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showInkAnnotation="0" codeName="ThisWorkbook" defaultThemeVersion="124226"/>
  <bookViews>
    <workbookView xWindow="240" yWindow="105" windowWidth="14805" windowHeight="6690" firstSheet="2" activeTab="2"/>
  </bookViews>
  <sheets>
    <sheet name="Sheet1" sheetId="10" r:id="rId1"/>
    <sheet name="Sheet2" sheetId="11" r:id="rId2"/>
    <sheet name="软件产品清单" sheetId="1" r:id="rId3"/>
    <sheet name="内部产品" sheetId="8" r:id="rId4"/>
    <sheet name="其他资源产品清单" sheetId="9" r:id="rId5"/>
    <sheet name="数字化平台资源产品清单" sheetId="2" r:id="rId6"/>
    <sheet name="合同入库记录" sheetId="4" r:id="rId7"/>
    <sheet name="出库记录" sheetId="3" r:id="rId8"/>
    <sheet name="衰退期产品清单" sheetId="7" r:id="rId9"/>
  </sheets>
  <definedNames>
    <definedName name="_xlnm._FilterDatabase" localSheetId="1" hidden="1">Sheet2!$A$2:$D$621</definedName>
    <definedName name="_xlnm._FilterDatabase" localSheetId="7" hidden="1">出库记录!$B$1:$AE$3491</definedName>
    <definedName name="_xlnm._FilterDatabase" localSheetId="3" hidden="1">内部产品!$B$1:$W$150</definedName>
    <definedName name="_xlnm._FilterDatabase" localSheetId="2" hidden="1">软件产品清单!$A$1:$AD$1248</definedName>
  </definedNames>
  <calcPr calcId="145621"/>
  <pivotCaches>
    <pivotCache cacheId="0" r:id="rId10"/>
  </pivotCaches>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2" i="1"/>
  <c r="AB1246" i="1" l="1"/>
  <c r="AB1245" i="1" l="1"/>
  <c r="AB1244" i="1" l="1"/>
  <c r="AB1243" i="1"/>
  <c r="AB1242" i="1"/>
  <c r="AB1241" i="1"/>
  <c r="AB1240" i="1"/>
  <c r="AB1239" i="1"/>
  <c r="AB1238" i="1"/>
  <c r="AB1237" i="1"/>
  <c r="AB1236" i="1"/>
  <c r="AB1235" i="1"/>
  <c r="AB1234" i="1"/>
  <c r="AB1233" i="1"/>
  <c r="AB1232" i="1"/>
  <c r="AB1231" i="1"/>
  <c r="AB1230" i="1"/>
  <c r="AB1229" i="1"/>
  <c r="AB1228" i="1"/>
  <c r="AB1227" i="1"/>
  <c r="AB1226" i="1"/>
  <c r="AB1225" i="1"/>
  <c r="AB1224" i="1"/>
  <c r="AB1223" i="1"/>
  <c r="AB1222" i="1"/>
  <c r="AB1221" i="1"/>
  <c r="AB1220" i="1"/>
  <c r="AB1219" i="1"/>
  <c r="AB1218" i="1"/>
  <c r="AB1217" i="1"/>
  <c r="AB1216" i="1"/>
  <c r="AB1215" i="1"/>
  <c r="AB1214" i="1"/>
  <c r="AB1213" i="1"/>
  <c r="AB1212" i="1"/>
  <c r="AB1211" i="1"/>
  <c r="AB1210" i="1"/>
  <c r="AB1209" i="1"/>
  <c r="AB1208" i="1"/>
  <c r="AB1207" i="1"/>
  <c r="AB1206" i="1"/>
  <c r="AB1205" i="1"/>
  <c r="AB1204" i="1"/>
  <c r="AB1203" i="1"/>
  <c r="AB1202" i="1"/>
  <c r="AB1201" i="1"/>
  <c r="AB1200" i="1"/>
  <c r="AB1199" i="1"/>
  <c r="AB1198" i="1"/>
  <c r="AB1197" i="1"/>
  <c r="AB1196" i="1"/>
  <c r="AB1195" i="1"/>
  <c r="AB1194" i="1"/>
  <c r="AB1193" i="1"/>
  <c r="AB1192" i="1"/>
  <c r="AB1191" i="1"/>
  <c r="AB1190" i="1"/>
  <c r="AB1189" i="1"/>
  <c r="AB1188" i="1"/>
  <c r="AB1187" i="1"/>
  <c r="AB1186" i="1"/>
  <c r="AB1185" i="1"/>
  <c r="AB1184" i="1"/>
  <c r="AB1183" i="1"/>
  <c r="AB1182" i="1"/>
  <c r="AB1181" i="1"/>
  <c r="AB1180" i="1"/>
  <c r="AB1179" i="1"/>
  <c r="AB1178" i="1"/>
  <c r="AB1177" i="1"/>
  <c r="AB1176" i="1"/>
  <c r="AB1175" i="1"/>
  <c r="AB1174" i="1"/>
  <c r="AB1173" i="1"/>
  <c r="AB1172" i="1"/>
  <c r="AB1171" i="1"/>
  <c r="AB1170" i="1"/>
  <c r="AB1169" i="1"/>
  <c r="AB1168" i="1"/>
  <c r="AB1167" i="1"/>
  <c r="AB1166" i="1"/>
  <c r="AB1165" i="1"/>
  <c r="AB1164" i="1"/>
  <c r="AB1163" i="1"/>
  <c r="AB1162" i="1"/>
  <c r="AB1161" i="1"/>
  <c r="AB1160" i="1"/>
  <c r="AB1159" i="1"/>
  <c r="AB1158" i="1"/>
  <c r="AB1157" i="1"/>
  <c r="AB1156" i="1"/>
  <c r="AB1155" i="1"/>
  <c r="AB1154" i="1"/>
  <c r="AB1153" i="1"/>
  <c r="AB1152" i="1"/>
  <c r="AB1151" i="1"/>
  <c r="AB1150" i="1"/>
  <c r="AB1149" i="1"/>
  <c r="AB1148" i="1"/>
  <c r="AB1147" i="1"/>
  <c r="AB1146" i="1"/>
  <c r="AB1145" i="1"/>
  <c r="AB1144" i="1"/>
  <c r="AB1143" i="1"/>
  <c r="AB1142"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1117" i="1"/>
  <c r="AB1116" i="1"/>
  <c r="AB1115" i="1"/>
  <c r="AB1114" i="1"/>
  <c r="AB1113" i="1"/>
  <c r="AB1112" i="1"/>
  <c r="AB1111" i="1"/>
  <c r="AB1110" i="1"/>
  <c r="AB1109" i="1"/>
  <c r="AB1108" i="1"/>
  <c r="AB1107" i="1"/>
  <c r="AB1106" i="1"/>
  <c r="AB1105" i="1"/>
  <c r="AB1104" i="1"/>
  <c r="AB1103" i="1"/>
  <c r="AB1102" i="1"/>
  <c r="AB1101" i="1"/>
  <c r="AB1100" i="1"/>
  <c r="AB1099" i="1"/>
  <c r="AB1098" i="1"/>
  <c r="AB1097" i="1"/>
  <c r="AB1096" i="1"/>
  <c r="AB1095" i="1"/>
  <c r="AB1094" i="1"/>
  <c r="AB1093" i="1"/>
  <c r="AB1092" i="1"/>
  <c r="AB1091" i="1"/>
  <c r="AB1090" i="1"/>
  <c r="AB1089" i="1"/>
  <c r="AB1088" i="1"/>
  <c r="AB1087" i="1"/>
  <c r="AB1086" i="1"/>
  <c r="AB1085" i="1"/>
  <c r="AB1084" i="1"/>
  <c r="AB1083" i="1"/>
  <c r="AB1082" i="1"/>
  <c r="AB1081" i="1"/>
  <c r="AB1080" i="1"/>
  <c r="AB1079" i="1"/>
  <c r="AB1078" i="1"/>
  <c r="AB1077" i="1"/>
  <c r="AB1076" i="1"/>
  <c r="AB1075" i="1"/>
  <c r="AB1074" i="1"/>
  <c r="AB1073" i="1"/>
  <c r="AB1072" i="1"/>
  <c r="AB1071" i="1"/>
  <c r="AB1070" i="1"/>
  <c r="AB1069" i="1"/>
  <c r="AB1068" i="1"/>
  <c r="AB1067" i="1"/>
  <c r="AB1066" i="1"/>
  <c r="AB1065" i="1"/>
  <c r="AB1064" i="1"/>
  <c r="AB1063" i="1"/>
  <c r="AB1062" i="1"/>
  <c r="AB1061" i="1"/>
  <c r="AB1060" i="1"/>
  <c r="AB1059" i="1"/>
  <c r="AB1058" i="1"/>
  <c r="AB1057" i="1"/>
  <c r="AB1056" i="1"/>
  <c r="AB1055" i="1"/>
  <c r="AB1054" i="1"/>
  <c r="AB1053" i="1"/>
  <c r="AB1052" i="1"/>
  <c r="AB1051" i="1"/>
  <c r="AB1050" i="1"/>
  <c r="AB1049" i="1"/>
  <c r="AB1048" i="1"/>
  <c r="AB1047" i="1"/>
  <c r="AB1046" i="1"/>
  <c r="AB1045" i="1"/>
  <c r="AB1044" i="1"/>
  <c r="AB1043" i="1"/>
  <c r="AB1042" i="1"/>
  <c r="AB1041" i="1"/>
  <c r="AB1040" i="1"/>
  <c r="AB1039" i="1"/>
  <c r="AB1038" i="1"/>
  <c r="AB1037" i="1"/>
  <c r="AB1036" i="1"/>
  <c r="AB1035" i="1"/>
  <c r="AB1034" i="1"/>
  <c r="AB1033" i="1"/>
  <c r="AB1032" i="1"/>
  <c r="AB1031" i="1"/>
  <c r="AB1030" i="1"/>
  <c r="AB1029" i="1"/>
  <c r="AB1028" i="1"/>
  <c r="AB1027" i="1"/>
  <c r="AB1026" i="1"/>
  <c r="AB1025" i="1"/>
  <c r="AB1024" i="1"/>
  <c r="AB1023" i="1"/>
  <c r="AB1022" i="1"/>
  <c r="AB1021" i="1"/>
  <c r="AB1020" i="1"/>
  <c r="AB1019" i="1"/>
  <c r="AB1018" i="1"/>
  <c r="AB1017" i="1"/>
  <c r="AB1016" i="1"/>
  <c r="AB1015" i="1"/>
  <c r="AB1014" i="1"/>
  <c r="AB1013" i="1"/>
  <c r="AB1012" i="1"/>
  <c r="AB1011" i="1"/>
  <c r="AB1010" i="1"/>
  <c r="AB1009" i="1"/>
  <c r="AB1008" i="1"/>
  <c r="AB1007" i="1"/>
  <c r="AB1006" i="1"/>
  <c r="AB1005" i="1"/>
  <c r="AB1004" i="1"/>
  <c r="AB1003" i="1"/>
  <c r="AB1002" i="1"/>
  <c r="AB1001" i="1"/>
  <c r="AB1000" i="1"/>
  <c r="AB999" i="1"/>
  <c r="AB998" i="1"/>
  <c r="AB997" i="1"/>
  <c r="AB996" i="1"/>
  <c r="AB995" i="1"/>
  <c r="AB994" i="1"/>
  <c r="AB993" i="1"/>
  <c r="AB992" i="1"/>
  <c r="AB991" i="1"/>
  <c r="AB990" i="1"/>
  <c r="AB989" i="1"/>
  <c r="AB988" i="1"/>
  <c r="AB987" i="1"/>
  <c r="AB986" i="1"/>
  <c r="AB985" i="1"/>
  <c r="AB984" i="1"/>
  <c r="AB983" i="1"/>
  <c r="AB982" i="1"/>
  <c r="AB981" i="1"/>
  <c r="AB980" i="1"/>
  <c r="AB979" i="1"/>
  <c r="AB978" i="1"/>
  <c r="AB977" i="1"/>
  <c r="AB976" i="1"/>
  <c r="AB975" i="1"/>
  <c r="AB974" i="1"/>
  <c r="AB973" i="1"/>
  <c r="AB972" i="1"/>
  <c r="AB971" i="1"/>
  <c r="AB970" i="1"/>
  <c r="AB969" i="1"/>
  <c r="AB968" i="1"/>
  <c r="AB967" i="1"/>
  <c r="AB966" i="1"/>
  <c r="AB965" i="1"/>
  <c r="AB964"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33" i="1"/>
  <c r="AB932" i="1"/>
  <c r="AB931" i="1"/>
  <c r="AB930" i="1"/>
  <c r="AB929" i="1"/>
  <c r="AB928" i="1"/>
  <c r="AB927" i="1"/>
  <c r="AB926" i="1"/>
  <c r="AB925" i="1"/>
  <c r="AB924" i="1"/>
  <c r="AB923" i="1"/>
  <c r="AB922" i="1"/>
  <c r="AB921" i="1"/>
  <c r="AB920" i="1"/>
  <c r="AB919" i="1"/>
  <c r="AB918" i="1"/>
  <c r="AB917" i="1"/>
  <c r="AB916" i="1"/>
  <c r="AB915" i="1"/>
  <c r="AB91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5" i="1"/>
  <c r="AB884" i="1"/>
  <c r="AB883" i="1"/>
  <c r="AB882" i="1"/>
  <c r="AB881" i="1"/>
  <c r="AB880" i="1"/>
  <c r="AB879" i="1"/>
  <c r="AB878" i="1"/>
  <c r="AB877" i="1"/>
  <c r="AB876" i="1"/>
  <c r="AB875" i="1"/>
  <c r="AB874" i="1"/>
  <c r="AB873" i="1"/>
  <c r="AB872" i="1"/>
  <c r="AB871" i="1"/>
  <c r="AB870" i="1"/>
  <c r="AB869" i="1"/>
  <c r="AB868" i="1"/>
  <c r="AB867" i="1"/>
  <c r="AB866" i="1"/>
  <c r="AB865" i="1"/>
  <c r="AB864" i="1"/>
  <c r="AB863" i="1"/>
  <c r="AB862" i="1"/>
  <c r="AB861" i="1"/>
  <c r="AB860" i="1"/>
  <c r="AB859" i="1"/>
  <c r="AB858" i="1"/>
  <c r="AB857" i="1"/>
  <c r="AB856" i="1"/>
  <c r="AB855" i="1"/>
  <c r="AB854" i="1"/>
  <c r="AB853" i="1"/>
  <c r="AB852" i="1"/>
  <c r="AB851" i="1"/>
  <c r="AB850" i="1"/>
  <c r="AB849" i="1"/>
  <c r="AB848" i="1"/>
  <c r="AB847" i="1"/>
  <c r="AB846" i="1"/>
  <c r="AB845" i="1"/>
  <c r="AB844" i="1"/>
  <c r="AB843" i="1"/>
  <c r="AB842" i="1"/>
  <c r="AB841" i="1"/>
  <c r="AB840" i="1"/>
  <c r="AB839" i="1"/>
  <c r="AB838" i="1"/>
  <c r="AB837" i="1"/>
  <c r="AB836" i="1"/>
  <c r="AB835" i="1"/>
  <c r="AB834" i="1"/>
  <c r="AB833" i="1"/>
  <c r="AB832" i="1"/>
  <c r="AB831" i="1"/>
  <c r="AB830" i="1"/>
  <c r="AB829" i="1"/>
  <c r="AB828" i="1"/>
  <c r="AB827" i="1"/>
  <c r="AB826" i="1"/>
  <c r="AB825" i="1"/>
  <c r="AB824" i="1"/>
  <c r="AB823" i="1"/>
  <c r="AB822" i="1"/>
  <c r="AB821" i="1"/>
  <c r="AB820" i="1"/>
  <c r="AB819" i="1"/>
  <c r="AB818" i="1"/>
  <c r="AB817" i="1"/>
  <c r="AB816" i="1"/>
  <c r="AB815" i="1"/>
  <c r="AB814" i="1"/>
  <c r="AB813" i="1"/>
  <c r="AB812" i="1"/>
  <c r="AB811" i="1"/>
  <c r="AB810" i="1"/>
  <c r="AB809" i="1"/>
  <c r="AB808" i="1"/>
  <c r="AB807" i="1"/>
  <c r="AB806" i="1"/>
  <c r="AB805" i="1"/>
  <c r="AB804" i="1"/>
  <c r="AB803" i="1"/>
  <c r="AB802" i="1"/>
  <c r="AB801" i="1"/>
  <c r="AB800" i="1"/>
  <c r="AB799" i="1"/>
  <c r="AB798" i="1"/>
  <c r="AB797" i="1"/>
  <c r="AB796" i="1"/>
  <c r="AB795" i="1"/>
  <c r="AB794" i="1"/>
  <c r="AB793" i="1"/>
  <c r="AB792" i="1"/>
  <c r="AB791" i="1"/>
  <c r="AB790" i="1"/>
  <c r="AB789" i="1"/>
  <c r="AB788" i="1"/>
  <c r="AB787" i="1"/>
  <c r="AB786" i="1"/>
  <c r="AB785" i="1"/>
  <c r="AB784" i="1"/>
  <c r="AB783" i="1"/>
  <c r="AB782" i="1"/>
  <c r="AB781" i="1"/>
  <c r="AB780" i="1"/>
  <c r="AB779" i="1"/>
  <c r="AB778" i="1"/>
  <c r="AB777" i="1"/>
  <c r="AB776" i="1"/>
  <c r="AB775" i="1"/>
  <c r="AB774" i="1"/>
  <c r="AB773" i="1"/>
  <c r="AB772" i="1"/>
  <c r="AB771" i="1"/>
  <c r="AB770" i="1"/>
  <c r="AB769" i="1"/>
  <c r="AB768" i="1"/>
  <c r="AB767" i="1"/>
  <c r="AB766" i="1"/>
  <c r="AB765" i="1"/>
  <c r="AB764" i="1"/>
  <c r="AB763" i="1"/>
  <c r="AB762" i="1"/>
  <c r="AB761" i="1"/>
  <c r="AB760" i="1"/>
  <c r="AB759" i="1"/>
  <c r="AB758" i="1"/>
  <c r="AB757" i="1"/>
  <c r="AB756" i="1"/>
  <c r="AB755" i="1"/>
  <c r="AB754" i="1"/>
  <c r="AB753" i="1"/>
  <c r="AB752" i="1"/>
  <c r="AB751" i="1"/>
  <c r="AB750" i="1"/>
  <c r="AB749" i="1"/>
  <c r="AB748" i="1"/>
  <c r="AB747" i="1"/>
  <c r="AB746" i="1"/>
  <c r="AB745" i="1"/>
  <c r="AB744" i="1"/>
  <c r="AB743" i="1"/>
  <c r="AB742" i="1"/>
  <c r="AB741" i="1"/>
  <c r="AB740" i="1"/>
  <c r="AB739" i="1"/>
  <c r="AB738" i="1"/>
  <c r="AB737" i="1"/>
  <c r="AB736" i="1"/>
  <c r="AB735" i="1"/>
  <c r="AB734" i="1"/>
  <c r="AB733" i="1"/>
  <c r="AB732" i="1"/>
  <c r="AB731" i="1"/>
  <c r="AB730" i="1"/>
  <c r="AB729" i="1"/>
  <c r="AB728" i="1"/>
  <c r="AB727" i="1"/>
  <c r="AB726" i="1"/>
  <c r="AB725" i="1"/>
  <c r="AB724" i="1"/>
  <c r="AB723" i="1"/>
  <c r="AB722" i="1"/>
  <c r="AB721" i="1"/>
  <c r="AB720" i="1"/>
  <c r="AB719" i="1"/>
  <c r="AB718" i="1"/>
  <c r="AB717" i="1"/>
  <c r="AB716" i="1"/>
  <c r="AB715" i="1"/>
  <c r="AB714" i="1"/>
  <c r="AB713" i="1"/>
  <c r="AB712" i="1"/>
  <c r="AB711" i="1"/>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N3491" i="3" l="1"/>
  <c r="N3488" i="3"/>
  <c r="N3486" i="3"/>
  <c r="N3484" i="3"/>
  <c r="N3482" i="3"/>
  <c r="N3480" i="3"/>
  <c r="N3478" i="3"/>
  <c r="N3476" i="3"/>
  <c r="N3474" i="3"/>
  <c r="N3472" i="3"/>
  <c r="N3470" i="3"/>
  <c r="N3468" i="3"/>
  <c r="N3466" i="3"/>
  <c r="N3464" i="3"/>
  <c r="N3462" i="3"/>
  <c r="N3460" i="3"/>
  <c r="N3458" i="3"/>
  <c r="N3454" i="3"/>
  <c r="N3452" i="3"/>
  <c r="N3489" i="3"/>
  <c r="N3487" i="3"/>
  <c r="N3485" i="3"/>
  <c r="N3483" i="3"/>
  <c r="N3481" i="3"/>
  <c r="N3479" i="3"/>
  <c r="N3477" i="3"/>
  <c r="N3475" i="3"/>
  <c r="N3473" i="3"/>
  <c r="N3471" i="3"/>
  <c r="N3469" i="3"/>
  <c r="N3467" i="3"/>
  <c r="N3465" i="3"/>
  <c r="N3463" i="3"/>
  <c r="N3461" i="3"/>
  <c r="N3459" i="3"/>
  <c r="N3457" i="3"/>
  <c r="N3453" i="3"/>
  <c r="N3449" i="3"/>
  <c r="N3446" i="3"/>
  <c r="N3440" i="3"/>
  <c r="N3438" i="3"/>
  <c r="N3436" i="3"/>
  <c r="N3434" i="3"/>
  <c r="N3447" i="3"/>
  <c r="N3443" i="3"/>
  <c r="N3439" i="3"/>
  <c r="N3437" i="3"/>
  <c r="N3435" i="3"/>
  <c r="N3430" i="3"/>
  <c r="N3428" i="3"/>
  <c r="N3426" i="3"/>
  <c r="N3424" i="3"/>
  <c r="N3422" i="3"/>
  <c r="N3420" i="3"/>
  <c r="N3418" i="3"/>
  <c r="N3416" i="3"/>
  <c r="N3414" i="3"/>
  <c r="N3412" i="3"/>
  <c r="N3410" i="3"/>
  <c r="N3408" i="3"/>
  <c r="N3406" i="3"/>
  <c r="N3403" i="3"/>
  <c r="N3401" i="3"/>
  <c r="N3399" i="3"/>
  <c r="N3397" i="3"/>
  <c r="N3395" i="3"/>
  <c r="N3393" i="3"/>
  <c r="N3391" i="3"/>
  <c r="N3389" i="3"/>
  <c r="N3386" i="3"/>
  <c r="N3381" i="3"/>
  <c r="N3382" i="3"/>
  <c r="N3385" i="3"/>
  <c r="N3379" i="3"/>
  <c r="N3377" i="3"/>
  <c r="N3375" i="3"/>
  <c r="N3373" i="3"/>
  <c r="N3371" i="3"/>
  <c r="N3369" i="3"/>
  <c r="N3429" i="3"/>
  <c r="N3427" i="3"/>
  <c r="N3425" i="3"/>
  <c r="N3423" i="3"/>
  <c r="N3421" i="3"/>
  <c r="N3419" i="3"/>
  <c r="N3417" i="3"/>
  <c r="N3415" i="3"/>
  <c r="N3413" i="3"/>
  <c r="N3411" i="3"/>
  <c r="N3409" i="3"/>
  <c r="N3407" i="3"/>
  <c r="N3404" i="3"/>
  <c r="N3402" i="3"/>
  <c r="N3400" i="3"/>
  <c r="N3398" i="3"/>
  <c r="N3396" i="3"/>
  <c r="N3394" i="3"/>
  <c r="N3392" i="3"/>
  <c r="N3390" i="3"/>
  <c r="N3388" i="3"/>
  <c r="N3387" i="3"/>
  <c r="N3380" i="3"/>
  <c r="N3383" i="3"/>
  <c r="N3384" i="3"/>
  <c r="N3378" i="3"/>
  <c r="N3376" i="3"/>
  <c r="N3374" i="3"/>
  <c r="N3372" i="3"/>
  <c r="N3370" i="3"/>
  <c r="N3368" i="3"/>
  <c r="N3367" i="3"/>
  <c r="N3366" i="3"/>
  <c r="N3364" i="3"/>
  <c r="N3362" i="3"/>
  <c r="N3365" i="3"/>
  <c r="N3363" i="3"/>
  <c r="R556" i="4"/>
  <c r="R555" i="4"/>
  <c r="R554" i="4"/>
  <c r="R553" i="4"/>
  <c r="R552" i="4"/>
  <c r="R550" i="4"/>
  <c r="R549" i="4"/>
  <c r="R548" i="4"/>
  <c r="R545" i="4"/>
  <c r="R544" i="4"/>
  <c r="R543" i="4"/>
  <c r="R542" i="4"/>
  <c r="R541" i="4"/>
  <c r="R540" i="4"/>
  <c r="R539" i="4"/>
  <c r="R538" i="4"/>
  <c r="R537" i="4"/>
  <c r="R536" i="4"/>
  <c r="R535" i="4"/>
  <c r="R534" i="4"/>
  <c r="R533" i="4"/>
  <c r="R532" i="4"/>
  <c r="R531" i="4"/>
  <c r="R530" i="4"/>
  <c r="R528" i="4"/>
  <c r="R527" i="4"/>
  <c r="R526" i="4"/>
  <c r="R525" i="4"/>
  <c r="R524" i="4"/>
  <c r="R523" i="4"/>
  <c r="R522" i="4"/>
  <c r="R521" i="4"/>
  <c r="R520" i="4"/>
  <c r="R519" i="4"/>
  <c r="R518" i="4"/>
  <c r="R517" i="4"/>
  <c r="R516" i="4"/>
  <c r="R515" i="4"/>
  <c r="R514" i="4"/>
  <c r="R513" i="4"/>
  <c r="R512" i="4"/>
  <c r="R511" i="4"/>
  <c r="R510" i="4"/>
  <c r="R509" i="4"/>
  <c r="R508" i="4"/>
  <c r="R506" i="4"/>
  <c r="R505" i="4"/>
  <c r="R502" i="4"/>
  <c r="R501" i="4"/>
  <c r="R500" i="4"/>
  <c r="R499" i="4"/>
  <c r="R498" i="4"/>
  <c r="R497" i="4"/>
  <c r="R496" i="4"/>
  <c r="R495" i="4"/>
  <c r="R494" i="4"/>
  <c r="R493" i="4"/>
  <c r="R492" i="4"/>
  <c r="R491" i="4"/>
  <c r="R490" i="4"/>
  <c r="R489" i="4"/>
  <c r="R488" i="4"/>
  <c r="R487" i="4"/>
  <c r="R486" i="4"/>
  <c r="R485" i="4"/>
  <c r="R484" i="4"/>
  <c r="R483" i="4"/>
  <c r="R482" i="4"/>
  <c r="R481" i="4"/>
  <c r="R480" i="4"/>
  <c r="R479" i="4"/>
  <c r="R478" i="4"/>
  <c r="R477" i="4"/>
  <c r="R476" i="4"/>
  <c r="R475" i="4"/>
  <c r="R474" i="4"/>
  <c r="R473" i="4"/>
  <c r="R472" i="4"/>
  <c r="R471" i="4"/>
  <c r="R465" i="4"/>
  <c r="R464" i="4"/>
  <c r="R463" i="4"/>
  <c r="R462" i="4"/>
  <c r="R461" i="4"/>
  <c r="R460" i="4"/>
  <c r="R459" i="4"/>
  <c r="R458" i="4"/>
  <c r="R457" i="4"/>
  <c r="R456" i="4"/>
  <c r="R455" i="4"/>
  <c r="R454" i="4"/>
  <c r="R453" i="4"/>
  <c r="R452" i="4"/>
  <c r="R451" i="4"/>
  <c r="R450" i="4"/>
  <c r="R449" i="4"/>
  <c r="R448" i="4"/>
  <c r="R447" i="4"/>
  <c r="R446" i="4"/>
  <c r="R445" i="4"/>
  <c r="R444" i="4"/>
  <c r="R443" i="4"/>
  <c r="R442" i="4"/>
  <c r="R441" i="4"/>
  <c r="R440" i="4"/>
  <c r="R439" i="4"/>
  <c r="R438" i="4"/>
  <c r="R435" i="4"/>
  <c r="R434" i="4"/>
  <c r="R433" i="4"/>
  <c r="R432" i="4"/>
  <c r="R431" i="4"/>
  <c r="R429" i="4"/>
  <c r="R428" i="4"/>
  <c r="R427" i="4"/>
  <c r="R426" i="4"/>
  <c r="R425" i="4"/>
  <c r="R423" i="4"/>
  <c r="R422" i="4"/>
  <c r="R421" i="4"/>
  <c r="R420" i="4"/>
  <c r="R419" i="4"/>
  <c r="R418" i="4"/>
  <c r="R417" i="4"/>
  <c r="R416" i="4"/>
  <c r="R415" i="4"/>
  <c r="R414" i="4"/>
  <c r="R413" i="4"/>
  <c r="R412" i="4"/>
  <c r="R411" i="4"/>
  <c r="R410" i="4"/>
  <c r="R409" i="4"/>
  <c r="R408" i="4"/>
  <c r="R407" i="4"/>
  <c r="R404" i="4"/>
  <c r="R401" i="4"/>
  <c r="R400" i="4"/>
  <c r="R399" i="4"/>
  <c r="R398" i="4"/>
  <c r="R397" i="4"/>
  <c r="R396" i="4"/>
  <c r="R395" i="4"/>
  <c r="R394" i="4"/>
  <c r="R393" i="4"/>
  <c r="R389" i="4"/>
  <c r="R387" i="4"/>
  <c r="R386" i="4"/>
  <c r="R385" i="4"/>
  <c r="R384" i="4"/>
  <c r="R383" i="4"/>
  <c r="R382" i="4"/>
  <c r="R381" i="4"/>
  <c r="R380" i="4"/>
  <c r="R379" i="4"/>
  <c r="R378" i="4"/>
  <c r="R377" i="4"/>
  <c r="R376" i="4"/>
  <c r="R375" i="4"/>
  <c r="R374" i="4"/>
  <c r="R373" i="4"/>
  <c r="R372" i="4"/>
  <c r="R371" i="4"/>
  <c r="R370" i="4"/>
  <c r="R369" i="4"/>
  <c r="R368" i="4"/>
  <c r="R367" i="4"/>
  <c r="R366" i="4"/>
  <c r="R365" i="4"/>
  <c r="R364" i="4"/>
  <c r="R363" i="4"/>
  <c r="R362" i="4"/>
  <c r="R361" i="4"/>
  <c r="R360" i="4"/>
  <c r="R359" i="4"/>
  <c r="R358" i="4"/>
  <c r="R357" i="4"/>
  <c r="R356" i="4"/>
  <c r="R355" i="4"/>
  <c r="R354" i="4"/>
  <c r="R353" i="4"/>
  <c r="R352" i="4"/>
  <c r="R351" i="4"/>
  <c r="R350" i="4"/>
  <c r="R349"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1" i="4"/>
  <c r="R300" i="4"/>
  <c r="R299" i="4"/>
  <c r="R298" i="4"/>
  <c r="R297" i="4"/>
  <c r="R296" i="4"/>
  <c r="R295" i="4"/>
  <c r="R294" i="4"/>
  <c r="R293" i="4"/>
  <c r="R292" i="4"/>
  <c r="R291" i="4"/>
  <c r="R290"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2" i="4"/>
  <c r="R241" i="4"/>
  <c r="R240" i="4"/>
  <c r="R239" i="4"/>
  <c r="R238" i="4"/>
  <c r="R237" i="4"/>
  <c r="R236" i="4"/>
  <c r="R235" i="4"/>
  <c r="R234" i="4"/>
  <c r="R233" i="4"/>
  <c r="R232" i="4"/>
  <c r="R231" i="4"/>
  <c r="R230" i="4"/>
  <c r="R229"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0" i="4"/>
  <c r="R179" i="4"/>
  <c r="R178" i="4"/>
  <c r="R177" i="4"/>
  <c r="R176" i="4"/>
  <c r="R175"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2" i="4"/>
  <c r="R41" i="4"/>
  <c r="R40" i="4"/>
  <c r="R39" i="4"/>
  <c r="R38" i="4"/>
  <c r="R32" i="4"/>
  <c r="R31" i="4"/>
  <c r="R30" i="4"/>
  <c r="R29" i="4"/>
  <c r="R28" i="4"/>
  <c r="R27" i="4"/>
  <c r="R26" i="4"/>
  <c r="R25" i="4"/>
  <c r="R24" i="4"/>
  <c r="R23" i="4"/>
  <c r="R18" i="4"/>
  <c r="R17" i="4"/>
  <c r="R16" i="4"/>
  <c r="R15" i="4"/>
  <c r="R14" i="4"/>
  <c r="R13" i="4"/>
  <c r="R12" i="4"/>
  <c r="R11" i="4"/>
  <c r="R10" i="4"/>
  <c r="R9" i="4"/>
  <c r="R8" i="4"/>
  <c r="R7" i="4"/>
  <c r="R6" i="4"/>
  <c r="R5" i="4"/>
  <c r="N1541" i="3"/>
  <c r="N905" i="3" l="1"/>
  <c r="N910" i="3"/>
  <c r="N913" i="3"/>
  <c r="N915" i="3"/>
  <c r="N918" i="3"/>
  <c r="N920" i="3"/>
  <c r="N922" i="3"/>
  <c r="N924" i="3"/>
  <c r="N926" i="3"/>
  <c r="N928" i="3"/>
  <c r="N930" i="3"/>
  <c r="N932" i="3"/>
  <c r="N934" i="3"/>
  <c r="N936" i="3"/>
  <c r="N938" i="3"/>
  <c r="N941" i="3"/>
  <c r="N943" i="3"/>
  <c r="N946" i="3"/>
  <c r="N948" i="3"/>
  <c r="N950" i="3"/>
  <c r="N952" i="3"/>
  <c r="N954" i="3"/>
  <c r="N956" i="3"/>
  <c r="N958" i="3"/>
  <c r="N961" i="3"/>
  <c r="N963" i="3"/>
  <c r="N965" i="3"/>
  <c r="N967" i="3"/>
  <c r="N969" i="3"/>
  <c r="N972" i="3"/>
  <c r="N974" i="3"/>
  <c r="N976" i="3"/>
  <c r="N978" i="3"/>
  <c r="N980" i="3"/>
  <c r="N982" i="3"/>
  <c r="N1035" i="3"/>
  <c r="N1037" i="3"/>
  <c r="N1039" i="3"/>
  <c r="N1041" i="3"/>
  <c r="N1043" i="3"/>
  <c r="N1045" i="3"/>
  <c r="N1047" i="3"/>
  <c r="N1049" i="3"/>
  <c r="N1051" i="3"/>
  <c r="N1053" i="3"/>
  <c r="N1055" i="3"/>
  <c r="N1057" i="3"/>
  <c r="N1059" i="3"/>
  <c r="N1061" i="3"/>
  <c r="N1063" i="3"/>
  <c r="N1065" i="3"/>
  <c r="N1067" i="3"/>
  <c r="N1070" i="3"/>
  <c r="N1072" i="3"/>
  <c r="N1074" i="3"/>
  <c r="N1076" i="3"/>
  <c r="N1078" i="3"/>
  <c r="N1080" i="3"/>
  <c r="N1082" i="3"/>
  <c r="N1084" i="3"/>
  <c r="N1086" i="3"/>
  <c r="N1088" i="3"/>
  <c r="N1091" i="3"/>
  <c r="N1093" i="3"/>
  <c r="N1095" i="3"/>
  <c r="N1097" i="3"/>
  <c r="N1109" i="3"/>
  <c r="N1111" i="3"/>
  <c r="N1113" i="3"/>
  <c r="N1115" i="3"/>
  <c r="N1117" i="3"/>
  <c r="N1120" i="3"/>
  <c r="N1122" i="3"/>
  <c r="N1124" i="3"/>
  <c r="N1126" i="3"/>
  <c r="N1131" i="3"/>
  <c r="N1133" i="3"/>
  <c r="N1135" i="3"/>
  <c r="N1137" i="3"/>
  <c r="N1139" i="3"/>
  <c r="N1141" i="3"/>
  <c r="N1143" i="3"/>
  <c r="N1145" i="3"/>
  <c r="N1147" i="3"/>
  <c r="N1149" i="3"/>
  <c r="N1151" i="3"/>
  <c r="N1153" i="3"/>
  <c r="N1155" i="3"/>
  <c r="N1157" i="3"/>
  <c r="N1159" i="3"/>
  <c r="N1161" i="3"/>
  <c r="N1163" i="3"/>
  <c r="N1165" i="3"/>
  <c r="N1167" i="3"/>
  <c r="N1169" i="3"/>
  <c r="N1171" i="3"/>
  <c r="N1173" i="3"/>
  <c r="N1180" i="3"/>
  <c r="N1182" i="3"/>
  <c r="N1184" i="3"/>
  <c r="N1186" i="3"/>
  <c r="N1188" i="3"/>
  <c r="N1191" i="3"/>
  <c r="N1193" i="3"/>
  <c r="N1195" i="3"/>
  <c r="N1197" i="3"/>
  <c r="N1199" i="3"/>
  <c r="N1201" i="3"/>
  <c r="N1203" i="3"/>
  <c r="N1205" i="3"/>
  <c r="N1207" i="3"/>
  <c r="N1209" i="3"/>
  <c r="N1211" i="3"/>
  <c r="N1213" i="3"/>
  <c r="N1215" i="3"/>
  <c r="N1217" i="3"/>
  <c r="N1219" i="3"/>
  <c r="N1224" i="3"/>
  <c r="N1226" i="3"/>
  <c r="N1228" i="3"/>
  <c r="N1233" i="3"/>
  <c r="N1235" i="3"/>
  <c r="N1237" i="3"/>
  <c r="N1239" i="3"/>
  <c r="N1241" i="3"/>
  <c r="N1243" i="3"/>
  <c r="N1245" i="3"/>
  <c r="N1247" i="3"/>
  <c r="N1249" i="3"/>
  <c r="N1252" i="3"/>
  <c r="N1254" i="3"/>
  <c r="N1256" i="3"/>
  <c r="N1258" i="3"/>
  <c r="N1261" i="3"/>
  <c r="N1263" i="3"/>
  <c r="N1265" i="3"/>
  <c r="N1267" i="3"/>
  <c r="N1269" i="3"/>
  <c r="N1271" i="3"/>
  <c r="N1273" i="3"/>
  <c r="N1275" i="3"/>
  <c r="N1277" i="3"/>
  <c r="N1279" i="3"/>
  <c r="N1281" i="3"/>
  <c r="N1283" i="3"/>
  <c r="N1285" i="3"/>
  <c r="N1290" i="3"/>
  <c r="N1292" i="3"/>
  <c r="N1294" i="3"/>
  <c r="N1296" i="3"/>
  <c r="N1298" i="3"/>
  <c r="N1300" i="3"/>
  <c r="N1302" i="3"/>
  <c r="N1304" i="3"/>
  <c r="N1306" i="3"/>
  <c r="N1308" i="3"/>
  <c r="N1310" i="3"/>
  <c r="N1312" i="3"/>
  <c r="N1314" i="3"/>
  <c r="N1316" i="3"/>
  <c r="N1318" i="3"/>
  <c r="N1320" i="3"/>
  <c r="N1322" i="3"/>
  <c r="N1324" i="3"/>
  <c r="N1326" i="3"/>
  <c r="N1328" i="3"/>
  <c r="N1330" i="3"/>
  <c r="N1332" i="3"/>
  <c r="N1334" i="3"/>
  <c r="N1336" i="3"/>
  <c r="N1338" i="3"/>
  <c r="N1340" i="3"/>
  <c r="N1342" i="3"/>
  <c r="N1344" i="3"/>
  <c r="N1346" i="3"/>
  <c r="N1348" i="3"/>
  <c r="N1350" i="3"/>
  <c r="N1352" i="3"/>
  <c r="N1354" i="3"/>
  <c r="N1356" i="3"/>
  <c r="N1358" i="3"/>
  <c r="N1360" i="3"/>
  <c r="N1362" i="3"/>
  <c r="N1364" i="3"/>
  <c r="N1366" i="3"/>
  <c r="N1368" i="3"/>
  <c r="N1370" i="3"/>
  <c r="N1372" i="3"/>
  <c r="N1374" i="3"/>
  <c r="N1378" i="3"/>
  <c r="N1380" i="3"/>
  <c r="N1382" i="3"/>
  <c r="N1384" i="3"/>
  <c r="N1386" i="3"/>
  <c r="N1388" i="3"/>
  <c r="N1390" i="3"/>
  <c r="N1392" i="3"/>
  <c r="N1394" i="3"/>
  <c r="N1396" i="3"/>
  <c r="N1398" i="3"/>
  <c r="N1401" i="3"/>
  <c r="N1403" i="3"/>
  <c r="N1405" i="3"/>
  <c r="N1407" i="3"/>
  <c r="N1409" i="3"/>
  <c r="N1413" i="3"/>
  <c r="N1415" i="3"/>
  <c r="N1417" i="3"/>
  <c r="N1419" i="3"/>
  <c r="N1421" i="3"/>
  <c r="N1423" i="3"/>
  <c r="N1425" i="3"/>
  <c r="N1427" i="3"/>
  <c r="N1429" i="3"/>
  <c r="N1431" i="3"/>
  <c r="N1433" i="3"/>
  <c r="N1435" i="3"/>
  <c r="N1437" i="3"/>
  <c r="N1439" i="3"/>
  <c r="N1441" i="3"/>
  <c r="N1443" i="3"/>
  <c r="N1445" i="3"/>
  <c r="N1447" i="3"/>
  <c r="N1449" i="3"/>
  <c r="N1451" i="3"/>
  <c r="N1453" i="3"/>
  <c r="N1455" i="3"/>
  <c r="N1458" i="3"/>
  <c r="N1460" i="3"/>
  <c r="N1462" i="3"/>
  <c r="N1464" i="3"/>
  <c r="N1466" i="3"/>
  <c r="N1468" i="3"/>
  <c r="N1471" i="3"/>
  <c r="N1473" i="3"/>
  <c r="N1475" i="3"/>
  <c r="N1477" i="3"/>
  <c r="N1479" i="3"/>
  <c r="N1481" i="3"/>
  <c r="N1483" i="3"/>
  <c r="N1485" i="3"/>
  <c r="N1488" i="3"/>
  <c r="N1490" i="3"/>
  <c r="N1492" i="3"/>
  <c r="N1494" i="3"/>
  <c r="N1496" i="3"/>
  <c r="N1498" i="3"/>
  <c r="N1500" i="3"/>
  <c r="N1502" i="3"/>
  <c r="N1504" i="3"/>
  <c r="N1506" i="3"/>
  <c r="N1508" i="3"/>
  <c r="N1510" i="3"/>
  <c r="N1512" i="3"/>
  <c r="N1514" i="3"/>
  <c r="N1516" i="3"/>
  <c r="N1519" i="3"/>
  <c r="N1521" i="3"/>
  <c r="N1523" i="3"/>
  <c r="N1525" i="3"/>
  <c r="N1527" i="3"/>
  <c r="N1529" i="3"/>
  <c r="N1531" i="3"/>
  <c r="N1533" i="3"/>
  <c r="N1535" i="3"/>
  <c r="N1537" i="3"/>
  <c r="N1539" i="3"/>
  <c r="N3361" i="3"/>
  <c r="N3359" i="3"/>
  <c r="N3356" i="3"/>
  <c r="N3354" i="3"/>
  <c r="N3352" i="3"/>
  <c r="N3350" i="3"/>
  <c r="N3360" i="3"/>
  <c r="N3357" i="3"/>
  <c r="N3355" i="3"/>
  <c r="N3353" i="3"/>
  <c r="N3351" i="3"/>
  <c r="N3348" i="3"/>
  <c r="N3346" i="3"/>
  <c r="N3344" i="3"/>
  <c r="N3342" i="3"/>
  <c r="N3340" i="3"/>
  <c r="N3338" i="3"/>
  <c r="N3336" i="3"/>
  <c r="N3334" i="3"/>
  <c r="N3332" i="3"/>
  <c r="N3330" i="3"/>
  <c r="N3328" i="3"/>
  <c r="N3326" i="3"/>
  <c r="N3323" i="3"/>
  <c r="N3321" i="3"/>
  <c r="N3319" i="3"/>
  <c r="N3317" i="3"/>
  <c r="N3315" i="3"/>
  <c r="N3313" i="3"/>
  <c r="N3311" i="3"/>
  <c r="N3309" i="3"/>
  <c r="N3307" i="3"/>
  <c r="N3305" i="3"/>
  <c r="N3303" i="3"/>
  <c r="N3301" i="3"/>
  <c r="N3299" i="3"/>
  <c r="N3297" i="3"/>
  <c r="N3295" i="3"/>
  <c r="N3293" i="3"/>
  <c r="N3291" i="3"/>
  <c r="N3289" i="3"/>
  <c r="N3287" i="3"/>
  <c r="N3283" i="3"/>
  <c r="N3281" i="3"/>
  <c r="N3277" i="3"/>
  <c r="N3275" i="3"/>
  <c r="N3273" i="3"/>
  <c r="N3271" i="3"/>
  <c r="N3269" i="3"/>
  <c r="N3267" i="3"/>
  <c r="N3265" i="3"/>
  <c r="N3263" i="3"/>
  <c r="N3261" i="3"/>
  <c r="N3259" i="3"/>
  <c r="N3257" i="3"/>
  <c r="N3255" i="3"/>
  <c r="N3253" i="3"/>
  <c r="N3251" i="3"/>
  <c r="N3247" i="3"/>
  <c r="N3245" i="3"/>
  <c r="N3243" i="3"/>
  <c r="N3241" i="3"/>
  <c r="N3239" i="3"/>
  <c r="N3237" i="3"/>
  <c r="N3235" i="3"/>
  <c r="N3233" i="3"/>
  <c r="N3231" i="3"/>
  <c r="N3229" i="3"/>
  <c r="N3227" i="3"/>
  <c r="N3225" i="3"/>
  <c r="N3223" i="3"/>
  <c r="N3221" i="3"/>
  <c r="N3219" i="3"/>
  <c r="N3217" i="3"/>
  <c r="N3215" i="3"/>
  <c r="N3208" i="3"/>
  <c r="N3206" i="3"/>
  <c r="N3203" i="3"/>
  <c r="N3200" i="3"/>
  <c r="N3198" i="3"/>
  <c r="N3196" i="3"/>
  <c r="N3194" i="3"/>
  <c r="N3192" i="3"/>
  <c r="N3190" i="3"/>
  <c r="N3188" i="3"/>
  <c r="N3186" i="3"/>
  <c r="N3184" i="3"/>
  <c r="N3182" i="3"/>
  <c r="N3180" i="3"/>
  <c r="N3178" i="3"/>
  <c r="N3176" i="3"/>
  <c r="N3174" i="3"/>
  <c r="N3172" i="3"/>
  <c r="N3170" i="3"/>
  <c r="N3168" i="3"/>
  <c r="N3166" i="3"/>
  <c r="N3164" i="3"/>
  <c r="N3345" i="3"/>
  <c r="N3343" i="3"/>
  <c r="N3341" i="3"/>
  <c r="N3339" i="3"/>
  <c r="N3337" i="3"/>
  <c r="N3335" i="3"/>
  <c r="N3333" i="3"/>
  <c r="N3331" i="3"/>
  <c r="N3329" i="3"/>
  <c r="N3327" i="3"/>
  <c r="N3325" i="3"/>
  <c r="N3322" i="3"/>
  <c r="N3320" i="3"/>
  <c r="N3318" i="3"/>
  <c r="N3316" i="3"/>
  <c r="N3314" i="3"/>
  <c r="N3312" i="3"/>
  <c r="N3310" i="3"/>
  <c r="N3308" i="3"/>
  <c r="N3306" i="3"/>
  <c r="N3304" i="3"/>
  <c r="N3302" i="3"/>
  <c r="N3300" i="3"/>
  <c r="N3298" i="3"/>
  <c r="N3296" i="3"/>
  <c r="N3294" i="3"/>
  <c r="N3292" i="3"/>
  <c r="N3290" i="3"/>
  <c r="N3288" i="3"/>
  <c r="N3284" i="3"/>
  <c r="N3282" i="3"/>
  <c r="N3278" i="3"/>
  <c r="N3276" i="3"/>
  <c r="N3274" i="3"/>
  <c r="N3272" i="3"/>
  <c r="N3270" i="3"/>
  <c r="N3268" i="3"/>
  <c r="N3266" i="3"/>
  <c r="N3264" i="3"/>
  <c r="N3262" i="3"/>
  <c r="N3260" i="3"/>
  <c r="N3258" i="3"/>
  <c r="N3256" i="3"/>
  <c r="N3254" i="3"/>
  <c r="N3252" i="3"/>
  <c r="N3248" i="3"/>
  <c r="N3246" i="3"/>
  <c r="N3244" i="3"/>
  <c r="N3242" i="3"/>
  <c r="N3240" i="3"/>
  <c r="N3238" i="3"/>
  <c r="N3236" i="3"/>
  <c r="N3234" i="3"/>
  <c r="N3232" i="3"/>
  <c r="N3230" i="3"/>
  <c r="N3228" i="3"/>
  <c r="N3226" i="3"/>
  <c r="N3224" i="3"/>
  <c r="N3222" i="3"/>
  <c r="N3220" i="3"/>
  <c r="N3218" i="3"/>
  <c r="N3216" i="3"/>
  <c r="N3209" i="3"/>
  <c r="N3207" i="3"/>
  <c r="N3204" i="3"/>
  <c r="N3201" i="3"/>
  <c r="N3199" i="3"/>
  <c r="N3197" i="3"/>
  <c r="N3195" i="3"/>
  <c r="N3193" i="3"/>
  <c r="N3191" i="3"/>
  <c r="N3189" i="3"/>
  <c r="N3187" i="3"/>
  <c r="N3185" i="3"/>
  <c r="N3183" i="3"/>
  <c r="N3181" i="3"/>
  <c r="N3179" i="3"/>
  <c r="N3177" i="3"/>
  <c r="N3175" i="3"/>
  <c r="N3173" i="3"/>
  <c r="N3171" i="3"/>
  <c r="N3169" i="3"/>
  <c r="N3167" i="3"/>
  <c r="N3165" i="3"/>
  <c r="N3163" i="3"/>
  <c r="N3162" i="3"/>
  <c r="N3160" i="3"/>
  <c r="N3158" i="3"/>
  <c r="N3156" i="3"/>
  <c r="N3154" i="3"/>
  <c r="N3152" i="3"/>
  <c r="N3150" i="3"/>
  <c r="N3148" i="3"/>
  <c r="N3146" i="3"/>
  <c r="N3144" i="3"/>
  <c r="N3142" i="3"/>
  <c r="N3140" i="3"/>
  <c r="N3138" i="3"/>
  <c r="N3136" i="3"/>
  <c r="N3134" i="3"/>
  <c r="N3132" i="3"/>
  <c r="N3130" i="3"/>
  <c r="N3128" i="3"/>
  <c r="N3126" i="3"/>
  <c r="N3124" i="3"/>
  <c r="N3121" i="3"/>
  <c r="N3119" i="3"/>
  <c r="N3117" i="3"/>
  <c r="N3115" i="3"/>
  <c r="N3113" i="3"/>
  <c r="N3111" i="3"/>
  <c r="N3109" i="3"/>
  <c r="N3107" i="3"/>
  <c r="N3104" i="3"/>
  <c r="N3102" i="3"/>
  <c r="N3100" i="3"/>
  <c r="N3098" i="3"/>
  <c r="N3096" i="3"/>
  <c r="N3094" i="3"/>
  <c r="N3092" i="3"/>
  <c r="N3089" i="3"/>
  <c r="N3087" i="3"/>
  <c r="N3085" i="3"/>
  <c r="N3083" i="3"/>
  <c r="N3081" i="3"/>
  <c r="N3079" i="3"/>
  <c r="N3077" i="3"/>
  <c r="N3075" i="3"/>
  <c r="N3073" i="3"/>
  <c r="N3071" i="3"/>
  <c r="N3069" i="3"/>
  <c r="N3067" i="3"/>
  <c r="N3065" i="3"/>
  <c r="N3063" i="3"/>
  <c r="N3061" i="3"/>
  <c r="N3059" i="3"/>
  <c r="N3057" i="3"/>
  <c r="N3055" i="3"/>
  <c r="N3053" i="3"/>
  <c r="N3050" i="3"/>
  <c r="N3048" i="3"/>
  <c r="N3046" i="3"/>
  <c r="N3044" i="3"/>
  <c r="N3042" i="3"/>
  <c r="N3040" i="3"/>
  <c r="N3038" i="3"/>
  <c r="N3036" i="3"/>
  <c r="N3034" i="3"/>
  <c r="N3032" i="3"/>
  <c r="N3030" i="3"/>
  <c r="N3028" i="3"/>
  <c r="N3026" i="3"/>
  <c r="N3024" i="3"/>
  <c r="N3022" i="3"/>
  <c r="N3020" i="3"/>
  <c r="N3018" i="3"/>
  <c r="N3016" i="3"/>
  <c r="N3014" i="3"/>
  <c r="N3012" i="3"/>
  <c r="N3010" i="3"/>
  <c r="N3008" i="3"/>
  <c r="N3006" i="3"/>
  <c r="N3004" i="3"/>
  <c r="N3002" i="3"/>
  <c r="N3000" i="3"/>
  <c r="N2997" i="3"/>
  <c r="N2995" i="3"/>
  <c r="N2993" i="3"/>
  <c r="N2991" i="3"/>
  <c r="N2989" i="3"/>
  <c r="N2987" i="3"/>
  <c r="N3161" i="3"/>
  <c r="N3159" i="3"/>
  <c r="N3157" i="3"/>
  <c r="N3155" i="3"/>
  <c r="N3153" i="3"/>
  <c r="N3151" i="3"/>
  <c r="N3149" i="3"/>
  <c r="N3147" i="3"/>
  <c r="N3145" i="3"/>
  <c r="N3143" i="3"/>
  <c r="N3141" i="3"/>
  <c r="N3139" i="3"/>
  <c r="N3137" i="3"/>
  <c r="N3135" i="3"/>
  <c r="N3133" i="3"/>
  <c r="N3131" i="3"/>
  <c r="N3129" i="3"/>
  <c r="N3127" i="3"/>
  <c r="N3125" i="3"/>
  <c r="N3122" i="3"/>
  <c r="N3120" i="3"/>
  <c r="N3118" i="3"/>
  <c r="N3116" i="3"/>
  <c r="N3114" i="3"/>
  <c r="N3112" i="3"/>
  <c r="N3110" i="3"/>
  <c r="N3108" i="3"/>
  <c r="N3105" i="3"/>
  <c r="N3103" i="3"/>
  <c r="N3101" i="3"/>
  <c r="N3099" i="3"/>
  <c r="N3097" i="3"/>
  <c r="N3095" i="3"/>
  <c r="N3093" i="3"/>
  <c r="N3090" i="3"/>
  <c r="N3088" i="3"/>
  <c r="N3086" i="3"/>
  <c r="N3084" i="3"/>
  <c r="N3082" i="3"/>
  <c r="N3080" i="3"/>
  <c r="N3078" i="3"/>
  <c r="N3076" i="3"/>
  <c r="N3074" i="3"/>
  <c r="N3072" i="3"/>
  <c r="N3070" i="3"/>
  <c r="N3068" i="3"/>
  <c r="N3066" i="3"/>
  <c r="N3064" i="3"/>
  <c r="N3062" i="3"/>
  <c r="N3060" i="3"/>
  <c r="N3058" i="3"/>
  <c r="N3056" i="3"/>
  <c r="N3054" i="3"/>
  <c r="N3052" i="3"/>
  <c r="N3049" i="3"/>
  <c r="N3047" i="3"/>
  <c r="N3045" i="3"/>
  <c r="N3043" i="3"/>
  <c r="N3041" i="3"/>
  <c r="N3039" i="3"/>
  <c r="N3037" i="3"/>
  <c r="N3035" i="3"/>
  <c r="N3033" i="3"/>
  <c r="N3031" i="3"/>
  <c r="N3029" i="3"/>
  <c r="N3027" i="3"/>
  <c r="N3025" i="3"/>
  <c r="N3023" i="3"/>
  <c r="N3021" i="3"/>
  <c r="N3019" i="3"/>
  <c r="N3017" i="3"/>
  <c r="N3015" i="3"/>
  <c r="N3013" i="3"/>
  <c r="N3011" i="3"/>
  <c r="N3009" i="3"/>
  <c r="N3007" i="3"/>
  <c r="N3005" i="3"/>
  <c r="N3003" i="3"/>
  <c r="N3001" i="3"/>
  <c r="N2998" i="3"/>
  <c r="N2996" i="3"/>
  <c r="N2994" i="3"/>
  <c r="N2992" i="3"/>
  <c r="N2990" i="3"/>
  <c r="N2988" i="3"/>
  <c r="N2986" i="3"/>
  <c r="N2984" i="3"/>
  <c r="N2982" i="3"/>
  <c r="N2980" i="3"/>
  <c r="N2978" i="3"/>
  <c r="N2976" i="3"/>
  <c r="N2974" i="3"/>
  <c r="N2972" i="3"/>
  <c r="N2970" i="3"/>
  <c r="N2968" i="3"/>
  <c r="N2966" i="3"/>
  <c r="N2964" i="3"/>
  <c r="N2962" i="3"/>
  <c r="N2960" i="3"/>
  <c r="N2958" i="3"/>
  <c r="N2956" i="3"/>
  <c r="N2953" i="3"/>
  <c r="N2951" i="3"/>
  <c r="N2949" i="3"/>
  <c r="N2947" i="3"/>
  <c r="N2945" i="3"/>
  <c r="N2943" i="3"/>
  <c r="N2941" i="3"/>
  <c r="N2939" i="3"/>
  <c r="N2937" i="3"/>
  <c r="N2935" i="3"/>
  <c r="N2932" i="3"/>
  <c r="N2929" i="3"/>
  <c r="N2927" i="3"/>
  <c r="N2925" i="3"/>
  <c r="N2923" i="3"/>
  <c r="N2921" i="3"/>
  <c r="N2919" i="3"/>
  <c r="N2917" i="3"/>
  <c r="N2915" i="3"/>
  <c r="N2913" i="3"/>
  <c r="N2911" i="3"/>
  <c r="N2909" i="3"/>
  <c r="N2905" i="3"/>
  <c r="N2903" i="3"/>
  <c r="N2901" i="3"/>
  <c r="N2899" i="3"/>
  <c r="N2897" i="3"/>
  <c r="N2895" i="3"/>
  <c r="N2892" i="3"/>
  <c r="N2890" i="3"/>
  <c r="N2888" i="3"/>
  <c r="N2886" i="3"/>
  <c r="N2884" i="3"/>
  <c r="N2882" i="3"/>
  <c r="N2880" i="3"/>
  <c r="N2878" i="3"/>
  <c r="N2876" i="3"/>
  <c r="N2874" i="3"/>
  <c r="N2872" i="3"/>
  <c r="N2870" i="3"/>
  <c r="N2868" i="3"/>
  <c r="N2866" i="3"/>
  <c r="N2864" i="3"/>
  <c r="N2862" i="3"/>
  <c r="N2860" i="3"/>
  <c r="N2858" i="3"/>
  <c r="N2856" i="3"/>
  <c r="N2854" i="3"/>
  <c r="N2852" i="3"/>
  <c r="N2850" i="3"/>
  <c r="N2848" i="3"/>
  <c r="N2846" i="3"/>
  <c r="N2844" i="3"/>
  <c r="N2842" i="3"/>
  <c r="N2833" i="3"/>
  <c r="N2831" i="3"/>
  <c r="N2829" i="3"/>
  <c r="N2827" i="3"/>
  <c r="N2825" i="3"/>
  <c r="N2823" i="3"/>
  <c r="N2821" i="3"/>
  <c r="N2819" i="3"/>
  <c r="N2817" i="3"/>
  <c r="N2815" i="3"/>
  <c r="N2813" i="3"/>
  <c r="N2811" i="3"/>
  <c r="N2809" i="3"/>
  <c r="N2807" i="3"/>
  <c r="N2805" i="3"/>
  <c r="N2803" i="3"/>
  <c r="N2801" i="3"/>
  <c r="N2799" i="3"/>
  <c r="N2797" i="3"/>
  <c r="N2795" i="3"/>
  <c r="N2793" i="3"/>
  <c r="N2791" i="3"/>
  <c r="N2789" i="3"/>
  <c r="N2787" i="3"/>
  <c r="N2785" i="3"/>
  <c r="N2783" i="3"/>
  <c r="N2781" i="3"/>
  <c r="N2779" i="3"/>
  <c r="N2777" i="3"/>
  <c r="N2775" i="3"/>
  <c r="N2773" i="3"/>
  <c r="N2771" i="3"/>
  <c r="N2769" i="3"/>
  <c r="N2767" i="3"/>
  <c r="N2765" i="3"/>
  <c r="N2763" i="3"/>
  <c r="N2761" i="3"/>
  <c r="N2759" i="3"/>
  <c r="N2757" i="3"/>
  <c r="N2755" i="3"/>
  <c r="N2753" i="3"/>
  <c r="N2751" i="3"/>
  <c r="N2749" i="3"/>
  <c r="N2747" i="3"/>
  <c r="N2745" i="3"/>
  <c r="N2743" i="3"/>
  <c r="N2741" i="3"/>
  <c r="N2739" i="3"/>
  <c r="N2737" i="3"/>
  <c r="N2735" i="3"/>
  <c r="N2731" i="3"/>
  <c r="N2729" i="3"/>
  <c r="N2726" i="3"/>
  <c r="N2724" i="3"/>
  <c r="N2722" i="3"/>
  <c r="N2720" i="3"/>
  <c r="N2718" i="3"/>
  <c r="N2716" i="3"/>
  <c r="N2714" i="3"/>
  <c r="N2711" i="3"/>
  <c r="N2709" i="3"/>
  <c r="N2707" i="3"/>
  <c r="N2705" i="3"/>
  <c r="N2703" i="3"/>
  <c r="N2701" i="3"/>
  <c r="N2699" i="3"/>
  <c r="N2697" i="3"/>
  <c r="N2694" i="3"/>
  <c r="N2690" i="3"/>
  <c r="N2688" i="3"/>
  <c r="N2686" i="3"/>
  <c r="N2683" i="3"/>
  <c r="N2680" i="3"/>
  <c r="N2678" i="3"/>
  <c r="N2676" i="3"/>
  <c r="N2674" i="3"/>
  <c r="N2672" i="3"/>
  <c r="N2670" i="3"/>
  <c r="N2668" i="3"/>
  <c r="N2666" i="3"/>
  <c r="N2664" i="3"/>
  <c r="N2662" i="3"/>
  <c r="N2660" i="3"/>
  <c r="N2658" i="3"/>
  <c r="N2656" i="3"/>
  <c r="N2654" i="3"/>
  <c r="N2652" i="3"/>
  <c r="N2650" i="3"/>
  <c r="N2648" i="3"/>
  <c r="N2646" i="3"/>
  <c r="N2644" i="3"/>
  <c r="N2642" i="3"/>
  <c r="N2640" i="3"/>
  <c r="N2638" i="3"/>
  <c r="N2635" i="3"/>
  <c r="N2633" i="3"/>
  <c r="N2631" i="3"/>
  <c r="N2629" i="3"/>
  <c r="N2625" i="3"/>
  <c r="N2619" i="3"/>
  <c r="N2985" i="3"/>
  <c r="N2983" i="3"/>
  <c r="N2981" i="3"/>
  <c r="N2979" i="3"/>
  <c r="N2977" i="3"/>
  <c r="N2975" i="3"/>
  <c r="N2973" i="3"/>
  <c r="N2971" i="3"/>
  <c r="N2969" i="3"/>
  <c r="N2967" i="3"/>
  <c r="N2965" i="3"/>
  <c r="N2963" i="3"/>
  <c r="N2961" i="3"/>
  <c r="N2959" i="3"/>
  <c r="N2957" i="3"/>
  <c r="N2954" i="3"/>
  <c r="N2952" i="3"/>
  <c r="N2950" i="3"/>
  <c r="N2948" i="3"/>
  <c r="N2946" i="3"/>
  <c r="N2944" i="3"/>
  <c r="N2942" i="3"/>
  <c r="N2940" i="3"/>
  <c r="N2938" i="3"/>
  <c r="N2936" i="3"/>
  <c r="N2933" i="3"/>
  <c r="N2931" i="3"/>
  <c r="N2928" i="3"/>
  <c r="N2926" i="3"/>
  <c r="N2924" i="3"/>
  <c r="N2922" i="3"/>
  <c r="N2920" i="3"/>
  <c r="N2918" i="3"/>
  <c r="N2916" i="3"/>
  <c r="N2914" i="3"/>
  <c r="N2912" i="3"/>
  <c r="N2910" i="3"/>
  <c r="N2908" i="3"/>
  <c r="N2904" i="3"/>
  <c r="N2902" i="3"/>
  <c r="N2900" i="3"/>
  <c r="N2898" i="3"/>
  <c r="N2896" i="3"/>
  <c r="N2894" i="3"/>
  <c r="N2891" i="3"/>
  <c r="N2889" i="3"/>
  <c r="N2887" i="3"/>
  <c r="N2885" i="3"/>
  <c r="N2883" i="3"/>
  <c r="N2881" i="3"/>
  <c r="N2879" i="3"/>
  <c r="N2877" i="3"/>
  <c r="N2875" i="3"/>
  <c r="N2873" i="3"/>
  <c r="N2871" i="3"/>
  <c r="N2869" i="3"/>
  <c r="N2867" i="3"/>
  <c r="N2865" i="3"/>
  <c r="N2863" i="3"/>
  <c r="N2861" i="3"/>
  <c r="N2859" i="3"/>
  <c r="N2857" i="3"/>
  <c r="N2855" i="3"/>
  <c r="N2853" i="3"/>
  <c r="N2851" i="3"/>
  <c r="N2849" i="3"/>
  <c r="N2847" i="3"/>
  <c r="N2845" i="3"/>
  <c r="N2843" i="3"/>
  <c r="N2834" i="3"/>
  <c r="N2832" i="3"/>
  <c r="N2830" i="3"/>
  <c r="N2828" i="3"/>
  <c r="N2826" i="3"/>
  <c r="N2824" i="3"/>
  <c r="N2822" i="3"/>
  <c r="N2820" i="3"/>
  <c r="N2818" i="3"/>
  <c r="N2816" i="3"/>
  <c r="N2814" i="3"/>
  <c r="N2812" i="3"/>
  <c r="N2810" i="3"/>
  <c r="N2808" i="3"/>
  <c r="N2806" i="3"/>
  <c r="N2804" i="3"/>
  <c r="N2802" i="3"/>
  <c r="N2800" i="3"/>
  <c r="N2798" i="3"/>
  <c r="N2796" i="3"/>
  <c r="N2794" i="3"/>
  <c r="N2792" i="3"/>
  <c r="N2790" i="3"/>
  <c r="N2788" i="3"/>
  <c r="N2786" i="3"/>
  <c r="N2784" i="3"/>
  <c r="N2782" i="3"/>
  <c r="N2780" i="3"/>
  <c r="N2778" i="3"/>
  <c r="N2776" i="3"/>
  <c r="N2774" i="3"/>
  <c r="N2772" i="3"/>
  <c r="N2770" i="3"/>
  <c r="N2768" i="3"/>
  <c r="N2766" i="3"/>
  <c r="N2764" i="3"/>
  <c r="N2762" i="3"/>
  <c r="N2760" i="3"/>
  <c r="N2758" i="3"/>
  <c r="N2756" i="3"/>
  <c r="N2754" i="3"/>
  <c r="N2752" i="3"/>
  <c r="N2750" i="3"/>
  <c r="N2748" i="3"/>
  <c r="N2746" i="3"/>
  <c r="N2744" i="3"/>
  <c r="N2742" i="3"/>
  <c r="N2740" i="3"/>
  <c r="N2738" i="3"/>
  <c r="N2736" i="3"/>
  <c r="N2733" i="3"/>
  <c r="N2730" i="3"/>
  <c r="N2728" i="3"/>
  <c r="N2725" i="3"/>
  <c r="N2723" i="3"/>
  <c r="N2721" i="3"/>
  <c r="N2719" i="3"/>
  <c r="N2717" i="3"/>
  <c r="N2715" i="3"/>
  <c r="N2712" i="3"/>
  <c r="N2710" i="3"/>
  <c r="N2708" i="3"/>
  <c r="N2706" i="3"/>
  <c r="N2704" i="3"/>
  <c r="N2702" i="3"/>
  <c r="N2700" i="3"/>
  <c r="N2698" i="3"/>
  <c r="N2695" i="3"/>
  <c r="N2693" i="3"/>
  <c r="N2689" i="3"/>
  <c r="N2687" i="3"/>
  <c r="N2684" i="3"/>
  <c r="N2681" i="3"/>
  <c r="N2679" i="3"/>
  <c r="N2677" i="3"/>
  <c r="N2675" i="3"/>
  <c r="N2673" i="3"/>
  <c r="N2671" i="3"/>
  <c r="N2669" i="3"/>
  <c r="N2667" i="3"/>
  <c r="N2665" i="3"/>
  <c r="N2663" i="3"/>
  <c r="N2661" i="3"/>
  <c r="N2659" i="3"/>
  <c r="N2657" i="3"/>
  <c r="N2655" i="3"/>
  <c r="N2653" i="3"/>
  <c r="N2651" i="3"/>
  <c r="N2649" i="3"/>
  <c r="N2647" i="3"/>
  <c r="N2645" i="3"/>
  <c r="N2643" i="3"/>
  <c r="N2641" i="3"/>
  <c r="N2639" i="3"/>
  <c r="N2637" i="3"/>
  <c r="N2634" i="3"/>
  <c r="N2632" i="3"/>
  <c r="N2630" i="3"/>
  <c r="N2626" i="3"/>
  <c r="N2620" i="3"/>
  <c r="N2618" i="3"/>
  <c r="N2616" i="3"/>
  <c r="N2614" i="3"/>
  <c r="N2612" i="3"/>
  <c r="N2610" i="3"/>
  <c r="N2608" i="3"/>
  <c r="N2606" i="3"/>
  <c r="N2604" i="3"/>
  <c r="N2602" i="3"/>
  <c r="N2600" i="3"/>
  <c r="N2598" i="3"/>
  <c r="N2596" i="3"/>
  <c r="N2594" i="3"/>
  <c r="N2592" i="3"/>
  <c r="N2590" i="3"/>
  <c r="N2588" i="3"/>
  <c r="N2584" i="3"/>
  <c r="N2582" i="3"/>
  <c r="N2580" i="3"/>
  <c r="N2578" i="3"/>
  <c r="N2576" i="3"/>
  <c r="N2574" i="3"/>
  <c r="N2572" i="3"/>
  <c r="N2569" i="3"/>
  <c r="N2567" i="3"/>
  <c r="N2565" i="3"/>
  <c r="N2563" i="3"/>
  <c r="N2561" i="3"/>
  <c r="N2559" i="3"/>
  <c r="N2557" i="3"/>
  <c r="N2555" i="3"/>
  <c r="N2553" i="3"/>
  <c r="N2550" i="3"/>
  <c r="N2545" i="3"/>
  <c r="N2542" i="3"/>
  <c r="N2540" i="3"/>
  <c r="N2538" i="3"/>
  <c r="N2536" i="3"/>
  <c r="N2534" i="3"/>
  <c r="N2532" i="3"/>
  <c r="N2530" i="3"/>
  <c r="N2528" i="3"/>
  <c r="N2525" i="3"/>
  <c r="N2523" i="3"/>
  <c r="N2521" i="3"/>
  <c r="N2519" i="3"/>
  <c r="N2517" i="3"/>
  <c r="N2515" i="3"/>
  <c r="N2512" i="3"/>
  <c r="N2510" i="3"/>
  <c r="N2507" i="3"/>
  <c r="N2505" i="3"/>
  <c r="N2503" i="3"/>
  <c r="N2501" i="3"/>
  <c r="N2499" i="3"/>
  <c r="N2497" i="3"/>
  <c r="N2495" i="3"/>
  <c r="N2493" i="3"/>
  <c r="N2490" i="3"/>
  <c r="N2488" i="3"/>
  <c r="N2486" i="3"/>
  <c r="N2483" i="3"/>
  <c r="N2481" i="3"/>
  <c r="N2479" i="3"/>
  <c r="N2477" i="3"/>
  <c r="N2475" i="3"/>
  <c r="N2473" i="3"/>
  <c r="N2471" i="3"/>
  <c r="N2469" i="3"/>
  <c r="N2467" i="3"/>
  <c r="N2465" i="3"/>
  <c r="N2463" i="3"/>
  <c r="N2461" i="3"/>
  <c r="N2459" i="3"/>
  <c r="N2455" i="3"/>
  <c r="N2453" i="3"/>
  <c r="N2450" i="3"/>
  <c r="N2448" i="3"/>
  <c r="N2446" i="3"/>
  <c r="N2444" i="3"/>
  <c r="N2442" i="3"/>
  <c r="N2440" i="3"/>
  <c r="N2438" i="3"/>
  <c r="N2436" i="3"/>
  <c r="N2433" i="3"/>
  <c r="N2431" i="3"/>
  <c r="N2429" i="3"/>
  <c r="N2427" i="3"/>
  <c r="N2425" i="3"/>
  <c r="N2423" i="3"/>
  <c r="N2421" i="3"/>
  <c r="N2419" i="3"/>
  <c r="N2417" i="3"/>
  <c r="N2413" i="3"/>
  <c r="N2411" i="3"/>
  <c r="N2409" i="3"/>
  <c r="N2407" i="3"/>
  <c r="N2405" i="3"/>
  <c r="N2403" i="3"/>
  <c r="N2401" i="3"/>
  <c r="N2397" i="3"/>
  <c r="N2395" i="3"/>
  <c r="N2393" i="3"/>
  <c r="N2391" i="3"/>
  <c r="N2389" i="3"/>
  <c r="N2387" i="3"/>
  <c r="N2385" i="3"/>
  <c r="N2383" i="3"/>
  <c r="N2381" i="3"/>
  <c r="N2379" i="3"/>
  <c r="N2377" i="3"/>
  <c r="N2375" i="3"/>
  <c r="N2373" i="3"/>
  <c r="N2371" i="3"/>
  <c r="N2369" i="3"/>
  <c r="N2367" i="3"/>
  <c r="N2365" i="3"/>
  <c r="N2363" i="3"/>
  <c r="N2361" i="3"/>
  <c r="N2359" i="3"/>
  <c r="N2357" i="3"/>
  <c r="N2355" i="3"/>
  <c r="N2353" i="3"/>
  <c r="N2351" i="3"/>
  <c r="N2349" i="3"/>
  <c r="N2347" i="3"/>
  <c r="N2345" i="3"/>
  <c r="N2343" i="3"/>
  <c r="N2341" i="3"/>
  <c r="N2339" i="3"/>
  <c r="N2337" i="3"/>
  <c r="N2335" i="3"/>
  <c r="N2333" i="3"/>
  <c r="N2331" i="3"/>
  <c r="N2329" i="3"/>
  <c r="N2327" i="3"/>
  <c r="N2325" i="3"/>
  <c r="N2323" i="3"/>
  <c r="N2321" i="3"/>
  <c r="N2319" i="3"/>
  <c r="N2317" i="3"/>
  <c r="N2315" i="3"/>
  <c r="N2313" i="3"/>
  <c r="N2311" i="3"/>
  <c r="N2307" i="3"/>
  <c r="N2305" i="3"/>
  <c r="N2303" i="3"/>
  <c r="N2301" i="3"/>
  <c r="N2299" i="3"/>
  <c r="N2297" i="3"/>
  <c r="N2295" i="3"/>
  <c r="N2293" i="3"/>
  <c r="N2291" i="3"/>
  <c r="N2289" i="3"/>
  <c r="N2287" i="3"/>
  <c r="N2285" i="3"/>
  <c r="N2283" i="3"/>
  <c r="N2281" i="3"/>
  <c r="N2279" i="3"/>
  <c r="N2275" i="3"/>
  <c r="N2273" i="3"/>
  <c r="N2271" i="3"/>
  <c r="N2269" i="3"/>
  <c r="N2267" i="3"/>
  <c r="N2264" i="3"/>
  <c r="N2262" i="3"/>
  <c r="N2260" i="3"/>
  <c r="N2258" i="3"/>
  <c r="N2256" i="3"/>
  <c r="N2254" i="3"/>
  <c r="N2252" i="3"/>
  <c r="N2617" i="3"/>
  <c r="N2615" i="3"/>
  <c r="N2613" i="3"/>
  <c r="N2611" i="3"/>
  <c r="N2609" i="3"/>
  <c r="N2607" i="3"/>
  <c r="N2605" i="3"/>
  <c r="N2603" i="3"/>
  <c r="N2601" i="3"/>
  <c r="N2599" i="3"/>
  <c r="N2597" i="3"/>
  <c r="N2595" i="3"/>
  <c r="N2593" i="3"/>
  <c r="N2591" i="3"/>
  <c r="N2589" i="3"/>
  <c r="N2587" i="3"/>
  <c r="N2583" i="3"/>
  <c r="N2581" i="3"/>
  <c r="N2579" i="3"/>
  <c r="N2577" i="3"/>
  <c r="N2575" i="3"/>
  <c r="N2573" i="3"/>
  <c r="N2570" i="3"/>
  <c r="N2568" i="3"/>
  <c r="N2566" i="3"/>
  <c r="N2564" i="3"/>
  <c r="N2562" i="3"/>
  <c r="N2560" i="3"/>
  <c r="N2558" i="3"/>
  <c r="N2556" i="3"/>
  <c r="N2554" i="3"/>
  <c r="N2551" i="3"/>
  <c r="N2549" i="3"/>
  <c r="N2543" i="3"/>
  <c r="N2541" i="3"/>
  <c r="N2539" i="3"/>
  <c r="N2537" i="3"/>
  <c r="N2535" i="3"/>
  <c r="N2533" i="3"/>
  <c r="N2531" i="3"/>
  <c r="N2529" i="3"/>
  <c r="N2527" i="3"/>
  <c r="N2524" i="3"/>
  <c r="N2522" i="3"/>
  <c r="N2520" i="3"/>
  <c r="N2518" i="3"/>
  <c r="N2516" i="3"/>
  <c r="N2513" i="3"/>
  <c r="N2511" i="3"/>
  <c r="N2508" i="3"/>
  <c r="N2506" i="3"/>
  <c r="N2504" i="3"/>
  <c r="N2502" i="3"/>
  <c r="N2500" i="3"/>
  <c r="N2498" i="3"/>
  <c r="N2496" i="3"/>
  <c r="N2494" i="3"/>
  <c r="N2491" i="3"/>
  <c r="N2489" i="3"/>
  <c r="N2487" i="3"/>
  <c r="N2485" i="3"/>
  <c r="N2482" i="3"/>
  <c r="N2480" i="3"/>
  <c r="N2478" i="3"/>
  <c r="N2476" i="3"/>
  <c r="N2474" i="3"/>
  <c r="N2472" i="3"/>
  <c r="N2470" i="3"/>
  <c r="N2468" i="3"/>
  <c r="N2466" i="3"/>
  <c r="N2464" i="3"/>
  <c r="N2462" i="3"/>
  <c r="N2460" i="3"/>
  <c r="N2458" i="3"/>
  <c r="N2454" i="3"/>
  <c r="N2451" i="3"/>
  <c r="N2449" i="3"/>
  <c r="N2447" i="3"/>
  <c r="N2445" i="3"/>
  <c r="N2443" i="3"/>
  <c r="N2441" i="3"/>
  <c r="N2439" i="3"/>
  <c r="N2437" i="3"/>
  <c r="N2434" i="3"/>
  <c r="N2432" i="3"/>
  <c r="N2430" i="3"/>
  <c r="N2428" i="3"/>
  <c r="N2426" i="3"/>
  <c r="N2424" i="3"/>
  <c r="N2422" i="3"/>
  <c r="N2420" i="3"/>
  <c r="N2418" i="3"/>
  <c r="N2416" i="3"/>
  <c r="N2412" i="3"/>
  <c r="N2410" i="3"/>
  <c r="N2408" i="3"/>
  <c r="N2406" i="3"/>
  <c r="N2404" i="3"/>
  <c r="N2402" i="3"/>
  <c r="N2398" i="3"/>
  <c r="N2396" i="3"/>
  <c r="N2394" i="3"/>
  <c r="N2392" i="3"/>
  <c r="N2390" i="3"/>
  <c r="N2388" i="3"/>
  <c r="N2386" i="3"/>
  <c r="N2384" i="3"/>
  <c r="N2382" i="3"/>
  <c r="N2380" i="3"/>
  <c r="N2378" i="3"/>
  <c r="N2376" i="3"/>
  <c r="N2374" i="3"/>
  <c r="N2372" i="3"/>
  <c r="N2370" i="3"/>
  <c r="N2368" i="3"/>
  <c r="N2366" i="3"/>
  <c r="N2364" i="3"/>
  <c r="N2362" i="3"/>
  <c r="N2360" i="3"/>
  <c r="N2358" i="3"/>
  <c r="N2356" i="3"/>
  <c r="N2354" i="3"/>
  <c r="N2352" i="3"/>
  <c r="N2350" i="3"/>
  <c r="N2348" i="3"/>
  <c r="N2346" i="3"/>
  <c r="N2344" i="3"/>
  <c r="N2342" i="3"/>
  <c r="N2340" i="3"/>
  <c r="N2338" i="3"/>
  <c r="N2336" i="3"/>
  <c r="N2334" i="3"/>
  <c r="N2332" i="3"/>
  <c r="N2330" i="3"/>
  <c r="N2328" i="3"/>
  <c r="N2326" i="3"/>
  <c r="N2324" i="3"/>
  <c r="N2322" i="3"/>
  <c r="N2320" i="3"/>
  <c r="N2318" i="3"/>
  <c r="N2316" i="3"/>
  <c r="N2314" i="3"/>
  <c r="N2312" i="3"/>
  <c r="N2310" i="3"/>
  <c r="N2306" i="3"/>
  <c r="N2304" i="3"/>
  <c r="N2302" i="3"/>
  <c r="N2300" i="3"/>
  <c r="N2298" i="3"/>
  <c r="N2296" i="3"/>
  <c r="N2294" i="3"/>
  <c r="N2292" i="3"/>
  <c r="N2290" i="3"/>
  <c r="N2288" i="3"/>
  <c r="N2286" i="3"/>
  <c r="N2284" i="3"/>
  <c r="N2282" i="3"/>
  <c r="N2280" i="3"/>
  <c r="N2278" i="3"/>
  <c r="N2274" i="3"/>
  <c r="N2272" i="3"/>
  <c r="N2270" i="3"/>
  <c r="N2268" i="3"/>
  <c r="N2265" i="3"/>
  <c r="N2263" i="3"/>
  <c r="N2261" i="3"/>
  <c r="N2259" i="3"/>
  <c r="N2257" i="3"/>
  <c r="N2255" i="3"/>
  <c r="N2253" i="3"/>
  <c r="N2251" i="3"/>
  <c r="N2249" i="3"/>
  <c r="N2247" i="3"/>
  <c r="N2245" i="3"/>
  <c r="N2243" i="3"/>
  <c r="N2241" i="3"/>
  <c r="N2239" i="3"/>
  <c r="N2237" i="3"/>
  <c r="N2235" i="3"/>
  <c r="N2233" i="3"/>
  <c r="N2231" i="3"/>
  <c r="N2229" i="3"/>
  <c r="N2227" i="3"/>
  <c r="N2225" i="3"/>
  <c r="N2223" i="3"/>
  <c r="N2221" i="3"/>
  <c r="N2219" i="3"/>
  <c r="N2216" i="3"/>
  <c r="N2214" i="3"/>
  <c r="N2212" i="3"/>
  <c r="N2210" i="3"/>
  <c r="N2208" i="3"/>
  <c r="N2206" i="3"/>
  <c r="N2204" i="3"/>
  <c r="N2202" i="3"/>
  <c r="N2200" i="3"/>
  <c r="N2198" i="3"/>
  <c r="N2196" i="3"/>
  <c r="N2194" i="3"/>
  <c r="N2192" i="3"/>
  <c r="N2190" i="3"/>
  <c r="N2188" i="3"/>
  <c r="N2186" i="3"/>
  <c r="N2184" i="3"/>
  <c r="N2182" i="3"/>
  <c r="N2180" i="3"/>
  <c r="N2178" i="3"/>
  <c r="N2176" i="3"/>
  <c r="N2174" i="3"/>
  <c r="N2172" i="3"/>
  <c r="N2170" i="3"/>
  <c r="N2168" i="3"/>
  <c r="N2166" i="3"/>
  <c r="N2164" i="3"/>
  <c r="N2162" i="3"/>
  <c r="N2160" i="3"/>
  <c r="N2158" i="3"/>
  <c r="N2156" i="3"/>
  <c r="N2154" i="3"/>
  <c r="N2152" i="3"/>
  <c r="N2149" i="3"/>
  <c r="N2147" i="3"/>
  <c r="N2145" i="3"/>
  <c r="N2143" i="3"/>
  <c r="N2141" i="3"/>
  <c r="N2139" i="3"/>
  <c r="N2137" i="3"/>
  <c r="N2135" i="3"/>
  <c r="N2133" i="3"/>
  <c r="N2131" i="3"/>
  <c r="N2129" i="3"/>
  <c r="N2127" i="3"/>
  <c r="N2125" i="3"/>
  <c r="N2123" i="3"/>
  <c r="N2121" i="3"/>
  <c r="N2119" i="3"/>
  <c r="N2117" i="3"/>
  <c r="N2115" i="3"/>
  <c r="N2113" i="3"/>
  <c r="N2111" i="3"/>
  <c r="N2109" i="3"/>
  <c r="N2107" i="3"/>
  <c r="N2105" i="3"/>
  <c r="N2103" i="3"/>
  <c r="N2101" i="3"/>
  <c r="N2099" i="3"/>
  <c r="N2097" i="3"/>
  <c r="N2095" i="3"/>
  <c r="N2093" i="3"/>
  <c r="N2091" i="3"/>
  <c r="N2089" i="3"/>
  <c r="N2087" i="3"/>
  <c r="N2085" i="3"/>
  <c r="N2083" i="3"/>
  <c r="N2081" i="3"/>
  <c r="N2079" i="3"/>
  <c r="N2077" i="3"/>
  <c r="N2075" i="3"/>
  <c r="N2073" i="3"/>
  <c r="N2071" i="3"/>
  <c r="N2069" i="3"/>
  <c r="N2067" i="3"/>
  <c r="N2065" i="3"/>
  <c r="N2063" i="3"/>
  <c r="N2061" i="3"/>
  <c r="N2059" i="3"/>
  <c r="N2057" i="3"/>
  <c r="N2055" i="3"/>
  <c r="N2053" i="3"/>
  <c r="N2051" i="3"/>
  <c r="N2046" i="3"/>
  <c r="N2044" i="3"/>
  <c r="N2042" i="3"/>
  <c r="N2040" i="3"/>
  <c r="N2038" i="3"/>
  <c r="N2036" i="3"/>
  <c r="N2034" i="3"/>
  <c r="N2032" i="3"/>
  <c r="N2030" i="3"/>
  <c r="N2028" i="3"/>
  <c r="N2026" i="3"/>
  <c r="N2024" i="3"/>
  <c r="N2022" i="3"/>
  <c r="N2020" i="3"/>
  <c r="N2018" i="3"/>
  <c r="N2016" i="3"/>
  <c r="N2014" i="3"/>
  <c r="N2012" i="3"/>
  <c r="N2010" i="3"/>
  <c r="N2008" i="3"/>
  <c r="N2006" i="3"/>
  <c r="N2004" i="3"/>
  <c r="N2002" i="3"/>
  <c r="N2000" i="3"/>
  <c r="N1998" i="3"/>
  <c r="N1996" i="3"/>
  <c r="N1994" i="3"/>
  <c r="N1991" i="3"/>
  <c r="N1989" i="3"/>
  <c r="N1987" i="3"/>
  <c r="N1985" i="3"/>
  <c r="N1983" i="3"/>
  <c r="N1981" i="3"/>
  <c r="N1979" i="3"/>
  <c r="N1977" i="3"/>
  <c r="N1975" i="3"/>
  <c r="N1973" i="3"/>
  <c r="N1971" i="3"/>
  <c r="N1969" i="3"/>
  <c r="N1967" i="3"/>
  <c r="N1965" i="3"/>
  <c r="N1963" i="3"/>
  <c r="N1961" i="3"/>
  <c r="N1959" i="3"/>
  <c r="N1957" i="3"/>
  <c r="N1955" i="3"/>
  <c r="N1953" i="3"/>
  <c r="N1951" i="3"/>
  <c r="N1949" i="3"/>
  <c r="N1947" i="3"/>
  <c r="N1945" i="3"/>
  <c r="N1943" i="3"/>
  <c r="N1941" i="3"/>
  <c r="N1939" i="3"/>
  <c r="N1937" i="3"/>
  <c r="N1935" i="3"/>
  <c r="N1933" i="3"/>
  <c r="N1931" i="3"/>
  <c r="N1929" i="3"/>
  <c r="N1927" i="3"/>
  <c r="N1925" i="3"/>
  <c r="N1923" i="3"/>
  <c r="N1921" i="3"/>
  <c r="N1919" i="3"/>
  <c r="N1917" i="3"/>
  <c r="N1915" i="3"/>
  <c r="N1913" i="3"/>
  <c r="N1911" i="3"/>
  <c r="N1909" i="3"/>
  <c r="N1907" i="3"/>
  <c r="N1905" i="3"/>
  <c r="N1903" i="3"/>
  <c r="N1901" i="3"/>
  <c r="N1899" i="3"/>
  <c r="N1897" i="3"/>
  <c r="N1894" i="3"/>
  <c r="N1892" i="3"/>
  <c r="N1890" i="3"/>
  <c r="N1888" i="3"/>
  <c r="N1886" i="3"/>
  <c r="N1884" i="3"/>
  <c r="N1882" i="3"/>
  <c r="N1879" i="3"/>
  <c r="N1876" i="3"/>
  <c r="N1874" i="3"/>
  <c r="N1872" i="3"/>
  <c r="N1870" i="3"/>
  <c r="N1868" i="3"/>
  <c r="N1866" i="3"/>
  <c r="N1864" i="3"/>
  <c r="N1862" i="3"/>
  <c r="N1858" i="3"/>
  <c r="N1856" i="3"/>
  <c r="N1854" i="3"/>
  <c r="N1852" i="3"/>
  <c r="N1850" i="3"/>
  <c r="N1848" i="3"/>
  <c r="N1846" i="3"/>
  <c r="N1844" i="3"/>
  <c r="N1842" i="3"/>
  <c r="N1840" i="3"/>
  <c r="N1838" i="3"/>
  <c r="N1836" i="3"/>
  <c r="N1834" i="3"/>
  <c r="N1832" i="3"/>
  <c r="N1830" i="3"/>
  <c r="N1828" i="3"/>
  <c r="N1826" i="3"/>
  <c r="N1824" i="3"/>
  <c r="N1822" i="3"/>
  <c r="N1820" i="3"/>
  <c r="N1818" i="3"/>
  <c r="N1816" i="3"/>
  <c r="N1814" i="3"/>
  <c r="N1812" i="3"/>
  <c r="N1810" i="3"/>
  <c r="N1808" i="3"/>
  <c r="N1806" i="3"/>
  <c r="N1804" i="3"/>
  <c r="N1802" i="3"/>
  <c r="N1800" i="3"/>
  <c r="N1798" i="3"/>
  <c r="N1796" i="3"/>
  <c r="N1794" i="3"/>
  <c r="N1792" i="3"/>
  <c r="N1790" i="3"/>
  <c r="N1788" i="3"/>
  <c r="N1786" i="3"/>
  <c r="N1784" i="3"/>
  <c r="N1782" i="3"/>
  <c r="N1780" i="3"/>
  <c r="N1778" i="3"/>
  <c r="N1776" i="3"/>
  <c r="N1774" i="3"/>
  <c r="N1772" i="3"/>
  <c r="N1770" i="3"/>
  <c r="N1768" i="3"/>
  <c r="N1766" i="3"/>
  <c r="N1764" i="3"/>
  <c r="N1762" i="3"/>
  <c r="N1760" i="3"/>
  <c r="N1758" i="3"/>
  <c r="N1756" i="3"/>
  <c r="N1754" i="3"/>
  <c r="N1752" i="3"/>
  <c r="N1750" i="3"/>
  <c r="N1748" i="3"/>
  <c r="N1746" i="3"/>
  <c r="N1744" i="3"/>
  <c r="N1742" i="3"/>
  <c r="N1738" i="3"/>
  <c r="N1736" i="3"/>
  <c r="N1734" i="3"/>
  <c r="N1732" i="3"/>
  <c r="N1730" i="3"/>
  <c r="N1728" i="3"/>
  <c r="N1726" i="3"/>
  <c r="N1724" i="3"/>
  <c r="N1722" i="3"/>
  <c r="N1720" i="3"/>
  <c r="N1718" i="3"/>
  <c r="N1716" i="3"/>
  <c r="N1714" i="3"/>
  <c r="N1712" i="3"/>
  <c r="N1710" i="3"/>
  <c r="N1708" i="3"/>
  <c r="N1706" i="3"/>
  <c r="N1704" i="3"/>
  <c r="N1702" i="3"/>
  <c r="N1700" i="3"/>
  <c r="N1698" i="3"/>
  <c r="N1696" i="3"/>
  <c r="N1694" i="3"/>
  <c r="N1692" i="3"/>
  <c r="N1690" i="3"/>
  <c r="N1688" i="3"/>
  <c r="N1686" i="3"/>
  <c r="N1684" i="3"/>
  <c r="N1682" i="3"/>
  <c r="N1680" i="3"/>
  <c r="N1678" i="3"/>
  <c r="N1675" i="3"/>
  <c r="N1673" i="3"/>
  <c r="N1670" i="3"/>
  <c r="N1668" i="3"/>
  <c r="N1666" i="3"/>
  <c r="N1664" i="3"/>
  <c r="N1662" i="3"/>
  <c r="N1660" i="3"/>
  <c r="N1658" i="3"/>
  <c r="N1656" i="3"/>
  <c r="N1654" i="3"/>
  <c r="N1652" i="3"/>
  <c r="N1650" i="3"/>
  <c r="N1648" i="3"/>
  <c r="N1646" i="3"/>
  <c r="N1644" i="3"/>
  <c r="N1642" i="3"/>
  <c r="N1639" i="3"/>
  <c r="N1637" i="3"/>
  <c r="N1635" i="3"/>
  <c r="N1633" i="3"/>
  <c r="N1631" i="3"/>
  <c r="N1629" i="3"/>
  <c r="N1620" i="3"/>
  <c r="N1618" i="3"/>
  <c r="N1616" i="3"/>
  <c r="N1614" i="3"/>
  <c r="N1612" i="3"/>
  <c r="N1610" i="3"/>
  <c r="N1608" i="3"/>
  <c r="N1606" i="3"/>
  <c r="N1603" i="3"/>
  <c r="N1601" i="3"/>
  <c r="N1599" i="3"/>
  <c r="N1597" i="3"/>
  <c r="N1595" i="3"/>
  <c r="N1593" i="3"/>
  <c r="N1591" i="3"/>
  <c r="N1589" i="3"/>
  <c r="N1587" i="3"/>
  <c r="N1585" i="3"/>
  <c r="N1582" i="3"/>
  <c r="N1580" i="3"/>
  <c r="N1578" i="3"/>
  <c r="N1576" i="3"/>
  <c r="N1574" i="3"/>
  <c r="N1571" i="3"/>
  <c r="N1569" i="3"/>
  <c r="N1567" i="3"/>
  <c r="N1565" i="3"/>
  <c r="N1563" i="3"/>
  <c r="N1561" i="3"/>
  <c r="N1559" i="3"/>
  <c r="N1557" i="3"/>
  <c r="N1555" i="3"/>
  <c r="N1551" i="3"/>
  <c r="N1549" i="3"/>
  <c r="N1547" i="3"/>
  <c r="N1545" i="3"/>
  <c r="N1543" i="3"/>
  <c r="N2250" i="3"/>
  <c r="N2248" i="3"/>
  <c r="N2246" i="3"/>
  <c r="N2244" i="3"/>
  <c r="N2242" i="3"/>
  <c r="N2240" i="3"/>
  <c r="N2238" i="3"/>
  <c r="N2236" i="3"/>
  <c r="N2234" i="3"/>
  <c r="N2232" i="3"/>
  <c r="N2230" i="3"/>
  <c r="N2228" i="3"/>
  <c r="N2226" i="3"/>
  <c r="N2224" i="3"/>
  <c r="N2222" i="3"/>
  <c r="N2220" i="3"/>
  <c r="N2217" i="3"/>
  <c r="N2215" i="3"/>
  <c r="N2213" i="3"/>
  <c r="N2211" i="3"/>
  <c r="N2209" i="3"/>
  <c r="N2207" i="3"/>
  <c r="N2205" i="3"/>
  <c r="N2203" i="3"/>
  <c r="N2201" i="3"/>
  <c r="N2199" i="3"/>
  <c r="N2197" i="3"/>
  <c r="N2195" i="3"/>
  <c r="N2193" i="3"/>
  <c r="N2191" i="3"/>
  <c r="N2189" i="3"/>
  <c r="N2187" i="3"/>
  <c r="N2185" i="3"/>
  <c r="N2183" i="3"/>
  <c r="N2181" i="3"/>
  <c r="N2179" i="3"/>
  <c r="N2177" i="3"/>
  <c r="N2175" i="3"/>
  <c r="N2173" i="3"/>
  <c r="N2171" i="3"/>
  <c r="N2169" i="3"/>
  <c r="N2167" i="3"/>
  <c r="N2165" i="3"/>
  <c r="N2163" i="3"/>
  <c r="N2161" i="3"/>
  <c r="N2159" i="3"/>
  <c r="N2157" i="3"/>
  <c r="N2155" i="3"/>
  <c r="N2153" i="3"/>
  <c r="N2150" i="3"/>
  <c r="N2148" i="3"/>
  <c r="N2146" i="3"/>
  <c r="N2144" i="3"/>
  <c r="N2142" i="3"/>
  <c r="N2140" i="3"/>
  <c r="N2138" i="3"/>
  <c r="N2136" i="3"/>
  <c r="N2134" i="3"/>
  <c r="N2132" i="3"/>
  <c r="N2130" i="3"/>
  <c r="N2128" i="3"/>
  <c r="N2126" i="3"/>
  <c r="N2124" i="3"/>
  <c r="N2122" i="3"/>
  <c r="N2120" i="3"/>
  <c r="N2118" i="3"/>
  <c r="N2116" i="3"/>
  <c r="N2114" i="3"/>
  <c r="N2112" i="3"/>
  <c r="N2110" i="3"/>
  <c r="N2108" i="3"/>
  <c r="N2106" i="3"/>
  <c r="N2104" i="3"/>
  <c r="N2102" i="3"/>
  <c r="N2100" i="3"/>
  <c r="N2098" i="3"/>
  <c r="N2096" i="3"/>
  <c r="N2094" i="3"/>
  <c r="N2092" i="3"/>
  <c r="N2090" i="3"/>
  <c r="N2088" i="3"/>
  <c r="N2086" i="3"/>
  <c r="N2084" i="3"/>
  <c r="N2082" i="3"/>
  <c r="N2080" i="3"/>
  <c r="N2078" i="3"/>
  <c r="N2076" i="3"/>
  <c r="N2074" i="3"/>
  <c r="N2072" i="3"/>
  <c r="N2070" i="3"/>
  <c r="N2068" i="3"/>
  <c r="N2066" i="3"/>
  <c r="N2064" i="3"/>
  <c r="N2062" i="3"/>
  <c r="N2060" i="3"/>
  <c r="N2058" i="3"/>
  <c r="N2056" i="3"/>
  <c r="N2054" i="3"/>
  <c r="N2052" i="3"/>
  <c r="N2050" i="3"/>
  <c r="N2045" i="3"/>
  <c r="N2043" i="3"/>
  <c r="N2041" i="3"/>
  <c r="N2039" i="3"/>
  <c r="N2037" i="3"/>
  <c r="N2035" i="3"/>
  <c r="N2033" i="3"/>
  <c r="N2031" i="3"/>
  <c r="N2029" i="3"/>
  <c r="N2027" i="3"/>
  <c r="N2025" i="3"/>
  <c r="N2023" i="3"/>
  <c r="N2021" i="3"/>
  <c r="N2019" i="3"/>
  <c r="N2017" i="3"/>
  <c r="N2015" i="3"/>
  <c r="N2013" i="3"/>
  <c r="N2011" i="3"/>
  <c r="N2009" i="3"/>
  <c r="N2007" i="3"/>
  <c r="N2005" i="3"/>
  <c r="N2003" i="3"/>
  <c r="N2001" i="3"/>
  <c r="N1999" i="3"/>
  <c r="N1997" i="3"/>
  <c r="N1995" i="3"/>
  <c r="N1992" i="3"/>
  <c r="N1990" i="3"/>
  <c r="N1988" i="3"/>
  <c r="N1986" i="3"/>
  <c r="N1984" i="3"/>
  <c r="N1982" i="3"/>
  <c r="N1980" i="3"/>
  <c r="N1978" i="3"/>
  <c r="N1976" i="3"/>
  <c r="N1974" i="3"/>
  <c r="N1972" i="3"/>
  <c r="N1970" i="3"/>
  <c r="N1968" i="3"/>
  <c r="N1966" i="3"/>
  <c r="N1964" i="3"/>
  <c r="N1962" i="3"/>
  <c r="N1960" i="3"/>
  <c r="N1958" i="3"/>
  <c r="N1956" i="3"/>
  <c r="N1954" i="3"/>
  <c r="N1952" i="3"/>
  <c r="N1950" i="3"/>
  <c r="N1948" i="3"/>
  <c r="N1946" i="3"/>
  <c r="N1944" i="3"/>
  <c r="N1942" i="3"/>
  <c r="N1940" i="3"/>
  <c r="N1938" i="3"/>
  <c r="N1936" i="3"/>
  <c r="N1934" i="3"/>
  <c r="N1932" i="3"/>
  <c r="N1930" i="3"/>
  <c r="N1928" i="3"/>
  <c r="N1926" i="3"/>
  <c r="N1924" i="3"/>
  <c r="N1922" i="3"/>
  <c r="N1920" i="3"/>
  <c r="N1918" i="3"/>
  <c r="N1916" i="3"/>
  <c r="N1914" i="3"/>
  <c r="N1912" i="3"/>
  <c r="N1910" i="3"/>
  <c r="N1908" i="3"/>
  <c r="N1906" i="3"/>
  <c r="N1904" i="3"/>
  <c r="N1902" i="3"/>
  <c r="N1900" i="3"/>
  <c r="N1898" i="3"/>
  <c r="N1896" i="3"/>
  <c r="N1893" i="3"/>
  <c r="N1891" i="3"/>
  <c r="N1889" i="3"/>
  <c r="N1887" i="3"/>
  <c r="N1885" i="3"/>
  <c r="N1883" i="3"/>
  <c r="N1881" i="3"/>
  <c r="N1878" i="3"/>
  <c r="N1875" i="3"/>
  <c r="N1873" i="3"/>
  <c r="N1871" i="3"/>
  <c r="N1869" i="3"/>
  <c r="N1867" i="3"/>
  <c r="N1865" i="3"/>
  <c r="N1863" i="3"/>
  <c r="N1861" i="3"/>
  <c r="N1857" i="3"/>
  <c r="N1855" i="3"/>
  <c r="N1853" i="3"/>
  <c r="N1851" i="3"/>
  <c r="N1849" i="3"/>
  <c r="N1847" i="3"/>
  <c r="N1845" i="3"/>
  <c r="N1843" i="3"/>
  <c r="N1841" i="3"/>
  <c r="N1839" i="3"/>
  <c r="N1837" i="3"/>
  <c r="N1835" i="3"/>
  <c r="N1833" i="3"/>
  <c r="N1831" i="3"/>
  <c r="N1829" i="3"/>
  <c r="N1827" i="3"/>
  <c r="N1825" i="3"/>
  <c r="N1823" i="3"/>
  <c r="N1821" i="3"/>
  <c r="N1819" i="3"/>
  <c r="N1817" i="3"/>
  <c r="N1815" i="3"/>
  <c r="N1813" i="3"/>
  <c r="N1811" i="3"/>
  <c r="N1809" i="3"/>
  <c r="N1807" i="3"/>
  <c r="N1805" i="3"/>
  <c r="N1803" i="3"/>
  <c r="N1801" i="3"/>
  <c r="N1799" i="3"/>
  <c r="N1797" i="3"/>
  <c r="N1795" i="3"/>
  <c r="N1793" i="3"/>
  <c r="N1791" i="3"/>
  <c r="N1789" i="3"/>
  <c r="N1787" i="3"/>
  <c r="N1785" i="3"/>
  <c r="N1783" i="3"/>
  <c r="N1781" i="3"/>
  <c r="N1779" i="3"/>
  <c r="N1777" i="3"/>
  <c r="N1775" i="3"/>
  <c r="N1773" i="3"/>
  <c r="N1771" i="3"/>
  <c r="N1769" i="3"/>
  <c r="N1767" i="3"/>
  <c r="N1765" i="3"/>
  <c r="N1763" i="3"/>
  <c r="N1761" i="3"/>
  <c r="N1759" i="3"/>
  <c r="N1757" i="3"/>
  <c r="N1755" i="3"/>
  <c r="N1753" i="3"/>
  <c r="N1751" i="3"/>
  <c r="N1749" i="3"/>
  <c r="N1747" i="3"/>
  <c r="N1745" i="3"/>
  <c r="N1743" i="3"/>
  <c r="N1740" i="3"/>
  <c r="N1737" i="3"/>
  <c r="N1735" i="3"/>
  <c r="N1733" i="3"/>
  <c r="N1731" i="3"/>
  <c r="N1729" i="3"/>
  <c r="N1727" i="3"/>
  <c r="N1725" i="3"/>
  <c r="N1723" i="3"/>
  <c r="N1721" i="3"/>
  <c r="N1719" i="3"/>
  <c r="N1717" i="3"/>
  <c r="N1715" i="3"/>
  <c r="N1713" i="3"/>
  <c r="N1711" i="3"/>
  <c r="N1709" i="3"/>
  <c r="N1707" i="3"/>
  <c r="N1705" i="3"/>
  <c r="N1703" i="3"/>
  <c r="N1701" i="3"/>
  <c r="N1699" i="3"/>
  <c r="N1697" i="3"/>
  <c r="N1695" i="3"/>
  <c r="N1693" i="3"/>
  <c r="N1691" i="3"/>
  <c r="N1689" i="3"/>
  <c r="N1687" i="3"/>
  <c r="N1685" i="3"/>
  <c r="N1683" i="3"/>
  <c r="N1681" i="3"/>
  <c r="N1679" i="3"/>
  <c r="N1676" i="3"/>
  <c r="N1674" i="3"/>
  <c r="N1671" i="3"/>
  <c r="N1669" i="3"/>
  <c r="N1667" i="3"/>
  <c r="N1665" i="3"/>
  <c r="N1663" i="3"/>
  <c r="N1661" i="3"/>
  <c r="N1659" i="3"/>
  <c r="N1657" i="3"/>
  <c r="N1655" i="3"/>
  <c r="N1653" i="3"/>
  <c r="N1651" i="3"/>
  <c r="N1649" i="3"/>
  <c r="N1647" i="3"/>
  <c r="N1645" i="3"/>
  <c r="N1643" i="3"/>
  <c r="N1640" i="3"/>
  <c r="N1638" i="3"/>
  <c r="N1636" i="3"/>
  <c r="N1634" i="3"/>
  <c r="N1632" i="3"/>
  <c r="N1630" i="3"/>
  <c r="N1621" i="3"/>
  <c r="N1619" i="3"/>
  <c r="N1617" i="3"/>
  <c r="N1615" i="3"/>
  <c r="N1613" i="3"/>
  <c r="N1611" i="3"/>
  <c r="N1609" i="3"/>
  <c r="N1607" i="3"/>
  <c r="N1604" i="3"/>
  <c r="N1602" i="3"/>
  <c r="N1600" i="3"/>
  <c r="N1598" i="3"/>
  <c r="N1596" i="3"/>
  <c r="N1594" i="3"/>
  <c r="N1592" i="3"/>
  <c r="N1590" i="3"/>
  <c r="N1588" i="3"/>
  <c r="N1586" i="3"/>
  <c r="N1583" i="3"/>
  <c r="N1581" i="3"/>
  <c r="N1579" i="3"/>
  <c r="N1577" i="3"/>
  <c r="N1575" i="3"/>
  <c r="N1573" i="3"/>
  <c r="N1570" i="3"/>
  <c r="N1568" i="3"/>
  <c r="N1566" i="3"/>
  <c r="N1564" i="3"/>
  <c r="N1562" i="3"/>
  <c r="N1560" i="3"/>
  <c r="N1558" i="3"/>
  <c r="N1556" i="3"/>
  <c r="N1553" i="3"/>
  <c r="N1550" i="3"/>
  <c r="N1548" i="3"/>
  <c r="N1546" i="3"/>
  <c r="N1544" i="3"/>
  <c r="N906" i="3"/>
  <c r="N912" i="3"/>
  <c r="N914" i="3"/>
  <c r="N917" i="3"/>
  <c r="N919" i="3"/>
  <c r="N921" i="3"/>
  <c r="N923" i="3"/>
  <c r="N925" i="3"/>
  <c r="N927" i="3"/>
  <c r="N929" i="3"/>
  <c r="N931" i="3"/>
  <c r="N933" i="3"/>
  <c r="N935" i="3"/>
  <c r="N937" i="3"/>
  <c r="N940" i="3"/>
  <c r="N942" i="3"/>
  <c r="N945" i="3"/>
  <c r="N947" i="3"/>
  <c r="N949" i="3"/>
  <c r="N951" i="3"/>
  <c r="N953" i="3"/>
  <c r="N955" i="3"/>
  <c r="N957" i="3"/>
  <c r="N959" i="3"/>
  <c r="N962" i="3"/>
  <c r="N964" i="3"/>
  <c r="N966" i="3"/>
  <c r="N968" i="3"/>
  <c r="N970" i="3"/>
  <c r="N973" i="3"/>
  <c r="N975" i="3"/>
  <c r="N977" i="3"/>
  <c r="N979" i="3"/>
  <c r="N981" i="3"/>
  <c r="N1034" i="3"/>
  <c r="N1036" i="3"/>
  <c r="N1038" i="3"/>
  <c r="N1040" i="3"/>
  <c r="N1042" i="3"/>
  <c r="N1044" i="3"/>
  <c r="N1046" i="3"/>
  <c r="N1048" i="3"/>
  <c r="N1050" i="3"/>
  <c r="N1052" i="3"/>
  <c r="N1054" i="3"/>
  <c r="N1056" i="3"/>
  <c r="N1058" i="3"/>
  <c r="N1060" i="3"/>
  <c r="N1062" i="3"/>
  <c r="N1064" i="3"/>
  <c r="N1066" i="3"/>
  <c r="N1069" i="3"/>
  <c r="N1071" i="3"/>
  <c r="N1073" i="3"/>
  <c r="N1075" i="3"/>
  <c r="N1077" i="3"/>
  <c r="N1079" i="3"/>
  <c r="N1081" i="3"/>
  <c r="N1083" i="3"/>
  <c r="N1085" i="3"/>
  <c r="N1087" i="3"/>
  <c r="N1089" i="3"/>
  <c r="N1092" i="3"/>
  <c r="N1094" i="3"/>
  <c r="N1096" i="3"/>
  <c r="N1098" i="3"/>
  <c r="N1110" i="3"/>
  <c r="N1112" i="3"/>
  <c r="N1114" i="3"/>
  <c r="N1116" i="3"/>
  <c r="N1118" i="3"/>
  <c r="N1121" i="3"/>
  <c r="N1123" i="3"/>
  <c r="N1125" i="3"/>
  <c r="N1127" i="3"/>
  <c r="N1132" i="3"/>
  <c r="N1134" i="3"/>
  <c r="N1136" i="3"/>
  <c r="N1138" i="3"/>
  <c r="N1140" i="3"/>
  <c r="N1142" i="3"/>
  <c r="N1144" i="3"/>
  <c r="N1146" i="3"/>
  <c r="N1148" i="3"/>
  <c r="N1150" i="3"/>
  <c r="N1152" i="3"/>
  <c r="N1154" i="3"/>
  <c r="N1156" i="3"/>
  <c r="N1158" i="3"/>
  <c r="N1160" i="3"/>
  <c r="N1162" i="3"/>
  <c r="N1164" i="3"/>
  <c r="N1166" i="3"/>
  <c r="N1168" i="3"/>
  <c r="N1170" i="3"/>
  <c r="N1172" i="3"/>
  <c r="N1174" i="3"/>
  <c r="N1181" i="3"/>
  <c r="N1183" i="3"/>
  <c r="N1185" i="3"/>
  <c r="N1187" i="3"/>
  <c r="N1190" i="3"/>
  <c r="N1192" i="3"/>
  <c r="N1194" i="3"/>
  <c r="N1196" i="3"/>
  <c r="N1198" i="3"/>
  <c r="N1200" i="3"/>
  <c r="N1202" i="3"/>
  <c r="N1204" i="3"/>
  <c r="N1206" i="3"/>
  <c r="N1208" i="3"/>
  <c r="N1210" i="3"/>
  <c r="N1212" i="3"/>
  <c r="N1214" i="3"/>
  <c r="N1216" i="3"/>
  <c r="N1218" i="3"/>
  <c r="N1223" i="3"/>
  <c r="N1225" i="3"/>
  <c r="N1227" i="3"/>
  <c r="N1232" i="3"/>
  <c r="N1234" i="3"/>
  <c r="N1236" i="3"/>
  <c r="N1238" i="3"/>
  <c r="N1240" i="3"/>
  <c r="N1242" i="3"/>
  <c r="N1244" i="3"/>
  <c r="N1246" i="3"/>
  <c r="N1248" i="3"/>
  <c r="N1250" i="3"/>
  <c r="N1253" i="3"/>
  <c r="N1255" i="3"/>
  <c r="N1257" i="3"/>
  <c r="N1260" i="3"/>
  <c r="N1262" i="3"/>
  <c r="N1264" i="3"/>
  <c r="N1266" i="3"/>
  <c r="N1268" i="3"/>
  <c r="N1270" i="3"/>
  <c r="N1272" i="3"/>
  <c r="N1274" i="3"/>
  <c r="N1276" i="3"/>
  <c r="N1278" i="3"/>
  <c r="N1280" i="3"/>
  <c r="N1282" i="3"/>
  <c r="N1284" i="3"/>
  <c r="N1289" i="3"/>
  <c r="N1291" i="3"/>
  <c r="N1293" i="3"/>
  <c r="N1295" i="3"/>
  <c r="N1297" i="3"/>
  <c r="N1299" i="3"/>
  <c r="N1301" i="3"/>
  <c r="N1303" i="3"/>
  <c r="N1305" i="3"/>
  <c r="N1307" i="3"/>
  <c r="N1309" i="3"/>
  <c r="N1311" i="3"/>
  <c r="N1313" i="3"/>
  <c r="N1315" i="3"/>
  <c r="N1317" i="3"/>
  <c r="N1319" i="3"/>
  <c r="N1321" i="3"/>
  <c r="N1323" i="3"/>
  <c r="N1325" i="3"/>
  <c r="N1327" i="3"/>
  <c r="N1329" i="3"/>
  <c r="N1331" i="3"/>
  <c r="N1333" i="3"/>
  <c r="N1335" i="3"/>
  <c r="N1337" i="3"/>
  <c r="N1339" i="3"/>
  <c r="N1341" i="3"/>
  <c r="N1343" i="3"/>
  <c r="N1345" i="3"/>
  <c r="N1347" i="3"/>
  <c r="N1349" i="3"/>
  <c r="N1351" i="3"/>
  <c r="N1353" i="3"/>
  <c r="N1355" i="3"/>
  <c r="N1357" i="3"/>
  <c r="N1359" i="3"/>
  <c r="N1361" i="3"/>
  <c r="N1363" i="3"/>
  <c r="N1365" i="3"/>
  <c r="N1367" i="3"/>
  <c r="N1369" i="3"/>
  <c r="N1371" i="3"/>
  <c r="N1373" i="3"/>
  <c r="N1376" i="3"/>
  <c r="N1379" i="3"/>
  <c r="N1381" i="3"/>
  <c r="N1383" i="3"/>
  <c r="N1385" i="3"/>
  <c r="N1387" i="3"/>
  <c r="N1389" i="3"/>
  <c r="N1391" i="3"/>
  <c r="N1393" i="3"/>
  <c r="N1395" i="3"/>
  <c r="N1397" i="3"/>
  <c r="N1399" i="3"/>
  <c r="N1402" i="3"/>
  <c r="N1404" i="3"/>
  <c r="N1406" i="3"/>
  <c r="N1408" i="3"/>
  <c r="N1412" i="3"/>
  <c r="N1414" i="3"/>
  <c r="N1416" i="3"/>
  <c r="N1418" i="3"/>
  <c r="N1420" i="3"/>
  <c r="N1422" i="3"/>
  <c r="N1424" i="3"/>
  <c r="N1426" i="3"/>
  <c r="N1428" i="3"/>
  <c r="N1430" i="3"/>
  <c r="N1432" i="3"/>
  <c r="N1434" i="3"/>
  <c r="N1436" i="3"/>
  <c r="N1438" i="3"/>
  <c r="N1440" i="3"/>
  <c r="N1442" i="3"/>
  <c r="N1444" i="3"/>
  <c r="N1446" i="3"/>
  <c r="N1448" i="3"/>
  <c r="N1450" i="3"/>
  <c r="N1452" i="3"/>
  <c r="N1454" i="3"/>
  <c r="N1456" i="3"/>
  <c r="N1459" i="3"/>
  <c r="N1461" i="3"/>
  <c r="N1463" i="3"/>
  <c r="N1465" i="3"/>
  <c r="N1467" i="3"/>
  <c r="N1470" i="3"/>
  <c r="N1472" i="3"/>
  <c r="N1474" i="3"/>
  <c r="N1476" i="3"/>
  <c r="N1478" i="3"/>
  <c r="N1480" i="3"/>
  <c r="N1482" i="3"/>
  <c r="N1484" i="3"/>
  <c r="N1486" i="3"/>
  <c r="N1489" i="3"/>
  <c r="N1491" i="3"/>
  <c r="N1493" i="3"/>
  <c r="N1495" i="3"/>
  <c r="N1497" i="3"/>
  <c r="N1499" i="3"/>
  <c r="N1501" i="3"/>
  <c r="N1503" i="3"/>
  <c r="N1505" i="3"/>
  <c r="N1507" i="3"/>
  <c r="N1509" i="3"/>
  <c r="N1511" i="3"/>
  <c r="N1513" i="3"/>
  <c r="N1515" i="3"/>
  <c r="N1517" i="3"/>
  <c r="N1520" i="3"/>
  <c r="N1522" i="3"/>
  <c r="N1524" i="3"/>
  <c r="N1526" i="3"/>
  <c r="N1528" i="3"/>
  <c r="N1530" i="3"/>
  <c r="N1532" i="3"/>
  <c r="N1534" i="3"/>
  <c r="N1536" i="3"/>
  <c r="N1538" i="3"/>
  <c r="N1540" i="3"/>
  <c r="N1542" i="3"/>
</calcChain>
</file>

<file path=xl/comments1.xml><?xml version="1.0" encoding="utf-8"?>
<comments xmlns="http://schemas.openxmlformats.org/spreadsheetml/2006/main">
  <authors>
    <author>作者</author>
  </authors>
  <commentList>
    <comment ref="E48" authorId="0">
      <text>
        <r>
          <rPr>
            <b/>
            <sz val="9"/>
            <color indexed="81"/>
            <rFont val="宋体"/>
            <family val="3"/>
            <charset val="134"/>
          </rPr>
          <t>2.1.3版本覆盖2.1.2</t>
        </r>
      </text>
    </comment>
    <comment ref="D97" authorId="0">
      <text>
        <r>
          <rPr>
            <b/>
            <sz val="9"/>
            <color indexed="81"/>
            <rFont val="宋体"/>
            <family val="3"/>
            <charset val="134"/>
          </rPr>
          <t>紧急运维更新修复BUG</t>
        </r>
      </text>
    </comment>
    <comment ref="F110" authorId="0">
      <text>
        <r>
          <rPr>
            <b/>
            <sz val="9"/>
            <color indexed="81"/>
            <rFont val="宋体"/>
            <family val="3"/>
            <charset val="134"/>
          </rPr>
          <t>产品名称与上一版本、软著不一致</t>
        </r>
      </text>
    </comment>
    <comment ref="E140" authorId="0">
      <text>
        <r>
          <rPr>
            <b/>
            <sz val="9"/>
            <color indexed="81"/>
            <rFont val="宋体"/>
            <family val="3"/>
            <charset val="134"/>
          </rPr>
          <t>1.1.2版本覆盖1.1.1版本</t>
        </r>
      </text>
    </comment>
    <comment ref="E197" authorId="0">
      <text>
        <r>
          <rPr>
            <b/>
            <sz val="9"/>
            <color indexed="81"/>
            <rFont val="宋体"/>
            <family val="3"/>
            <charset val="134"/>
          </rPr>
          <t>4.0.2覆盖4.0.1</t>
        </r>
      </text>
    </comment>
    <comment ref="E284" authorId="0">
      <text>
        <r>
          <rPr>
            <b/>
            <sz val="9"/>
            <color indexed="81"/>
            <rFont val="宋体"/>
            <family val="3"/>
            <charset val="134"/>
          </rPr>
          <t>V1.0.2覆盖V1.0.1</t>
        </r>
      </text>
    </comment>
    <comment ref="F285" authorId="0">
      <text>
        <r>
          <rPr>
            <b/>
            <sz val="9"/>
            <color indexed="81"/>
            <rFont val="宋体"/>
            <family val="3"/>
            <charset val="134"/>
          </rPr>
          <t>费控产品类型错误、版本号大小写错误</t>
        </r>
      </text>
    </comment>
    <comment ref="E321" authorId="0">
      <text>
        <r>
          <rPr>
            <b/>
            <sz val="9"/>
            <color indexed="81"/>
            <rFont val="宋体"/>
            <family val="3"/>
            <charset val="134"/>
          </rPr>
          <t>1.2覆盖1.1</t>
        </r>
      </text>
    </comment>
    <comment ref="E497" authorId="0">
      <text>
        <r>
          <rPr>
            <b/>
            <sz val="9"/>
            <color indexed="81"/>
            <rFont val="宋体"/>
            <family val="3"/>
            <charset val="134"/>
          </rPr>
          <t>1.5覆盖1.0</t>
        </r>
      </text>
    </comment>
    <comment ref="E506" authorId="0">
      <text>
        <r>
          <rPr>
            <b/>
            <sz val="9"/>
            <color indexed="81"/>
            <rFont val="宋体"/>
            <family val="3"/>
            <charset val="134"/>
          </rPr>
          <t>1.1覆盖1.0</t>
        </r>
      </text>
    </comment>
    <comment ref="E508" authorId="0">
      <text>
        <r>
          <rPr>
            <b/>
            <sz val="9"/>
            <color indexed="81"/>
            <rFont val="宋体"/>
            <family val="3"/>
            <charset val="134"/>
          </rPr>
          <t>1.2.1R1覆盖1.2R1</t>
        </r>
      </text>
    </comment>
    <comment ref="E565" authorId="0">
      <text>
        <r>
          <rPr>
            <b/>
            <sz val="9"/>
            <color indexed="81"/>
            <rFont val="宋体"/>
            <family val="3"/>
            <charset val="134"/>
          </rPr>
          <t>两个编码</t>
        </r>
      </text>
    </comment>
    <comment ref="J604" authorId="0">
      <text>
        <r>
          <rPr>
            <b/>
            <sz val="9"/>
            <color indexed="81"/>
            <rFont val="宋体"/>
            <family val="3"/>
            <charset val="134"/>
          </rPr>
          <t>只加密源代码</t>
        </r>
      </text>
    </comment>
    <comment ref="E686" authorId="0">
      <text>
        <r>
          <rPr>
            <b/>
            <sz val="9"/>
            <color indexed="81"/>
            <rFont val="宋体"/>
            <family val="3"/>
            <charset val="134"/>
          </rPr>
          <t>有两个编码</t>
        </r>
      </text>
    </comment>
    <comment ref="E839" authorId="0">
      <text>
        <r>
          <rPr>
            <b/>
            <sz val="9"/>
            <color indexed="81"/>
            <rFont val="宋体"/>
            <family val="3"/>
            <charset val="134"/>
          </rPr>
          <t>1.0.1覆盖1.0</t>
        </r>
      </text>
    </comment>
    <comment ref="E854" authorId="0">
      <text>
        <r>
          <rPr>
            <b/>
            <sz val="9"/>
            <color indexed="81"/>
            <rFont val="宋体"/>
            <family val="3"/>
            <charset val="134"/>
          </rPr>
          <t>1.1.1覆盖1.1</t>
        </r>
      </text>
    </comment>
    <comment ref="E856" authorId="0">
      <text>
        <r>
          <rPr>
            <b/>
            <sz val="9"/>
            <color indexed="81"/>
            <rFont val="宋体"/>
            <family val="3"/>
            <charset val="134"/>
          </rPr>
          <t>1.1.1覆盖1.1</t>
        </r>
      </text>
    </comment>
    <comment ref="E857" authorId="0">
      <text>
        <r>
          <rPr>
            <b/>
            <sz val="9"/>
            <color indexed="81"/>
            <rFont val="宋体"/>
            <family val="3"/>
            <charset val="134"/>
          </rPr>
          <t>1.1.1覆盖1.1</t>
        </r>
      </text>
    </comment>
    <comment ref="E858" authorId="0">
      <text>
        <r>
          <rPr>
            <b/>
            <sz val="9"/>
            <color indexed="81"/>
            <rFont val="宋体"/>
            <family val="3"/>
            <charset val="134"/>
          </rPr>
          <t>1.1.1覆盖1.1</t>
        </r>
      </text>
    </comment>
    <comment ref="F865" authorId="0">
      <text>
        <r>
          <rPr>
            <b/>
            <sz val="9"/>
            <color indexed="81"/>
            <rFont val="宋体"/>
            <family val="3"/>
            <charset val="134"/>
          </rPr>
          <t>费控为中文括号</t>
        </r>
      </text>
    </comment>
    <comment ref="E892" authorId="0">
      <text>
        <r>
          <rPr>
            <b/>
            <sz val="9"/>
            <color indexed="81"/>
            <rFont val="宋体"/>
            <family val="3"/>
            <charset val="134"/>
          </rPr>
          <t>1.0.1覆盖1.0</t>
        </r>
      </text>
    </comment>
    <comment ref="E910" authorId="0">
      <text>
        <r>
          <rPr>
            <b/>
            <sz val="9"/>
            <color indexed="81"/>
            <rFont val="宋体"/>
            <family val="3"/>
            <charset val="134"/>
          </rPr>
          <t>费控为1.0版本</t>
        </r>
      </text>
    </comment>
    <comment ref="F928" authorId="0">
      <text>
        <r>
          <rPr>
            <b/>
            <sz val="9"/>
            <color indexed="81"/>
            <rFont val="宋体"/>
            <family val="3"/>
            <charset val="134"/>
          </rPr>
          <t>与费控产品名称对不上</t>
        </r>
      </text>
    </comment>
    <comment ref="E953" authorId="0">
      <text>
        <r>
          <rPr>
            <b/>
            <sz val="9"/>
            <color indexed="81"/>
            <rFont val="宋体"/>
            <family val="3"/>
            <charset val="134"/>
          </rPr>
          <t>3.0.2覆盖3.0.1</t>
        </r>
      </text>
    </comment>
    <comment ref="F1004" authorId="0">
      <text>
        <r>
          <rPr>
            <b/>
            <sz val="9"/>
            <color indexed="81"/>
            <rFont val="宋体"/>
            <family val="3"/>
            <charset val="134"/>
          </rPr>
          <t>与费控产品名称不一样</t>
        </r>
      </text>
    </comment>
    <comment ref="F1027" authorId="0">
      <text>
        <r>
          <rPr>
            <b/>
            <sz val="9"/>
            <color indexed="81"/>
            <rFont val="宋体"/>
            <family val="3"/>
            <charset val="134"/>
          </rPr>
          <t>与费控产品名称不一样</t>
        </r>
      </text>
    </comment>
    <comment ref="F1055" authorId="0">
      <text>
        <r>
          <rPr>
            <b/>
            <sz val="9"/>
            <color indexed="81"/>
            <rFont val="宋体"/>
            <family val="3"/>
            <charset val="134"/>
          </rPr>
          <t>费控产品名称携带版本号</t>
        </r>
      </text>
    </comment>
    <comment ref="F1090" authorId="0">
      <text>
        <r>
          <rPr>
            <b/>
            <sz val="9"/>
            <color indexed="81"/>
            <rFont val="宋体"/>
            <family val="3"/>
            <charset val="134"/>
          </rPr>
          <t>费控产品名称不一样</t>
        </r>
      </text>
    </comment>
    <comment ref="F1091" authorId="0">
      <text>
        <r>
          <rPr>
            <b/>
            <sz val="9"/>
            <color indexed="81"/>
            <rFont val="宋体"/>
            <family val="3"/>
            <charset val="134"/>
          </rPr>
          <t>费控产品名称不一样</t>
        </r>
      </text>
    </comment>
    <comment ref="F1100" authorId="0">
      <text>
        <r>
          <rPr>
            <b/>
            <sz val="9"/>
            <color indexed="81"/>
            <rFont val="宋体"/>
            <family val="3"/>
            <charset val="134"/>
          </rPr>
          <t>费控产品名称不一样</t>
        </r>
      </text>
    </comment>
    <comment ref="G1107" authorId="0">
      <text>
        <r>
          <rPr>
            <b/>
            <sz val="9"/>
            <color indexed="81"/>
            <rFont val="宋体"/>
            <family val="3"/>
            <charset val="134"/>
          </rPr>
          <t>费控版本对不上</t>
        </r>
      </text>
    </comment>
    <comment ref="F1108" authorId="0">
      <text>
        <r>
          <rPr>
            <b/>
            <sz val="9"/>
            <color indexed="81"/>
            <rFont val="宋体"/>
            <family val="3"/>
            <charset val="134"/>
          </rPr>
          <t>费控名称对不上</t>
        </r>
      </text>
    </comment>
    <comment ref="D1112" authorId="0">
      <text>
        <r>
          <rPr>
            <b/>
            <sz val="9"/>
            <color indexed="81"/>
            <rFont val="宋体"/>
            <family val="3"/>
            <charset val="134"/>
          </rPr>
          <t>7月19日入库未立项，8月14日正式结项入库</t>
        </r>
      </text>
    </comment>
    <comment ref="F1114" authorId="0">
      <text>
        <r>
          <rPr>
            <b/>
            <sz val="9"/>
            <color indexed="81"/>
            <rFont val="宋体"/>
            <family val="3"/>
            <charset val="134"/>
          </rPr>
          <t>费控产品名称对不上</t>
        </r>
      </text>
    </comment>
    <comment ref="G1124" authorId="0">
      <text>
        <r>
          <rPr>
            <b/>
            <sz val="9"/>
            <color indexed="81"/>
            <rFont val="宋体"/>
            <family val="3"/>
            <charset val="134"/>
          </rPr>
          <t>费控版本错误</t>
        </r>
      </text>
    </comment>
    <comment ref="F1133" authorId="0">
      <text>
        <r>
          <rPr>
            <b/>
            <sz val="9"/>
            <color indexed="81"/>
            <rFont val="宋体"/>
            <family val="3"/>
            <charset val="134"/>
          </rPr>
          <t>费控名称、版本不一样</t>
        </r>
      </text>
    </comment>
    <comment ref="F1166" authorId="0">
      <text>
        <r>
          <rPr>
            <b/>
            <sz val="9"/>
            <color indexed="81"/>
            <rFont val="宋体"/>
            <family val="3"/>
            <charset val="134"/>
          </rPr>
          <t>费控名称不一致</t>
        </r>
      </text>
    </comment>
    <comment ref="F1173" authorId="0">
      <text>
        <r>
          <rPr>
            <b/>
            <sz val="9"/>
            <color indexed="81"/>
            <rFont val="宋体"/>
            <family val="3"/>
            <charset val="134"/>
          </rPr>
          <t>旧编码</t>
        </r>
      </text>
    </comment>
    <comment ref="G1191" authorId="0">
      <text>
        <r>
          <rPr>
            <b/>
            <sz val="9"/>
            <color indexed="81"/>
            <rFont val="宋体"/>
            <family val="3"/>
            <charset val="134"/>
          </rPr>
          <t>费控版本不对</t>
        </r>
      </text>
    </comment>
    <comment ref="F1193" authorId="0">
      <text>
        <r>
          <rPr>
            <b/>
            <sz val="9"/>
            <color indexed="81"/>
            <rFont val="宋体"/>
            <family val="3"/>
            <charset val="134"/>
          </rPr>
          <t>费控名称不对</t>
        </r>
      </text>
    </comment>
    <comment ref="G1197" authorId="0">
      <text>
        <r>
          <rPr>
            <b/>
            <sz val="9"/>
            <color indexed="81"/>
            <rFont val="宋体"/>
            <family val="3"/>
            <charset val="134"/>
          </rPr>
          <t>费控版本不对</t>
        </r>
      </text>
    </comment>
    <comment ref="M1203" authorId="0">
      <text>
        <r>
          <rPr>
            <b/>
            <sz val="9"/>
            <color indexed="81"/>
            <rFont val="宋体"/>
            <family val="3"/>
            <charset val="134"/>
          </rPr>
          <t>客户问题紧急流程</t>
        </r>
      </text>
    </comment>
    <comment ref="F1204" authorId="0">
      <text>
        <r>
          <rPr>
            <b/>
            <sz val="9"/>
            <color indexed="81"/>
            <rFont val="宋体"/>
            <family val="3"/>
            <charset val="134"/>
          </rPr>
          <t>费控名称有误</t>
        </r>
      </text>
    </comment>
    <comment ref="F1205" authorId="0">
      <text>
        <r>
          <rPr>
            <b/>
            <sz val="9"/>
            <color indexed="81"/>
            <rFont val="宋体"/>
            <family val="3"/>
            <charset val="134"/>
          </rPr>
          <t>入库、加密名称与费控、软著不一致</t>
        </r>
      </text>
    </comment>
    <comment ref="F1216" authorId="0">
      <text>
        <r>
          <rPr>
            <b/>
            <sz val="9"/>
            <color indexed="81"/>
            <rFont val="宋体"/>
            <family val="3"/>
            <charset val="134"/>
          </rPr>
          <t>文档、加密使用产品编号无“软件”</t>
        </r>
      </text>
    </comment>
    <comment ref="F1226" authorId="0">
      <text>
        <r>
          <rPr>
            <b/>
            <sz val="9"/>
            <color indexed="81"/>
            <rFont val="宋体"/>
            <family val="3"/>
            <charset val="134"/>
          </rPr>
          <t>费控产品名称不一致</t>
        </r>
      </text>
    </comment>
    <comment ref="F1228" authorId="0">
      <text>
        <r>
          <rPr>
            <b/>
            <sz val="9"/>
            <color indexed="81"/>
            <rFont val="宋体"/>
            <family val="3"/>
            <charset val="134"/>
          </rPr>
          <t>费控产品名称不一致</t>
        </r>
      </text>
    </comment>
    <comment ref="J1230" authorId="0">
      <text>
        <r>
          <rPr>
            <b/>
            <sz val="9"/>
            <color indexed="81"/>
            <rFont val="宋体"/>
            <family val="3"/>
            <charset val="134"/>
          </rPr>
          <t>APK形式</t>
        </r>
      </text>
    </comment>
    <comment ref="J1231" authorId="0">
      <text>
        <r>
          <rPr>
            <b/>
            <sz val="9"/>
            <color indexed="81"/>
            <rFont val="宋体"/>
            <family val="3"/>
            <charset val="134"/>
          </rPr>
          <t>APK形式</t>
        </r>
      </text>
    </comment>
  </commentList>
</comments>
</file>

<file path=xl/comments2.xml><?xml version="1.0" encoding="utf-8"?>
<comments xmlns="http://schemas.openxmlformats.org/spreadsheetml/2006/main">
  <authors>
    <author>作者</author>
  </authors>
  <commentList>
    <comment ref="J842" authorId="0">
      <text>
        <r>
          <rPr>
            <b/>
            <sz val="9"/>
            <color indexed="81"/>
            <rFont val="宋体"/>
            <family val="3"/>
            <charset val="134"/>
          </rPr>
          <t>平台附带</t>
        </r>
      </text>
    </comment>
  </commentList>
</comments>
</file>

<file path=xl/connections.xml><?xml version="1.0" encoding="utf-8"?>
<connections xmlns="http://schemas.openxmlformats.org/spreadsheetml/2006/main">
  <connection id="1" odcFile="C:\Program Files\Microsoft Office\Office14\QUERIES\MSN MoneyCentral 股票行情.iqy" name="MSN MoneyCentral 股票行情" type="4" refreshedVersion="0" background="1">
    <webPr parsePre="1" consecutive="1" url="http://moneycentral.msn.com/investor/external/excel/quotes.asp?SYMBOL=[&quot;QUOTE&quot;,&quot;请输入股票、基金或其它 MSN MoneyCentral Investor 代码（多个代码之间用逗号分隔）。&quot;]" htmlFormat="all"/>
    <parameters count="1">
      <parameter name="QUOTE" prompt="请输入股票、基金或其它 MSN MoneyCentral Investor 代码（多个代码之间用逗号分隔）。"/>
    </parameters>
  </connection>
</connections>
</file>

<file path=xl/sharedStrings.xml><?xml version="1.0" encoding="utf-8"?>
<sst xmlns="http://schemas.openxmlformats.org/spreadsheetml/2006/main" count="85520" uniqueCount="13881">
  <si>
    <t>V1.0</t>
  </si>
  <si>
    <t>EwebEditor序列号</t>
  </si>
  <si>
    <t>http://10.1.134.55/svn/product/创业/独立定制产品/国泰安大红鹰创业学院网站软件/V1.0</t>
  </si>
  <si>
    <t>http://10.1.134.55/svn/product/创业/独立定制产品/大红鹰商业模式实验室网站 V1.0</t>
  </si>
  <si>
    <t>软加密（普通注册机）</t>
  </si>
  <si>
    <t>http://10.1.134.55/svn/product/创业/独立定制产品/国泰安茉莉花茶种植与加工软件/横县定制 V1.0</t>
  </si>
  <si>
    <t>原始取得</t>
  </si>
  <si>
    <t>http://10.1.134.55/svn/product/创业/国泰安创业实训软件/定制版/国泰安长春金融创业实训平台软件/V1.0</t>
  </si>
  <si>
    <t>http://10.1.134.55/svn/product/创业/国泰安就业实验室软件（不建议销售）/V1.0</t>
  </si>
  <si>
    <t>国泰安面试机器人软件</t>
  </si>
  <si>
    <t>http://10.1.134.55/svn/product/创业/国泰安面试机器人软件（不建议销售）/V1.0</t>
  </si>
  <si>
    <t>http://10.1.134.55/svn/product/创业/国泰安面试机器人软件（不建议销售）/V1.0(20141028)</t>
  </si>
  <si>
    <t>http://10.1.134.55/svn/product/创业/国泰安校企招聘直通车软件/V1.0（不建议销售）</t>
  </si>
  <si>
    <t>国泰安创业实训软件</t>
  </si>
  <si>
    <t>http://10.1.134.55/svn/product/创业/国泰安创业实训软件/V1.0</t>
  </si>
  <si>
    <t>V1.1</t>
  </si>
  <si>
    <t>http://10.1.134.55/svn/product/创业/国泰安创业实训软件/V1.1</t>
  </si>
  <si>
    <t>国泰安创业信息平台软件</t>
  </si>
  <si>
    <t>http://10.1.134.55/svn/product/创业/国泰安创业信息平台软件/V1.0</t>
  </si>
  <si>
    <t>国泰安创业潜能测评软件</t>
  </si>
  <si>
    <t>http://10.1.134.55/svn/product/创业/国泰安创业潜能测评软件/V1.0</t>
  </si>
  <si>
    <t>http://10.1.134.55/svn/product/创业/国泰安创业潜能测评软件/V1.0.1</t>
  </si>
  <si>
    <t>V1.0.2</t>
  </si>
  <si>
    <t>http://10.1.134.55/svn/product/创业/国泰安创业潜能测评软件/V1.0.2</t>
  </si>
  <si>
    <t>国泰安创业实战模拟软件</t>
  </si>
  <si>
    <t>http://10.1.134.55/svn/product/创业/国泰安创业实战模拟软件/V1.0</t>
  </si>
  <si>
    <t>http://10.1.134.55/svn/product/创业/国泰安创业实战模拟软件/V1.1</t>
  </si>
  <si>
    <t>V1.2</t>
  </si>
  <si>
    <t>http://10.1.134.55/svn/product/创业/国泰安创业实战模拟软件/V1.2</t>
  </si>
  <si>
    <t>V1.3</t>
  </si>
  <si>
    <t>http://10.1.134.55/svn/product/创业/国泰安创业实战模拟软件/V1.3</t>
  </si>
  <si>
    <t>http://10.1.134.55/svn/product/创业/国泰安创业实战模拟软件/V1.3.1</t>
  </si>
  <si>
    <t>http://10.1.134.55/svn/product/创业/国泰安创业实战模拟软件/V1.4</t>
  </si>
  <si>
    <t>创业电商事业部产品创新策划部对当前版本v1.3.1进行全面的可用性和易用性测试，并基于测试结果提请本次产品版本升级工作。</t>
  </si>
  <si>
    <t>国泰安企业注册登记实训软件</t>
  </si>
  <si>
    <t>http://10.1.134.55/svn/product/创业/国泰安企业注册登记实训软件/V1.0</t>
  </si>
  <si>
    <t>V1.0.1</t>
  </si>
  <si>
    <t>http://10.1.134.55/svn/product/创业/国泰安企业注册登记实训软件/V1.0.1</t>
  </si>
  <si>
    <t>http://10.1.134.55/svn/product/创业/国泰安企业注册登记实训软件/V2.0</t>
  </si>
  <si>
    <t>国泰安蛋糕店创业体验软件</t>
  </si>
  <si>
    <t>http://10.1.134.55/svn/product/创业/国泰安蛋糕店创业体验软件/V1.0</t>
  </si>
  <si>
    <t>http://10.1.134.55/svn/product/创业/国泰安蛋糕店创业体验软件/V1.0.1</t>
  </si>
  <si>
    <t>http://10.1.134.55/svn/product/创业/国泰安蛋糕店创业体验软件/V1.1</t>
  </si>
  <si>
    <t>http://10.1.134.55/svn/product/创业/国泰安蛋糕店创业体验软件/V1.1.1</t>
  </si>
  <si>
    <t>http://10.1.134.55/svn/product/创业/国泰安蛋糕店创业体验软件/V1.2</t>
  </si>
  <si>
    <t>该产品满足学生对店铺运营管理决策的实践要求，使学生在计算机模拟的环境下学习店铺管理，使学生加深对理论知识的理解，增强了学生的动手和解决问题的能力。采用图文并茂的方式，详细地介绍了国泰安蛋糕店创业体验的基本界面，包括登录、管理员、指导老师和学生几个部分。为学校实验室建设提供一个完整的人机互动、模拟仿真，以及学生之间互相竞争和对抗的多功能实验与实训体系。</t>
  </si>
  <si>
    <t>国泰安创新思维测评软件</t>
  </si>
  <si>
    <t>http://10.1.134.55/svn/product/创业/国泰安创新思维测评软件/V1.0.1</t>
  </si>
  <si>
    <t>国泰安创业知识学习软件</t>
  </si>
  <si>
    <t>http://10.1.134.55/svn/product/创业/国泰安创业知识学习软件/V1.0</t>
  </si>
  <si>
    <t>http://10.1.134.55/svn/product/创业/国泰安创业知识学习软件/V2.0</t>
  </si>
  <si>
    <t>国泰安职业生涯规划系统软件</t>
  </si>
  <si>
    <t>http://10.1.134.55/svn/product/创业/国泰安职业生涯规划系统软件/V1.0</t>
  </si>
  <si>
    <t>http://10.1.134.55/svn/product/创业/国泰安职业生涯规划系统软件/V1.1</t>
  </si>
  <si>
    <t>国泰安校企合作信息平台软件</t>
  </si>
  <si>
    <t>http://10.1.134.55/svn/product/创业/国泰安校企合作信息平台软件/V1.0</t>
  </si>
  <si>
    <t>http://10.1.134.55/svn/product/创业/国泰安校企合作信息平台软件/V1.1</t>
  </si>
  <si>
    <t>国泰安企业经营决策实训系统软件</t>
  </si>
  <si>
    <t>http://10.1.134.55/svn/product/创业/国泰安企业经营决策实训系统软件/V3.0.1（不建议销售）</t>
  </si>
  <si>
    <t>受让（宇轩瑞祥）/没有变更证明</t>
  </si>
  <si>
    <t>http://10.1.134.55/svn/product/创业/国泰安企业经营决策实训系统软件/V3.0.1(20160415）（不建议销售）</t>
  </si>
  <si>
    <t>V4.0</t>
  </si>
  <si>
    <t>http://10.1.134.55/svn/product/创业/国泰安企业经营决策实训系统软件/V4.0</t>
  </si>
  <si>
    <t>信息化开发中心</t>
  </si>
  <si>
    <t>创业虚拟仿真综合实训平台V1.4.6</t>
  </si>
  <si>
    <t>http://10.1.134.55/svn/product/创业/国泰安创业虚拟仿真综合实训平台软件/V1.0</t>
  </si>
  <si>
    <t>http://10.1.134.55/svn/product/创业/国泰安创业虚拟仿真综合实训平台软件/V1.0.1</t>
  </si>
  <si>
    <t>新增license软加密及部分bug和logo的更改</t>
  </si>
  <si>
    <t>国泰安营销赢家决策仿真软件</t>
  </si>
  <si>
    <t>软加密（特波注册机）</t>
  </si>
  <si>
    <t>http://10.1.134.55/svn/product/人资行政营销/国泰安营销赢家决策仿真软件/V1.0</t>
  </si>
  <si>
    <t>受让</t>
  </si>
  <si>
    <t>http://10.1.134.55/svn/product/人资行政营销/国泰安营销赢家决策仿真软件/V1.0.1</t>
  </si>
  <si>
    <t>营销赢家仿真决策实训系统是一个 NON-ZERO-SUM 的竞赛系统. 竞赛者必须综合考虑企业经营上的营销, 生产, 人事, 财务或是情报等项目, 以价值创造为目标, 来进行这场赛局. 竞赛者可以透过财务各表与经营分析指标了解企业经营的良窳与并决定决策的进行. 透过本系统的演练, 伴随着EVA(经济性价值)等各式各样的经营数值, 可考虑到最不易见的企业资产.</t>
  </si>
  <si>
    <t>V2.1.3</t>
  </si>
  <si>
    <t>国泰安大客户销售实训软件</t>
  </si>
  <si>
    <t>http://10.1.134.55/svn/product/人资行政营销/不建议销售产品/国泰安大客户销售实训软件/V4.0</t>
  </si>
  <si>
    <t>受让（宇轩瑞祥）</t>
  </si>
  <si>
    <t>国泰安连锁加盟实训软件</t>
  </si>
  <si>
    <t>V2.0</t>
  </si>
  <si>
    <t>http://10.1.134.55/svn/product/人资行政营销/不建议销售产品/国泰安连锁加盟实训软件/V2.0</t>
  </si>
  <si>
    <t>国泰安人力资源实训软件</t>
  </si>
  <si>
    <t>http://10.1.134.55/svn/product/人资行政营销/国泰安人力资源实训软件/V2.0</t>
  </si>
  <si>
    <t>V2.1</t>
  </si>
  <si>
    <t>http://10.1.134.55/svn/product/人资行政营销/国泰安人力资源实训软件/V2.1</t>
  </si>
  <si>
    <t>http://10.1.134.55/svn/product/人资行政营销/国泰安人力资源实训软件/V2.2</t>
  </si>
  <si>
    <t>国泰安商务谈判实训软件</t>
  </si>
  <si>
    <t>V3.0</t>
  </si>
  <si>
    <t>http://10.1.134.55/svn/product/人资行政营销/国泰安商务谈判实训软件/V3.0</t>
  </si>
  <si>
    <t>V3.0.1</t>
  </si>
  <si>
    <t>http://10.1.134.55/svn/product/人资行政营销/国泰安商务谈判实训软件/V3.0.1</t>
  </si>
  <si>
    <t>http://10.1.134.55/svn/product/人资行政营销/国泰安商务谈判实训软件/V3.1</t>
  </si>
  <si>
    <t>http://10.1.134.55/svn/product/人资行政营销/国泰安商务谈判实训软件/V3.1.1</t>
  </si>
  <si>
    <t>http://10.1.134.55/svn/product/人资行政营销/国泰安商务谈判实训软件/定制版/上海出版印刷高等专科学校 V3.1(maintain)</t>
  </si>
  <si>
    <t>V3.1.1</t>
  </si>
  <si>
    <t>http://10.1.134.55/svn/product/人资行政营销/国泰安商务谈判实训软件/定制版/上海出版印刷高等专科学校 V3.1.1</t>
  </si>
  <si>
    <t>国泰安营销分析实训软件</t>
  </si>
  <si>
    <t>http://10.1.134.55/svn/product/人资行政营销/国泰安营销分析实训软件/V3.0</t>
  </si>
  <si>
    <t>http://10.1.134.55/svn/product/人资行政营销/国泰安营销分析实训软件/V3.0.1</t>
  </si>
  <si>
    <t>http://10.1.134.55/svn/product/人资行政营销/国泰安营销分析实训软件/V3.0.2</t>
  </si>
  <si>
    <t>国泰安营销员体验软件</t>
  </si>
  <si>
    <t>http://10.1.134.55/svn/product/人资行政营销/国泰安旅游营销实战软件/V1.0</t>
  </si>
  <si>
    <t>国泰安企业综合案例分析软件</t>
  </si>
  <si>
    <t>http://10.1.134.55/svn/product/人资行政营销/国泰安企业综合案例分析软件/V1.0</t>
  </si>
  <si>
    <t>http://10.1.134.55/svn/product/人资行政营销/国泰安企业综合案例分析软件/V2.0</t>
  </si>
  <si>
    <t>国泰安营销策划实训软件</t>
  </si>
  <si>
    <t>http://10.1.134.55/svn/product/人资行政营销/国泰安营销策划实训软件/V2.0</t>
  </si>
  <si>
    <t>国泰安商务英语实训软件</t>
  </si>
  <si>
    <t>http://10.1.134.55/svn/product/人资行政营销/国泰安商务英语实训软件/V1.0</t>
  </si>
  <si>
    <t>国泰安招聘技能实训系统软件</t>
  </si>
  <si>
    <t>http://10.1.134.55/svn/product/人资行政营销/国泰安招聘技能实训系统软件/V1.0</t>
  </si>
  <si>
    <t>国泰安商务礼仪实训软件</t>
  </si>
  <si>
    <t>http://10.1.134.55/svn/product/人资行政营销/国泰安商务礼仪实训软件/V1.0</t>
  </si>
  <si>
    <t>http://10.1.134.55/svn/product/人资行政营销/国泰安商务礼仪实训软件/V2.0</t>
  </si>
  <si>
    <t>http://10.1.134.55/svn/product/人资行政营销/国泰安商务礼仪实训软件/V2.0.1（2.0基础上修改产品）</t>
  </si>
  <si>
    <t>V2.0.2</t>
  </si>
  <si>
    <t>http://10.1.134.55/svn/product/人资行政营销/国泰安商务礼仪实训软件/V2.0.2</t>
  </si>
  <si>
    <t>http://10.1.134.55/svn/product/人资行政营销/国泰安商务礼仪实训软件/V2.1（不建议销售）</t>
  </si>
  <si>
    <t>V2.1.1</t>
  </si>
  <si>
    <t>http://10.1.134.55/svn/product/人资行政营销/国泰安商务礼仪实训软件/V2.1.1（不建议销售）</t>
  </si>
  <si>
    <t>http://10.1.134.55/svn/product/人资行政营销/国泰安商务礼仪实训软件/V2.1.1(maintain)（不建议销售）</t>
  </si>
  <si>
    <t>http://10.1.134.55/svn/product/人资行政营销/国泰安商务礼仪实训软件/定制版/上海出版印刷高等专科学校/V2.0.1</t>
  </si>
  <si>
    <t>http://10.1.134.55/svn/product/人资行政营销/国泰安商务礼仪实训软件/定制版/上海出版印刷高等专科学校/V2.0.2</t>
  </si>
  <si>
    <t>http://10.1.134.55/svn/product/人资行政营销/国泰安商务礼仪实训软件/定制版/上海出版印刷高等专科学校/V2.1</t>
  </si>
  <si>
    <t>http://10.1.134.55/svn/product/人资行政营销/国泰安商务礼仪实训软件/定制版/上海出版印刷高等专科学校/V2.1.1（不对外卖）</t>
  </si>
  <si>
    <t>http://10.1.134.55/svn/product/人资行政营销/国泰安商务礼仪实训软件/定制版/上海出版印刷高等专科学校/V2.1.1(maintain)暂停出货</t>
  </si>
  <si>
    <t>国泰安营销案例分析实训软件</t>
  </si>
  <si>
    <t>国泰安职业秘书技能情景化实训系统软件</t>
  </si>
  <si>
    <t>http://10.1.134.55/svn/product/人资行政营销/国泰安职业秘书技能情景化实训系统软件/V1.0</t>
  </si>
  <si>
    <t>国泰安市场调查分析实训系统</t>
  </si>
  <si>
    <t>http://10.1.134.55/svn/product/人资行政营销/国泰安市场调查分析实训系统/V2.0</t>
  </si>
  <si>
    <t>http://10.1.134.55/svn/product/人资行政营销/国泰安市场调查分析实训系统/V2.0.1</t>
  </si>
  <si>
    <t>http://10.1.134.55/svn/product/人资行政营销/国泰安3D会务管理实训系统/V1.0</t>
  </si>
  <si>
    <t>http://10.1.134.55/svn/product/人资行政营销/国泰安绩效考核与管理实训系统软件/V1.0</t>
  </si>
  <si>
    <t>国泰安绩效考核与管理实训系统软件V1.0</t>
  </si>
  <si>
    <t>http://10.1.134.55/svn/product/人资行政营销/国泰安绩效考核与管理实训系统软件/V1.0.1</t>
  </si>
  <si>
    <t>http://10.1.134.55/svn/product/人资行政营销/国泰安绩效考核与管理实训系统软件/V1.0.2</t>
  </si>
  <si>
    <t>3D教育开发中心</t>
  </si>
  <si>
    <t>logo更新</t>
  </si>
  <si>
    <t>http://10.1.134.55/svn/product/人资行政营销/国泰安3D文书与档案管理实训系统/V1.0</t>
  </si>
  <si>
    <t>文书档案管理当中涉及的包括文书的撰制、文书的立卷与归档、档案的整理 、档案保管、档案检索工作、档案信息的开发利用等都会通过选择某一企业工作环境为背景让学生进行角色扮演，分组分角色进行文书与档案的工作，其主要功能包括在案例背景下的分组、角色分配、任务发布、开展任务及以角色进行文书档案管理实训。</t>
  </si>
  <si>
    <t>http://10.1.134.55/svn/product/人资行政营销/国泰安网络营销实训软件/定制版/上海市医药学校-医药理实一体化 V1.0</t>
  </si>
  <si>
    <t>启用</t>
  </si>
  <si>
    <t>标准产品</t>
  </si>
  <si>
    <t>国泰安市场营销模拟经营教学软件</t>
  </si>
  <si>
    <t>http://10.1.134.55/svn/product/人资行政营销/国泰安市场营销模拟经营教学软件/V1.0</t>
  </si>
  <si>
    <t>国泰安市场营销模拟经营教学软件V1.0</t>
  </si>
  <si>
    <t>国泰安人力资源模拟经营教学软件</t>
  </si>
  <si>
    <t>http://10.1.134.55/svn/product/人资行政营销/国泰安人力资源模拟经营教学软件/V1.0</t>
  </si>
  <si>
    <t>国泰安人力资源模拟经营教学软件V1.0</t>
  </si>
  <si>
    <t>http://10.1.134.55/svn/product/物流商贸/国泰安电子商务教学软件/V5.0中文版</t>
  </si>
  <si>
    <t>http://10.1.134.55/svn/product/物流商贸/国泰安电子商务教学软件/V5.0英文版</t>
  </si>
  <si>
    <t>http://10.1.134.55/svn/product/物流商贸/国泰安电子商务教学软件/V5.0繁体版</t>
  </si>
  <si>
    <t>http://10.1.134.55/svn/product/物流商贸/国泰安电子商务教学软件/定制版/V5.0繁体版(台湾定制版）</t>
  </si>
  <si>
    <t>国泰安电子商务教学软件</t>
  </si>
  <si>
    <t>V5.0.1</t>
  </si>
  <si>
    <t>http://10.1.134.55/svn/product/物流商贸/不建议销售产品/国泰安移动电子商务教学平台软件/V1.0</t>
  </si>
  <si>
    <t>国泰安电子商务案例分析实训软件</t>
  </si>
  <si>
    <t>http://10.1.134.55/svn/product/物流商贸/国泰安电子商务案例分析实训软件/V2.0</t>
  </si>
  <si>
    <t>国泰安外贸实训教学软件</t>
  </si>
  <si>
    <t>http://10.1.134.55/svn/product/物流商贸/国泰安外贸实训教学软件/V4.0</t>
  </si>
  <si>
    <t>http://10.1.134.55/svn/product/物流商贸/国泰安外贸实训教学软件/V4.0.1</t>
  </si>
  <si>
    <t>http://10.1.134.55/svn/product/物流商贸/国泰安外贸实训教学软件/V5.0（不建议销售）</t>
  </si>
  <si>
    <t>V5.0</t>
  </si>
  <si>
    <t>http://10.1.134.55/svn/product/物流商贸/国泰安外贸实训教学软件/V5.0_XD（不建议销售）</t>
  </si>
  <si>
    <t>http://10.1.134.55/svn/product/物流商贸/国泰安外贸实训教学软件/定制版/2014年江西省国贸大赛版（V4.0）</t>
  </si>
  <si>
    <t>国泰安外贸实务单证教学软件</t>
  </si>
  <si>
    <t>V4.1</t>
  </si>
  <si>
    <t>http://10.1.134.55/svn/product/物流商贸/国泰安外贸实务单证教学软件/V4.1</t>
  </si>
  <si>
    <t>http://10.1.134.55/svn/product/物流商贸/国泰安外贸实务单证教学软件/V4.1（20140526)</t>
  </si>
  <si>
    <t>V4.1.1</t>
  </si>
  <si>
    <t>http://10.1.134.55/svn/product/物流商贸/国泰安外贸实务单证教学软件/V4.1.1</t>
  </si>
  <si>
    <t>http://10.1.134.55/svn/product/物流商贸/国泰安外贸实务单证教学软件/定制版/2014年江西省国贸大赛版（V4.0）</t>
  </si>
  <si>
    <t>http://10.1.134.55/svn/product/物流商贸/独立定制产品/国际商务公司模拟实训平台（上海现代职业技术学校）/V1.0_框架（不建议销售）</t>
  </si>
  <si>
    <t>http://10.1.134.55/svn/product/物流商贸/独立定制产品/国际商务公司模拟实训平台（上海现代职业技术学校）/V1.1_加了部分流程（不建议销售）</t>
  </si>
  <si>
    <t>http://10.1.134.55/svn/product/物流商贸/独立定制产品/国际商务公司模拟实训平台（上海现代职业技术学校）/V1.2</t>
  </si>
  <si>
    <t>国泰安跨境贸易多岗位实践平台软件</t>
  </si>
  <si>
    <t>http://10.1.134.55/svn/product/物流商贸/国泰安跨境贸易多岗位实践平台软件/V1.0</t>
  </si>
  <si>
    <t>国泰安商品陈列与空间设计实训软件</t>
  </si>
  <si>
    <t>http://10.1.134.55/svn/product/物流商贸/国泰安商品陈列与空间设计实训软件/不建议售卖版本/V1.0</t>
  </si>
  <si>
    <t>http://10.1.134.55/svn/product/物流商贸/国泰安商品陈列与空间设计实训软件/V1.0（软加密）</t>
  </si>
  <si>
    <t>http://10.1.134.55/svn/product/物流商贸/国泰安商品陈列与空间设计实训软件/不建议售卖版本/V1.0（硬加密）</t>
  </si>
  <si>
    <t>国泰安仓储管理教学软件</t>
  </si>
  <si>
    <t>http://10.1.134.55/svn/product/物流商贸/国泰安仓储管理教学软件/V2.0</t>
  </si>
  <si>
    <t>http://10.1.134.55/svn/product/物流商贸/国泰安仓储管理教学软件/V2.1</t>
  </si>
  <si>
    <t>http://10.1.134.55/svn/product/物流商贸/国泰安仓储管理教学软件/V3.0</t>
  </si>
  <si>
    <t>受让/没有变更证明</t>
  </si>
  <si>
    <t>http://10.1.134.55/svn/product/物流商贸/国泰安仓储管理教学软件/V3.0.1</t>
  </si>
  <si>
    <t>http://10.1.134.55/svn/product/物流商贸/国泰安仓储管理教学软件/V3.1</t>
  </si>
  <si>
    <t>http://10.1.134.55/svn/product/物流商贸/国泰安仓储管理教学软件/定制版/宜宾职业技术学院X2014-00-0198</t>
  </si>
  <si>
    <t>http://10.1.134.55/svn/product/物流商贸/国泰安仓储管理教学软件/定制版/马鞍山职业技术学院-未立项</t>
  </si>
  <si>
    <t>http://10.1.134.55/svn/product/物流商贸/国泰安仓储管理教学软件/定制版/北京财贸职业学院库存盘点系统 V3.1.1M1</t>
  </si>
  <si>
    <t>国泰安3D运输管理软件</t>
  </si>
  <si>
    <t>http://10.1.134.55/svn/product/物流商贸/国泰安3D运输管理软件/V1.0</t>
  </si>
  <si>
    <t>http://10.1.134.55/svn/product/物流商贸/国泰安3D运输管理软件/V1.1</t>
  </si>
  <si>
    <t>V1.1.1</t>
  </si>
  <si>
    <t>http://10.1.134.55/svn/product/物流商贸/国泰安3D运输管理软件/V1.1.1</t>
  </si>
  <si>
    <t>http://10.1.134.55/svn/product/物流商贸/国泰安3D运输管理软件/定制版/商丘职业技术学院 V1.0</t>
  </si>
  <si>
    <t>国泰安3D仓储配送管理软件</t>
  </si>
  <si>
    <t>http://10.1.134.55/svn/product/物流商贸/国泰安3D仓储配送管理软件/V1.0</t>
  </si>
  <si>
    <t>http://10.1.134.55/svn/product/物流商贸/国泰安3D仓储配送管理软件/V1.1</t>
  </si>
  <si>
    <t>http://10.1.134.55/svn/product/物流商贸/国泰安3D仓储配送管理软件/V1.2</t>
  </si>
  <si>
    <t>http://10.1.134.55/svn/product/物流商贸/国泰安3D仓储配送管理软件/V1.2(20140623)</t>
  </si>
  <si>
    <t>http://10.1.134.55/svn/product/物流商贸/国泰安3D仓储配送管理软件/V1.3</t>
  </si>
  <si>
    <t>http://10.1.134.55/svn/product/物流商贸/国泰安3D仓储配送管理软件/V1.3.1</t>
  </si>
  <si>
    <t>http://10.1.134.55/svn/product/物流商贸/国泰安3D仓储配送管理软件/定制版/商丘职业技术学院 V1.0</t>
  </si>
  <si>
    <t>http://10.1.134.55/svn/product/物流商贸/国泰安3D虚拟实训平台软件/V1.2（叉车驾驶与操作）</t>
  </si>
  <si>
    <t>http://10.1.134.55/svn/product/物流商贸/国泰安3D虚拟实训平台软件/V1.4（货架选型）</t>
  </si>
  <si>
    <t>http://10.1.134.55/svn/product/物流商贸/国泰安3D虚拟实训平台软件/V1.5（叉车驾驶与操作）</t>
  </si>
  <si>
    <t>http://10.1.134.55/svn/product/物流商贸/国泰安3D虚拟实训平台软件/V1.6（货架选型）</t>
  </si>
  <si>
    <t>http://10.1.134.55/svn/product/物流商贸/国泰安3D虚拟实训平台软件/定制版/商丘职业技术学院 V1.0/</t>
  </si>
  <si>
    <t>国泰安现代物流配送中心模拟仿真教学软件</t>
  </si>
  <si>
    <t>http://10.1.134.55/svn/product/物流商贸/国泰安现代物流配送中心模拟仿真教学软件/V1.0</t>
  </si>
  <si>
    <t>http://10.1.134.55/svn/product/物流商贸/国泰安现代物流配送中心模拟仿真教学软件/V2.5（不建议销售）</t>
  </si>
  <si>
    <t>http://10.1.134.55/svn/product/物流商贸/国泰安3D港口航线模拟软件/V1.0</t>
  </si>
  <si>
    <t>http://10.1.134.55/svn/product/物流商贸/国泰安3D港口航线虚拟仿真软件/定制版/商丘职业技术学院 V1.0</t>
  </si>
  <si>
    <t>国泰安集装箱码头管理教学软件</t>
  </si>
  <si>
    <t>http://10.1.134.55/svn/product/物流商贸/国泰安集装箱码头管理教学软件/V1.1</t>
  </si>
  <si>
    <t>国泰安国际物流平台软件</t>
  </si>
  <si>
    <t>http://10.1.134.55/svn/product/物流商贸/国泰安国际物流平台软件/V1.0</t>
  </si>
  <si>
    <t>http://10.1.134.55/svn/product/物流商贸/国泰安国际物流平台软件/V1.1</t>
  </si>
  <si>
    <t>国泰安国际物流平台软件V1.1</t>
  </si>
  <si>
    <t>http://10.1.134.55/svn/product/物流商贸/国泰安国际物流平台软件/V1.2</t>
  </si>
  <si>
    <t>国泰安车辆管理平台软件</t>
  </si>
  <si>
    <t>http://10.1.134.55/svn/product/物流商贸/国泰安车辆管理平台软件/V1.0</t>
  </si>
  <si>
    <t>http://10.1.134.55/svn/product/物流商贸/国泰安车辆管理平台软件/V1.1</t>
  </si>
  <si>
    <t>http://10.1.134.55/svn/product/物流商贸/国泰安车辆调度管理软件/V1.0</t>
  </si>
  <si>
    <t>http://10.1.134.55/svn/product/物流商贸/国泰安车辆调度管理软件/V1.0.1</t>
  </si>
  <si>
    <t>http://10.1.134.55/svn/product/物流商贸/国泰安车辆调度管理软件/V1.1</t>
  </si>
  <si>
    <t>国泰安GIS运输配送路径优化教学软件</t>
  </si>
  <si>
    <t>http://10.1.134.55/svn/product/物流商贸/国泰安GIS运输配送路径优化教学软件/V1.0</t>
  </si>
  <si>
    <t>http://10.1.134.55/svn/product/物流商贸/国泰安GIS运输配送路径优化教学软件/V1.0.1</t>
  </si>
  <si>
    <t>http://10.1.134.55/svn/product/物流商贸/国泰安GIS运输配送路径优化教学软件/V1.1</t>
  </si>
  <si>
    <t>http://10.1.134.55/svn/product/物流商贸/国泰安GIS运输配送路径优化教学软件/V1.2</t>
  </si>
  <si>
    <t>http://10.1.134.55/svn/product/物流商贸/国泰安GIS运输配送路径优化教学软件/V1.2.1</t>
  </si>
  <si>
    <t>国泰安智能运输规划系统软件</t>
  </si>
  <si>
    <t>http://10.1.134.55/svn/product/物流商贸/国泰安智能运输规划系统软件/V1.0</t>
  </si>
  <si>
    <t>http://10.1.134.55/svn/product/物流商贸/国泰安智能运输规划系统软件/V1.1</t>
  </si>
  <si>
    <t>http://10.1.134.55/svn/product/物流商贸/国泰安智能运输规划系统软件/V1.1.1</t>
  </si>
  <si>
    <t>http://10.1.134.55/svn/product/物流商贸/国泰安智能运输规划系统软件/V1.2</t>
  </si>
  <si>
    <t>http://10.1.134.55/svn/product/物流商贸/国泰安智能运输规划系统软件/V2.1</t>
  </si>
  <si>
    <t>http://10.1.134.55/svn/product/物流商贸/国泰安智能运输规划系统软件/定制版/深圳技师学院</t>
  </si>
  <si>
    <t>国泰安大宗商品地理信息教学软件</t>
  </si>
  <si>
    <t>http://10.1.134.55/svn/product/物流商贸/国泰安大宗商品地理信息教学软件/V1.0</t>
  </si>
  <si>
    <t>http://10.1.134.55/svn/product/物流商贸/国泰安大宗商品地理信息教学软件/V1.1</t>
  </si>
  <si>
    <t>http://10.1.134.55/svn/product/物流商贸/国泰安大宗商品地理信息教学软件/V1.2</t>
  </si>
  <si>
    <t>V1.2.1</t>
  </si>
  <si>
    <t>http://10.1.134.55/svn/product/物流商贸/国泰安大宗商品地理信息教学软件/V1.2.1</t>
  </si>
  <si>
    <t>http://10.1.134.55/svn/product/物流商贸/国泰安大宗商品地理信息教学软件/V1.3</t>
  </si>
  <si>
    <t>V1.4</t>
  </si>
  <si>
    <t>http://10.1.134.55/svn/product/物流商贸/国泰安大宗商品地理信息教学软件/V1.4</t>
  </si>
  <si>
    <t>http://10.1.134.55/svn/product/物流商贸/国泰安大宗商品地理信息教学软件/定制版/宁波大红鹰 V1.4</t>
  </si>
  <si>
    <t>http://10.1.134.55/svn/product/物流商贸/国泰安大宗商品地理信息教学软件/定制版/河南交院投标演示项目</t>
  </si>
  <si>
    <t>http://10.1.134.55/svn/product/物流商贸/国泰安大宗商品地理信息教学软件/定制版/河南交院交付版本</t>
  </si>
  <si>
    <t>该版本为河南交院定制升级，增加了河南地区的农产品流向功能。以及相应的农产品流向数据。</t>
  </si>
  <si>
    <t>国泰安综合第三方物流实训平台软件</t>
  </si>
  <si>
    <t>国泰安综合第三方物流实训平台软件 V4.0</t>
  </si>
  <si>
    <t>合并版本</t>
  </si>
  <si>
    <t>http://10.1.134.55/svn/product/物流商贸/国泰安综合第三方物流实训平台软件/V4.0.1—合并版本</t>
  </si>
  <si>
    <t>http://10.1.134.55/svn/product/物流商贸/国泰安综合第三方物流实训平台软件/V1.0（仓储）</t>
  </si>
  <si>
    <t>http://10.1.134.55/svn/product/物流商贸/国泰安综合第三方物流实训平台软件/V1.0（仓储运输）</t>
  </si>
  <si>
    <t>http://10.1.134.55/svn/product/物流商贸/国泰安综合第三方物流实训平台软件/定制版/郑州大学综合第三方软件修改图片运维项目</t>
  </si>
  <si>
    <t>http://10.1.134.55/svn/product/物流商贸/国泰安综合第三方物流实训平台软件/V1.0（运输）</t>
  </si>
  <si>
    <t>http://10.1.134.55/svn/product/物流商贸/国泰安综合第三方物流实训平台软件/定制版/河西学院X2014-00-0498_V1.0（仓储与手持电子标签对接）</t>
  </si>
  <si>
    <t>http://10.1.134.55/svn/product/物流商贸/国泰安综合第三方物流实训平台软件/定制版/陕西职院_V1.0</t>
  </si>
  <si>
    <t>http://10.1.134.55/svn/product/物流商贸/国泰安综合第三方物流实训平台软件/定制版/安徽交通职院项目</t>
  </si>
  <si>
    <t>http://10.1.134.55/svn/product/物流商贸/国泰安综合第三方物流实训平台软件/定制版/丰宁职教中心项目</t>
  </si>
  <si>
    <t>http://10.1.134.55/svn/product/物流商贸/国泰安综合第三方物流实训平台软件/定制版/四川新津职业学校项目</t>
  </si>
  <si>
    <t>http://10.1.134.55/svn/product/物流商贸/国泰安综合第三方物流实训平台软件/定制版/武汉软件工程职院项目</t>
  </si>
  <si>
    <t>http://10.1.134.55/svn/product/物流商贸/国泰安综合第三方物流实训平台软件/定制版/山西兴华学院项目</t>
  </si>
  <si>
    <t>河南交通职业技术学院分拣线系统</t>
  </si>
  <si>
    <t>http://10.1.134.55/svn/product/物流商贸/独立定制产品/河南交通职业技术学院分拣线系统/V1.0</t>
  </si>
  <si>
    <t>国泰安配送管理教学软件</t>
  </si>
  <si>
    <t>http://10.1.134.55/svn/product/物流商贸/国泰安配送管理教学软件/V1.0</t>
  </si>
  <si>
    <t>http://10.1.134.55/svn/product/物流商贸/国泰安供应链管理教学平台软件/V1.1</t>
  </si>
  <si>
    <t>http://10.1.134.55/svn/product/物流商贸/国泰安供应链管理教学平台软件/定制版/国泰安供应链企业创新实践平台_深圳职业技术学院 V1.0</t>
  </si>
  <si>
    <t>http://10.1.134.55/svn/product/物流商贸/国泰安物流实践推演软件-供应链库存协同系统/V1.0（不建议销售）</t>
  </si>
  <si>
    <t>国泰安物流实践推演软件V2.0</t>
  </si>
  <si>
    <t>国泰安啤酒供应链管理仿真软件</t>
  </si>
  <si>
    <t>V4.0.1</t>
  </si>
  <si>
    <t>http://10.1.134.55/svn/product/物流商贸/国泰安啤酒供应链管理仿真软件/V4.0.1</t>
  </si>
  <si>
    <t>国泰安啤酒供应链管理仿真软件V4.0</t>
  </si>
  <si>
    <t>http://10.1.134.55/svn/product/物流商贸/国泰安啤酒供应链管理仿真软件/V4.1</t>
  </si>
  <si>
    <t>国泰安啤酒供应链管理仿真软件V4.1</t>
  </si>
  <si>
    <t>国泰安国际物流3D模拟仿真教学实训软件</t>
  </si>
  <si>
    <t>http://10.1.134.55/svn/product/物流商贸/国泰安国际物流3D模拟仿真教学实训软件/V1.0</t>
  </si>
  <si>
    <t>国际物流3D模拟仿真教学实训软件V2.0</t>
  </si>
  <si>
    <t>V2.5</t>
  </si>
  <si>
    <t>http://10.1.134.55/svn/product/物流商贸/国泰安国际物流3D模拟仿真教学实训软件/V2.5</t>
  </si>
  <si>
    <t>logo更新后的包暂时不可入产品库</t>
  </si>
  <si>
    <t>http://10.1.134.55/svn/product/物流商贸/国泰安国际物流3D模拟仿真教学实训软件/定制版/郑州大学 V3.0</t>
  </si>
  <si>
    <t>http://10.1.134.55/svn/product/物流商贸/国泰安国际货代教学软件/V1.1</t>
  </si>
  <si>
    <t>国泰安快递物流3D模拟仿真教学实训软件</t>
  </si>
  <si>
    <t>http://10.1.134.55/svn/product/物流商贸/国泰安快递物流3D模拟仿真教学实训软件/V1.0</t>
  </si>
  <si>
    <t>快递物流3D模拟仿真教学实训软件V1.0</t>
  </si>
  <si>
    <t>http://10.1.134.55/svn/product/物流商贸/国泰安快递物流3D模拟仿真教学实训软件/V2.0（老版本）</t>
  </si>
  <si>
    <t>http://10.1.134.55/svn/product/物流商贸/国泰安快递物流3D模拟仿真教学实训软件/定制版/郑州大学 V1.0</t>
  </si>
  <si>
    <t>国泰安快递教学软件</t>
  </si>
  <si>
    <t>http://10.1.134.55/svn/product/物流商贸/国泰安快递教学软件/V1.0</t>
  </si>
  <si>
    <t>国泰安快递教学软件V1.0</t>
  </si>
  <si>
    <t>http://10.1.134.55/svn/product/物流商贸/国泰安快递教学软件/V1.1</t>
  </si>
  <si>
    <t>http://10.1.134.55/svn/product/物流商贸/国泰安快递教学软件/V1.2</t>
  </si>
  <si>
    <t>http://10.1.134.55/svn/product/物流商贸/国泰安快递教学软件/V1.2.1</t>
  </si>
  <si>
    <t>http://10.1.134.55/svn/product/物流商贸/国泰安物流设备3D模拟仿真教学软件/定制版/商丘职业技术学院 V1.0</t>
  </si>
  <si>
    <t>国泰安物流综合业务教学软件</t>
  </si>
  <si>
    <t>http://10.1.134.55/svn/product/物流商贸/国泰安物流综合业务教学软件/V1.0</t>
  </si>
  <si>
    <t>国泰安物流综合业务教学软件V1.0</t>
  </si>
  <si>
    <t>国泰安第三方物流管理教学软件</t>
  </si>
  <si>
    <t>V3.0.6</t>
  </si>
  <si>
    <t>http://10.1.134.55/svn/product/物流商贸/国泰安第三方物流管理教学软件/V3.0.6</t>
  </si>
  <si>
    <t>国泰安第三方物流管理教学软件V3.06</t>
  </si>
  <si>
    <t>V3.1</t>
  </si>
  <si>
    <t>http://10.1.134.55/svn/product/物流商贸/国泰安第三方物流管理教学软件/V3.1</t>
  </si>
  <si>
    <t>国泰安第三方物流管理教学软件V3.1</t>
  </si>
  <si>
    <t>http://10.1.134.55/svn/product/物流商贸/国泰安第三方物流管理教学软件/定制版/宜宾职业技术学院X2014-00-0198</t>
  </si>
  <si>
    <t>国泰安运输管理教学软件</t>
  </si>
  <si>
    <t>http://10.1.134.55/svn/product/物流商贸/国泰安运输管理教学软件/V3.1</t>
  </si>
  <si>
    <t>http://10.1.134.55/svn/product/物流商贸/国泰安运输管理教学软件/定制版/宜宾职业技术学院X2014-00-0198</t>
  </si>
  <si>
    <t>数据线</t>
  </si>
  <si>
    <t>http://10.1.134.55/svn/product/物流商贸/不建议销售产品/国泰安物流资源数据服务中心软件/V1.0</t>
  </si>
  <si>
    <t>国泰安物流资源数据服务中心软件V1.0</t>
  </si>
  <si>
    <t>http://10.1.134.55/svn/product/物流商贸/不建议销售产品/国泰安智能RFID物流大赛系统/V1.0</t>
  </si>
  <si>
    <t>http://10.1.134.55/svn/product/物流商贸/独立定制产品/技工院校职业技能在线考试评估系统/V2.0.1（不建议销售）</t>
  </si>
  <si>
    <t>http://10.1.134.55/svn/product/物流商贸/独立定制产品/技工院校职业能力在线评估系统/V1.0</t>
  </si>
  <si>
    <t>http://10.1.134.55/svn/product/物流商贸/独立定制产品/国泰安新郑航空港仿真教学模拟软件/V1.0</t>
  </si>
  <si>
    <t>http://10.1.134.55/svn/product/物流商贸/独立定制产品/武汉工程职业技术学院商学院 V1.1</t>
  </si>
  <si>
    <t>国泰安流通大师决策仿真软件V3.0</t>
  </si>
  <si>
    <t>V3.2</t>
  </si>
  <si>
    <t>国泰安流通大师决策仿真软件V3.2</t>
  </si>
  <si>
    <t>国泰安题易通无纸化考试系统软件V2.0</t>
  </si>
  <si>
    <t>国泰安3D虚拟实习中心教学软件</t>
  </si>
  <si>
    <t>http://10.1.134.55/svn/product/财税审/国泰安3D虚拟实习中心教学软件/V2.0</t>
  </si>
  <si>
    <t>http://10.1.134.55/svn/product/财税审/国泰安3D虚拟实习中心教学软件/V2.1</t>
  </si>
  <si>
    <t>V2.2</t>
  </si>
  <si>
    <t>http://10.1.134.55/svn/product/财税审/国泰安3D虚拟实习中心教学软件/V2.2</t>
  </si>
  <si>
    <t>国泰安财务会计实训教学软件</t>
  </si>
  <si>
    <t>http://10.1.134.55/svn/product/财税审/国泰安财务会计实训教学软件/V2.0</t>
  </si>
  <si>
    <t>国泰安财务会计实训教学软件V2.0</t>
  </si>
  <si>
    <t>V2.0.1</t>
  </si>
  <si>
    <t>http://10.1.134.55/svn/product/财税审/国泰安财务会计实训教学软件/V2.0.1</t>
  </si>
  <si>
    <t>国泰安成本会计实训教学软件</t>
  </si>
  <si>
    <t>http://10.1.134.55/svn/product/财税审/国泰安成本会计实训教学软件/V2.0.1</t>
  </si>
  <si>
    <t>国泰安成本会计实训教学软件V2.0</t>
  </si>
  <si>
    <t>http://10.1.134.55/svn/product/财税审/国泰安成本会计实训教学软件/V2.0.2</t>
  </si>
  <si>
    <t>国泰安出纳实务实训教学软件</t>
  </si>
  <si>
    <t>http://10.1.134.55/svn/product/财税审/国泰安出纳实务实训教学软件/V2.0.1</t>
  </si>
  <si>
    <t>国泰安出纳实务实训教学软件V2.0</t>
  </si>
  <si>
    <t>V2.0.3</t>
  </si>
  <si>
    <t>http://10.1.134.55/svn/product/财税审/国泰安出纳实务实训教学软件/V2.0.3</t>
  </si>
  <si>
    <t>http://10.1.134.55/svn/product/财税审/国泰安出纳实务实训教学软件/V2.1</t>
  </si>
  <si>
    <t>国泰安管理会计实训教学软件</t>
  </si>
  <si>
    <t>http://10.1.134.55/svn/product/财税审/国泰安管理会计实训教学软件/V2.0</t>
  </si>
  <si>
    <t>国泰安管理会计实训教学软件V2.0</t>
  </si>
  <si>
    <t>http://10.1.134.55/svn/product/财税审/国泰安管理会计实训教学软件/V2.0.1</t>
  </si>
  <si>
    <t>http://10.1.134.55/svn/product/财税审/国泰安基础会计实训软件/V2.0.1</t>
  </si>
  <si>
    <t>http://10.1.134.55/svn/product/财税审/国泰安商品流通会计实训教学软件/V2.0</t>
  </si>
  <si>
    <t>国泰安银行会计实训教学系统软件</t>
  </si>
  <si>
    <t>http://10.1.134.55/svn/product/财税审/国泰安银行会计实训教学系统软件/V2.0</t>
  </si>
  <si>
    <t>http://10.1.134.55/svn/product/财税审/国泰安银行会计实训教学系统软件/V2.0.1</t>
  </si>
  <si>
    <t>国泰安中小企业会计实训教学软件</t>
  </si>
  <si>
    <t>http://10.1.134.55/svn/product/财税审/国泰安中小企业会计实训教学软件/V2.0.1</t>
  </si>
  <si>
    <t>国泰安中小企业会计实训教学软件V2.0</t>
  </si>
  <si>
    <t>http://10.1.134.55/svn/product/财税审/国泰安中小企业会计实训教学软件/V2.0.2</t>
  </si>
  <si>
    <t>http://10.1.134.55/svn/product/财税审/国泰安物流企业会计实训软件/V2.0.1</t>
  </si>
  <si>
    <t>国泰安会计综合仿真实训教学系统</t>
  </si>
  <si>
    <t>http://10.1.134.55/svn/product/财税审/国泰安会计综合仿真实训教学系统软件/V1.0</t>
  </si>
  <si>
    <t>北京求实学校会计综合仿真实训教学系统软件</t>
  </si>
  <si>
    <t>http://10.1.134.55/svn/product/财税审/国泰安会计综合仿真实训教学系统软件/定制版/北京求实学校 V1.0</t>
  </si>
  <si>
    <t>成都市工程职业技术学校会计综合仿真实训教学系统软件</t>
  </si>
  <si>
    <t>http://10.1.134.55/svn/product/财税审/国泰安会计综合仿真实训教学系统软件/定制版/成都市工程职业技术学校 V1.0</t>
  </si>
  <si>
    <t>广东工业大学立华学院会计综合仿真实训教学系统软件</t>
  </si>
  <si>
    <t>http://10.1.134.55/svn/product/财税审/国泰安会计综合仿真实训教学系统软件/定制版/广东工业大学立华学院 V1.0</t>
  </si>
  <si>
    <t>国泰安电子报税实训教学软件</t>
  </si>
  <si>
    <t>http://10.1.134.55/svn/product/财税审/国泰安电子报税实训教学软件/V2.0.1</t>
  </si>
  <si>
    <t>国泰安电子报税实训教学软件V2.0</t>
  </si>
  <si>
    <t>http://10.1.134.55/svn/product/财税审/国泰安电子报税实训教学软件/V2.0.3</t>
  </si>
  <si>
    <t>http://10.1.134.55/svn/product/财税审/国泰安电子报税实训教学软件/V2.1</t>
  </si>
  <si>
    <t>实训软件开发中心</t>
  </si>
  <si>
    <t>http://10.1.134.55/svn/product/财税审/历史产品（硬加密）/国泰安电子报税实训教学软件/V2.0.1</t>
  </si>
  <si>
    <t>国泰安审计单项实训教学软件</t>
  </si>
  <si>
    <t>http://10.1.134.55/svn/product/财税审/国泰安审计单项实训教学软件/V2.0</t>
  </si>
  <si>
    <t>国泰安审计单项实训教学软件V2.0</t>
  </si>
  <si>
    <t>国泰安审计综合实训教学软件</t>
  </si>
  <si>
    <t>http://10.1.134.55/svn/product/财税审/国泰安审计综合实训教学软件/V2.0.1</t>
  </si>
  <si>
    <t>国泰安审计综合实训教学软件V2.0</t>
  </si>
  <si>
    <t>http://10.1.134.55/svn/product/财税审/国泰安审计综合实训教学软件/V2.0.2</t>
  </si>
  <si>
    <t>http://10.1.134.55/svn/product/财税审/国泰安审计综合实训教学软件/V2.1</t>
  </si>
  <si>
    <t>国泰安税收实务实训教学软件</t>
  </si>
  <si>
    <t>http://10.1.134.55/svn/product/财税审/国泰安税收实务实训教学软件/V2.0.1</t>
  </si>
  <si>
    <t>国泰安税收实务实训教学软件V2.0</t>
  </si>
  <si>
    <t>http://10.1.134.55/svn/product/财税审/国泰安税收实务实训教学软件/V2.0.2</t>
  </si>
  <si>
    <t>http://10.1.134.55/svn/product/财税审/国泰安税收实务实训教学软件/V2.1</t>
  </si>
  <si>
    <t>V2.1.2</t>
  </si>
  <si>
    <t>国泰安税务会计实训教学软件</t>
  </si>
  <si>
    <t>http://10.1.134.55/svn/product/财税审/国泰安税务会计实训教学软件/V2.0.2</t>
  </si>
  <si>
    <t>http://10.1.134.55/svn/product/财税审/国泰安税务会计实训教学软件/V2.1</t>
  </si>
  <si>
    <t>国泰安财务分析实训教学系统软件</t>
  </si>
  <si>
    <t>http://10.1.134.55/svn/product/财税审/国泰安财务分析实训教学系统软件/V1.0</t>
  </si>
  <si>
    <t>国泰安财务分析实训教学系统软件V2.0</t>
  </si>
  <si>
    <t>http://10.1.134.55/svn/product/财税审/国泰安财务分析实训教学系统软件/V2.0.1</t>
  </si>
  <si>
    <t>http://10.1.134.55/svn/product/财税审/国泰安财务分析实训教学系统软件/V2.0.2</t>
  </si>
  <si>
    <t>国泰安财务分析综合教学软件</t>
  </si>
  <si>
    <t>http://10.1.134.55/svn/product/财税审/国泰安财务分析综合教学软件/V1.0</t>
  </si>
  <si>
    <t>国泰安财务分析综合教学软件V1.0</t>
  </si>
  <si>
    <t>http://10.1.134.55/svn/product/财税审/国泰安财务分析综合教学软件/V1.0.1</t>
  </si>
  <si>
    <t>http://10.1.134.55/svn/product/财税审/国泰安财务分析综合教学软件/V1.1</t>
  </si>
  <si>
    <t>http://10.1.134.55/svn/product/财税审/国泰安财务管理实训教学软件/V2.0.1</t>
  </si>
  <si>
    <t>V2.0.4</t>
  </si>
  <si>
    <t>http://10.1.134.55/svn/product/财税审/国泰安财务管理实训教学软件/V2.0.4</t>
  </si>
  <si>
    <t>http://10.1.134.55/svn/product/财税审/国泰安题易通无纸化考试系统软件/V2.0</t>
  </si>
  <si>
    <t>http://10.1.134.55/svn/product/财税审/国泰安题易通无纸化考试系统软件/V2.0.1（不建议销售）</t>
  </si>
  <si>
    <t>http://10.1.134.55/svn/product/财税审/国泰安题易通无纸化考试系统软件/定制版/沈阳现代制造服务学院 V2.0</t>
  </si>
  <si>
    <t>国泰安财务分岗实训教学系统软件</t>
  </si>
  <si>
    <t>http://10.1.134.55/svn/product/财税审/国泰安财务分岗实训教学系统软件/V2.0（不建议销售）</t>
  </si>
  <si>
    <t>http://10.1.134.55/svn/product/财税审/国泰安财务分岗实训教学系统软件/V2.1</t>
  </si>
  <si>
    <t>国泰安财会易平台实训教学系统软件</t>
  </si>
  <si>
    <t>http://10.1.134.55/svn/product/财税审/国泰安财会易平台实训教学软件/V1.0</t>
  </si>
  <si>
    <t>http://10.1.134.55/svn/product/财税审/国泰安财会易平台实训教学软件/V1.1</t>
  </si>
  <si>
    <t>国泰安税务稽查实训教学系统软件</t>
  </si>
  <si>
    <t>http://10.1.134.55/svn/product/财税审/不建议销售产品/国泰安税务稽查实训教学系统软件/V2.0</t>
  </si>
  <si>
    <t>国泰安税务稽查实训教学系统软件V2.0</t>
  </si>
  <si>
    <t>国泰安单证模拟实训教学软件</t>
  </si>
  <si>
    <t>http://10.1.134.55/svn/product/财税审/不建议销售产品/国泰安单证模拟实训教学软件/V2.0.1</t>
  </si>
  <si>
    <t>国泰安单证模拟实训教学软件V2.0</t>
  </si>
  <si>
    <t>广东顺德职业技术学院单证模拟实训教学软件</t>
  </si>
  <si>
    <t>http://10.1.134.55/svn/product/财税审/不建议销售产品/国泰安单证模拟实训教学软件/定制版/广东顺德职业技术学院 V2.0.1</t>
  </si>
  <si>
    <t>国泰安高级财务会计实训教学软件</t>
  </si>
  <si>
    <t>http://10.1.134.55/svn/product/财税审/不建议销售产品/国泰安高级财务会计实训教学软件/V2.0</t>
  </si>
  <si>
    <t>国泰安高级财务会计实训教学软件V2.0</t>
  </si>
  <si>
    <t>国泰安会计单项（中级财务会计）实训教学软件</t>
  </si>
  <si>
    <t>http://10.1.134.55/svn/product/财税审/不建议销售产品/国泰安会计单项（中级财务会计）实训教学软件/V2.0</t>
  </si>
  <si>
    <t>国泰安会计单项（中级财务会计）实训教学软件V2.0</t>
  </si>
  <si>
    <t>国泰安会计综合实训教学软件</t>
  </si>
  <si>
    <t>http://10.1.134.55/svn/product/财税审/不建议销售产品/国泰安会计综合实训教学软件/V2.0.1</t>
  </si>
  <si>
    <t>国泰安会计综合实训教学软件V2.0</t>
  </si>
  <si>
    <t>国泰安中级会计综合实训教学软件</t>
  </si>
  <si>
    <t>http://10.1.134.55/svn/product/财税审/不建议销售产品/国泰安中级会计综合实训教学软件/V2.0.1</t>
  </si>
  <si>
    <t>国泰安中级会计综合实训教学软件V2.0</t>
  </si>
  <si>
    <t>国泰安财务管理单项实训教学软件</t>
  </si>
  <si>
    <t>http://10.1.134.55/svn/product/财税审/不建议销售产品/国泰安财务管理单项实训教学软件/V2.0</t>
  </si>
  <si>
    <t>国泰安财务管理单项实训教学软件V2.0</t>
  </si>
  <si>
    <t>国泰安创新财会综合实训教学软件</t>
  </si>
  <si>
    <t>http://10.1.134.55/svn/product/财税审/不建议销售产品/国泰安创新财会综合实训教学软件/V2.0.1</t>
  </si>
  <si>
    <t>国泰安创新财会综合实训教学软件V2.0</t>
  </si>
  <si>
    <t>http://10.1.134.55/svn/product/财税审/历史产品（硬加密）/国泰安3D虚拟实习中心教学软件/V2.0</t>
  </si>
  <si>
    <t>http://10.1.134.55/svn/product/财税审/历史产品（硬加密）/国泰安创新财会综合实训教学软件/V2.0.1</t>
  </si>
  <si>
    <t>http://10.1.134.55/svn/product/财税审/历史产品（硬加密）/国泰安多点触摸实训模拟沙盘/V2.0</t>
  </si>
  <si>
    <t>国泰安多点触摸实训模拟沙盘</t>
  </si>
  <si>
    <t>http://10.1.134.55/svn/product/财税审/历史产品（硬加密）/国泰安多点触摸实训模拟沙盘/V2.1</t>
  </si>
  <si>
    <t>http://10.1.134.55/svn/product/财税审/历史产品（硬加密）/会计综合/V2.0.1</t>
  </si>
  <si>
    <t>http://10.1.134.55/svn/product/旅游酒店会展/国泰安3D会展设计实训系统软件/V1.0</t>
  </si>
  <si>
    <t>http://10.1.134.55/svn/product/旅游酒店会展/国泰安3D会展设计实训系统软件/定制版/杭科职3D会展设计实训系统软件V1.0.1</t>
  </si>
  <si>
    <t>国泰安3D旅游多维教学实训平台软件</t>
  </si>
  <si>
    <t>http://10.1.134.55/svn/product/旅游酒店会展/国泰安3D旅游多维教学实训平台软件/V1.0</t>
  </si>
  <si>
    <t>国泰安3D旅游多维教学实训平台软件V1.0</t>
  </si>
  <si>
    <t>http://10.1.134.55/svn/product/旅游酒店会展/国泰安3D旅游多维教学实训平台软件/V1.0.1</t>
  </si>
  <si>
    <t>http://10.1.134.55/svn/product/旅游酒店会展/国泰安3D旅游多维教学实训平台软件/V1.0.2</t>
  </si>
  <si>
    <t>http://10.1.134.55/svn/product/旅游酒店会展/国泰安3D旅游多维教学实训平台软件/V1.0.4</t>
  </si>
  <si>
    <t>http://10.1.134.55/svn/product/旅游酒店会展/国泰安导游考试系统软件/V1.0</t>
  </si>
  <si>
    <t>国泰安导游全景模拟实训平台软件</t>
  </si>
  <si>
    <t>http://10.1.134.55/svn/product/旅游酒店会展/国泰安导游全景模拟实训平台软件/V1.0</t>
  </si>
  <si>
    <t>国泰安导游全景模拟实训平台软件V1.0</t>
  </si>
  <si>
    <t>http://10.1.134.55/svn/product/旅游酒店会展/国泰安导游全景模拟实训平台软件/V2.0</t>
  </si>
  <si>
    <t>http://10.1.134.55/svn/product/旅游酒店会展/国泰安导游英语情景教学实训系统软件/V1.0</t>
  </si>
  <si>
    <t>国泰安导游英语情景教学实训系统软件V1.0</t>
  </si>
  <si>
    <t>国泰安导游英语情景教学实训系统软件</t>
  </si>
  <si>
    <t>http://10.1.134.55/svn/product/旅游酒店会展/国泰安导游英语情景教学实训系统软件/V1.0.1</t>
  </si>
  <si>
    <t>http://10.1.134.55/svn/product/旅游酒店会展/国泰安会展综合实训平台软件/V1.3</t>
  </si>
  <si>
    <t>http://10.1.134.55/svn/product/旅游酒店会展/国泰安会展综合实训平台软件/V1.5</t>
  </si>
  <si>
    <t>V1.2.3</t>
  </si>
  <si>
    <t>http://10.1.134.55/svn/product/旅游酒店会展/国泰安会展综合实训平台软件/定制版/吉林经济干部学院会展业务流程实训软件 V1.2.3</t>
  </si>
  <si>
    <t>http://10.1.134.55/svn/product/旅游酒店会展/国泰安3D酒店管理虚拟（VHM）教学系统/V1.0</t>
  </si>
  <si>
    <t>国泰安3D酒店管理虚拟（VHM）教学系统V1.0</t>
  </si>
  <si>
    <t>国泰安3D酒店管理虚拟（VHM）教学系统</t>
  </si>
  <si>
    <t>http://10.1.134.55/svn/product/旅游酒店会展/国泰安3D酒店管理虚拟（VHM）教学系统/V1.1</t>
  </si>
  <si>
    <t>http://10.1.134.55/svn/product/旅游酒店会展/国泰安3D酒店管理虚拟（VHM）教学系统/V1.3</t>
  </si>
  <si>
    <t>3D酒店管理虚拟（VHM）教学系统V1.3版本在V1.2的版本基础上升级为中英文双语版。升级内容包含3D客户端和平台，功能性保持不变。</t>
  </si>
  <si>
    <t>国泰安企业模拟竞赛软件</t>
  </si>
  <si>
    <t>http://10.1.134.55/svn/product/公共产品/国泰安企业模拟竞赛软件/V1.0</t>
  </si>
  <si>
    <t>V9.1.1</t>
  </si>
  <si>
    <t>国泰安餐饮营运长决策仿真软件</t>
  </si>
  <si>
    <t>http://10.1.134.55/svn/product/公共产品/国泰安餐饮营运长决策仿真软件/V1.0</t>
  </si>
  <si>
    <t>国泰安餐饮营运长决策仿真软件V1.0</t>
  </si>
  <si>
    <t>http://10.1.134.55/svn/product/公共产品/国泰安餐饮营运长决策仿真软件/V3.1.1</t>
  </si>
  <si>
    <t>国泰安创业竞技场仿真软件</t>
  </si>
  <si>
    <t>V7.3</t>
  </si>
  <si>
    <t>http://10.1.134.55/svn/product/公共产品/国泰安创业竞技场仿真软件/V7.3</t>
  </si>
  <si>
    <t>国泰安创业竞技场仿真软件V7.2</t>
  </si>
  <si>
    <t>http://10.1.134.55/svn/product/公共产品/国泰安创新连锁大师决策仿真软件/V2.5</t>
  </si>
  <si>
    <t>国泰安创新连锁大师决策仿真软件V2.4.2</t>
  </si>
  <si>
    <t>国泰安理财高手仿真软件</t>
  </si>
  <si>
    <t>http://10.1.134.55/svn/product/公共产品/国泰安理财高手仿真软件/V1.0</t>
  </si>
  <si>
    <t>国泰安理财高手仿真软件V1.0</t>
  </si>
  <si>
    <t>国泰安零售专家决策仿真软件</t>
  </si>
  <si>
    <t>http://10.1.134.55/svn/product/公共产品/国泰安零售专家决策仿真软件/V2.0</t>
  </si>
  <si>
    <t>国泰安零售专家决策仿真软件V2.0</t>
  </si>
  <si>
    <t>http://10.1.134.55/svn/product/公共产品/国泰安零售专家决策仿真软件/V2.1.1</t>
  </si>
  <si>
    <t>http://10.1.134.55/svn/product/公共产品/国泰安聪明会计决策仿真软件/V1.1（不建议销售）</t>
  </si>
  <si>
    <t>国泰安多岗位财务综合实训平台软件</t>
  </si>
  <si>
    <t>http://10.1.134.55/svn/product/公共产品/国泰安多岗位财务综合实训平台软件/V1.0</t>
  </si>
  <si>
    <t>国泰安多岗位财务综合实训平台软件V1.0</t>
  </si>
  <si>
    <t>http://10.1.134.55/svn/product/公共产品/国泰安多岗位财务综合实训平台软件/V1.1</t>
  </si>
  <si>
    <t>国泰安多岗位财务综合实训平台软件V1.1</t>
  </si>
  <si>
    <t>http://10.1.134.55/svn/product/公共产品/国泰安多岗位财务综合实训平台软件/V1.2</t>
  </si>
  <si>
    <t>http://10.1.134.55/svn/product/公共产品/国泰安跨专业经管综合实践平台软件/V1.0</t>
  </si>
  <si>
    <t>国泰安跨专业经管综合实践平台软件V1.0</t>
  </si>
  <si>
    <t>国泰安跨专业经管综合实践平台软件</t>
  </si>
  <si>
    <t>http://10.1.134.55/svn/product/公共产品/国泰安跨专业经管综合实践平台软件/V1.1</t>
  </si>
  <si>
    <t>http://10.1.134.55/svn/product/公共产品/国泰安跨专业经管综合实践平台软件/V1.2</t>
  </si>
  <si>
    <t>http://10.1.134.55/svn/product/公共产品/国泰安跨专业经管综合实践平台软件/V1.3</t>
  </si>
  <si>
    <t>http://10.1.134.55/svn/product/公共产品/国泰安跨专业经管综合实践平台软件/定制版/东莞理工 V2.0/更新logo版</t>
  </si>
  <si>
    <t>http://10.1.134.55/svn/product/人资行政营销/国泰安市场营销模拟经营教学软件/定制版/市场营销电子沙盘_深圳第二高级技工学校 V1.0</t>
  </si>
  <si>
    <t>http://10.1.134.55/svn/product/基教/国泰安3D学科虚拟博物馆软件/秦朝馆 V1.0</t>
  </si>
  <si>
    <t>国泰安基教版数字化教学平台软件</t>
  </si>
  <si>
    <t>http://10.1.134.55/svn/product/基教/国泰安基教版数字化教学平台软件/V1.0</t>
  </si>
  <si>
    <t>http://10.1.134.55/svn/product/基教/国泰安基教版数字化教学平台软件/V1.1</t>
  </si>
  <si>
    <t>http://10.1.134.55/svn/product/基教/国泰安基教版数字化教学平台软件/V1.2</t>
  </si>
  <si>
    <t>http://10.1.134.55/svn/product/基教/国泰安基教版数字化教学平台软件/V2.0</t>
  </si>
  <si>
    <t>http://10.1.134.55/svn/product/基教/国泰安基教版数字化教学平台软件/V2.1</t>
  </si>
  <si>
    <t>http://10.1.134.55/svn/product/基教/国泰安基教版数字化教学平台软件/V2.2</t>
  </si>
  <si>
    <t>V2.1APP</t>
  </si>
  <si>
    <t>http://10.1.134.55/svn/product/基教/国泰安基教版数字化教学平台软件/APP V2.1</t>
  </si>
  <si>
    <t>http://10.1.134.55/svn/product/基教/国泰安基教版数字化教学平台软件/APP V2.2</t>
  </si>
  <si>
    <t>V2.3</t>
  </si>
  <si>
    <t>http://10.1.134.55/svn/product/基教/国泰安基教版数字化教学平台软件/V2.3</t>
  </si>
  <si>
    <t>国泰安基教版数字化教学平台软件V2.3</t>
  </si>
  <si>
    <t>http://10.1.134.55/svn/product/基教/国泰安基教3D模拟小实验软件/化学学科/V1.0/更新logo版</t>
  </si>
  <si>
    <t>http://10.1.134.55/svn/product/基教/国泰安基教3D模拟小实验软件/化学学科/V1.0.1/更新logo版</t>
  </si>
  <si>
    <t>http://10.1.134.55/svn/product/基教/国泰安基教3D模拟小实验软件/生物学科/V1.0</t>
  </si>
  <si>
    <t>国泰安基教3D模拟小实验软件（通电螺旋管）</t>
  </si>
  <si>
    <t>http://10.1.134.55/svn/product/基教/国泰安基教3D模拟小实验软件/物理学科 V1.0</t>
  </si>
  <si>
    <t>http://10.1.134.55/svn/product/基教/国泰安智慧校园基教版/V1.0</t>
  </si>
  <si>
    <t>http://10.1.134.55/svn/product/基教/国泰安智慧校园基教版/V1.1</t>
  </si>
  <si>
    <t>http://10.1.134.55/svn/product/基教/国泰安智慧校园基教版/V1.2</t>
  </si>
  <si>
    <t>http://10.1.134.55/svn/product/基教/国泰安智慧校园基教版/V1.3</t>
  </si>
  <si>
    <t>http://10.1.134.55/svn/product/基教/国泰安智慧校园基教版/V1.3.1</t>
  </si>
  <si>
    <t>国泰安K12智慧校园系统V1.5</t>
  </si>
  <si>
    <t>http://10.1.134.55/svn/product/基教/国泰安智慧校园基教版/定制版/易管理（基教版）-南京上新河 V1.0</t>
  </si>
  <si>
    <t>http://10.1.134.55/svn/product/基教/国泰安学业数据可视化分析系统软件/V1.0</t>
  </si>
  <si>
    <t>国泰安学业数据可视化分析系统软件</t>
  </si>
  <si>
    <t>http://10.1.134.55/svn/product/基教/国泰安学业数据可视化分析系统软件/V1.1</t>
  </si>
  <si>
    <t>国泰安学业数据可视化分析系统V1.1</t>
  </si>
  <si>
    <t>四平基地趣味科学课例app</t>
  </si>
  <si>
    <t>http://10.1.134.55/svn/product/基教/独立定制产品/四平基地 趣味科学课例app  演示产品 （不建议销售）</t>
  </si>
  <si>
    <t>宁波项目互动教材app</t>
  </si>
  <si>
    <t>http://10.1.134.55/svn/product/基教/独立定制产品/宁波项目 互动教材app/V1.0</t>
  </si>
  <si>
    <t>http://10.1.134.55/svn/product/基教/国泰安中学理科3D虚拟仿真平台软件/V1.0</t>
  </si>
  <si>
    <t>外观设计专利</t>
  </si>
  <si>
    <t>http://10.1.134.55/svn/product/信息化/国泰安梦想学堂平台软件/基教版  V1.0</t>
  </si>
  <si>
    <t>http://10.1.134.55/svn/product/信息化/国泰安MOOC平台基教版软件/V1.0</t>
  </si>
  <si>
    <t>http://10.1.134.55/svn/product/信息化/国泰安优享资源库平台软件/基教版V1.0</t>
  </si>
  <si>
    <t>国泰安数据服务中心软件</t>
  </si>
  <si>
    <t>V1.0中文版</t>
  </si>
  <si>
    <t>http://10.1.134.55/svn/product/数据/国泰安数据服务中心软件/V1.0中文版</t>
  </si>
  <si>
    <t>国泰安数据服务中心软件V1.0</t>
  </si>
  <si>
    <t>V1.0英文版</t>
  </si>
  <si>
    <t>http://10.1.134.55/svn/product/数据/国泰安数据服务中心软件/V1.0英文版</t>
  </si>
  <si>
    <t>http://10.1.134.55/svn/product/数据/国泰安数据服务中心软件/V1.0繁体版</t>
  </si>
  <si>
    <t>V2.6</t>
  </si>
  <si>
    <t>http://10.1.134.55/svn/product/数据/国泰安数据服务中心软件/V2.6</t>
  </si>
  <si>
    <t>V2.7</t>
  </si>
  <si>
    <t>http://10.1.134.55/svn/product/数据/国泰安数据服务中心软件/V2.7</t>
  </si>
  <si>
    <t>V2.9</t>
  </si>
  <si>
    <t>http://10.1.134.55/svn/product/数据/国泰安数据服务中心软件/V2.9</t>
  </si>
  <si>
    <t>国泰安数据服务中心软件V2.9</t>
  </si>
  <si>
    <t>http://10.1.134.55/svn/product/数据/国泰安数据服务中心软件/V2.9.1中文版</t>
  </si>
  <si>
    <t>http://10.1.134.55/svn/product/数据/国泰安数据服务中心软件/V2.9.1英文版</t>
  </si>
  <si>
    <t>http://10.1.134.55/svn/product/数据/国泰安数据服务中心软件/V2.9.2中文版</t>
  </si>
  <si>
    <t>http://10.1.134.55/svn/product/数据/国泰安数据服务中心软件/V2.9.2英文版</t>
  </si>
  <si>
    <t>http://10.1.134.55/svn/product/数据/国泰安数据服务中心软件/V2.9.2繁体版</t>
  </si>
  <si>
    <t>http://10.1.134.55/svn/product/数据/国泰安数据服务中心软件/V3.0</t>
  </si>
  <si>
    <t>国泰安数据服务中心软件V3.0</t>
  </si>
  <si>
    <t>http://10.1.134.55/svn/product/数据/国泰安数据服务中心软件/V3.1</t>
  </si>
  <si>
    <t>http://10.1.134.55/svn/product/数据/国泰安数据服务中心软件/V3.1.1</t>
  </si>
  <si>
    <t>http://10.1.134.55/svn/product/数据/国泰安数据服务中心软件/V3.2</t>
  </si>
  <si>
    <t>V3.3</t>
  </si>
  <si>
    <t>http://10.1.134.55/svn/product/数据/国泰安数据服务中心软件/V3.3</t>
  </si>
  <si>
    <t>http://10.1.134.55/svn/product/数据/CSMAR4.0局域网/V4.0.0.2</t>
  </si>
  <si>
    <t>http://10.1.134.55/svn/product/数据/CSMAR4.0局域网/V4.0.0.3</t>
  </si>
  <si>
    <t>http://10.1.134.55/svn/product/数据/CSMAR4.0局域网/V4.0.0.4</t>
  </si>
  <si>
    <t>http://10.1.134.55/svn/product/数据/CSMAR4.0局域网/V4.0.0.5</t>
  </si>
  <si>
    <t>http://10.1.134.55/svn/product/数据/CSMAR4.0局域网/V4.0.0.6</t>
  </si>
  <si>
    <t>http://10.1.134.55/svn/product/数据/CSMAR4.0局域网/V4.0.0.7</t>
  </si>
  <si>
    <t>http://10.1.134.55/svn/product/数据/CSMAR4.0终端/V4.0.0.3</t>
  </si>
  <si>
    <t>http://10.1.134.55/svn/product/数据/CSMAR4.0终端/V4.0.0.4</t>
  </si>
  <si>
    <t>http://10.1.134.55/svn/product/数据/CSMAR4.0终端/V4.0.0.5</t>
  </si>
  <si>
    <t>http://10.1.134.55/svn/product/数据/CSMAR4.0终端/V4.0.0.6</t>
  </si>
  <si>
    <t>http://10.1.134.55/svn/product/数据/CSMAR4.0终端/V4.0.1.0海外版</t>
  </si>
  <si>
    <t>http://10.1.134.55/svn/product/数据/CSMAR4.0终端/V4.0.1.1海外版</t>
  </si>
  <si>
    <t>http://10.1.134.55/svn/product/数据/CSMAR4.0终端/V4.0.1.2海外版</t>
  </si>
  <si>
    <t>http://10.1.134.55/svn/product/数据/国泰安经济金融模型实训平台软件/V2.0</t>
  </si>
  <si>
    <t>国泰安经济金融模型实训平台软件</t>
  </si>
  <si>
    <t>http://10.1.134.55/svn/product/数据/国泰安经济金融模型实训平台软件/V2.1</t>
  </si>
  <si>
    <t>国泰安经济金融模型实训平台软件V2.1</t>
  </si>
  <si>
    <t>http://10.1.134.55/svn/product/数据/国泰安经济金融模型实训平台软件/V2.2 繁体版</t>
  </si>
  <si>
    <t>http://10.1.134.55/svn/product/数据/国泰安经济金融模型实训平台软件/V2.3</t>
  </si>
  <si>
    <t>http://10.1.134.55/svn/product/数据/国泰安经济金融模型实训平台软件/V2.3繁体版</t>
  </si>
  <si>
    <t>http://10.1.134.55/svn/product/数据/国泰安经济金融模型实训平台软件/V3.0</t>
  </si>
  <si>
    <t>国泰安经济金融模型实训平台软件V3.0</t>
  </si>
  <si>
    <t>http://10.1.134.55/svn/product/数据/国泰安经济金融模型实训平台软件/V3.1</t>
  </si>
  <si>
    <t>http://10.1.134.55/svn/product/数据/国泰安经济金融模型实训平台软件/V3.2</t>
  </si>
  <si>
    <t>国泰安经济金融模型实训平台软件V3.2</t>
  </si>
  <si>
    <t>http://10.1.134.55/svn/product/数据/国泰安经济金融模型实训平台软件/V3.3</t>
  </si>
  <si>
    <t>http://10.1.134.55/svn/product/数据/国泰安经济金融模型实训平台软件/V5.0</t>
  </si>
  <si>
    <t>V1.0R3</t>
  </si>
  <si>
    <t>http://10.1.134.55/svn/product/金融/国泰安P2P网络借贷教学系统/V1.0R3</t>
  </si>
  <si>
    <t>http://10.1.134.55/svn/product/金融/国泰安保险展业业务教学软件/V1.0</t>
  </si>
  <si>
    <t>国泰安保险展业业务教学软件V1.0是一款通过模拟保险公司业务员角色的业务工作，实训可配置式的流程，让学生掌握保险营销实践方面的知识和原理，提升学生的市场营销能力、客服服务能力等，以案例驱动业务实操，针对性地培养保险展业业务技能，供院校培养具有社会竞争力保险应用型“技能+”的人才的产品。</t>
  </si>
  <si>
    <t>http://10.1.134.55/svn/product/数据/国泰安量化舆情网站软件/V1.0</t>
  </si>
  <si>
    <t>国泰安量化舆情网站软件V1.0</t>
  </si>
  <si>
    <t>国泰安量化舆情网站软件</t>
  </si>
  <si>
    <t>http://10.1.134.55/svn/product/数据/国泰安量化舆情网站软件/V1.1</t>
  </si>
  <si>
    <t>http://10.1.134.55/svn/product/数据/国泰安大数据分析平台软件/V1.0</t>
  </si>
  <si>
    <t>国泰安大数据分析平台软件V1.0</t>
  </si>
  <si>
    <t>国泰安大数据分析平台软件</t>
  </si>
  <si>
    <t>http://10.1.134.55/svn/product/数据/国泰安大数据分析平台软件/V2.0</t>
  </si>
  <si>
    <t>上海Level2历史高频数据修正项目</t>
  </si>
  <si>
    <t>http://10.1.134.55/svn/product/数据/独立定制产品/上海Level2历史高频数据修正项目 V1.3</t>
  </si>
  <si>
    <t>深圳Level2历史高频数据入库项目</t>
  </si>
  <si>
    <t>http://10.1.134.55/svn/product/数据/独立定制产品/深圳Level2历史高频数据入库项目 V1.4</t>
  </si>
  <si>
    <t>http://10.1.134.55/svn/product/数据/历史产品/gtadataonline/chinafinancial(美国代理英文RSC)</t>
  </si>
  <si>
    <t>gtadataonline</t>
  </si>
  <si>
    <t>gtadataonline(美国英文RSC)</t>
  </si>
  <si>
    <t>http://10.1.134.55/svn/product/数据/历史产品/gtadataonline/gtadataonline(美国英文RSC)</t>
  </si>
  <si>
    <t>后台管理</t>
  </si>
  <si>
    <t>http://10.1.134.55/svn/product/数据/历史产品/gtadataonline/后台管理</t>
  </si>
  <si>
    <t>RSC（国泰安研究服务中心2.0）</t>
  </si>
  <si>
    <t>RSC后台管理</t>
  </si>
  <si>
    <t>http://10.1.134.55/svn/product/数据/历史产品/RSC（国泰安研究服务中心2.0）/RSC后台管理</t>
  </si>
  <si>
    <t>RSC英文网站</t>
  </si>
  <si>
    <t>http://10.1.134.55/svn/product/数据/历史产品/RSC（国泰安研究服务中心2.0）/RSC英文网站</t>
  </si>
  <si>
    <t>RSC中文网站</t>
  </si>
  <si>
    <t>CSMAR库升级</t>
  </si>
  <si>
    <t>http://10.1.134.55/svn/product/数据/历史产品/CSMAR 库升级/V3.2</t>
  </si>
  <si>
    <t>V3.6</t>
  </si>
  <si>
    <t>http://10.1.134.55/svn/product/数据/历史产品/CSMAR 库升级/V3.6</t>
  </si>
  <si>
    <t>V3.8</t>
  </si>
  <si>
    <t>http://10.1.134.55/svn/product/数据/历史产品/CSMAR 库升级/V3.8</t>
  </si>
  <si>
    <t>http://10.1.134.55/svn/product/数据/历史产品/CSMAR3.1/Single（英文版）</t>
  </si>
  <si>
    <t>http://10.1.134.55/svn/product/数据/历史产品/CSMAR3.1/单机版</t>
  </si>
  <si>
    <t>http://10.1.134.55/svn/product/数据/历史产品/CSMAR3.1/网络版</t>
  </si>
  <si>
    <t>V5.0.0.0</t>
  </si>
  <si>
    <t>http://10.1.134.55/svn/product/数据/历史产品/CSMAR5.0局域网版/V5.0.0.0</t>
  </si>
  <si>
    <t>V1.0.0</t>
  </si>
  <si>
    <t>http://10.1.134.55/svn/product/数据/历史产品/国泰安金融模型动态模拟系统软件/V1.0.0</t>
  </si>
  <si>
    <t>国泰安金融模型动态模拟系统软件V1.0</t>
  </si>
  <si>
    <t>国泰安动态分析师评价软件</t>
  </si>
  <si>
    <t>http://10.1.134.55/svn/product/数据/历史产品/国泰安动态分析师评价软件/V1.0</t>
  </si>
  <si>
    <t>国泰安动态分析师评价软件V1.0</t>
  </si>
  <si>
    <t>金融数据终端</t>
  </si>
  <si>
    <t>http://10.1.134.55/svn/product/数据/历史产品/金融数据终端/V1.0</t>
  </si>
  <si>
    <t>CDS（中国证券市场信息披露系统）</t>
  </si>
  <si>
    <t>V2.0.0</t>
  </si>
  <si>
    <t>http://10.1.134.55/svn/product/数据/历史产品/CDS（中国证券市场信息披露系统）/V2.0.0</t>
  </si>
  <si>
    <t>DBToExcel工具</t>
  </si>
  <si>
    <t>http://10.1.134.55/svn/product/数据/历史产品/DBToExcel工具</t>
  </si>
  <si>
    <t>GTA高频日数据API</t>
  </si>
  <si>
    <t>http://10.1.134.55/svn/product/数据/历史产品/GTA API/GTA高频日数据API V1.1</t>
  </si>
  <si>
    <t>国泰安保险公司综合业务教学软件</t>
  </si>
  <si>
    <t>http://10.1.134.55/svn/product/金融/国泰安保险公司综合业务教学软件/V1.0</t>
  </si>
  <si>
    <t>国泰安保险公司综合业务教学软件V1.0</t>
  </si>
  <si>
    <t>http://10.1.134.55/svn/product/金融/国泰安保险公司综合业务教学软件/V1.1</t>
  </si>
  <si>
    <t>http://10.1.134.55/svn/product/金融/国泰安保险公司综合业务教学软件/V1.1.1</t>
  </si>
  <si>
    <t>http://10.1.134.55/svn/product/金融/国泰安保险公司综合业务教学软件/V1.5/标准版</t>
  </si>
  <si>
    <t>http://10.1.134.55/svn/product/金融/国泰安保险理赔动态案例教学平台软件/V1.0</t>
  </si>
  <si>
    <t>国泰安保险理赔动态案例教学平台软件</t>
  </si>
  <si>
    <t>http://10.1.134.55/svn/product/金融/国泰安保险理赔动态案例教学平台软件/V1.0.1</t>
  </si>
  <si>
    <t>http://10.1.134.55/svn/product/金融/国泰安保险理赔动态案例教学平台软件/V1.0.2</t>
  </si>
  <si>
    <t>国泰安金融理财规划大赛平台软件</t>
  </si>
  <si>
    <t>http://10.1.134.55/svn/product/金融/国泰安金融理财规划大赛平台软件/V1.0.1</t>
  </si>
  <si>
    <t>http://10.1.134.55/svn/product/金融/国泰安商业银行产品营销与服务教学系统/V1.1</t>
  </si>
  <si>
    <t>http://10.1.134.55/svn/product/金融/国泰安驼峰航线财商教育平台软件/V1.0</t>
  </si>
  <si>
    <t>http://10.1.134.55/svn/product/金融/国泰安商业银行综合业务教学软件/V4.0</t>
  </si>
  <si>
    <t>国泰安商业银行综合业务教学软件V4.0</t>
  </si>
  <si>
    <t>国泰安商业银行综合业务教学软件</t>
  </si>
  <si>
    <t>http://10.1.134.55/svn/product/金融/国泰安商业银行综合业务教学软件/V4.1</t>
  </si>
  <si>
    <t>V4.2</t>
  </si>
  <si>
    <t>http://10.1.134.55/svn/product/金融/国泰安商业银行综合业务教学软件/V4.2</t>
  </si>
  <si>
    <t>V4.3</t>
  </si>
  <si>
    <t>http://10.1.134.55/svn/product/金融/国泰安商业银行综合业务教学软件/V4.3</t>
  </si>
  <si>
    <t>http://10.1.134.55/svn/product/金融/国泰安商业银行综合业务教学软件/V4.3_3D金融服务接口</t>
  </si>
  <si>
    <t>V4.4</t>
  </si>
  <si>
    <t>http://10.1.134.55/svn/product/金融/国泰安商业银行综合业务教学软件/V4.4</t>
  </si>
  <si>
    <t>http://10.1.134.55/svn/product/金融/国泰安商业银行综合业务教学软件/定制版/东昌中学金融实验室线上平台软件 V1.0</t>
  </si>
  <si>
    <t>http://10.1.134.55/svn/product/金融/国泰安商业银行信贷合同与档案管理系统软件/V1.0</t>
  </si>
  <si>
    <t>国泰安商业银行信贷合同与档案管理系统V1.0</t>
  </si>
  <si>
    <t>国泰安商业银行信贷合同与档案管理系统软件</t>
  </si>
  <si>
    <t>http://10.1.134.55/svn/product/金融/国泰安商业银行信贷合同与档案管理系统软件/V1.1</t>
  </si>
  <si>
    <t>http://10.1.134.55/svn/product/金融/国泰安商业银行信贷合同与档案管理系统软件/V1.2</t>
  </si>
  <si>
    <t>禁用</t>
  </si>
  <si>
    <t>http://10.1.134.55/svn/product/金融/不建议销售产品/国泰安商业银行支付结算立体教学系统/V1.0</t>
  </si>
  <si>
    <t>http://10.1.134.55/svn/product/金融/不建议销售产品/国泰安商业银行支付结算立体教学系统/V1.1</t>
  </si>
  <si>
    <t>http://10.1.134.55/svn/product/金融/独立定制产品/国泰安财商素质教育教学平台 V1.0（长沙示范性综合实践基地财商教育室）</t>
  </si>
  <si>
    <t>http://10.1.134.55/svn/product/金融/国泰安3D金融教学平台软件/V1.0</t>
  </si>
  <si>
    <t>国泰安3D金融教学平台软件V1.0</t>
  </si>
  <si>
    <t>国泰安3D金融教学平台软件</t>
  </si>
  <si>
    <t>http://10.1.134.55/svn/product/金融/国泰安3D金融教学平台软件/V2.0</t>
  </si>
  <si>
    <t>国泰安3D金融教学平台软件V2.0</t>
  </si>
  <si>
    <t>http://10.1.134.55/svn/product/金融/国泰安3D金融教学平台软件/V2.1</t>
  </si>
  <si>
    <t>http://10.1.134.55/svn/product/金融/国泰安3D金融教学平台软件/定制版/商丘职业技术学院 V1.0</t>
  </si>
  <si>
    <t>http://10.1.134.55/svn/product/金融/国泰安期货投资分析教学系统软件/V1.0</t>
  </si>
  <si>
    <t>国泰安期货投资分析教学系统软件</t>
  </si>
  <si>
    <t>http://10.1.134.55/svn/product/金融/国泰安期货投资分析教学系统软件/V1.0.1</t>
  </si>
  <si>
    <t>http://10.1.134.55/svn/product/金融/国泰安期货投资分析教学系统软件/V1.1</t>
  </si>
  <si>
    <t>http://10.1.134.55/svn/product/金融/国泰安期货投资分析教学系统软件/V2.0</t>
  </si>
  <si>
    <t>国泰安期货投资分析教学系统软件V2.0</t>
  </si>
  <si>
    <t>http://10.1.134.55/svn/product/金融/国泰安网上银行模拟教学系统软件/V1.0</t>
  </si>
  <si>
    <t>国泰安网上银行模拟教学系统软件V1.0</t>
  </si>
  <si>
    <t>国泰安网上银行模拟教学系统</t>
  </si>
  <si>
    <t>http://10.1.134.55/svn/product/金融/国泰安网上银行模拟教学系统软件/V2.0未加密版</t>
  </si>
  <si>
    <t>http://10.1.134.55/svn/product/金融/国泰安网上银行模拟教学系统软件/V2.0加密版</t>
  </si>
  <si>
    <t>http://10.1.134.55/svn/product/金融/国泰安虚企交易所软件/V2.0</t>
  </si>
  <si>
    <t>国泰安虚企交易所软件V1.0</t>
  </si>
  <si>
    <t>国泰安虚企交易所软件</t>
  </si>
  <si>
    <t>http://10.1.134.55/svn/product/金融/国泰安虚企交易所软件/V3.0</t>
  </si>
  <si>
    <t>http://10.1.134.55/svn/product/金融/国泰安证券交易行为模拟教学软件/V2.0</t>
  </si>
  <si>
    <t>国泰安证券交易行为模拟教学软件V1.0</t>
  </si>
  <si>
    <t>国泰安证券交易行为模拟教学软件</t>
  </si>
  <si>
    <t>http://10.1.134.55/svn/product/金融/国泰安证券交易行为模拟教学软件/V3.0</t>
  </si>
  <si>
    <t>国泰安证券交易行为教学系统软件V3.0</t>
  </si>
  <si>
    <t>http://10.1.134.55/svn/product/金融/国泰安证券交易行为模拟教学软件/V3.0.1</t>
  </si>
  <si>
    <t>http://10.1.134.55/svn/product/金融/国泰安证券交易行为模拟教学软件/V3.1</t>
  </si>
  <si>
    <t>http://10.1.134.55/svn/product/金融/国泰安证券交易行为模拟教学软件/V3.1.1</t>
  </si>
  <si>
    <t>V3.1.2</t>
  </si>
  <si>
    <t>http://10.1.134.55/svn/product/金融/国泰安证券交易行为模拟教学软件/V3.1.2</t>
  </si>
  <si>
    <t>http://10.1.134.55/svn/product/金融/国泰安证券交易行为模拟教学软件/定制版/北方民族大学/V1.0</t>
  </si>
  <si>
    <t>http://10.1.134.55/svn/product/金融/国泰安商业银行立体教学平台软件/V7.0</t>
  </si>
  <si>
    <t>国泰安商业银行立体教学平台软件 V7.0将四个已结项的子实训系统：国泰安信贷管理立体教学系统V1.2、国泰安商业银行国际业务立体教学系统V1.4、国泰安柜面综合立体教学系统V1.1、国泰安支付结算立体教学系统V1.1的软件页面logo风格统一设计替换，上传内置实训资源，并集成入一个产品库，将金融银行线产品平台化，统一管理</t>
  </si>
  <si>
    <t>http://10.1.134.55/svn/product/金融/不建议销售产品/国泰安商业银行柜面业务立体教学系统/V1.0</t>
  </si>
  <si>
    <t>国泰安商业银行柜面零售教学系统软件V1.0</t>
  </si>
  <si>
    <t>国泰安商业银行柜面业务立体教学系统</t>
  </si>
  <si>
    <t>http://10.1.134.55/svn/product/金融/不建议销售产品/国泰安商业银行柜面业务立体教学系统/V1.1</t>
  </si>
  <si>
    <t>http://10.1.134.55/svn/product/金融/不建议销售产品/国泰安商业银行柜面业务立体教学系统/V1.1.1</t>
  </si>
  <si>
    <t>国泰安商业银行柜面综合立体教学系统</t>
  </si>
  <si>
    <t>http://10.1.134.55/svn/product/金融/不建议销售产品/国泰安商业银行柜面综合立体教学系统/V1.0</t>
  </si>
  <si>
    <t>http://10.1.134.55/svn/product/金融/不建议销售产品/国泰安商业银行柜面综合立体教学系统/V1.1</t>
  </si>
  <si>
    <t>http://10.1.134.55/svn/product/金融/国泰安商业银行营业辅助设备立体教学系统/V1.1</t>
  </si>
  <si>
    <t>http://10.1.134.55/svn/product/金融/不建议销售产品/国泰安商业银行国际业务立体教学系统软件/V1.1</t>
  </si>
  <si>
    <t>http://10.1.134.55/svn/product/金融/不建议销售产品/国泰安商业银行国际业务立体教学系统软件/V1.4</t>
  </si>
  <si>
    <t>国泰安商业银行国际业务立体教学平台V1.4为商业银行立体教学平台V7.0的一个子项目，项目主要新增了客户信息业务，公司业务，公司外币活期存款业务3大模块；以及从学生端岗位实践向国际业务子系统跳转的功能以及子系统内角色切换功能。</t>
  </si>
  <si>
    <t>http://10.1.134.55/svn/product/金融/不建议销售产品/国泰安商业银行信贷管理立体教学软件/V1.0</t>
  </si>
  <si>
    <t>http://10.1.134.55/svn/product/金融/不建议销售产品/国泰安商业银行信贷管理立体教学软件/V1.2</t>
  </si>
  <si>
    <t>国泰安信贷管理立体教学系统V1.2为商业银行立体教学平台V7.0的一个子项目，包含信贷系统的修改，和教学端的独立两个大模块。与高子焱负责的国泰安柜面综合立体教学系统V1.1和佘洲负责的国泰安国际业务立体教学系统V1.4利用分布式部署，由统一教学端为入口分别进入不同的子实训系统。</t>
  </si>
  <si>
    <t>http://10.1.134.55/svn/product/金融/国泰安投资理财教学系统软件/V1.0</t>
  </si>
  <si>
    <t>国泰安投资理财教学系统V1.0</t>
  </si>
  <si>
    <t>国泰安投资理财教学系统软件</t>
  </si>
  <si>
    <t>http://10.1.134.55/svn/product/金融/国泰安投资理财教学系统软件/V1.1</t>
  </si>
  <si>
    <t>http://10.1.134.55/svn/product/金融/国泰安投资理财教学系统软件/V1.1（64位）</t>
  </si>
  <si>
    <t>国泰安投资理财教学系统软件V1.2</t>
  </si>
  <si>
    <t>http://10.1.134.55/svn/product/金融/国泰安投资理财教学系统软件/定制版/武汉财政 V1.1</t>
  </si>
  <si>
    <t>http://10.1.134.55/svn/product/金融/国泰安投资理财教学系统软件/定制版/广州旅游商务学校 V1.3</t>
  </si>
  <si>
    <t>国泰安投资理财教学系统软件V2.0</t>
  </si>
  <si>
    <t>http://10.1.134.55/svn/product/金融/国泰安金融理财规划业务教学系统软件/V1.0</t>
  </si>
  <si>
    <t>国泰安金融理财规划业务教学系统V1.0</t>
  </si>
  <si>
    <t>http://10.1.134.55/svn/product/金融/国泰安金融理财规划业务教学系统软件/V1.0.1</t>
  </si>
  <si>
    <t>http://10.1.134.55/svn/product/金融/国泰安金融理财规划业务教学系统软件/V1.1</t>
  </si>
  <si>
    <t>http://10.1.134.55/svn/product/金融/国泰安股指期货套利系统软件/V3.0</t>
  </si>
  <si>
    <t>国泰安股指期货套利系统软件V3.0</t>
  </si>
  <si>
    <t>国泰安股指期货套利系统软件</t>
  </si>
  <si>
    <t>V3.5</t>
  </si>
  <si>
    <t>http://10.1.134.55/svn/product/金融/国泰安股指期货套利系统软件/V3.5</t>
  </si>
  <si>
    <t>http://10.1.134.55/svn/product/金融/国泰安股指期货套利系统软件/V3.6</t>
  </si>
  <si>
    <t>调整行情对接方式，客户端从TDPS行情中转服务获取行情数据；追单改成自动循环模式。</t>
  </si>
  <si>
    <t>http://10.1.134.55/svn/product/金融/国泰安算法交易系统软件/V3.1</t>
  </si>
  <si>
    <t>国泰安算法交易系统软件V2.0</t>
  </si>
  <si>
    <t>http://10.1.134.55/svn/product/金融/国泰安量化研究平台软件/定制版/高雄第一科技大学 V1.3.0</t>
  </si>
  <si>
    <t>国泰安万能大屏幕管理软件</t>
  </si>
  <si>
    <t>http://10.1.134.55/svn/product/金融/国泰安万能大屏幕管理软件/V1.0</t>
  </si>
  <si>
    <t>国泰安万能大屏幕管理软件V1.0</t>
  </si>
  <si>
    <t>http://10.1.134.55/svn/product/金融/国泰安万能大屏幕管理软件/V1.1</t>
  </si>
  <si>
    <t>http://10.1.134.55/svn/product/金融/国泰安万能大屏幕管理软件/V1.2</t>
  </si>
  <si>
    <t>http://10.1.134.55/svn/product/金融/国泰安万能大屏幕管理软件/V1.3</t>
  </si>
  <si>
    <t>http://10.1.134.55/svn/product/金融/国泰安万能大屏幕管理软件/V1.4</t>
  </si>
  <si>
    <t>http://10.1.134.55/svn/product/金融/国泰安万能大屏幕管理软件/V2.0</t>
  </si>
  <si>
    <t>http://10.1.134.55/svn/product/金融/国泰安万能大屏幕管理软件/V2.1</t>
  </si>
  <si>
    <t>http://10.1.134.55/svn/product/金融/国泰安万能大屏幕管理软件/V2.2</t>
  </si>
  <si>
    <t>V2.3.2</t>
  </si>
  <si>
    <t>http://10.1.134.55/svn/product/金融/国泰安万能大屏幕管理软件/V2.3.2</t>
  </si>
  <si>
    <t>V2.3.3</t>
  </si>
  <si>
    <t>http://10.1.134.55/svn/product/金融/国泰安万能大屏幕管理软件/V2.3.3</t>
  </si>
  <si>
    <t>V2.3.4</t>
  </si>
  <si>
    <t>http://10.1.134.55/svn/product/金融/国泰安万能大屏幕管理软件/V2.3.4</t>
  </si>
  <si>
    <t>V2.4</t>
  </si>
  <si>
    <t>http://10.1.134.55/svn/product/金融/国泰安万能大屏幕管理软件/V2.4</t>
  </si>
  <si>
    <t>http://10.1.134.55/svn/product/金融/国泰安万能大屏幕管理软件/V2.5</t>
  </si>
  <si>
    <t>http://10.1.134.55/svn/product/金融/国泰安万能大屏幕管理软件/定制版/中金所 V2.3.1</t>
  </si>
  <si>
    <t>http://10.1.134.55/svn/product/金融/国泰安万能大屏幕管理软件/定制版/中金所大屏幕 V1.0.0</t>
  </si>
  <si>
    <t>http://10.1.134.55/svn/product/金融/国泰安万能大屏幕管理软件/定制版/中金所大屏幕 V2.0.0</t>
  </si>
  <si>
    <t>http://10.1.134.55/svn/product/金融/国泰安现代金融实战平台软件/V1.0</t>
  </si>
  <si>
    <t>国泰安现代金融实战平台软件V1.0</t>
  </si>
  <si>
    <t>国泰安实验室管理平台软件</t>
  </si>
  <si>
    <t>V2.0学术版</t>
  </si>
  <si>
    <t>http://10.1.134.55/svn/product/金融/国泰安实验室管理平台软件/V2.0创新版</t>
  </si>
  <si>
    <t>国泰安实验室管理平台软件V2.0</t>
  </si>
  <si>
    <t>V2.0创新版</t>
  </si>
  <si>
    <t>http://10.1.134.55/svn/product/金融/国泰安实验室管理平台软件/V2.0学术版</t>
  </si>
  <si>
    <t>http://10.1.134.55/svn/product/金融/国泰安实验室管理平台软件/V3.0</t>
  </si>
  <si>
    <t>http://10.1.134.55/svn/product/金融/国泰安实验室管理平台软件/V3.1</t>
  </si>
  <si>
    <t>http://10.1.134.55/svn/product/金融/国泰安实验室管理平台软件/V3.5</t>
  </si>
  <si>
    <t>http://10.1.134.55/svn/product/金融/国泰安实验室管理平台软件/V4.0</t>
  </si>
  <si>
    <t>国泰安实验室管理平台软件V4.0</t>
  </si>
  <si>
    <t>http://10.1.134.55/svn/product/金融/国泰安实验室管理平台软件/V4.1</t>
  </si>
  <si>
    <t>http://10.1.134.55/svn/product/金融/国泰安实验室管理平台软件/V4.1.1</t>
  </si>
  <si>
    <t>http://10.1.134.55/svn/product/金融/国泰安实验室管理平台软件/定制版/江西财经大学V2.0(加密交货版)</t>
  </si>
  <si>
    <t>http://10.1.134.55/svn/product/金融/国泰安实验室管理平台软件/定制版/矿大</t>
  </si>
  <si>
    <t>http://10.1.134.55/svn/product/金融/历史产品/宁波大红鹰学院大宗商品网站 V1.0</t>
  </si>
  <si>
    <t>国泰安创业实验室管理平台软件</t>
  </si>
  <si>
    <t>http://10.1.134.55/svn/product/金融/历史产品/国泰安创业实验室管理平台软件/V4.2</t>
  </si>
  <si>
    <t>国泰安创业实验室管理平台软件V4.2</t>
  </si>
  <si>
    <t>V3.0CS</t>
  </si>
  <si>
    <t>http://10.1.134.55/svn/product/金融/历史产品/保险实验室（东方迪格）/国泰安保险公司财险综合业务教学软件 V3.0 CS</t>
  </si>
  <si>
    <t>http://10.1.134.55/svn/product/金融/历史产品/保险实验室（东方迪格）/国泰安保险公司寿险综合业务教学软件 V3.0 CS</t>
  </si>
  <si>
    <t>国泰安商业保险公司寿险综合业务教学软件V3.0</t>
  </si>
  <si>
    <t>http://10.1.134.55/svn/product/金融/历史产品/保险实验室（东方迪格）/国泰安保险公司核心业务教学系统软件 V3.0 CS</t>
  </si>
  <si>
    <t>V4.0BS</t>
  </si>
  <si>
    <t>http://10.1.134.55/svn/product/金融/历史产品/保险实验室（东方迪格）/国泰安商业保险公司综合业务教学软件 V4.0 BS</t>
  </si>
  <si>
    <t>http://10.1.134.55/svn/product/金融/历史产品/银行实验室（东方迪格）/国泰安商业银行国际结算业务教学软件 V4.0 BS</t>
  </si>
  <si>
    <t>国泰安商业银行国际结算业务教学软件V4.0</t>
  </si>
  <si>
    <t>V2.0CS</t>
  </si>
  <si>
    <t>http://10.1.134.55/svn/product/金融/历史产品/银行实验室（东方迪格）/国泰安商业银行国际业务教学软件 V2.0 CS</t>
  </si>
  <si>
    <t>V2.0BS</t>
  </si>
  <si>
    <t>http://10.1.134.55/svn/product/金融/历史产品/银行实验室（东方迪格）/国泰安商业银行信贷管理教学软件 V2.0 BS</t>
  </si>
  <si>
    <t>V3.0BS</t>
  </si>
  <si>
    <t>http://10.1.134.55/svn/product/金融/历史产品/银行实验室（东方迪格）/国泰安银行产品业务培训系统软件 V3.0 BS</t>
  </si>
  <si>
    <t>国泰安银行产品业务培训软件V3.0</t>
  </si>
  <si>
    <t>http://10.1.134.55/svn/product/金融/历史产品/银行实验室（东方迪格）/国泰安中央银行监管业务软件 V3.0 BS</t>
  </si>
  <si>
    <t>http://10.1.134.55/svn/product/金融/历史产品/银行实验室（东方迪格）/国泰安金融实训综合平台软件 V3.0 BS</t>
  </si>
  <si>
    <t>http://10.1.134.55/svn/product/金融/历史产品/银行实验室（东方迪格）/国泰安商业银行核心业务教学软件 V2.0 CS</t>
  </si>
  <si>
    <t>http://10.1.134.55/svn/product/金融/历史产品/银行实验室（东方迪格）/国泰安商业银行经营管理业务软件 V3.0 BS</t>
  </si>
  <si>
    <t>http://10.1.134.55/svn/product/金融/历史产品/银行实验室（东方迪格）/国泰安商业银行经营管理业务软件  V3.0_NEW</t>
  </si>
  <si>
    <t>V5.0CS</t>
  </si>
  <si>
    <t>http://10.1.134.55/svn/product/金融/历史产品/银行实验室（东方迪格）/国泰安商业银行全行管理系统软件 V5.0 CS</t>
  </si>
  <si>
    <t>国泰安商业银行全行管理系统软件V5.0</t>
  </si>
  <si>
    <t>http://10.1.134.55/svn/product/金融/历史产品/银行实验室（东方迪格）/国泰安商业银行中心机房管理系统软件 V5.0 CS</t>
  </si>
  <si>
    <t>国泰安商业银行中心机房管理系统软件V5.0</t>
  </si>
  <si>
    <t>http://10.1.134.55/svn/product/金融/历史产品/银行实验室（东方迪格）/国泰安商业银行综合业务教学软件 V4.0 BS</t>
  </si>
  <si>
    <t>http://10.1.134.55/svn/product/金融/历史产品/银行实验室（东方迪格）/国泰安商业银行综合业务教学软件 V5.0 CS</t>
  </si>
  <si>
    <t>国泰安商业银行综合业务教学软件V5.0</t>
  </si>
  <si>
    <t>国泰安国际结算教学软件</t>
  </si>
  <si>
    <t>原学硕产品</t>
  </si>
  <si>
    <t>http://10.1.134.55/svn/product/金融/历史产品/国泰安国际结算教学软件/原学硕产品</t>
  </si>
  <si>
    <t>http://10.1.134.55/svn/product/金融/历史产品/国泰安公共教学平台软件/国泰安期货投资分析教学系统 V1.0.2_教学端</t>
  </si>
  <si>
    <t xml:space="preserve">国泰安公共教学平台软件V1.0 </t>
  </si>
  <si>
    <t>国泰安金融工程研究及投资平台软件</t>
  </si>
  <si>
    <t>http://10.1.134.55/svn/product/金融/历史产品/国泰安金融工程研究及投资平台软件/ V1.0</t>
  </si>
  <si>
    <t>国泰安电子策略交易软件</t>
  </si>
  <si>
    <t>http://10.1.134.55/svn/product/金融/历史产品/国泰安电子策略交易软件/V1.0</t>
  </si>
  <si>
    <t>http://10.1.134.55/svn/product/金融/历史产品/国泰安电子策略交易软件/V2.0</t>
  </si>
  <si>
    <t>http://10.1.134.55/svn/product/金融/历史产品/国泰安电子策略交易软件/V2.3</t>
  </si>
  <si>
    <t>国泰安融资融券模拟交易系统软件</t>
  </si>
  <si>
    <t>国泰安备课易软件</t>
  </si>
  <si>
    <t>备课易（财经加密正式无限期局域网版）</t>
  </si>
  <si>
    <t>http://10.1.134.55/svn/product/金融/不建议销售产品/国泰安备课易软件/备课易（财经加密正式无限期局域网版）</t>
  </si>
  <si>
    <t>国泰安备课易软件V2.0</t>
  </si>
  <si>
    <t>备课易（财经加密正式无限期局域网版6门课程）</t>
  </si>
  <si>
    <t>国泰安备课易软件V3.0</t>
  </si>
  <si>
    <t>备课易销售试用版</t>
  </si>
  <si>
    <t>http://10.1.134.55/svn/product/金融/不建议销售产品/国泰安备课易软件/备课易销售试用版</t>
  </si>
  <si>
    <t>国泰安学习易软件</t>
  </si>
  <si>
    <t>学习易sql2000试用加密版</t>
  </si>
  <si>
    <t>http://10.1.134.55/svn/product/金融/不建议销售产品/国泰安学习易软件/学习易sql2000试用加密版</t>
  </si>
  <si>
    <t>国泰安学习易软件V1.0</t>
  </si>
  <si>
    <t>学习易sql2000未加密版</t>
  </si>
  <si>
    <t>http://10.1.134.55/svn/product/金融/不建议销售产品/国泰安学习易软件/学习易sql2000未加密版</t>
  </si>
  <si>
    <t>学习易sql2000正式加密版</t>
  </si>
  <si>
    <t>http://10.1.134.55/svn/product/金融/不建议销售产品/国泰安学习易软件/学习易sql2000正式加密版</t>
  </si>
  <si>
    <t>学习易各版安装程序</t>
  </si>
  <si>
    <t>http://10.1.134.55/svn/product/金融/不建议销售产品/国泰安学习易软件/学习易各版安装程序</t>
  </si>
  <si>
    <t>国泰安课程易软件</t>
  </si>
  <si>
    <t>http://10.1.134.55/svn/product/金融/不建议销售产品/国泰安课程易软件/局域网版 V1.5</t>
  </si>
  <si>
    <t>国泰安课程易软件V1.0</t>
  </si>
  <si>
    <t>http://10.1.134.55/svn/product/金融/不建议销售产品/国泰安课程易软件/平台版 V1.5</t>
  </si>
  <si>
    <t>国泰安课程易软件V1.1</t>
  </si>
  <si>
    <t>国泰安论文易软件</t>
  </si>
  <si>
    <t>论文易试用加密版</t>
  </si>
  <si>
    <t>http://10.1.134.55/svn/product/金融/不建议销售产品/国泰安论文易软件/试用加密版</t>
  </si>
  <si>
    <t>国泰安论文易软件V1.0</t>
  </si>
  <si>
    <t>论文易正式加密版</t>
  </si>
  <si>
    <t>http://10.1.134.55/svn/product/金融/不建议销售产品/国泰安论文易软件/正式加密版</t>
  </si>
  <si>
    <t>国泰安论文易软件V1.1</t>
  </si>
  <si>
    <t>国泰安量化投资研究平台软件</t>
  </si>
  <si>
    <t>http://10.1.134.55/svn/product/金融/不建议销售产品/国泰安量化投资研究平台软件/V1.0</t>
  </si>
  <si>
    <t>国泰安量化投资研究平台软件V1.0</t>
  </si>
  <si>
    <t>http://10.1.134.55/svn/product/金融/不建议销售产品/国泰安量化投资研究平台软件/V2.0</t>
  </si>
  <si>
    <t>国泰安量化投资研究平台软件V1.2</t>
  </si>
  <si>
    <t>国泰安快速回验系统软件</t>
  </si>
  <si>
    <t>http://10.1.134.55/svn/product/金融/不建议销售产品/国泰安快速回验系统软件/V1.0</t>
  </si>
  <si>
    <t>国泰安统计套利平台软件</t>
  </si>
  <si>
    <t>http://10.1.134.55/svn/product/金融/不建议销售产品/国泰安统计套利平台软件/V1.0</t>
  </si>
  <si>
    <t>http://10.1.134.55/svn/product/金融/不建议销售产品/国泰安统计套利平台软件/V1.1</t>
  </si>
  <si>
    <t>国泰安数据服务软件</t>
  </si>
  <si>
    <t>http://10.1.134.55/svn/product/金融/不建议销售产品/国泰安数据服务软件/V2.0</t>
  </si>
  <si>
    <t>国泰安Q基础平台软件</t>
  </si>
  <si>
    <t>http://10.1.134.55/svn/product/金融/不建议销售产品/国泰安Q基础平台软件/V1.0</t>
  </si>
  <si>
    <t>国泰安Q基础平台软件V1.0</t>
  </si>
  <si>
    <t>http://10.1.134.55/svn/product/金融/不建议销售产品/国泰安Q基础平台软件/V1.1</t>
  </si>
  <si>
    <t>国泰安QIA-Lite轻量版</t>
  </si>
  <si>
    <t>http://10.1.134.55/svn/product/金融/不建议销售产品/国泰安 QIA-Lite 轻量版/V1.0</t>
  </si>
  <si>
    <t>http://10.1.134.55/svn/product/金融/不建议销售产品/国泰安 QIA-Lite 轻量版/V1.1</t>
  </si>
  <si>
    <t>国泰安QIT-交易通道系统软件</t>
  </si>
  <si>
    <t>http://10.1.134.55/svn/product/金融/不建议销售产品/国泰安QIT-交易通道系统软件/V1.0</t>
  </si>
  <si>
    <t>国泰安QIT-交易通道系统软件V1.0</t>
  </si>
  <si>
    <t>http://10.1.134.55/svn/product/金融/不建议销售产品/国泰安QIT-交易通道系统软件/V1.1</t>
  </si>
  <si>
    <t>国泰安商业银行立体教学平台软件</t>
  </si>
  <si>
    <t>http://10.1.134.55/svn/product/金融/不建议销售产品/国泰安商业银行立体教学平台软件/V1.0（教学端）</t>
  </si>
  <si>
    <t>http://10.1.134.55/svn/product/金融/不建议销售产品/国泰安商业银行立体教学平台软件/V1.1（教学端）</t>
  </si>
  <si>
    <t>http://10.1.134.55/svn/product/金融/不建议销售产品/国泰安商业银行立体教学平台软件/V2.0（柜面业务实训端）</t>
  </si>
  <si>
    <t>http://10.1.134.55/svn/product/金融/不建议销售产品/国泰安商业银行立体教学平台软件/V2.1（柜面业务实训端）</t>
  </si>
  <si>
    <t>http://10.1.134.55/svn/product/金融/不建议销售产品/国泰安商业银行立体教学平台软件/V3.0（国际业务实训端）</t>
  </si>
  <si>
    <t>http://10.1.134.55/svn/product/金融/不建议销售产品/国泰安商业银行立体教学平台软件/V3.1（国际业务实训端）</t>
  </si>
  <si>
    <t>http://10.1.134.55/svn/product/金融/不建议销售产品/国泰安商业银行立体教学平台软件/V4.0（柜面业务实训端+营业辅助设备）</t>
  </si>
  <si>
    <t>http://10.1.134.55/svn/product/金融/不建议销售产品/国泰安商业银行立体教学平台软件/商业银行柜面零售立体教学系统V1.0.20151015（项目编号V2.0）</t>
  </si>
  <si>
    <t>国联期货策略服务平台软件</t>
  </si>
  <si>
    <t>http://10.1.134.55/svn/product/金融/不建议销售产品/国泰安Q基础平台软件/定制版/国联期货策略服务平台软件/V1.0</t>
  </si>
  <si>
    <t>http://10.1.134.55/svn/product/金融/不建议销售产品/国泰安Q基础平台软件/定制版/国联期货策略服务平台软件/V1.1</t>
  </si>
  <si>
    <t>国泰安虚拟交易所系统软件</t>
  </si>
  <si>
    <t>http://10.1.134.55/svn/product/金融/历史产品/国泰安虚拟交易所系统软件/高校版V1.0</t>
  </si>
  <si>
    <t>http://10.1.134.55/svn/product/金融/历史产品/国泰安虚拟交易所系统软件/高校版V1.1</t>
  </si>
  <si>
    <t>http://10.1.134.55/svn/product/金融/历史产品/国泰安虚拟交易所系统软件/高校版V2.2</t>
  </si>
  <si>
    <t>http://10.1.134.55/svn/product/金融/历史产品/国泰安虚拟交易所系统软件/高校版V3.0.5</t>
  </si>
  <si>
    <t>http://10.1.134.55/svn/product/金融/历史产品/国泰安虚拟交易所系统软件/高校版V3.1</t>
  </si>
  <si>
    <t>http://10.1.134.55/svn/product/金融/历史产品/国泰安虚拟交易所系统软件/高校版V4.0</t>
  </si>
  <si>
    <t>国泰安虚拟交易所系统软件V4.0</t>
  </si>
  <si>
    <t>http://10.1.134.55/svn/product/金融/历史产品/国泰安虚拟交易所系统软件/高校版V4.5</t>
  </si>
  <si>
    <t>http://10.1.134.55/svn/product/金融/历史产品/国泰安虚拟交易所系统软件/高校版V4.5.2</t>
  </si>
  <si>
    <t>国泰安市场通标准版软件</t>
  </si>
  <si>
    <t>http://10.1.134.55/svn/product/金融/国泰安市场通标准版软件/V1.0</t>
  </si>
  <si>
    <t>国泰安市场通系统软件V1.0</t>
  </si>
  <si>
    <t>http://10.1.134.55/svn/product/金融/国泰安市场通标准版软件/V2.0</t>
  </si>
  <si>
    <t>国泰安市场通标准版软件V2.0</t>
  </si>
  <si>
    <t>http://10.1.134.55/svn/product/金融/国泰安市场通标准版软件/V2.2</t>
  </si>
  <si>
    <t>http://10.1.134.55/svn/product/金融/国泰安市场通标准版软件/V2.2（20140528）</t>
  </si>
  <si>
    <t>http://10.1.134.55/svn/product/金融/国泰安市场通标准版软件/V2.3</t>
  </si>
  <si>
    <t>V2.3.6</t>
  </si>
  <si>
    <t>http://10.1.134.55/svn/product/金融/国泰安市场通标准版软件/V2.3.6</t>
  </si>
  <si>
    <t>国泰安虚拟交易所系统</t>
  </si>
  <si>
    <t>V6.0</t>
  </si>
  <si>
    <t>http://10.1.134.55/svn/product/金融/国泰安虚拟交易所系统/V6.0</t>
  </si>
  <si>
    <t>国泰安虚拟交易所软件V1.0</t>
  </si>
  <si>
    <t>V6.1</t>
  </si>
  <si>
    <t>http://10.1.134.55/svn/product/金融/国泰安虚拟交易所系统/V6.1</t>
  </si>
  <si>
    <t>V6.2</t>
  </si>
  <si>
    <t>http://10.1.134.55/svn/product/金融/国泰安虚拟交易所系统/V6.2</t>
  </si>
  <si>
    <t>V6.2.1</t>
  </si>
  <si>
    <t>http://10.1.134.55/svn/product/金融/国泰安虚拟交易所系统/V6.2.1</t>
  </si>
  <si>
    <t>V6.2.2</t>
  </si>
  <si>
    <t>http://10.1.134.55/svn/product/金融/国泰安虚拟交易所系统/V6.2.2</t>
  </si>
  <si>
    <t>国泰安虚拟交易所教学软件V6.2.2</t>
  </si>
  <si>
    <t>V6.3</t>
  </si>
  <si>
    <t>http://10.1.134.55/svn/product/金融/国泰安虚拟交易所系统/V6.3</t>
  </si>
  <si>
    <t>V6.3.1</t>
  </si>
  <si>
    <t>http://10.1.134.55/svn/product/金融/国泰安虚拟交易所系统/V6.3.1</t>
  </si>
  <si>
    <t>V6.4</t>
  </si>
  <si>
    <t>国泰安虚拟交易所系统V6.4</t>
  </si>
  <si>
    <t>http://10.1.134.55/svn/product/金融/国泰安虚拟交易所系统/V6.5</t>
  </si>
  <si>
    <t>http://10.1.134.55/svn/product/数据/国泰安CSMAR高频数据查询系统软件/V4.1</t>
  </si>
  <si>
    <t>国泰安数据通讯组件系统软件</t>
  </si>
  <si>
    <t>V1.0.0.0</t>
  </si>
  <si>
    <t>http://10.1.134.55/svn/product/数据/国泰安数据通讯组件系统软件/V1.0.0.0</t>
  </si>
  <si>
    <t>V5.0.0.1</t>
  </si>
  <si>
    <t>http://10.1.134.55/svn/product/数据/国泰安数据通讯组件系统软件/V5.0.0.1</t>
  </si>
  <si>
    <t>V5.1.1.0</t>
  </si>
  <si>
    <t>http://10.1.134.55/svn/product/数据/国泰安数据通讯组件系统软件/V5.1.1.0</t>
  </si>
  <si>
    <t>国泰安数据通讯组件系统软件V5.1</t>
  </si>
  <si>
    <t>V5.1.2.0</t>
  </si>
  <si>
    <t>http://10.1.134.55/svn/product/数据/国泰安数据通讯组件系统软件/V5.1.2.0</t>
  </si>
  <si>
    <t>V6.0.0.0</t>
  </si>
  <si>
    <t>http://10.1.134.55/svn/product/数据/国泰安数据通讯组件系统软件/V6.0.0.0</t>
  </si>
  <si>
    <t>http://10.1.134.55/svn/product/数据/Q产品库/V2.3</t>
  </si>
  <si>
    <t>国泰安因子库与风控库终端软件</t>
  </si>
  <si>
    <t>http://10.1.134.55/svn/product/数据/国泰安因子库与风控库终端软件/V1.0</t>
  </si>
  <si>
    <t>国泰安因子库与风控库终端软件V1.0</t>
  </si>
  <si>
    <t>http://10.1.134.55/svn/product/数据/国泰安因子库与风控库终端软件/V2.0</t>
  </si>
  <si>
    <t>http://10.1.134.55/svn/product/数据/国泰安风险控制模型数据库/V1.0</t>
  </si>
  <si>
    <t>http://10.1.134.55/svn/product/数据/国泰安量化因子仓库/V1.0</t>
  </si>
  <si>
    <t>国泰安量化研究平台软件</t>
  </si>
  <si>
    <t>http://10.1.134.55/svn/product/金融/国泰安量化研究平台软件/V1.0</t>
  </si>
  <si>
    <t>http://10.1.134.55/svn/product/金融/国泰安量化研究平台软件/V1.2</t>
  </si>
  <si>
    <t>V1.2.2</t>
  </si>
  <si>
    <t>http://10.1.134.55/svn/product/金融/国泰安量化研究平台软件/V1.2.2</t>
  </si>
  <si>
    <t>V1.3.0</t>
  </si>
  <si>
    <t>http://10.1.134.55/svn/product/金融/国泰安量化研究平台软件/V1.3.0</t>
  </si>
  <si>
    <t>V1.3.1</t>
  </si>
  <si>
    <t>http://10.1.134.55/svn/product/金融/国泰安量化研究平台软件/V1.3.1</t>
  </si>
  <si>
    <t>http://10.1.134.55/svn/product/金融/国泰安量化研究平台软件/V1.4.3</t>
  </si>
  <si>
    <t>国泰安云数据终端软件</t>
  </si>
  <si>
    <t>http://10.1.134.55/svn/product/金融/国泰安云数据终端软件/V1.0</t>
  </si>
  <si>
    <t>国泰安云数据终端软件V1.0</t>
  </si>
  <si>
    <t>http://10.1.134.55/svn/product/金融/国泰安云数据终端软件/V1.1</t>
  </si>
  <si>
    <t>国泰安Q-QTS软件</t>
  </si>
  <si>
    <t>http://10.1.134.55/svn/product/金融/国泰安Q-QTS软件/V1.0</t>
  </si>
  <si>
    <t>国泰安行情服务系统软件V1.0</t>
  </si>
  <si>
    <t>http://10.1.134.55/svn/product/金融/国泰安Q-QTS软件/V1.4</t>
  </si>
  <si>
    <t>V1.4.2</t>
  </si>
  <si>
    <t>http://10.1.134.55/svn/product/金融/国泰安Q-QTS软件/V1.4.2</t>
  </si>
  <si>
    <t>V1.5</t>
  </si>
  <si>
    <t>http://10.1.134.55/svn/product/金融/国泰安Q-QTS软件/V1.5</t>
  </si>
  <si>
    <t>V1.6</t>
  </si>
  <si>
    <t>http://10.1.134.55/svn/product/金融/国泰安Q-QTS软件/V1.6</t>
  </si>
  <si>
    <t>V1.7</t>
  </si>
  <si>
    <t>http://10.1.134.55/svn/product/金融/国泰安Q-QTS软件/V1.7</t>
  </si>
  <si>
    <t>V1.9</t>
  </si>
  <si>
    <t>http://10.1.134.55/svn/product/金融/国泰安Q-QTS软件/V1.9</t>
  </si>
  <si>
    <t>V1.9.1</t>
  </si>
  <si>
    <t>http://10.1.134.55/svn/product/金融/国泰安Q-QTS软件/V1.9.1</t>
  </si>
  <si>
    <t>V1.9.2</t>
  </si>
  <si>
    <t>http://10.1.134.55/svn/product/金融/国泰安Q-QTS软件/V1.9.2</t>
  </si>
  <si>
    <t>V1.9.4</t>
  </si>
  <si>
    <t>http://10.1.134.55/svn/product/金融/国泰安Q-QTS软件/V1.9.4</t>
  </si>
  <si>
    <t>V1.11</t>
  </si>
  <si>
    <t>http://10.1.134.55/svn/product/金融/国泰安Q-QTS软件/V1.11</t>
  </si>
  <si>
    <t>http://10.1.134.55/svn/product/金融/国泰安Q-QTS软件/V2.0</t>
  </si>
  <si>
    <t>国泰安Q-QTS软件V2.0</t>
  </si>
  <si>
    <t>http://10.1.134.55/svn/product/金融/国泰安Q-QTS软件/V2.1</t>
  </si>
  <si>
    <t>http://10.1.134.55/svn/product/金融/国泰安Q-QTS软件/V2.2</t>
  </si>
  <si>
    <t>V2.2.2</t>
  </si>
  <si>
    <t>http://10.1.134.55/svn/product/金融/国泰安Q-QTS软件/V2.2.2</t>
  </si>
  <si>
    <t>V2.2.3</t>
  </si>
  <si>
    <t>http://10.1.134.55/svn/product/金融/国泰安Q-QTS软件/V2.2.3</t>
  </si>
  <si>
    <t>V2.2.4</t>
  </si>
  <si>
    <t>http://10.1.134.55/svn/product/金融/国泰安Q-QTS软件/V2.2.4</t>
  </si>
  <si>
    <t>http://10.1.134.55/svn/product/金融/国泰安Q-QTS软件/V2.3</t>
  </si>
  <si>
    <t>http://10.1.134.55/svn/product/金融/国泰安Q-QTS软件/V2.4</t>
  </si>
  <si>
    <t>http://10.1.134.55/svn/product/金融/国泰安Q-QTS软件/V2.4.1</t>
  </si>
  <si>
    <t>国泰安撮合结算系统软件</t>
  </si>
  <si>
    <t>http://10.1.134.55/svn/product/金融/国泰安撮合结算系统软件/V1.0</t>
  </si>
  <si>
    <t>http://10.1.134.55/svn/product/金融/国泰安撮合结算系统软件/V1.1</t>
  </si>
  <si>
    <t>http://10.1.134.55/svn/product/金融/国泰安撮合结算系统软件/V2.0</t>
  </si>
  <si>
    <t>http://10.1.134.55/svn/product/金融/国泰安撮合结算系统软件/V2.1</t>
  </si>
  <si>
    <t>http://10.1.134.55/svn/product/金融/国泰安撮合结算系统软件/V3.0</t>
  </si>
  <si>
    <t>http://10.1.134.55/svn/product/金融/国泰安撮合结算系统软件/V3.1</t>
  </si>
  <si>
    <t>http://10.1.134.55/svn/product/金融/国泰安撮合结算系统软件/V4.0</t>
  </si>
  <si>
    <t>国泰安撮合结算系统软件V4.0</t>
  </si>
  <si>
    <t>V4.5</t>
  </si>
  <si>
    <t>http://10.1.134.55/svn/product/金融/国泰安撮合结算系统软件/V4.5</t>
  </si>
  <si>
    <t>http://10.1.134.55/svn/product/金融/国泰安撮合结算系统软件/V5.0</t>
  </si>
  <si>
    <t>V5.3</t>
  </si>
  <si>
    <t>http://10.1.134.55/svn/product/金融/国泰安撮合结算系统软件/V5.3</t>
  </si>
  <si>
    <t>V5.5</t>
  </si>
  <si>
    <t>http://10.1.134.55/svn/product/金融/国泰安撮合结算系统软件/V5.5</t>
  </si>
  <si>
    <t>V5.6</t>
  </si>
  <si>
    <t>http://10.1.134.55/svn/product/金融/国泰安撮合结算系统软件/V5.6</t>
  </si>
  <si>
    <t>V5.7</t>
  </si>
  <si>
    <t>http://10.1.134.55/svn/product/金融/国泰安撮合结算系统软件/V5.7</t>
  </si>
  <si>
    <t>V5.8</t>
  </si>
  <si>
    <t>http://10.1.134.55/svn/product/金融/国泰安撮合结算系统软件/V5.8</t>
  </si>
  <si>
    <t>http://10.1.134.55/svn/product/金融/国泰安撮合结算系统软件/V6.0</t>
  </si>
  <si>
    <t>国泰安撮合结算系统网关软件</t>
  </si>
  <si>
    <t>http://10.1.134.55/svn/product/金融/国泰安撮合结算系统网关软件/V1.0</t>
  </si>
  <si>
    <t>http://10.1.134.55/svn/product/金融/国泰安撮合结算系统网关软件/V2.0</t>
  </si>
  <si>
    <t>http://10.1.134.55/svn/product/金融/国泰安撮合结算系统网关软件/V3.0</t>
  </si>
  <si>
    <t>国泰安撮合结算系统网关软件V3.0</t>
  </si>
  <si>
    <t>国泰安宽平台终端软件</t>
  </si>
  <si>
    <t>http://10.1.134.55/svn/product/金融/国泰安宽平台终端软件/国泰安宽平台终端(iQuant)软件/V1.0</t>
  </si>
  <si>
    <t>国泰安宽平台终端(iQuant)软件V1.0</t>
  </si>
  <si>
    <t>http://10.1.134.55/svn/product/金融/国泰安宽平台终端软件/国泰安宽平台终端(iQuant)软件/V1.1</t>
  </si>
  <si>
    <t>http://10.1.134.55/svn/product/金融/国泰安宽平台终端软件/国泰安宽平台终端(iQuant)软件/V1.2</t>
  </si>
  <si>
    <t>http://10.1.134.55/svn/product/金融/国泰安宽平台终端软件/国泰安宽平台终端(iQuant)软件/V2.0</t>
  </si>
  <si>
    <t>国泰安宽平台终端软件V2.0</t>
  </si>
  <si>
    <t>V2.1.0</t>
  </si>
  <si>
    <t>http://10.1.134.55/svn/product/金融/国泰安宽平台终端软件/国泰安宽平台终端(iQuant)软件/V2.1.0</t>
  </si>
  <si>
    <t>http://10.1.134.55/svn/product/金融/国泰安宽平台终端软件/国泰安宽平台终端(iQuant)软件/V2.2.2</t>
  </si>
  <si>
    <t>http://10.1.134.55/svn/product/金融/国泰安宽平台终端软件/V2.3</t>
  </si>
  <si>
    <t>国泰安宽平台终端软件V2.3</t>
  </si>
  <si>
    <t>http://10.1.134.55/svn/product/金融/国泰安宽平台终端软件/V2.4</t>
  </si>
  <si>
    <t>V2.4.2</t>
  </si>
  <si>
    <t>http://10.1.134.55/svn/product/金融/国泰安宽平台终端软件/V2.4.2</t>
  </si>
  <si>
    <t>V2.4.3</t>
  </si>
  <si>
    <t>http://10.1.134.55/svn/product/金融/国泰安宽平台终端软件/V2.4.3</t>
  </si>
  <si>
    <t>http://10.1.134.55/svn/product/金融/国泰安宽平台终端软件/V2.4.4</t>
  </si>
  <si>
    <t>国泰安捷讯金融终端软件</t>
  </si>
  <si>
    <t>http://10.1.134.55/svn/product/金融/国泰安捷讯金融终端软件（NT信息终端）/V1.0</t>
  </si>
  <si>
    <t>http://10.1.134.55/svn/product/金融/国泰安捷讯金融终端软件（NT信息终端）/V1.1</t>
  </si>
  <si>
    <t>V1.1.10</t>
  </si>
  <si>
    <t>http://10.1.134.55/svn/product/金融/国泰安捷讯金融终端软件（NT信息终端）/V1.1.10</t>
  </si>
  <si>
    <t>国泰安捷讯金融终端软件V1.2</t>
  </si>
  <si>
    <t>http://10.1.134.55/svn/product/金融/独立定制产品/国泰安投资保护基金网站</t>
  </si>
  <si>
    <t>http://10.1.134.55/svn/product/金融/历史产品/国泰安虚拟交易所系统软件/定制版/V3.0综合版_广西财经学院</t>
  </si>
  <si>
    <t>http://10.1.134.55/svn/product/金融/历史产品/国泰安虚拟交易所系统软件/定制版/V3.0综合版_国泰安_高校版</t>
  </si>
  <si>
    <t>http://10.1.134.55/svn/product/金融/历史产品/国泰安虚拟交易所系统软件/定制版/V3.0综合版_国泰安_证券版</t>
  </si>
  <si>
    <t>http://10.1.134.55/svn/product/金融/历史产品/国泰安虚拟交易所系统软件/定制版/V3.0综合版_国信证券</t>
  </si>
  <si>
    <t>http://10.1.134.55/svn/product/金融/历史产品/国泰安虚拟交易所系统软件/定制版/V3.0综合版_招商证券</t>
  </si>
  <si>
    <t>http://10.1.134.55/svn/product/金融/历史产品/国泰安虚拟交易所系统软件/定制版/方正证券V1.7</t>
  </si>
  <si>
    <t>http://10.1.134.55/svn/product/金融/历史产品/国泰安虚拟交易所系统软件/定制版/广西财经学院V1.1</t>
  </si>
  <si>
    <t>http://10.1.134.55/svn/product/金融/历史产品/国泰安虚拟交易所系统软件/定制版/广西财经学院V3.0</t>
  </si>
  <si>
    <t>V4.0.0</t>
  </si>
  <si>
    <t>http://10.1.134.55/svn/product/金融/历史产品/国泰安虚拟交易所系统软件/定制版/广西财经学院V4.0.0</t>
  </si>
  <si>
    <t>http://10.1.134.55/svn/product/金融/历史产品/国泰安虚拟交易所系统软件/定制版/国信证券V3.1</t>
  </si>
  <si>
    <t>http://10.1.134.55/svn/product/金融/历史产品/国泰安虚拟交易所系统软件/定制版/国信证券V3.2</t>
  </si>
  <si>
    <t>http://10.1.134.55/svn/product/金融/历史产品/国泰安虚拟交易所系统软件/定制版/国信证券V3.2.1</t>
  </si>
  <si>
    <t>http://10.1.134.55/svn/product/金融/历史产品/国泰安虚拟交易所系统软件/定制版/国信证券V3.7</t>
  </si>
  <si>
    <t>http://10.1.134.55/svn/product/金融/历史产品/国泰安虚拟交易所系统软件/定制版/国信证券V4.0</t>
  </si>
  <si>
    <t>http://10.1.134.55/svn/product/金融/历史产品/国泰安虚拟交易所系统软件/定制版/国信证券V4.2</t>
  </si>
  <si>
    <t>http://10.1.134.55/svn/product/金融/历史产品/国泰安虚拟交易所系统软件/定制版/长江证券V2.1.1</t>
  </si>
  <si>
    <t>http://10.1.134.55/svn/product/金融/历史产品/国泰安虚拟交易所系统软件/定制版/招商证券_V3.0招商内训版</t>
  </si>
  <si>
    <t>http://10.1.134.55/svn/product/金融/历史产品/国泰安虚拟交易所系统软件/定制版/招商证券V3.0.1</t>
  </si>
  <si>
    <t>国泰安行情服务系统软件</t>
  </si>
  <si>
    <t>http://10.1.134.55/svn/product/金融/历史产品/国泰安行情服务系统软件/V2.0.0</t>
  </si>
  <si>
    <t>国泰安行情服务系统软件V2.0</t>
  </si>
  <si>
    <t>http://10.1.134.55/svn/product/金融/历史产品/股指期货套利系统</t>
  </si>
  <si>
    <t>国泰安股指期货套利系统软件V1.0</t>
  </si>
  <si>
    <t>http://10.1.134.55/svn/product/金融/历史产品/国泰安股指期货套利系统/V2.0.0</t>
  </si>
  <si>
    <t>V2.3.0</t>
  </si>
  <si>
    <t>http://10.1.134.55/svn/product/金融/历史产品/国泰安股指期货套利系统/V2.3.0</t>
  </si>
  <si>
    <t>V3.0.0</t>
  </si>
  <si>
    <t>http://10.1.134.55/svn/product/金融/历史产品/国泰安股指期货套利系统/V3.0.0</t>
  </si>
  <si>
    <t>http://10.1.134.55/svn/product/金融/历史产品/国泰安股指期货套利系统/V3.0.1</t>
  </si>
  <si>
    <t>V3.0.5</t>
  </si>
  <si>
    <t>http://10.1.134.55/svn/product/金融/历史产品/国泰安股指期货套利系统/V3.0.5</t>
  </si>
  <si>
    <t>国泰安行情源监控系统软件</t>
  </si>
  <si>
    <t>http://10.1.134.55/svn/product/金融/历史产品/国泰安行情源监控系统软件/V1.0</t>
  </si>
  <si>
    <t>http://10.1.134.55/svn/product/金融/历史产品/国泰安QIC-宽投顾软件/V1.0</t>
  </si>
  <si>
    <t>国泰安QIC-宽投顾软件V1.0</t>
  </si>
  <si>
    <t>国泰安行情回放系统软件</t>
  </si>
  <si>
    <t>http://10.1.134.55/svn/product/金融/历史产品/国泰安行情回放系统软件/V1.0</t>
  </si>
  <si>
    <t>国泰安行情回放系统软件V1.0</t>
  </si>
  <si>
    <t>http://10.1.134.55/svn/product/金融/历史产品/国泰安行情回放系统软件/V2.0</t>
  </si>
  <si>
    <t>国泰安行情中转系统软件</t>
  </si>
  <si>
    <t>http://10.1.134.55/svn/product/金融/历史产品/国泰安行情中转系统软件/V1.0</t>
  </si>
  <si>
    <t>国泰安行情中转系统软件V1.0</t>
  </si>
  <si>
    <t>http://10.1.134.55/svn/product/金融/历史产品/行情组件程序</t>
  </si>
  <si>
    <t>国泰安亚当行情源系统软件</t>
  </si>
  <si>
    <t>http://10.1.134.55/svn/product/金融/历史产品/国泰安亚当行情源系统软件/V1.0</t>
  </si>
  <si>
    <t>国泰安市场通系统软件</t>
  </si>
  <si>
    <t>http://10.1.134.55/svn/product/金融/历史产品/国泰安市场通系统软件</t>
  </si>
  <si>
    <t>国泰安市场通专业版</t>
  </si>
  <si>
    <t>http://10.1.134.55/svn/product/金融/历史产品/国泰安市场通专业版</t>
  </si>
  <si>
    <t>国泰安市场通国内付费网站</t>
  </si>
  <si>
    <t>http://10.1.134.55/svn/product/金融/历史产品/国泰安市场通国内付费网站/V1.0</t>
  </si>
  <si>
    <t>国泰安市场通精简版软件</t>
  </si>
  <si>
    <t>http://10.1.134.55/svn/product/金融/历史产品/国泰安市场通精简版软件/V1.0</t>
  </si>
  <si>
    <t>国泰安市场通精简版软件V2.0</t>
  </si>
  <si>
    <t>国泰安市场通量化投资版</t>
  </si>
  <si>
    <t>http://10.1.134.55/svn/product/金融/历史产品/国泰安市场通量化投资版/V2.0.1</t>
  </si>
  <si>
    <t>http://10.1.134.55/svn/product/金融/历史产品/国泰安市场通量化投资版/V2.0.2</t>
  </si>
  <si>
    <t>国泰安市场通香港版系统软件</t>
  </si>
  <si>
    <t>http://10.1.134.55/svn/product/金融/历史产品/国泰安市场通香港版系统软件/V1.0.0</t>
  </si>
  <si>
    <t>国泰安市场通香港版系统软件V1.0</t>
  </si>
  <si>
    <t>http://10.1.134.55/svn/product/金融/历史产品/国泰安市场通香港版系统软件/V1.0.1</t>
  </si>
  <si>
    <t>V1.0.3</t>
  </si>
  <si>
    <t>http://10.1.134.55/svn/product/金融/历史产品/国泰安市场通香港版系统软件/V1.0.3</t>
  </si>
  <si>
    <t>国泰安市场通香港版交易系统软件</t>
  </si>
  <si>
    <t>http://10.1.134.55/svn/product/金融/历史产品/国泰安市场通香港版交易系统软件/V1.0.0</t>
  </si>
  <si>
    <t>国泰安算法交易软件</t>
  </si>
  <si>
    <t>http://10.1.134.55/svn/product/金融/历史产品/国泰安算法交易软件/V2.2.2</t>
  </si>
  <si>
    <t>国泰安算法交易系统软件V1.1</t>
  </si>
  <si>
    <t>国泰安华华算法交易系统软件</t>
  </si>
  <si>
    <t>http://10.1.134.55/svn/product/金融/历史产品/国泰安华华算法交易系统软件/V1.0.0</t>
  </si>
  <si>
    <t>国泰安华华算法交易系统软件V1.0</t>
  </si>
  <si>
    <t>http://10.1.134.55/svn/product/金融/历史产品/国泰安华华算法交易系统软件/V1.0.1</t>
  </si>
  <si>
    <t>http://10.1.134.55/svn/product/金融/历史产品/国泰安华华算法交易系统软件/V2.0.1</t>
  </si>
  <si>
    <t>http://10.1.134.55/svn/product/金融/历史产品/国泰安华华算法交易系统软件/V2.1.1</t>
  </si>
  <si>
    <t>算法交易高国内高校版</t>
  </si>
  <si>
    <t>http://10.1.134.55/svn/product/金融/历史产品/算法交易高国内高校版/V1.0.0</t>
  </si>
  <si>
    <t>算法交易高国内机构版</t>
  </si>
  <si>
    <t>http://10.1.134.55/svn/product/金融/历史产品/算法交易高国内机构版/V2.0.0</t>
  </si>
  <si>
    <t>http://10.1.134.55/svn/product/金融/历史产品/算法交易高国内机构版/V2.1.1</t>
  </si>
  <si>
    <t>算法交易国内机构版</t>
  </si>
  <si>
    <t>http://10.1.134.55/svn/product/金融/历史产品/算法交易国内机构版/V2.1.1</t>
  </si>
  <si>
    <t>http://10.1.134.55/svn/product/金融/历史产品/算法交易国内机构版/V2.1.2</t>
  </si>
  <si>
    <t>http://10.1.134.55/svn/product/金融/历史产品/算法交易国内机构版/V2.2.2</t>
  </si>
  <si>
    <t>算法交易历史版本</t>
  </si>
  <si>
    <t>http://10.1.134.55/svn/product/金融/历史产品/算法交易历史版本/V1.1.1</t>
  </si>
  <si>
    <t>V1.1.2</t>
  </si>
  <si>
    <t>http://10.1.134.55/svn/product/金融/历史产品/算法交易历史版本/V1.1.2</t>
  </si>
  <si>
    <t>http://10.1.134.55/svn/product/金融/历史产品/算法交易历史版本/V1.3</t>
  </si>
  <si>
    <t>国泰安虚拟交易所网关软件</t>
  </si>
  <si>
    <t>http://10.1.134.55/svn/product/金融/不建议销售产品/国泰安虚拟交易所网关软件/V1.0</t>
  </si>
  <si>
    <t>http://10.1.134.55/svn/product/理工/国泰安3D虚拟实训平台软件/软加密版/V1.0（科鲁兹发动机）</t>
  </si>
  <si>
    <t>http://10.1.134.55/svn/product/理工/国泰安3D虚拟实训平台软件/未加密版/V1.0（科鲁兹发动机）</t>
  </si>
  <si>
    <t>http://10.1.134.55/svn/product/理工/国泰安3D虚拟实训平台软件/硬加密版/V1.0（科鲁兹发动机）</t>
  </si>
  <si>
    <t>http://10.1.134.55/svn/product/理工/国泰安3D虚拟实训平台软件/软加密版/V1.1（变速器）</t>
  </si>
  <si>
    <t>http://10.1.134.55/svn/product/理工/国泰安3D虚拟实训平台软件/未加密版/V1.1（变速器）</t>
  </si>
  <si>
    <t>http://10.1.134.55/svn/product/理工/国泰安3D虚拟实训平台软件/硬加密版/V1.1（变速器）</t>
  </si>
  <si>
    <t>国泰安科鲁兹汽车空调教学软件</t>
  </si>
  <si>
    <t>http://10.1.134.55/svn/product/理工/国泰安3D虚拟实训平台软件/软加密版/V1.3（汽车空调）</t>
  </si>
  <si>
    <t>http://10.1.134.55/svn/product/理工/国泰安3D虚拟实训平台软件/未加密版/V1.3（汽车空调）</t>
  </si>
  <si>
    <t>http://10.1.134.55/svn/product/理工/国泰安3D虚拟实训平台软件/硬加密版/V1.3（汽车空调）</t>
  </si>
  <si>
    <t>http://10.1.134.55/svn/product/理工/国泰安3D虚拟实训平台软件/软加密版/V1.3（汽车底盘）</t>
  </si>
  <si>
    <t>http://10.1.134.55/svn/product/理工/国泰安3D虚拟实训平台软件/未加密版/V1.3（汽车底盘）</t>
  </si>
  <si>
    <t>http://10.1.134.55/svn/product/理工/国泰安3D虚拟实训平台软件/硬加密版/V1.3（汽车底盘）</t>
  </si>
  <si>
    <t>http://10.1.134.55/svn/product/理工/国泰安3D虚拟实训平台软件/V2.0（发动机测量）</t>
  </si>
  <si>
    <t>国泰安汽车系列产品流媒体升级</t>
  </si>
  <si>
    <t>http://10.1.134.55/svn/product/理工/不建议销售/国泰安汽车系列产品流媒体升级/V1.0</t>
  </si>
  <si>
    <t>http://10.1.134.55/svn/product/理工/不建议销售/国泰安汽车系列产品流媒体升级/定制版/江苏大学汽车3D虚拟实训软件 V1.0</t>
  </si>
  <si>
    <t>V1.0M1.0</t>
  </si>
  <si>
    <t>聊城大学3D虚拟实训平台软件V1.0M1.0项目是基于江苏大学汽车3D虚拟实训软件V1.0项目基础上更换成聊城大学LOGO （属于定制化项目）</t>
  </si>
  <si>
    <t>国泰安3D科鲁兹汽车虚拟故障诊断软件</t>
  </si>
  <si>
    <t>http://10.1.134.55/svn/product/理工/不建议销售/国泰安3D科鲁兹汽车虚拟故障诊断软件/V1.0</t>
  </si>
  <si>
    <t>不建议销售</t>
  </si>
  <si>
    <t>国泰安科鲁兹汽车发动机维修诊断3D虚拟仿真教学软件V1.0</t>
  </si>
  <si>
    <t>国泰安3D汽车传感器执行器教学系统软件</t>
  </si>
  <si>
    <t>http://10.1.134.55/svn/product/理工/不建议销售/国泰安3D汽车传感器执行器教学系统软件/V1.0未加密</t>
  </si>
  <si>
    <t>http://10.1.134.55/svn/product/理工/不建议销售/国泰安3D汽车传感器执行器教学系统软件/V1.0软加密</t>
  </si>
  <si>
    <t>http://10.1.134.55/svn/product/理工/不建议销售/国泰安3D汽车传感器执行器教学系统软件/V1.0硬加密</t>
  </si>
  <si>
    <t>重庆北碚沙盘项目</t>
  </si>
  <si>
    <t>http://10.1.134.55/svn/product/理工/独立定制产品/重庆北碚沙盘 V1.0</t>
  </si>
  <si>
    <t>http://10.1.134.55/svn/product/理工/独立定制产品/石家庄职教主减速器3D仿真拆装软件/V1.0</t>
  </si>
  <si>
    <t>成都工程职业技术学校_考试系统</t>
  </si>
  <si>
    <t>http://10.1.134.55/svn/product/理工/独立定制产品/成都工程职业技术学校_考试系统 V1.0</t>
  </si>
  <si>
    <t>http://10.1.134.55/svn/product/理工/国泰安城市轨道AFC运营模拟仿真实训系统/V1.0</t>
  </si>
  <si>
    <t>国泰安城市轨道AFC运营模拟仿真实训系统V1.0</t>
  </si>
  <si>
    <t>国泰安汽车变速箱拆卸VR系统</t>
  </si>
  <si>
    <t>http://10.1.134.55/svn/product/理工/国泰安汽车动力总成拆卸及原理VR系统/V1.0</t>
  </si>
  <si>
    <t>国泰安汽车发动机拆卸VR系统</t>
  </si>
  <si>
    <t xml:space="preserve"> 国泰安汽车动力总成拆卸及原理VR系统V1.1 项目在 产品 国泰安汽车动力总成拆卸及原理VR系统V1.0基础上进行整合，V1.0只包含了发动机、变速箱的拆卸及原理部分，本版是汽车VR第一个大集成版本，本次优化升级内容 ：集成优化原有的发动机、变速箱拆卸模块；新增加了制动系统、悬架的拆卸及原理；增加了国际化版版本优化，用户自由设置等功能。本项目大项目管理制度，项目整理分两个子模块：深圳模块（变速箱、制动系统），长沙模块（发动机、悬架）。</t>
  </si>
  <si>
    <t>http://10.1.134.55/svn/product/理工/国泰安汽车动力总成拆卸及原理VR系统/V1.1/繁体版</t>
  </si>
  <si>
    <t>国泰安新能源汽车动力总成VR软件V1.0</t>
  </si>
  <si>
    <t>http://10.1.134.55/svn/product/理工/国泰安新能源汽车动力总成VR实训系统/在线加密/V1.0</t>
  </si>
  <si>
    <t>http://10.1.134.55/svn/product/理工/国泰安汽车动力总成拆卸及原理VR系统/定制版/南京55所 V1.0</t>
  </si>
  <si>
    <t>http://10.1.134.55/svn/product/理工/国泰安科鲁兹汽车二级维护实训仿真教学系统/V2.0</t>
  </si>
  <si>
    <t>http://10.1.134.55/svn/product/理工/国泰安卫生信息化综合实训实验室软件/V2.0</t>
  </si>
  <si>
    <t>http://10.1.134.55/svn/product/理工/国泰安卫生信息化综合实训实验室软件/V3.0</t>
  </si>
  <si>
    <t>国泰安密闭式静脉输血技术虚拟仿真实训软件</t>
  </si>
  <si>
    <t>http://10.1.134.55/svn/product/理工/国泰安密闭式静脉输血技术虚拟仿真实训软件/V1.0</t>
  </si>
  <si>
    <t>国泰安密闭式静脉输血技术虚拟仿真实训软件V1.0</t>
  </si>
  <si>
    <t>http://10.1.134.55/svn/product/理工/国泰安密闭式静脉输血技术虚拟仿真实训软件/V1.0.1</t>
  </si>
  <si>
    <t>http://10.1.134.55/svn/product/理工/国泰安密闭式静脉输血技术虚拟仿真实训软件/定制版/广东医学院 V1.0.2</t>
  </si>
  <si>
    <t>http://10.1.134.55/svn/product/理工/国泰安密闭式静脉输血技术虚拟仿真实训软件/定制版/温州医科大 V1.0</t>
  </si>
  <si>
    <t>国泰安GSP教学系统</t>
  </si>
  <si>
    <t>http://10.1.134.55/svn/product/理工/国泰安GSP教学系统/V1.0</t>
  </si>
  <si>
    <t>国泰安GSP教学系统V1.0</t>
  </si>
  <si>
    <t>http://10.1.134.55/svn/product/理工/国泰安GSP教学系统/V2.0</t>
  </si>
  <si>
    <t>http://10.1.134.55/svn/product/理工/国泰安3D发酵罐实验虚拟仿真软件/定制版/华中科技大学 V1.0</t>
  </si>
  <si>
    <t>http://10.1.134.55/svn/product/理工/国泰安果蔬嫁接技术软件/V1.0</t>
  </si>
  <si>
    <t>http://10.1.134.55/svn/product/理工/国泰安果蔬嫁接技术软件/定制版/海安中专 V1.0</t>
  </si>
  <si>
    <t>http://10.1.134.55/svn/product/理工/国泰安3D动物虚拟解剖软件/定制版/海安中等专业学校虚拟实训平台 V1.0</t>
  </si>
  <si>
    <t>http://10.1.134.55/svn/product/理工/国泰安林木有害生物防治专家系统/V1.0</t>
  </si>
  <si>
    <t>国泰安犬3D虚拟解剖软件</t>
  </si>
  <si>
    <t>国泰安鸡3D虚拟解剖软件</t>
  </si>
  <si>
    <t>国泰安猫3D虚拟解剖软件</t>
  </si>
  <si>
    <t>3D畜牧虚拟解剖软件V1.0（猪、牛）</t>
  </si>
  <si>
    <t>农林牧渔虚拟仿真实训教学平台V1.4.4</t>
  </si>
  <si>
    <t>http://10.1.134.55/svn/product/理工/国泰安农林牧渔虚拟仿真实训教学平台软件/V1.0</t>
  </si>
  <si>
    <t>http://10.1.134.55/svn/product/理工/国泰安果汁饮料生产仿真教学实训平台系统/V1.0</t>
  </si>
  <si>
    <t>国泰安果汁饮料生产仿真教学实训平台系统V1.0</t>
  </si>
  <si>
    <t>国泰安食品加工与检测教学平台软件</t>
  </si>
  <si>
    <t>http://10.1.134.55/svn/product/理工/国泰安食品加工与检测教学平台软件/V1.0</t>
  </si>
  <si>
    <t>食品加工与检测教学平台是以中高职食品微生物检测课程为基础开发的集教学、虚拟仿真实训、考核、管理于一体的综合性实训平台，方便教师教学，学生学习，同时该平台还针对企业职业岗位设置了闯关项目，为学生搭建通向社会的稳固桥梁。</t>
  </si>
  <si>
    <t>http://10.1.134.55/svn/product/理工/独立定制产品/上海食品学校教学资源库平台/V1.0</t>
  </si>
  <si>
    <t>http://10.1.134.55/svn/product/理工/独立定制产品/上海食品学校教学资源库平台/V1.1</t>
  </si>
  <si>
    <t>国泰安3D服装生产管理虚拟仿真教学系统软件</t>
  </si>
  <si>
    <t>http://10.1.134.55/svn/product/理工/国泰安3D服装生产管理虚拟仿真教学系统软件/V1.0</t>
  </si>
  <si>
    <t>国泰安3D服装生产管理虚拟仿真教学系统软件V1.0</t>
  </si>
  <si>
    <t>http://10.1.134.55/svn/product/理工/国泰安3D服装生产管理虚拟仿真教学系统软件/V1.0.1</t>
  </si>
  <si>
    <t>http://10.1.134.55/svn/product/理工/国泰安3D服装生产管理虚拟仿真教学系统软件/V2.0/维汉双语版</t>
  </si>
  <si>
    <t>http://10.1.134.55/svn/product/理工/国泰安3D服装生产管理虚拟仿真教学系统软件/V2.0/维语版</t>
  </si>
  <si>
    <t>服装生产管理软件-泌阳项目V2.0M1</t>
  </si>
  <si>
    <t>http://10.1.134.55/svn/product/理工/国泰安3D服装生产管理虚拟仿真教学系统软件/定制版/泌阳项目V2.0M1/辅助教学</t>
  </si>
  <si>
    <t>它们是一款基于服装企业生产管理，结合服装工厂3D实景效果，融合了游戏元素，以仿真的业务流程及3D人物操作方式，将理论知识融合在操作流程中，结合实训及考试于一体，全方位的让学生趣味体验并掌握服装生产管理的知识、操作规范和流程，满足职业院校教师集教、学、练、考为一体的无纸化教学需求，进而达到学校培养更多实用型、研究型服装人才及储备人才的目的的产品。</t>
  </si>
  <si>
    <t>http://10.1.134.55/svn/product/信息化/国泰安梦想学堂-金融微课堂/V1.0</t>
  </si>
  <si>
    <t>http://10.1.134.55/svn/product/信息化/国泰安梦想学堂-金融微课堂/定制版/青蓝地V1.0.1.2</t>
  </si>
  <si>
    <t>http://10.1.134.55/svn/product/信息化/国泰安梦想学堂平台软件/梦想学堂-语音功能 V1.1</t>
  </si>
  <si>
    <t>http://10.1.134.55/svn/product/信息化/国泰安梦想学堂平台软件/V1.2</t>
  </si>
  <si>
    <t>国泰安梦想学堂平台软件V1.0</t>
  </si>
  <si>
    <t>http://10.1.134.55/svn/product/信息化/国泰安梦想学堂平台软件/V1.2.1</t>
  </si>
  <si>
    <t>http://10.1.134.55/svn/product/信息化/国泰安梦想学堂平台软件/定制版/青蓝地V1.0.1.2</t>
  </si>
  <si>
    <t>http://10.1.134.55/svn/product/信息化/国泰安MOOC平台职教版软件/定制版/山东聊城职业技术学院 V1.1.1</t>
  </si>
  <si>
    <t>http://10.1.134.55/svn/product/信息化/国泰安MOOC平台职教版软件/定制版/江苏宿豫中等专业学校MOOC平台 V1.2</t>
  </si>
  <si>
    <t>国泰安优智考试平台软件</t>
  </si>
  <si>
    <t>http://10.1.134.55/svn/product/信息化/国泰安优智考试平台软件/V2.1</t>
  </si>
  <si>
    <t>http://10.1.134.55/svn/product/信息化/国泰安优智考试平台软件/V3.0</t>
  </si>
  <si>
    <t>http://10.1.134.55/svn/product/信息化/国泰安优智考试平台软件/V3.0.1</t>
  </si>
  <si>
    <t>http://10.1.134.55/svn/product/信息化/国泰安优智考试平台软件/定制版/深职院考试系统 V1.0</t>
  </si>
  <si>
    <t>http://10.1.134.55/svn/product/信息化/国泰安优智考试平台软件/定制版/深职院考试系统 V1.1</t>
  </si>
  <si>
    <t>http://10.1.134.55/svn/product/信息化/国泰安优智考试平台软件/定制版/钦州市合浦师范学院优智考试系统 V2.1</t>
  </si>
  <si>
    <t>http://10.1.134.55/svn/product/信息化/国泰安优智考试平台软件/定制版/深职院建筑智能化工程技术优智考试平台软件 V3.0M1.0.1</t>
  </si>
  <si>
    <t>http://10.1.134.55/svn/product/信息化/国泰安数字化教学平台软件/职教版/V1.0</t>
  </si>
  <si>
    <t>http://10.1.134.55/svn/product/信息化/国泰安数字化教学平台软件/职教版/V1.1</t>
  </si>
  <si>
    <t>http://10.1.134.55/svn/product/信息化/国泰安数字化教学平台软件/职教版/V1.1.1</t>
  </si>
  <si>
    <t>http://10.1.134.55/svn/product/信息化/国泰安数字化教学平台软件/职教版/V1.1.2</t>
  </si>
  <si>
    <t>http://10.1.134.55/svn/product/信息化/国泰安数字化教学平台软件/职教版/V1.1.3</t>
  </si>
  <si>
    <t>http://10.1.134.55/svn/product/信息化/国泰安数字化教学平台软件/职教版/V1.2</t>
  </si>
  <si>
    <t>http://10.1.134.55/svn/product/信息化/国泰安数字化教学平台软件/职教版/V1.2.1</t>
  </si>
  <si>
    <t>http://10.1.134.55/svn/product/信息化/国泰安数字化教学平台软件/职教版/定制版/永安职专 V1.0</t>
  </si>
  <si>
    <t>http://10.1.134.55/svn/product/信息化/国泰安数字化教学平台软件/职教版/定制版/武汉职院 V1.0</t>
  </si>
  <si>
    <t>http://10.1.134.55/svn/product/信息化/国泰安数字化教学平台软件/职教版/定制版/武汉职院 V1.1</t>
  </si>
  <si>
    <t>http://10.1.134.55/svn/product/信息化/国泰安数字化教学平台软件/职教版/定制版/来宾定制 V1.2.2</t>
  </si>
  <si>
    <t>http://10.1.134.55/svn/product/信息化/国泰安数字化教学平台软件/职教版/定制版/永安职专 V1.2.2</t>
  </si>
  <si>
    <t>V1.3职教版</t>
  </si>
  <si>
    <t>http://10.1.134.55/svn/product/信息化/国泰安数字化教学平台软件/职教版/定制版/温州瓯海 V1.3</t>
  </si>
  <si>
    <t>http://10.1.134.55/svn/product/信息化/国泰安数字化教学平台软件/职教版/定制版/温州瓯海 V1.3.1</t>
  </si>
  <si>
    <t>http://10.1.134.55/svn/product/信息化/国泰安数字化教学平台软件/职教版/定制版/温州瓯海 V1.3.2</t>
  </si>
  <si>
    <t>http://10.1.134.55/svn/product/信息化/国泰安数字化教学平台软件/职教版/定制版/温州瓯海 V1.3.4</t>
  </si>
  <si>
    <t>http://10.1.134.55/svn/product/信息化/国泰安数字化教学平台软件/职教版/定制版/海南定制 V1.4</t>
  </si>
  <si>
    <t>http://10.1.134.55/svn/product/信息化/国泰安数字化教学平台软件/通用版/V1.0</t>
  </si>
  <si>
    <t>http://10.1.134.55/svn/product/信息化/国泰安数字化教学平台软件/通用版/V1.1</t>
  </si>
  <si>
    <t>http://10.1.134.55/svn/product/信息化/国泰安数字化教学平台软件/通用版/V2.0</t>
  </si>
  <si>
    <t>http://10.1.134.55/svn/product/信息化/国泰安数字化教学平台软件/通用版/V2.1</t>
  </si>
  <si>
    <t>数字化教学平台通用版V2.1(独角兽)项目是根据陈老师的指示及市场的需要，快速开发及优化一些主要功能及体验问题，在原基础上有一个较大提升。</t>
  </si>
  <si>
    <t>首页、教学中心和资源中心的交互和布局优化；资源中心新增文件夹式管理。</t>
  </si>
  <si>
    <t>http://10.1.134.55/svn/product/信息化/国泰安数字化教学平台软件/通用版/定制版/广州信息工程学校通信专业教学平台 V1.0</t>
  </si>
  <si>
    <t>http://10.1.134.55/svn/product/信息化/国泰安数字化教学平台软件/通用版/定制版/广州信息工程学校通信专业教学平台 V1.1</t>
  </si>
  <si>
    <t>http://10.1.134.55/svn/product/信息化/国泰安数字化教学平台软件/通用版/定制版/广州信息工程学校专业数字化教学平台安卓版 V1.0</t>
  </si>
  <si>
    <t>http://10.1.134.55/svn/product/信息化/国泰安数字化教学平台资源管理工具/V1.0</t>
  </si>
  <si>
    <t>http://10.1.134.55/svn/product/信息化/国泰安优课教学平台软件/V1.0独立版（不建议销售）</t>
  </si>
  <si>
    <t>国泰安优课教学平台软件V1.0</t>
  </si>
  <si>
    <t>国泰安优课教学平台软件</t>
  </si>
  <si>
    <t>http://10.1.134.55/svn/product/信息化/国泰安优课教学平台软件/集成版/V1.0</t>
  </si>
  <si>
    <t>http://10.1.134.55/svn/product/信息化/国泰安优课教学平台软件/集成版/V1.1</t>
  </si>
  <si>
    <t>http://10.1.134.55/svn/product/信息化/国泰安优课教学平台软件/集成版/V1.1.1</t>
  </si>
  <si>
    <t>http://10.1.134.55/svn/product/信息化/国泰安优课教学平台软件/定制版/聊城项目 V1.1.2</t>
  </si>
  <si>
    <t>定制产品</t>
  </si>
  <si>
    <t>http://10.1.134.55/svn/product/信息化/国泰安优课教学平台软件/定制版/巴州红旗技工学校定制化项目 V1.0.1</t>
  </si>
  <si>
    <t>http://10.1.134.55/svn/product/信息化/国泰安教学资源库/V1.0</t>
  </si>
  <si>
    <t>http://10.1.134.55/svn/product/信息化/历史产品/GTA职业技能培训平台/V1.0</t>
  </si>
  <si>
    <t>GTA职业技能培训平台</t>
  </si>
  <si>
    <t>http://10.1.134.55/svn/product/信息化/历史产品/GTA职业技能培训平台/V1.0（技术架构预研）</t>
  </si>
  <si>
    <t>http://10.1.134.55/svn/product/信息化/历史产品/GTA职业技能培训平台/V1.0.1</t>
  </si>
  <si>
    <t>http://10.1.134.55/svn/product/信息化/历史产品/国泰安网络大学平台/V1.0</t>
  </si>
  <si>
    <t>http://10.1.134.55/svn/product/信息化/历史产品/国泰安网络大学平台/V1.1（20141111）</t>
  </si>
  <si>
    <t>http://10.1.134.55/svn/product/信息化/历史产品/国泰安网络大学平台/V1.1（20141121）</t>
  </si>
  <si>
    <t>http://10.1.134.55/svn/product/信息化/历史产品/国泰安网络大学平台/V1.1（20141211）</t>
  </si>
  <si>
    <t>http://10.1.134.55/svn/product/信息化/历史产品/国泰安网络大学平台/移动端 V1.1.1</t>
  </si>
  <si>
    <t>V1.2.0</t>
  </si>
  <si>
    <t>http://10.1.134.55/svn/product/信息化/历史产品/国泰安网络大学平台/V1.2.0</t>
  </si>
  <si>
    <t>http://10.1.134.55/svn/product/信息化/历史产品/国泰安网络大学平台/V1.2.1</t>
  </si>
  <si>
    <t>http://10.1.134.55/svn/product/信息化/历史产品/国泰安网络大学平台/定制版/内训平台 V1.2</t>
  </si>
  <si>
    <t>http://10.1.134.55/svn/product/信息化/历史产品/国泰安网络大学平台/定制版/内训平台 V1.2.0.1</t>
  </si>
  <si>
    <t>http://10.1.134.55/svn/product/信息化/历史产品/国泰安网络大学平台/定制版/青蓝地 V1.0.1</t>
  </si>
  <si>
    <t>http://10.1.134.55/svn/product/信息化/历史产品/国泰安网络大学平台/定制版/青蓝地 V1.0.2</t>
  </si>
  <si>
    <t>http://10.1.134.55/svn/product/信息化/历史产品/国泰安网络大学平台/定制版/江苏省宿豫中等专业学校 V1.1.1</t>
  </si>
  <si>
    <t>国泰安在线考试系统软件</t>
  </si>
  <si>
    <t>http://10.1.134.55/svn/product/信息化/历史产品/国泰安考试系统软件/V1.0</t>
  </si>
  <si>
    <t>V1.0任务型</t>
  </si>
  <si>
    <t>http://10.1.134.55/svn/product/信息化/历史产品/国泰安考试系统软件/V1.0 任务型</t>
  </si>
  <si>
    <t>http://10.1.134.55/svn/product/信息化/历史产品/国泰安考试系统软件/V2.0</t>
  </si>
  <si>
    <t>http://10.1.134.55/svn/product/信息化/历史产品/国泰安考试系统软件/V2.0.1</t>
  </si>
  <si>
    <t>合浦师范学校在线考试系统软件</t>
  </si>
  <si>
    <t>http://10.1.134.55/svn/product/信息化/历史产品/国泰安考试系统软件/定制版/合浦师范学校考试系统 V2.0.1</t>
  </si>
  <si>
    <t>http://10.1.134.55/svn/product/信息化/历史产品/国泰安考试系统软件/定制版/江西工商职业技术学院考试系统 V2.0.1</t>
  </si>
  <si>
    <t>http://10.1.134.55/svn/product/信息化/历史产品/国泰安考试系统软件/定制版/湄洲湾优智考试系统 V2.0.1</t>
  </si>
  <si>
    <t>绵阳财经在线考试系统软件</t>
  </si>
  <si>
    <t>http://10.1.134.55/svn/product/信息化/历史产品/国泰安考试系统软件/定制版/绵阳财经考试系统 V1.0</t>
  </si>
  <si>
    <t>乌鲁木齐在线考试系统软件</t>
  </si>
  <si>
    <t>http://10.1.134.55/svn/product/信息化/历史产品/国泰安考试系统软件/定制版/乌鲁木齐 V1.1</t>
  </si>
  <si>
    <t>http://10.1.134.55/svn/product/信息化/历史产品/题易通无纸化考试系统/V1.0</t>
  </si>
  <si>
    <t>http://10.1.134.55/svn/product/信息化/历史产品/题易通无纸化考试系统/V2.1</t>
  </si>
  <si>
    <t>国泰安数字化教学平台软件</t>
  </si>
  <si>
    <t>http://10.1.134.55/svn/product/信息化/历史产品/国泰安数字化教学平台软件/V1.0</t>
  </si>
  <si>
    <t>http://10.1.134.55/svn/product/信息化/历史产品/国泰安数字化教学平台软件/V2.0</t>
  </si>
  <si>
    <t>http://10.1.134.55/svn/product/信息化/历史产品/国泰安数字化教学平台软件/V3.0</t>
  </si>
  <si>
    <t>国泰安数字化教学平台软件V3.0</t>
  </si>
  <si>
    <t>http://10.1.134.55/svn/product/信息化/国泰安虚拟仿真实验教学管理平台软件/定制版/西南交大虚拟仿真实验平台 V1.0</t>
  </si>
  <si>
    <t>http://10.1.134.55/svn/product/信息化/国泰安虚拟仿真实验教学管理平台软件/定制版/西南交大虚拟仿真实验平台 V1.1</t>
  </si>
  <si>
    <t>国泰安虚拟仿真实验教学管理平台软件V1.1</t>
  </si>
  <si>
    <t>http://10.1.134.55/svn/product/信息化/国泰安虚拟仿真实验教学管理平台软件/定制版/西南交大虚拟仿真实验平台 V1.1.2</t>
  </si>
  <si>
    <t>http://10.1.134.55/svn/product/信息化/国泰安虚拟仿真实验教学管理平台软件/定制版/西南交大虚拟仿真实验平台 V1.2</t>
  </si>
  <si>
    <t>http://10.1.134.55/svn/product/信息化/国泰安虚拟仿真实验教学管理平台软件/定制版/西南交大电气工程虚拟仿真实验项目</t>
  </si>
  <si>
    <t>http://10.1.134.55/svn/product/信息化/国泰安虚拟仿真实验教学管理平台软件/定制版/湘南学院 V1.3.1</t>
  </si>
  <si>
    <t>http://10.1.134.55/svn/product/信息化/国泰安虚拟仿真实验教学管理平台软件/定制版/湘南学院 V1.4</t>
  </si>
  <si>
    <t>http://10.1.134.55/svn/product/信息化/国泰安虚拟仿真实验教学管理平台软件/定制版/各学校虚拟仿真实验系统及申报系统</t>
  </si>
  <si>
    <t>V1.0PadAPIAndroid版</t>
  </si>
  <si>
    <t>http://10.1.134.55/svn/product/信息化/国泰安虚拟仿真实验教学管理平台软件/定制版/衡阳师范学院虚拟仿真实验教学 PadAPI平台 android版V1.0</t>
  </si>
  <si>
    <t>V1.3PadAPI</t>
  </si>
  <si>
    <t>http://10.1.134.55/svn/product/信息化/国泰安虚拟仿真实验教学管理平台软件/定制版/衡阳师范学院虚拟仿真实验教学 PadAPI平台 V1.3</t>
  </si>
  <si>
    <t>http://10.1.134.55/svn/product/信息化/国泰安虚拟仿真实验教学管理平台软件/定制版/衡阳师范学院虚拟仿真实验教学 PadAPI平台 V1.3.2</t>
  </si>
  <si>
    <t>http://10.1.134.55/svn/product/信息化/国泰安虚拟仿真实验教学管理平台软件/定制版/湖北工业大学 V1.0</t>
  </si>
  <si>
    <t>http://10.1.134.55/svn/product/信息化/国泰安虚拟仿真实验教学管理平台软件/定制版/华中农业 V1.3</t>
  </si>
  <si>
    <t>http://10.1.134.55/svn/product/信息化/国泰安虚拟仿真实验教学管理平台软件/定制版/华中农业大学虚拟仿真实验教学平台 V1.3.1</t>
  </si>
  <si>
    <t>http://10.1.134.55/svn/product/信息化/国泰安虚拟仿真实验教学管理平台软件/定制版/吉林农大虚拟仿真实验教学平台 V1.0</t>
  </si>
  <si>
    <t>http://10.1.134.55/svn/product/信息化/国泰安虚拟仿真实验教学管理平台软件/定制版/大经管虚拟仿真平台（运维项目） V1.0.1</t>
  </si>
  <si>
    <t>http://10.1.134.55/svn/product/信息化/国泰安虚拟仿真实验教学管理平台软件/国泰安盾构机与混凝土虚拟仿真实验软件/V1.0</t>
  </si>
  <si>
    <t>V1.3.3</t>
  </si>
  <si>
    <t>V1.3.4</t>
  </si>
  <si>
    <t>http://10.1.134.55/svn/product/信息化/国泰安虚拟仿真实验教学管理平台软件/定制版/华中师范心理学院虚拟仿真平台软件 V1.3.4</t>
  </si>
  <si>
    <t>国泰安优易实训室综合管理平台软件</t>
  </si>
  <si>
    <t>http://10.1.134.55/svn/product/信息化/国泰安优易实训室综合管理平台软件/V1.0</t>
  </si>
  <si>
    <t>国泰安优易实训室综合管理平台软件V1.0</t>
  </si>
  <si>
    <t>http://10.1.134.55/svn/product/信息化/国泰安优易实训室综合管理平台软件/V1.1</t>
  </si>
  <si>
    <t>安阳职业技术学院校园网站群</t>
  </si>
  <si>
    <t>http://10.1.134.55/svn/product/信息化/独立定制产品/安阳职业技术学院校园网站群 V1.0</t>
  </si>
  <si>
    <t>中职课程资源包</t>
  </si>
  <si>
    <t>http://10.1.134.55/svn/product/信息化/中职课程资源包/V1.0</t>
  </si>
  <si>
    <t>国泰安易教育平台软件</t>
  </si>
  <si>
    <t>http://10.1.134.55/svn/product/信息化/内部产品/国泰安易教育平台软件/V1.0</t>
  </si>
  <si>
    <t>国泰安易教育平台软件V1.0</t>
  </si>
  <si>
    <t>http://10.1.134.55/svn/product/信息化/内部产品/国泰安易教育平台软件/V1.1（综合实训）</t>
  </si>
  <si>
    <t>http://10.1.134.55/svn/product/信息化/内部产品/国泰安易教育平台软件/V2.0</t>
  </si>
  <si>
    <t>http://10.1.134.55/svn/product/信息化/内部产品/国泰安易教育平台软件/V2.0.1</t>
  </si>
  <si>
    <t>国泰安易教育平台-易实践系统软件</t>
  </si>
  <si>
    <t>http://10.1.134.55/svn/product/信息化/内部产品/国泰安易教育平台-易实践系统软件/V1.2</t>
  </si>
  <si>
    <t>国泰安易教育平台-易实践系统软件V1.2</t>
  </si>
  <si>
    <t>长沙理工大实践门户网站群</t>
  </si>
  <si>
    <t>http://10.1.134.55/svn/product/信息化/独立定制产品/长沙理工大实践门户网站群/V1.0</t>
  </si>
  <si>
    <t>长沙理工大实践教学与管理平台</t>
  </si>
  <si>
    <t>http://10.1.134.55/svn/product/信息化/独立定制产品/开封市文化旅游学校电子班牌/V1.0.1</t>
  </si>
  <si>
    <t>国泰安OA-管理系统软件</t>
  </si>
  <si>
    <t>http://10.1.134.55/svn/product/信息化/国泰安OA-管理系统软件/V1.0</t>
  </si>
  <si>
    <t>http://10.1.134.55/svn/product/信息化/国泰安OA-管理系统软件/移动版（IOS）V1.0</t>
  </si>
  <si>
    <t>国泰安成绩管理系统软件</t>
  </si>
  <si>
    <t>http://10.1.134.55/svn/product/信息化/国泰安成绩管理系统软件/V1.0</t>
  </si>
  <si>
    <t>国泰安成绩管理系统软件V1.0</t>
  </si>
  <si>
    <t>http://10.1.134.55/svn/product/信息化/国泰安成绩管理系统软件/V1.5</t>
  </si>
  <si>
    <t>http://10.1.134.55/svn/product/信息化/国泰安德育管理系统软件/V1.0</t>
  </si>
  <si>
    <t>http://10.1.134.55/svn/product/信息化/国泰安教材教师量化管理系统软件/V1.0</t>
  </si>
  <si>
    <t>国泰安教师量化考核管理系统软件V1.0</t>
  </si>
  <si>
    <t>http://10.1.134.55/svn/product/信息化/国泰安人力师资管理系统软件/V1.0</t>
  </si>
  <si>
    <t>http://10.1.134.55/svn/product/信息化/国泰安学生管理系统软件/V1.0</t>
  </si>
  <si>
    <t>http://10.1.134.55/svn/product/信息化/国泰安学生管理系统软件/定制版/基地易管理学生管理系统 V1.0</t>
  </si>
  <si>
    <t>http://10.1.134.55/svn/product/信息化/国泰安资产管理系统软件/V1.0</t>
  </si>
  <si>
    <t>国泰安资产管理系统软件V1.0</t>
  </si>
  <si>
    <t>http://10.1.134.55/svn/product/信息化/国泰安资产管理系统软件/定制版/郑州财经技师学院 V1.5.1</t>
  </si>
  <si>
    <t>http://10.1.134.55/svn/product/信息化/国泰安资产管理系统软件/定制版/江苏东海中等专业学校 V1.0</t>
  </si>
  <si>
    <t>http://10.1.134.55/svn/product/信息化/国泰安资产管理系统软件/定制版/长春八十七中学校 V2.0</t>
  </si>
  <si>
    <t>http://10.1.134.55/svn/product/信息化/国泰安教师量化考核管理系统软件/V1.5</t>
  </si>
  <si>
    <t>http://10.1.134.55/svn/product/信息化/国泰安教师量化考核管理系统软件/定制版/教师量化考核 Android版 V1.0</t>
  </si>
  <si>
    <t>http://10.1.134.55/svn/product/信息化/国泰安教师量化考核管理系统软件/定制版/教师量化考核 IOS版 V1.0</t>
  </si>
  <si>
    <t>http://10.1.134.55/svn/product/信息化/国泰安教师量化考核管理系统软件/定制版/长春市第八十七中学、中山沙溪理工学校 V2.0</t>
  </si>
  <si>
    <t>http://10.1.134.55/svn/product/信息化/国泰安教师量化考核管理系统软件/定制版/上海市信息管理量化考核系统 V1.0</t>
  </si>
  <si>
    <t>http://10.1.134.55/svn/product/信息化/独立定制产品/招生系统/河池职校招生系统 V1.0</t>
  </si>
  <si>
    <t>http://10.1.134.55/svn/product/信息化/独立定制产品/招生系统/聊城招生系统移动端 V1.0</t>
  </si>
  <si>
    <t>http://10.1.134.55/svn/product/信息化/独立定制产品/工资管理系统/湖南石油 V1.0</t>
  </si>
  <si>
    <t>http://10.1.134.55/svn/product/信息化/国泰安智慧校园易管理平台软件/定制版/湖南石油 V1.1</t>
  </si>
  <si>
    <t>http://10.1.134.55/svn/product/信息化/国泰安智慧校园易管理平台软件/定制版/湖南石油 V2.0</t>
  </si>
  <si>
    <t>http://10.1.134.55/svn/product/信息化/国泰安智慧校园职教版易管理平台软件/智慧校园职教标准版/V1.5</t>
  </si>
  <si>
    <t>http://10.1.134.55/svn/product/信息化/国泰安智慧校园职教版易管理平台软件/智慧校园职教标准版/V1.5.2</t>
  </si>
  <si>
    <t>http://10.1.134.55/svn/product/信息化/国泰安智慧校园职教版易管理平台软件/智慧校园职教标准版/V1.5.3</t>
  </si>
  <si>
    <t>http://10.1.134.55/svn/product/信息化/国泰安智慧校园职教版易管理平台软件/智慧校园职教标准版/V1.6</t>
  </si>
  <si>
    <t>http://10.1.134.55/svn/product/信息化/国泰安智慧校园职教版易管理平台软件/智慧校园职教定制版/定制版 V1.5/安阳职业技术学院信息化平台及校园网 V1.0</t>
  </si>
  <si>
    <t>安阳职业技术学校属于高职学校，目前学校的资产主要由实训中心和后勤处两个部门进行管理，实训中心重点负责仪器设备的管理同时也会涉及到办公用品，后勤处重点负责行政办公用品的管理。学校当前使用的是一款北化的单机版资产管理系统，主要进行资产数据的存储及上报工作，对于资产的日常管理活动流程都是采取的线下方式，而随着学校信息建设的发展，对学校资产的统一化管理有着很大的需求。   该校在学籍、办公管理方面采用线下电子文档进行管理，例如学籍电子文档的收集整理、会议室预定、会议通知、报销管理等，随着学校的信息化进度加快，在线办公的需求越来越迫切。国泰安智慧校园V1.5标准版在满足学校基础功能之后，学校又提出个性化的需求，现希望满足学校在线办公、实现学籍分权限进行管理，线上线下同步实现学籍信息的录入以及异动信息的统计。同时，学校各管理系统分布散乱，统一门户将方便用户在单点登录各个子系统，更加便捷地使用各个系统的功能。</t>
  </si>
  <si>
    <t>http://10.1.134.55/svn/product/信息化/国泰安智慧校园职教版易管理平台软件/智慧校园职教定制版/定制版 V1.5.2/江西泰和智慧校园 V1.0</t>
  </si>
  <si>
    <t>http://10.1.134.55/svn/product/信息化/独立定制产品/大屏管理系统/瓯海职业中专集团学校 V1.0</t>
  </si>
  <si>
    <t>http://10.1.134.55/svn/product/信息化/独立定制产品/广西工业职院实验室(产品演示) V1.0</t>
  </si>
  <si>
    <t>福田区均衡发展示范展示平台软件</t>
  </si>
  <si>
    <t>http://10.1.134.55/svn/product/信息化/独立定制产品/国泰安福田区均衡发展示范展示平台 V1.0</t>
  </si>
  <si>
    <t>http://10.1.134.55/svn/product/信息化/独立定制产品/国泰安网盘系统/瓯海职业中专集团学校 V1.0</t>
  </si>
  <si>
    <t>http://10.1.134.55/svn/product/信息化/独立定制产品/国泰安网盘系统/瓯海职业中专集团学校 V1.1</t>
  </si>
  <si>
    <t>http://10.1.134.55/svn/product/信息化/独立定制产品/横县职业教育中心农业信息管理平台 V1.0</t>
  </si>
  <si>
    <t>瓯海职专</t>
  </si>
  <si>
    <t>http://10.1.134.55/svn/product/信息化/独立定制产品/瓯海职专/瓯海职业中专集团学校 V1.0</t>
  </si>
  <si>
    <t>http://10.1.134.55/svn/product/信息化/独立定制产品/特色电子阅读平台/上步小学 V1.0</t>
  </si>
  <si>
    <t>基地门户网站</t>
  </si>
  <si>
    <t>http://10.1.134.55/svn/product/信息化/独立定制产品/基地门户网站/V1.0</t>
  </si>
  <si>
    <t>基地易管理综合评价系统</t>
  </si>
  <si>
    <t>http://10.1.134.55/svn/product/信息化/历史产品/国泰安数字化校园软件/V1.0</t>
  </si>
  <si>
    <t>国泰安数字化校园软件</t>
  </si>
  <si>
    <t>http://10.1.134.55/svn/product/信息化/历史产品/国泰安数字化校园软件/V2.0（2014-5-5）</t>
  </si>
  <si>
    <t>http://10.1.134.55/svn/product/信息化/历史产品/国泰安数字化校园软件/V2.0（2014-6-16）</t>
  </si>
  <si>
    <t>http://10.1.134.55/svn/product/信息化/历史产品/国泰安数字化校园软件/V2.5</t>
  </si>
  <si>
    <t>http://10.1.134.55/svn/product/信息化/历史产品/国泰安数字化校园软件/定制版/广西来宾 V1.0</t>
  </si>
  <si>
    <t>http://10.1.134.55/svn/product/信息化/历史产品/国泰安数字化校园软件/定制版/温州瓯海 V1.0</t>
  </si>
  <si>
    <t>http://10.1.134.55/svn/product/信息化/历史产品/国泰安数字化校园软件/定制版/温州瓯海 V1.0.1</t>
  </si>
  <si>
    <t>http://10.1.134.55/svn/product/信息化/历史产品/国泰安数字化校园软件/定制版/沙溪 基础版</t>
  </si>
  <si>
    <t>http://10.1.134.55/svn/product/信息化/历史产品/校园助手（手机Android版）/V1.0</t>
  </si>
  <si>
    <t>国泰安计算机岗位实训平台软件</t>
  </si>
  <si>
    <t>http://10.1.134.55/svn/product/计算机/国泰安计算机岗位实训平台软件/V1.0</t>
  </si>
  <si>
    <t>国泰安计算机岗位实训平台软件V1.0</t>
  </si>
  <si>
    <t>http://10.1.134.55/svn/product/计算机/国泰安计算机基础实训教学软件/V1.0</t>
  </si>
  <si>
    <t>国泰安计算机基础实训教学软件</t>
  </si>
  <si>
    <t>http://10.1.134.55/svn/product/计算机/国泰安计算机基础实训教学软件/V1.0.1</t>
  </si>
  <si>
    <t>http://10.1.134.55/svn/product/计算机/国泰安计算机基础实训教学软件/V1.5.1</t>
  </si>
  <si>
    <t>http://10.1.134.55/svn/product/计算机/国泰安计算机基础实训教学软件/V1.5.2R3</t>
  </si>
  <si>
    <t>bug修复、新需求修改、更换公司统一的logo，打一键安装包上生产环境，用于升级标准版产品及产品推广、演示、销售。</t>
  </si>
  <si>
    <t>国泰安计算机学科实训资源管理软件</t>
  </si>
  <si>
    <t>http://10.1.134.55/svn/product/计算机/国泰安计算机学科实训资源管理软件/V1.0</t>
  </si>
  <si>
    <t>http://10.1.134.55/svn/product/计算机/国泰安计算机学科实训资源管理软件/V1.0.1</t>
  </si>
  <si>
    <t>改了新logo；增加在部署时可设置限制用户数量的功能；做成了一键安装包形式。</t>
  </si>
  <si>
    <t>国泰安高校版考务管理系统</t>
  </si>
  <si>
    <t>http://10.1.134.55/svn/product/计算机/历史产品/国泰安高校版考务管理系统/V2.0</t>
  </si>
  <si>
    <t>http://10.1.134.55/svn/product/计算机/不建议销售产品/国泰安IT技能训练导师系统软件/V4.0</t>
  </si>
  <si>
    <t>国泰安IT技能训练导师系统iTutor V4.0</t>
  </si>
  <si>
    <t>国泰安计算机基础实验室系统软件</t>
  </si>
  <si>
    <t>http://10.1.134.55/svn/product/计算机/不建议销售产品/国泰安计算机基础实验室系统软件/V1.0</t>
  </si>
  <si>
    <t>http://10.1.134.55/svn/product/计算机/不建议销售产品/国泰安计算机基础实验室系统软件/V2.0</t>
  </si>
  <si>
    <t>国泰安计算机基础实验室软件V2.0</t>
  </si>
  <si>
    <t>http://10.1.134.55/svn/product/计算机/不建议销售产品/国泰安计算机基础实验室系统软件/V2.1</t>
  </si>
  <si>
    <t>http://10.1.134.55/svn/product/计算机/不建议销售产品/国泰安计算机基础实验室系统软件/V2.2</t>
  </si>
  <si>
    <t>国泰安计算机基础实验室系统软件V2.2</t>
  </si>
  <si>
    <t>http://10.1.134.55/svn/product/计算机/不建议销售产品/国泰安计算机基础实验室系统软件/V2.2.2</t>
  </si>
  <si>
    <t>http://10.1.134.55/svn/product/计算机/不建议销售产品/国泰安计算机基础实验室系统软件/V2.3</t>
  </si>
  <si>
    <t>http://10.1.134.55/svn/product/计算机/不建议销售产品/国泰安计算机基础实验室系统软件/定制版/南华大学 V2.3.2</t>
  </si>
  <si>
    <t>http://10.1.134.55/svn/product/计算机/不建议销售产品/国泰安计算机基础实验室系统软件/定制版/青海电大计算机基础实验室 V2.2.1</t>
  </si>
  <si>
    <t>http://10.1.134.55/svn/product/计算机/不建议销售产品/国泰安计算机基础实验室系统软件/定制版/莘县职业中等专业学校计算机基础实验室 V2.2.1</t>
  </si>
  <si>
    <t>国泰安IT技能考试测评系统</t>
  </si>
  <si>
    <t>http://10.1.134.55/svn/product/计算机/不建议销售产品/国泰安IT技能考试测评系统软件/V3.0</t>
  </si>
  <si>
    <t>国泰安IT技能测评系统Itas V3.0</t>
  </si>
  <si>
    <t>国泰安计算机考试系统软件</t>
  </si>
  <si>
    <t>http://10.1.134.55/svn/product/计算机/不建议销售产品/国泰安计算机考试系统软件/V1.0</t>
  </si>
  <si>
    <t>Demo</t>
  </si>
  <si>
    <t>国泰安数控机床装调维修仿真软件</t>
  </si>
  <si>
    <t>http://10.1.134.55/svn/product/理工/Demo/国泰安数控机床装调维修仿真实训软件</t>
  </si>
  <si>
    <t>http://10.1.134.55/svn/product/理工/Demo/国泰安电子技术实训3D仿真系统</t>
  </si>
  <si>
    <t>国泰安电子技术实训3D仿真系统V1.0</t>
  </si>
  <si>
    <t>http://10.1.134.55/svn/product/理工/Demo/国泰安渐开线齿轮范成实训软件/V2.0</t>
  </si>
  <si>
    <t>V0.1</t>
  </si>
  <si>
    <t>国泰安茵特拉根小镇旅游VR实训系统</t>
  </si>
  <si>
    <t>http://10.1.134.55/svn/product/计算机/Demo/国泰安计算机组装与维修虚拟仿真实验教学软件/V1.0.1</t>
  </si>
  <si>
    <t>http://10.1.134.55/svn/product/计算机/Demo/国泰安计算机组装与维修虚拟仿真实验教学软件/V1.0.2</t>
  </si>
  <si>
    <t>国泰安机电一体化技能实训软件单机版V1.0</t>
  </si>
  <si>
    <t>http://10.1.134.55/svn/product/综合学科/DEMO/国泰安心脏的泵血功能VR/V0.1</t>
  </si>
  <si>
    <t>V0.2</t>
  </si>
  <si>
    <t>国泰安保险精算实验教学系统</t>
  </si>
  <si>
    <t>国泰安汽车VR展示平台V1.0</t>
  </si>
  <si>
    <t>创业电商事业部群</t>
  </si>
  <si>
    <t>无</t>
  </si>
  <si>
    <t>国泰安创业潜能测评软件V2.0</t>
  </si>
  <si>
    <t>国泰安创业实战模拟软件V1.0</t>
  </si>
  <si>
    <t>国泰安企业注册登记实训软件V2.0</t>
  </si>
  <si>
    <t>国泰安蛋糕店创业体验软件V1.0</t>
  </si>
  <si>
    <t>国泰安创新思维测评软件V2.0</t>
  </si>
  <si>
    <t>国泰安创业知识学习软件V2.0</t>
  </si>
  <si>
    <t>国泰安职业生涯规划系统软件V1.0</t>
  </si>
  <si>
    <t>国泰安企业经营决策实训系统软件V4.0</t>
  </si>
  <si>
    <t>经管事业部群</t>
  </si>
  <si>
    <t>国泰安连锁加盟实训软件V2.0</t>
  </si>
  <si>
    <t>国泰安人力资源实训软件V2.0</t>
  </si>
  <si>
    <t>国泰安商务谈判实训软件V2.0</t>
  </si>
  <si>
    <t>V3.0.2</t>
  </si>
  <si>
    <t>国泰安营销员体验软件V1.0</t>
  </si>
  <si>
    <t>国泰安营销策划实训软件V2.0</t>
  </si>
  <si>
    <t>国泰安商务礼仪实训软件V2.0</t>
  </si>
  <si>
    <t>国泰安营销沙盘实训系统软件</t>
  </si>
  <si>
    <t>国泰安市场营销实训系统软件</t>
  </si>
  <si>
    <t>国泰安市场营销实训系统软件V4.0</t>
  </si>
  <si>
    <t>国泰安3D会务管理实训系统</t>
  </si>
  <si>
    <t>国泰安3D文书与档案管理实训系统</t>
  </si>
  <si>
    <t>软加密（在线注册中心）</t>
  </si>
  <si>
    <t>上海市医药学校网络营销实训软件</t>
  </si>
  <si>
    <t>国泰安薪酬设计实训系统软件</t>
  </si>
  <si>
    <t>国泰安电子商务教学软件V5.0</t>
  </si>
  <si>
    <t>国泰安电子商务案例分析实训软件V2.0</t>
  </si>
  <si>
    <t>国泰安报关报检管理教学软件</t>
  </si>
  <si>
    <t>国泰安报关报检管理教学软件V1.0</t>
  </si>
  <si>
    <t>国泰安外贸实训教学软件V4.0</t>
  </si>
  <si>
    <t>国泰安外贸实训教学软件V4.1</t>
  </si>
  <si>
    <t>国泰安外贸实务单证教学软件V4.1</t>
  </si>
  <si>
    <t>国泰安商品陈列与空间设计实训软件V1.0</t>
  </si>
  <si>
    <t>硬加密</t>
  </si>
  <si>
    <t>国泰安仓储管理教学软件V3.0</t>
  </si>
  <si>
    <t>国泰安仓储管理教学软件V3.1</t>
  </si>
  <si>
    <t>国泰安3D运输管理软件V1.0</t>
  </si>
  <si>
    <t>国泰安3D仓储配送管理软件V1.0</t>
  </si>
  <si>
    <t>国泰安物流3D虚拟实训平台软件</t>
  </si>
  <si>
    <t>国泰安现代物流配送中心模拟仿真教学软件V2.6</t>
  </si>
  <si>
    <t>国泰安现代物流配送中心模拟仿真教学软件V2.5</t>
  </si>
  <si>
    <t>宋妍</t>
  </si>
  <si>
    <t>国泰安3D港口航线模拟软件V1.0</t>
  </si>
  <si>
    <t>商丘职业技术学院3D港口航线虚拟仿真软件</t>
  </si>
  <si>
    <t>国泰安智能运输规划系统软件V1.0</t>
  </si>
  <si>
    <t>国泰安智能运输规划系统软件V2.0</t>
  </si>
  <si>
    <t>国泰安综合第三方物流实训平台软件V1.0</t>
  </si>
  <si>
    <t>国泰安综合第三方物流实训平台软件V2.1.1</t>
  </si>
  <si>
    <t>国泰安综合第三方物流实训平台软件V3.0</t>
  </si>
  <si>
    <t>国泰安综合第三方物流实训平台软件V4.0</t>
  </si>
  <si>
    <t>V2.0.1WMS+TMS</t>
  </si>
  <si>
    <t>国泰安物流实践推演软件-分销商对抗实验推演系统</t>
  </si>
  <si>
    <t>国泰安国际物流3D模拟仿真教学实训软件V3.0</t>
  </si>
  <si>
    <t>国泰安国际货代管理教学软件</t>
  </si>
  <si>
    <t>国泰安快递物流3D模拟仿真教学实训软件V1.0</t>
  </si>
  <si>
    <t>国泰安物流设备3D模拟仿真教学实训软件</t>
  </si>
  <si>
    <t>国泰安物流设备3D模拟仿真教学实训软件V1.0</t>
  </si>
  <si>
    <t>机构开发中心</t>
  </si>
  <si>
    <t>账号售卖</t>
  </si>
  <si>
    <t>深圳第二高级技工学校职业技能在线考试评估系统</t>
  </si>
  <si>
    <t>国泰安流通大师决策仿真软件</t>
  </si>
  <si>
    <t>国泰安题易通无纸化考试系统软件</t>
  </si>
  <si>
    <t>金融事业部群</t>
  </si>
  <si>
    <t>国泰安3D虚拟实习中心教学软件V2.2</t>
  </si>
  <si>
    <t>国泰安基础会计实训教学软件</t>
  </si>
  <si>
    <t>国泰安基础会计实训教学软件V2.0</t>
  </si>
  <si>
    <t>国泰安银行会计实训教学系统软件V2.0</t>
  </si>
  <si>
    <t>国泰安会计综合仿真实训教学系统V1.0</t>
  </si>
  <si>
    <t>国泰安财务管理实训教学系统软件</t>
  </si>
  <si>
    <t>国泰安财务管理实训教学系统软件V2.0</t>
  </si>
  <si>
    <t>国泰安财务管理实训教学系统软件V2.0.4</t>
  </si>
  <si>
    <t>国泰安财会易平台实训教学系统软件V2.0</t>
  </si>
  <si>
    <t>国泰安3D会展设计实训系统</t>
  </si>
  <si>
    <t>国泰安3D会展设计实训系统V1.0</t>
  </si>
  <si>
    <t>旅游酒店会展事业部群</t>
  </si>
  <si>
    <t>V1.0.4</t>
  </si>
  <si>
    <t>国泰安导游考试系统软件</t>
  </si>
  <si>
    <t>国泰安优智考试平台软件V1.0</t>
  </si>
  <si>
    <t>国泰安导游全景模拟实训平台软件V2.0</t>
  </si>
  <si>
    <t>国泰安旅游管理教学软件</t>
  </si>
  <si>
    <t>国泰安旅游管理教学软件V4.0</t>
  </si>
  <si>
    <t>国泰安酒店管理教学软件</t>
  </si>
  <si>
    <t>国泰安酒店管理教学软件V4.0</t>
  </si>
  <si>
    <t>国泰安会展综合实训平台软件</t>
  </si>
  <si>
    <t>公共产品事业部</t>
  </si>
  <si>
    <t>国泰安创新连锁大师决策仿真软件</t>
  </si>
  <si>
    <t>国泰安聪明会计决策仿真软件</t>
  </si>
  <si>
    <t>国泰安跨专业经管综合实践平台软件V1.3</t>
  </si>
  <si>
    <t>基础教育事业部群</t>
  </si>
  <si>
    <t>信息化应用中心</t>
  </si>
  <si>
    <t>国泰安中学理科3D虚拟仿真平台软件</t>
  </si>
  <si>
    <t>国泰安优享资源库平台软件</t>
  </si>
  <si>
    <t>国泰安CSMAR数据库查询软件</t>
  </si>
  <si>
    <t>账号售卖+硬加密</t>
  </si>
  <si>
    <t>国泰安CSMAR数据库查询软件V4.0</t>
  </si>
  <si>
    <t>国泰安商业银行产品小额贷款教学系统</t>
  </si>
  <si>
    <t>国泰安保险展业业务教学软件</t>
  </si>
  <si>
    <t>国泰安金融模型动态模拟系统软件</t>
  </si>
  <si>
    <t>国泰安商业银行产品营销与服务教学系统</t>
  </si>
  <si>
    <t>国泰安驼峰航线财商教育平台软件</t>
  </si>
  <si>
    <t>V4.4.1</t>
  </si>
  <si>
    <t>长沙示范性综合实践基地财商教育室财商素质教育教学平台软件</t>
  </si>
  <si>
    <t>国泰安网上银行模拟教学系统软件V2.0</t>
  </si>
  <si>
    <t>V7.0</t>
  </si>
  <si>
    <t>国泰安商业银行柜面业务立体教学系统V1.1</t>
  </si>
  <si>
    <t>国泰安商业银行国际业务立体教学系统软件</t>
  </si>
  <si>
    <t>国泰安商业银行国际业务立体教学系统软件V1.3</t>
  </si>
  <si>
    <t>国泰安模拟认证考试平台软件</t>
  </si>
  <si>
    <t>国泰安商业银行信贷管理立体教学软件</t>
  </si>
  <si>
    <t>国泰安投资理财教学系统软件V1.0</t>
  </si>
  <si>
    <t>国泰安金融理财规划业务教学系统</t>
  </si>
  <si>
    <t>账号售卖+软加密</t>
  </si>
  <si>
    <t>国泰安车险事故现场查勘实务教学系统</t>
  </si>
  <si>
    <t>V4.1.2</t>
  </si>
  <si>
    <t>国泰安商业保险公司综合业务教学软件V4.0</t>
  </si>
  <si>
    <t>国泰安商业银行信贷管理教学系统软件（东方迪格）</t>
  </si>
  <si>
    <t>国泰安商业银行信贷管理教学系统V3.0</t>
  </si>
  <si>
    <t>国泰安融资融券模拟交易系统软件V6.0</t>
  </si>
  <si>
    <t>国泰安商业银行立体教学平台软件V1.0</t>
  </si>
  <si>
    <t>V4.5.2高校版</t>
  </si>
  <si>
    <t>金融大数据机构群\金融大数据教育事业部群</t>
  </si>
  <si>
    <t>金融大数据机构群</t>
  </si>
  <si>
    <t>国泰安CSMAR高频数据查询系统软件</t>
  </si>
  <si>
    <t>V1.4.3</t>
  </si>
  <si>
    <t>V2.4.4</t>
  </si>
  <si>
    <t>国泰安科鲁兹发动机3D虚拟仿真教学软件</t>
  </si>
  <si>
    <t>理工事业部群</t>
  </si>
  <si>
    <t>国泰安科鲁兹变速器3D虚拟仿真教学软件</t>
  </si>
  <si>
    <t>国泰安汽车动力总成拆卸及原理VR系统</t>
  </si>
  <si>
    <t>V1.1.1CN</t>
  </si>
  <si>
    <t>国泰安新能源汽车动力总成VR实训系统</t>
  </si>
  <si>
    <t>南京55所汽车动力总成拆卸及原理VR系统</t>
  </si>
  <si>
    <t>医农事业部群</t>
  </si>
  <si>
    <t>国泰安医学检验虚拟仿真实训软件</t>
  </si>
  <si>
    <t>国泰安果蔬嫁接技术软件</t>
  </si>
  <si>
    <t>甘肃林业职业技术学院林木有害生物防治专家系统</t>
  </si>
  <si>
    <t>国泰安犬虚拟解剖VR实训系统</t>
  </si>
  <si>
    <t>国泰安农林牧渔虚拟仿真实训教学平台软件</t>
  </si>
  <si>
    <t>国泰安果汁饮料生产仿真教学实训平台系统</t>
  </si>
  <si>
    <t>综合学科事业部群</t>
  </si>
  <si>
    <t>艺术文化事业部群</t>
  </si>
  <si>
    <t>赵俊</t>
  </si>
  <si>
    <t>国泰安智能手机维修VR实训系统</t>
  </si>
  <si>
    <t>国泰安优学慕课平台软件</t>
  </si>
  <si>
    <t>深圳职业技术学院优智考试平台软件</t>
  </si>
  <si>
    <t>国泰安优享资源库平台软件V1.0</t>
  </si>
  <si>
    <t>国泰安在线考试系统软件V1.0</t>
  </si>
  <si>
    <t>国泰安题易通无纸化考试系统软件V2.1</t>
  </si>
  <si>
    <t>湘南学院虚拟仿真实验教学管理平台软件</t>
  </si>
  <si>
    <t>V1.4.1</t>
  </si>
  <si>
    <t>国泰安虚拟仿真实验教学管理平台软件</t>
  </si>
  <si>
    <t>衡阳师范学院虚拟仿真实验教学管理平台软件</t>
  </si>
  <si>
    <t>湖北工业大学虚拟仿真实验教学管理平台软件</t>
  </si>
  <si>
    <t>国泰安大实践教学与管理系统</t>
  </si>
  <si>
    <t>国泰安德育管理系统软件</t>
  </si>
  <si>
    <t>国泰安教材教师量化管理系统软件</t>
  </si>
  <si>
    <t>国泰安资产管理系统软件</t>
  </si>
  <si>
    <t>V1.5.1</t>
  </si>
  <si>
    <t>基地易管理平台软件</t>
  </si>
  <si>
    <t>计算机教育事业部群</t>
  </si>
  <si>
    <t>国泰安工业机器人VR基础教学系统</t>
  </si>
  <si>
    <t>金融大数据教育事业部群</t>
  </si>
  <si>
    <t>国泰安重型货架拆装VR实训系统</t>
  </si>
  <si>
    <t>国泰安渐开线齿轮范成实训软件</t>
  </si>
  <si>
    <t>国泰安物理VR浮力小实验</t>
  </si>
  <si>
    <t>国泰安物理VR杠杆原理小实验</t>
  </si>
  <si>
    <t>人资行政营销事业部群</t>
  </si>
  <si>
    <t>未加密</t>
  </si>
  <si>
    <t>国泰安VR智慧课堂系统</t>
  </si>
  <si>
    <t>信息化教育事业部群</t>
  </si>
  <si>
    <t>甘肃林业职校优享资源库平台软件</t>
  </si>
  <si>
    <t>X2015-1123</t>
  </si>
  <si>
    <t>东北财经大学</t>
  </si>
  <si>
    <t>国泰安CSMAR数据库V4.0</t>
  </si>
  <si>
    <t>V3.4</t>
    <phoneticPr fontId="5" type="noConversion"/>
  </si>
  <si>
    <t>账号售卖</t>
    <phoneticPr fontId="5" type="noConversion"/>
  </si>
  <si>
    <t>csmar数据库网页版</t>
  </si>
  <si>
    <t>X2015-1084</t>
  </si>
  <si>
    <t>东北大学</t>
  </si>
  <si>
    <t>2016/1/20补发手册</t>
  </si>
  <si>
    <t>北京工商大学嘉华学院</t>
  </si>
  <si>
    <t>广东省江门中医药学校</t>
  </si>
  <si>
    <t>密闭式静脉输血技术虚拟仿真实训软件V1.0</t>
  </si>
  <si>
    <t>修改后二次交付</t>
  </si>
  <si>
    <t>X2014-0010-13</t>
  </si>
  <si>
    <t>临海市中等职业技术学校</t>
  </si>
  <si>
    <t>X2014-0010-10</t>
  </si>
  <si>
    <t>财税审事业部群</t>
  </si>
  <si>
    <t>A套餐</t>
  </si>
  <si>
    <t>X2015-1168</t>
  </si>
  <si>
    <t>天津财经大学</t>
  </si>
  <si>
    <t>CSMAR数据库更新</t>
  </si>
  <si>
    <t>V3.4</t>
  </si>
  <si>
    <t>X2015-1149</t>
  </si>
  <si>
    <t>湖南大学</t>
  </si>
  <si>
    <t>X2015-1070</t>
  </si>
  <si>
    <t>沈阳农业大学</t>
  </si>
  <si>
    <t>X2015-0925</t>
  </si>
  <si>
    <t>重庆电子工程职业学院</t>
  </si>
  <si>
    <t>X2015-0979</t>
  </si>
  <si>
    <t>黄梅理工中等专业学校</t>
  </si>
  <si>
    <t>中标合同是V1.0版本，交付产品要求是V2.0</t>
  </si>
  <si>
    <t>X2015-0977</t>
  </si>
  <si>
    <t>工商管理事业部群</t>
  </si>
  <si>
    <t>物流设备3D模拟仿真教学实训软件V1.0</t>
  </si>
  <si>
    <t>X2015-1039</t>
  </si>
  <si>
    <t>华南农业大学</t>
  </si>
  <si>
    <t>csmar数据库续费</t>
  </si>
  <si>
    <t>X2015-1095</t>
  </si>
  <si>
    <t>贵州省机电学校</t>
  </si>
  <si>
    <t>X2015-0867</t>
  </si>
  <si>
    <t>吉林农业大学</t>
  </si>
  <si>
    <t>CSMAR数据库查询软件V4.0</t>
  </si>
  <si>
    <t>X2015-1155</t>
  </si>
  <si>
    <t>太原市财政金融职业中专学校</t>
  </si>
  <si>
    <t>江西工商职业技术学院</t>
  </si>
  <si>
    <t>基础会计</t>
  </si>
  <si>
    <t>软件升级</t>
  </si>
  <si>
    <t>X2015-1071</t>
  </si>
  <si>
    <t>X2015-1142</t>
  </si>
  <si>
    <t>辽东学院</t>
  </si>
  <si>
    <t>大屏幕控制软件及市场通账号</t>
  </si>
  <si>
    <t>X2015-0732</t>
  </si>
  <si>
    <t>华北理工大学</t>
  </si>
  <si>
    <t>X2015-1073</t>
  </si>
  <si>
    <t>青岛科技大学</t>
  </si>
  <si>
    <t>国泰安3D仓储配送中心仿真教学实训软件（合同）-------教学质量提升“易”-《仓储作业实务》课程</t>
  </si>
  <si>
    <t>X2015-1156</t>
  </si>
  <si>
    <t>长江师范学院</t>
  </si>
  <si>
    <t>需开通50个账号</t>
  </si>
  <si>
    <t>QIA</t>
  </si>
  <si>
    <t>国泰安捷迅金融终端软件V1.2</t>
  </si>
  <si>
    <t>X2015-1068</t>
  </si>
  <si>
    <t>西宁市大通职业技术学校</t>
  </si>
  <si>
    <t>X2015-0919</t>
  </si>
  <si>
    <t>沈阳师范大学</t>
  </si>
  <si>
    <t>外贸实训系统软件V4.0</t>
  </si>
  <si>
    <t>X2015-1154</t>
  </si>
  <si>
    <t>金陵科技学院</t>
  </si>
  <si>
    <t>网页及落地版</t>
  </si>
  <si>
    <t>X2015-1045</t>
    <phoneticPr fontId="5" type="noConversion"/>
  </si>
  <si>
    <t>长春市德域科技有限公司（长春师范大学）</t>
  </si>
  <si>
    <t>国泰安商业银行柜面零售教学系统软件V1.0</t>
    <phoneticPr fontId="5" type="noConversion"/>
  </si>
  <si>
    <t>X2015-1121</t>
  </si>
  <si>
    <t>桂林电子科技大学</t>
  </si>
  <si>
    <t>国泰安Csmar数据库查询软件V4.0</t>
  </si>
  <si>
    <t>X2015-0537</t>
  </si>
  <si>
    <t>山西财经大学</t>
  </si>
  <si>
    <t>Csmar数据库查询系统软件V4.0</t>
  </si>
  <si>
    <t>csmar数据库账号延期一年</t>
  </si>
  <si>
    <t>X2016-0009</t>
  </si>
  <si>
    <t>上海财经大学金融学院</t>
  </si>
  <si>
    <t>暂不需处理局域网版本</t>
  </si>
  <si>
    <t>X2016-0025</t>
  </si>
  <si>
    <t>福州嘉顺展鸿信息技术有限公司（泉州师范学院）</t>
  </si>
  <si>
    <t>黎清田</t>
  </si>
  <si>
    <t>X2015-1131</t>
  </si>
  <si>
    <t>成都派腾科技有限公司（四川大学）</t>
  </si>
  <si>
    <t>国泰安经济金融建模实训平台软件V1.0</t>
  </si>
  <si>
    <t>Quantrader</t>
  </si>
  <si>
    <t>X2015-1132</t>
  </si>
  <si>
    <t>成都精通网络技术有限公司（四川大学）</t>
  </si>
  <si>
    <t>X2015-1133</t>
  </si>
  <si>
    <t>成都思蓝网络科技有限公司（四川大学）</t>
  </si>
  <si>
    <t>X2015-1134</t>
  </si>
  <si>
    <t>X2015-1037</t>
  </si>
  <si>
    <t>南方科技大学</t>
  </si>
  <si>
    <t>Csmar数据库查询系统软件V4.0（已提前交付使用）</t>
  </si>
  <si>
    <t>沪深股票数据库-国泰安定制（正在定制中）</t>
  </si>
  <si>
    <t>NT量化版-国泰安量化投资策略研究平台软件V2.0</t>
  </si>
  <si>
    <t>3月11日前发出</t>
  </si>
  <si>
    <t>X2015-0816</t>
  </si>
  <si>
    <t>成都七中初中学校</t>
  </si>
  <si>
    <t>国泰安金融信息大屏系统软件V1.0（即万能大屏幕）</t>
  </si>
  <si>
    <t>X2015-0622</t>
  </si>
  <si>
    <t>清华大学</t>
  </si>
  <si>
    <t>csmar局域网版</t>
  </si>
  <si>
    <t>CSMAR4.0局域网版</t>
  </si>
  <si>
    <t>V4.0.0.7</t>
  </si>
  <si>
    <t>X2015-0870</t>
  </si>
  <si>
    <t>国泰安量化投资策略研究平台软件V2.0（QIA）</t>
  </si>
  <si>
    <t>需要刻盘，手册联系子文确认</t>
  </si>
  <si>
    <t>X2015-0861</t>
  </si>
  <si>
    <t>黑龙江生物科技职业学院</t>
  </si>
  <si>
    <t>全球金融行情资讯分析系统（国泰安市场通标准版软件V2.0）</t>
  </si>
  <si>
    <t>国泰安投资理财教学系统V1.0  </t>
  </si>
  <si>
    <t>X2015-0747</t>
  </si>
  <si>
    <t>3.10前</t>
  </si>
  <si>
    <t>X2016-0018</t>
  </si>
  <si>
    <t>江西财经大学</t>
  </si>
  <si>
    <t>csmar数据库更新</t>
  </si>
  <si>
    <t>SP-201602-00000482</t>
  </si>
  <si>
    <t>台山市联合职业技术学校</t>
  </si>
  <si>
    <t>X2016-0057</t>
  </si>
  <si>
    <t>泉州理工职业学院</t>
  </si>
  <si>
    <t>X2015-0547</t>
  </si>
  <si>
    <t>霍尔果斯中等职业技术学校</t>
  </si>
  <si>
    <t>富文本编辑器</t>
  </si>
  <si>
    <t>X2016-0054</t>
  </si>
  <si>
    <t>北京交通大学</t>
  </si>
  <si>
    <t>csmar数据库续费，局域网版本</t>
  </si>
  <si>
    <t>X2015-0672</t>
  </si>
  <si>
    <t>黑龙江省经济管理干部学院</t>
  </si>
  <si>
    <t>国泰安会展业务流程模拟软件V1.0</t>
  </si>
  <si>
    <t>国泰安会展综合实训平台软件</t>
    <phoneticPr fontId="5" type="noConversion"/>
  </si>
  <si>
    <t>X2015-0098</t>
  </si>
  <si>
    <t>广西物资学校</t>
  </si>
  <si>
    <t>运输软件</t>
  </si>
  <si>
    <t>V1.0（仓储+运输）</t>
  </si>
  <si>
    <t>X2015-1075</t>
  </si>
  <si>
    <t>山西师范大学</t>
  </si>
  <si>
    <t>Csmar数据库查询系统软件V4.0（csmar数据库局域网版）</t>
  </si>
  <si>
    <t>X2014-00-0792</t>
  </si>
  <si>
    <t>新疆智程恒业教育装备有限公司（昌吉学院）</t>
  </si>
  <si>
    <t>备好即发</t>
  </si>
  <si>
    <t>CSMAR数据库查询系统软件V4.0(csmar数据库网页版及局域网版)</t>
  </si>
  <si>
    <t>2013-12-0835</t>
  </si>
  <si>
    <t>西安外国语大学</t>
  </si>
  <si>
    <t>国泰安CSMAR数据库查询软件V4.0（网页版及落地版）</t>
  </si>
  <si>
    <t>国泰安课程易（不需要手册）</t>
  </si>
  <si>
    <t>国泰安学习易（不需要手册）</t>
  </si>
  <si>
    <t>国泰安论文易（不需要手册）</t>
  </si>
  <si>
    <t>本周内发出</t>
  </si>
  <si>
    <t>X2016-0041</t>
  </si>
  <si>
    <t>南华大学</t>
  </si>
  <si>
    <t>csmar数据库WEB版（包含子库清单见合同）
国泰安CSMAR系列研究数据库系统软件V3.0</t>
  </si>
  <si>
    <t>X2015-0727</t>
  </si>
  <si>
    <t>芜湖职业技术学院</t>
  </si>
  <si>
    <t>X2015-0563</t>
  </si>
  <si>
    <t>中国保险行业研究数据库</t>
  </si>
  <si>
    <t>国泰安CSMAR数据库查询软件V4.0（web版）</t>
  </si>
  <si>
    <t>X2015-0941</t>
  </si>
  <si>
    <t>天使投资数据库--国泰安CSMAR数据库查询软件V4.0</t>
  </si>
  <si>
    <t>中国新三板研究数据库--国泰安CSMAR数据库查询软件V4.0</t>
  </si>
  <si>
    <t>X2016-0060</t>
  </si>
  <si>
    <t>中国科学技术大学</t>
  </si>
  <si>
    <t>国泰安CSMAR数据库</t>
  </si>
  <si>
    <t>X2015-1141</t>
  </si>
  <si>
    <t>商丘职业技术学院</t>
  </si>
  <si>
    <t>国际物流3D教学软件/通用/V3.0</t>
  </si>
  <si>
    <t>物流设备3D模拟操作系统/通用/V1.0</t>
  </si>
  <si>
    <t>国泰安3D虚拟实训平台软件V1.0（货架选型与实训）</t>
  </si>
  <si>
    <t>V1.6（货架选型）</t>
  </si>
  <si>
    <t>物流3D虚拟实训平台V1.6</t>
  </si>
  <si>
    <t>I:\已交货\榆林职业技术学院</t>
  </si>
  <si>
    <t>配送中心仿真教学软件/通用/V1.0</t>
  </si>
  <si>
    <t>发【客户端】手册即可</t>
  </si>
  <si>
    <t>X2015-1163</t>
  </si>
  <si>
    <t>石河子大学</t>
  </si>
  <si>
    <t>开通网页版本即可</t>
  </si>
  <si>
    <t>杨帆</t>
  </si>
  <si>
    <t>X2016-0033</t>
  </si>
  <si>
    <t>玉林师范学院</t>
  </si>
  <si>
    <t>X2015-0574</t>
  </si>
  <si>
    <t>山东雷信智能科技有限公司（山东女子学院）</t>
  </si>
  <si>
    <t>（web版本）</t>
  </si>
  <si>
    <t>国泰安经济金融建模实训平台软件V1.0（EFM）</t>
  </si>
  <si>
    <t>国泰安CSMAR数据库查询系统软件V5.0</t>
  </si>
  <si>
    <t>（web版）</t>
  </si>
  <si>
    <t>国泰安大屏幕控制软件V1.0</t>
  </si>
  <si>
    <t>X2016-0007</t>
  </si>
  <si>
    <t>陈丹强</t>
  </si>
  <si>
    <t>SP-201601-00000156</t>
  </si>
  <si>
    <t>北京师范大学珠海分校</t>
  </si>
  <si>
    <t>蒋晓宁</t>
  </si>
  <si>
    <t>X2015-1031</t>
  </si>
  <si>
    <t>太原师范学院</t>
  </si>
  <si>
    <t>胡志喜</t>
  </si>
  <si>
    <t>X2016-0093</t>
  </si>
  <si>
    <t>四川纵横六合科技股份有限公司(成都市工程职业技术学校)</t>
  </si>
  <si>
    <t>国泰安成本会计实训教学软件</t>
    <phoneticPr fontId="5" type="noConversion"/>
  </si>
  <si>
    <t>国泰安税务会计实训教学软件V2.0（实际提取【税收实务实训教学软件】）</t>
  </si>
  <si>
    <t>包装名需与合同一致</t>
  </si>
  <si>
    <t>国泰安创新财会综合实训教学软件V2.0（实际提取【会计综合实训教学系统】）</t>
  </si>
  <si>
    <t>包装名需与合同一致，新版本入库再提取，提取【会计综合仿真实训教学软件】</t>
  </si>
  <si>
    <t>徐小聪</t>
  </si>
  <si>
    <t>安鼎柱</t>
  </si>
  <si>
    <t>X2015-1128</t>
  </si>
  <si>
    <t>西南交通大学</t>
  </si>
  <si>
    <t>CSMAR数据查询系统软件V4.0</t>
  </si>
  <si>
    <t>X2015-1129</t>
  </si>
  <si>
    <t>X2015-1130</t>
  </si>
  <si>
    <t>李同（销售）</t>
  </si>
  <si>
    <t>国泰安金融理财规划业务教学系统软件</t>
  </si>
  <si>
    <t>沈光波</t>
  </si>
  <si>
    <t>X2015-1248</t>
  </si>
  <si>
    <t>中国上市公司股东研究数据库--Csmar数据库查询系统软件V4.0</t>
  </si>
  <si>
    <t>中国上市公司机构投资者研究数据库--Csmar数据库查询系统软件V4.0</t>
  </si>
  <si>
    <t>J2014-00-0190</t>
  </si>
  <si>
    <t>广东东源农村商业银行股份有限公司</t>
  </si>
  <si>
    <t>商业银行信贷合同与档案管理系统V1.2</t>
  </si>
  <si>
    <t>SP-201603-00000540</t>
  </si>
  <si>
    <t>中山大学国际金融学院</t>
  </si>
  <si>
    <t>数据定制</t>
  </si>
  <si>
    <t>X2016-0081</t>
  </si>
  <si>
    <t>安徽迅博智能科技有限公司（马鞍山职业技术学院）</t>
  </si>
  <si>
    <t>国泰安运输管理教学软件V3.0</t>
  </si>
  <si>
    <t>X2016-0066</t>
  </si>
  <si>
    <t>长江商学院</t>
  </si>
  <si>
    <t>李松柏</t>
  </si>
  <si>
    <t>X2015-0636</t>
  </si>
  <si>
    <t>岭南师范学院</t>
  </si>
  <si>
    <t>X2015-1046</t>
  </si>
  <si>
    <t>长春市优华科技有限公司（长春师范大学）</t>
  </si>
  <si>
    <t>潮家俊</t>
  </si>
  <si>
    <t>SP-201603-00000006</t>
  </si>
  <si>
    <t>上海维启软件科技有限公司（长春工程学院）</t>
  </si>
  <si>
    <t>李留停</t>
  </si>
  <si>
    <t>X2015-1169</t>
  </si>
  <si>
    <t>河南鑫博慧信息技术有限公司（安阳工学院）</t>
  </si>
  <si>
    <t>X2015-1016</t>
  </si>
  <si>
    <t>郑州万普数码网络工程有限公司（郑州大学）</t>
  </si>
  <si>
    <t>仓储运输模块</t>
  </si>
  <si>
    <t>X2015-1145</t>
  </si>
  <si>
    <t>新道科技股份有限公司（石家庄经济学院）</t>
  </si>
  <si>
    <t>蒋晓宁</t>
    <phoneticPr fontId="5" type="noConversion"/>
  </si>
  <si>
    <t>X2014-0204-01</t>
  </si>
  <si>
    <t>江少荣</t>
  </si>
  <si>
    <t>X2016-0108</t>
  </si>
  <si>
    <t>重庆南拓教学仪器有限公司（重庆安全职业技术学院）</t>
  </si>
  <si>
    <t>X2015-0917</t>
  </si>
  <si>
    <t>长沙职业技术学院</t>
  </si>
  <si>
    <t>涂韬略</t>
  </si>
  <si>
    <t>X2016-0059</t>
  </si>
  <si>
    <t>广西工业职业技术学院</t>
  </si>
  <si>
    <t>教育信息化事业部群</t>
    <phoneticPr fontId="5" type="noConversion"/>
  </si>
  <si>
    <t>X2015-1187</t>
  </si>
  <si>
    <t>国泰安CSMAR数据库查询系统软件V4.0</t>
  </si>
  <si>
    <t>邓戈</t>
  </si>
  <si>
    <t>X2016-0004</t>
  </si>
  <si>
    <t>通化市技师学院</t>
  </si>
  <si>
    <t>共同文件光盘一张</t>
  </si>
  <si>
    <t>X2016-0078</t>
  </si>
  <si>
    <t>深圳市华软新元科技有限公司（怀化学院）</t>
  </si>
  <si>
    <t>华中农业大学</t>
  </si>
  <si>
    <t>X2015-1251</t>
  </si>
  <si>
    <t>安阳师范学院</t>
  </si>
  <si>
    <t>金融计算与建模实验平台软件--国泰安经济金融模型实训平台软件V3.0</t>
  </si>
  <si>
    <t>国泰安经济金融模型实训平台软件</t>
    <phoneticPr fontId="5" type="noConversion"/>
  </si>
  <si>
    <t>金融研究数据库--国泰安CSMAR数据库查询软件V4.0</t>
  </si>
  <si>
    <t>web</t>
  </si>
  <si>
    <t>廖金辉</t>
  </si>
  <si>
    <t>X2016-0055</t>
  </si>
  <si>
    <t>宁波经贸学校</t>
  </si>
  <si>
    <t>植物嫁接（切接）技术仿真软件</t>
  </si>
  <si>
    <t>冯莉莉（客服）</t>
  </si>
  <si>
    <t>X2014-00-0056</t>
  </si>
  <si>
    <t>重庆比尼弗科技发展有限公司（重庆电信职业学院）</t>
  </si>
  <si>
    <t>发最新版本</t>
  </si>
  <si>
    <t>X2014-00-0073</t>
  </si>
  <si>
    <t>3D仓储配送管理系统V2.0</t>
  </si>
  <si>
    <t>web版</t>
  </si>
  <si>
    <t>X2015-1265</t>
  </si>
  <si>
    <t>河南科技大学（经济学院）</t>
  </si>
  <si>
    <t>J2016-0052</t>
  </si>
  <si>
    <t>中国金融期货交易所股份有限公司</t>
  </si>
  <si>
    <t>中金所6楼大屏展示系统、侧屏展示系统、世界地图墙的展示系统及其他辅助设施的维护、维修和保养服务</t>
  </si>
  <si>
    <t>局域网版本光盘、账号，网页版手册</t>
  </si>
  <si>
    <t>X2016-0111</t>
  </si>
  <si>
    <t>山东正极信息系统技术有限公司(山东师范大学)</t>
  </si>
  <si>
    <t>市场通账号(1个)</t>
  </si>
  <si>
    <t>光盘、手册也需要</t>
  </si>
  <si>
    <t>SP-201603-00000152</t>
  </si>
  <si>
    <t>深圳信息职业技术学院</t>
  </si>
  <si>
    <t>有新版本</t>
  </si>
  <si>
    <t>X2015-1158</t>
  </si>
  <si>
    <t>晓元互联（北京）科技有限公司内蒙古分公司(赤峰市松山区职业技术教育培训中心)</t>
  </si>
  <si>
    <t>创业电商事业部群</t>
    <phoneticPr fontId="5" type="noConversion"/>
  </si>
  <si>
    <t>X2016-0106</t>
  </si>
  <si>
    <t>北京工商大学</t>
  </si>
  <si>
    <t>国泰安CSMAR系列研究数据库系统软件V3.0</t>
  </si>
  <si>
    <t>X2016-0023</t>
  </si>
  <si>
    <t>钦州学院</t>
  </si>
  <si>
    <t>SP-201603-00000148</t>
  </si>
  <si>
    <t>武汉理工大学</t>
  </si>
  <si>
    <t>手册在压缩包里</t>
  </si>
  <si>
    <t>SP-201603-00000149</t>
  </si>
  <si>
    <t>张星烨</t>
  </si>
  <si>
    <t>X2016-0074</t>
  </si>
  <si>
    <t>太原工业学院</t>
  </si>
  <si>
    <t>龙雄林</t>
  </si>
  <si>
    <t>SP-201604-00000198</t>
  </si>
  <si>
    <t>北京师范大学-香港浸会大学联合国际学院</t>
  </si>
  <si>
    <t>X2015-0161</t>
  </si>
  <si>
    <t>河南城建学院</t>
  </si>
  <si>
    <t>csmar数据库局域网版</t>
  </si>
  <si>
    <t>局域网版</t>
  </si>
  <si>
    <t>SP-201603-00000052</t>
  </si>
  <si>
    <t>深圳职业技术学院</t>
  </si>
  <si>
    <t>X2014-00-0884</t>
  </si>
  <si>
    <t>晋中职业技术学院</t>
  </si>
  <si>
    <t>王宏达</t>
  </si>
  <si>
    <t>X2016-0102</t>
  </si>
  <si>
    <t>济南思成网络科技有限公司（山东女子学院）</t>
  </si>
  <si>
    <t>X2015-1107</t>
  </si>
  <si>
    <t>郑州大学</t>
  </si>
  <si>
    <t>财务分析综合教学软件v1.0.1
，财税审共同文件一并刻录</t>
  </si>
  <si>
    <t>SP-201604-00000213</t>
  </si>
  <si>
    <t>长春财经学院</t>
  </si>
  <si>
    <t>国泰安虚拟交易所教学软件V4.0</t>
  </si>
  <si>
    <t>金融理财规划业务教学系统V1.0</t>
  </si>
  <si>
    <t>SP-201604-00000164</t>
  </si>
  <si>
    <t>太原市第十三中学校</t>
  </si>
  <si>
    <t>财税审共同文件</t>
  </si>
  <si>
    <t>会计综合仿真实训软件V1.0</t>
  </si>
  <si>
    <t>《基础会计》课程资源包（定制）</t>
  </si>
  <si>
    <t>V1.0-A套餐</t>
  </si>
  <si>
    <t>终端版</t>
  </si>
  <si>
    <t>SP-201603-00000162</t>
  </si>
  <si>
    <t>暨南大学</t>
  </si>
  <si>
    <t>68个子库</t>
  </si>
  <si>
    <t>X2015-0841</t>
  </si>
  <si>
    <t>青海民族大学</t>
  </si>
  <si>
    <t>X2015-0687</t>
  </si>
  <si>
    <t>唐山职业技术学院</t>
  </si>
  <si>
    <t>罗文武</t>
  </si>
  <si>
    <t>X2015-0319</t>
  </si>
  <si>
    <t>新疆工业经济学校</t>
  </si>
  <si>
    <t>国泰安在线考试系统软件V1.0(优智考试系统2.2)</t>
  </si>
  <si>
    <t>X2015-0878</t>
  </si>
  <si>
    <t>之前已发，不需要再发</t>
  </si>
  <si>
    <t>国泰安服装生产管理虚拟仿真教学系统</t>
  </si>
  <si>
    <t>纺织服饰事业部群</t>
  </si>
  <si>
    <t>X2015-1062</t>
  </si>
  <si>
    <t>和田师范专科学校</t>
  </si>
  <si>
    <t>胡永飞</t>
  </si>
  <si>
    <t>X2014-0059-02</t>
  </si>
  <si>
    <t>杭州市乔司职业高级中学</t>
  </si>
  <si>
    <t>国泰安服装生产管理虚拟仿真教学系统V1.0</t>
  </si>
  <si>
    <t>SP-201605-00000232</t>
  </si>
  <si>
    <t>广西微金电气有限公司（广西财经学院）</t>
  </si>
  <si>
    <t>国泰安市场通标准版软件V2.2（1个账号）</t>
  </si>
  <si>
    <t>J2016-0067</t>
  </si>
  <si>
    <t>中国科学技术信息研究所</t>
  </si>
  <si>
    <t>中国上市公司财务报表附注数据库</t>
  </si>
  <si>
    <t>SP-201604-00000169</t>
  </si>
  <si>
    <t>北京物资学院</t>
  </si>
  <si>
    <t>SP-201604-00000220</t>
  </si>
  <si>
    <t>郑州大学西亚斯国际学院</t>
  </si>
  <si>
    <t>SP-201605-00000235</t>
  </si>
  <si>
    <t>北京友邦佳通电子科技有限公司（北京国际职业教育学校）</t>
  </si>
  <si>
    <t>国泰安中职投资理财教学系统V1.2</t>
  </si>
  <si>
    <t>X2014-00-0451</t>
  </si>
  <si>
    <t>贵州商业高等专科学校</t>
  </si>
  <si>
    <t>SP-201604-00000189</t>
  </si>
  <si>
    <t>上海济光职业技术学院</t>
  </si>
  <si>
    <t>SP-201604-00000203</t>
  </si>
  <si>
    <t>上海大学经济学院</t>
  </si>
  <si>
    <t>研究数据定制</t>
  </si>
  <si>
    <t>姚丹</t>
  </si>
  <si>
    <t>SP-201603-00000163</t>
  </si>
  <si>
    <t>宜章县中等职业技术学校</t>
  </si>
  <si>
    <t>SP-201604-00000217</t>
  </si>
  <si>
    <t>云南硕进科技有限公司（云南旅游职业学院）</t>
  </si>
  <si>
    <t>SP-201605-00000284</t>
  </si>
  <si>
    <t>武汉工商学院</t>
  </si>
  <si>
    <t>国泰安市场通（配套账号1个）</t>
  </si>
  <si>
    <t>J2016-0056</t>
  </si>
  <si>
    <t>温州肯恩大学</t>
  </si>
  <si>
    <t>X2015-0873</t>
  </si>
  <si>
    <t>盐城师范学院</t>
  </si>
  <si>
    <t>金融工具盘</t>
  </si>
  <si>
    <t>王丹</t>
  </si>
  <si>
    <t>X2015-1024</t>
  </si>
  <si>
    <t>毕节职业技术学院</t>
  </si>
  <si>
    <t>X2016-0120</t>
  </si>
  <si>
    <t>阳光学院</t>
  </si>
  <si>
    <t>X2015-1108</t>
  </si>
  <si>
    <t>张伟</t>
  </si>
  <si>
    <t>X2015-1013</t>
  </si>
  <si>
    <t>卢氏县中等专业学校</t>
  </si>
  <si>
    <t>电子商务教学软件</t>
  </si>
  <si>
    <t>补发局域网版</t>
  </si>
  <si>
    <t>SP-201605-00000255</t>
  </si>
  <si>
    <t>大连理工大学</t>
  </si>
  <si>
    <t>SP-201605-00000285</t>
  </si>
  <si>
    <t>云南优课科技有限公司（云南财经职业学院）</t>
  </si>
  <si>
    <t>X2015-0325</t>
  </si>
  <si>
    <t>广西明成科技发展有限公司(广西科技大学)</t>
  </si>
  <si>
    <t>X2015-0916</t>
  </si>
  <si>
    <t>云南大学职业与继续教育学院</t>
  </si>
  <si>
    <t>国泰安题易通无纸化考试系统开发服务</t>
  </si>
  <si>
    <t>SP-201606-00000341</t>
  </si>
  <si>
    <t>四川师范大学</t>
  </si>
  <si>
    <t>杨小兵</t>
  </si>
  <si>
    <t>X2015-0706</t>
  </si>
  <si>
    <t>深圳第二高级技工学校</t>
  </si>
  <si>
    <t>技工院校职业能力在线评估系统</t>
  </si>
  <si>
    <t>SP-201605-00000302</t>
  </si>
  <si>
    <t>河北经贸大学</t>
  </si>
  <si>
    <t>国泰安CSMAR数据库更新服务</t>
  </si>
  <si>
    <t>唐晓玲</t>
  </si>
  <si>
    <t>X2015-0632</t>
  </si>
  <si>
    <t>衡阳师范学院</t>
  </si>
  <si>
    <t>教育信息化事业部群</t>
  </si>
  <si>
    <t>SP-201605-00000304</t>
  </si>
  <si>
    <t>吉林市艾迪经贸有限公司（吉林工业职业技术学院）</t>
  </si>
  <si>
    <t>国泰安财务多岗位实训平台V1.1</t>
  </si>
  <si>
    <t>国泰安财税审产品共同文件</t>
  </si>
  <si>
    <t>X2016-0005</t>
  </si>
  <si>
    <t>南京大学金陵学院</t>
  </si>
  <si>
    <t>陈鑫锋</t>
  </si>
  <si>
    <t>X2015-1027</t>
  </si>
  <si>
    <t>吉林财经大学</t>
  </si>
  <si>
    <t>quantrader</t>
  </si>
  <si>
    <t>X2015-0752</t>
  </si>
  <si>
    <t>肇庆学院</t>
  </si>
  <si>
    <t>数据库及查询方式使用（CSMAR数据库）</t>
  </si>
  <si>
    <t>J2016-0011</t>
  </si>
  <si>
    <t>杭州幻方科技有限公司</t>
  </si>
  <si>
    <t>金融数据终端-沪深L2实时行情模块</t>
  </si>
  <si>
    <t>陈卓</t>
  </si>
  <si>
    <t>SP-201605-00000301</t>
  </si>
  <si>
    <t>吉林省双辽市职业中专</t>
  </si>
  <si>
    <t>国泰安智慧校园职教版易管理平台软件V1.5.2</t>
  </si>
  <si>
    <t>国泰安智慧校园易管理平台软件（中职版）</t>
  </si>
  <si>
    <t>V1.5.2</t>
  </si>
  <si>
    <t>国泰安在线考试系统软件(优智考试系统3.0)</t>
  </si>
  <si>
    <t>SP-201605-00000270</t>
  </si>
  <si>
    <t>防灾科技学院</t>
  </si>
  <si>
    <t>SP-201605-00000293</t>
  </si>
  <si>
    <t>续费</t>
  </si>
  <si>
    <t>SP-201604-00000071</t>
  </si>
  <si>
    <t>湖南嘉创信息科技发展有限公司（湖南第一师范学院）</t>
  </si>
  <si>
    <t>国泰安电子商务教学软件V4.0</t>
  </si>
  <si>
    <t>国泰安优享资源库平台软件V1.0</t>
    <phoneticPr fontId="5" type="noConversion"/>
  </si>
  <si>
    <t>V1.0（基教版）</t>
  </si>
  <si>
    <t>SP-201603-00000003</t>
  </si>
  <si>
    <t>广东财经大学</t>
  </si>
  <si>
    <t>SP-201606-00000407</t>
  </si>
  <si>
    <t>新疆农业大学科学技术学院</t>
  </si>
  <si>
    <t>SP-201606-00000425</t>
  </si>
  <si>
    <t>西宁得晖科技贸易有限责任公司（青海大学）</t>
  </si>
  <si>
    <t>SP-201605-00000272</t>
  </si>
  <si>
    <t>国泰安商业银行综合业务教学软件V4.0（升级服务）</t>
  </si>
  <si>
    <t>国泰安虚拟交易所系统软件V4.0（升级服务）</t>
  </si>
  <si>
    <t>X2015-1000</t>
  </si>
  <si>
    <t>甘肃林业职业技术学院</t>
  </si>
  <si>
    <t>林木有害生物防治专家系统</t>
  </si>
  <si>
    <t>朱兵</t>
  </si>
  <si>
    <t>X2015-1157</t>
  </si>
  <si>
    <t>安徽工商职业学院</t>
  </si>
  <si>
    <t>SP-201605-00000313</t>
  </si>
  <si>
    <t>对外经济贸易大学</t>
  </si>
  <si>
    <t>CSMAR数据库更新服务</t>
  </si>
  <si>
    <t>web版续费</t>
  </si>
  <si>
    <t>SP-201606-00000358</t>
  </si>
  <si>
    <t>北京爱迪科森教育科技股份有限公司（北京工业大学）</t>
  </si>
  <si>
    <t>SP-201606-00000410</t>
  </si>
  <si>
    <t>北京大学</t>
  </si>
  <si>
    <t>中国经济金融研究的专题数据定制</t>
  </si>
  <si>
    <t>EXCEL格式</t>
  </si>
  <si>
    <t>SP-201606-00000413</t>
  </si>
  <si>
    <t>SP-201606-00000403</t>
  </si>
  <si>
    <t>南开大学商学院</t>
  </si>
  <si>
    <t>CSMAR数据库（更新）</t>
  </si>
  <si>
    <t>SP-201606-00000404</t>
  </si>
  <si>
    <t>CSMAR数据库（新购）</t>
  </si>
  <si>
    <t>罗志刚</t>
  </si>
  <si>
    <t>新乡市牧野区职业教育中心</t>
  </si>
  <si>
    <t>SP-201604-00000124</t>
  </si>
  <si>
    <t>兰州财经大学</t>
  </si>
  <si>
    <t>国泰安数据库</t>
  </si>
  <si>
    <t>SP-201605-00000327</t>
  </si>
  <si>
    <t>国泰安金融信息大屏系统软件V1.0</t>
  </si>
  <si>
    <t>SP-201605-00000248</t>
  </si>
  <si>
    <t>山东工商学院</t>
  </si>
  <si>
    <t>SP-201606-00000357</t>
  </si>
  <si>
    <t>北京信息科技大学</t>
  </si>
  <si>
    <t>金融数据库--国泰安CSMAR数据库查询软件V4.0</t>
  </si>
  <si>
    <t>SP-201606-00000408</t>
  </si>
  <si>
    <t>陕西师范大学</t>
  </si>
  <si>
    <t>经济类数据库--国泰安CSMAR数据库查询软件V4.0</t>
  </si>
  <si>
    <t>SP-201606-00000388</t>
  </si>
  <si>
    <t>模拟投资交易软件--国泰安虚拟交易所系统软件V4.0</t>
  </si>
  <si>
    <t>大屏幕管理软件--国泰安万能大屏幕管理软件V1.0</t>
  </si>
  <si>
    <t>国泰安万能大屏幕管理软件</t>
    <phoneticPr fontId="5" type="noConversion"/>
  </si>
  <si>
    <t>SP-201606-00000402</t>
  </si>
  <si>
    <t>四川世纪顺合科技有限责任公司（四川农业大学）</t>
  </si>
  <si>
    <t>虚拟交易所</t>
  </si>
  <si>
    <t>X2016-0070</t>
  </si>
  <si>
    <t>广西次时代信息技术有限公司（广西师范学院）</t>
  </si>
  <si>
    <t>刘文波</t>
  </si>
  <si>
    <t>SP-201605-00000266</t>
  </si>
  <si>
    <t>吉林铁道职业技术学院</t>
  </si>
  <si>
    <t>金秋V1.0</t>
  </si>
  <si>
    <t>SP-201604-00000162</t>
  </si>
  <si>
    <t>西北大学经济管理学院</t>
  </si>
  <si>
    <t>许思敏</t>
  </si>
  <si>
    <t>X2014-00-0849</t>
  </si>
  <si>
    <t>沈阳职业技术学院</t>
  </si>
  <si>
    <t>SP-201605-00000316</t>
  </si>
  <si>
    <t>天津市物资贸易学校</t>
  </si>
  <si>
    <t>SP-201605-00000267</t>
  </si>
  <si>
    <t>哈尔滨工业大学管理学院</t>
  </si>
  <si>
    <t>SP-201606-00000451</t>
  </si>
  <si>
    <t>江南大学图书馆</t>
  </si>
  <si>
    <t>数据库及查询方式使用许可（CSMAR数据库）</t>
  </si>
  <si>
    <t>SP-201605-00000247</t>
  </si>
  <si>
    <t>南京财经大学</t>
  </si>
  <si>
    <t>CSMAR数据库更新信息服务</t>
  </si>
  <si>
    <t>SP-201605-00000339</t>
  </si>
  <si>
    <t>广东工业大学华立学院</t>
  </si>
  <si>
    <t>国泰安审计综合实训教学软件</t>
    <phoneticPr fontId="5" type="noConversion"/>
  </si>
  <si>
    <t>国泰安多岗位财务综合实训平台软件V1.0 </t>
  </si>
  <si>
    <t>姚伟杰</t>
  </si>
  <si>
    <t>X2016-0090-2</t>
  </si>
  <si>
    <t>唐山市对外经济贸易学校</t>
  </si>
  <si>
    <t>国泰安考试系统(优智考试系统3.0)</t>
  </si>
  <si>
    <t>SP-201603-00000001</t>
  </si>
  <si>
    <t>东莞理工学院</t>
  </si>
  <si>
    <t>SP-201603-00000165</t>
  </si>
  <si>
    <t>江苏紫金传媒智库</t>
  </si>
  <si>
    <t>数据库</t>
  </si>
  <si>
    <t>SP-201606-00000417</t>
  </si>
  <si>
    <t>江汉大学</t>
  </si>
  <si>
    <t>CSMAR数据库</t>
  </si>
  <si>
    <t>SP-201606-00000428</t>
  </si>
  <si>
    <t>广东外语外贸大学</t>
  </si>
  <si>
    <t>SP-201606-00000486</t>
  </si>
  <si>
    <t>广州城市职业学院</t>
  </si>
  <si>
    <t>SP-201607-00000635</t>
  </si>
  <si>
    <t>江西师范大学</t>
  </si>
  <si>
    <t>SP-201607-00000570</t>
  </si>
  <si>
    <t>SP-201605-00000263</t>
  </si>
  <si>
    <t>中欧国际工商学院</t>
  </si>
  <si>
    <t>国泰安CSMAR数据库更新</t>
  </si>
  <si>
    <t>蓝海平</t>
  </si>
  <si>
    <t>SP-201604-00000206</t>
  </si>
  <si>
    <t>SP-201607-00000587</t>
  </si>
  <si>
    <t>合肥宏基电子有限公司（淮南师范学院）</t>
  </si>
  <si>
    <t>CS版本V4.0</t>
  </si>
  <si>
    <t>SP-201605-00000262</t>
  </si>
  <si>
    <t>上海交通大学安泰经济与管理学院</t>
  </si>
  <si>
    <t>WEB</t>
  </si>
  <si>
    <t>SP-201607-00000599</t>
  </si>
  <si>
    <t>北京爱迪科森教育科技股份有限公司（北京服装学院图书馆）</t>
  </si>
  <si>
    <t>SP-201607-00000574</t>
  </si>
  <si>
    <t>陕西邮电职业技术学院</t>
  </si>
  <si>
    <t>模拟银行软件-国泰安商业银行综合业务教学软件V4.0</t>
  </si>
  <si>
    <t>SP-201606-00000389</t>
  </si>
  <si>
    <t>上海对外经贸大学</t>
  </si>
  <si>
    <t>SP-201606-00000475</t>
  </si>
  <si>
    <t>曲阜师范大学</t>
  </si>
  <si>
    <t>国泰安CSMAR数据库查询软件V4.0（中国外汇市场研究数据库）</t>
  </si>
  <si>
    <t>SP-201606-00000435</t>
  </si>
  <si>
    <t>苏州领拓天成信息技术有限公司（苏州工业园区外包服务学院）</t>
  </si>
  <si>
    <t>SP-201607-00000633</t>
  </si>
  <si>
    <t>韩山师范学院</t>
  </si>
  <si>
    <t>国泰安综合教学实训平台软件V1.0</t>
  </si>
  <si>
    <t>国泰安国际货代管理教学软件V1.1</t>
    <phoneticPr fontId="5" type="noConversion"/>
  </si>
  <si>
    <t>SD-ETWT-US-003-SC-01</t>
    <phoneticPr fontId="5" type="noConversion"/>
  </si>
  <si>
    <t>X2015-0246</t>
  </si>
  <si>
    <t>湖南文理学院</t>
  </si>
  <si>
    <t>是【虚拟交易所】中的一个功能模块】，发【虚拟交易所】的手册</t>
  </si>
  <si>
    <t>李洪</t>
  </si>
  <si>
    <t>赠送、金融工具盘</t>
  </si>
  <si>
    <t>SP-201607-00000595</t>
  </si>
  <si>
    <t>广西次时代信息技术有限公司
（广西师范学院）</t>
  </si>
  <si>
    <t>SP-201607-00000538</t>
  </si>
  <si>
    <t>SP-201606-00000507</t>
  </si>
  <si>
    <t>武昌理工学院</t>
  </si>
  <si>
    <t>X2015-1166</t>
    <phoneticPr fontId="5" type="noConversion"/>
  </si>
  <si>
    <t>国泰安CSMAR研究数据库系统软件V4.0（中国天使投资研究数据库）</t>
  </si>
  <si>
    <t>大连东软信息学院</t>
  </si>
  <si>
    <t>库存优化工具</t>
  </si>
  <si>
    <t>定制版未入库</t>
  </si>
  <si>
    <t>事业部提供，联系商务BD李春梅，需刻盘打印说明书</t>
  </si>
  <si>
    <t>东华理工大学经管学院</t>
  </si>
  <si>
    <t>商业社会模拟系统：国泰安企业模拟竞赛软件V9.1</t>
  </si>
  <si>
    <t>企业分岗模拟经营系统：国泰安流通大师决策仿真软件V3.2</t>
  </si>
  <si>
    <t>外围服务机构模拟系统：国泰安聪明会计仿真决策软件V5.0</t>
  </si>
  <si>
    <t>大屏显示管理系统：国泰安万能大屏幕管理软件V1.1</t>
  </si>
  <si>
    <t>SP-201607-00000655</t>
  </si>
  <si>
    <t>四川大五商贸有限公司(希望集团金堂希望学院)</t>
  </si>
  <si>
    <t>国泰安管理会计实训教学软件v2.0</t>
  </si>
  <si>
    <t>国泰安市场营销实训系统软件v4.0</t>
  </si>
  <si>
    <t>张小龙</t>
  </si>
  <si>
    <t>X2015-1174</t>
  </si>
  <si>
    <t>开封市文化旅游学校</t>
  </si>
  <si>
    <t>智慧校园v1.5.2安装包和智慧校园操作手册</t>
  </si>
  <si>
    <t>SP-201607-00000531</t>
  </si>
  <si>
    <t>技术服务（会计基础课程资源包）</t>
  </si>
  <si>
    <t>教学质量提升“易”—会计专业</t>
  </si>
  <si>
    <t>SP-201608-00000720</t>
  </si>
  <si>
    <t>智慧校园1.5.3职教版</t>
  </si>
  <si>
    <t>V1.5.3</t>
  </si>
  <si>
    <t>SP-201607-00000594</t>
  </si>
  <si>
    <t>吉林工业职业技术学院</t>
  </si>
  <si>
    <t>SP-201607-00000641</t>
  </si>
  <si>
    <t>SP-201608-00000735</t>
  </si>
  <si>
    <t>吉林市艾迪经贸有限公司(吉林电子信息职业技术学院)</t>
  </si>
  <si>
    <t>证券交易行为模拟教学软件</t>
  </si>
  <si>
    <t>SP-201606-00000501</t>
  </si>
  <si>
    <t>广东技术师范学院天河学院</t>
  </si>
  <si>
    <t>SP-201607-00000648</t>
  </si>
  <si>
    <t>河北爱信诺航天信息有限公司(唐山师范学院)</t>
  </si>
  <si>
    <t>谭周菊</t>
  </si>
  <si>
    <t>X2015-1044</t>
  </si>
  <si>
    <t>长春市博鸿科技服务有限责任公司（长春师范大学）</t>
  </si>
  <si>
    <t>X2015-0444</t>
  </si>
  <si>
    <t>南京工程学院</t>
  </si>
  <si>
    <t>SP-201605-00000268</t>
  </si>
  <si>
    <t>SP-201606-00000471</t>
  </si>
  <si>
    <t>上海颖蓉科技有限公司（上海建桥学院）</t>
  </si>
  <si>
    <t>SP-201607-00000556</t>
  </si>
  <si>
    <t>国泰安电子商务实训软件</t>
  </si>
  <si>
    <t>SP-201608-00000722</t>
  </si>
  <si>
    <t>湖南食品药品职业学院</t>
  </si>
  <si>
    <t>SP-201608-00000686</t>
  </si>
  <si>
    <t>西交利物浦大学</t>
  </si>
  <si>
    <t>X2015-1061</t>
  </si>
  <si>
    <t>上海市医药学校</t>
  </si>
  <si>
    <t>国泰安网络营销实训软件V1.0</t>
  </si>
  <si>
    <t>周会</t>
  </si>
  <si>
    <t>SP-201607-00000637</t>
  </si>
  <si>
    <t>安顺城市服务职业学校</t>
  </si>
  <si>
    <t>国泰安智慧校园职教版易管理平台软件V1.5.3</t>
  </si>
  <si>
    <t>SP-201607-00000563</t>
  </si>
  <si>
    <t>宿州学院</t>
  </si>
  <si>
    <t>SP-201608-00000792</t>
  </si>
  <si>
    <t>石家庄市职业财会学校</t>
  </si>
  <si>
    <t>数字化平台+基础会计资源包+会计电算化资源包</t>
  </si>
  <si>
    <t>财经法规与会计职业道德资源包</t>
  </si>
  <si>
    <t>刘春国</t>
  </si>
  <si>
    <t>SP-201605-00000261</t>
  </si>
  <si>
    <t>深州职业技术学院</t>
  </si>
  <si>
    <t>国泰安优智考试平台软件V1.0（定制深职院考试系统）</t>
  </si>
  <si>
    <t>SP-201605-00000281</t>
  </si>
  <si>
    <t>安顺职业技术学院</t>
  </si>
  <si>
    <t>餐饮课程资源包</t>
  </si>
  <si>
    <t>重新注册</t>
  </si>
  <si>
    <t>SP-201609-00000817</t>
  </si>
  <si>
    <t>南阳市安华电子有限公司（南阳理工学院）</t>
  </si>
  <si>
    <t>X2016-0040</t>
  </si>
  <si>
    <t>沈阳大学</t>
  </si>
  <si>
    <t>导游全景模拟实训平台软件V1.0</t>
  </si>
  <si>
    <t>备课易软件V3.0</t>
  </si>
  <si>
    <t>国泰安经济金融模型实训平台软件（EFM）</t>
  </si>
  <si>
    <t>SP-201606-00000362</t>
  </si>
  <si>
    <t>仰恩大学</t>
  </si>
  <si>
    <t>64位的工具包</t>
  </si>
  <si>
    <t>SP-201607-00000617</t>
  </si>
  <si>
    <t>【CSMAR数据库】和【中国证券市场指数及中国股票市场衍生指标研究数据库】</t>
  </si>
  <si>
    <t>周晓飞</t>
  </si>
  <si>
    <t>SP-201608-00000741</t>
  </si>
  <si>
    <t>安徽商贸职业技术学院</t>
  </si>
  <si>
    <t>国泰安职业秘书技能情景化实训系统V1.0</t>
  </si>
  <si>
    <t>SP-201609-00000845</t>
  </si>
  <si>
    <t>武汉博科国泰信息技术有限公司（武汉军事经济学院）</t>
  </si>
  <si>
    <t>光盘联系林蕾准备</t>
  </si>
  <si>
    <t>SP-201608-00000714</t>
  </si>
  <si>
    <t>嘉兴学院</t>
  </si>
  <si>
    <t>SP-201609-00000872</t>
  </si>
  <si>
    <t>广西南宁首成电子科技有限公司（广西师范学院师园学院）</t>
  </si>
  <si>
    <t>SP-201609-00000820</t>
  </si>
  <si>
    <t>福州迈越信息科技有限公司（闽江学院爱恩国际学院）</t>
  </si>
  <si>
    <t>国泰安营销赢家决策仿真软件V2.1</t>
  </si>
  <si>
    <t>SP-201607-00000613</t>
  </si>
  <si>
    <t>新疆金火炬信息技术有限责任公司(新疆农业大学)</t>
  </si>
  <si>
    <t>SP-201606-00000511</t>
  </si>
  <si>
    <t>鹤壁职业技术学院</t>
  </si>
  <si>
    <t>罗国珊</t>
  </si>
  <si>
    <t>X2015-0875</t>
  </si>
  <si>
    <t>集安市职业教育中心</t>
  </si>
  <si>
    <t>SP-201607-00000677</t>
  </si>
  <si>
    <t>需开账号,2016-10-12重新提了单</t>
  </si>
  <si>
    <t>国泰安财务管理实训教学系统软件</t>
    <phoneticPr fontId="5" type="noConversion"/>
  </si>
  <si>
    <t>国泰安优智考试平台软件V1.0(优智考试系统3.0.1)</t>
  </si>
  <si>
    <t>SP-201608-00000800</t>
  </si>
  <si>
    <t>马鞍山启航电子科技有限公司（安徽工业大学）</t>
  </si>
  <si>
    <t>SP-201609-00000865</t>
  </si>
  <si>
    <t>广西工商职业技术学院</t>
  </si>
  <si>
    <t>食品企业财务分析综合实训教学软件
（国泰安财务分析综合教学软件V1.0）</t>
  </si>
  <si>
    <t>SP-201609-00000839</t>
  </si>
  <si>
    <t>济南昂扬电子技术有限公司（济南工程职业技术学院）</t>
  </si>
  <si>
    <t>太原市第五职业中学（太原市第十三中学校）</t>
  </si>
  <si>
    <t>《基础会计》课程资源包</t>
  </si>
  <si>
    <t>SP-201608-00000689</t>
  </si>
  <si>
    <t>浙江农林大学暨阳学院</t>
  </si>
  <si>
    <t>金融财经研究数据库及实证研究辅助平台</t>
  </si>
  <si>
    <t>SP-201606-00000373</t>
  </si>
  <si>
    <t>阜阳师范学院</t>
  </si>
  <si>
    <t>国泰安招聘技能实训系统V1.0</t>
  </si>
  <si>
    <t>张帆</t>
  </si>
  <si>
    <t>X2016-0073</t>
  </si>
  <si>
    <t>重庆市九龙坡区职业教育中心</t>
  </si>
  <si>
    <t>李飞</t>
  </si>
  <si>
    <t>洛阳市财会中等专业学校</t>
  </si>
  <si>
    <t>资源包</t>
  </si>
  <si>
    <t>财经应用文写作</t>
  </si>
  <si>
    <t>财经法规</t>
  </si>
  <si>
    <t>教学质量提升易_《财经法规与会计职业道德》</t>
  </si>
  <si>
    <t>SP-201609-00000873</t>
  </si>
  <si>
    <t>上海仪电鑫森科技发展有限公司（上海南湖职业技术学校）</t>
  </si>
  <si>
    <t>SP-201608-00000794</t>
  </si>
  <si>
    <t>郑州信息科技职业学院</t>
  </si>
  <si>
    <t>SP-201606-00000469</t>
  </si>
  <si>
    <t>上海建桥学院</t>
  </si>
  <si>
    <t>SP-201609-00000860</t>
  </si>
  <si>
    <t>江苏师范大学</t>
  </si>
  <si>
    <t>SP-201608-00000737</t>
  </si>
  <si>
    <t>皖西学院</t>
  </si>
  <si>
    <t>量化投资实验研究终端【国泰安宽平台终端软件V2.3】</t>
  </si>
  <si>
    <t>股指期货套利分析系统【国泰安股指期货套利系统软件V3.0】</t>
  </si>
  <si>
    <t>高频数据库【国泰安高频数据生产系统软件V1.1】</t>
  </si>
  <si>
    <t>V4.1</t>
    <phoneticPr fontId="5" type="noConversion"/>
  </si>
  <si>
    <t>量化投资数据库【国泰安因子库与风控库终端软件V1.0】</t>
  </si>
  <si>
    <t>V2.0</t>
    <phoneticPr fontId="5" type="noConversion"/>
  </si>
  <si>
    <t>汪杰</t>
  </si>
  <si>
    <t>SP-201607-00000583</t>
  </si>
  <si>
    <t>广西金融职业技术学院</t>
  </si>
  <si>
    <t>信息研究数据【国泰安CSMAR数据库查询软件V4.0】</t>
  </si>
  <si>
    <t>SP-201607-00000611</t>
  </si>
  <si>
    <t>中山大学新华学院</t>
  </si>
  <si>
    <t>等合同到了再发货</t>
  </si>
  <si>
    <t>SP-201605-00000295</t>
  </si>
  <si>
    <t>湖南铁路科技职业技术学院</t>
  </si>
  <si>
    <t>3D虚拟实训平台</t>
  </si>
  <si>
    <t>技能考试系统(优智考试系统3.0.1)</t>
  </si>
  <si>
    <t>国泰安优智考试平台软件</t>
    <phoneticPr fontId="5" type="noConversion"/>
  </si>
  <si>
    <t>SP-201608-00000694</t>
  </si>
  <si>
    <t>福建江夏学院</t>
  </si>
  <si>
    <t>量化投资分析教学软件【国泰安宽平台终端软件V2.3】</t>
  </si>
  <si>
    <t>经济建模教学软件【国泰安经济金融模型实训平台软件V3.3】</t>
  </si>
  <si>
    <t>经济研究数据库【国泰安CSMAR数据库查询软件V4.0】</t>
  </si>
  <si>
    <t>金融信息大屏幕系统【国泰安万能大屏幕管理软件V1.0】</t>
  </si>
  <si>
    <t>X2015-1051</t>
  </si>
  <si>
    <t>浙江经济职业技术学院</t>
  </si>
  <si>
    <t>国泰安国际货代管理教学软件</t>
    <phoneticPr fontId="5" type="noConversion"/>
  </si>
  <si>
    <t>姚丹</t>
    <phoneticPr fontId="5" type="noConversion"/>
  </si>
  <si>
    <t>Q201600058724</t>
  </si>
  <si>
    <t>SP-201609-00000847</t>
  </si>
  <si>
    <t>安徽师范大学</t>
  </si>
  <si>
    <t>否</t>
  </si>
  <si>
    <t>V4.0.0.7</t>
    <phoneticPr fontId="5" type="noConversion"/>
  </si>
  <si>
    <t>Q201600058640</t>
  </si>
  <si>
    <t>SP-201606-00000352</t>
  </si>
  <si>
    <t>软加密</t>
  </si>
  <si>
    <t>Q201600059697</t>
  </si>
  <si>
    <t>SP-201607-00000662</t>
  </si>
  <si>
    <t>河南省经济管理学校</t>
  </si>
  <si>
    <t>邮件</t>
  </si>
  <si>
    <t>SP-201607-00000529</t>
  </si>
  <si>
    <t>郑州航空工业管理学院</t>
  </si>
  <si>
    <t>Q201600059490</t>
  </si>
  <si>
    <t>SP-201609-00000856</t>
  </si>
  <si>
    <t>中国农业科学院农业经济与发展研究所</t>
  </si>
  <si>
    <t>Q201600059271</t>
  </si>
  <si>
    <t>SP-201609-00000898</t>
  </si>
  <si>
    <t>连州市诚惠电子产品有限公司（连州市职业技术学校）</t>
  </si>
  <si>
    <t>Q201600058036</t>
  </si>
  <si>
    <t>SP-201609-00000914</t>
  </si>
  <si>
    <t>南京林业大学</t>
  </si>
  <si>
    <t>Q201600059424</t>
  </si>
  <si>
    <t>SP-201606-00000390</t>
  </si>
  <si>
    <t>黄冈师范学院</t>
  </si>
  <si>
    <t>国泰安商业银行综合业务教学系统V4.0</t>
  </si>
  <si>
    <t>Q201600059433</t>
  </si>
  <si>
    <t>SP-201609-00000875</t>
  </si>
  <si>
    <t>Q201600059506</t>
  </si>
  <si>
    <t>SP-201608-00000773</t>
  </si>
  <si>
    <t>秭归县职业教育中心</t>
  </si>
  <si>
    <t>国泰安专业学科教学“易”平台软件V1.0</t>
  </si>
  <si>
    <t>《导游实务》教学质量提升易产品包</t>
  </si>
  <si>
    <t>国泰安专业学科教学“易”平台软件</t>
  </si>
  <si>
    <t>Q201600059776</t>
  </si>
  <si>
    <t>SP-201609-00000851</t>
  </si>
  <si>
    <t>洛阳财经学校</t>
  </si>
  <si>
    <t>(财经法规与会计职业道德教学资源平台</t>
  </si>
  <si>
    <t>V1.0</t>
    <phoneticPr fontId="5" type="noConversion"/>
  </si>
  <si>
    <t>基础会计教学资源平台</t>
  </si>
  <si>
    <t>Q201600060071</t>
  </si>
  <si>
    <t>Q201600059563</t>
  </si>
  <si>
    <t>SP-201609-00000854</t>
  </si>
  <si>
    <t>威海汇智通达科技有限公司（威海职业学院）</t>
  </si>
  <si>
    <t>Q201600059767</t>
  </si>
  <si>
    <t>SP-201607-00000601</t>
  </si>
  <si>
    <t>齐鲁工业大学</t>
  </si>
  <si>
    <t>Q201600059813</t>
  </si>
  <si>
    <t>SP-201609-00000909</t>
  </si>
  <si>
    <t>河南农业职业学院</t>
  </si>
  <si>
    <t>Q201600060128</t>
  </si>
  <si>
    <t>严来裕</t>
  </si>
  <si>
    <t>SP-201604-00000228</t>
  </si>
  <si>
    <t>阳春市中等职业技术学校</t>
  </si>
  <si>
    <t>在线考试系统</t>
  </si>
  <si>
    <t>Q201600060234</t>
  </si>
  <si>
    <t>国泰安电子商务教学质量提升“易”资源包</t>
  </si>
  <si>
    <t>Q201600060265</t>
  </si>
  <si>
    <t>SP-201609-00000853</t>
  </si>
  <si>
    <t>密山市职业技术教育中心学校</t>
  </si>
  <si>
    <t>Q201600060347</t>
  </si>
  <si>
    <t>国泰安会计综合仿真实训教学系统</t>
    <phoneticPr fontId="5" type="noConversion"/>
  </si>
  <si>
    <t>Q201600060370</t>
  </si>
  <si>
    <t>Q201600060404</t>
  </si>
  <si>
    <t>郭君</t>
  </si>
  <si>
    <t>SP-201606-00000423</t>
  </si>
  <si>
    <t>软加密+富文本编辑器</t>
  </si>
  <si>
    <t>Q201600060430</t>
  </si>
  <si>
    <t>X2014-00-0424</t>
  </si>
  <si>
    <t>安徽交通职业技术学院</t>
  </si>
  <si>
    <t>Q201600060744</t>
  </si>
  <si>
    <t>X2015-0210</t>
  </si>
  <si>
    <t>山东商业职业技术学院</t>
  </si>
  <si>
    <t>V1.0_20151228</t>
  </si>
  <si>
    <t>Q201600061777</t>
  </si>
  <si>
    <t>SP-201606-00000436</t>
  </si>
  <si>
    <t>苏州聚运软件科技有限公司</t>
  </si>
  <si>
    <t>Q201600061870</t>
  </si>
  <si>
    <t>徐沛源</t>
  </si>
  <si>
    <t>X2015-1014</t>
  </si>
  <si>
    <t>南宁学院</t>
  </si>
  <si>
    <t>Q201600061796</t>
  </si>
  <si>
    <t>罗道成</t>
  </si>
  <si>
    <t>SP-201609-00000895</t>
  </si>
  <si>
    <t>重庆电力高等专科学校</t>
  </si>
  <si>
    <t>Q201600062288</t>
  </si>
  <si>
    <t>SP-201609-00000880</t>
  </si>
  <si>
    <t>沈阳化工大学</t>
  </si>
  <si>
    <t>国泰安优智考试系统</t>
  </si>
  <si>
    <t>永久</t>
    <phoneticPr fontId="5" type="noConversion"/>
  </si>
  <si>
    <t>高崇飞</t>
    <phoneticPr fontId="5" type="noConversion"/>
  </si>
  <si>
    <t>Q201600062692</t>
  </si>
  <si>
    <t>SP-201607-00000623</t>
  </si>
  <si>
    <t>南京师范大学</t>
  </si>
  <si>
    <t>国泰安CSMARS数据库查询软件</t>
  </si>
  <si>
    <t>Q201600062520</t>
  </si>
  <si>
    <t>SP-201609-00000828</t>
  </si>
  <si>
    <t>浙江交通职业技术学院</t>
  </si>
  <si>
    <t>Q201600063103</t>
  </si>
  <si>
    <t>SP-201604-00000167</t>
  </si>
  <si>
    <t>长沙市中小学岳麓基地</t>
  </si>
  <si>
    <t>Q201600063905</t>
  </si>
  <si>
    <t>SP-201607-00000598</t>
  </si>
  <si>
    <t>皖南医学院</t>
  </si>
  <si>
    <t>Q201600064311</t>
  </si>
  <si>
    <t>Q201600063796</t>
  </si>
  <si>
    <t>SP-201608-00000749</t>
  </si>
  <si>
    <t>河南佳联网络工程有限公司（洛阳师范学院）</t>
  </si>
  <si>
    <t>国泰安数字化教学平台软件</t>
    <phoneticPr fontId="5" type="noConversion"/>
  </si>
  <si>
    <t>V1.2.1职教版</t>
    <phoneticPr fontId="5" type="noConversion"/>
  </si>
  <si>
    <t>Q201600063888</t>
  </si>
  <si>
    <t>X2015-1092</t>
  </si>
  <si>
    <t>SD-FAAU-US-002-SC-03</t>
    <phoneticPr fontId="5" type="noConversion"/>
  </si>
  <si>
    <t>Q201600063889</t>
  </si>
  <si>
    <t>X2016-0024</t>
  </si>
  <si>
    <t>Q201600063984</t>
  </si>
  <si>
    <t>X2015-1091</t>
  </si>
  <si>
    <t>国泰安网上银行模拟教学系统软件</t>
  </si>
  <si>
    <t>Q201600063927</t>
  </si>
  <si>
    <t>郭玉平</t>
  </si>
  <si>
    <t>SP-201609-00000862</t>
  </si>
  <si>
    <t>泰安市岱岳区职业教育中心</t>
  </si>
  <si>
    <t>是</t>
  </si>
  <si>
    <t>《蒙台梭利教学法》</t>
  </si>
  <si>
    <t>学前与特殊教育事业部群</t>
  </si>
  <si>
    <t>《幼儿园教育活动设计与指导》</t>
  </si>
  <si>
    <t>《学前儿童卫生保健》</t>
  </si>
  <si>
    <t>Q201600064411</t>
  </si>
  <si>
    <t>（东莞理工）V2.0</t>
  </si>
  <si>
    <t>Q201600064409</t>
  </si>
  <si>
    <t>张洁</t>
  </si>
  <si>
    <t>X2014-00-0172</t>
  </si>
  <si>
    <t>武汉市财政学校</t>
  </si>
  <si>
    <t>V1.1（武汉财政）</t>
  </si>
  <si>
    <t>Q201600064423</t>
  </si>
  <si>
    <t>2013-10-0591(Y)</t>
  </si>
  <si>
    <t>国泰安商业保险公司综合业务教学软件</t>
  </si>
  <si>
    <t>Q201600064434</t>
  </si>
  <si>
    <t>SP-201609-00000925</t>
  </si>
  <si>
    <t>广西明成科技发展有限公司（广西科技大学）</t>
  </si>
  <si>
    <t>Q201600064531</t>
  </si>
  <si>
    <t>SP-201609-00000942</t>
  </si>
  <si>
    <t>云南开放大学</t>
  </si>
  <si>
    <t>国泰安导游全景模拟实训软件</t>
  </si>
  <si>
    <t>Q201600064661</t>
  </si>
  <si>
    <t>SP-201610-00001014</t>
  </si>
  <si>
    <t>辽宁农业管理干部学院</t>
  </si>
  <si>
    <t>Q201600064740</t>
  </si>
  <si>
    <t>SP-201610-00000981</t>
  </si>
  <si>
    <t>桂平市第一中等职业技术学校</t>
  </si>
  <si>
    <t>Q201600064975</t>
  </si>
  <si>
    <t>张伟6</t>
  </si>
  <si>
    <t>SP-201608-00000779</t>
  </si>
  <si>
    <t>云南省昭通农业学校</t>
  </si>
  <si>
    <t>创业基础与实务定制开发</t>
  </si>
  <si>
    <t>Q201600065164</t>
  </si>
  <si>
    <t>SP-201607-00000593</t>
  </si>
  <si>
    <t>燕山大学</t>
  </si>
  <si>
    <t>Q201600065452</t>
  </si>
  <si>
    <t>X2015-1034</t>
  </si>
  <si>
    <t>河南交通职业技术学院</t>
  </si>
  <si>
    <t>Q201600065380</t>
  </si>
  <si>
    <t>梁中庆</t>
  </si>
  <si>
    <t>SP-201608-00000780</t>
  </si>
  <si>
    <t>Q201600065594</t>
  </si>
  <si>
    <t>SP-201609-00000881</t>
  </si>
  <si>
    <t>广东技术师范学院</t>
  </si>
  <si>
    <t>Q201600066180</t>
  </si>
  <si>
    <t>长沙市中小学素质教育实践基地</t>
  </si>
  <si>
    <t>国泰安课程资源包</t>
  </si>
  <si>
    <t>Q201600066478</t>
  </si>
  <si>
    <t>SP-201608-00000716</t>
  </si>
  <si>
    <t>虚拟仿真教学平台</t>
  </si>
  <si>
    <t>犬3D解剖软件、鸡3D解剖软件</t>
  </si>
  <si>
    <t>国泰安犬、鸡3D虚拟解剖软件</t>
  </si>
  <si>
    <t>Q201600067017</t>
  </si>
  <si>
    <t>SP-201608-00000774</t>
  </si>
  <si>
    <t>安宁职业技术学校</t>
  </si>
  <si>
    <t>Q201600067077</t>
  </si>
  <si>
    <t>X2015-0886</t>
  </si>
  <si>
    <t>南京晓庄学院</t>
  </si>
  <si>
    <t>国泰安高频数据生产系统软件</t>
  </si>
  <si>
    <t>大数据分析实训平台</t>
  </si>
  <si>
    <t>Csmar数据库查询系统软件</t>
  </si>
  <si>
    <t>Q201600067357</t>
  </si>
  <si>
    <t>SP-201609-00000825</t>
  </si>
  <si>
    <t>重庆市黔江区民族职业教育中心</t>
  </si>
  <si>
    <t>Q201600067522</t>
  </si>
  <si>
    <t>吴培玮</t>
  </si>
  <si>
    <t>SP-201606-00000434</t>
  </si>
  <si>
    <t>广西二轻技工学校</t>
  </si>
  <si>
    <t>Q201600067601</t>
  </si>
  <si>
    <t>鸡3D解剖软件</t>
  </si>
  <si>
    <t>国泰安3D动物虚拟解剖软件</t>
  </si>
  <si>
    <t>犬3D解剖软件</t>
  </si>
  <si>
    <t>Q201600067304</t>
  </si>
  <si>
    <t>SP-201608-00000697</t>
  </si>
  <si>
    <t>青海西宁城市职业技术学院</t>
  </si>
  <si>
    <t>周嘉磊</t>
  </si>
  <si>
    <t>Q201600067425</t>
  </si>
  <si>
    <t>李慧</t>
  </si>
  <si>
    <t>SP-201610-00001037</t>
  </si>
  <si>
    <t>郑州市科技工业学校</t>
  </si>
  <si>
    <t>蒙台梭利教学法课程资源</t>
  </si>
  <si>
    <t>蒙台梭利教学法网络版标准课程包</t>
  </si>
  <si>
    <t>学前儿童卫生保健实训课程资源</t>
  </si>
  <si>
    <t>教学质量提升易_学前儿童卫生与保健</t>
  </si>
  <si>
    <t>幼儿园活动设计与指导课程资源</t>
  </si>
  <si>
    <t>国泰安优享资源库平台软件</t>
    <phoneticPr fontId="5" type="noConversion"/>
  </si>
  <si>
    <t>Q201600067296</t>
  </si>
  <si>
    <t>SP-201610-00001018</t>
  </si>
  <si>
    <t>安徽昱明科教装备有限公司（淮北师范大学）</t>
  </si>
  <si>
    <t>Q201600067831</t>
  </si>
  <si>
    <t>SP-201608-00000696</t>
  </si>
  <si>
    <t>Q201600067931</t>
  </si>
  <si>
    <t>叶浩</t>
    <phoneticPr fontId="5" type="noConversion"/>
  </si>
  <si>
    <t>Q201600067972</t>
  </si>
  <si>
    <t>SP-201610-00000970</t>
  </si>
  <si>
    <t>Q201600067980</t>
  </si>
  <si>
    <t>刘振川</t>
  </si>
  <si>
    <t>SP-201609-00000863</t>
  </si>
  <si>
    <t>Q201600068286</t>
  </si>
  <si>
    <t>SP-201609-00000929</t>
  </si>
  <si>
    <t>广西铭银科技有限公司（河池学院）</t>
  </si>
  <si>
    <t>Q201600068255</t>
  </si>
  <si>
    <t>周建福</t>
  </si>
  <si>
    <t>SP-201610-00001000</t>
  </si>
  <si>
    <t>宁夏民族职业技术学院</t>
  </si>
  <si>
    <t>国泰安职业秘书技能情景化实训系统</t>
  </si>
  <si>
    <t>Q201600068756</t>
  </si>
  <si>
    <t>SP-201512-00000013</t>
  </si>
  <si>
    <t>中山大学管理学院</t>
  </si>
  <si>
    <t>Q201600068794</t>
  </si>
  <si>
    <t>X2016-0113</t>
  </si>
  <si>
    <t>安顺学院经济与管理学院</t>
  </si>
  <si>
    <t>Q201600068799</t>
  </si>
  <si>
    <t>X2016-0115</t>
  </si>
  <si>
    <t>Q201600069111</t>
  </si>
  <si>
    <t>SP-201611-00001119</t>
  </si>
  <si>
    <t>国泰安高频数据生产系统软件V1.1</t>
  </si>
  <si>
    <t>V2.0加密版</t>
  </si>
  <si>
    <t>Q201600069112</t>
  </si>
  <si>
    <t>Q201600069530</t>
  </si>
  <si>
    <t>X2016-0119</t>
  </si>
  <si>
    <t>内蒙古师范大学</t>
  </si>
  <si>
    <t>国泰安会务管理实训系统</t>
  </si>
  <si>
    <t>Q201600069980</t>
  </si>
  <si>
    <t>李永耀</t>
    <phoneticPr fontId="5" type="noConversion"/>
  </si>
  <si>
    <t>《幼儿园活动设计》资源包</t>
  </si>
  <si>
    <t>幼儿园教育活动设计与指导网络版标准课程包</t>
  </si>
  <si>
    <t>Q201600069542</t>
  </si>
  <si>
    <t>SP-201609-00000829</t>
  </si>
  <si>
    <t>国泰安虚拟交易所教学软件</t>
  </si>
  <si>
    <t>Q201600070198</t>
  </si>
  <si>
    <t>SP-201610-00001038</t>
  </si>
  <si>
    <t>宁夏工商职业技术学院</t>
  </si>
  <si>
    <t>国泰安证券交易行为教学系统软件</t>
  </si>
  <si>
    <t>Q201600070510</t>
  </si>
  <si>
    <t>SP-201611-00001083</t>
  </si>
  <si>
    <t>北京华昊恒宇工程技术有限公司（北京邮电大学）</t>
  </si>
  <si>
    <t>Q201600070286</t>
  </si>
  <si>
    <t>陈冲</t>
  </si>
  <si>
    <t>国泰安智慧校园</t>
  </si>
  <si>
    <t>Q201600070454</t>
  </si>
  <si>
    <t>SP-201610-00001032</t>
  </si>
  <si>
    <t>中原工学院信息商务学院</t>
  </si>
  <si>
    <t>SP-201610-00001062</t>
  </si>
  <si>
    <t>广西大学行健文理学院</t>
  </si>
  <si>
    <t>Q201600070635</t>
  </si>
  <si>
    <t>SP-201608-00000700</t>
  </si>
  <si>
    <t>浙江育英职业技术学院</t>
  </si>
  <si>
    <t>Q201600070844</t>
  </si>
  <si>
    <t>SP-201611-00001149</t>
  </si>
  <si>
    <t>Q201600070917</t>
  </si>
  <si>
    <t>SP-201611-00001180</t>
  </si>
  <si>
    <t>浙江农业商贸职业学院</t>
  </si>
  <si>
    <t>证券模拟交易平台软件</t>
  </si>
  <si>
    <t>Q201600071062</t>
  </si>
  <si>
    <t>SP-201608-00000768</t>
  </si>
  <si>
    <t>安徽财经大学</t>
  </si>
  <si>
    <t>国泰安财经研究数据库</t>
  </si>
  <si>
    <t>Q201600070963</t>
  </si>
  <si>
    <t>SP-201610-00000964</t>
  </si>
  <si>
    <t>北京化工大学</t>
  </si>
  <si>
    <t>Q201600071090</t>
  </si>
  <si>
    <t>林健</t>
  </si>
  <si>
    <t>SP-201608-00000775</t>
  </si>
  <si>
    <t>上海食品科技学校</t>
  </si>
  <si>
    <t>创业基础与实务教辅资源</t>
  </si>
  <si>
    <t>Q201600071204</t>
  </si>
  <si>
    <t>国泰安营销沙盘实训软件</t>
  </si>
  <si>
    <t>V2.0(maintain)</t>
  </si>
  <si>
    <t>Q201600071284</t>
  </si>
  <si>
    <t>SP-201611-00001098</t>
  </si>
  <si>
    <t>国泰安金融虚拟交易所教学软件</t>
  </si>
  <si>
    <t>Q201600071453</t>
  </si>
  <si>
    <t>医药理实一体化网络营销实训系统</t>
  </si>
  <si>
    <t>Q201600071558</t>
  </si>
  <si>
    <t>陈鑫锋</t>
    <phoneticPr fontId="5" type="noConversion"/>
  </si>
  <si>
    <t>SP-201606-00000480</t>
  </si>
  <si>
    <t>西南大学</t>
  </si>
  <si>
    <t>Q201600071568</t>
  </si>
  <si>
    <t>韦勇</t>
  </si>
  <si>
    <t>SP-201609-00000859</t>
  </si>
  <si>
    <t>广西科技师范学院</t>
  </si>
  <si>
    <t>《幼儿园教育活动设计与指导》课程服务标准包</t>
  </si>
  <si>
    <t>Q201600071698</t>
  </si>
  <si>
    <t>SP-201605-00000328</t>
  </si>
  <si>
    <t>Q201600071740</t>
  </si>
  <si>
    <t>SP-201611-00001176</t>
  </si>
  <si>
    <t>南京博安网络科技有限公司</t>
  </si>
  <si>
    <t>Q201600071788</t>
  </si>
  <si>
    <t>SP-201611-00001100</t>
  </si>
  <si>
    <t>Q201600071790</t>
  </si>
  <si>
    <t>SP-201610-00001020</t>
  </si>
  <si>
    <t>北京大学光华管理学院</t>
  </si>
  <si>
    <t>Q201600071838</t>
  </si>
  <si>
    <t>SP-201611-00001102</t>
  </si>
  <si>
    <t>吉林市昌邑区联方科技有限责任公司（东北电力大学）</t>
  </si>
  <si>
    <t>Q201600072513</t>
  </si>
  <si>
    <t>SP-201609-00000842</t>
  </si>
  <si>
    <t>南宁凌印商贸有限公司（广西大学行健文理学院）</t>
  </si>
  <si>
    <t>国泰安CSMAR数据库查询软件</t>
    <phoneticPr fontId="5" type="noConversion"/>
  </si>
  <si>
    <t>Q201600072744</t>
  </si>
  <si>
    <t>SP-201611-00001220</t>
  </si>
  <si>
    <t>国泰安电子报税实训教学软件</t>
    <phoneticPr fontId="5" type="noConversion"/>
  </si>
  <si>
    <t>Q201600072983</t>
  </si>
  <si>
    <t>申大状</t>
  </si>
  <si>
    <t>Q201600072984</t>
  </si>
  <si>
    <t>SP-201611-00001237</t>
  </si>
  <si>
    <t>漳州市宝徕办公设备有限公司（闽南师范大学）</t>
  </si>
  <si>
    <t>Q201600072989</t>
  </si>
  <si>
    <t>SP-201611-00001227</t>
  </si>
  <si>
    <t>大兴安岭锐博商贸有限公司（大兴安岭技师学院）</t>
  </si>
  <si>
    <t>Q201600073070</t>
  </si>
  <si>
    <t>杨磊</t>
    <phoneticPr fontId="5" type="noConversion"/>
  </si>
  <si>
    <t>SP-201607-00000590</t>
  </si>
  <si>
    <t>武汉船舶职业技术学院</t>
  </si>
  <si>
    <t>陈子元</t>
  </si>
  <si>
    <t>汽车发动机教学课程包</t>
  </si>
  <si>
    <t>Q201600073158</t>
  </si>
  <si>
    <t>景洪职业高级中学</t>
  </si>
  <si>
    <t>会计基础课程资源包</t>
  </si>
  <si>
    <t>国泰安财会易平台实训教学软件</t>
  </si>
  <si>
    <t>Q201600073231</t>
  </si>
  <si>
    <t>武航</t>
  </si>
  <si>
    <t>Q201600073142</t>
  </si>
  <si>
    <t>SP-201611-00001104</t>
  </si>
  <si>
    <t>浙江大学</t>
  </si>
  <si>
    <t>Q201600073803</t>
  </si>
  <si>
    <t>向绍文</t>
  </si>
  <si>
    <t>SP-201608-00000777</t>
  </si>
  <si>
    <t>西宁市第七中学</t>
  </si>
  <si>
    <t>Q201600073348</t>
  </si>
  <si>
    <t>SP-201610-00001067</t>
  </si>
  <si>
    <t>南京城市职业学院</t>
  </si>
  <si>
    <t>Q201600073369</t>
  </si>
  <si>
    <t>SP-201610-00001035</t>
  </si>
  <si>
    <t>吉林省经济管理干部学院</t>
  </si>
  <si>
    <t>国泰安会展综合实训平台</t>
  </si>
  <si>
    <t>Q201600073371</t>
  </si>
  <si>
    <t>Q201600073516</t>
  </si>
  <si>
    <t>SP-201611-00001126</t>
  </si>
  <si>
    <t>中国人民大学</t>
  </si>
  <si>
    <t>Q201600073591</t>
  </si>
  <si>
    <t>X2015-1112</t>
  </si>
  <si>
    <t>昌吉州人力资源和社会保障局</t>
  </si>
  <si>
    <t>国泰安数字化教学平台软件通用版</t>
  </si>
  <si>
    <t>Q201600073643</t>
  </si>
  <si>
    <t>SP-201608-00000691</t>
  </si>
  <si>
    <t>南昌理工学院</t>
  </si>
  <si>
    <t>Q201600073911</t>
  </si>
  <si>
    <t>SP-201610-00001036</t>
  </si>
  <si>
    <t>浙江理工大学科技与艺术学院</t>
  </si>
  <si>
    <t>Q201600073314</t>
  </si>
  <si>
    <t>X2015-0191</t>
  </si>
  <si>
    <t>铜陵学院</t>
  </si>
  <si>
    <t>国泰安商业银行信贷管理教学系统软件</t>
  </si>
  <si>
    <t>Q201600074180</t>
  </si>
  <si>
    <t>SP-201608-00000687</t>
  </si>
  <si>
    <t>安徽职业技术学院</t>
  </si>
  <si>
    <t>Q201600074343</t>
  </si>
  <si>
    <t>SP-201611-00001152</t>
  </si>
  <si>
    <t>Q201600074344</t>
  </si>
  <si>
    <t>SP-201611-00001158</t>
  </si>
  <si>
    <t>Q201600074349</t>
  </si>
  <si>
    <t>SP-201611-00001226</t>
  </si>
  <si>
    <t>山西中仪光讯科技有限公司（中北大学经济与管理学院）</t>
  </si>
  <si>
    <t>Q201600074240</t>
  </si>
  <si>
    <t>SP-201610-00001034</t>
  </si>
  <si>
    <t>淄博师范高等专业学校</t>
  </si>
  <si>
    <t>学前儿童卫生保健教学实训课程包</t>
  </si>
  <si>
    <t>幼儿园教育活动设计与指导实训教学课程包</t>
  </si>
  <si>
    <t>手工课程资源包</t>
  </si>
  <si>
    <t>Q201600074538</t>
  </si>
  <si>
    <t>SP-201610-00001029</t>
  </si>
  <si>
    <t>南京第五十五所技术开发有限公司</t>
  </si>
  <si>
    <t>温立成</t>
  </si>
  <si>
    <t>智慧交通事业部群</t>
    <phoneticPr fontId="5" type="noConversion"/>
  </si>
  <si>
    <t>Q201600074593</t>
  </si>
  <si>
    <t>李龙</t>
  </si>
  <si>
    <t>首次交付</t>
  </si>
  <si>
    <t>SP-201609-00000884</t>
  </si>
  <si>
    <t>南宁市第三职业技术学校</t>
  </si>
  <si>
    <t>教学平台网站</t>
  </si>
  <si>
    <t>Q201600074816</t>
  </si>
  <si>
    <t>张期峰</t>
  </si>
  <si>
    <t>SP-201609-00000848</t>
  </si>
  <si>
    <t>清远工贸职业技术学校</t>
  </si>
  <si>
    <t>国泰安计算机基础实验室软件</t>
  </si>
  <si>
    <t>Q201600074620</t>
  </si>
  <si>
    <t>刘放</t>
  </si>
  <si>
    <t>SP-201609-00000901</t>
  </si>
  <si>
    <t>许昌职业技术学院</t>
  </si>
  <si>
    <t>Q201600074855</t>
  </si>
  <si>
    <t>SP-201611-00001133</t>
  </si>
  <si>
    <t>和龙市职业高级中学</t>
  </si>
  <si>
    <t>Q201600074856</t>
  </si>
  <si>
    <t>国泰安电子商务教学软件v5.0</t>
  </si>
  <si>
    <t>国泰安题意通无纸化考试系统软件V2.0</t>
  </si>
  <si>
    <t>国泰安题意通无纸化考试系统软件</t>
  </si>
  <si>
    <t>Q201600075042</t>
  </si>
  <si>
    <t>X2015-0957</t>
  </si>
  <si>
    <t>黑龙江科技大学</t>
  </si>
  <si>
    <t>Q201600075203</t>
  </si>
  <si>
    <t>SP-201606-00000401</t>
  </si>
  <si>
    <t>重庆市开县巨龙中等职业技术学校</t>
  </si>
  <si>
    <t>林福鸿</t>
  </si>
  <si>
    <t>教学资源库平台</t>
  </si>
  <si>
    <t>Q201600075221</t>
  </si>
  <si>
    <t>SP-201609-00000911</t>
  </si>
  <si>
    <t>同济大学浙江学院</t>
  </si>
  <si>
    <t>安徽新闻出版职业技术学院</t>
  </si>
  <si>
    <t>Q201600075276</t>
  </si>
  <si>
    <t>Q201600075512</t>
  </si>
  <si>
    <t>SP-201608-00000793</t>
  </si>
  <si>
    <t>晋中市中小学</t>
  </si>
  <si>
    <t>国泰安虚拟交易所教学软件V6.2.2</t>
    <phoneticPr fontId="5" type="noConversion"/>
  </si>
  <si>
    <t>SP-201611-00001172</t>
  </si>
  <si>
    <t>广东邮电职业技术学院</t>
  </si>
  <si>
    <t>3D文秘技能情景化实训系统</t>
  </si>
  <si>
    <t>国泰安职业秘书技能情景化实训系统软件</t>
    <phoneticPr fontId="5" type="noConversion"/>
  </si>
  <si>
    <t>Q201600077977</t>
  </si>
  <si>
    <t>SP-201601-00000159</t>
  </si>
  <si>
    <t>华北水利水电大学</t>
  </si>
  <si>
    <t>SP-201609-00000831</t>
  </si>
  <si>
    <t>Q201600076238</t>
  </si>
  <si>
    <t>国泰安保险公司综合业务教学软件</t>
    <phoneticPr fontId="5" type="noConversion"/>
  </si>
  <si>
    <t>Q201600076075</t>
  </si>
  <si>
    <t>X2014-0140-01</t>
  </si>
  <si>
    <t>泉州师范学院</t>
  </si>
  <si>
    <t>国泰安虚拟仿真实验教学管理平台软件（衡阳师范学院）</t>
  </si>
  <si>
    <t>Q201600076111</t>
  </si>
  <si>
    <t>SP-201610-00001039</t>
  </si>
  <si>
    <t>河南牧业经济学院</t>
  </si>
  <si>
    <t>Q201600076182</t>
  </si>
  <si>
    <t>魏春红</t>
  </si>
  <si>
    <t>SP-201608-00000795</t>
  </si>
  <si>
    <t>辽阳市第一中等职业技术学校</t>
  </si>
  <si>
    <t>Q201600076227</t>
  </si>
  <si>
    <t>SP-201610-00000954</t>
  </si>
  <si>
    <t>安陆中等职业技术学校</t>
  </si>
  <si>
    <t>Q201600076277</t>
  </si>
  <si>
    <t>Q201600076258</t>
  </si>
  <si>
    <t>SP-201603-00000050</t>
  </si>
  <si>
    <t>长沙市中小学素质教育实践基地岳麓营地</t>
  </si>
  <si>
    <t>国泰安导游全景模拟实训平台V1.0</t>
  </si>
  <si>
    <t>Q201600076476</t>
  </si>
  <si>
    <t>SP-201610-00001054</t>
  </si>
  <si>
    <t>南开大学</t>
  </si>
  <si>
    <t>市场通</t>
  </si>
  <si>
    <t>Q201600076560</t>
  </si>
  <si>
    <t>SP-201611-00001250</t>
  </si>
  <si>
    <t>南开大学经济与社会发展研究院</t>
  </si>
  <si>
    <t>Q201600076584</t>
  </si>
  <si>
    <t>SP-201612-00001309</t>
  </si>
  <si>
    <t>山西九鼎方正科技有限公司（太原市财政金融专科学校）</t>
  </si>
  <si>
    <t>Q201600076724</t>
  </si>
  <si>
    <t>SP-201611-00001259</t>
  </si>
  <si>
    <t>Q201600076737</t>
  </si>
  <si>
    <t>SP-201611-00001282</t>
  </si>
  <si>
    <t>太原太工天宇教育科技有限公司（山西省好艺中等专业学校）</t>
  </si>
  <si>
    <t>导游实务课程包</t>
  </si>
  <si>
    <t>Q201600077043</t>
  </si>
  <si>
    <t>SP-201611-00001212</t>
  </si>
  <si>
    <t>上海大学</t>
  </si>
  <si>
    <t>Q201600077054</t>
  </si>
  <si>
    <t>SP-201612-00001302</t>
  </si>
  <si>
    <t>浙江工商大学</t>
  </si>
  <si>
    <t>Q201600077188</t>
  </si>
  <si>
    <t>SP-201610-00000997</t>
  </si>
  <si>
    <t>华南师范大学</t>
  </si>
  <si>
    <t>Q201600077415</t>
  </si>
  <si>
    <t>SP-201612-00001299</t>
  </si>
  <si>
    <t>Q201600077307</t>
  </si>
  <si>
    <t>SP-201610-00000989</t>
  </si>
  <si>
    <t>山西大学</t>
  </si>
  <si>
    <t>Q201600077308</t>
  </si>
  <si>
    <t>SP-201612-00001310</t>
  </si>
  <si>
    <t>哈尔滨工业大学</t>
  </si>
  <si>
    <t>Q201600077487</t>
  </si>
  <si>
    <t>SP-201611-00001168</t>
  </si>
  <si>
    <t>Q201600077636</t>
  </si>
  <si>
    <t>Q201600077793</t>
  </si>
  <si>
    <t>SP-201610-00001078</t>
  </si>
  <si>
    <t>国泰安CSMAR数据库查询软件V5.0</t>
  </si>
  <si>
    <t>Q201600077809</t>
  </si>
  <si>
    <t>SP-201608-00000690</t>
  </si>
  <si>
    <t>海南医学院</t>
  </si>
  <si>
    <t>Q201600077820</t>
  </si>
  <si>
    <t>SP-201610-00001074</t>
  </si>
  <si>
    <t>复旦大学</t>
  </si>
  <si>
    <t>Q201600077838</t>
  </si>
  <si>
    <t>Q201600078050</t>
  </si>
  <si>
    <t>SP-201612-00001324</t>
  </si>
  <si>
    <t>玉林市盛欣电子科技有限公司（玉林师范学院）</t>
  </si>
  <si>
    <t>Q201600078182</t>
  </si>
  <si>
    <t>SP-201610-00000999</t>
  </si>
  <si>
    <t>河北省涞源县职业技术教育中心</t>
  </si>
  <si>
    <t>Q201600078807</t>
  </si>
  <si>
    <t>金晓华</t>
  </si>
  <si>
    <t>SP-201611-00001217</t>
  </si>
  <si>
    <t>东莞市电子商贸学校</t>
  </si>
  <si>
    <t>CSMAR数据库查询系统软件V4.0</t>
  </si>
  <si>
    <t>SD-LOLM-US-011-SC-03</t>
    <phoneticPr fontId="5" type="noConversion"/>
  </si>
  <si>
    <t>Q201600078815</t>
  </si>
  <si>
    <t>SP-201612-00001366</t>
  </si>
  <si>
    <t>东营智通云联信息科技有限公司（东营职业学院）</t>
  </si>
  <si>
    <t>Q201600078692</t>
  </si>
  <si>
    <t>李永耀</t>
  </si>
  <si>
    <t>SP-201609-00000890</t>
  </si>
  <si>
    <t>麻城市青少年综合实践基地</t>
  </si>
  <si>
    <t>沙画互动课程资源包</t>
  </si>
  <si>
    <t>教学质量提升易_茶艺、沙画产品包</t>
  </si>
  <si>
    <t>Q201600078891</t>
  </si>
  <si>
    <t>Q201600079129</t>
  </si>
  <si>
    <t>SP-201612-00001312</t>
  </si>
  <si>
    <t>合肥工业大学</t>
  </si>
  <si>
    <t>Q201600079163</t>
  </si>
  <si>
    <t>SP-201611-00001253</t>
  </si>
  <si>
    <t>临沧财贸学校</t>
  </si>
  <si>
    <t>国泰安市场调查分析实训系统软件V2.0</t>
  </si>
  <si>
    <t>Q201600079237</t>
  </si>
  <si>
    <t>SP-201611-00001216</t>
  </si>
  <si>
    <t>中国海洋大学</t>
  </si>
  <si>
    <t>Q201600079334</t>
  </si>
  <si>
    <t>SP-201610-00001009</t>
  </si>
  <si>
    <t>Q201600079339</t>
  </si>
  <si>
    <t>SP-201610-00001010</t>
  </si>
  <si>
    <t>Q201600079627</t>
  </si>
  <si>
    <t>SP-201606-00000361</t>
  </si>
  <si>
    <t>广东科学技术职业学院</t>
  </si>
  <si>
    <t>V1.0软加密版</t>
  </si>
  <si>
    <t>Q201600079945</t>
  </si>
  <si>
    <t>SP-201612-00001337</t>
  </si>
  <si>
    <t>国泰安CSMAR数据库V4.0</t>
    <phoneticPr fontId="5" type="noConversion"/>
  </si>
  <si>
    <t>康海娣</t>
    <phoneticPr fontId="5" type="noConversion"/>
  </si>
  <si>
    <t>Q201600079976</t>
  </si>
  <si>
    <t>SP-201611-00001107</t>
  </si>
  <si>
    <t>成都理工大学</t>
  </si>
  <si>
    <t>SP-201611-00001294</t>
  </si>
  <si>
    <t>Q201600080431</t>
  </si>
  <si>
    <t>SP-201611-00001295</t>
  </si>
  <si>
    <t>湖北汽车工业学院</t>
  </si>
  <si>
    <t>Q201600080464</t>
  </si>
  <si>
    <t>SP-201612-00001297</t>
  </si>
  <si>
    <t>武汉经济开发区薛峰小学</t>
  </si>
  <si>
    <t>RICH财商课程全套软件V1.1（与产品著作权证名称一致）</t>
  </si>
  <si>
    <t>国泰安RICH财商互动课堂软件</t>
    <phoneticPr fontId="5" type="noConversion"/>
  </si>
  <si>
    <t>Q201600080364</t>
  </si>
  <si>
    <t>林燕苗</t>
  </si>
  <si>
    <t>SP-201611-00001134</t>
  </si>
  <si>
    <t>科鲁兹发动机3d虚拟仿真教学软件V1.0</t>
  </si>
  <si>
    <t>Q201600080489</t>
  </si>
  <si>
    <t>王仁杰</t>
  </si>
  <si>
    <t>SP-201606-00000442</t>
  </si>
  <si>
    <t>本溪市商贸服务学校</t>
  </si>
  <si>
    <t>《网站形象设计与营销策划》课程资源</t>
  </si>
  <si>
    <t>《网店策划》课程资源</t>
  </si>
  <si>
    <t>Q201600080587</t>
  </si>
  <si>
    <t>SP-201611-00001285</t>
  </si>
  <si>
    <t>国泰安CSMAR数据库</t>
    <phoneticPr fontId="5" type="noConversion"/>
  </si>
  <si>
    <t>Q201600080668</t>
  </si>
  <si>
    <t>SP-201611-00001142</t>
  </si>
  <si>
    <t>辛集市高级技工学校</t>
  </si>
  <si>
    <t>国泰安科鲁兹发动机3D虚拟仿真教学软件V1.0</t>
    <phoneticPr fontId="5" type="noConversion"/>
  </si>
  <si>
    <t>Q201600080678</t>
  </si>
  <si>
    <t>SP-201612-00001353</t>
  </si>
  <si>
    <t>国泰安虚拟交易所系统软件V4.0</t>
    <phoneticPr fontId="5" type="noConversion"/>
  </si>
  <si>
    <t>国泰安虚拟交易所系统</t>
    <phoneticPr fontId="5" type="noConversion"/>
  </si>
  <si>
    <t>国泰安市场通标准版软件V2.0</t>
    <phoneticPr fontId="5" type="noConversion"/>
  </si>
  <si>
    <t>国泰安万能大屏幕管理软件V1.0</t>
    <phoneticPr fontId="5" type="noConversion"/>
  </si>
  <si>
    <t>潮家俊</t>
    <phoneticPr fontId="5" type="noConversion"/>
  </si>
  <si>
    <t>上海建桥学院</t>
    <phoneticPr fontId="5" type="noConversion"/>
  </si>
  <si>
    <t>国泰安车辆调度系统软件V1.0</t>
    <phoneticPr fontId="5" type="noConversion"/>
  </si>
  <si>
    <t>国泰安车辆调度系统软件</t>
    <phoneticPr fontId="5" type="noConversion"/>
  </si>
  <si>
    <t>V1.1</t>
    <phoneticPr fontId="5" type="noConversion"/>
  </si>
  <si>
    <t>SD-LOLM-US-005-SC-03</t>
    <phoneticPr fontId="5" type="noConversion"/>
  </si>
  <si>
    <t>武航</t>
    <phoneticPr fontId="5" type="noConversion"/>
  </si>
  <si>
    <t>售前试用</t>
  </si>
  <si>
    <t>沈光波</t>
    <phoneticPr fontId="5" type="noConversion"/>
  </si>
  <si>
    <t>邓戈</t>
    <phoneticPr fontId="5" type="noConversion"/>
  </si>
  <si>
    <t>国泰安酒店管理教学软件</t>
    <phoneticPr fontId="5" type="noConversion"/>
  </si>
  <si>
    <t>V3.0</t>
    <phoneticPr fontId="5" type="noConversion"/>
  </si>
  <si>
    <t>国泰安导游全景模拟实训平台软件V2.0</t>
    <phoneticPr fontId="5" type="noConversion"/>
  </si>
  <si>
    <t>国泰安导游全景模拟实训平台软件</t>
    <phoneticPr fontId="5" type="noConversion"/>
  </si>
  <si>
    <t>温立成</t>
    <phoneticPr fontId="5" type="noConversion"/>
  </si>
  <si>
    <t>国泰安科鲁兹发动机3D虚拟仿真教学软件</t>
    <phoneticPr fontId="5" type="noConversion"/>
  </si>
  <si>
    <t>张星烨</t>
    <phoneticPr fontId="5" type="noConversion"/>
  </si>
  <si>
    <t>李松柏</t>
    <phoneticPr fontId="5" type="noConversion"/>
  </si>
  <si>
    <t>国泰安网上银行模拟教学系统软件V2.0</t>
    <phoneticPr fontId="5" type="noConversion"/>
  </si>
  <si>
    <t>国泰安网上银行模拟教学系统</t>
    <phoneticPr fontId="5" type="noConversion"/>
  </si>
  <si>
    <t>SD-FNBK-US-023-SC-02</t>
    <phoneticPr fontId="5" type="noConversion"/>
  </si>
  <si>
    <t>国泰安商业银行综合业务教学软件V5.0</t>
    <phoneticPr fontId="5" type="noConversion"/>
  </si>
  <si>
    <t>国泰安商业银行综合业务教学软件</t>
    <phoneticPr fontId="5" type="noConversion"/>
  </si>
  <si>
    <t>V4.4.1</t>
    <phoneticPr fontId="5" type="noConversion"/>
  </si>
  <si>
    <t>国泰安商业银行国际业务立体教学系统软件</t>
    <phoneticPr fontId="5" type="noConversion"/>
  </si>
  <si>
    <t>胡志喜</t>
    <phoneticPr fontId="5" type="noConversion"/>
  </si>
  <si>
    <t>产品培训</t>
  </si>
  <si>
    <t>国泰安流通大师决策仿真软件</t>
    <phoneticPr fontId="5" type="noConversion"/>
  </si>
  <si>
    <t>V3.2</t>
    <phoneticPr fontId="5" type="noConversion"/>
  </si>
  <si>
    <t>机械工程教育事业部群</t>
  </si>
  <si>
    <t>龙雄林</t>
    <phoneticPr fontId="5" type="noConversion"/>
  </si>
  <si>
    <t>SP-201611-00001127</t>
    <phoneticPr fontId="5" type="noConversion"/>
  </si>
  <si>
    <t>文华学院</t>
    <phoneticPr fontId="5" type="noConversion"/>
  </si>
  <si>
    <t>汪杰</t>
    <phoneticPr fontId="5" type="noConversion"/>
  </si>
  <si>
    <t>V6.4</t>
    <phoneticPr fontId="5" type="noConversion"/>
  </si>
  <si>
    <t>国泰安市场通标准版软件</t>
    <phoneticPr fontId="5" type="noConversion"/>
  </si>
  <si>
    <t>V2.3.6</t>
    <phoneticPr fontId="5" type="noConversion"/>
  </si>
  <si>
    <t>国泰安证券交易行为模拟教学软件</t>
    <phoneticPr fontId="5" type="noConversion"/>
  </si>
  <si>
    <t>V3.1.2</t>
    <phoneticPr fontId="5" type="noConversion"/>
  </si>
  <si>
    <t>国泰安期货投资分析教学系统软件</t>
    <phoneticPr fontId="5" type="noConversion"/>
  </si>
  <si>
    <t>V2.1</t>
    <phoneticPr fontId="5" type="noConversion"/>
  </si>
  <si>
    <t>邮件</t>
    <phoneticPr fontId="5" type="noConversion"/>
  </si>
  <si>
    <t>文少伟</t>
    <phoneticPr fontId="5" type="noConversion"/>
  </si>
  <si>
    <t>SP-201605-00000325</t>
    <phoneticPr fontId="5" type="noConversion"/>
  </si>
  <si>
    <t>山东省临清工业学校</t>
    <phoneticPr fontId="5" type="noConversion"/>
  </si>
  <si>
    <t>国泰安电子商务教学软件V5.0</t>
    <phoneticPr fontId="5" type="noConversion"/>
  </si>
  <si>
    <t>无形资产清单与销售合同匹配</t>
    <phoneticPr fontId="5" type="noConversion"/>
  </si>
  <si>
    <t>刘桥</t>
    <phoneticPr fontId="5" type="noConversion"/>
  </si>
  <si>
    <t>SP-201611-00001086</t>
    <phoneticPr fontId="5" type="noConversion"/>
  </si>
  <si>
    <t>深圳职业技术学院</t>
    <phoneticPr fontId="5" type="noConversion"/>
  </si>
  <si>
    <t>深职院建筑智能化工程技术优智考试平台软件</t>
    <phoneticPr fontId="5" type="noConversion"/>
  </si>
  <si>
    <t>国泰安量化投资策略研究平台软件V2.0</t>
    <phoneticPr fontId="5" type="noConversion"/>
  </si>
  <si>
    <t>国泰安宽平台终端软件（学术）</t>
    <phoneticPr fontId="5" type="noConversion"/>
  </si>
  <si>
    <t>SP-201608-00000793</t>
    <phoneticPr fontId="5" type="noConversion"/>
  </si>
  <si>
    <t>晋中市中小学</t>
    <phoneticPr fontId="5" type="noConversion"/>
  </si>
  <si>
    <t>刘亮2</t>
    <phoneticPr fontId="5" type="noConversion"/>
  </si>
  <si>
    <t>国泰安驼峰航线财商教育平台软件</t>
    <phoneticPr fontId="5" type="noConversion"/>
  </si>
  <si>
    <t>SD-FNIF-US-019-SC-01</t>
    <phoneticPr fontId="5" type="noConversion"/>
  </si>
  <si>
    <t>金秋V1.0</t>
    <phoneticPr fontId="5" type="noConversion"/>
  </si>
  <si>
    <t>Q201600083547</t>
    <phoneticPr fontId="5" type="noConversion"/>
  </si>
  <si>
    <t>周晓飞</t>
    <phoneticPr fontId="5" type="noConversion"/>
  </si>
  <si>
    <t>SP-201606-00000373</t>
    <phoneticPr fontId="5" type="noConversion"/>
  </si>
  <si>
    <t>阜阳师范学院</t>
    <phoneticPr fontId="5" type="noConversion"/>
  </si>
  <si>
    <t>杨小兵</t>
    <phoneticPr fontId="5" type="noConversion"/>
  </si>
  <si>
    <t>国泰安招聘技能实训系统软件V1.0</t>
    <phoneticPr fontId="5" type="noConversion"/>
  </si>
  <si>
    <t>国泰安招聘技能实训系统软件</t>
    <phoneticPr fontId="5" type="noConversion"/>
  </si>
  <si>
    <t>X2014-0059-03</t>
    <phoneticPr fontId="5" type="noConversion"/>
  </si>
  <si>
    <t>杭州市乔司职业高级中学</t>
    <phoneticPr fontId="5" type="noConversion"/>
  </si>
  <si>
    <t>服装模板仿真教学系统---教师服务端：教师端系统</t>
    <phoneticPr fontId="5" type="noConversion"/>
  </si>
  <si>
    <t>国泰安3D服装生产管理虚拟仿真教学系统软件</t>
    <phoneticPr fontId="5" type="noConversion"/>
  </si>
  <si>
    <t>V1.0.1</t>
    <phoneticPr fontId="5" type="noConversion"/>
  </si>
  <si>
    <t>X2014-0111-01</t>
    <phoneticPr fontId="5" type="noConversion"/>
  </si>
  <si>
    <t>深圳第二高级技工学校</t>
    <phoneticPr fontId="5" type="noConversion"/>
  </si>
  <si>
    <t>项目管理电子沙盘</t>
    <phoneticPr fontId="5" type="noConversion"/>
  </si>
  <si>
    <t>Q201600084117</t>
    <phoneticPr fontId="5" type="noConversion"/>
  </si>
  <si>
    <t>SP-201610-00001075</t>
    <phoneticPr fontId="5" type="noConversion"/>
  </si>
  <si>
    <t>上海立信会计学院</t>
    <phoneticPr fontId="5" type="noConversion"/>
  </si>
  <si>
    <t>Q201600084119</t>
    <phoneticPr fontId="5" type="noConversion"/>
  </si>
  <si>
    <t>安鼎柱</t>
    <phoneticPr fontId="5" type="noConversion"/>
  </si>
  <si>
    <t>续费延期</t>
  </si>
  <si>
    <t>SP-201611-00001108</t>
    <phoneticPr fontId="5" type="noConversion"/>
  </si>
  <si>
    <t>华侨大学</t>
    <phoneticPr fontId="5" type="noConversion"/>
  </si>
  <si>
    <t>无需刻盘</t>
    <phoneticPr fontId="5" type="noConversion"/>
  </si>
  <si>
    <t>Q201600084146</t>
    <phoneticPr fontId="5" type="noConversion"/>
  </si>
  <si>
    <t>SP-201612-00001456</t>
    <phoneticPr fontId="5" type="noConversion"/>
  </si>
  <si>
    <t>浙江科技学院</t>
    <phoneticPr fontId="5" type="noConversion"/>
  </si>
  <si>
    <t>国泰安GIS运输配送路径优化教学软件V1.0</t>
    <phoneticPr fontId="5" type="noConversion"/>
  </si>
  <si>
    <t>国泰安智能运输规划系统软件</t>
    <phoneticPr fontId="5" type="noConversion"/>
  </si>
  <si>
    <t>以实际软件名称交付</t>
    <phoneticPr fontId="5" type="noConversion"/>
  </si>
  <si>
    <t>Q201600084173</t>
    <phoneticPr fontId="5" type="noConversion"/>
  </si>
  <si>
    <t>SP-201611-00001251</t>
    <phoneticPr fontId="5" type="noConversion"/>
  </si>
  <si>
    <t>复旦大学</t>
    <phoneticPr fontId="5" type="noConversion"/>
  </si>
  <si>
    <t>直接发送数据，无需交货</t>
    <phoneticPr fontId="5" type="noConversion"/>
  </si>
  <si>
    <t>Q201600084167</t>
    <phoneticPr fontId="5" type="noConversion"/>
  </si>
  <si>
    <t>SP-201612-00001371</t>
    <phoneticPr fontId="5" type="noConversion"/>
  </si>
  <si>
    <t>大连民族大学</t>
    <phoneticPr fontId="5" type="noConversion"/>
  </si>
  <si>
    <t>国泰安虚拟交易所系统V6.4</t>
    <phoneticPr fontId="5" type="noConversion"/>
  </si>
  <si>
    <t>Q201600084354</t>
    <phoneticPr fontId="5" type="noConversion"/>
  </si>
  <si>
    <t>谭周菊</t>
    <phoneticPr fontId="5" type="noConversion"/>
  </si>
  <si>
    <t>X2015-0561</t>
    <phoneticPr fontId="5" type="noConversion"/>
  </si>
  <si>
    <t>海南省工业学校</t>
    <phoneticPr fontId="5" type="noConversion"/>
  </si>
  <si>
    <t>国泰安企业注册登记软件</t>
    <phoneticPr fontId="5" type="noConversion"/>
  </si>
  <si>
    <t>国泰安企业注册登记实训软件</t>
    <phoneticPr fontId="5" type="noConversion"/>
  </si>
  <si>
    <t>徐小聪</t>
    <phoneticPr fontId="5" type="noConversion"/>
  </si>
  <si>
    <t>国泰安创新思维测评软件</t>
    <phoneticPr fontId="5" type="noConversion"/>
  </si>
  <si>
    <t>国泰安创业潜能测评软件</t>
    <phoneticPr fontId="5" type="noConversion"/>
  </si>
  <si>
    <t>国泰安创业实战模拟系统</t>
    <phoneticPr fontId="5" type="noConversion"/>
  </si>
  <si>
    <t>国泰安创业实战模拟软件</t>
    <phoneticPr fontId="5" type="noConversion"/>
  </si>
  <si>
    <t>V1.4</t>
    <phoneticPr fontId="5" type="noConversion"/>
  </si>
  <si>
    <t>校企直通车</t>
    <phoneticPr fontId="5" type="noConversion"/>
  </si>
  <si>
    <t>国泰安校企招聘直通车软件</t>
    <phoneticPr fontId="5" type="noConversion"/>
  </si>
  <si>
    <t>Q201600084423</t>
    <phoneticPr fontId="5" type="noConversion"/>
  </si>
  <si>
    <t>SP-201612-00001402</t>
    <phoneticPr fontId="5" type="noConversion"/>
  </si>
  <si>
    <t>杭州电子科技大学</t>
    <phoneticPr fontId="5" type="noConversion"/>
  </si>
  <si>
    <t>刘桥</t>
  </si>
  <si>
    <t>SP-201604-00000176</t>
  </si>
  <si>
    <t>上海市信息管理学校</t>
    <phoneticPr fontId="5" type="noConversion"/>
  </si>
  <si>
    <t>国泰安学生综合评价管理系统</t>
    <phoneticPr fontId="5" type="noConversion"/>
  </si>
  <si>
    <t>上海市信息管理学校教师量化考核管理系统</t>
    <phoneticPr fontId="5" type="noConversion"/>
  </si>
  <si>
    <t>需要部署手册纸质版</t>
    <phoneticPr fontId="5" type="noConversion"/>
  </si>
  <si>
    <t>Q201600084372</t>
  </si>
  <si>
    <t>黄龙府</t>
  </si>
  <si>
    <t>生产环境</t>
  </si>
  <si>
    <t>Q201600084556</t>
  </si>
  <si>
    <t>SP-201612-00001375</t>
  </si>
  <si>
    <t>云南硕进科技有限公司（西南林业大学）</t>
  </si>
  <si>
    <t>Q201600084621</t>
  </si>
  <si>
    <t>SP-201611-00001106</t>
  </si>
  <si>
    <t>南京审计大学</t>
  </si>
  <si>
    <t>Q201600084699</t>
    <phoneticPr fontId="5" type="noConversion"/>
  </si>
  <si>
    <t>黄河</t>
    <phoneticPr fontId="5" type="noConversion"/>
  </si>
  <si>
    <t>售后支持</t>
  </si>
  <si>
    <t>河南交通职业学院（运维）</t>
    <phoneticPr fontId="5" type="noConversion"/>
  </si>
  <si>
    <t>国泰安GIS运输配送路径优化教学软件</t>
    <phoneticPr fontId="5" type="noConversion"/>
  </si>
  <si>
    <t>V1.2.1</t>
    <phoneticPr fontId="5" type="noConversion"/>
  </si>
  <si>
    <t>SD-RTST-US-001-SC-05</t>
    <phoneticPr fontId="5" type="noConversion"/>
  </si>
  <si>
    <t>许思敏</t>
    <phoneticPr fontId="5" type="noConversion"/>
  </si>
  <si>
    <t>授权申请单号Q201600085022，由售后谭飞鸿提单</t>
    <phoneticPr fontId="5" type="noConversion"/>
  </si>
  <si>
    <t>Q201600084643</t>
    <phoneticPr fontId="5" type="noConversion"/>
  </si>
  <si>
    <t>GTA-201611-14648</t>
    <phoneticPr fontId="5" type="noConversion"/>
  </si>
  <si>
    <t>温县职业技术教育中心</t>
    <phoneticPr fontId="5" type="noConversion"/>
  </si>
  <si>
    <t>国泰安智慧校园易管理平台软件</t>
    <phoneticPr fontId="5" type="noConversion"/>
  </si>
  <si>
    <t>V1.7中职版</t>
    <phoneticPr fontId="5" type="noConversion"/>
  </si>
  <si>
    <t>Q201600084795</t>
    <phoneticPr fontId="5" type="noConversion"/>
  </si>
  <si>
    <t>王中成</t>
    <phoneticPr fontId="5" type="noConversion"/>
  </si>
  <si>
    <t>宜宾职业技术学院</t>
    <phoneticPr fontId="5" type="noConversion"/>
  </si>
  <si>
    <t>国泰安题易通无纸化考试系统软件</t>
    <phoneticPr fontId="5" type="noConversion"/>
  </si>
  <si>
    <t>V2.2</t>
    <phoneticPr fontId="5" type="noConversion"/>
  </si>
  <si>
    <t>Q201600084863</t>
    <phoneticPr fontId="5" type="noConversion"/>
  </si>
  <si>
    <t>付洪昌</t>
    <phoneticPr fontId="5" type="noConversion"/>
  </si>
  <si>
    <t>演示</t>
  </si>
  <si>
    <t>李金金</t>
    <phoneticPr fontId="5" type="noConversion"/>
  </si>
  <si>
    <t>国泰安城市轨道AFC运营模拟仿真实训系统</t>
    <phoneticPr fontId="5" type="noConversion"/>
  </si>
  <si>
    <t>Q201600084862</t>
    <phoneticPr fontId="5" type="noConversion"/>
  </si>
  <si>
    <t>陈丹强</t>
    <phoneticPr fontId="5" type="noConversion"/>
  </si>
  <si>
    <t>X2016-0120</t>
    <phoneticPr fontId="5" type="noConversion"/>
  </si>
  <si>
    <t>阳光学院</t>
    <phoneticPr fontId="5" type="noConversion"/>
  </si>
  <si>
    <t>国泰安虚拟交易所系统软件</t>
    <phoneticPr fontId="5" type="noConversion"/>
  </si>
  <si>
    <t>Q201600084870</t>
    <phoneticPr fontId="5" type="noConversion"/>
  </si>
  <si>
    <t>SP-201612-00001504</t>
    <phoneticPr fontId="5" type="noConversion"/>
  </si>
  <si>
    <t>青海民族大学</t>
    <phoneticPr fontId="5" type="noConversion"/>
  </si>
  <si>
    <t>国泰安保险公司综合业务教学软件V1.0</t>
    <phoneticPr fontId="5" type="noConversion"/>
  </si>
  <si>
    <t>V1.5</t>
    <phoneticPr fontId="5" type="noConversion"/>
  </si>
  <si>
    <t>未交付电子版</t>
    <phoneticPr fontId="5" type="noConversion"/>
  </si>
  <si>
    <t>Q201600085078</t>
    <phoneticPr fontId="5" type="noConversion"/>
  </si>
  <si>
    <t>张龙</t>
    <phoneticPr fontId="5" type="noConversion"/>
  </si>
  <si>
    <t>周喜明</t>
    <phoneticPr fontId="5" type="noConversion"/>
  </si>
  <si>
    <t>国泰安数字化教学平台软件V3.0</t>
    <phoneticPr fontId="5" type="noConversion"/>
  </si>
  <si>
    <t>V3.0通用版</t>
    <phoneticPr fontId="5" type="noConversion"/>
  </si>
  <si>
    <t>Q201600084259</t>
    <phoneticPr fontId="5" type="noConversion"/>
  </si>
  <si>
    <t>张伟</t>
    <phoneticPr fontId="5" type="noConversion"/>
  </si>
  <si>
    <t>X2015-0730(S)</t>
    <phoneticPr fontId="5" type="noConversion"/>
  </si>
  <si>
    <t>广西民族师范学院</t>
    <phoneticPr fontId="5" type="noConversion"/>
  </si>
  <si>
    <t>国泰安营销赢家决策仿真软件</t>
    <phoneticPr fontId="5" type="noConversion"/>
  </si>
  <si>
    <t>变更软件</t>
    <phoneticPr fontId="5" type="noConversion"/>
  </si>
  <si>
    <t>Q201600085237</t>
    <phoneticPr fontId="5" type="noConversion"/>
  </si>
  <si>
    <t>SP-201607-00000677</t>
    <phoneticPr fontId="5" type="noConversion"/>
  </si>
  <si>
    <t>北京师范大学珠海分校</t>
    <phoneticPr fontId="5" type="noConversion"/>
  </si>
  <si>
    <t>Q201600085023</t>
    <phoneticPr fontId="5" type="noConversion"/>
  </si>
  <si>
    <t>V3.0.1</t>
    <phoneticPr fontId="5" type="noConversion"/>
  </si>
  <si>
    <t>Q201600085393</t>
  </si>
  <si>
    <t>SP-201612-00001455</t>
  </si>
  <si>
    <t>中南大学</t>
  </si>
  <si>
    <t>国泰安CSMAR系列研究数据库系统软件V3.0</t>
    <phoneticPr fontId="5" type="noConversion"/>
  </si>
  <si>
    <t>Q201600085396</t>
  </si>
  <si>
    <t>SP-201611-00001268</t>
  </si>
  <si>
    <t>Q201600085398</t>
    <phoneticPr fontId="5" type="noConversion"/>
  </si>
  <si>
    <t>SP-201611-00001167</t>
  </si>
  <si>
    <t>中南财经政法大学</t>
  </si>
  <si>
    <t>国泰安CSMAR数据库信息服务</t>
    <phoneticPr fontId="5" type="noConversion"/>
  </si>
  <si>
    <t>张帆</t>
    <phoneticPr fontId="5" type="noConversion"/>
  </si>
  <si>
    <t>SP-201610-00001028</t>
    <phoneticPr fontId="5" type="noConversion"/>
  </si>
  <si>
    <t>上海市群星职业技术学校</t>
    <phoneticPr fontId="5" type="noConversion"/>
  </si>
  <si>
    <t>整体创业基地教学课程建设</t>
    <phoneticPr fontId="5" type="noConversion"/>
  </si>
  <si>
    <t>创新创业通识系列之《创业基础与实务》</t>
    <phoneticPr fontId="5" type="noConversion"/>
  </si>
  <si>
    <t>RE-EPSU-US-034-SC-01</t>
    <phoneticPr fontId="5" type="noConversion"/>
  </si>
  <si>
    <t>Q201600085462</t>
    <phoneticPr fontId="5" type="noConversion"/>
  </si>
  <si>
    <t>SP-201606-00000429</t>
    <phoneticPr fontId="5" type="noConversion"/>
  </si>
  <si>
    <t>广州市财经职业学校</t>
    <phoneticPr fontId="5" type="noConversion"/>
  </si>
  <si>
    <t>国泰安商务礼仪实训软件V2.0</t>
    <phoneticPr fontId="5" type="noConversion"/>
  </si>
  <si>
    <t>国泰安商务礼仪实训软件</t>
    <phoneticPr fontId="5" type="noConversion"/>
  </si>
  <si>
    <t>V2.0.2</t>
    <phoneticPr fontId="5" type="noConversion"/>
  </si>
  <si>
    <t>国泰安营销赢家决策仿真软件V2.1</t>
    <phoneticPr fontId="5" type="noConversion"/>
  </si>
  <si>
    <t>Q201600085695</t>
    <phoneticPr fontId="5" type="noConversion"/>
  </si>
  <si>
    <t>2013-11-0732</t>
    <phoneticPr fontId="5" type="noConversion"/>
  </si>
  <si>
    <t>江西农业大学南昌商学院</t>
    <phoneticPr fontId="5" type="noConversion"/>
  </si>
  <si>
    <t>V2.0.4</t>
    <phoneticPr fontId="5" type="noConversion"/>
  </si>
  <si>
    <t>Q201600085629</t>
    <phoneticPr fontId="5" type="noConversion"/>
  </si>
  <si>
    <t>黄龙府</t>
    <phoneticPr fontId="5" type="noConversion"/>
  </si>
  <si>
    <t>国泰安保险展业业务教学软件</t>
    <phoneticPr fontId="5" type="noConversion"/>
  </si>
  <si>
    <t>SD-FNIS-US-007-SC-02</t>
    <phoneticPr fontId="5" type="noConversion"/>
  </si>
  <si>
    <t>谭飞鸿</t>
    <phoneticPr fontId="5" type="noConversion"/>
  </si>
  <si>
    <t>X2014-0082-01</t>
    <phoneticPr fontId="5" type="noConversion"/>
  </si>
  <si>
    <t>重庆延贵科技有限公司（四川外国语大学）</t>
    <phoneticPr fontId="5" type="noConversion"/>
  </si>
  <si>
    <t>国泰安企业经营决策实训系统软件</t>
    <phoneticPr fontId="5" type="noConversion"/>
  </si>
  <si>
    <t>V4.0</t>
    <phoneticPr fontId="5" type="noConversion"/>
  </si>
  <si>
    <t>Q201600085662</t>
  </si>
  <si>
    <t>SP-201612-00001374</t>
  </si>
  <si>
    <t>西北工业大学</t>
  </si>
  <si>
    <t>国泰安CSMAR数据库查询软件V4.0</t>
    <phoneticPr fontId="5" type="noConversion"/>
  </si>
  <si>
    <t>Q201600085661</t>
  </si>
  <si>
    <t>SP-201612-00001474</t>
  </si>
  <si>
    <t>西安电子科技大学</t>
  </si>
  <si>
    <t>Q201600085697</t>
  </si>
  <si>
    <t>SP-201612-00001461</t>
  </si>
  <si>
    <t>厦门大学</t>
  </si>
  <si>
    <t>国泰安历史高频数据</t>
  </si>
  <si>
    <t>由孙虹负责</t>
    <phoneticPr fontId="5" type="noConversion"/>
  </si>
  <si>
    <t>Q201600085147</t>
  </si>
  <si>
    <t>周会</t>
    <phoneticPr fontId="5" type="noConversion"/>
  </si>
  <si>
    <t>双辽职业中专</t>
  </si>
  <si>
    <t>Q201600086058</t>
    <phoneticPr fontId="5" type="noConversion"/>
  </si>
  <si>
    <t>张龙</t>
  </si>
  <si>
    <t>SP-201611-00001249</t>
  </si>
  <si>
    <t>天津商业大学</t>
  </si>
  <si>
    <t>Q201600086092</t>
  </si>
  <si>
    <t>叶辉</t>
  </si>
  <si>
    <t>SP-201611-00001192</t>
  </si>
  <si>
    <t>北京汇友敬业科贸发展有限公司（北京物资学院）</t>
    <phoneticPr fontId="5" type="noConversion"/>
  </si>
  <si>
    <t>Q201600086131</t>
  </si>
  <si>
    <t>尹华雁</t>
  </si>
  <si>
    <t>安阳招生</t>
  </si>
  <si>
    <t>国泰安智慧校园易管理试用包组合</t>
  </si>
  <si>
    <t>Q201600086443</t>
    <phoneticPr fontId="5" type="noConversion"/>
  </si>
  <si>
    <t>2013-10-0585</t>
    <phoneticPr fontId="5" type="noConversion"/>
  </si>
  <si>
    <t>北京恒信润科技有限公司（山西兴华职业技术学院）</t>
    <phoneticPr fontId="5" type="noConversion"/>
  </si>
  <si>
    <t>无需出库</t>
    <phoneticPr fontId="5" type="noConversion"/>
  </si>
  <si>
    <t>Q201600086636</t>
    <phoneticPr fontId="5" type="noConversion"/>
  </si>
  <si>
    <t>王林</t>
    <phoneticPr fontId="5" type="noConversion"/>
  </si>
  <si>
    <t>GTA-201612-15677</t>
    <phoneticPr fontId="5" type="noConversion"/>
  </si>
  <si>
    <t>六安职业技术学院</t>
    <phoneticPr fontId="5" type="noConversion"/>
  </si>
  <si>
    <t>湖北生态工程职业技术学院</t>
    <phoneticPr fontId="5" type="noConversion"/>
  </si>
  <si>
    <t>国泰安PLC技术设计与改造单机版</t>
    <phoneticPr fontId="5" type="noConversion"/>
  </si>
  <si>
    <t>国泰安机床线路装调与检修单机版</t>
    <phoneticPr fontId="5" type="noConversion"/>
  </si>
  <si>
    <t>SD-ATME-US-001-SC-01</t>
    <phoneticPr fontId="5" type="noConversion"/>
  </si>
  <si>
    <t>理工事业部群</t>
    <phoneticPr fontId="5" type="noConversion"/>
  </si>
  <si>
    <t>国泰安液压气动系统与控制单机版</t>
    <phoneticPr fontId="5" type="noConversion"/>
  </si>
  <si>
    <t>Q201600086937</t>
    <phoneticPr fontId="5" type="noConversion"/>
  </si>
  <si>
    <t>黄鑫钢</t>
    <phoneticPr fontId="5" type="noConversion"/>
  </si>
  <si>
    <t>X2014-00-0218</t>
    <phoneticPr fontId="5" type="noConversion"/>
  </si>
  <si>
    <t>淮南师范学院</t>
    <phoneticPr fontId="5" type="noConversion"/>
  </si>
  <si>
    <t>国泰安实验室管理平台软件</t>
    <phoneticPr fontId="5" type="noConversion"/>
  </si>
  <si>
    <t>V4.1.2</t>
    <phoneticPr fontId="5" type="noConversion"/>
  </si>
  <si>
    <t>熊英</t>
    <phoneticPr fontId="5" type="noConversion"/>
  </si>
  <si>
    <t>SP-201610-00000968</t>
    <phoneticPr fontId="5" type="noConversion"/>
  </si>
  <si>
    <t>清远市清新区职业技术学校</t>
    <phoneticPr fontId="5" type="noConversion"/>
  </si>
  <si>
    <t>《精益仓储物流实训》</t>
    <phoneticPr fontId="5" type="noConversion"/>
  </si>
  <si>
    <t>经管事业部群</t>
    <phoneticPr fontId="5" type="noConversion"/>
  </si>
  <si>
    <t>邹德厚</t>
    <phoneticPr fontId="5" type="noConversion"/>
  </si>
  <si>
    <t>电子包发给熊英</t>
    <phoneticPr fontId="5" type="noConversion"/>
  </si>
  <si>
    <t>Q201600074534</t>
    <phoneticPr fontId="5" type="noConversion"/>
  </si>
  <si>
    <t>徐兴煜</t>
    <phoneticPr fontId="5" type="noConversion"/>
  </si>
  <si>
    <t>二次交付</t>
  </si>
  <si>
    <t>X2015-1147</t>
    <phoneticPr fontId="5" type="noConversion"/>
  </si>
  <si>
    <t>桂平市第一中等职业技术学校</t>
    <phoneticPr fontId="5" type="noConversion"/>
  </si>
  <si>
    <t>国泰安计算机学科实训资源管理软件</t>
    <phoneticPr fontId="5" type="noConversion"/>
  </si>
  <si>
    <t>叶柳珍</t>
    <phoneticPr fontId="5" type="noConversion"/>
  </si>
  <si>
    <t>重新出库最新版</t>
    <phoneticPr fontId="5" type="noConversion"/>
  </si>
  <si>
    <t>Q201600086415</t>
    <phoneticPr fontId="5" type="noConversion"/>
  </si>
  <si>
    <t>SP-201611-00001219</t>
    <phoneticPr fontId="5" type="noConversion"/>
  </si>
  <si>
    <t>中央财经大学</t>
    <phoneticPr fontId="5" type="noConversion"/>
  </si>
  <si>
    <t>国泰安数据服务中心软件</t>
    <phoneticPr fontId="5" type="noConversion"/>
  </si>
  <si>
    <t>V3.4CN</t>
    <phoneticPr fontId="5" type="noConversion"/>
  </si>
  <si>
    <t>SD-DADS-US-019-SC-12</t>
    <phoneticPr fontId="5" type="noConversion"/>
  </si>
  <si>
    <t>否</t>
    <phoneticPr fontId="5" type="noConversion"/>
  </si>
  <si>
    <t>Q201600086453</t>
    <phoneticPr fontId="5" type="noConversion"/>
  </si>
  <si>
    <t>SP-201611-00001249</t>
    <phoneticPr fontId="5" type="noConversion"/>
  </si>
  <si>
    <t>天津商业大学</t>
    <phoneticPr fontId="5" type="noConversion"/>
  </si>
  <si>
    <t>V1.3.1</t>
    <phoneticPr fontId="5" type="noConversion"/>
  </si>
  <si>
    <t>国泰安创业知识学习软件</t>
    <phoneticPr fontId="5" type="noConversion"/>
  </si>
  <si>
    <t>赠送</t>
    <phoneticPr fontId="5" type="noConversion"/>
  </si>
  <si>
    <t xml:space="preserve">SP-201611-00001249
</t>
    <phoneticPr fontId="5" type="noConversion"/>
  </si>
  <si>
    <t xml:space="preserve">天津商业大学
</t>
    <phoneticPr fontId="5" type="noConversion"/>
  </si>
  <si>
    <t>创业基础与实务精品课程包</t>
    <phoneticPr fontId="5" type="noConversion"/>
  </si>
  <si>
    <t>创新创业通识系列之《创业基础与实务（高职高校版）》</t>
    <phoneticPr fontId="5" type="noConversion"/>
  </si>
  <si>
    <t>Q201600086527</t>
    <phoneticPr fontId="5" type="noConversion"/>
  </si>
  <si>
    <t>首次交付</t>
    <phoneticPr fontId="5" type="noConversion"/>
  </si>
  <si>
    <t>SP-201611-00001128</t>
    <phoneticPr fontId="5" type="noConversion"/>
  </si>
  <si>
    <t>四川农业大学</t>
    <phoneticPr fontId="5" type="noConversion"/>
  </si>
  <si>
    <t>叶辉</t>
    <phoneticPr fontId="5" type="noConversion"/>
  </si>
  <si>
    <t>GTA-201601-1517</t>
    <phoneticPr fontId="5" type="noConversion"/>
  </si>
  <si>
    <t>东莞理工</t>
    <phoneticPr fontId="5" type="noConversion"/>
  </si>
  <si>
    <t>国泰安计算机基础实训教学软件</t>
    <phoneticPr fontId="5" type="noConversion"/>
  </si>
  <si>
    <t>V1.5.2R3</t>
    <phoneticPr fontId="5" type="noConversion"/>
  </si>
  <si>
    <t>Q201600086710</t>
    <phoneticPr fontId="5" type="noConversion"/>
  </si>
  <si>
    <t>SP-201612-00001355</t>
    <phoneticPr fontId="5" type="noConversion"/>
  </si>
  <si>
    <t>苏州科技大学</t>
    <phoneticPr fontId="5" type="noConversion"/>
  </si>
  <si>
    <t>Q201600086642</t>
    <phoneticPr fontId="5" type="noConversion"/>
  </si>
  <si>
    <t>刘振川</t>
    <phoneticPr fontId="5" type="noConversion"/>
  </si>
  <si>
    <t>上海市材料工程学校</t>
    <phoneticPr fontId="5" type="noConversion"/>
  </si>
  <si>
    <t>V1.7R2</t>
    <phoneticPr fontId="5" type="noConversion"/>
  </si>
  <si>
    <t>100所试用</t>
    <phoneticPr fontId="5" type="noConversion"/>
  </si>
  <si>
    <t>Q201600086753</t>
    <phoneticPr fontId="5" type="noConversion"/>
  </si>
  <si>
    <t>SP-201612-00001466</t>
    <phoneticPr fontId="5" type="noConversion"/>
  </si>
  <si>
    <t>石家庄方卫信息系统技术有限公司（河北地质大学</t>
    <phoneticPr fontId="5" type="noConversion"/>
  </si>
  <si>
    <t>国泰安商业保险公司综合业务教学软件V4.0</t>
    <phoneticPr fontId="5" type="noConversion"/>
  </si>
  <si>
    <t>Q201600086675</t>
    <phoneticPr fontId="5" type="noConversion"/>
  </si>
  <si>
    <t>北京经济管理职业学院</t>
    <phoneticPr fontId="5" type="noConversion"/>
  </si>
  <si>
    <t>Q201600086675</t>
  </si>
  <si>
    <t>国泰安大客户销售实训软件</t>
    <phoneticPr fontId="5" type="noConversion"/>
  </si>
  <si>
    <t>国泰安市场营销实训系统软件</t>
    <phoneticPr fontId="5" type="noConversion"/>
  </si>
  <si>
    <t>Q201600086892</t>
    <phoneticPr fontId="5" type="noConversion"/>
  </si>
  <si>
    <t>SP-201612-00001491</t>
    <phoneticPr fontId="5" type="noConversion"/>
  </si>
  <si>
    <t>福建信息职业技术学</t>
    <phoneticPr fontId="5" type="noConversion"/>
  </si>
  <si>
    <t>流通大师决策仿真软件系统</t>
    <phoneticPr fontId="5" type="noConversion"/>
  </si>
  <si>
    <t>Q201600086933</t>
    <phoneticPr fontId="5" type="noConversion"/>
  </si>
  <si>
    <t>李洪</t>
    <phoneticPr fontId="5" type="noConversion"/>
  </si>
  <si>
    <t>SP-201612-00001421</t>
    <phoneticPr fontId="5" type="noConversion"/>
  </si>
  <si>
    <t>河南教育学院（河南财政金融学院</t>
    <phoneticPr fontId="5" type="noConversion"/>
  </si>
  <si>
    <t>国泰安金融信息大屏系统软件V1.0</t>
    <phoneticPr fontId="5" type="noConversion"/>
  </si>
  <si>
    <t>国泰安经济金融模型实训平台软件V2.1</t>
    <phoneticPr fontId="5" type="noConversion"/>
  </si>
  <si>
    <t>V5.0</t>
    <phoneticPr fontId="5" type="noConversion"/>
  </si>
  <si>
    <t>国泰安大数据分析平台软件V1.0</t>
    <phoneticPr fontId="5" type="noConversion"/>
  </si>
  <si>
    <t>国泰安大数据分析平台软件</t>
    <phoneticPr fontId="5" type="noConversion"/>
  </si>
  <si>
    <t>国泰安商业银行柜面业务立体教学系统V1.1</t>
    <phoneticPr fontId="5" type="noConversion"/>
  </si>
  <si>
    <t>国泰安商业银行柜面业务立体教学系统</t>
    <phoneticPr fontId="5" type="noConversion"/>
  </si>
  <si>
    <t>V4.0.0.7局域网版</t>
    <phoneticPr fontId="5" type="noConversion"/>
  </si>
  <si>
    <t>国泰安新能源汽车动力总成VR实训系统</t>
    <phoneticPr fontId="5" type="noConversion"/>
  </si>
  <si>
    <t>国泰安新能源汽车动力总成3D虚拟仿真教学软件</t>
    <phoneticPr fontId="5" type="noConversion"/>
  </si>
  <si>
    <t>Q201600087054</t>
    <phoneticPr fontId="5" type="noConversion"/>
  </si>
  <si>
    <t>吴兴</t>
    <phoneticPr fontId="5" type="noConversion"/>
  </si>
  <si>
    <t>SP-201611-00001105</t>
    <phoneticPr fontId="5" type="noConversion"/>
  </si>
  <si>
    <t>沈阳建筑大学</t>
    <phoneticPr fontId="5" type="noConversion"/>
  </si>
  <si>
    <t>供应链产销模拟试验系统</t>
    <phoneticPr fontId="5" type="noConversion"/>
  </si>
  <si>
    <t>国泰安啤酒供应链管理仿真软件</t>
    <phoneticPr fontId="5" type="noConversion"/>
  </si>
  <si>
    <t>供应链执行管理系统</t>
    <phoneticPr fontId="5" type="noConversion"/>
  </si>
  <si>
    <t>国泰安供应链管理教学软件</t>
    <phoneticPr fontId="5" type="noConversion"/>
  </si>
  <si>
    <t>沈阳建筑大学</t>
  </si>
  <si>
    <t>物流综合业务系统</t>
    <phoneticPr fontId="5" type="noConversion"/>
  </si>
  <si>
    <t>国泰安第三方物流管理教学软件</t>
    <phoneticPr fontId="5" type="noConversion"/>
  </si>
  <si>
    <t>V3.1</t>
    <phoneticPr fontId="5" type="noConversion"/>
  </si>
  <si>
    <t>SD-LOLM-US-006-SC-02</t>
    <phoneticPr fontId="5" type="noConversion"/>
  </si>
  <si>
    <t>3D虚拟现实物流实训系统-仓储管理系统</t>
    <phoneticPr fontId="5" type="noConversion"/>
  </si>
  <si>
    <t>国泰安现代物流配送中心模拟仿真教学软件</t>
    <phoneticPr fontId="5" type="noConversion"/>
  </si>
  <si>
    <t xml:space="preserve">SP-201612-00001386
</t>
    <phoneticPr fontId="5" type="noConversion"/>
  </si>
  <si>
    <t>Q201600087278</t>
    <phoneticPr fontId="5" type="noConversion"/>
  </si>
  <si>
    <t>李留停</t>
    <phoneticPr fontId="5" type="noConversion"/>
  </si>
  <si>
    <t>SP-201612-00001331</t>
    <phoneticPr fontId="5" type="noConversion"/>
  </si>
  <si>
    <t>广州粤前信息科技有限公司（广州番禺职业技术学院</t>
    <phoneticPr fontId="5" type="noConversion"/>
  </si>
  <si>
    <t>国泰安流通大师决策仿真软件V3.2</t>
    <phoneticPr fontId="5" type="noConversion"/>
  </si>
  <si>
    <t>万方义</t>
    <phoneticPr fontId="5" type="noConversion"/>
  </si>
  <si>
    <t>广东省民政职业技术学校</t>
    <phoneticPr fontId="5" type="noConversion"/>
  </si>
  <si>
    <t>Q201600086737</t>
    <phoneticPr fontId="5" type="noConversion"/>
  </si>
  <si>
    <t>陈俊聪</t>
    <phoneticPr fontId="5" type="noConversion"/>
  </si>
  <si>
    <t>国泰安导游英语情景教学实训系统软件</t>
    <phoneticPr fontId="5" type="noConversion"/>
  </si>
  <si>
    <t>国泰安旅游管理教学软件</t>
    <phoneticPr fontId="5" type="noConversion"/>
  </si>
  <si>
    <t xml:space="preserve">湖南大学
</t>
    <phoneticPr fontId="5" type="noConversion"/>
  </si>
  <si>
    <t xml:space="preserve">代学林
</t>
    <phoneticPr fontId="5" type="noConversion"/>
  </si>
  <si>
    <t>Q201600086991</t>
    <phoneticPr fontId="5" type="noConversion"/>
  </si>
  <si>
    <t>吴玉辉</t>
    <phoneticPr fontId="5" type="noConversion"/>
  </si>
  <si>
    <t>晋中市卫生学校</t>
    <phoneticPr fontId="5" type="noConversion"/>
  </si>
  <si>
    <t>是</t>
    <phoneticPr fontId="5" type="noConversion"/>
  </si>
  <si>
    <t>Q201600087582</t>
    <phoneticPr fontId="5" type="noConversion"/>
  </si>
  <si>
    <t>2013-09-0483</t>
    <phoneticPr fontId="5" type="noConversion"/>
  </si>
  <si>
    <t>肇庆风华网络科技有限公司（肇庆工商职业技术学院）</t>
    <phoneticPr fontId="5" type="noConversion"/>
  </si>
  <si>
    <t>国泰安3D仓储配送管理软件</t>
    <phoneticPr fontId="5" type="noConversion"/>
  </si>
  <si>
    <t>Q201600087792</t>
    <phoneticPr fontId="5" type="noConversion"/>
  </si>
  <si>
    <t>SP-201701-00001557</t>
    <phoneticPr fontId="5" type="noConversion"/>
  </si>
  <si>
    <t>山东亿维系统集成股份有限公司（济宁学院）</t>
    <phoneticPr fontId="5" type="noConversion"/>
  </si>
  <si>
    <t>郭军</t>
    <phoneticPr fontId="5" type="noConversion"/>
  </si>
  <si>
    <t>十堰职教集团</t>
    <phoneticPr fontId="5" type="noConversion"/>
  </si>
  <si>
    <t>Q201600087523</t>
    <phoneticPr fontId="5" type="noConversion"/>
  </si>
  <si>
    <t>X2014-00-0642</t>
    <phoneticPr fontId="5" type="noConversion"/>
  </si>
  <si>
    <t>四川商务职业学院</t>
    <phoneticPr fontId="5" type="noConversion"/>
  </si>
  <si>
    <t>苏明研</t>
    <phoneticPr fontId="5" type="noConversion"/>
  </si>
  <si>
    <t>国泰安3D金融教学平台软件</t>
    <phoneticPr fontId="5" type="noConversion"/>
  </si>
  <si>
    <t>V2.3</t>
    <phoneticPr fontId="5" type="noConversion"/>
  </si>
  <si>
    <t>东莞市信息技术学校</t>
    <phoneticPr fontId="5" type="noConversion"/>
  </si>
  <si>
    <t>张期峰</t>
    <phoneticPr fontId="5" type="noConversion"/>
  </si>
  <si>
    <t>南京商业学校</t>
  </si>
  <si>
    <t>鹤壁机电信息工程学校</t>
  </si>
  <si>
    <t>福建广播电视大学</t>
    <phoneticPr fontId="5" type="noConversion"/>
  </si>
  <si>
    <t>申大状</t>
    <phoneticPr fontId="5" type="noConversion"/>
  </si>
  <si>
    <t>华容县职业中专学校</t>
    <phoneticPr fontId="5" type="noConversion"/>
  </si>
  <si>
    <t>绍兴中专</t>
    <phoneticPr fontId="5" type="noConversion"/>
  </si>
  <si>
    <t>肥西师范</t>
    <phoneticPr fontId="5" type="noConversion"/>
  </si>
  <si>
    <t>100所试用，已有安装包</t>
    <phoneticPr fontId="5" type="noConversion"/>
  </si>
  <si>
    <t>叶柳珍</t>
  </si>
  <si>
    <t>V1.0JQ</t>
    <phoneticPr fontId="5" type="noConversion"/>
  </si>
  <si>
    <t>Q201600088556</t>
    <phoneticPr fontId="5" type="noConversion"/>
  </si>
  <si>
    <t>江婉怡</t>
    <phoneticPr fontId="5" type="noConversion"/>
  </si>
  <si>
    <t>国泰安仓储管理教学软件</t>
    <phoneticPr fontId="5" type="noConversion"/>
  </si>
  <si>
    <t>V3.1.1</t>
    <phoneticPr fontId="5" type="noConversion"/>
  </si>
  <si>
    <t>Q201600088456</t>
    <phoneticPr fontId="5" type="noConversion"/>
  </si>
  <si>
    <t>X2014-00-0523</t>
    <phoneticPr fontId="5" type="noConversion"/>
  </si>
  <si>
    <t>宝鸡文理学院</t>
    <phoneticPr fontId="5" type="noConversion"/>
  </si>
  <si>
    <t>国泰安营销沙盘实训系统软件</t>
    <phoneticPr fontId="5" type="noConversion"/>
  </si>
  <si>
    <t>Q201600088695</t>
    <phoneticPr fontId="5" type="noConversion"/>
  </si>
  <si>
    <t>SP-201611-00001278</t>
    <phoneticPr fontId="5" type="noConversion"/>
  </si>
  <si>
    <t>吉林财经大学</t>
    <phoneticPr fontId="5" type="noConversion"/>
  </si>
  <si>
    <t>Q201600088723</t>
    <phoneticPr fontId="5" type="noConversion"/>
  </si>
  <si>
    <t>X2015-0249（Y）</t>
    <phoneticPr fontId="5" type="noConversion"/>
  </si>
  <si>
    <t>济南旭天伟业科贸有限公司（山东政法学院）</t>
    <phoneticPr fontId="5" type="noConversion"/>
  </si>
  <si>
    <t>国泰安商业银行信贷管理立体教学软件</t>
    <phoneticPr fontId="5" type="noConversion"/>
  </si>
  <si>
    <t>靳岭</t>
    <phoneticPr fontId="5" type="noConversion"/>
  </si>
  <si>
    <t>SP-201609-00000945</t>
    <phoneticPr fontId="5" type="noConversion"/>
  </si>
  <si>
    <t>张家界航空工业职业技术学院</t>
    <phoneticPr fontId="5" type="noConversion"/>
  </si>
  <si>
    <t>林燕苗</t>
    <phoneticPr fontId="5" type="noConversion"/>
  </si>
  <si>
    <t>邹德厚</t>
  </si>
  <si>
    <t>齿轮参数测量3D仿真软件</t>
    <phoneticPr fontId="5" type="noConversion"/>
  </si>
  <si>
    <t>南靖一职</t>
    <phoneticPr fontId="5" type="noConversion"/>
  </si>
  <si>
    <t>100所试用</t>
  </si>
  <si>
    <t>Q201600089020</t>
    <phoneticPr fontId="5" type="noConversion"/>
  </si>
  <si>
    <t>X2015-0517</t>
    <phoneticPr fontId="5" type="noConversion"/>
  </si>
  <si>
    <t>长江职业学院</t>
    <phoneticPr fontId="5" type="noConversion"/>
  </si>
  <si>
    <t>国泰安出纳实务实训教学软件</t>
    <phoneticPr fontId="5" type="noConversion"/>
  </si>
  <si>
    <t>SD-FAFM-US-007-SC-03</t>
    <phoneticPr fontId="5" type="noConversion"/>
  </si>
  <si>
    <t>SD-FTTA-US-002-SC-03</t>
    <phoneticPr fontId="5" type="noConversion"/>
  </si>
  <si>
    <t>SD-FAAG-US-003-SC-02</t>
    <phoneticPr fontId="5" type="noConversion"/>
  </si>
  <si>
    <t>Q201600089070</t>
    <phoneticPr fontId="5" type="noConversion"/>
  </si>
  <si>
    <t>SP-201612-00001520</t>
    <phoneticPr fontId="5" type="noConversion"/>
  </si>
  <si>
    <t>温州会管家教育科技有限公司（永嘉县职业中学）</t>
    <phoneticPr fontId="5" type="noConversion"/>
  </si>
  <si>
    <t>易教学之《出纳岗位实务》</t>
    <phoneticPr fontId="5" type="noConversion"/>
  </si>
  <si>
    <t>RE-FAFM-US-004-SC-01</t>
    <phoneticPr fontId="5" type="noConversion"/>
  </si>
  <si>
    <t>金融事业部群</t>
    <phoneticPr fontId="5" type="noConversion"/>
  </si>
  <si>
    <t>不需要程序；只要验收报告单和收货确认表即可</t>
    <phoneticPr fontId="5" type="noConversion"/>
  </si>
  <si>
    <t>Q201600089101</t>
    <phoneticPr fontId="5" type="noConversion"/>
  </si>
  <si>
    <t>V2.5</t>
    <phoneticPr fontId="5" type="noConversion"/>
  </si>
  <si>
    <t>SD-FNIS-US-011-SC-13</t>
    <phoneticPr fontId="5" type="noConversion"/>
  </si>
  <si>
    <t>Q201600089308</t>
    <phoneticPr fontId="5" type="noConversion"/>
  </si>
  <si>
    <t>SP-201612-00001435</t>
    <phoneticPr fontId="5" type="noConversion"/>
  </si>
  <si>
    <t>北京威视讯科技发展有限公司(北京交通大学)</t>
    <phoneticPr fontId="5" type="noConversion"/>
  </si>
  <si>
    <t>国泰安万能大屏幕管理软件V1.1</t>
    <phoneticPr fontId="5" type="noConversion"/>
  </si>
  <si>
    <t>SD-FNIS-US-011-SC-14</t>
  </si>
  <si>
    <t>桂林理工大学理学院</t>
    <phoneticPr fontId="5" type="noConversion"/>
  </si>
  <si>
    <t>林蕾</t>
    <phoneticPr fontId="5" type="noConversion"/>
  </si>
  <si>
    <t>由林蕾负责刻盘</t>
    <phoneticPr fontId="5" type="noConversion"/>
  </si>
  <si>
    <t>龚小芝</t>
    <phoneticPr fontId="5" type="noConversion"/>
  </si>
  <si>
    <t>Q201600089445</t>
    <phoneticPr fontId="5" type="noConversion"/>
  </si>
  <si>
    <t>杨帆</t>
    <phoneticPr fontId="5" type="noConversion"/>
  </si>
  <si>
    <t>SP-201611-00001245</t>
    <phoneticPr fontId="5" type="noConversion"/>
  </si>
  <si>
    <t>湖北大学</t>
    <phoneticPr fontId="5" type="noConversion"/>
  </si>
  <si>
    <t>SP-201611-00001286</t>
    <phoneticPr fontId="5" type="noConversion"/>
  </si>
  <si>
    <t>中华女子学院</t>
    <phoneticPr fontId="5" type="noConversion"/>
  </si>
  <si>
    <t>国泰安CSMAR数据库查询软件V4.1</t>
    <phoneticPr fontId="5" type="noConversion"/>
  </si>
  <si>
    <t>准生产环境</t>
  </si>
  <si>
    <t>国泰安渐开线齿轮范成实训软件</t>
    <phoneticPr fontId="5" type="noConversion"/>
  </si>
  <si>
    <t>SD-FIFP-US-001-SC-01</t>
    <phoneticPr fontId="5" type="noConversion"/>
  </si>
  <si>
    <t>赵俊</t>
    <phoneticPr fontId="5" type="noConversion"/>
  </si>
  <si>
    <t>license使用者：魏辰</t>
    <phoneticPr fontId="5" type="noConversion"/>
  </si>
  <si>
    <t>国泰安机床线路装调与检修单机版</t>
  </si>
  <si>
    <t>国泰安液压气动系统与控制单机版</t>
  </si>
  <si>
    <t>license使用者：何汉相</t>
    <phoneticPr fontId="5" type="noConversion"/>
  </si>
  <si>
    <t>license使用者：王文辕</t>
    <phoneticPr fontId="5" type="noConversion"/>
  </si>
  <si>
    <t>license使用者：刘智</t>
    <phoneticPr fontId="5" type="noConversion"/>
  </si>
  <si>
    <t>license使用者：卢育才</t>
    <phoneticPr fontId="5" type="noConversion"/>
  </si>
  <si>
    <t>license使用者：王金芝</t>
    <phoneticPr fontId="5" type="noConversion"/>
  </si>
  <si>
    <t>license使用者：李鹏</t>
    <phoneticPr fontId="5" type="noConversion"/>
  </si>
  <si>
    <t>license使用者：靳岭</t>
    <phoneticPr fontId="5" type="noConversion"/>
  </si>
  <si>
    <t>license使用者：黄向辉</t>
    <phoneticPr fontId="5" type="noConversion"/>
  </si>
  <si>
    <t>license使用者：杨明</t>
    <phoneticPr fontId="5" type="noConversion"/>
  </si>
  <si>
    <t>license使用者：易邵怀</t>
    <phoneticPr fontId="5" type="noConversion"/>
  </si>
  <si>
    <t>license使用者：吴迪</t>
    <phoneticPr fontId="5" type="noConversion"/>
  </si>
  <si>
    <t>license使用者：胡文丰</t>
    <phoneticPr fontId="5" type="noConversion"/>
  </si>
  <si>
    <t>license使用者：桓英凯</t>
    <phoneticPr fontId="5" type="noConversion"/>
  </si>
  <si>
    <t>license使用者：纪赵华</t>
    <phoneticPr fontId="5" type="noConversion"/>
  </si>
  <si>
    <t>license使用者：李骁-沈阳</t>
    <phoneticPr fontId="5" type="noConversion"/>
  </si>
  <si>
    <t>license使用者：马小民</t>
    <phoneticPr fontId="5" type="noConversion"/>
  </si>
  <si>
    <t>国泰安商业银行立体教学平台软件</t>
    <phoneticPr fontId="5" type="noConversion"/>
  </si>
  <si>
    <t>V7.0</t>
    <phoneticPr fontId="5" type="noConversion"/>
  </si>
  <si>
    <t>德州交专</t>
    <phoneticPr fontId="5" type="noConversion"/>
  </si>
  <si>
    <t>100所试用，已有安装包</t>
  </si>
  <si>
    <t>Q201600089645</t>
    <phoneticPr fontId="5" type="noConversion"/>
  </si>
  <si>
    <t>刘永华</t>
    <phoneticPr fontId="5" type="noConversion"/>
  </si>
  <si>
    <t>V3.6.1</t>
    <phoneticPr fontId="5" type="noConversion"/>
  </si>
  <si>
    <t>Q201600089768</t>
    <phoneticPr fontId="5" type="noConversion"/>
  </si>
  <si>
    <t>国泰安创业虚拟仿真综合实训平台软件</t>
    <phoneticPr fontId="5" type="noConversion"/>
  </si>
  <si>
    <t>SD-EPSU-US-006-SC-02</t>
    <phoneticPr fontId="5" type="noConversion"/>
  </si>
  <si>
    <t>Q201600089733</t>
    <phoneticPr fontId="5" type="noConversion"/>
  </si>
  <si>
    <t>SP-201611-00001255</t>
    <phoneticPr fontId="5" type="noConversion"/>
  </si>
  <si>
    <t>广州商学院</t>
    <phoneticPr fontId="5" type="noConversion"/>
  </si>
  <si>
    <t>SD-BITE-US-016-SC-01</t>
    <phoneticPr fontId="5" type="noConversion"/>
  </si>
  <si>
    <t>跟硬件配套签的合同，没有单独销售</t>
    <phoneticPr fontId="5" type="noConversion"/>
  </si>
  <si>
    <t>SD-BITE-US-008-SC-06</t>
    <phoneticPr fontId="5" type="noConversion"/>
  </si>
  <si>
    <t>张灏龙</t>
    <phoneticPr fontId="5" type="noConversion"/>
  </si>
  <si>
    <t>长春金融高等专科学校</t>
    <phoneticPr fontId="5" type="noConversion"/>
  </si>
  <si>
    <t>吉林省科技金融信息服务平台</t>
    <phoneticPr fontId="5" type="noConversion"/>
  </si>
  <si>
    <t>吉林省科技金融信息服务平台软件</t>
    <phoneticPr fontId="5" type="noConversion"/>
  </si>
  <si>
    <t>v1.0</t>
  </si>
  <si>
    <t>订制产品</t>
    <phoneticPr fontId="5" type="noConversion"/>
  </si>
  <si>
    <t>SP-201612-00001351</t>
    <phoneticPr fontId="5" type="noConversion"/>
  </si>
  <si>
    <t>北京世纪超星信息技术发展有限责任公司</t>
    <phoneticPr fontId="5" type="noConversion"/>
  </si>
  <si>
    <t>吴尚谦</t>
    <phoneticPr fontId="5" type="noConversion"/>
  </si>
  <si>
    <t>个人试用</t>
  </si>
  <si>
    <t>注册机无法设置使用期限</t>
    <phoneticPr fontId="5" type="noConversion"/>
  </si>
  <si>
    <t>国泰安食品加工与检测教学平台软件</t>
    <phoneticPr fontId="5" type="noConversion"/>
  </si>
  <si>
    <t>公司内部员工试用</t>
    <phoneticPr fontId="5" type="noConversion"/>
  </si>
  <si>
    <t>V1.3</t>
    <phoneticPr fontId="5" type="noConversion"/>
  </si>
  <si>
    <t>Q201600089274</t>
  </si>
  <si>
    <t>徐清风</t>
    <phoneticPr fontId="5" type="noConversion"/>
  </si>
  <si>
    <t>Q201600089991</t>
  </si>
  <si>
    <t>合肥同事试用</t>
    <phoneticPr fontId="5" type="noConversion"/>
  </si>
  <si>
    <t>Q201600089638</t>
  </si>
  <si>
    <t>季芳</t>
    <phoneticPr fontId="5" type="noConversion"/>
  </si>
  <si>
    <t>国泰安汽车动力总成拆卸及原理VR系统</t>
    <phoneticPr fontId="5" type="noConversion"/>
  </si>
  <si>
    <t>V1.1EN</t>
    <phoneticPr fontId="5" type="noConversion"/>
  </si>
  <si>
    <t>SD-AMAA-US-012-EN-01</t>
    <phoneticPr fontId="5" type="noConversion"/>
  </si>
  <si>
    <t>Q201600090333</t>
    <phoneticPr fontId="5" type="noConversion"/>
  </si>
  <si>
    <t>尹华雁</t>
    <phoneticPr fontId="5" type="noConversion"/>
  </si>
  <si>
    <t>国泰安跨专业经管综合实践平台软件</t>
    <phoneticPr fontId="5" type="noConversion"/>
  </si>
  <si>
    <t>SD-LOPL-US-001-SC-04</t>
    <phoneticPr fontId="5" type="noConversion"/>
  </si>
  <si>
    <t>Q201600090266</t>
    <phoneticPr fontId="5" type="noConversion"/>
  </si>
  <si>
    <t>郑州财经智慧校园易管理平台软件</t>
    <phoneticPr fontId="5" type="noConversion"/>
  </si>
  <si>
    <t>V1.1.2中职版</t>
    <phoneticPr fontId="5" type="noConversion"/>
  </si>
  <si>
    <t>SD-INEM-UC-033-SC-01</t>
    <phoneticPr fontId="5" type="noConversion"/>
  </si>
  <si>
    <t>Q201600089830</t>
    <phoneticPr fontId="5" type="noConversion"/>
  </si>
  <si>
    <t>莫业锋</t>
    <phoneticPr fontId="5" type="noConversion"/>
  </si>
  <si>
    <t>V1.1CN</t>
    <phoneticPr fontId="5" type="noConversion"/>
  </si>
  <si>
    <t>SD-AMAA-US-007-SC-01</t>
    <phoneticPr fontId="5" type="noConversion"/>
  </si>
  <si>
    <t>国泰安工业机器人VR基础教学系统</t>
    <phoneticPr fontId="5" type="noConversion"/>
  </si>
  <si>
    <t>SD-ATIR-US-001-SC-01</t>
    <phoneticPr fontId="5" type="noConversion"/>
  </si>
  <si>
    <t>刘春国</t>
    <phoneticPr fontId="5" type="noConversion"/>
  </si>
  <si>
    <t>SP-201602-00000004-2(S)</t>
    <phoneticPr fontId="5" type="noConversion"/>
  </si>
  <si>
    <t>安阳职业技术学院</t>
    <phoneticPr fontId="5" type="noConversion"/>
  </si>
  <si>
    <t>安阳职业技术学院信息化平台及校园网</t>
    <phoneticPr fontId="5" type="noConversion"/>
  </si>
  <si>
    <t>Q201600090187</t>
    <phoneticPr fontId="5" type="noConversion"/>
  </si>
  <si>
    <t>邓建博</t>
    <phoneticPr fontId="5" type="noConversion"/>
  </si>
  <si>
    <t>国泰安虚拟仿真实验教学管理平台软件</t>
    <phoneticPr fontId="5" type="noConversion"/>
  </si>
  <si>
    <t>V1.3.3</t>
    <phoneticPr fontId="5" type="noConversion"/>
  </si>
  <si>
    <t>SD-INPT-US-006-SC-01</t>
    <phoneticPr fontId="5" type="noConversion"/>
  </si>
  <si>
    <t>Q201600090594</t>
    <phoneticPr fontId="5" type="noConversion"/>
  </si>
  <si>
    <t>SP-201612-00001396</t>
    <phoneticPr fontId="5" type="noConversion"/>
  </si>
  <si>
    <t>沈阳工学院</t>
    <phoneticPr fontId="5" type="noConversion"/>
  </si>
  <si>
    <t>国泰安虚拟仿真实验教学管理平台软件V1.1</t>
    <phoneticPr fontId="5" type="noConversion"/>
  </si>
  <si>
    <t>年后发货（23本手册）</t>
    <phoneticPr fontId="5" type="noConversion"/>
  </si>
  <si>
    <t>Q201600090760</t>
    <phoneticPr fontId="5" type="noConversion"/>
  </si>
  <si>
    <t>郭君</t>
    <phoneticPr fontId="5" type="noConversion"/>
  </si>
  <si>
    <t>SP-201611-00001291</t>
    <phoneticPr fontId="5" type="noConversion"/>
  </si>
  <si>
    <t>辽宁工业大学</t>
    <phoneticPr fontId="5" type="noConversion"/>
  </si>
  <si>
    <t>年前电子（雷淑娟）版，年后发送光盘手册</t>
    <phoneticPr fontId="5" type="noConversion"/>
  </si>
  <si>
    <t>国泰安维修电工实训3D仿真软件</t>
    <phoneticPr fontId="1" type="noConversion"/>
  </si>
  <si>
    <t>SD-EIAP-US-001-SC-01</t>
    <phoneticPr fontId="5" type="noConversion"/>
  </si>
  <si>
    <t>国泰安电子技术实训3D仿真系统</t>
    <phoneticPr fontId="1" type="noConversion"/>
  </si>
  <si>
    <t>国泰安3D汽车二级维护实训系统软件</t>
    <phoneticPr fontId="1" type="noConversion"/>
  </si>
  <si>
    <t>国泰安科鲁兹发动机测量3D虚拟仿真教学软件</t>
    <phoneticPr fontId="1" type="noConversion"/>
  </si>
  <si>
    <t>国泰安科鲁兹汽车发动机维修诊断3D虚拟仿真教学软件</t>
    <phoneticPr fontId="1" type="noConversion"/>
  </si>
  <si>
    <t>准生产环境</t>
    <phoneticPr fontId="5" type="noConversion"/>
  </si>
  <si>
    <t>Q201600091358</t>
    <phoneticPr fontId="5" type="noConversion"/>
  </si>
  <si>
    <t>SD-FNBK-US-012-SC-09</t>
    <phoneticPr fontId="5" type="noConversion"/>
  </si>
  <si>
    <t>Thessa</t>
    <phoneticPr fontId="5" type="noConversion"/>
  </si>
  <si>
    <t>胡小喜</t>
    <phoneticPr fontId="5" type="noConversion"/>
  </si>
  <si>
    <t>SD-FIFP-US-002-SC-01</t>
    <phoneticPr fontId="5" type="noConversion"/>
  </si>
  <si>
    <t>胡小喜申请，王中成安装</t>
    <phoneticPr fontId="5" type="noConversion"/>
  </si>
  <si>
    <t>Q201600092108</t>
    <phoneticPr fontId="5" type="noConversion"/>
  </si>
  <si>
    <t>SP-201612-00001424</t>
    <phoneticPr fontId="5" type="noConversion"/>
  </si>
  <si>
    <t>江苏万科科教仪器有限公司（徐州工程学院）</t>
    <phoneticPr fontId="5" type="noConversion"/>
  </si>
  <si>
    <t>3D国际港口与航线查询软件</t>
    <phoneticPr fontId="5" type="noConversion"/>
  </si>
  <si>
    <t>国泰安3D港口航线模拟软件</t>
    <phoneticPr fontId="5" type="noConversion"/>
  </si>
  <si>
    <t>SD-ETWT-US-002-SC-01</t>
    <phoneticPr fontId="5" type="noConversion"/>
  </si>
  <si>
    <t>3D物流设施设备仿真系统软件</t>
    <phoneticPr fontId="5" type="noConversion"/>
  </si>
  <si>
    <t>国泰安物流设备3D模拟仿真教学实训软件</t>
    <phoneticPr fontId="5" type="noConversion"/>
  </si>
  <si>
    <t>SD-LOLM-US-015-SC-01</t>
    <phoneticPr fontId="5" type="noConversion"/>
  </si>
  <si>
    <t>第三方仓储运输管理系统软件</t>
    <phoneticPr fontId="5" type="noConversion"/>
  </si>
  <si>
    <t>国泰安综合第三方物流实训平台软件</t>
    <phoneticPr fontId="5" type="noConversion"/>
  </si>
  <si>
    <t>V2.0WMS+TMS</t>
    <phoneticPr fontId="5" type="noConversion"/>
  </si>
  <si>
    <t>SD-LOLM-US-022-SC-10</t>
    <phoneticPr fontId="5" type="noConversion"/>
  </si>
  <si>
    <t>物流研究数据库</t>
    <phoneticPr fontId="5" type="noConversion"/>
  </si>
  <si>
    <t>国泰安物流资源数据服务中心软件</t>
    <phoneticPr fontId="5" type="noConversion"/>
  </si>
  <si>
    <t>SD-LOLM-US-018-SC-01</t>
    <phoneticPr fontId="5" type="noConversion"/>
  </si>
  <si>
    <t>智能运输规划系统软件</t>
    <phoneticPr fontId="5" type="noConversion"/>
  </si>
  <si>
    <t>SD-RTST-US-004-SC-05</t>
    <phoneticPr fontId="5" type="noConversion"/>
  </si>
  <si>
    <t>市场营销实训系统软件</t>
    <phoneticPr fontId="5" type="noConversion"/>
  </si>
  <si>
    <t>SD-MKMK-US-008-SC-01</t>
    <phoneticPr fontId="5" type="noConversion"/>
  </si>
  <si>
    <t>Q201600092310</t>
    <phoneticPr fontId="5" type="noConversion"/>
  </si>
  <si>
    <t>SP-201612-00001522</t>
    <phoneticPr fontId="5" type="noConversion"/>
  </si>
  <si>
    <t>金陵科技学院</t>
    <phoneticPr fontId="5" type="noConversion"/>
  </si>
  <si>
    <t>国泰安财务分析实训教学系统软件</t>
    <phoneticPr fontId="5" type="noConversion"/>
  </si>
  <si>
    <t>SD-FAFM-US-003-SC-03</t>
    <phoneticPr fontId="5" type="noConversion"/>
  </si>
  <si>
    <t>SD-FAFM-US-006-SC-02</t>
    <phoneticPr fontId="5" type="noConversion"/>
  </si>
  <si>
    <t>Q201600092316</t>
    <phoneticPr fontId="5" type="noConversion"/>
  </si>
  <si>
    <t>SP-201607-00000633</t>
    <phoneticPr fontId="5" type="noConversion"/>
  </si>
  <si>
    <t>韩山师范学院</t>
    <phoneticPr fontId="5" type="noConversion"/>
  </si>
  <si>
    <t>Q201600092370</t>
    <phoneticPr fontId="5" type="noConversion"/>
  </si>
  <si>
    <t>唐晓玲</t>
    <phoneticPr fontId="5" type="noConversion"/>
  </si>
  <si>
    <t>SP-201608-00000709</t>
    <phoneticPr fontId="5" type="noConversion"/>
  </si>
  <si>
    <t>湖南工业大学</t>
    <phoneticPr fontId="5" type="noConversion"/>
  </si>
  <si>
    <t>电子版发送至唐晓玲</t>
    <phoneticPr fontId="5" type="noConversion"/>
  </si>
  <si>
    <t>SP-201608-00000776</t>
    <phoneticPr fontId="5" type="noConversion"/>
  </si>
  <si>
    <t>河南机电职业学院</t>
    <phoneticPr fontId="5" type="noConversion"/>
  </si>
  <si>
    <t>汽车生产物流综合实训系统课程资源</t>
    <phoneticPr fontId="5" type="noConversion"/>
  </si>
  <si>
    <t>河南机电职业学院【汽车生产物流综合实训系统】</t>
    <phoneticPr fontId="5" type="noConversion"/>
  </si>
  <si>
    <t>V1.0.0</t>
    <phoneticPr fontId="5" type="noConversion"/>
  </si>
  <si>
    <t>Q201600092825</t>
    <phoneticPr fontId="5" type="noConversion"/>
  </si>
  <si>
    <t>SP-201610-00001001</t>
    <phoneticPr fontId="5" type="noConversion"/>
  </si>
  <si>
    <t>福建省南靖第一职业技术学校</t>
    <phoneticPr fontId="5" type="noConversion"/>
  </si>
  <si>
    <t>国泰安优智考试平台V1.0</t>
    <phoneticPr fontId="5" type="noConversion"/>
  </si>
  <si>
    <t>Q201600092854</t>
    <phoneticPr fontId="5" type="noConversion"/>
  </si>
  <si>
    <t>SP-201612-00001453</t>
    <phoneticPr fontId="5" type="noConversion"/>
  </si>
  <si>
    <t>重庆市梁平职业教育中心</t>
    <phoneticPr fontId="5" type="noConversion"/>
  </si>
  <si>
    <t>国泰安出纳实务实训教学软件V2.0</t>
    <phoneticPr fontId="5" type="noConversion"/>
  </si>
  <si>
    <t>SD-FAAG-US-023-SC-02</t>
    <phoneticPr fontId="5" type="noConversion"/>
  </si>
  <si>
    <t>康海娣</t>
  </si>
  <si>
    <t>Q201600092897</t>
    <phoneticPr fontId="5" type="noConversion"/>
  </si>
  <si>
    <t>SP-201612-00001417</t>
    <phoneticPr fontId="5" type="noConversion"/>
  </si>
  <si>
    <t>江苏经贸职业技术学院</t>
    <phoneticPr fontId="5" type="noConversion"/>
  </si>
  <si>
    <t>国泰安零售专家决策仿真软件</t>
    <phoneticPr fontId="5" type="noConversion"/>
  </si>
  <si>
    <t>V2.1.1</t>
    <phoneticPr fontId="5" type="noConversion"/>
  </si>
  <si>
    <t>SD-BACH-US-002-SC-02</t>
    <phoneticPr fontId="5" type="noConversion"/>
  </si>
  <si>
    <t>电子版发送至潮家俊</t>
    <phoneticPr fontId="5" type="noConversion"/>
  </si>
  <si>
    <t>Q201600093407</t>
    <phoneticPr fontId="5" type="noConversion"/>
  </si>
  <si>
    <t>SP-201701-00001578</t>
    <phoneticPr fontId="5" type="noConversion"/>
  </si>
  <si>
    <t>青海嘉逸晟电子科技有限公司（青海师范大学</t>
    <phoneticPr fontId="5" type="noConversion"/>
  </si>
  <si>
    <t>SD-FNSF-US-007-SC-05</t>
    <phoneticPr fontId="5" type="noConversion"/>
  </si>
  <si>
    <t>国泰安投资理财教学系统软件</t>
    <phoneticPr fontId="5" type="noConversion"/>
  </si>
  <si>
    <t>V1.2</t>
    <phoneticPr fontId="5" type="noConversion"/>
  </si>
  <si>
    <t>SD-FNIF-US-018-SC-04</t>
    <phoneticPr fontId="5" type="noConversion"/>
  </si>
  <si>
    <t>宋妍</t>
    <phoneticPr fontId="5" type="noConversion"/>
  </si>
  <si>
    <t>国泰安国际物流VR实训软件</t>
    <phoneticPr fontId="5" type="noConversion"/>
  </si>
  <si>
    <t>SD-LOLM-US-023-SC-01</t>
    <phoneticPr fontId="5" type="noConversion"/>
  </si>
  <si>
    <t>Q201600093506</t>
    <phoneticPr fontId="5" type="noConversion"/>
  </si>
  <si>
    <t>SP-201612-00001400</t>
    <phoneticPr fontId="5" type="noConversion"/>
  </si>
  <si>
    <t>永嘉县职业中学</t>
    <phoneticPr fontId="5" type="noConversion"/>
  </si>
  <si>
    <t>泰安智慧校园易管理平台软件(V1.7R2)</t>
    <phoneticPr fontId="5" type="noConversion"/>
  </si>
  <si>
    <t>SD-INEM-US-017-SC-05</t>
    <phoneticPr fontId="5" type="noConversion"/>
  </si>
  <si>
    <t>使用人：王文辕</t>
    <phoneticPr fontId="5" type="noConversion"/>
  </si>
  <si>
    <t>液压气动系统与控制单机版</t>
    <phoneticPr fontId="5" type="noConversion"/>
  </si>
  <si>
    <t>使用人：何汉相</t>
    <phoneticPr fontId="5" type="noConversion"/>
  </si>
  <si>
    <t>使用人：王金芝</t>
    <phoneticPr fontId="5" type="noConversion"/>
  </si>
  <si>
    <t>使用人：陈泽兰</t>
    <phoneticPr fontId="5" type="noConversion"/>
  </si>
  <si>
    <t>Q201600093459</t>
    <phoneticPr fontId="5" type="noConversion"/>
  </si>
  <si>
    <t>庹朝阳</t>
    <phoneticPr fontId="5" type="noConversion"/>
  </si>
  <si>
    <t>国泰安犬虚拟解剖VR实训系统</t>
    <phoneticPr fontId="5" type="noConversion"/>
  </si>
  <si>
    <t>SD-AHVM-US-006-SC-01</t>
    <phoneticPr fontId="5" type="noConversion"/>
  </si>
  <si>
    <t>SD-AMAA-UC-003-SC-01</t>
    <phoneticPr fontId="5" type="noConversion"/>
  </si>
  <si>
    <t>Q201600093928</t>
    <phoneticPr fontId="5" type="noConversion"/>
  </si>
  <si>
    <t>2013-11-0699</t>
    <phoneticPr fontId="5" type="noConversion"/>
  </si>
  <si>
    <t>安徽新华集团投资有限公司（安徽新华学院</t>
    <phoneticPr fontId="5" type="noConversion"/>
  </si>
  <si>
    <t>熊乐</t>
    <phoneticPr fontId="5" type="noConversion"/>
  </si>
  <si>
    <t>SD-FNBK-US-021-SC-07</t>
    <phoneticPr fontId="5" type="noConversion"/>
  </si>
  <si>
    <t>Q201600094139</t>
    <phoneticPr fontId="5" type="noConversion"/>
  </si>
  <si>
    <t>SD-FNIF-US-002-SC-04</t>
    <phoneticPr fontId="5" type="noConversion"/>
  </si>
  <si>
    <t>Q201600094604</t>
    <phoneticPr fontId="5" type="noConversion"/>
  </si>
  <si>
    <t>X2015-1073</t>
    <phoneticPr fontId="5" type="noConversion"/>
  </si>
  <si>
    <t>青岛科技大学</t>
    <phoneticPr fontId="5" type="noConversion"/>
  </si>
  <si>
    <t>SD-LOLM-US-001-SC-06</t>
    <phoneticPr fontId="5" type="noConversion"/>
  </si>
  <si>
    <t>启东中专</t>
    <phoneticPr fontId="5" type="noConversion"/>
  </si>
  <si>
    <t>SD-INDT-US-017-SC-03</t>
    <phoneticPr fontId="5" type="noConversion"/>
  </si>
  <si>
    <t>SD-INDT-US-016-SC-02</t>
    <phoneticPr fontId="5" type="noConversion"/>
  </si>
  <si>
    <t>Q201600094529</t>
    <phoneticPr fontId="5" type="noConversion"/>
  </si>
  <si>
    <t>SP-201611-00001260</t>
    <phoneticPr fontId="5" type="noConversion"/>
  </si>
  <si>
    <t>山西省商务学校</t>
    <phoneticPr fontId="5" type="noConversion"/>
  </si>
  <si>
    <t>国泰安3D酒店管理虚拟（VHM）教学系统</t>
    <phoneticPr fontId="5" type="noConversion"/>
  </si>
  <si>
    <t>SD-TRHM-US-001-SC-03</t>
    <phoneticPr fontId="5" type="noConversion"/>
  </si>
  <si>
    <t>国泰安3D旅游多维教学实训平台软件</t>
    <phoneticPr fontId="5" type="noConversion"/>
  </si>
  <si>
    <t>V1.0.2</t>
    <phoneticPr fontId="5" type="noConversion"/>
  </si>
  <si>
    <t>SD-TRTM-US-001-SC-03</t>
    <phoneticPr fontId="5" type="noConversion"/>
  </si>
  <si>
    <t>SD-TRTM-US-003-SC-02</t>
    <phoneticPr fontId="5" type="noConversion"/>
  </si>
  <si>
    <t>SD-DADS-US-017-SC-09</t>
    <phoneticPr fontId="5" type="noConversion"/>
  </si>
  <si>
    <t>SD-TRTM-US-004-SC-02</t>
    <phoneticPr fontId="5" type="noConversion"/>
  </si>
  <si>
    <t>国泰安旅游管理教学软件V4.0</t>
    <phoneticPr fontId="5" type="noConversion"/>
  </si>
  <si>
    <t>SD-TRTM-US-005-SC-01</t>
    <phoneticPr fontId="5" type="noConversion"/>
  </si>
  <si>
    <t>SD-TRHM-US-003-SC-01</t>
    <phoneticPr fontId="5" type="noConversion"/>
  </si>
  <si>
    <t>Q201600094534</t>
    <phoneticPr fontId="5" type="noConversion"/>
  </si>
  <si>
    <t>SP-201612-00001432</t>
    <phoneticPr fontId="5" type="noConversion"/>
  </si>
  <si>
    <t>重庆财政学校</t>
    <phoneticPr fontId="5" type="noConversion"/>
  </si>
  <si>
    <t>基础会计动画资源</t>
    <phoneticPr fontId="5" type="noConversion"/>
  </si>
  <si>
    <t>易教学之《基础会计》</t>
    <phoneticPr fontId="5" type="noConversion"/>
  </si>
  <si>
    <t>RE-FAAG-US-004-SC-01</t>
    <phoneticPr fontId="5" type="noConversion"/>
  </si>
  <si>
    <t>会计电算化动画资源</t>
    <phoneticPr fontId="5" type="noConversion"/>
  </si>
  <si>
    <t>SP-201612-00001432</t>
  </si>
  <si>
    <t>财经法规动画资源</t>
    <phoneticPr fontId="5" type="noConversion"/>
  </si>
  <si>
    <t>易教学之《财经法规与会计职业道德》</t>
    <phoneticPr fontId="5" type="noConversion"/>
  </si>
  <si>
    <t>RE-FAAG-US-001-SC-01</t>
    <phoneticPr fontId="5" type="noConversion"/>
  </si>
  <si>
    <t>Q201600094867</t>
    <phoneticPr fontId="5" type="noConversion"/>
  </si>
  <si>
    <t>X2014-00-0169</t>
    <phoneticPr fontId="5" type="noConversion"/>
  </si>
  <si>
    <t>浙江工贸职业技术学院</t>
    <phoneticPr fontId="5" type="noConversion"/>
  </si>
  <si>
    <t>SD-ETWT-US-004-SC-01</t>
    <phoneticPr fontId="5" type="noConversion"/>
  </si>
  <si>
    <t>Q201600094892</t>
    <phoneticPr fontId="5" type="noConversion"/>
  </si>
  <si>
    <t>Q201600094756</t>
    <phoneticPr fontId="5" type="noConversion"/>
  </si>
  <si>
    <t>Q201600094713</t>
    <phoneticPr fontId="5" type="noConversion"/>
  </si>
  <si>
    <t>杨磊1</t>
    <phoneticPr fontId="5" type="noConversion"/>
  </si>
  <si>
    <t>SP-201611-00001193</t>
    <phoneticPr fontId="5" type="noConversion"/>
  </si>
  <si>
    <t>北京润尼尔网络科技有限公司（聊城大学)</t>
    <phoneticPr fontId="5" type="noConversion"/>
  </si>
  <si>
    <t>孙万松</t>
    <phoneticPr fontId="5" type="noConversion"/>
  </si>
  <si>
    <t>聊城大学3D虚拟实训平台软件</t>
    <phoneticPr fontId="5" type="noConversion"/>
  </si>
  <si>
    <t>V1.0M1.0</t>
    <phoneticPr fontId="5" type="noConversion"/>
  </si>
  <si>
    <t>SD-AMVE-UC-001-SC-01</t>
    <phoneticPr fontId="5" type="noConversion"/>
  </si>
  <si>
    <t>Q201600094871</t>
    <phoneticPr fontId="5" type="noConversion"/>
  </si>
  <si>
    <t>2013-03-0070(Y)-</t>
    <phoneticPr fontId="5" type="noConversion"/>
  </si>
  <si>
    <t>郑州聚成科技有限公司（郑州市商业技师学院）</t>
    <phoneticPr fontId="5" type="noConversion"/>
  </si>
  <si>
    <t>SD-SCIE-US-003-SC-02</t>
    <phoneticPr fontId="5" type="noConversion"/>
  </si>
  <si>
    <t>国泰安物流实践推演软件-分销商对抗实验推演系统</t>
    <phoneticPr fontId="5" type="noConversion"/>
  </si>
  <si>
    <t>SD-LOLM-US-016-SC-01</t>
    <phoneticPr fontId="5" type="noConversion"/>
  </si>
  <si>
    <t>国泰安快递教学软件</t>
    <phoneticPr fontId="5" type="noConversion"/>
  </si>
  <si>
    <t>SD-LOLM-US-010-SC-05</t>
    <phoneticPr fontId="5" type="noConversion"/>
  </si>
  <si>
    <t>SD-LOLM-US-003-SC-06</t>
    <phoneticPr fontId="5" type="noConversion"/>
  </si>
  <si>
    <t>Q201600094928</t>
    <phoneticPr fontId="5" type="noConversion"/>
  </si>
  <si>
    <t>2013-07-0382</t>
    <phoneticPr fontId="5" type="noConversion"/>
  </si>
  <si>
    <t>中原工学院</t>
    <phoneticPr fontId="5" type="noConversion"/>
  </si>
  <si>
    <t>Q201600095001</t>
  </si>
  <si>
    <t>李丽</t>
  </si>
  <si>
    <t>李丽</t>
    <phoneticPr fontId="5" type="noConversion"/>
  </si>
  <si>
    <t>国泰安职业秘书技能VR实训系统</t>
    <phoneticPr fontId="5" type="noConversion"/>
  </si>
  <si>
    <t>V0.1</t>
    <phoneticPr fontId="5" type="noConversion"/>
  </si>
  <si>
    <t>SD-SESE-US-004-SC-01</t>
    <phoneticPr fontId="5" type="noConversion"/>
  </si>
  <si>
    <t>国泰安酒店VR实训系统</t>
    <phoneticPr fontId="5" type="noConversion"/>
  </si>
  <si>
    <t>SD-TRHM-US-002-SC-01</t>
    <phoneticPr fontId="5" type="noConversion"/>
  </si>
  <si>
    <t>Q201600095186</t>
    <phoneticPr fontId="5" type="noConversion"/>
  </si>
  <si>
    <t>大连海洋大学</t>
    <phoneticPr fontId="5" type="noConversion"/>
  </si>
  <si>
    <t>Q201600095260</t>
  </si>
  <si>
    <t>王中成</t>
  </si>
  <si>
    <t>国泰安果汁饮料生产仿真教学实训平台系统</t>
    <phoneticPr fontId="5" type="noConversion"/>
  </si>
  <si>
    <t>SD-FIFP-US-001-SC-01</t>
  </si>
  <si>
    <t>Q201600095264</t>
    <phoneticPr fontId="5" type="noConversion"/>
  </si>
  <si>
    <t>2012-40</t>
    <phoneticPr fontId="5" type="noConversion"/>
  </si>
  <si>
    <t>河南财经政法大学</t>
  </si>
  <si>
    <t>商业银行信贷管理教学软件、商业银行国际结算业务教学软件】两端口</t>
    <phoneticPr fontId="5" type="noConversion"/>
  </si>
  <si>
    <t>Q201600095276</t>
    <phoneticPr fontId="5" type="noConversion"/>
  </si>
  <si>
    <t>SP-201611-00001230</t>
    <phoneticPr fontId="5" type="noConversion"/>
  </si>
  <si>
    <t>郑州大学</t>
    <phoneticPr fontId="5" type="noConversion"/>
  </si>
  <si>
    <t>Q201600095278</t>
    <phoneticPr fontId="5" type="noConversion"/>
  </si>
  <si>
    <t>SP-201612-00001536</t>
    <phoneticPr fontId="5" type="noConversion"/>
  </si>
  <si>
    <t>华东交通大学</t>
    <phoneticPr fontId="5" type="noConversion"/>
  </si>
  <si>
    <t>国泰安CSMAR数据查询软件</t>
    <phoneticPr fontId="5" type="noConversion"/>
  </si>
  <si>
    <t>国泰安财会易平台实训教学系统软件</t>
    <phoneticPr fontId="5" type="noConversion"/>
  </si>
  <si>
    <r>
      <t>国泰安</t>
    </r>
    <r>
      <rPr>
        <sz val="10"/>
        <color rgb="FF000000"/>
        <rFont val="Arial"/>
        <family val="2"/>
      </rPr>
      <t>P2P</t>
    </r>
    <r>
      <rPr>
        <sz val="10"/>
        <color rgb="FF000000"/>
        <rFont val="宋体"/>
        <family val="3"/>
        <charset val="134"/>
      </rPr>
      <t>网络借贷教学系统</t>
    </r>
  </si>
  <si>
    <t>SD-FNIS-US-006-SC-04</t>
    <phoneticPr fontId="5" type="noConversion"/>
  </si>
  <si>
    <r>
      <t>国泰安</t>
    </r>
    <r>
      <rPr>
        <sz val="10"/>
        <color rgb="FF000000"/>
        <rFont val="Arial"/>
        <family val="2"/>
      </rPr>
      <t>3D</t>
    </r>
    <r>
      <rPr>
        <sz val="10"/>
        <color rgb="FF000000"/>
        <rFont val="宋体"/>
        <family val="3"/>
        <charset val="134"/>
      </rPr>
      <t>金融教学平台软件</t>
    </r>
  </si>
  <si>
    <t>zSpace汽车国际化</t>
    <phoneticPr fontId="5" type="noConversion"/>
  </si>
  <si>
    <t>V1.1TW</t>
    <phoneticPr fontId="5" type="noConversion"/>
  </si>
  <si>
    <t>SD-AMAA-UC-003-SC-01</t>
  </si>
  <si>
    <t>Q201600095105</t>
    <phoneticPr fontId="5" type="noConversion"/>
  </si>
  <si>
    <t>SP-201612-00001443</t>
    <phoneticPr fontId="5" type="noConversion"/>
  </si>
  <si>
    <t>浙江科技学院</t>
  </si>
  <si>
    <t>SD-DABD-US-002-SC-06</t>
    <phoneticPr fontId="5" type="noConversion"/>
  </si>
  <si>
    <t>暂不发货，出货后交由项目经理本人</t>
    <phoneticPr fontId="5" type="noConversion"/>
  </si>
  <si>
    <t>Q201600095105</t>
  </si>
  <si>
    <t>SD-FNSF-US-013-SC-06</t>
    <phoneticPr fontId="5" type="noConversion"/>
  </si>
  <si>
    <t>SD-FNIF-US-020-SC-08</t>
    <phoneticPr fontId="5" type="noConversion"/>
  </si>
  <si>
    <t>Q201600095153</t>
    <phoneticPr fontId="5" type="noConversion"/>
  </si>
  <si>
    <t>杨杜娟</t>
    <phoneticPr fontId="5" type="noConversion"/>
  </si>
  <si>
    <t>售后支持</t>
    <phoneticPr fontId="5" type="noConversion"/>
  </si>
  <si>
    <t>SP-201609-00000845(S)</t>
    <phoneticPr fontId="5" type="noConversion"/>
  </si>
  <si>
    <t>武汉博科国泰信息技术有限公司（武汉军事经济学院）</t>
    <phoneticPr fontId="5" type="noConversion"/>
  </si>
  <si>
    <t>DB-DADS-US-001-SC-10</t>
    <phoneticPr fontId="5" type="noConversion"/>
  </si>
  <si>
    <t>Q201700000005</t>
    <phoneticPr fontId="5" type="noConversion"/>
  </si>
  <si>
    <t>黄圣</t>
    <phoneticPr fontId="5" type="noConversion"/>
  </si>
  <si>
    <t>SP-201612-00001524</t>
    <phoneticPr fontId="5" type="noConversion"/>
  </si>
  <si>
    <t>重庆市矿业工程学校</t>
    <phoneticPr fontId="5" type="noConversion"/>
  </si>
  <si>
    <t>姚伟杰</t>
    <phoneticPr fontId="5" type="noConversion"/>
  </si>
  <si>
    <t>国泰安城市轨道AFC运营模拟仿真实训系统V1.0</t>
    <phoneticPr fontId="5" type="noConversion"/>
  </si>
  <si>
    <t>SD-URRO-US-001-SC-01</t>
    <phoneticPr fontId="5" type="noConversion"/>
  </si>
  <si>
    <t>加密狗流水号：364112</t>
    <phoneticPr fontId="5" type="noConversion"/>
  </si>
  <si>
    <t>Q201700000102</t>
    <phoneticPr fontId="5" type="noConversion"/>
  </si>
  <si>
    <t>史鹏霜</t>
  </si>
  <si>
    <t>SP-201609-00000905</t>
    <phoneticPr fontId="5" type="noConversion"/>
  </si>
  <si>
    <t>天津水运高级技工学校</t>
    <phoneticPr fontId="5" type="noConversion"/>
  </si>
  <si>
    <t>国泰安优智考试系统(OS000924)</t>
  </si>
  <si>
    <t>Q201700000532</t>
    <phoneticPr fontId="5" type="noConversion"/>
  </si>
  <si>
    <t>加密狗流水号：363989</t>
    <phoneticPr fontId="5" type="noConversion"/>
  </si>
  <si>
    <t>Q201700000545</t>
    <phoneticPr fontId="5" type="noConversion"/>
  </si>
  <si>
    <t>SP-201612-00001332</t>
    <phoneticPr fontId="5" type="noConversion"/>
  </si>
  <si>
    <t>天津现代职业技术学院</t>
    <phoneticPr fontId="5" type="noConversion"/>
  </si>
  <si>
    <t>保险综合业务教学软件</t>
    <phoneticPr fontId="5" type="noConversion"/>
  </si>
  <si>
    <t>SD-FNIS-US-004-SC-04</t>
    <phoneticPr fontId="5" type="noConversion"/>
  </si>
  <si>
    <t>Q201700000562</t>
    <phoneticPr fontId="5" type="noConversion"/>
  </si>
  <si>
    <t>SP-201605-00000284</t>
    <phoneticPr fontId="5" type="noConversion"/>
  </si>
  <si>
    <t>武汉工商学院</t>
    <phoneticPr fontId="5" type="noConversion"/>
  </si>
  <si>
    <t>国泰安金融理财规划业务教学系统</t>
    <phoneticPr fontId="5" type="noConversion"/>
  </si>
  <si>
    <t>V1.1.1</t>
    <phoneticPr fontId="5" type="noConversion"/>
  </si>
  <si>
    <t>SD-FNIF-US-012-SC-04</t>
    <phoneticPr fontId="5" type="noConversion"/>
  </si>
  <si>
    <t>国泰安PLC技术设计与改造单机版</t>
  </si>
  <si>
    <t>SD-ATME-US-001-SC-01</t>
  </si>
  <si>
    <t>无需出库</t>
  </si>
  <si>
    <t>高崇飞</t>
  </si>
  <si>
    <t>使用人：魏永健</t>
    <phoneticPr fontId="5" type="noConversion"/>
  </si>
  <si>
    <t>液压气动系统与控制单机版</t>
  </si>
  <si>
    <t>使用人：黄向辉</t>
    <phoneticPr fontId="5" type="noConversion"/>
  </si>
  <si>
    <t>使用人：易邵怀</t>
    <phoneticPr fontId="5" type="noConversion"/>
  </si>
  <si>
    <t>Q201700001006</t>
    <phoneticPr fontId="5" type="noConversion"/>
  </si>
  <si>
    <t>X2015-0557</t>
    <phoneticPr fontId="5" type="noConversion"/>
  </si>
  <si>
    <t>江西工商职业技术学院</t>
    <phoneticPr fontId="5" type="noConversion"/>
  </si>
  <si>
    <t>国泰安基础会计实训教学软件</t>
    <phoneticPr fontId="5" type="noConversion"/>
  </si>
  <si>
    <t>V2.0.1</t>
    <phoneticPr fontId="5" type="noConversion"/>
  </si>
  <si>
    <t>SD-FAAG-US-014-SC-01</t>
    <phoneticPr fontId="5" type="noConversion"/>
  </si>
  <si>
    <t>Q201700001014</t>
    <phoneticPr fontId="5" type="noConversion"/>
  </si>
  <si>
    <t>蔡艳丽</t>
    <phoneticPr fontId="5" type="noConversion"/>
  </si>
  <si>
    <t>陈冲</t>
    <phoneticPr fontId="5" type="noConversion"/>
  </si>
  <si>
    <t>安装5台zspace</t>
    <phoneticPr fontId="5" type="noConversion"/>
  </si>
  <si>
    <t>国泰安科鲁兹汽车底盘3D虚拟仿真教学软件</t>
    <phoneticPr fontId="5" type="noConversion"/>
  </si>
  <si>
    <t>SD-AMAA-US-005-SC-01</t>
    <phoneticPr fontId="5" type="noConversion"/>
  </si>
  <si>
    <t>未安装，无需授权</t>
    <phoneticPr fontId="5" type="noConversion"/>
  </si>
  <si>
    <t>Q201700001072</t>
    <phoneticPr fontId="5" type="noConversion"/>
  </si>
  <si>
    <t>晋中市教育局</t>
    <phoneticPr fontId="5" type="noConversion"/>
  </si>
  <si>
    <t>Q201700001091</t>
    <phoneticPr fontId="5" type="noConversion"/>
  </si>
  <si>
    <t>X2017-0028</t>
    <phoneticPr fontId="5" type="noConversion"/>
  </si>
  <si>
    <t>江苏省常州技师学院</t>
    <phoneticPr fontId="5" type="noConversion"/>
  </si>
  <si>
    <t>SD-BITE-US-018-SC-08</t>
    <phoneticPr fontId="5" type="noConversion"/>
  </si>
  <si>
    <t>国泰安金融理财规划业务教学系统软件</t>
    <phoneticPr fontId="5" type="noConversion"/>
  </si>
  <si>
    <t>Q201700000968</t>
    <phoneticPr fontId="5" type="noConversion"/>
  </si>
  <si>
    <t>SP-201612-00001392</t>
    <phoneticPr fontId="5" type="noConversion"/>
  </si>
  <si>
    <t>怀化学院</t>
    <phoneticPr fontId="5" type="noConversion"/>
  </si>
  <si>
    <t>国泰安大实践教学与管理系统</t>
    <phoneticPr fontId="5" type="noConversion"/>
  </si>
  <si>
    <t>长沙理工大实践教学与管理平台</t>
    <phoneticPr fontId="5" type="noConversion"/>
  </si>
  <si>
    <t>SD-INPT-UC-015-SC-02</t>
    <phoneticPr fontId="5" type="noConversion"/>
  </si>
  <si>
    <t>单据因退回，在邹德厚处可以查找</t>
    <phoneticPr fontId="5" type="noConversion"/>
  </si>
  <si>
    <t>Q201700000968</t>
  </si>
  <si>
    <t>SD-FAAG-US-002-SC-02</t>
    <phoneticPr fontId="5" type="noConversion"/>
  </si>
  <si>
    <t>加密狗流水号：365014</t>
    <phoneticPr fontId="5" type="noConversion"/>
  </si>
  <si>
    <t>加密狗流水号：363984</t>
    <phoneticPr fontId="5" type="noConversion"/>
  </si>
  <si>
    <t>国泰安3D文书与档案管理实训系统</t>
    <phoneticPr fontId="5" type="noConversion"/>
  </si>
  <si>
    <t>SD-SESE-US-002-SC-01</t>
    <phoneticPr fontId="5" type="noConversion"/>
  </si>
  <si>
    <t>Q201700000992</t>
    <phoneticPr fontId="5" type="noConversion"/>
  </si>
  <si>
    <t>SP-201701-00001554</t>
    <phoneticPr fontId="5" type="noConversion"/>
  </si>
  <si>
    <t>国泰安多岗位财务综合实训平台软件</t>
    <phoneticPr fontId="5" type="noConversion"/>
  </si>
  <si>
    <t>SD-FAAG-US-008-SC-03</t>
    <phoneticPr fontId="5" type="noConversion"/>
  </si>
  <si>
    <t>美国试用</t>
    <phoneticPr fontId="5" type="noConversion"/>
  </si>
  <si>
    <t>使用者：Pete</t>
    <phoneticPr fontId="5" type="noConversion"/>
  </si>
  <si>
    <t>使用者：Mike</t>
    <phoneticPr fontId="5" type="noConversion"/>
  </si>
  <si>
    <t>陆白芳</t>
    <phoneticPr fontId="5" type="noConversion"/>
  </si>
  <si>
    <t>使用者：Mike，因上次注册失败</t>
    <phoneticPr fontId="5" type="noConversion"/>
  </si>
  <si>
    <t>迪拜试用</t>
    <phoneticPr fontId="5" type="noConversion"/>
  </si>
  <si>
    <t>使用者：Dubai</t>
    <phoneticPr fontId="5" type="noConversion"/>
  </si>
  <si>
    <t>演示</t>
    <phoneticPr fontId="5" type="noConversion"/>
  </si>
  <si>
    <t>陆总机器延期</t>
    <phoneticPr fontId="5" type="noConversion"/>
  </si>
  <si>
    <t>使用者：陆白芳</t>
    <phoneticPr fontId="5" type="noConversion"/>
  </si>
  <si>
    <t>季芳老师机器延期</t>
    <phoneticPr fontId="5" type="noConversion"/>
  </si>
  <si>
    <t>使用者：季芳</t>
    <phoneticPr fontId="5" type="noConversion"/>
  </si>
  <si>
    <t>zSpace销售总裁演示</t>
    <phoneticPr fontId="5" type="noConversion"/>
  </si>
  <si>
    <t>使用者：Ron</t>
    <phoneticPr fontId="5" type="noConversion"/>
  </si>
  <si>
    <t>zSpace销售演示</t>
    <phoneticPr fontId="5" type="noConversion"/>
  </si>
  <si>
    <t>Q201700001483</t>
    <phoneticPr fontId="5" type="noConversion"/>
  </si>
  <si>
    <t>刘巧玲</t>
    <phoneticPr fontId="5" type="noConversion"/>
  </si>
  <si>
    <t>陕西国际商贸学院</t>
    <phoneticPr fontId="5" type="noConversion"/>
  </si>
  <si>
    <t>SD-LOLM-US-012-SC-02</t>
    <phoneticPr fontId="5" type="noConversion"/>
  </si>
  <si>
    <t>韩国试用</t>
    <phoneticPr fontId="5" type="noConversion"/>
  </si>
  <si>
    <t>Q201700001275</t>
    <phoneticPr fontId="5" type="noConversion"/>
  </si>
  <si>
    <t>SP-201611-00001213</t>
    <phoneticPr fontId="5" type="noConversion"/>
  </si>
  <si>
    <t>VR沉浸式场景仿真互动系统</t>
    <phoneticPr fontId="5" type="noConversion"/>
  </si>
  <si>
    <t>价格含硬件，申请数量8</t>
    <phoneticPr fontId="5" type="noConversion"/>
  </si>
  <si>
    <t>Q201700001553</t>
    <phoneticPr fontId="5" type="noConversion"/>
  </si>
  <si>
    <t>X2014-00-0900</t>
    <phoneticPr fontId="5" type="noConversion"/>
  </si>
  <si>
    <t>西安翻译学院</t>
    <phoneticPr fontId="5" type="noConversion"/>
  </si>
  <si>
    <t>Q201700001726</t>
    <phoneticPr fontId="5" type="noConversion"/>
  </si>
  <si>
    <t>X2015-0873</t>
    <phoneticPr fontId="5" type="noConversion"/>
  </si>
  <si>
    <t>盐城师范学院</t>
    <phoneticPr fontId="5" type="noConversion"/>
  </si>
  <si>
    <t>江少荣</t>
    <phoneticPr fontId="5" type="noConversion"/>
  </si>
  <si>
    <t>Q201700001607</t>
    <phoneticPr fontId="5" type="noConversion"/>
  </si>
  <si>
    <t>罗国珊</t>
    <phoneticPr fontId="5" type="noConversion"/>
  </si>
  <si>
    <t>X2015-0875</t>
    <phoneticPr fontId="5" type="noConversion"/>
  </si>
  <si>
    <t>集安市职业教育中心</t>
    <phoneticPr fontId="5" type="noConversion"/>
  </si>
  <si>
    <t>国泰安电子商务案例分析实训软件</t>
    <phoneticPr fontId="5" type="noConversion"/>
  </si>
  <si>
    <t>SD-ECEC-US-001-SC-01</t>
    <phoneticPr fontId="5" type="noConversion"/>
  </si>
  <si>
    <t>V1.0.4</t>
    <phoneticPr fontId="5" type="noConversion"/>
  </si>
  <si>
    <t>SD-TRTM-US-001-SC-04</t>
    <phoneticPr fontId="5" type="noConversion"/>
  </si>
  <si>
    <t>无限制</t>
    <phoneticPr fontId="5" type="noConversion"/>
  </si>
  <si>
    <t>Q201700001768</t>
    <phoneticPr fontId="5" type="noConversion"/>
  </si>
  <si>
    <t>生产环境</t>
    <phoneticPr fontId="5" type="noConversion"/>
  </si>
  <si>
    <t>SD-EPSU-US-001-SC-01</t>
    <phoneticPr fontId="5" type="noConversion"/>
  </si>
  <si>
    <t>国泰安创业信息平台软件</t>
    <phoneticPr fontId="5" type="noConversion"/>
  </si>
  <si>
    <t>SD-EPSU-US-005-SC-01</t>
    <phoneticPr fontId="5" type="noConversion"/>
  </si>
  <si>
    <t>SD-EPSU-US-007-SC-02</t>
    <phoneticPr fontId="5" type="noConversion"/>
  </si>
  <si>
    <t>SD-EPSU-US-012-SC-03</t>
    <phoneticPr fontId="5" type="noConversion"/>
  </si>
  <si>
    <t>横县茉莉花茶种植与加工软件</t>
    <phoneticPr fontId="5" type="noConversion"/>
  </si>
  <si>
    <t>SD-EPSU-UC-004-SC-01</t>
    <phoneticPr fontId="5" type="noConversion"/>
  </si>
  <si>
    <t>Q201700001659</t>
    <phoneticPr fontId="5" type="noConversion"/>
  </si>
  <si>
    <t>SP-201701-00001584</t>
    <phoneticPr fontId="5" type="noConversion"/>
  </si>
  <si>
    <t>SD-SESE-US-003-SC-04</t>
    <phoneticPr fontId="5" type="noConversion"/>
  </si>
  <si>
    <t>SD-FNIS-US-007-SC-01</t>
    <phoneticPr fontId="5" type="noConversion"/>
  </si>
  <si>
    <t>Q201700001668</t>
    <phoneticPr fontId="5" type="noConversion"/>
  </si>
  <si>
    <t>吴倩</t>
    <phoneticPr fontId="5" type="noConversion"/>
  </si>
  <si>
    <t>SP-201612-00001311</t>
    <phoneticPr fontId="5" type="noConversion"/>
  </si>
  <si>
    <t>呼和浩特市兆用信息技术有限公司（卓资县职业中学）</t>
    <phoneticPr fontId="5" type="noConversion"/>
  </si>
  <si>
    <t>刘瑶</t>
    <phoneticPr fontId="5" type="noConversion"/>
  </si>
  <si>
    <t>《学前儿童卫生保健》</t>
    <phoneticPr fontId="5" type="noConversion"/>
  </si>
  <si>
    <t>易教学之《学前儿童卫生与保健》</t>
    <phoneticPr fontId="5" type="noConversion"/>
  </si>
  <si>
    <t>RE-EDPE-US-003-SC-01</t>
    <phoneticPr fontId="5" type="noConversion"/>
  </si>
  <si>
    <t>学前与特殊教育事业部群</t>
    <phoneticPr fontId="5" type="noConversion"/>
  </si>
  <si>
    <t>《幼儿园教育活动设计与指导》</t>
    <phoneticPr fontId="5" type="noConversion"/>
  </si>
  <si>
    <t>易教学之《幼儿园教育活动设计与指导》</t>
    <phoneticPr fontId="5" type="noConversion"/>
  </si>
  <si>
    <t>RE-EDPE-US-004-SC-01</t>
    <phoneticPr fontId="5" type="noConversion"/>
  </si>
  <si>
    <t>《幼儿园手工》</t>
    <phoneticPr fontId="5" type="noConversion"/>
  </si>
  <si>
    <t>易教学之《幼儿园手工》</t>
    <phoneticPr fontId="5" type="noConversion"/>
  </si>
  <si>
    <t>RE-EDPE-US-005-SC-01</t>
    <phoneticPr fontId="5" type="noConversion"/>
  </si>
  <si>
    <t>Q201700001735</t>
    <phoneticPr fontId="5" type="noConversion"/>
  </si>
  <si>
    <t>GTA-201604-10241</t>
    <phoneticPr fontId="5" type="noConversion"/>
  </si>
  <si>
    <t>兰州财经大学长青学院</t>
    <phoneticPr fontId="5" type="noConversion"/>
  </si>
  <si>
    <t>加密狗流水号：364881</t>
    <phoneticPr fontId="5" type="noConversion"/>
  </si>
  <si>
    <t>Q201700001638</t>
    <phoneticPr fontId="5" type="noConversion"/>
  </si>
  <si>
    <t>GTA-201512-00163</t>
    <phoneticPr fontId="5" type="noConversion"/>
  </si>
  <si>
    <t>东莞理工学院</t>
    <phoneticPr fontId="5" type="noConversion"/>
  </si>
  <si>
    <t>Q201700001570</t>
    <phoneticPr fontId="5" type="noConversion"/>
  </si>
  <si>
    <t>张新宇</t>
    <phoneticPr fontId="5" type="noConversion"/>
  </si>
  <si>
    <t>GTA-201603-7442</t>
    <phoneticPr fontId="5" type="noConversion"/>
  </si>
  <si>
    <t>沈阳化工大学</t>
    <phoneticPr fontId="5" type="noConversion"/>
  </si>
  <si>
    <t>国泰安电子商务教学软件</t>
    <phoneticPr fontId="5" type="noConversion"/>
  </si>
  <si>
    <t>V5.0.1</t>
    <phoneticPr fontId="5" type="noConversion"/>
  </si>
  <si>
    <t>SD-ECEC-US-002-SC-02</t>
    <phoneticPr fontId="5" type="noConversion"/>
  </si>
  <si>
    <t>Q201700001582</t>
    <phoneticPr fontId="5" type="noConversion"/>
  </si>
  <si>
    <t>GTA-201701-15782</t>
    <phoneticPr fontId="5" type="noConversion"/>
  </si>
  <si>
    <t>山西经贸职业学院</t>
    <phoneticPr fontId="5" type="noConversion"/>
  </si>
  <si>
    <t>国泰安蛋糕店创业体验软件</t>
    <phoneticPr fontId="5" type="noConversion"/>
  </si>
  <si>
    <t>SD-EPSU-US-008-SC-05</t>
    <phoneticPr fontId="5" type="noConversion"/>
  </si>
  <si>
    <t>Q201700001601</t>
    <phoneticPr fontId="5" type="noConversion"/>
  </si>
  <si>
    <t>2012-158</t>
    <phoneticPr fontId="5" type="noConversion"/>
  </si>
  <si>
    <t>安徽财经大学</t>
    <phoneticPr fontId="5" type="noConversion"/>
  </si>
  <si>
    <t>易邵怀</t>
  </si>
  <si>
    <t>Q201700002009</t>
    <phoneticPr fontId="5" type="noConversion"/>
  </si>
  <si>
    <t>Q201700002037</t>
  </si>
  <si>
    <t>Q201700000102，首次交付时未申请License</t>
    <phoneticPr fontId="5" type="noConversion"/>
  </si>
  <si>
    <t>2013-12-0911</t>
    <phoneticPr fontId="5" type="noConversion"/>
  </si>
  <si>
    <t>河南省工业学校</t>
    <phoneticPr fontId="5" type="noConversion"/>
  </si>
  <si>
    <t>方可</t>
    <phoneticPr fontId="5" type="noConversion"/>
  </si>
  <si>
    <t>国泰安创新财会综合实训教学软件</t>
    <phoneticPr fontId="5" type="noConversion"/>
  </si>
  <si>
    <t>产品已禁用，邮件申请</t>
    <phoneticPr fontId="5" type="noConversion"/>
  </si>
  <si>
    <t>Q201700002158</t>
    <phoneticPr fontId="5" type="noConversion"/>
  </si>
  <si>
    <t>2011-111</t>
    <phoneticPr fontId="5" type="noConversion"/>
  </si>
  <si>
    <t>山西师范大学</t>
    <phoneticPr fontId="5" type="noConversion"/>
  </si>
  <si>
    <t>Q201700002127</t>
    <phoneticPr fontId="5" type="noConversion"/>
  </si>
  <si>
    <t>石家庄铁路职业技术学院</t>
    <phoneticPr fontId="5" type="noConversion"/>
  </si>
  <si>
    <t>伏广元</t>
    <phoneticPr fontId="5" type="noConversion"/>
  </si>
  <si>
    <t>Q201700002235</t>
    <phoneticPr fontId="5" type="noConversion"/>
  </si>
  <si>
    <t>2013-12-1005</t>
  </si>
  <si>
    <t>Q201700002853</t>
    <phoneticPr fontId="5" type="noConversion"/>
  </si>
  <si>
    <t>SP-201606-00000401</t>
    <phoneticPr fontId="5" type="noConversion"/>
  </si>
  <si>
    <t>重庆市开县巨龙中等职业技术学校</t>
    <phoneticPr fontId="5" type="noConversion"/>
  </si>
  <si>
    <t>Q201700001961</t>
    <phoneticPr fontId="5" type="noConversion"/>
  </si>
  <si>
    <t>2013-12-1005</t>
    <phoneticPr fontId="5" type="noConversion"/>
  </si>
  <si>
    <t>Q201700003353</t>
    <phoneticPr fontId="5" type="noConversion"/>
  </si>
  <si>
    <t>范志兰</t>
    <phoneticPr fontId="5" type="noConversion"/>
  </si>
  <si>
    <t>国泰安色彩沟通仿真决策软件</t>
    <phoneticPr fontId="5" type="noConversion"/>
  </si>
  <si>
    <t>SD-ARPD-US-001-SC-01</t>
    <phoneticPr fontId="5" type="noConversion"/>
  </si>
  <si>
    <t>Q201700003387</t>
  </si>
  <si>
    <t>之前一个注册失效，重新注册</t>
    <phoneticPr fontId="5" type="noConversion"/>
  </si>
  <si>
    <t>Q201700003287</t>
    <phoneticPr fontId="5" type="noConversion"/>
  </si>
  <si>
    <t>X2014-00-0587</t>
    <phoneticPr fontId="5" type="noConversion"/>
  </si>
  <si>
    <t>山东尚群峰信息科技有限公司（莱芜职业技术学院</t>
    <phoneticPr fontId="5" type="noConversion"/>
  </si>
  <si>
    <t>国泰安财务分析综合教学软件</t>
    <phoneticPr fontId="5" type="noConversion"/>
  </si>
  <si>
    <t>SD-FAFM-US-004-SC-03</t>
    <phoneticPr fontId="5" type="noConversion"/>
  </si>
  <si>
    <t>国泰安税务会计实训教学软件</t>
    <phoneticPr fontId="5" type="noConversion"/>
  </si>
  <si>
    <t>SD-FAAG-US-016-SC-02</t>
    <phoneticPr fontId="5" type="noConversion"/>
  </si>
  <si>
    <t>SD-FAAG-US-012-SC-01</t>
    <phoneticPr fontId="5" type="noConversion"/>
  </si>
  <si>
    <t>Q201700003417</t>
    <phoneticPr fontId="5" type="noConversion"/>
  </si>
  <si>
    <t>X2015-1059</t>
    <phoneticPr fontId="5" type="noConversion"/>
  </si>
  <si>
    <t>北京金量威科技有限公司（河北政法职业学院-</t>
    <phoneticPr fontId="5" type="noConversion"/>
  </si>
  <si>
    <r>
      <rPr>
        <sz val="9"/>
        <color theme="1"/>
        <rFont val="宋体"/>
        <family val="3"/>
        <charset val="134"/>
      </rPr>
      <t>国泰安</t>
    </r>
    <r>
      <rPr>
        <sz val="9"/>
        <color theme="1"/>
        <rFont val="Verdana"/>
        <family val="2"/>
      </rPr>
      <t>3D</t>
    </r>
    <r>
      <rPr>
        <sz val="9"/>
        <color theme="1"/>
        <rFont val="宋体"/>
        <family val="3"/>
        <charset val="134"/>
      </rPr>
      <t>金融教学平台软件</t>
    </r>
    <phoneticPr fontId="5" type="noConversion"/>
  </si>
  <si>
    <t>Q201700003560</t>
  </si>
  <si>
    <t>郑州工业应用技术学院</t>
  </si>
  <si>
    <t>V2.0.1WMS+TMS</t>
    <phoneticPr fontId="5" type="noConversion"/>
  </si>
  <si>
    <t>Q201700003482</t>
    <phoneticPr fontId="5" type="noConversion"/>
  </si>
  <si>
    <t>SP-201701-00001607</t>
  </si>
  <si>
    <t>重庆市开州区巨龙中等职业技术学校</t>
  </si>
  <si>
    <t>刘倩倩</t>
  </si>
  <si>
    <t>计算机基础实验室平台</t>
  </si>
  <si>
    <t>SD-PCCT-US-005-SC-03</t>
  </si>
  <si>
    <t>Q201700003676</t>
    <phoneticPr fontId="5" type="noConversion"/>
  </si>
  <si>
    <t>雷福生</t>
    <phoneticPr fontId="5" type="noConversion"/>
  </si>
  <si>
    <t>Q201700003682</t>
  </si>
  <si>
    <t>SP-201612-00001482</t>
  </si>
  <si>
    <t>玉林市机电工程学校</t>
  </si>
  <si>
    <t>SD-DADS-US-019-SC-12</t>
  </si>
  <si>
    <t>Q201700003467</t>
  </si>
  <si>
    <t>倪苗苗</t>
  </si>
  <si>
    <t>Q教育之《弟子规课程》</t>
    <phoneticPr fontId="5" type="noConversion"/>
  </si>
  <si>
    <t>基础教育事业部群</t>
    <phoneticPr fontId="5" type="noConversion"/>
  </si>
  <si>
    <t>孟昕澜史太虎</t>
  </si>
  <si>
    <t>安徽分公司公益项目</t>
  </si>
  <si>
    <t>Q201700001652</t>
    <phoneticPr fontId="5" type="noConversion"/>
  </si>
  <si>
    <t>赵广磊</t>
    <phoneticPr fontId="5" type="noConversion"/>
  </si>
  <si>
    <t>台湾代理演示</t>
    <phoneticPr fontId="5" type="noConversion"/>
  </si>
  <si>
    <t>使用者：Phoenix</t>
    <phoneticPr fontId="5" type="noConversion"/>
  </si>
  <si>
    <t>Q201700003927</t>
    <phoneticPr fontId="5" type="noConversion"/>
  </si>
  <si>
    <t>X2017-0025</t>
    <phoneticPr fontId="5" type="noConversion"/>
  </si>
  <si>
    <t>福州大学</t>
    <phoneticPr fontId="5" type="noConversion"/>
  </si>
  <si>
    <t>Q201700004141</t>
    <phoneticPr fontId="5" type="noConversion"/>
  </si>
  <si>
    <t>SP-201701-00001607</t>
    <phoneticPr fontId="5" type="noConversion"/>
  </si>
  <si>
    <t>重庆市开州区巨龙中等职业技术学校</t>
    <phoneticPr fontId="5" type="noConversion"/>
  </si>
  <si>
    <t>刘倩倩</t>
    <phoneticPr fontId="5" type="noConversion"/>
  </si>
  <si>
    <t>SD-INDT-US-014-SC-01</t>
    <phoneticPr fontId="5" type="noConversion"/>
  </si>
  <si>
    <t>Q201700003630</t>
    <phoneticPr fontId="5" type="noConversion"/>
  </si>
  <si>
    <t>许教通</t>
    <phoneticPr fontId="5" type="noConversion"/>
  </si>
  <si>
    <t>Q201700004255</t>
    <phoneticPr fontId="5" type="noConversion"/>
  </si>
  <si>
    <t>X2014-0142-01</t>
    <phoneticPr fontId="5" type="noConversion"/>
  </si>
  <si>
    <t>河南大学经济学院</t>
    <phoneticPr fontId="5" type="noConversion"/>
  </si>
  <si>
    <t>国泰安易教育平台软件</t>
    <phoneticPr fontId="5" type="noConversion"/>
  </si>
  <si>
    <t>Q201700004373</t>
    <phoneticPr fontId="5" type="noConversion"/>
  </si>
  <si>
    <t>Q201700004569</t>
    <phoneticPr fontId="5" type="noConversion"/>
  </si>
  <si>
    <t>魏春红</t>
    <phoneticPr fontId="5" type="noConversion"/>
  </si>
  <si>
    <t>SP-201611-00001203</t>
    <phoneticPr fontId="5" type="noConversion"/>
  </si>
  <si>
    <t>钦州学院</t>
    <phoneticPr fontId="5" type="noConversion"/>
  </si>
  <si>
    <t>Q201700004527</t>
    <phoneticPr fontId="5" type="noConversion"/>
  </si>
  <si>
    <t>贾秋叶</t>
    <phoneticPr fontId="5" type="noConversion"/>
  </si>
  <si>
    <t>贾秋叶王旭光</t>
    <phoneticPr fontId="5" type="noConversion"/>
  </si>
  <si>
    <t>Q201700004513</t>
    <phoneticPr fontId="5" type="noConversion"/>
  </si>
  <si>
    <t>SP-201611-00001269</t>
    <phoneticPr fontId="5" type="noConversion"/>
  </si>
  <si>
    <t>辽东学院</t>
    <phoneticPr fontId="5" type="noConversion"/>
  </si>
  <si>
    <t>Q201700004399</t>
    <phoneticPr fontId="5" type="noConversion"/>
  </si>
  <si>
    <t>X2017-0008</t>
    <phoneticPr fontId="5" type="noConversion"/>
  </si>
  <si>
    <t>上海灏亿信息技术有限公司（上海市商贸旅游学校）</t>
    <phoneticPr fontId="5" type="noConversion"/>
  </si>
  <si>
    <t>国泰安蛋糕店创业体验软件V1.0</t>
    <phoneticPr fontId="5" type="noConversion"/>
  </si>
  <si>
    <t>Q201700004603</t>
    <phoneticPr fontId="5" type="noConversion"/>
  </si>
  <si>
    <t>V1.7.1R2</t>
    <phoneticPr fontId="5" type="noConversion"/>
  </si>
  <si>
    <t>SD-INEM-US-017-SC-00</t>
    <phoneticPr fontId="5" type="noConversion"/>
  </si>
  <si>
    <t>Q201700004774</t>
    <phoneticPr fontId="5" type="noConversion"/>
  </si>
  <si>
    <t>SP-201701-00001605</t>
    <phoneticPr fontId="5" type="noConversion"/>
  </si>
  <si>
    <t>河南工业大学</t>
    <phoneticPr fontId="5" type="noConversion"/>
  </si>
  <si>
    <t>Q201700004435</t>
    <phoneticPr fontId="5" type="noConversion"/>
  </si>
  <si>
    <t>产品补丁包出库，查询后无权限</t>
    <phoneticPr fontId="5" type="noConversion"/>
  </si>
  <si>
    <t>Q201700004967</t>
    <phoneticPr fontId="5" type="noConversion"/>
  </si>
  <si>
    <t>SP-201611-00001204</t>
    <phoneticPr fontId="5" type="noConversion"/>
  </si>
  <si>
    <t>国泰安3D港口航线模拟软件V1.0</t>
    <phoneticPr fontId="5" type="noConversion"/>
  </si>
  <si>
    <t>梁志刚吴兴</t>
    <phoneticPr fontId="5" type="noConversion"/>
  </si>
  <si>
    <t>Q201700005183</t>
    <phoneticPr fontId="5" type="noConversion"/>
  </si>
  <si>
    <t>陈泽兰</t>
    <phoneticPr fontId="5" type="noConversion"/>
  </si>
  <si>
    <t>国泰安维修电工实训3D仿真软件</t>
    <phoneticPr fontId="5" type="noConversion"/>
  </si>
  <si>
    <t>zSpace销售副总演示</t>
    <phoneticPr fontId="5" type="noConversion"/>
  </si>
  <si>
    <t>李骁</t>
    <phoneticPr fontId="5" type="noConversion"/>
  </si>
  <si>
    <t>天津机电职业技术学院</t>
    <phoneticPr fontId="5" type="noConversion"/>
  </si>
  <si>
    <t>国泰安物流企业会计实训教学软件</t>
    <phoneticPr fontId="5" type="noConversion"/>
  </si>
  <si>
    <t>SD-FAAG-US-016-SC-03</t>
    <phoneticPr fontId="5" type="noConversion"/>
  </si>
  <si>
    <t>国泰安税收实务实训教学软件</t>
    <phoneticPr fontId="5" type="noConversion"/>
  </si>
  <si>
    <t>国泰安商品流通会计实训教学软件</t>
    <phoneticPr fontId="5" type="noConversion"/>
  </si>
  <si>
    <t>SD-FAAG-US-015-SC-02</t>
    <phoneticPr fontId="5" type="noConversion"/>
  </si>
  <si>
    <t>V2.0.3</t>
    <phoneticPr fontId="5" type="noConversion"/>
  </si>
  <si>
    <t>SD-FAAG-US-002-SC-03</t>
    <phoneticPr fontId="5" type="noConversion"/>
  </si>
  <si>
    <t>国泰安财务会计实训教学软件</t>
    <phoneticPr fontId="5" type="noConversion"/>
  </si>
  <si>
    <t>Q201700005686</t>
    <phoneticPr fontId="5" type="noConversion"/>
  </si>
  <si>
    <t>SP-201611-00001262</t>
    <phoneticPr fontId="5" type="noConversion"/>
  </si>
  <si>
    <t>SD-TRTM-US-003-SC-02</t>
  </si>
  <si>
    <t>Q201700006295</t>
    <phoneticPr fontId="5" type="noConversion"/>
  </si>
  <si>
    <t>SP-201609-00000914</t>
    <phoneticPr fontId="5" type="noConversion"/>
  </si>
  <si>
    <t>南京林业大学</t>
    <phoneticPr fontId="5" type="noConversion"/>
  </si>
  <si>
    <t>Q201700006336</t>
    <phoneticPr fontId="5" type="noConversion"/>
  </si>
  <si>
    <t>SD-FNIS-US-008-SC-01</t>
    <phoneticPr fontId="5" type="noConversion"/>
  </si>
  <si>
    <t>SD-FNSF-US-006-SC-01</t>
    <phoneticPr fontId="5" type="noConversion"/>
  </si>
  <si>
    <t>SD-FNIS-US-006-SC-03</t>
    <phoneticPr fontId="5" type="noConversion"/>
  </si>
  <si>
    <t>长沙示范性综合实践基地财商教育室财商素质教育教学平台软件</t>
    <phoneticPr fontId="5" type="noConversion"/>
  </si>
  <si>
    <t>SD-FNIF-UC-005-SC-01</t>
    <phoneticPr fontId="5" type="noConversion"/>
  </si>
  <si>
    <t>Q201700006494</t>
    <phoneticPr fontId="5" type="noConversion"/>
  </si>
  <si>
    <t>SP-201612-00001478</t>
    <phoneticPr fontId="5" type="noConversion"/>
  </si>
  <si>
    <t>广西现代职业技术学院</t>
    <phoneticPr fontId="5" type="noConversion"/>
  </si>
  <si>
    <t>Q201700006531</t>
    <phoneticPr fontId="5" type="noConversion"/>
  </si>
  <si>
    <t>V4.0.1</t>
    <phoneticPr fontId="5" type="noConversion"/>
  </si>
  <si>
    <t>SD-LOLM-US-022-SC-07</t>
    <phoneticPr fontId="5" type="noConversion"/>
  </si>
  <si>
    <t>Q201700006588</t>
    <phoneticPr fontId="5" type="noConversion"/>
  </si>
  <si>
    <t>SP-201612-00001394</t>
    <phoneticPr fontId="5" type="noConversion"/>
  </si>
  <si>
    <t>北京聚源锐思数据科技有限公司（广州大学）</t>
    <phoneticPr fontId="5" type="noConversion"/>
  </si>
  <si>
    <t>国泰安商业银行信贷管理教学软件</t>
    <phoneticPr fontId="5" type="noConversion"/>
  </si>
  <si>
    <t>Q201700006780</t>
    <phoneticPr fontId="5" type="noConversion"/>
  </si>
  <si>
    <t>SP-201701-00001574</t>
    <phoneticPr fontId="5" type="noConversion"/>
  </si>
  <si>
    <t>上海财经大学</t>
    <phoneticPr fontId="5" type="noConversion"/>
  </si>
  <si>
    <t>Q201700006051</t>
    <phoneticPr fontId="5" type="noConversion"/>
  </si>
  <si>
    <t>SP-201612-00001441</t>
    <phoneticPr fontId="5" type="noConversion"/>
  </si>
  <si>
    <t>吉林财经学校</t>
    <phoneticPr fontId="5" type="noConversion"/>
  </si>
  <si>
    <t>SD-EPSU-US-002-SC-03</t>
    <phoneticPr fontId="5" type="noConversion"/>
  </si>
  <si>
    <t>SP-201612-00001441</t>
  </si>
  <si>
    <t>SD-EPSU-US-004-SC-06</t>
    <phoneticPr fontId="5" type="noConversion"/>
  </si>
  <si>
    <t>Q201700006333</t>
    <phoneticPr fontId="5" type="noConversion"/>
  </si>
  <si>
    <t>吕晓磊</t>
    <phoneticPr fontId="5" type="noConversion"/>
  </si>
  <si>
    <t>SD-AMAA-US-015-SC-01</t>
    <phoneticPr fontId="5" type="noConversion"/>
  </si>
  <si>
    <t>Q201700006881</t>
    <phoneticPr fontId="5" type="noConversion"/>
  </si>
  <si>
    <t>杨明</t>
    <phoneticPr fontId="5" type="noConversion"/>
  </si>
  <si>
    <t>杨明等四人</t>
    <phoneticPr fontId="5" type="noConversion"/>
  </si>
  <si>
    <t>龚小芝</t>
  </si>
  <si>
    <t>贵州理工学校</t>
    <phoneticPr fontId="5" type="noConversion"/>
  </si>
  <si>
    <t>Q201700007321</t>
    <phoneticPr fontId="5" type="noConversion"/>
  </si>
  <si>
    <t>彭小丽</t>
    <phoneticPr fontId="5" type="noConversion"/>
  </si>
  <si>
    <t>国泰安智能手机维修VR实训系统</t>
    <phoneticPr fontId="5" type="noConversion"/>
  </si>
  <si>
    <t>SD-EIAP-UD-001-SC-01</t>
    <phoneticPr fontId="5" type="noConversion"/>
  </si>
  <si>
    <t>国泰安重型货架拆装VR实训系统</t>
    <phoneticPr fontId="5" type="noConversion"/>
  </si>
  <si>
    <t>SD-BABM-UD-001-SC-01</t>
    <phoneticPr fontId="5" type="noConversion"/>
  </si>
  <si>
    <t>国泰安物理VR浮力小实验</t>
    <phoneticPr fontId="5" type="noConversion"/>
  </si>
  <si>
    <t>SD-EDDE-UD-001-SC-01</t>
    <phoneticPr fontId="5" type="noConversion"/>
  </si>
  <si>
    <t>国泰安物理VR杠杆原理小实验</t>
    <phoneticPr fontId="5" type="noConversion"/>
  </si>
  <si>
    <t>SD-DEDE-UD-001-SC-01</t>
    <phoneticPr fontId="5" type="noConversion"/>
  </si>
  <si>
    <t>Q201700007754</t>
    <phoneticPr fontId="5" type="noConversion"/>
  </si>
  <si>
    <t>X2015-0279</t>
    <phoneticPr fontId="5" type="noConversion"/>
  </si>
  <si>
    <t>Q201700007820</t>
    <phoneticPr fontId="5" type="noConversion"/>
  </si>
  <si>
    <t>2013-04-0162-01</t>
    <phoneticPr fontId="5" type="noConversion"/>
  </si>
  <si>
    <t>山西省贸易学校</t>
    <phoneticPr fontId="5" type="noConversion"/>
  </si>
  <si>
    <t>SD-FAFM-US-001-SC-02</t>
    <phoneticPr fontId="5" type="noConversion"/>
  </si>
  <si>
    <t>Q201700007888</t>
    <phoneticPr fontId="5" type="noConversion"/>
  </si>
  <si>
    <t>陈全</t>
    <phoneticPr fontId="5" type="noConversion"/>
  </si>
  <si>
    <t>X2014-00-0209</t>
    <phoneticPr fontId="5" type="noConversion"/>
  </si>
  <si>
    <t>西南交通大学</t>
    <phoneticPr fontId="5" type="noConversion"/>
  </si>
  <si>
    <t>梁中庆</t>
    <phoneticPr fontId="5" type="noConversion"/>
  </si>
  <si>
    <t>V1.4.2</t>
    <phoneticPr fontId="5" type="noConversion"/>
  </si>
  <si>
    <t>SD-INPT-US-006-SC-02</t>
    <phoneticPr fontId="5" type="noConversion"/>
  </si>
  <si>
    <t>Q201700008016</t>
    <phoneticPr fontId="5" type="noConversion"/>
  </si>
  <si>
    <t>SP-201701-00001568</t>
    <phoneticPr fontId="5" type="noConversion"/>
  </si>
  <si>
    <t>广东财经大学华商学院</t>
    <phoneticPr fontId="5" type="noConversion"/>
  </si>
  <si>
    <t>Q201700007397</t>
    <phoneticPr fontId="5" type="noConversion"/>
  </si>
  <si>
    <t>SP-201512-00000012</t>
    <phoneticPr fontId="5" type="noConversion"/>
  </si>
  <si>
    <t>广州市天河职业高级中学</t>
    <phoneticPr fontId="5" type="noConversion"/>
  </si>
  <si>
    <t>Q201700007641</t>
    <phoneticPr fontId="5" type="noConversion"/>
  </si>
  <si>
    <t>国泰安商品陈列与空间设计实训软件</t>
    <phoneticPr fontId="5" type="noConversion"/>
  </si>
  <si>
    <t>SD-BACH-US-003-SC-03</t>
    <phoneticPr fontId="5" type="noConversion"/>
  </si>
  <si>
    <t>Q201700001990</t>
    <phoneticPr fontId="5" type="noConversion"/>
  </si>
  <si>
    <t>罗道成</t>
    <phoneticPr fontId="5" type="noConversion"/>
  </si>
  <si>
    <t>天台职业中专</t>
    <phoneticPr fontId="5" type="noConversion"/>
  </si>
  <si>
    <t>SD-INDT-US-007-SC-02</t>
    <phoneticPr fontId="5" type="noConversion"/>
  </si>
  <si>
    <t>Q201700007193</t>
    <phoneticPr fontId="5" type="noConversion"/>
  </si>
  <si>
    <t>国泰安商务谈判实训软件</t>
    <phoneticPr fontId="5" type="noConversion"/>
  </si>
  <si>
    <t>SD-MKMK-US-004-SC-04</t>
    <phoneticPr fontId="5" type="noConversion"/>
  </si>
  <si>
    <t>SD-MKMK-US-011-SC-01</t>
    <phoneticPr fontId="5" type="noConversion"/>
  </si>
  <si>
    <t>Q201700007449</t>
    <phoneticPr fontId="5" type="noConversion"/>
  </si>
  <si>
    <t>永久</t>
  </si>
  <si>
    <t>国泰安在线考试系统软件V1.0</t>
    <phoneticPr fontId="5" type="noConversion"/>
  </si>
  <si>
    <t>国泰安导游考试系统软件</t>
    <phoneticPr fontId="5" type="noConversion"/>
  </si>
  <si>
    <t>SD-TRTM-US-002-SC-01</t>
    <phoneticPr fontId="5" type="noConversion"/>
  </si>
  <si>
    <t>国泰安导游英语情景教学实训系统软件V1.0</t>
    <phoneticPr fontId="5" type="noConversion"/>
  </si>
  <si>
    <t>Q201700009191</t>
    <phoneticPr fontId="5" type="noConversion"/>
  </si>
  <si>
    <t>X2015-0880</t>
    <phoneticPr fontId="5" type="noConversion"/>
  </si>
  <si>
    <t>洛阳师范学院</t>
    <phoneticPr fontId="5" type="noConversion"/>
  </si>
  <si>
    <t>Q201700009209</t>
    <phoneticPr fontId="5" type="noConversion"/>
  </si>
  <si>
    <t>吉林化工学院</t>
    <phoneticPr fontId="5" type="noConversion"/>
  </si>
  <si>
    <t>Q201700009375</t>
    <phoneticPr fontId="5" type="noConversion"/>
  </si>
  <si>
    <t>Q201700009388</t>
    <phoneticPr fontId="5" type="noConversion"/>
  </si>
  <si>
    <t>X2015-1051</t>
    <phoneticPr fontId="5" type="noConversion"/>
  </si>
  <si>
    <t>浙江经济职业技术学院</t>
    <phoneticPr fontId="5" type="noConversion"/>
  </si>
  <si>
    <t>赠送6个月试用</t>
    <phoneticPr fontId="5" type="noConversion"/>
  </si>
  <si>
    <t>Q201700008334</t>
    <phoneticPr fontId="5" type="noConversion"/>
  </si>
  <si>
    <t>X2017-0015</t>
    <phoneticPr fontId="5" type="noConversion"/>
  </si>
  <si>
    <t>广东金融学院</t>
    <phoneticPr fontId="5" type="noConversion"/>
  </si>
  <si>
    <t>csmar定制数据</t>
    <phoneticPr fontId="5" type="noConversion"/>
  </si>
  <si>
    <t>DB-DADS-US-001-SC-10</t>
  </si>
  <si>
    <t>申请制作验收报告收货确认表</t>
    <phoneticPr fontId="5" type="noConversion"/>
  </si>
  <si>
    <t>Q201700008348</t>
    <phoneticPr fontId="5" type="noConversion"/>
  </si>
  <si>
    <t>SP-201611-00001200</t>
    <phoneticPr fontId="5" type="noConversion"/>
  </si>
  <si>
    <t>Q201700009543</t>
    <phoneticPr fontId="5" type="noConversion"/>
  </si>
  <si>
    <t>SP-201603-00000148</t>
    <phoneticPr fontId="5" type="noConversion"/>
  </si>
  <si>
    <t>武汉理工大学</t>
    <phoneticPr fontId="5" type="noConversion"/>
  </si>
  <si>
    <t>服务中心主动发起升级</t>
    <phoneticPr fontId="5" type="noConversion"/>
  </si>
  <si>
    <t>Q201700009793</t>
    <phoneticPr fontId="5" type="noConversion"/>
  </si>
  <si>
    <t>长春师范大学</t>
    <phoneticPr fontId="5" type="noConversion"/>
  </si>
  <si>
    <t>Q201700009831</t>
    <phoneticPr fontId="5" type="noConversion"/>
  </si>
  <si>
    <t>Q201700009753</t>
    <phoneticPr fontId="5" type="noConversion"/>
  </si>
  <si>
    <t>X2014-00-0132</t>
    <phoneticPr fontId="5" type="noConversion"/>
  </si>
  <si>
    <t>天津外国语大学</t>
    <phoneticPr fontId="5" type="noConversion"/>
  </si>
  <si>
    <t>Q201700010004</t>
    <phoneticPr fontId="5" type="noConversion"/>
  </si>
  <si>
    <t>上海市医药学校网络营销实训软件</t>
    <phoneticPr fontId="5" type="noConversion"/>
  </si>
  <si>
    <t>SD-MKMK-UC-002-SC-02</t>
    <phoneticPr fontId="5" type="noConversion"/>
  </si>
  <si>
    <t>贵州德江县中等职业学校</t>
    <phoneticPr fontId="5" type="noConversion"/>
  </si>
  <si>
    <t>Q201700009337</t>
    <phoneticPr fontId="5" type="noConversion"/>
  </si>
  <si>
    <t>白志伟</t>
    <phoneticPr fontId="5" type="noConversion"/>
  </si>
  <si>
    <t>Q201700009405</t>
    <phoneticPr fontId="5" type="noConversion"/>
  </si>
  <si>
    <t>蔡易</t>
    <phoneticPr fontId="5" type="noConversion"/>
  </si>
  <si>
    <t>Q201700009450</t>
    <phoneticPr fontId="5" type="noConversion"/>
  </si>
  <si>
    <t>秦梓茗</t>
    <phoneticPr fontId="5" type="noConversion"/>
  </si>
  <si>
    <t>SP-201612-00001409</t>
    <phoneticPr fontId="5" type="noConversion"/>
  </si>
  <si>
    <t>太仓中等专业学校</t>
    <phoneticPr fontId="5" type="noConversion"/>
  </si>
  <si>
    <t>中餐烹饪教学资源包</t>
    <phoneticPr fontId="5" type="noConversion"/>
  </si>
  <si>
    <t>江苏省太仓中等专业学校旅游专业实训项目【中餐烹饪热菜、面点】</t>
    <phoneticPr fontId="5" type="noConversion"/>
  </si>
  <si>
    <t>RE-FBCK-UC-001-SC-01</t>
    <phoneticPr fontId="5" type="noConversion"/>
  </si>
  <si>
    <t>综合学科事业部群</t>
    <phoneticPr fontId="5" type="noConversion"/>
  </si>
  <si>
    <t>Q201700009461</t>
    <phoneticPr fontId="5" type="noConversion"/>
  </si>
  <si>
    <t>X2015-0352</t>
    <phoneticPr fontId="5" type="noConversion"/>
  </si>
  <si>
    <t>聊城职业技术学院</t>
    <phoneticPr fontId="5" type="noConversion"/>
  </si>
  <si>
    <t>Q201700009674</t>
    <phoneticPr fontId="5" type="noConversion"/>
  </si>
  <si>
    <t>SP-201607-00000557</t>
    <phoneticPr fontId="5" type="noConversion"/>
  </si>
  <si>
    <t>河北斯博思创新科技有限公司（河北科技大学)</t>
    <phoneticPr fontId="5" type="noConversion"/>
  </si>
  <si>
    <t>Q201700009717</t>
    <phoneticPr fontId="5" type="noConversion"/>
  </si>
  <si>
    <t>贺磊</t>
    <phoneticPr fontId="5" type="noConversion"/>
  </si>
  <si>
    <t>两套</t>
    <phoneticPr fontId="5" type="noConversion"/>
  </si>
  <si>
    <t>国泰安渐开线齿轮范成VR实训软件</t>
    <phoneticPr fontId="5" type="noConversion"/>
  </si>
  <si>
    <t>SD-ATME-UD-001-SC-01</t>
    <phoneticPr fontId="5" type="noConversion"/>
  </si>
  <si>
    <t>国泰安茵特拉根小镇旅游VR实训系统</t>
    <phoneticPr fontId="5" type="noConversion"/>
  </si>
  <si>
    <t>D-TRTM-UD-001-SC-01</t>
    <phoneticPr fontId="5" type="noConversion"/>
  </si>
  <si>
    <t>Q201700009731</t>
    <phoneticPr fontId="5" type="noConversion"/>
  </si>
  <si>
    <t>Q201700009740</t>
    <phoneticPr fontId="5" type="noConversion"/>
  </si>
  <si>
    <t>SP-201610-00001052</t>
    <phoneticPr fontId="5" type="noConversion"/>
  </si>
  <si>
    <t>江苏君智网络科技有限公司（天津科技大学）</t>
    <phoneticPr fontId="5" type="noConversion"/>
  </si>
  <si>
    <t>申请6本使用手册</t>
    <phoneticPr fontId="5" type="noConversion"/>
  </si>
  <si>
    <t>Q201700009792</t>
    <phoneticPr fontId="5" type="noConversion"/>
  </si>
  <si>
    <t>蓝海平</t>
    <phoneticPr fontId="5" type="noConversion"/>
  </si>
  <si>
    <t>SP-201611-00001236</t>
    <phoneticPr fontId="5" type="noConversion"/>
  </si>
  <si>
    <t>四川子络教学仪器设备有限公司(四川省简阳市高级职业中学)</t>
    <phoneticPr fontId="5" type="noConversion"/>
  </si>
  <si>
    <t>国泰安3D运输管理软件V1.0</t>
    <phoneticPr fontId="5" type="noConversion"/>
  </si>
  <si>
    <t>SD-LOLM-US-002-SC-03</t>
    <phoneticPr fontId="5" type="noConversion"/>
  </si>
  <si>
    <t>Q201700009857</t>
    <phoneticPr fontId="5" type="noConversion"/>
  </si>
  <si>
    <t>张洁</t>
    <phoneticPr fontId="5" type="noConversion"/>
  </si>
  <si>
    <t>SP-201612-00001407</t>
    <phoneticPr fontId="5" type="noConversion"/>
  </si>
  <si>
    <t>浙江农业商贸职业学院</t>
    <phoneticPr fontId="5" type="noConversion"/>
  </si>
  <si>
    <t>P2P网络借贷教学资源包</t>
    <phoneticPr fontId="5" type="noConversion"/>
  </si>
  <si>
    <r>
      <t>国泰安</t>
    </r>
    <r>
      <rPr>
        <sz val="10"/>
        <color rgb="FF000000"/>
        <rFont val="Arial"/>
        <family val="2"/>
      </rPr>
      <t>P2P</t>
    </r>
    <r>
      <rPr>
        <sz val="10"/>
        <color rgb="FF000000"/>
        <rFont val="宋体"/>
        <family val="3"/>
        <charset val="134"/>
      </rPr>
      <t>网络借贷教学系统</t>
    </r>
    <phoneticPr fontId="5" type="noConversion"/>
  </si>
  <si>
    <t>SD-FNIB-US-001-SC-01</t>
    <phoneticPr fontId="5" type="noConversion"/>
  </si>
  <si>
    <t>Q201700009867</t>
    <phoneticPr fontId="5" type="noConversion"/>
  </si>
  <si>
    <t>易教学之《基础会计》</t>
  </si>
  <si>
    <t>Q201700009131</t>
    <phoneticPr fontId="5" type="noConversion"/>
  </si>
  <si>
    <t>刘旭阳</t>
    <phoneticPr fontId="5" type="noConversion"/>
  </si>
  <si>
    <t>SD-BABM-US-002-SC-02</t>
    <phoneticPr fontId="5" type="noConversion"/>
  </si>
  <si>
    <t>刘旭阳</t>
  </si>
  <si>
    <t>国泰安餐饮营运长决策仿真软件</t>
    <phoneticPr fontId="5" type="noConversion"/>
  </si>
  <si>
    <t>SD-FBRM-US-001-SC-02</t>
    <phoneticPr fontId="5" type="noConversion"/>
  </si>
  <si>
    <t>国泰安创业竞技场仿真软件</t>
    <phoneticPr fontId="5" type="noConversion"/>
  </si>
  <si>
    <t>SD-BABM-US-001-SC-01</t>
    <phoneticPr fontId="5" type="noConversion"/>
  </si>
  <si>
    <t>SD-BACH-US-001-SC-01</t>
    <phoneticPr fontId="5" type="noConversion"/>
  </si>
  <si>
    <t>国泰安理财高手仿真软件</t>
    <phoneticPr fontId="5" type="noConversion"/>
  </si>
  <si>
    <t>SD-FNIF-US-015-SC-01</t>
    <phoneticPr fontId="5" type="noConversion"/>
  </si>
  <si>
    <t>SD-FAAG-US-005-SC-01</t>
    <phoneticPr fontId="5" type="noConversion"/>
  </si>
  <si>
    <t>Q201700010087</t>
    <phoneticPr fontId="5" type="noConversion"/>
  </si>
  <si>
    <t>Q201700010146</t>
    <phoneticPr fontId="5" type="noConversion"/>
  </si>
  <si>
    <t>X2015-0350</t>
    <phoneticPr fontId="5" type="noConversion"/>
  </si>
  <si>
    <t>Q201700010165</t>
    <phoneticPr fontId="5" type="noConversion"/>
  </si>
  <si>
    <t>戴香安</t>
    <phoneticPr fontId="5" type="noConversion"/>
  </si>
  <si>
    <t>SP-201610-00000950</t>
    <phoneticPr fontId="5" type="noConversion"/>
  </si>
  <si>
    <t>萍乡学院</t>
    <phoneticPr fontId="5" type="noConversion"/>
  </si>
  <si>
    <t>熊逸云</t>
    <phoneticPr fontId="5" type="noConversion"/>
  </si>
  <si>
    <t>《幼儿园教育活动设计与指导》立体资源包</t>
  </si>
  <si>
    <t>《蒙台梭利教学法》资源包</t>
    <phoneticPr fontId="5" type="noConversion"/>
  </si>
  <si>
    <t>易教学之《蒙台梭利教学法》</t>
    <phoneticPr fontId="5" type="noConversion"/>
  </si>
  <si>
    <t>RE-EDPE-US-002-SC-01</t>
    <phoneticPr fontId="5" type="noConversion"/>
  </si>
  <si>
    <t>赠送资源包</t>
    <phoneticPr fontId="5" type="noConversion"/>
  </si>
  <si>
    <t>Q201700010254</t>
    <phoneticPr fontId="5" type="noConversion"/>
  </si>
  <si>
    <t>SP-201606-00000362</t>
    <phoneticPr fontId="5" type="noConversion"/>
  </si>
  <si>
    <t>仰恩大学</t>
    <phoneticPr fontId="5" type="noConversion"/>
  </si>
  <si>
    <t>日本部门Z200演示</t>
    <phoneticPr fontId="5" type="noConversion"/>
  </si>
  <si>
    <t>使用者：Eiko</t>
    <phoneticPr fontId="5" type="noConversion"/>
  </si>
  <si>
    <t>日本部门Z300演示</t>
    <phoneticPr fontId="5" type="noConversion"/>
  </si>
  <si>
    <t>Q201700010755</t>
  </si>
  <si>
    <t>胡国法</t>
    <phoneticPr fontId="5" type="noConversion"/>
  </si>
  <si>
    <t>安徽演示</t>
    <phoneticPr fontId="5" type="noConversion"/>
  </si>
  <si>
    <t>西雅图演示</t>
    <phoneticPr fontId="5" type="noConversion"/>
  </si>
  <si>
    <t>使用者：Karen，西雅图</t>
    <phoneticPr fontId="5" type="noConversion"/>
  </si>
  <si>
    <t>日本部门Z200重新注册</t>
    <phoneticPr fontId="5" type="noConversion"/>
  </si>
  <si>
    <t>使用者：Eiko，日本</t>
    <phoneticPr fontId="5" type="noConversion"/>
  </si>
  <si>
    <t>Q201700011801</t>
    <phoneticPr fontId="5" type="noConversion"/>
  </si>
  <si>
    <t>朱新愿</t>
    <phoneticPr fontId="5" type="noConversion"/>
  </si>
  <si>
    <t>Q201700010910</t>
    <phoneticPr fontId="5" type="noConversion"/>
  </si>
  <si>
    <t>孙立</t>
    <phoneticPr fontId="5" type="noConversion"/>
  </si>
  <si>
    <t>新疆zspace</t>
    <phoneticPr fontId="5" type="noConversion"/>
  </si>
  <si>
    <t>Q201700011925</t>
    <phoneticPr fontId="5" type="noConversion"/>
  </si>
  <si>
    <t>国泰安中小企业会计实训教学软件</t>
    <phoneticPr fontId="5" type="noConversion"/>
  </si>
  <si>
    <t>国泰安银行会计实训教学系统软件</t>
    <phoneticPr fontId="5" type="noConversion"/>
  </si>
  <si>
    <t>国泰安管理会计实训教学软件</t>
    <phoneticPr fontId="5" type="noConversion"/>
  </si>
  <si>
    <t>SD-FAAG-US-010-SC-02</t>
    <phoneticPr fontId="5" type="noConversion"/>
  </si>
  <si>
    <t>Q201700011889</t>
    <phoneticPr fontId="5" type="noConversion"/>
  </si>
  <si>
    <t>Q201700010359</t>
    <phoneticPr fontId="5" type="noConversion"/>
  </si>
  <si>
    <t>张林崇</t>
    <phoneticPr fontId="5" type="noConversion"/>
  </si>
  <si>
    <t>Q201700010736</t>
    <phoneticPr fontId="5" type="noConversion"/>
  </si>
  <si>
    <t>X2017-0049</t>
    <phoneticPr fontId="5" type="noConversion"/>
  </si>
  <si>
    <t>黑龙江中艺瑞宝进出口公司(哈尔滨金融学院)</t>
    <phoneticPr fontId="5" type="noConversion"/>
  </si>
  <si>
    <t>X2017-0049</t>
  </si>
  <si>
    <t>SD-FNSF-US-005-SC-08</t>
    <phoneticPr fontId="5" type="noConversion"/>
  </si>
  <si>
    <t>国泰安宽平台终端软件（机构）</t>
    <phoneticPr fontId="5" type="noConversion"/>
  </si>
  <si>
    <t>V2.4.6</t>
    <phoneticPr fontId="5" type="noConversion"/>
  </si>
  <si>
    <t>SD-BITE-US-006-SC-01</t>
    <phoneticPr fontId="5" type="noConversion"/>
  </si>
  <si>
    <t>金融大数据机构事业部群</t>
    <phoneticPr fontId="5" type="noConversion"/>
  </si>
  <si>
    <t>Q201700011149</t>
    <phoneticPr fontId="5" type="noConversion"/>
  </si>
  <si>
    <t>SP-201611-00001140</t>
    <phoneticPr fontId="5" type="noConversion"/>
  </si>
  <si>
    <t>广西第一工业学校</t>
    <phoneticPr fontId="5" type="noConversion"/>
  </si>
  <si>
    <t>SD-PCCT-US-008-SC-02</t>
    <phoneticPr fontId="5" type="noConversion"/>
  </si>
  <si>
    <t>Q201700011797</t>
    <phoneticPr fontId="5" type="noConversion"/>
  </si>
  <si>
    <t>SD-FNIF-UC-007-SC-02</t>
    <phoneticPr fontId="5" type="noConversion"/>
  </si>
  <si>
    <t>Q201700011802</t>
    <phoneticPr fontId="5" type="noConversion"/>
  </si>
  <si>
    <t>黎清田</t>
    <phoneticPr fontId="5" type="noConversion"/>
  </si>
  <si>
    <t>X2017-0068</t>
    <phoneticPr fontId="5" type="noConversion"/>
  </si>
  <si>
    <t>合肥师范学院</t>
    <phoneticPr fontId="5" type="noConversion"/>
  </si>
  <si>
    <t>实际交付国泰安商业银行柜面业务立体教学系统V1.1</t>
    <phoneticPr fontId="5" type="noConversion"/>
  </si>
  <si>
    <t>X2017-0068</t>
  </si>
  <si>
    <t>Q201700011994</t>
    <phoneticPr fontId="5" type="noConversion"/>
  </si>
  <si>
    <t>GTA-201604-9427</t>
    <phoneticPr fontId="5" type="noConversion"/>
  </si>
  <si>
    <t>华东交通大学理工学院</t>
    <phoneticPr fontId="5" type="noConversion"/>
  </si>
  <si>
    <t>Q201700012080</t>
    <phoneticPr fontId="5" type="noConversion"/>
  </si>
  <si>
    <t>黄向辉</t>
    <phoneticPr fontId="5" type="noConversion"/>
  </si>
  <si>
    <t>SP-201612-00001488</t>
    <phoneticPr fontId="5" type="noConversion"/>
  </si>
  <si>
    <t>北海中等职业技术学校</t>
    <phoneticPr fontId="5" type="noConversion"/>
  </si>
  <si>
    <t>电工考证虚拟仿真软件</t>
    <phoneticPr fontId="5" type="noConversion"/>
  </si>
  <si>
    <t>曹玉红</t>
    <phoneticPr fontId="5" type="noConversion"/>
  </si>
  <si>
    <t>Q201700012378</t>
    <phoneticPr fontId="5" type="noConversion"/>
  </si>
  <si>
    <t>SP-201606-00000434</t>
    <phoneticPr fontId="5" type="noConversion"/>
  </si>
  <si>
    <t>广西二轻技工学校</t>
    <phoneticPr fontId="5" type="noConversion"/>
  </si>
  <si>
    <t>肖秋苑</t>
    <phoneticPr fontId="5" type="noConversion"/>
  </si>
  <si>
    <t>Q201700012356</t>
    <phoneticPr fontId="5" type="noConversion"/>
  </si>
  <si>
    <t>SP-201609-00000880</t>
    <phoneticPr fontId="5" type="noConversion"/>
  </si>
  <si>
    <t>沈阳化工大学虚拟仿真实验教学管理平台软件配套网站</t>
    <phoneticPr fontId="5" type="noConversion"/>
  </si>
  <si>
    <t>V1.3.6</t>
    <phoneticPr fontId="5" type="noConversion"/>
  </si>
  <si>
    <t>信息化教育事业部群</t>
    <phoneticPr fontId="5" type="noConversion"/>
  </si>
  <si>
    <t>Q201700012462</t>
    <phoneticPr fontId="5" type="noConversion"/>
  </si>
  <si>
    <t>首次交付单号94529未申请授权码</t>
    <phoneticPr fontId="5" type="noConversion"/>
  </si>
  <si>
    <t>Q201700012457</t>
    <phoneticPr fontId="5" type="noConversion"/>
  </si>
  <si>
    <t>X2015-0602</t>
    <phoneticPr fontId="5" type="noConversion"/>
  </si>
  <si>
    <t>渤海大学</t>
    <phoneticPr fontId="5" type="noConversion"/>
  </si>
  <si>
    <t>升级</t>
    <phoneticPr fontId="5" type="noConversion"/>
  </si>
  <si>
    <t>Q201700012313</t>
    <phoneticPr fontId="5" type="noConversion"/>
  </si>
  <si>
    <t>SD-SESE-US-003-SC-08</t>
    <phoneticPr fontId="5" type="noConversion"/>
  </si>
  <si>
    <t>Q201700012387</t>
    <phoneticPr fontId="5" type="noConversion"/>
  </si>
  <si>
    <t>SP-201606-00000425</t>
    <phoneticPr fontId="5" type="noConversion"/>
  </si>
  <si>
    <t>西宁得晖科技贸易有限责任公司（青海大学</t>
    <phoneticPr fontId="5" type="noConversion"/>
  </si>
  <si>
    <t>王宏达</t>
    <phoneticPr fontId="5" type="noConversion"/>
  </si>
  <si>
    <t>国泰安3D会展设计实训系统</t>
    <phoneticPr fontId="5" type="noConversion"/>
  </si>
  <si>
    <t>SD-EXEX-US-001-SC-01</t>
    <phoneticPr fontId="5" type="noConversion"/>
  </si>
  <si>
    <t>Q201700012577</t>
    <phoneticPr fontId="5" type="noConversion"/>
  </si>
  <si>
    <t>吴丹丹1</t>
    <phoneticPr fontId="5" type="noConversion"/>
  </si>
  <si>
    <t>2017年全国高校商业精英挑战赛“国泰安杯”流通业经营模拟竞赛在线考试</t>
    <phoneticPr fontId="5" type="noConversion"/>
  </si>
  <si>
    <t>SD-GEGP-US-002-SC-01</t>
    <phoneticPr fontId="5" type="noConversion"/>
  </si>
  <si>
    <t>哈尔滨金融学院</t>
    <phoneticPr fontId="5" type="noConversion"/>
  </si>
  <si>
    <t>加密狗流水号364901</t>
    <phoneticPr fontId="5" type="noConversion"/>
  </si>
  <si>
    <t>Q201700012394</t>
    <phoneticPr fontId="5" type="noConversion"/>
  </si>
  <si>
    <t>张小俊</t>
    <phoneticPr fontId="5" type="noConversion"/>
  </si>
  <si>
    <t>湖北演示</t>
    <phoneticPr fontId="5" type="noConversion"/>
  </si>
  <si>
    <t>SP-201701-00001550</t>
    <phoneticPr fontId="5" type="noConversion"/>
  </si>
  <si>
    <t>江西工业工程职业技术学院</t>
    <phoneticPr fontId="5" type="noConversion"/>
  </si>
  <si>
    <t>国泰安专业学科教学“易”平台软件</t>
    <phoneticPr fontId="5" type="noConversion"/>
  </si>
  <si>
    <t>易教学之《电子商务》</t>
    <phoneticPr fontId="5" type="noConversion"/>
  </si>
  <si>
    <t>Q201700012816</t>
    <phoneticPr fontId="5" type="noConversion"/>
  </si>
  <si>
    <t>合同软件208000，技术规格包含易平台</t>
    <phoneticPr fontId="5" type="noConversion"/>
  </si>
  <si>
    <t>Q201700012672</t>
    <phoneticPr fontId="5" type="noConversion"/>
  </si>
  <si>
    <t>河南省外贸学校</t>
    <phoneticPr fontId="5" type="noConversion"/>
  </si>
  <si>
    <t>Q201700012682</t>
    <phoneticPr fontId="5" type="noConversion"/>
  </si>
  <si>
    <t>SP-201701-00001620</t>
    <phoneticPr fontId="5" type="noConversion"/>
  </si>
  <si>
    <t>广东创新职业学院</t>
    <phoneticPr fontId="5" type="noConversion"/>
  </si>
  <si>
    <t>Q201700012829</t>
    <phoneticPr fontId="5" type="noConversion"/>
  </si>
  <si>
    <t>肖琼</t>
    <phoneticPr fontId="5" type="noConversion"/>
  </si>
  <si>
    <t>X2015-0620（S）</t>
    <phoneticPr fontId="5" type="noConversion"/>
  </si>
  <si>
    <t>合肥宏基电子有限公司（安徽大学）</t>
    <phoneticPr fontId="5" type="noConversion"/>
  </si>
  <si>
    <t>Q201700013313</t>
    <phoneticPr fontId="5" type="noConversion"/>
  </si>
  <si>
    <t>X2014-00-0623</t>
    <phoneticPr fontId="5" type="noConversion"/>
  </si>
  <si>
    <t>厦门信息学校</t>
    <phoneticPr fontId="5" type="noConversion"/>
  </si>
  <si>
    <t>国泰安财务分岗实训教学系统软件</t>
    <phoneticPr fontId="5" type="noConversion"/>
  </si>
  <si>
    <t>SD-FAFM-US-002-SC-02</t>
    <phoneticPr fontId="5" type="noConversion"/>
  </si>
  <si>
    <t>国泰安3D虚拟实习中心教学软件</t>
    <phoneticPr fontId="5" type="noConversion"/>
  </si>
  <si>
    <t>SD-FAAG-US-001-SC-03</t>
    <phoneticPr fontId="5" type="noConversion"/>
  </si>
  <si>
    <t>Q201700013226</t>
    <phoneticPr fontId="5" type="noConversion"/>
  </si>
  <si>
    <t>SD-FAAG-US-012-SC-02</t>
    <phoneticPr fontId="5" type="noConversion"/>
  </si>
  <si>
    <t>销售在职业教育会议上展示</t>
    <phoneticPr fontId="5" type="noConversion"/>
  </si>
  <si>
    <t>使用者：Pat</t>
    <phoneticPr fontId="5" type="noConversion"/>
  </si>
  <si>
    <t>Q201700013109</t>
    <phoneticPr fontId="5" type="noConversion"/>
  </si>
  <si>
    <t>邵继富</t>
    <phoneticPr fontId="5" type="noConversion"/>
  </si>
  <si>
    <t>重庆分公司演示</t>
    <phoneticPr fontId="5" type="noConversion"/>
  </si>
  <si>
    <t>SD-PMHR-UD-001-SC-01</t>
  </si>
  <si>
    <t>SD-TRTM-UD-001-SC-01</t>
    <phoneticPr fontId="5" type="noConversion"/>
  </si>
  <si>
    <t>SD-AMAA-US-007-SC-02</t>
    <phoneticPr fontId="5" type="noConversion"/>
  </si>
  <si>
    <t>Q201700013184</t>
    <phoneticPr fontId="5" type="noConversion"/>
  </si>
  <si>
    <t>SP-201612-00001436</t>
    <phoneticPr fontId="5" type="noConversion"/>
  </si>
  <si>
    <t>贵州省财政学校</t>
    <phoneticPr fontId="5" type="noConversion"/>
  </si>
  <si>
    <t>SP-201612-00001436</t>
  </si>
  <si>
    <t>国泰安职业生涯规划系统软件</t>
    <phoneticPr fontId="5" type="noConversion"/>
  </si>
  <si>
    <t>SD-EPSU-US-015-SC-03</t>
    <phoneticPr fontId="5" type="noConversion"/>
  </si>
  <si>
    <t>《创业基础与实务》</t>
    <phoneticPr fontId="5" type="noConversion"/>
  </si>
  <si>
    <t>Q201700013224</t>
    <phoneticPr fontId="5" type="noConversion"/>
  </si>
  <si>
    <t>X2014-00-0427</t>
    <phoneticPr fontId="5" type="noConversion"/>
  </si>
  <si>
    <t>沧州市兰天电子科技有限公司（沧州师范学院政法系</t>
    <phoneticPr fontId="5" type="noConversion"/>
  </si>
  <si>
    <t>X2014-00-0427</t>
  </si>
  <si>
    <t>SD-MKMK-US-006-SC-02</t>
    <phoneticPr fontId="5" type="noConversion"/>
  </si>
  <si>
    <t>SD-MKMK-US-012-SC-02</t>
    <phoneticPr fontId="5" type="noConversion"/>
  </si>
  <si>
    <t>Q201700013321</t>
    <phoneticPr fontId="5" type="noConversion"/>
  </si>
  <si>
    <t>SP-201701-00001566</t>
    <phoneticPr fontId="5" type="noConversion"/>
  </si>
  <si>
    <t>云南卓诚科技有限公司（云南经济管理学院</t>
    <phoneticPr fontId="5" type="noConversion"/>
  </si>
  <si>
    <t>国泰安虚拟交易所系统V4.0</t>
    <phoneticPr fontId="5" type="noConversion"/>
  </si>
  <si>
    <t>SP-201701-00001566</t>
  </si>
  <si>
    <t>国泰安证券交易行为模拟教学软件V1.0</t>
    <phoneticPr fontId="5" type="noConversion"/>
  </si>
  <si>
    <t>SD-FNSF-US-002-SC-10</t>
    <phoneticPr fontId="5" type="noConversion"/>
  </si>
  <si>
    <t>Q201700014416</t>
    <phoneticPr fontId="5" type="noConversion"/>
  </si>
  <si>
    <t>王闵结</t>
    <phoneticPr fontId="5" type="noConversion"/>
  </si>
  <si>
    <t>SP-201610-00001053</t>
    <phoneticPr fontId="5" type="noConversion"/>
  </si>
  <si>
    <t>上海市公用事业学校</t>
    <phoneticPr fontId="5" type="noConversion"/>
  </si>
  <si>
    <t>Q201700014891</t>
    <phoneticPr fontId="5" type="noConversion"/>
  </si>
  <si>
    <t>SD-FAAG-US-008-SC-04</t>
    <phoneticPr fontId="5" type="noConversion"/>
  </si>
  <si>
    <t>Q201700015069</t>
    <phoneticPr fontId="5" type="noConversion"/>
  </si>
  <si>
    <t>国泰安供应链管理实务教学系统</t>
    <phoneticPr fontId="5" type="noConversion"/>
  </si>
  <si>
    <t>SD-LOLM-US-024-SC-01</t>
    <phoneticPr fontId="5" type="noConversion"/>
  </si>
  <si>
    <t>Q201700015982</t>
    <phoneticPr fontId="5" type="noConversion"/>
  </si>
  <si>
    <t>X2015-0088</t>
    <phoneticPr fontId="5" type="noConversion"/>
  </si>
  <si>
    <t>温州科技职业学院</t>
    <phoneticPr fontId="5" type="noConversion"/>
  </si>
  <si>
    <t>张宁</t>
    <phoneticPr fontId="5" type="noConversion"/>
  </si>
  <si>
    <t>唐山丰南职教中心</t>
    <phoneticPr fontId="5" type="noConversion"/>
  </si>
  <si>
    <t>Q201700014446</t>
    <phoneticPr fontId="5" type="noConversion"/>
  </si>
  <si>
    <t>SP-201701-00001548</t>
    <phoneticPr fontId="5" type="noConversion"/>
  </si>
  <si>
    <t>新疆大学</t>
    <phoneticPr fontId="5" type="noConversion"/>
  </si>
  <si>
    <t>Q201700014602</t>
    <phoneticPr fontId="5" type="noConversion"/>
  </si>
  <si>
    <t>郭全瑞</t>
    <phoneticPr fontId="5" type="noConversion"/>
  </si>
  <si>
    <t>Q201700014813</t>
    <phoneticPr fontId="5" type="noConversion"/>
  </si>
  <si>
    <t>SD-INPT-UC-007-SC-01</t>
    <phoneticPr fontId="5" type="noConversion"/>
  </si>
  <si>
    <t>Q201700014819</t>
    <phoneticPr fontId="5" type="noConversion"/>
  </si>
  <si>
    <t>SD-QEQI-UD-001-SC-01</t>
    <phoneticPr fontId="5" type="noConversion"/>
  </si>
  <si>
    <t>Q201700014821</t>
    <phoneticPr fontId="5" type="noConversion"/>
  </si>
  <si>
    <t>王丹5</t>
    <phoneticPr fontId="5" type="noConversion"/>
  </si>
  <si>
    <t>SP-201610-00001051</t>
    <phoneticPr fontId="5" type="noConversion"/>
  </si>
  <si>
    <t>北京市东直门中学</t>
    <phoneticPr fontId="5" type="noConversion"/>
  </si>
  <si>
    <t>数字化教学平台</t>
    <phoneticPr fontId="5" type="noConversion"/>
  </si>
  <si>
    <t>Q201700015297</t>
    <phoneticPr fontId="5" type="noConversion"/>
  </si>
  <si>
    <t>张昊天</t>
    <phoneticPr fontId="5" type="noConversion"/>
  </si>
  <si>
    <t>暂未注册？</t>
    <phoneticPr fontId="5" type="noConversion"/>
  </si>
  <si>
    <t>张飞</t>
    <phoneticPr fontId="5" type="noConversion"/>
  </si>
  <si>
    <t>Q201700015666</t>
    <phoneticPr fontId="5" type="noConversion"/>
  </si>
  <si>
    <t>V3.0M1.0.1</t>
    <phoneticPr fontId="5" type="noConversion"/>
  </si>
  <si>
    <t>SD-INEM-UC-026-SC-02</t>
    <phoneticPr fontId="5" type="noConversion"/>
  </si>
  <si>
    <t>Q201700015959</t>
    <phoneticPr fontId="5" type="noConversion"/>
  </si>
  <si>
    <t>SP-201606-00000461</t>
    <phoneticPr fontId="5" type="noConversion"/>
  </si>
  <si>
    <t>海南省卫生学校</t>
    <phoneticPr fontId="5" type="noConversion"/>
  </si>
  <si>
    <t>严来裕</t>
    <phoneticPr fontId="5" type="noConversion"/>
  </si>
  <si>
    <t>海南省卫生学校虚拟仿真平台软件V1.4.2M1</t>
    <phoneticPr fontId="5" type="noConversion"/>
  </si>
  <si>
    <t>海南省卫生学校虚拟仿真平台软件</t>
    <phoneticPr fontId="5" type="noConversion"/>
  </si>
  <si>
    <t>V1.4.2M1</t>
    <phoneticPr fontId="5" type="noConversion"/>
  </si>
  <si>
    <t>SD-INPT-US-006-SC-04</t>
    <phoneticPr fontId="5" type="noConversion"/>
  </si>
  <si>
    <t>Q201700016044</t>
    <phoneticPr fontId="5" type="noConversion"/>
  </si>
  <si>
    <t>SP-201611-00001238</t>
    <phoneticPr fontId="5" type="noConversion"/>
  </si>
  <si>
    <t>《3D打印技术及应用》和《逆向工程设计》教学资源</t>
    <phoneticPr fontId="5" type="noConversion"/>
  </si>
  <si>
    <t>易教学之《3D打印技术及应用（新）》</t>
    <phoneticPr fontId="5" type="noConversion"/>
  </si>
  <si>
    <t>RE-MDPR-US-002-SC-01</t>
    <phoneticPr fontId="5" type="noConversion"/>
  </si>
  <si>
    <t>彭美娇</t>
    <phoneticPr fontId="5" type="noConversion"/>
  </si>
  <si>
    <t>SD-INDT-US-006-SC-01</t>
    <phoneticPr fontId="5" type="noConversion"/>
  </si>
  <si>
    <t>易教学之《逆向工程技术及应用》</t>
    <phoneticPr fontId="5" type="noConversion"/>
  </si>
  <si>
    <t>RE-MDPR-US-005-SC-01</t>
    <phoneticPr fontId="5" type="noConversion"/>
  </si>
  <si>
    <t>Q201700016156</t>
    <phoneticPr fontId="5" type="noConversion"/>
  </si>
  <si>
    <t>SP-201612-00001530</t>
    <phoneticPr fontId="5" type="noConversion"/>
  </si>
  <si>
    <t>沈阳工业大学</t>
    <phoneticPr fontId="5" type="noConversion"/>
  </si>
  <si>
    <t>2014-4-14补发一个光盘</t>
    <phoneticPr fontId="5" type="noConversion"/>
  </si>
  <si>
    <t>Q201700016172</t>
    <phoneticPr fontId="5" type="noConversion"/>
  </si>
  <si>
    <t>X2017-0067</t>
    <phoneticPr fontId="5" type="noConversion"/>
  </si>
  <si>
    <t>河北工业大学</t>
    <phoneticPr fontId="5" type="noConversion"/>
  </si>
  <si>
    <t>Q201700016180</t>
    <phoneticPr fontId="5" type="noConversion"/>
  </si>
  <si>
    <t>X2015-1063</t>
    <phoneticPr fontId="5" type="noConversion"/>
  </si>
  <si>
    <t>钦州市合浦师范学校</t>
    <phoneticPr fontId="5" type="noConversion"/>
  </si>
  <si>
    <t>Q201700016290</t>
    <phoneticPr fontId="5" type="noConversion"/>
  </si>
  <si>
    <t>X2017-0052</t>
    <phoneticPr fontId="5" type="noConversion"/>
  </si>
  <si>
    <t>湘潭大学</t>
    <phoneticPr fontId="5" type="noConversion"/>
  </si>
  <si>
    <t>Q201700016462</t>
    <phoneticPr fontId="5" type="noConversion"/>
  </si>
  <si>
    <t>防城港</t>
    <phoneticPr fontId="5" type="noConversion"/>
  </si>
  <si>
    <t>Q201700016505</t>
    <phoneticPr fontId="5" type="noConversion"/>
  </si>
  <si>
    <t>给实施培训</t>
    <phoneticPr fontId="5" type="noConversion"/>
  </si>
  <si>
    <t>SD-LOLM-US-022-SC-12</t>
    <phoneticPr fontId="5" type="noConversion"/>
  </si>
  <si>
    <t>Q201700016548</t>
    <phoneticPr fontId="5" type="noConversion"/>
  </si>
  <si>
    <t>SP-201611-00001172</t>
    <phoneticPr fontId="5" type="noConversion"/>
  </si>
  <si>
    <t>广东邮电职业技术学院</t>
    <phoneticPr fontId="5" type="noConversion"/>
  </si>
  <si>
    <t>国泰安职业秘书技能情景化实训系统软</t>
    <phoneticPr fontId="5" type="noConversion"/>
  </si>
  <si>
    <t>SD-SESE-US-005-SC-02</t>
    <phoneticPr fontId="5" type="noConversion"/>
  </si>
  <si>
    <t>Q201700016615</t>
    <phoneticPr fontId="5" type="noConversion"/>
  </si>
  <si>
    <t>Q201700016620</t>
    <phoneticPr fontId="5" type="noConversion"/>
  </si>
  <si>
    <t>方淼</t>
    <phoneticPr fontId="5" type="noConversion"/>
  </si>
  <si>
    <t>国泰安智慧校园基地易管理平台软件</t>
    <phoneticPr fontId="5" type="noConversion"/>
  </si>
  <si>
    <t>SD-INEM-UC-036-SC-02</t>
    <phoneticPr fontId="5" type="noConversion"/>
  </si>
  <si>
    <t>Q201700016630</t>
    <phoneticPr fontId="5" type="noConversion"/>
  </si>
  <si>
    <t>SP-201611-00001205</t>
    <phoneticPr fontId="5" type="noConversion"/>
  </si>
  <si>
    <t>大连大学</t>
    <phoneticPr fontId="5" type="noConversion"/>
  </si>
  <si>
    <t>武汉理工大学虚拟仿真实验教学管理平台软件</t>
    <phoneticPr fontId="5" type="noConversion"/>
  </si>
  <si>
    <t>V1.3.5</t>
    <phoneticPr fontId="5" type="noConversion"/>
  </si>
  <si>
    <t>SD-INPT-US-006-SC-03</t>
    <phoneticPr fontId="5" type="noConversion"/>
  </si>
  <si>
    <t>Q201700016749</t>
    <phoneticPr fontId="5" type="noConversion"/>
  </si>
  <si>
    <t>硬件附带模块</t>
    <phoneticPr fontId="5" type="noConversion"/>
  </si>
  <si>
    <t>Q201700016842</t>
    <phoneticPr fontId="5" type="noConversion"/>
  </si>
  <si>
    <t>SP-201609-00000829</t>
    <phoneticPr fontId="5" type="noConversion"/>
  </si>
  <si>
    <t>肇庆学院</t>
    <phoneticPr fontId="5" type="noConversion"/>
  </si>
  <si>
    <t>Q201700016758</t>
    <phoneticPr fontId="5" type="noConversion"/>
  </si>
  <si>
    <t>X2015-0272</t>
    <phoneticPr fontId="5" type="noConversion"/>
  </si>
  <si>
    <t>武汉纺织大学</t>
    <phoneticPr fontId="5" type="noConversion"/>
  </si>
  <si>
    <t>国泰安汽车原理VR教学软件</t>
    <phoneticPr fontId="5" type="noConversion"/>
  </si>
  <si>
    <t>V1.0(CN+EN)</t>
    <phoneticPr fontId="5" type="noConversion"/>
  </si>
  <si>
    <t>SD-AMVD-US-002-CE-01</t>
    <phoneticPr fontId="5" type="noConversion"/>
  </si>
  <si>
    <t>未结项入库</t>
    <phoneticPr fontId="5" type="noConversion"/>
  </si>
  <si>
    <t>Q201700016797</t>
    <phoneticPr fontId="5" type="noConversion"/>
  </si>
  <si>
    <t>X2017-0071</t>
    <phoneticPr fontId="5" type="noConversion"/>
  </si>
  <si>
    <t>西南财经大学</t>
    <phoneticPr fontId="5" type="noConversion"/>
  </si>
  <si>
    <t>Q201700016846</t>
    <phoneticPr fontId="5" type="noConversion"/>
  </si>
  <si>
    <t>SD-INDT-US-005-SC-14</t>
    <phoneticPr fontId="5" type="noConversion"/>
  </si>
  <si>
    <t>Q201700016999</t>
    <phoneticPr fontId="5" type="noConversion"/>
  </si>
  <si>
    <t>SP-201612-00001445</t>
    <phoneticPr fontId="5" type="noConversion"/>
  </si>
  <si>
    <t>江苏省盱眙中等专业学校</t>
    <phoneticPr fontId="5" type="noConversion"/>
  </si>
  <si>
    <t>Q201700017109</t>
    <phoneticPr fontId="5" type="noConversion"/>
  </si>
  <si>
    <t>陕西演示</t>
    <phoneticPr fontId="5" type="noConversion"/>
  </si>
  <si>
    <t>Q201700017119</t>
    <phoneticPr fontId="5" type="noConversion"/>
  </si>
  <si>
    <t>2013-12-0931(Y)</t>
    <phoneticPr fontId="5" type="noConversion"/>
  </si>
  <si>
    <t>河南财经政法大学</t>
    <phoneticPr fontId="5" type="noConversion"/>
  </si>
  <si>
    <t>Q201700017208</t>
    <phoneticPr fontId="5" type="noConversion"/>
  </si>
  <si>
    <t>吴迪1</t>
    <phoneticPr fontId="5" type="noConversion"/>
  </si>
  <si>
    <t>浙江宁波大红鹰双创展</t>
    <phoneticPr fontId="5" type="noConversion"/>
  </si>
  <si>
    <t>原授权码可以使用</t>
    <phoneticPr fontId="5" type="noConversion"/>
  </si>
  <si>
    <t>Q201700017300</t>
    <phoneticPr fontId="5" type="noConversion"/>
  </si>
  <si>
    <t>X2017-0074</t>
    <phoneticPr fontId="5" type="noConversion"/>
  </si>
  <si>
    <t>郑州航空工业管理学院</t>
    <phoneticPr fontId="5" type="noConversion"/>
  </si>
  <si>
    <t>国泰安宽平台终端</t>
    <phoneticPr fontId="5" type="noConversion"/>
  </si>
  <si>
    <t>Q201700017375</t>
    <phoneticPr fontId="5" type="noConversion"/>
  </si>
  <si>
    <t>SP-201610-00001003</t>
    <phoneticPr fontId="5" type="noConversion"/>
  </si>
  <si>
    <t>虚拟仿真实验教学管理平台软件</t>
    <phoneticPr fontId="5" type="noConversion"/>
  </si>
  <si>
    <t>Q201700018229</t>
    <phoneticPr fontId="5" type="noConversion"/>
  </si>
  <si>
    <t>2012-116</t>
    <phoneticPr fontId="5" type="noConversion"/>
  </si>
  <si>
    <t>石家庄经济学院</t>
    <phoneticPr fontId="5" type="noConversion"/>
  </si>
  <si>
    <t>出库V7.0.1</t>
    <phoneticPr fontId="5" type="noConversion"/>
  </si>
  <si>
    <t>使用者：Holly</t>
    <phoneticPr fontId="5" type="noConversion"/>
  </si>
  <si>
    <t>Q201700018365</t>
    <phoneticPr fontId="5" type="noConversion"/>
  </si>
  <si>
    <t>SP-201612-00001533</t>
    <phoneticPr fontId="5" type="noConversion"/>
  </si>
  <si>
    <t>上海食品科技学校</t>
    <phoneticPr fontId="5" type="noConversion"/>
  </si>
  <si>
    <t>国泰安果汁饮料生产仿真教学实训平台系统(V1.0)</t>
    <phoneticPr fontId="5" type="noConversion"/>
  </si>
  <si>
    <t>Q201700018543</t>
    <phoneticPr fontId="5" type="noConversion"/>
  </si>
  <si>
    <t>黄礼荣</t>
    <phoneticPr fontId="5" type="noConversion"/>
  </si>
  <si>
    <t>2013-03-0019</t>
    <phoneticPr fontId="5" type="noConversion"/>
  </si>
  <si>
    <t>江苏君智网络科技有限公司（天津科技大学</t>
    <phoneticPr fontId="5" type="noConversion"/>
  </si>
  <si>
    <t>申请光盘盒1个，光盘标签1张</t>
    <phoneticPr fontId="5" type="noConversion"/>
  </si>
  <si>
    <t>Q201700018579</t>
    <phoneticPr fontId="5" type="noConversion"/>
  </si>
  <si>
    <t>X2014-00-0389</t>
    <phoneticPr fontId="5" type="noConversion"/>
  </si>
  <si>
    <t>衡水学院</t>
    <phoneticPr fontId="5" type="noConversion"/>
  </si>
  <si>
    <t>Q201700018581</t>
    <phoneticPr fontId="5" type="noConversion"/>
  </si>
  <si>
    <t>GTA-201512-00004</t>
    <phoneticPr fontId="5" type="noConversion"/>
  </si>
  <si>
    <t>南华工商学院</t>
    <phoneticPr fontId="5" type="noConversion"/>
  </si>
  <si>
    <t>Q201700018775</t>
    <phoneticPr fontId="5" type="noConversion"/>
  </si>
  <si>
    <t>Q201700018931</t>
    <phoneticPr fontId="5" type="noConversion"/>
  </si>
  <si>
    <t>X2017-0045</t>
    <phoneticPr fontId="5" type="noConversion"/>
  </si>
  <si>
    <t>云南师范大学文理学院</t>
    <phoneticPr fontId="5" type="noConversion"/>
  </si>
  <si>
    <t>国泰安商业银行综合业务教学软件(V4.4.1)</t>
    <phoneticPr fontId="5" type="noConversion"/>
  </si>
  <si>
    <t>加密狗流水号364285</t>
    <phoneticPr fontId="5" type="noConversion"/>
  </si>
  <si>
    <t>国泰安电子商务案例分析实训软件(V2.0)</t>
    <phoneticPr fontId="5" type="noConversion"/>
  </si>
  <si>
    <t>X2017-0045</t>
  </si>
  <si>
    <t>国泰安外贸实训教学软件(V4.0.1</t>
    <phoneticPr fontId="5" type="noConversion"/>
  </si>
  <si>
    <t>国泰安外贸实训教学软件</t>
    <phoneticPr fontId="5" type="noConversion"/>
  </si>
  <si>
    <t>V4.2</t>
    <phoneticPr fontId="5" type="noConversion"/>
  </si>
  <si>
    <t>SD-ETWT-US-007-SC-05</t>
    <phoneticPr fontId="5" type="noConversion"/>
  </si>
  <si>
    <t>DB-DADS-US-004-SC-01</t>
    <phoneticPr fontId="5" type="noConversion"/>
  </si>
  <si>
    <t>无</t>
    <phoneticPr fontId="5" type="noConversion"/>
  </si>
  <si>
    <t>SP-201608-00000744</t>
    <phoneticPr fontId="5" type="noConversion"/>
  </si>
  <si>
    <t>上海市奉贤中等专业学校</t>
    <phoneticPr fontId="5" type="noConversion"/>
  </si>
  <si>
    <t>国泰安仓储管理教学软件V3.0</t>
    <phoneticPr fontId="5" type="noConversion"/>
  </si>
  <si>
    <t>李胜宾</t>
    <phoneticPr fontId="5" type="noConversion"/>
  </si>
  <si>
    <t>SD-MDMM-US-001-SC-01</t>
    <phoneticPr fontId="5" type="noConversion"/>
  </si>
  <si>
    <t>毛为慧</t>
    <phoneticPr fontId="5" type="noConversion"/>
  </si>
  <si>
    <t>SD-EXEX-US-006-SC-02</t>
    <phoneticPr fontId="5" type="noConversion"/>
  </si>
  <si>
    <t>SP-201605-00000303</t>
  </si>
  <si>
    <t>SP-201612-00001298</t>
  </si>
  <si>
    <t>熊英1</t>
    <phoneticPr fontId="5" type="noConversion"/>
  </si>
  <si>
    <t>国泰安密闭式静脉输血技术虚拟仿真实训软件</t>
    <phoneticPr fontId="5" type="noConversion"/>
  </si>
  <si>
    <t>SD-CMCM-US-001-SC-03</t>
    <phoneticPr fontId="5" type="noConversion"/>
  </si>
  <si>
    <t>SD-MTML-US-007-SC-01</t>
    <phoneticPr fontId="5" type="noConversion"/>
  </si>
  <si>
    <t>SD-AHVM-US-004-SC-01</t>
    <phoneticPr fontId="5" type="noConversion"/>
  </si>
  <si>
    <t>SD-SESE-US-001-SC-01</t>
    <phoneticPr fontId="5" type="noConversion"/>
  </si>
  <si>
    <t>胡锦生</t>
    <phoneticPr fontId="5" type="noConversion"/>
  </si>
  <si>
    <t>SP-201609-00000925</t>
    <phoneticPr fontId="5" type="noConversion"/>
  </si>
  <si>
    <t>SD-FAFM-US-006-SC-03</t>
    <phoneticPr fontId="5" type="noConversion"/>
  </si>
  <si>
    <t>聂建坤</t>
    <phoneticPr fontId="5" type="noConversion"/>
  </si>
  <si>
    <t>国泰安绩效考核与管理实训系统软件</t>
    <phoneticPr fontId="5" type="noConversion"/>
  </si>
  <si>
    <t>SD-PMHR-US-001-SC-03</t>
    <phoneticPr fontId="5" type="noConversion"/>
  </si>
  <si>
    <t>河南100所试用</t>
    <phoneticPr fontId="5" type="noConversion"/>
  </si>
  <si>
    <t>SD-INEM-US-020-SC-03</t>
    <phoneticPr fontId="5" type="noConversion"/>
  </si>
  <si>
    <t>国泰安心脏的泵血功能VR</t>
    <phoneticPr fontId="5" type="noConversion"/>
  </si>
  <si>
    <t>SD-CMCM-UD-001-SC-01</t>
    <phoneticPr fontId="5" type="noConversion"/>
  </si>
  <si>
    <t>宁夏工商职业技术学院</t>
    <phoneticPr fontId="5" type="noConversion"/>
  </si>
  <si>
    <t>V7.0.1</t>
    <phoneticPr fontId="5" type="noConversion"/>
  </si>
  <si>
    <t>SD-FNBK-US-012-SC-11</t>
    <phoneticPr fontId="5" type="noConversion"/>
  </si>
  <si>
    <t>Q201700021493</t>
    <phoneticPr fontId="5" type="noConversion"/>
  </si>
  <si>
    <t>王盛宇</t>
    <phoneticPr fontId="5" type="noConversion"/>
  </si>
  <si>
    <t>吉林分公司演示</t>
    <phoneticPr fontId="5" type="noConversion"/>
  </si>
  <si>
    <t>Q201700021318</t>
    <phoneticPr fontId="5" type="noConversion"/>
  </si>
  <si>
    <t>广东演示</t>
    <phoneticPr fontId="5" type="noConversion"/>
  </si>
  <si>
    <t>Q201700021401</t>
    <phoneticPr fontId="5" type="noConversion"/>
  </si>
  <si>
    <t>张力</t>
    <phoneticPr fontId="5" type="noConversion"/>
  </si>
  <si>
    <t>贵州省公司演示</t>
    <phoneticPr fontId="5" type="noConversion"/>
  </si>
  <si>
    <t>Q201700021514</t>
    <phoneticPr fontId="5" type="noConversion"/>
  </si>
  <si>
    <t>顾艳</t>
    <phoneticPr fontId="5" type="noConversion"/>
  </si>
  <si>
    <t>安徽省对外客户演示</t>
    <phoneticPr fontId="5" type="noConversion"/>
  </si>
  <si>
    <t>聊城职院VR汽车课堂教学</t>
    <phoneticPr fontId="5" type="noConversion"/>
  </si>
  <si>
    <t>SD-AMVE-UC-002-SC-01</t>
    <phoneticPr fontId="5" type="noConversion"/>
  </si>
  <si>
    <t>Q201700021722</t>
    <phoneticPr fontId="5" type="noConversion"/>
  </si>
  <si>
    <t>刘艳</t>
    <phoneticPr fontId="5" type="noConversion"/>
  </si>
  <si>
    <t>SP-201611-00001199</t>
    <phoneticPr fontId="5" type="noConversion"/>
  </si>
  <si>
    <t>郑州交通技师学院</t>
    <phoneticPr fontId="5" type="noConversion"/>
  </si>
  <si>
    <t>汽车喷涂教学资源库</t>
    <phoneticPr fontId="5" type="noConversion"/>
  </si>
  <si>
    <t>RE-AMVI-UC-001-SC-01</t>
    <phoneticPr fontId="5" type="noConversion"/>
  </si>
  <si>
    <t>Q201700021753</t>
    <phoneticPr fontId="5" type="noConversion"/>
  </si>
  <si>
    <t>X2014-00-0675</t>
    <phoneticPr fontId="5" type="noConversion"/>
  </si>
  <si>
    <t>新津县职业高级中学</t>
    <phoneticPr fontId="5" type="noConversion"/>
  </si>
  <si>
    <t>谭飞鸿</t>
  </si>
  <si>
    <t>Q201700021871</t>
    <phoneticPr fontId="5" type="noConversion"/>
  </si>
  <si>
    <t>SP-201609-00000913</t>
    <phoneticPr fontId="5" type="noConversion"/>
  </si>
  <si>
    <t>铜陵市示范性综合实践基地</t>
    <phoneticPr fontId="5" type="noConversion"/>
  </si>
  <si>
    <t>闻黎明</t>
    <phoneticPr fontId="5" type="noConversion"/>
  </si>
  <si>
    <t>铜陵基地活动设计与指导</t>
  </si>
  <si>
    <t>RE-QEQO-UC-003-SC-01</t>
    <phoneticPr fontId="5" type="noConversion"/>
  </si>
  <si>
    <t>Q201700021904</t>
    <phoneticPr fontId="5" type="noConversion"/>
  </si>
  <si>
    <t>Q201700021948</t>
    <phoneticPr fontId="5" type="noConversion"/>
  </si>
  <si>
    <t>交付最新版本V3.0.2</t>
    <phoneticPr fontId="5" type="noConversion"/>
  </si>
  <si>
    <t>Q201700022002</t>
    <phoneticPr fontId="5" type="noConversion"/>
  </si>
  <si>
    <t>付沙沙</t>
    <phoneticPr fontId="5" type="noConversion"/>
  </si>
  <si>
    <t>VR代理商-浙江阔跃发货等申请</t>
    <phoneticPr fontId="5" type="noConversion"/>
  </si>
  <si>
    <t>Q201700022024</t>
    <phoneticPr fontId="5" type="noConversion"/>
  </si>
  <si>
    <t>SP-201704-00001657</t>
    <phoneticPr fontId="5" type="noConversion"/>
  </si>
  <si>
    <t>温州肯恩大学</t>
    <phoneticPr fontId="5" type="noConversion"/>
  </si>
  <si>
    <t>只需要发验收报告和收货确认表</t>
    <phoneticPr fontId="5" type="noConversion"/>
  </si>
  <si>
    <t>Q201700022156</t>
    <phoneticPr fontId="5" type="noConversion"/>
  </si>
  <si>
    <t>石鑫</t>
    <phoneticPr fontId="5" type="noConversion"/>
  </si>
  <si>
    <t>V1.1.1CN</t>
    <phoneticPr fontId="5" type="noConversion"/>
  </si>
  <si>
    <t>1.1.1版本</t>
    <phoneticPr fontId="5" type="noConversion"/>
  </si>
  <si>
    <t>Q201700022181</t>
    <phoneticPr fontId="5" type="noConversion"/>
  </si>
  <si>
    <t>SD-RTST-US-003-SC-01</t>
    <phoneticPr fontId="5" type="noConversion"/>
  </si>
  <si>
    <t>Q201700022185</t>
    <phoneticPr fontId="5" type="noConversion"/>
  </si>
  <si>
    <t>国泰安配送管理教学软件</t>
    <phoneticPr fontId="5" type="noConversion"/>
  </si>
  <si>
    <t>SD-LOLM-US-013-SC-02</t>
    <phoneticPr fontId="5" type="noConversion"/>
  </si>
  <si>
    <t>Q201700022189</t>
    <phoneticPr fontId="5" type="noConversion"/>
  </si>
  <si>
    <t>贵州省分公司演示</t>
    <phoneticPr fontId="5" type="noConversion"/>
  </si>
  <si>
    <t>Q201700022227</t>
    <phoneticPr fontId="5" type="noConversion"/>
  </si>
  <si>
    <t>X2017-0051</t>
    <phoneticPr fontId="5" type="noConversion"/>
  </si>
  <si>
    <t>Q201700022279</t>
    <phoneticPr fontId="5" type="noConversion"/>
  </si>
  <si>
    <t>丽湖中学试用</t>
    <phoneticPr fontId="5" type="noConversion"/>
  </si>
  <si>
    <t>Q201700022348</t>
    <phoneticPr fontId="5" type="noConversion"/>
  </si>
  <si>
    <t>广西省ZSPACE软件重装</t>
    <phoneticPr fontId="5" type="noConversion"/>
  </si>
  <si>
    <t>聂建坤</t>
  </si>
  <si>
    <t>Q201700022500</t>
    <phoneticPr fontId="5" type="noConversion"/>
  </si>
  <si>
    <t>X2014-00-0087</t>
    <phoneticPr fontId="5" type="noConversion"/>
  </si>
  <si>
    <t>中南民族大学</t>
    <phoneticPr fontId="5" type="noConversion"/>
  </si>
  <si>
    <t>Q201700022545</t>
    <phoneticPr fontId="5" type="noConversion"/>
  </si>
  <si>
    <t>陕西VR演示</t>
    <phoneticPr fontId="5" type="noConversion"/>
  </si>
  <si>
    <t>Q201700022478</t>
    <phoneticPr fontId="5" type="noConversion"/>
  </si>
  <si>
    <t>Q201700022505</t>
    <phoneticPr fontId="5" type="noConversion"/>
  </si>
  <si>
    <t>X2017-0132</t>
    <phoneticPr fontId="5" type="noConversion"/>
  </si>
  <si>
    <t>临沂大学</t>
    <phoneticPr fontId="5" type="noConversion"/>
  </si>
  <si>
    <t>Q201700022524</t>
    <phoneticPr fontId="5" type="noConversion"/>
  </si>
  <si>
    <t>赵昕栩</t>
    <phoneticPr fontId="5" type="noConversion"/>
  </si>
  <si>
    <t>国泰安鸡3D虚拟解剖软件</t>
    <phoneticPr fontId="5" type="noConversion"/>
  </si>
  <si>
    <t>SD-AHVM-US-001-SC-01</t>
    <phoneticPr fontId="5" type="noConversion"/>
  </si>
  <si>
    <t>国泰安马3D虚拟解剖软件</t>
    <phoneticPr fontId="5" type="noConversion"/>
  </si>
  <si>
    <t>SD-AHVM-US-002-SC-01</t>
    <phoneticPr fontId="5" type="noConversion"/>
  </si>
  <si>
    <t>国泰安猫3D虚拟解剖软件</t>
    <phoneticPr fontId="5" type="noConversion"/>
  </si>
  <si>
    <t>SD-AHVM-US-003-SC-01</t>
    <phoneticPr fontId="5" type="noConversion"/>
  </si>
  <si>
    <t>国泰安犬3D虚拟解剖软件</t>
    <phoneticPr fontId="5" type="noConversion"/>
  </si>
  <si>
    <t>SD-AHVM-US-005-SC-01</t>
    <phoneticPr fontId="5" type="noConversion"/>
  </si>
  <si>
    <t>国泰安牛3D虚拟解剖软件</t>
    <phoneticPr fontId="5" type="noConversion"/>
  </si>
  <si>
    <t>SD-AHVM-US-007-SC-01</t>
    <phoneticPr fontId="5" type="noConversion"/>
  </si>
  <si>
    <t>国泰安猪3D虚拟解剖软件</t>
    <phoneticPr fontId="5" type="noConversion"/>
  </si>
  <si>
    <t>SD-AHVM-US-008-SC-01</t>
    <phoneticPr fontId="5" type="noConversion"/>
  </si>
  <si>
    <t>Q201700022616</t>
    <phoneticPr fontId="5" type="noConversion"/>
  </si>
  <si>
    <t>龙霄</t>
    <phoneticPr fontId="5" type="noConversion"/>
  </si>
  <si>
    <t>云南分公司产品演示</t>
    <phoneticPr fontId="5" type="noConversion"/>
  </si>
  <si>
    <t>Q201700022619</t>
    <phoneticPr fontId="5" type="noConversion"/>
  </si>
  <si>
    <t>Q201700022634</t>
    <phoneticPr fontId="5" type="noConversion"/>
  </si>
  <si>
    <t>Q201700022589</t>
    <phoneticPr fontId="5" type="noConversion"/>
  </si>
  <si>
    <t>X2017-0115</t>
    <phoneticPr fontId="5" type="noConversion"/>
  </si>
  <si>
    <t>襄州区职教中心</t>
    <phoneticPr fontId="5" type="noConversion"/>
  </si>
  <si>
    <t>国泰安中职易管理/行政办公(V1.7)</t>
    <phoneticPr fontId="5" type="noConversion"/>
  </si>
  <si>
    <t>出库一款软件中四个模块，共1张光盘，三本手册</t>
    <phoneticPr fontId="5" type="noConversion"/>
  </si>
  <si>
    <t>国泰安中职易管理/教务管理(V1.7)</t>
    <phoneticPr fontId="5" type="noConversion"/>
  </si>
  <si>
    <t>国泰安中职易管理/学生管理(V1.7)</t>
    <phoneticPr fontId="5" type="noConversion"/>
  </si>
  <si>
    <t>河南省工业中专</t>
    <phoneticPr fontId="5" type="noConversion"/>
  </si>
  <si>
    <t>Q201700022243</t>
    <phoneticPr fontId="5" type="noConversion"/>
  </si>
  <si>
    <t>X2014-0204-01</t>
    <phoneticPr fontId="5" type="noConversion"/>
  </si>
  <si>
    <t>安徽国际商务职业学院商务外语系</t>
    <phoneticPr fontId="5" type="noConversion"/>
  </si>
  <si>
    <t>Q201700023878</t>
    <phoneticPr fontId="5" type="noConversion"/>
  </si>
  <si>
    <t>2012-219</t>
    <phoneticPr fontId="5" type="noConversion"/>
  </si>
  <si>
    <t>Q201700023708</t>
    <phoneticPr fontId="5" type="noConversion"/>
  </si>
  <si>
    <t>张伟6</t>
    <phoneticPr fontId="5" type="noConversion"/>
  </si>
  <si>
    <t>SP-201601-00000145</t>
    <phoneticPr fontId="5" type="noConversion"/>
  </si>
  <si>
    <t>佛山市顺德区李伟强职业技术学校</t>
    <phoneticPr fontId="5" type="noConversion"/>
  </si>
  <si>
    <t>/</t>
    <phoneticPr fontId="5" type="noConversion"/>
  </si>
  <si>
    <t>Q201700023883</t>
    <phoneticPr fontId="5" type="noConversion"/>
  </si>
  <si>
    <t>李龙</t>
    <phoneticPr fontId="5" type="noConversion"/>
  </si>
  <si>
    <t>SP-201608-00000681</t>
    <phoneticPr fontId="5" type="noConversion"/>
  </si>
  <si>
    <t>扶沟县职业教育中心</t>
    <phoneticPr fontId="5" type="noConversion"/>
  </si>
  <si>
    <t>国泰安3D服装生产管理虚拟仿真教学系统软件(V2.0CN)</t>
    <phoneticPr fontId="5" type="noConversion"/>
  </si>
  <si>
    <t>V2.0CN</t>
    <phoneticPr fontId="5" type="noConversion"/>
  </si>
  <si>
    <t>SD-TGFD-US-001-SC-03</t>
    <phoneticPr fontId="5" type="noConversion"/>
  </si>
  <si>
    <t>国泰安优智考试平台软件(V3.0.1)</t>
    <phoneticPr fontId="5" type="noConversion"/>
  </si>
  <si>
    <t>SP-201608-00000681</t>
  </si>
  <si>
    <t>Q201700023896</t>
    <phoneticPr fontId="5" type="noConversion"/>
  </si>
  <si>
    <t>GTA-201603-5928</t>
    <phoneticPr fontId="5" type="noConversion"/>
  </si>
  <si>
    <t>辽宁轻工职业学院</t>
    <phoneticPr fontId="5" type="noConversion"/>
  </si>
  <si>
    <t>SD-FTTA-US-003-SC-03</t>
    <phoneticPr fontId="5" type="noConversion"/>
  </si>
  <si>
    <t>GTA-201603-5928</t>
  </si>
  <si>
    <t>Q201700023905</t>
    <phoneticPr fontId="5" type="noConversion"/>
  </si>
  <si>
    <t>国泰安初级会计师证学练考一站通(精要版)</t>
    <phoneticPr fontId="5" type="noConversion"/>
  </si>
  <si>
    <t>RE-FAAG-US-007-SC-01</t>
    <phoneticPr fontId="5" type="noConversion"/>
  </si>
  <si>
    <t>Q201700024081</t>
    <phoneticPr fontId="5" type="noConversion"/>
  </si>
  <si>
    <t>陈奇</t>
    <phoneticPr fontId="5" type="noConversion"/>
  </si>
  <si>
    <t>广西演示</t>
    <phoneticPr fontId="5" type="noConversion"/>
  </si>
  <si>
    <t>重复申请，授权一次</t>
    <phoneticPr fontId="5" type="noConversion"/>
  </si>
  <si>
    <t>Q201700024250</t>
    <phoneticPr fontId="5" type="noConversion"/>
  </si>
  <si>
    <t>Q201700024102</t>
    <phoneticPr fontId="5" type="noConversion"/>
  </si>
  <si>
    <t>Q201700024104</t>
    <phoneticPr fontId="5" type="noConversion"/>
  </si>
  <si>
    <t>Q201700024200</t>
    <phoneticPr fontId="5" type="noConversion"/>
  </si>
  <si>
    <t>X2015-0273</t>
    <phoneticPr fontId="5" type="noConversion"/>
  </si>
  <si>
    <t>河南省交通高级技工学校</t>
    <phoneticPr fontId="5" type="noConversion"/>
  </si>
  <si>
    <t>河南交通高级技工智慧校园易管理平台软件</t>
    <phoneticPr fontId="5" type="noConversion"/>
  </si>
  <si>
    <t>V1.0R2</t>
    <phoneticPr fontId="5" type="noConversion"/>
  </si>
  <si>
    <t>SD-INEM-US-001-SC-03</t>
    <phoneticPr fontId="5" type="noConversion"/>
  </si>
  <si>
    <t>Q201700024210</t>
    <phoneticPr fontId="5" type="noConversion"/>
  </si>
  <si>
    <t>Q201700024214</t>
    <phoneticPr fontId="5" type="noConversion"/>
  </si>
  <si>
    <t>Q201700024213</t>
    <phoneticPr fontId="5" type="noConversion"/>
  </si>
  <si>
    <t>马小民</t>
    <phoneticPr fontId="5" type="noConversion"/>
  </si>
  <si>
    <t>Q201700024270</t>
    <phoneticPr fontId="5" type="noConversion"/>
  </si>
  <si>
    <t>GTA-201512-1468</t>
    <phoneticPr fontId="5" type="noConversion"/>
  </si>
  <si>
    <t>中山大学新华学院</t>
    <phoneticPr fontId="5" type="noConversion"/>
  </si>
  <si>
    <t>Q201700024272</t>
    <phoneticPr fontId="5" type="noConversion"/>
  </si>
  <si>
    <t>SP-201702-00001625</t>
    <phoneticPr fontId="5" type="noConversion"/>
  </si>
  <si>
    <t>鹤壁汽车工程职业学院</t>
    <phoneticPr fontId="5" type="noConversion"/>
  </si>
  <si>
    <t>国泰安智能运输规划系统软件V2.0</t>
    <phoneticPr fontId="5" type="noConversion"/>
  </si>
  <si>
    <t>国泰安快递教学软件V1.1</t>
    <phoneticPr fontId="5" type="noConversion"/>
  </si>
  <si>
    <t>SP-201702-00001625</t>
  </si>
  <si>
    <t>国泰安专业学科教学“易”平台软件V1.0</t>
    <phoneticPr fontId="5" type="noConversion"/>
  </si>
  <si>
    <t>国泰安数字化教学平台资源管理工具</t>
    <phoneticPr fontId="5" type="noConversion"/>
  </si>
  <si>
    <t>SD-INDT-US-010-SC-02</t>
    <phoneticPr fontId="5" type="noConversion"/>
  </si>
  <si>
    <t>Q201700024410</t>
    <phoneticPr fontId="5" type="noConversion"/>
  </si>
  <si>
    <t>檀艳林</t>
    <phoneticPr fontId="5" type="noConversion"/>
  </si>
  <si>
    <t>蛇口服务器注册到期</t>
    <phoneticPr fontId="5" type="noConversion"/>
  </si>
  <si>
    <t>Q201700024412</t>
    <phoneticPr fontId="5" type="noConversion"/>
  </si>
  <si>
    <t>GTA-201603-4559</t>
    <phoneticPr fontId="5" type="noConversion"/>
  </si>
  <si>
    <t>武汉职业技术学院</t>
    <phoneticPr fontId="5" type="noConversion"/>
  </si>
  <si>
    <t>GTA-201603-4559</t>
  </si>
  <si>
    <t>Q201700024434</t>
    <phoneticPr fontId="5" type="noConversion"/>
  </si>
  <si>
    <t>Q201700024498</t>
    <phoneticPr fontId="5" type="noConversion"/>
  </si>
  <si>
    <t>丽湖中学上课</t>
    <phoneticPr fontId="5" type="noConversion"/>
  </si>
  <si>
    <t>Q201700024504</t>
    <phoneticPr fontId="5" type="noConversion"/>
  </si>
  <si>
    <t>Q201700024505</t>
    <phoneticPr fontId="5" type="noConversion"/>
  </si>
  <si>
    <t>SD-FNIF-US-019-SC-01</t>
  </si>
  <si>
    <t>Q201700024508</t>
    <phoneticPr fontId="5" type="noConversion"/>
  </si>
  <si>
    <t>Q201700024510</t>
    <phoneticPr fontId="5" type="noConversion"/>
  </si>
  <si>
    <t>Q201700024512</t>
    <phoneticPr fontId="5" type="noConversion"/>
  </si>
  <si>
    <t>Q201700024515</t>
    <phoneticPr fontId="5" type="noConversion"/>
  </si>
  <si>
    <t>SD-FNIF-US-019-SC-02</t>
  </si>
  <si>
    <t>Q201700024549</t>
    <phoneticPr fontId="5" type="noConversion"/>
  </si>
  <si>
    <t>Q201700024575</t>
    <phoneticPr fontId="5" type="noConversion"/>
  </si>
  <si>
    <t>X2014-00-0445</t>
    <phoneticPr fontId="5" type="noConversion"/>
  </si>
  <si>
    <t>山东雷信智能科技有限公司（山东科技大学经管学院</t>
    <phoneticPr fontId="5" type="noConversion"/>
  </si>
  <si>
    <t>Q201700024616</t>
    <phoneticPr fontId="5" type="noConversion"/>
  </si>
  <si>
    <t>汪晓磊</t>
    <phoneticPr fontId="5" type="noConversion"/>
  </si>
  <si>
    <t>甘肃省管理组</t>
    <phoneticPr fontId="5" type="noConversion"/>
  </si>
  <si>
    <t>Q201700024618</t>
    <phoneticPr fontId="5" type="noConversion"/>
  </si>
  <si>
    <t>X2017-0128</t>
    <phoneticPr fontId="5" type="noConversion"/>
  </si>
  <si>
    <t>山东外国语职业学院</t>
    <phoneticPr fontId="5" type="noConversion"/>
  </si>
  <si>
    <t>Q201700024409</t>
    <phoneticPr fontId="5" type="noConversion"/>
  </si>
  <si>
    <t>SP-201612-00001527</t>
    <phoneticPr fontId="5" type="noConversion"/>
  </si>
  <si>
    <t>张家口学院</t>
    <phoneticPr fontId="5" type="noConversion"/>
  </si>
  <si>
    <t>SP-201612-00001527</t>
  </si>
  <si>
    <t>Q201700024628</t>
    <phoneticPr fontId="5" type="noConversion"/>
  </si>
  <si>
    <t>上海灏亿信息技术有限公司（上海市商贸旅游学校</t>
    <phoneticPr fontId="5" type="noConversion"/>
  </si>
  <si>
    <t>Q201700024811</t>
    <phoneticPr fontId="5" type="noConversion"/>
  </si>
  <si>
    <t>胡永飞</t>
    <phoneticPr fontId="5" type="noConversion"/>
  </si>
  <si>
    <t>易教学之《中式热菜制作》</t>
    <phoneticPr fontId="5" type="noConversion"/>
  </si>
  <si>
    <t>RE-FBCK-US-002-SC-01</t>
    <phoneticPr fontId="5" type="noConversion"/>
  </si>
  <si>
    <t>RE-FBWN-US-001-SC-01</t>
    <phoneticPr fontId="5" type="noConversion"/>
  </si>
  <si>
    <t>Q201700024777</t>
    <phoneticPr fontId="5" type="noConversion"/>
  </si>
  <si>
    <t>杨莹莹</t>
    <phoneticPr fontId="5" type="noConversion"/>
  </si>
  <si>
    <t>GTA-201612-15556</t>
    <phoneticPr fontId="5" type="noConversion"/>
  </si>
  <si>
    <t>深圳市第一职业技术学校</t>
    <phoneticPr fontId="5" type="noConversion"/>
  </si>
  <si>
    <t>10套</t>
    <phoneticPr fontId="5" type="noConversion"/>
  </si>
  <si>
    <t>Q201700024940</t>
    <phoneticPr fontId="5" type="noConversion"/>
  </si>
  <si>
    <t>佛山南海创客节展示VR使用</t>
    <phoneticPr fontId="5" type="noConversion"/>
  </si>
  <si>
    <t>Q201700025221</t>
    <phoneticPr fontId="5" type="noConversion"/>
  </si>
  <si>
    <t>天津职教周展会用</t>
    <phoneticPr fontId="5" type="noConversion"/>
  </si>
  <si>
    <t>Q201700025465</t>
    <phoneticPr fontId="5" type="noConversion"/>
  </si>
  <si>
    <t>Q201700025434</t>
    <phoneticPr fontId="5" type="noConversion"/>
  </si>
  <si>
    <t>X2017-0064</t>
    <phoneticPr fontId="5" type="noConversion"/>
  </si>
  <si>
    <t>郑州旅游职业学院</t>
    <phoneticPr fontId="5" type="noConversion"/>
  </si>
  <si>
    <t>国泰安市场营销实训系统软件V4.0</t>
    <phoneticPr fontId="5" type="noConversion"/>
  </si>
  <si>
    <t>《市场营销学》课程资源</t>
    <phoneticPr fontId="5" type="noConversion"/>
  </si>
  <si>
    <t>郑州旅游职业学院【市场营销学】</t>
    <phoneticPr fontId="5" type="noConversion"/>
  </si>
  <si>
    <t>RE-DEDE-UC-004-SC-01</t>
    <phoneticPr fontId="5" type="noConversion"/>
  </si>
  <si>
    <t>Q201700025836</t>
    <phoneticPr fontId="5" type="noConversion"/>
  </si>
  <si>
    <t>SP-201612-00001356</t>
    <phoneticPr fontId="5" type="noConversion"/>
  </si>
  <si>
    <t>广东工业大学</t>
    <phoneticPr fontId="5" type="noConversion"/>
  </si>
  <si>
    <t>SP-201612-00001356</t>
  </si>
  <si>
    <t>未申请license</t>
    <phoneticPr fontId="5" type="noConversion"/>
  </si>
  <si>
    <t>Q201700025855</t>
    <phoneticPr fontId="5" type="noConversion"/>
  </si>
  <si>
    <t>新疆分公司培训</t>
    <phoneticPr fontId="5" type="noConversion"/>
  </si>
  <si>
    <t>Q201700025876</t>
    <phoneticPr fontId="5" type="noConversion"/>
  </si>
  <si>
    <t>尹君</t>
    <phoneticPr fontId="5" type="noConversion"/>
  </si>
  <si>
    <t>山东办事处演示</t>
    <phoneticPr fontId="5" type="noConversion"/>
  </si>
  <si>
    <t>任文峰</t>
    <phoneticPr fontId="5" type="noConversion"/>
  </si>
  <si>
    <t>授权8款软件</t>
    <phoneticPr fontId="5" type="noConversion"/>
  </si>
  <si>
    <t>南阳市宛西中等专业学校</t>
    <phoneticPr fontId="5" type="noConversion"/>
  </si>
  <si>
    <t>方城机电中等专业学校</t>
    <phoneticPr fontId="5" type="noConversion"/>
  </si>
  <si>
    <t>巩义市第一中等专业学校</t>
    <phoneticPr fontId="5" type="noConversion"/>
  </si>
  <si>
    <t>郑州电缆学校智慧校园</t>
    <phoneticPr fontId="5" type="noConversion"/>
  </si>
  <si>
    <t>Q201700024740</t>
    <phoneticPr fontId="5" type="noConversion"/>
  </si>
  <si>
    <t>易艳红</t>
    <phoneticPr fontId="5" type="noConversion"/>
  </si>
  <si>
    <t>深职院</t>
    <phoneticPr fontId="5" type="noConversion"/>
  </si>
  <si>
    <t>定制联合logo，8套</t>
    <phoneticPr fontId="5" type="noConversion"/>
  </si>
  <si>
    <t>Q201700026064</t>
    <phoneticPr fontId="5" type="noConversion"/>
  </si>
  <si>
    <t>X2017-0080</t>
    <phoneticPr fontId="5" type="noConversion"/>
  </si>
  <si>
    <t>天津恒智轩宇商贸有限公司（黑龙江工程学院）</t>
    <phoneticPr fontId="5" type="noConversion"/>
  </si>
  <si>
    <t>Q201700026124</t>
    <phoneticPr fontId="5" type="noConversion"/>
  </si>
  <si>
    <t>周小平</t>
    <phoneticPr fontId="5" type="noConversion"/>
  </si>
  <si>
    <t>Q201700026142</t>
    <phoneticPr fontId="5" type="noConversion"/>
  </si>
  <si>
    <t>X2015-1031</t>
    <phoneticPr fontId="5" type="noConversion"/>
  </si>
  <si>
    <t>太原师范学院</t>
    <phoneticPr fontId="5" type="noConversion"/>
  </si>
  <si>
    <t>Q201700026189</t>
    <phoneticPr fontId="5" type="noConversion"/>
  </si>
  <si>
    <t>徐康</t>
    <phoneticPr fontId="5" type="noConversion"/>
  </si>
  <si>
    <t>SP-201701-00001617</t>
    <phoneticPr fontId="5" type="noConversion"/>
  </si>
  <si>
    <t>江苏省大丰区中等专业技术学校</t>
    <phoneticPr fontId="5" type="noConversion"/>
  </si>
  <si>
    <t>时培磊</t>
    <phoneticPr fontId="5" type="noConversion"/>
  </si>
  <si>
    <t>Q201700026183</t>
    <phoneticPr fontId="5" type="noConversion"/>
  </si>
  <si>
    <t>SP-201612-00001496</t>
    <phoneticPr fontId="5" type="noConversion"/>
  </si>
  <si>
    <t>沧州职业技术学院</t>
    <phoneticPr fontId="5" type="noConversion"/>
  </si>
  <si>
    <t>合同内无明确注明，各款软件销售价格</t>
    <phoneticPr fontId="5" type="noConversion"/>
  </si>
  <si>
    <t>国泰安科鲁兹变速器3D虚拟仿真教学软件</t>
    <phoneticPr fontId="5" type="noConversion"/>
  </si>
  <si>
    <t>SD-AMAA-US-002-SC-02</t>
    <phoneticPr fontId="5" type="noConversion"/>
  </si>
  <si>
    <t>SP-201612-00001496</t>
  </si>
  <si>
    <t>SD-AMAA-US-003-SC-01</t>
    <phoneticPr fontId="5" type="noConversion"/>
  </si>
  <si>
    <t>国泰安科鲁兹汽车空调教学软件</t>
    <phoneticPr fontId="5" type="noConversion"/>
  </si>
  <si>
    <t>SD-AMAA-US-006-SC-03</t>
    <phoneticPr fontId="5" type="noConversion"/>
  </si>
  <si>
    <t>国泰安科鲁兹汽车发动机维修诊断3D虚拟仿真教学软件</t>
    <phoneticPr fontId="5" type="noConversion"/>
  </si>
  <si>
    <t>SD-AMVI-US-002-SC-01</t>
    <phoneticPr fontId="5" type="noConversion"/>
  </si>
  <si>
    <t>Q201700026289</t>
    <phoneticPr fontId="5" type="noConversion"/>
  </si>
  <si>
    <t>林辉</t>
    <phoneticPr fontId="5" type="noConversion"/>
  </si>
  <si>
    <t>山东分公司客户演示样机</t>
    <phoneticPr fontId="5" type="noConversion"/>
  </si>
  <si>
    <t>Q201700026346</t>
    <phoneticPr fontId="5" type="noConversion"/>
  </si>
  <si>
    <t>国泰安集装箱码头管理教学软件</t>
    <phoneticPr fontId="5" type="noConversion"/>
  </si>
  <si>
    <t>SD-LOLM-US-009-SC-04</t>
    <phoneticPr fontId="5" type="noConversion"/>
  </si>
  <si>
    <t>V1.1.2</t>
    <phoneticPr fontId="5" type="noConversion"/>
  </si>
  <si>
    <t>Q201700026364</t>
    <phoneticPr fontId="5" type="noConversion"/>
  </si>
  <si>
    <t>SP-201612-00001537</t>
    <phoneticPr fontId="5" type="noConversion"/>
  </si>
  <si>
    <t>华北水利水电大学</t>
    <phoneticPr fontId="5" type="noConversion"/>
  </si>
  <si>
    <t>SD-FNSF-US-005-SC-09</t>
    <phoneticPr fontId="5" type="noConversion"/>
  </si>
  <si>
    <t>无需注册</t>
    <phoneticPr fontId="5" type="noConversion"/>
  </si>
  <si>
    <t>国泰安融资融券模拟交易系统软件</t>
    <phoneticPr fontId="5" type="noConversion"/>
  </si>
  <si>
    <t>SD-FNSF-US-008-SC-01</t>
    <phoneticPr fontId="5" type="noConversion"/>
  </si>
  <si>
    <t>SP-201612-00001537</t>
  </si>
  <si>
    <t>国泰安算法交易系统软件</t>
    <phoneticPr fontId="5" type="noConversion"/>
  </si>
  <si>
    <t>SD-FNSF-US-010-SC-01</t>
    <phoneticPr fontId="5" type="noConversion"/>
  </si>
  <si>
    <t>Q201700026384</t>
    <phoneticPr fontId="5" type="noConversion"/>
  </si>
  <si>
    <t>罗志刚</t>
    <phoneticPr fontId="5" type="noConversion"/>
  </si>
  <si>
    <t>SP-201704-00001669</t>
    <phoneticPr fontId="5" type="noConversion"/>
  </si>
  <si>
    <t>秦皇岛沃赢科技有限公司</t>
    <phoneticPr fontId="5" type="noConversion"/>
  </si>
  <si>
    <t>此为代理商购买合同，只有总价，无单个价格</t>
    <phoneticPr fontId="5" type="noConversion"/>
  </si>
  <si>
    <t>SP-201704-00001669</t>
  </si>
  <si>
    <t>Q201700026395</t>
    <phoneticPr fontId="5" type="noConversion"/>
  </si>
  <si>
    <t>随州技师学院试用</t>
    <phoneticPr fontId="5" type="noConversion"/>
  </si>
  <si>
    <t>Q201700026425</t>
    <phoneticPr fontId="5" type="noConversion"/>
  </si>
  <si>
    <t>SP-201701-00001576</t>
    <phoneticPr fontId="5" type="noConversion"/>
  </si>
  <si>
    <t>西安宸源通信技术服务有限公司（西安职业技术学院</t>
    <phoneticPr fontId="5" type="noConversion"/>
  </si>
  <si>
    <t>SP-201701-00001576</t>
  </si>
  <si>
    <t>加密狗流水号：3649</t>
    <phoneticPr fontId="5" type="noConversion"/>
  </si>
  <si>
    <t>国泰安金融理财规划业务教学系统V1.0</t>
    <phoneticPr fontId="5" type="noConversion"/>
  </si>
  <si>
    <t>Q201700026521</t>
    <phoneticPr fontId="5" type="noConversion"/>
  </si>
  <si>
    <t>SP-201701-00001577</t>
    <phoneticPr fontId="5" type="noConversion"/>
  </si>
  <si>
    <t>深圳信息职业技术学院</t>
    <phoneticPr fontId="5" type="noConversion"/>
  </si>
  <si>
    <t>国泰安跨境贸易多岗位实践平台软件</t>
    <phoneticPr fontId="5" type="noConversion"/>
  </si>
  <si>
    <t>SD-ETWT-US-005-SC-01</t>
    <phoneticPr fontId="5" type="noConversion"/>
  </si>
  <si>
    <t>Q201700026555</t>
    <phoneticPr fontId="5" type="noConversion"/>
  </si>
  <si>
    <t>SP-201609-00000866</t>
    <phoneticPr fontId="5" type="noConversion"/>
  </si>
  <si>
    <t>新乡学院</t>
    <phoneticPr fontId="5" type="noConversion"/>
  </si>
  <si>
    <t>SD-DABD-US-001-SC-02</t>
    <phoneticPr fontId="5" type="noConversion"/>
  </si>
  <si>
    <t>Q201700026609</t>
    <phoneticPr fontId="5" type="noConversion"/>
  </si>
  <si>
    <t>郭玉珩</t>
    <phoneticPr fontId="5" type="noConversion"/>
  </si>
  <si>
    <t>GTA-201701-15976</t>
    <phoneticPr fontId="5" type="noConversion"/>
  </si>
  <si>
    <t>天津市第一轻工业学校</t>
    <phoneticPr fontId="5" type="noConversion"/>
  </si>
  <si>
    <t>国泰安机电一体化技能实训仿真软件</t>
    <phoneticPr fontId="5" type="noConversion"/>
  </si>
  <si>
    <t>Q201700026630</t>
    <phoneticPr fontId="5" type="noConversion"/>
  </si>
  <si>
    <t>SP-201612-00001541</t>
    <phoneticPr fontId="5" type="noConversion"/>
  </si>
  <si>
    <t>湖南科技学院</t>
    <phoneticPr fontId="5" type="noConversion"/>
  </si>
  <si>
    <t>SP-201612-00001541</t>
  </si>
  <si>
    <t>国泰安商业银行立体教学平台软件V7.0</t>
    <phoneticPr fontId="5" type="noConversion"/>
  </si>
  <si>
    <t>国泰安经济金融模型实训平台软件(V5.0)</t>
    <phoneticPr fontId="5" type="noConversion"/>
  </si>
  <si>
    <t>Q201700026676</t>
    <phoneticPr fontId="5" type="noConversion"/>
  </si>
  <si>
    <t>X2015-1145</t>
    <phoneticPr fontId="5" type="noConversion"/>
  </si>
  <si>
    <t>新道科技股份有限公司（石家庄经济学院）</t>
    <phoneticPr fontId="5" type="noConversion"/>
  </si>
  <si>
    <t>Q201700026690</t>
    <phoneticPr fontId="5" type="noConversion"/>
  </si>
  <si>
    <t>山东亿维系统集成股份有限公司(济宁学院)</t>
    <phoneticPr fontId="5" type="noConversion"/>
  </si>
  <si>
    <t>Q201700026753</t>
    <phoneticPr fontId="5" type="noConversion"/>
  </si>
  <si>
    <t>Q201700026801</t>
    <phoneticPr fontId="5" type="noConversion"/>
  </si>
  <si>
    <t>测试软件是否可以正常使用无BUG</t>
    <phoneticPr fontId="5" type="noConversion"/>
  </si>
  <si>
    <t>Q201700026851</t>
    <phoneticPr fontId="5" type="noConversion"/>
  </si>
  <si>
    <t>X2015-0421</t>
    <phoneticPr fontId="5" type="noConversion"/>
  </si>
  <si>
    <t>SD-PMHR-US-004-SC-03</t>
    <phoneticPr fontId="5" type="noConversion"/>
  </si>
  <si>
    <t>Q201700026900</t>
    <phoneticPr fontId="5" type="noConversion"/>
  </si>
  <si>
    <t>X2014-00-0633</t>
    <phoneticPr fontId="5" type="noConversion"/>
  </si>
  <si>
    <t>红河学院</t>
    <phoneticPr fontId="5" type="noConversion"/>
  </si>
  <si>
    <t>Q201700026903</t>
    <phoneticPr fontId="5" type="noConversion"/>
  </si>
  <si>
    <t>SP-201704-00001686</t>
    <phoneticPr fontId="5" type="noConversion"/>
  </si>
  <si>
    <t>出库一个平台两个子系统</t>
    <phoneticPr fontId="5" type="noConversion"/>
  </si>
  <si>
    <t>SP-201704-00001686</t>
  </si>
  <si>
    <t>Q201700026906</t>
    <phoneticPr fontId="5" type="noConversion"/>
  </si>
  <si>
    <t>2套</t>
    <phoneticPr fontId="5" type="noConversion"/>
  </si>
  <si>
    <t>Q201700026986</t>
    <phoneticPr fontId="5" type="noConversion"/>
  </si>
  <si>
    <t>Q201700026992</t>
    <phoneticPr fontId="5" type="noConversion"/>
  </si>
  <si>
    <t>赠送天津商业大学虚拟仿真平台，审批邮件见附件</t>
    <phoneticPr fontId="5" type="noConversion"/>
  </si>
  <si>
    <t>Q201700027044</t>
    <phoneticPr fontId="5" type="noConversion"/>
  </si>
  <si>
    <t>Q201700027175</t>
    <phoneticPr fontId="5" type="noConversion"/>
  </si>
  <si>
    <t>GTA-201612-15637</t>
    <phoneticPr fontId="5" type="noConversion"/>
  </si>
  <si>
    <t>GTA-201612-15637</t>
  </si>
  <si>
    <t>Q201700027135</t>
    <phoneticPr fontId="5" type="noConversion"/>
  </si>
  <si>
    <t>Q201700027295</t>
    <phoneticPr fontId="5" type="noConversion"/>
  </si>
  <si>
    <t>49届高教展软件</t>
    <phoneticPr fontId="5" type="noConversion"/>
  </si>
  <si>
    <t>Q201700027475</t>
    <phoneticPr fontId="5" type="noConversion"/>
  </si>
  <si>
    <t>广西明成科技发展有限公司（广西科技大学)</t>
    <phoneticPr fontId="5" type="noConversion"/>
  </si>
  <si>
    <t>手提单1个，白色光盘盒1个，黑色纸盒1个）</t>
    <phoneticPr fontId="5" type="noConversion"/>
  </si>
  <si>
    <t>Q201700027248</t>
    <phoneticPr fontId="5" type="noConversion"/>
  </si>
  <si>
    <t>杨名敏</t>
    <phoneticPr fontId="5" type="noConversion"/>
  </si>
  <si>
    <t>SP-201609-00000822</t>
    <phoneticPr fontId="5" type="noConversion"/>
  </si>
  <si>
    <t>V2.0R3</t>
    <phoneticPr fontId="5" type="noConversion"/>
  </si>
  <si>
    <t>SD-INDT-US-014-SC-02</t>
    <phoneticPr fontId="5" type="noConversion"/>
  </si>
  <si>
    <t>魏崃</t>
    <phoneticPr fontId="5" type="noConversion"/>
  </si>
  <si>
    <t>合同内无明确注明销售金额</t>
    <phoneticPr fontId="5" type="noConversion"/>
  </si>
  <si>
    <t>Q201700027354</t>
    <phoneticPr fontId="5" type="noConversion"/>
  </si>
  <si>
    <t>李红洲和冯诚办公室VR机器</t>
    <phoneticPr fontId="5" type="noConversion"/>
  </si>
  <si>
    <t>时间一年，2套</t>
    <phoneticPr fontId="5" type="noConversion"/>
  </si>
  <si>
    <t>Q201700027388</t>
    <phoneticPr fontId="5" type="noConversion"/>
  </si>
  <si>
    <t>Q201700027457</t>
    <phoneticPr fontId="5" type="noConversion"/>
  </si>
  <si>
    <t>Q201700027417</t>
    <phoneticPr fontId="5" type="noConversion"/>
  </si>
  <si>
    <t>钦州合浦数字化教学平台</t>
    <phoneticPr fontId="5" type="noConversion"/>
  </si>
  <si>
    <t>V3.0M1</t>
    <phoneticPr fontId="5" type="noConversion"/>
  </si>
  <si>
    <t>SD-INDT-US-007-SC-07</t>
    <phoneticPr fontId="5" type="noConversion"/>
  </si>
  <si>
    <t>赠送6个压缩包，19G资源，</t>
    <phoneticPr fontId="5" type="noConversion"/>
  </si>
  <si>
    <t>Q201700027443</t>
    <phoneticPr fontId="5" type="noConversion"/>
  </si>
  <si>
    <t>X2014-00-0764</t>
    <phoneticPr fontId="5" type="noConversion"/>
  </si>
  <si>
    <t>宁夏一山科技有限公司（宁夏财经职业技术学院）</t>
    <phoneticPr fontId="5" type="noConversion"/>
  </si>
  <si>
    <t>Q201700028188</t>
    <phoneticPr fontId="5" type="noConversion"/>
  </si>
  <si>
    <t>2012-156</t>
    <phoneticPr fontId="5" type="noConversion"/>
  </si>
  <si>
    <t>华南理工大学广州学院</t>
    <phoneticPr fontId="5" type="noConversion"/>
  </si>
  <si>
    <t>Q201700028190</t>
    <phoneticPr fontId="5" type="noConversion"/>
  </si>
  <si>
    <t>X2014-00-0056</t>
    <phoneticPr fontId="5" type="noConversion"/>
  </si>
  <si>
    <t>重庆比尼弗科技发展有限公司（重庆电信职业学院）</t>
    <phoneticPr fontId="5" type="noConversion"/>
  </si>
  <si>
    <t>Q201700028202</t>
    <phoneticPr fontId="5" type="noConversion"/>
  </si>
  <si>
    <t>吉林省内推广售前演示</t>
    <phoneticPr fontId="5" type="noConversion"/>
  </si>
  <si>
    <t>Q201700028337</t>
    <phoneticPr fontId="5" type="noConversion"/>
  </si>
  <si>
    <t>V4.0.2</t>
    <phoneticPr fontId="5" type="noConversion"/>
  </si>
  <si>
    <t>Q201700028351</t>
    <phoneticPr fontId="5" type="noConversion"/>
  </si>
  <si>
    <t>Q201700028402</t>
    <phoneticPr fontId="5" type="noConversion"/>
  </si>
  <si>
    <t>Q201700028425</t>
    <phoneticPr fontId="5" type="noConversion"/>
  </si>
  <si>
    <t>Q201700028439</t>
    <phoneticPr fontId="5" type="noConversion"/>
  </si>
  <si>
    <t>X2015-1144</t>
    <phoneticPr fontId="5" type="noConversion"/>
  </si>
  <si>
    <t>河北秦瑞软件科技有限公司</t>
    <phoneticPr fontId="5" type="noConversion"/>
  </si>
  <si>
    <t>Q201700028520</t>
    <phoneticPr fontId="5" type="noConversion"/>
  </si>
  <si>
    <t>宋嘉琪</t>
    <phoneticPr fontId="5" type="noConversion"/>
  </si>
  <si>
    <t>Q201700028455</t>
    <phoneticPr fontId="5" type="noConversion"/>
  </si>
  <si>
    <t>王晓东</t>
    <phoneticPr fontId="5" type="noConversion"/>
  </si>
  <si>
    <t>SP-201605-00000302(S)</t>
    <phoneticPr fontId="5" type="noConversion"/>
  </si>
  <si>
    <t>河北经贸大学</t>
    <phoneticPr fontId="5" type="noConversion"/>
  </si>
  <si>
    <t>Q201700028655</t>
    <phoneticPr fontId="5" type="noConversion"/>
  </si>
  <si>
    <t>鲁长城</t>
    <phoneticPr fontId="5" type="noConversion"/>
  </si>
  <si>
    <t>国泰安智能运输规划系统软件(V2.1)</t>
    <phoneticPr fontId="5" type="noConversion"/>
  </si>
  <si>
    <t>SP-201701-00001577</t>
  </si>
  <si>
    <t>SD-LOLM-US-008-SC-03</t>
    <phoneticPr fontId="5" type="noConversion"/>
  </si>
  <si>
    <t>Q201700028754</t>
    <phoneticPr fontId="5" type="noConversion"/>
  </si>
  <si>
    <t>SP-201704-00001672</t>
    <phoneticPr fontId="5" type="noConversion"/>
  </si>
  <si>
    <t>淮滨县中等职业学校</t>
    <phoneticPr fontId="5" type="noConversion"/>
  </si>
  <si>
    <t>国泰安计算机组装与维修虚拟仿真软件(V1.0.2)</t>
    <phoneticPr fontId="5" type="noConversion"/>
  </si>
  <si>
    <t>国泰安计算机组装与维修虚拟仿真实验教学软件</t>
    <phoneticPr fontId="5" type="noConversion"/>
  </si>
  <si>
    <t>SD-PCCT-UD-001-SC-01</t>
    <phoneticPr fontId="5" type="noConversion"/>
  </si>
  <si>
    <t>Q201700028743</t>
    <phoneticPr fontId="5" type="noConversion"/>
  </si>
  <si>
    <t>X2014-00-0765</t>
    <phoneticPr fontId="5" type="noConversion"/>
  </si>
  <si>
    <t>Q201700028852</t>
    <phoneticPr fontId="5" type="noConversion"/>
  </si>
  <si>
    <t>X2017-0112</t>
    <phoneticPr fontId="5" type="noConversion"/>
  </si>
  <si>
    <t>江西理工大学</t>
    <phoneticPr fontId="5" type="noConversion"/>
  </si>
  <si>
    <t>Q201700028817</t>
    <phoneticPr fontId="5" type="noConversion"/>
  </si>
  <si>
    <t>SP-201704-00001680</t>
    <phoneticPr fontId="5" type="noConversion"/>
  </si>
  <si>
    <t>巢湖学院</t>
    <phoneticPr fontId="5" type="noConversion"/>
  </si>
  <si>
    <t>Q201700028783</t>
    <phoneticPr fontId="5" type="noConversion"/>
  </si>
  <si>
    <t>X2014-00-0884</t>
    <phoneticPr fontId="5" type="noConversion"/>
  </si>
  <si>
    <t>晋中职业技术学院</t>
    <phoneticPr fontId="5" type="noConversion"/>
  </si>
  <si>
    <t>无加密，无需授权</t>
    <phoneticPr fontId="5" type="noConversion"/>
  </si>
  <si>
    <t>Q201700028841</t>
    <phoneticPr fontId="5" type="noConversion"/>
  </si>
  <si>
    <t>V2.1.3</t>
    <phoneticPr fontId="5" type="noConversion"/>
  </si>
  <si>
    <t>SD-MKMK-US-012-SC-03</t>
    <phoneticPr fontId="5" type="noConversion"/>
  </si>
  <si>
    <t>Q201700028953</t>
    <phoneticPr fontId="5" type="noConversion"/>
  </si>
  <si>
    <t>国泰安3D财税一体化实训教学系统</t>
    <phoneticPr fontId="5" type="noConversion"/>
  </si>
  <si>
    <t>SD-FAAG-US-024-SC-01</t>
    <phoneticPr fontId="5" type="noConversion"/>
  </si>
  <si>
    <t>Q201700028954</t>
    <phoneticPr fontId="5" type="noConversion"/>
  </si>
  <si>
    <t>Q201700029075</t>
    <phoneticPr fontId="5" type="noConversion"/>
  </si>
  <si>
    <t>清新区职业技术学校</t>
    <phoneticPr fontId="5" type="noConversion"/>
  </si>
  <si>
    <t>清新职校精益仓储物流实训教学系统</t>
    <phoneticPr fontId="5" type="noConversion"/>
  </si>
  <si>
    <t>RE-LOLM-UC-001-SC-01</t>
    <phoneticPr fontId="5" type="noConversion"/>
  </si>
  <si>
    <t>Q201700029131</t>
    <phoneticPr fontId="5" type="noConversion"/>
  </si>
  <si>
    <t>陈梅1</t>
    <phoneticPr fontId="5" type="noConversion"/>
  </si>
  <si>
    <t>太原基地项目投标现场演示用</t>
    <phoneticPr fontId="5" type="noConversion"/>
  </si>
  <si>
    <t>Q教育之《艺趣沙画课程》</t>
    <phoneticPr fontId="5" type="noConversion"/>
  </si>
  <si>
    <t>RE-QEQI-US-024-SC-01</t>
    <phoneticPr fontId="5" type="noConversion"/>
  </si>
  <si>
    <t>陈梅</t>
  </si>
  <si>
    <t>Q教育之《妙趣茶艺课程》</t>
    <phoneticPr fontId="5" type="noConversion"/>
  </si>
  <si>
    <t>RE-QEQI-US-014-SC-01</t>
    <phoneticPr fontId="5" type="noConversion"/>
  </si>
  <si>
    <t>孙淼</t>
    <phoneticPr fontId="5" type="noConversion"/>
  </si>
  <si>
    <t>Q201700029183</t>
    <phoneticPr fontId="5" type="noConversion"/>
  </si>
  <si>
    <t>X2014-00-0224</t>
    <phoneticPr fontId="5" type="noConversion"/>
  </si>
  <si>
    <t>南京大学金陵学院</t>
    <phoneticPr fontId="5" type="noConversion"/>
  </si>
  <si>
    <t>Q201700029202</t>
    <phoneticPr fontId="5" type="noConversion"/>
  </si>
  <si>
    <t>Q201700029238</t>
    <phoneticPr fontId="5" type="noConversion"/>
  </si>
  <si>
    <t>贵州VR演示机</t>
    <phoneticPr fontId="5" type="noConversion"/>
  </si>
  <si>
    <t>Q201700029278</t>
    <phoneticPr fontId="5" type="noConversion"/>
  </si>
  <si>
    <t>申请补发6</t>
    <phoneticPr fontId="5" type="noConversion"/>
  </si>
  <si>
    <t>Q201700029373</t>
    <phoneticPr fontId="5" type="noConversion"/>
  </si>
  <si>
    <t>廖已君</t>
    <phoneticPr fontId="5" type="noConversion"/>
  </si>
  <si>
    <t>事业部事业部参与的5月25日沈阳高教仪器展会</t>
    <phoneticPr fontId="5" type="noConversion"/>
  </si>
  <si>
    <t>国泰安GSP教学系统</t>
    <phoneticPr fontId="5" type="noConversion"/>
  </si>
  <si>
    <t>SD-FDDM-US-001-SC-02</t>
    <phoneticPr fontId="5" type="noConversion"/>
  </si>
  <si>
    <t>Q201700029412</t>
    <phoneticPr fontId="5" type="noConversion"/>
  </si>
  <si>
    <t>胡国荣</t>
    <phoneticPr fontId="5" type="noConversion"/>
  </si>
  <si>
    <t>广州市轻工技师学院试用</t>
    <phoneticPr fontId="5" type="noConversion"/>
  </si>
  <si>
    <t>4套</t>
    <phoneticPr fontId="5" type="noConversion"/>
  </si>
  <si>
    <t>Q201700029420</t>
    <phoneticPr fontId="5" type="noConversion"/>
  </si>
  <si>
    <t>国泰安VR智慧课堂系统</t>
    <phoneticPr fontId="5" type="noConversion"/>
  </si>
  <si>
    <t>SD-AMVD-US-002-CE-02</t>
    <phoneticPr fontId="5" type="noConversion"/>
  </si>
  <si>
    <t>杨磊、薛瑞</t>
    <phoneticPr fontId="5" type="noConversion"/>
  </si>
  <si>
    <t>Q201700029486</t>
    <phoneticPr fontId="5" type="noConversion"/>
  </si>
  <si>
    <t>4套，虚拟机，机器码一样</t>
    <phoneticPr fontId="5" type="noConversion"/>
  </si>
  <si>
    <t>Q201700029521</t>
    <phoneticPr fontId="5" type="noConversion"/>
  </si>
  <si>
    <t>郝祥刚</t>
    <phoneticPr fontId="5" type="noConversion"/>
  </si>
  <si>
    <t>广东科学技术学院</t>
    <phoneticPr fontId="5" type="noConversion"/>
  </si>
  <si>
    <t>事业部反馈该软件为合作开发，按合同需给学校免费使用</t>
    <phoneticPr fontId="5" type="noConversion"/>
  </si>
  <si>
    <t>Q201700029561</t>
    <phoneticPr fontId="5" type="noConversion"/>
  </si>
  <si>
    <t>王仁杰</t>
    <phoneticPr fontId="5" type="noConversion"/>
  </si>
  <si>
    <t>SP-201606-00000442</t>
    <phoneticPr fontId="5" type="noConversion"/>
  </si>
  <si>
    <t>本溪市商贸服务学校</t>
    <phoneticPr fontId="5" type="noConversion"/>
  </si>
  <si>
    <t>V3.0.2</t>
    <phoneticPr fontId="5" type="noConversion"/>
  </si>
  <si>
    <t>Q201700029574</t>
    <phoneticPr fontId="5" type="noConversion"/>
  </si>
  <si>
    <t>X2014-00-0749</t>
    <phoneticPr fontId="5" type="noConversion"/>
  </si>
  <si>
    <t>Q201700029578</t>
    <phoneticPr fontId="5" type="noConversion"/>
  </si>
  <si>
    <t>牛丹洁</t>
    <phoneticPr fontId="5" type="noConversion"/>
  </si>
  <si>
    <t>全国文秘大赛演示部署</t>
    <phoneticPr fontId="5" type="noConversion"/>
  </si>
  <si>
    <t>Q201700029584</t>
    <phoneticPr fontId="5" type="noConversion"/>
  </si>
  <si>
    <t>X2015-0284</t>
    <phoneticPr fontId="5" type="noConversion"/>
  </si>
  <si>
    <t>X2015-0284</t>
  </si>
  <si>
    <t>Q201700029595</t>
    <phoneticPr fontId="5" type="noConversion"/>
  </si>
  <si>
    <t>广西省演示</t>
    <phoneticPr fontId="5" type="noConversion"/>
  </si>
  <si>
    <t>Q201700029628</t>
    <phoneticPr fontId="5" type="noConversion"/>
  </si>
  <si>
    <t>顺德胡宝星职校合作开发中心试用软件更新升级</t>
    <phoneticPr fontId="5" type="noConversion"/>
  </si>
  <si>
    <t>Q201700029648</t>
    <phoneticPr fontId="5" type="noConversion"/>
  </si>
  <si>
    <t>深圳信息</t>
    <phoneticPr fontId="5" type="noConversion"/>
  </si>
  <si>
    <t>提前注册</t>
    <phoneticPr fontId="5" type="noConversion"/>
  </si>
  <si>
    <t>Q201700029679</t>
    <phoneticPr fontId="5" type="noConversion"/>
  </si>
  <si>
    <t>补充注册授权申请</t>
    <phoneticPr fontId="5" type="noConversion"/>
  </si>
  <si>
    <t>Q201700029686</t>
    <phoneticPr fontId="5" type="noConversion"/>
  </si>
  <si>
    <t>国泰安VR全景旅游实训软件</t>
    <phoneticPr fontId="5" type="noConversion"/>
  </si>
  <si>
    <t>SD-TRTM-US-006-SC-01</t>
    <phoneticPr fontId="5" type="noConversion"/>
  </si>
  <si>
    <t>Q201700029823</t>
    <phoneticPr fontId="5" type="noConversion"/>
  </si>
  <si>
    <t>刘文波</t>
    <phoneticPr fontId="5" type="noConversion"/>
  </si>
  <si>
    <t>SP-201701-00001585</t>
    <phoneticPr fontId="5" type="noConversion"/>
  </si>
  <si>
    <t>SD-MDMO-UD-001-SC-01</t>
    <phoneticPr fontId="5" type="noConversion"/>
  </si>
  <si>
    <t>Q201700029924</t>
    <phoneticPr fontId="5" type="noConversion"/>
  </si>
  <si>
    <t>SP-201608-00000764</t>
    <phoneticPr fontId="5" type="noConversion"/>
  </si>
  <si>
    <t>南宁市第三职业技术学校</t>
    <phoneticPr fontId="5" type="noConversion"/>
  </si>
  <si>
    <t>Q201700030173</t>
    <phoneticPr fontId="5" type="noConversion"/>
  </si>
  <si>
    <t>SP-201702-00001635</t>
    <phoneticPr fontId="5" type="noConversion"/>
  </si>
  <si>
    <t>西安培华学院</t>
    <phoneticPr fontId="5" type="noConversion"/>
  </si>
  <si>
    <t>SP-201702-00001635</t>
  </si>
  <si>
    <t>国泰安CSMAR数据库查询软件(V4.0.0.7LAN)</t>
    <phoneticPr fontId="5" type="noConversion"/>
  </si>
  <si>
    <t>加密狗流水号：364040</t>
    <phoneticPr fontId="5" type="noConversion"/>
  </si>
  <si>
    <t>Q201700030457</t>
    <phoneticPr fontId="5" type="noConversion"/>
  </si>
  <si>
    <t>SP-201609-00000884</t>
    <phoneticPr fontId="5" type="noConversion"/>
  </si>
  <si>
    <t>学校丢失，申请补发</t>
    <phoneticPr fontId="5" type="noConversion"/>
  </si>
  <si>
    <t>Q201700030549</t>
    <phoneticPr fontId="5" type="noConversion"/>
  </si>
  <si>
    <t>湖北职教周试用机器License申请</t>
    <phoneticPr fontId="5" type="noConversion"/>
  </si>
  <si>
    <t>李成花</t>
    <phoneticPr fontId="5" type="noConversion"/>
  </si>
  <si>
    <t>Q201700030555</t>
    <phoneticPr fontId="5" type="noConversion"/>
  </si>
  <si>
    <t>杨佃伟</t>
    <phoneticPr fontId="5" type="noConversion"/>
  </si>
  <si>
    <t>山东中职中心级学校</t>
    <phoneticPr fontId="5" type="noConversion"/>
  </si>
  <si>
    <t>Q201700030559</t>
    <phoneticPr fontId="5" type="noConversion"/>
  </si>
  <si>
    <t>湖北职教周演示</t>
    <phoneticPr fontId="5" type="noConversion"/>
  </si>
  <si>
    <t>Q201700030605</t>
    <phoneticPr fontId="5" type="noConversion"/>
  </si>
  <si>
    <t>陈裕</t>
    <phoneticPr fontId="5" type="noConversion"/>
  </si>
  <si>
    <t>事业部内部培训</t>
    <phoneticPr fontId="5" type="noConversion"/>
  </si>
  <si>
    <t>国泰安工业机器人VR岗位实训系统</t>
    <phoneticPr fontId="5" type="noConversion"/>
  </si>
  <si>
    <t>SD-ATIR-US-002-CE-01</t>
    <phoneticPr fontId="5" type="noConversion"/>
  </si>
  <si>
    <t>梁广</t>
    <phoneticPr fontId="5" type="noConversion"/>
  </si>
  <si>
    <t>Q201700030725</t>
    <phoneticPr fontId="5" type="noConversion"/>
  </si>
  <si>
    <t>升级，无需重新注册</t>
    <phoneticPr fontId="5" type="noConversion"/>
  </si>
  <si>
    <t>国泰安保险精算实验教学系统</t>
    <phoneticPr fontId="5" type="noConversion"/>
  </si>
  <si>
    <t>SD-FNIS-US-005-SC-01</t>
    <phoneticPr fontId="5" type="noConversion"/>
  </si>
  <si>
    <t>Q201700030784</t>
    <phoneticPr fontId="5" type="noConversion"/>
  </si>
  <si>
    <t>Q201700030787</t>
    <phoneticPr fontId="5" type="noConversion"/>
  </si>
  <si>
    <t>谢丹</t>
    <phoneticPr fontId="5" type="noConversion"/>
  </si>
  <si>
    <t>湖北特色高职行”活动现场演示使用</t>
    <phoneticPr fontId="5" type="noConversion"/>
  </si>
  <si>
    <t>V0.2</t>
    <phoneticPr fontId="5" type="noConversion"/>
  </si>
  <si>
    <t>SD-CMCM-UD-001-SC-02</t>
    <phoneticPr fontId="5" type="noConversion"/>
  </si>
  <si>
    <t>Q201700030794</t>
    <phoneticPr fontId="5" type="noConversion"/>
  </si>
  <si>
    <t>国泰安理实一体化教学系统</t>
    <phoneticPr fontId="5" type="noConversion"/>
  </si>
  <si>
    <t>SD-LOLM-US-025-SC-01</t>
    <phoneticPr fontId="5" type="noConversion"/>
  </si>
  <si>
    <t>Q201700030825</t>
    <phoneticPr fontId="5" type="noConversion"/>
  </si>
  <si>
    <t>Q201700031186</t>
    <phoneticPr fontId="5" type="noConversion"/>
  </si>
  <si>
    <t>国泰安智慧校园产品演示网页软件</t>
    <phoneticPr fontId="5" type="noConversion"/>
  </si>
  <si>
    <t>SD-INEM-UD-001-SC-03</t>
    <phoneticPr fontId="5" type="noConversion"/>
  </si>
  <si>
    <t>信息化应用中心</t>
    <phoneticPr fontId="5" type="noConversion"/>
  </si>
  <si>
    <t>Q201700031266</t>
    <phoneticPr fontId="5" type="noConversion"/>
  </si>
  <si>
    <t>王小龙</t>
    <phoneticPr fontId="5" type="noConversion"/>
  </si>
  <si>
    <t>事业部产品申请</t>
    <phoneticPr fontId="5" type="noConversion"/>
  </si>
  <si>
    <t>Q201700030977</t>
    <phoneticPr fontId="5" type="noConversion"/>
  </si>
  <si>
    <t>陕西省</t>
    <phoneticPr fontId="5" type="noConversion"/>
  </si>
  <si>
    <t>Q201700030984</t>
    <phoneticPr fontId="5" type="noConversion"/>
  </si>
  <si>
    <t>李显意</t>
    <phoneticPr fontId="5" type="noConversion"/>
  </si>
  <si>
    <t>广州办申请演示用机器</t>
    <phoneticPr fontId="5" type="noConversion"/>
  </si>
  <si>
    <t>Q201700031283</t>
    <phoneticPr fontId="5" type="noConversion"/>
  </si>
  <si>
    <t>湖南蓝天机器人合作公司演示</t>
    <phoneticPr fontId="5" type="noConversion"/>
  </si>
  <si>
    <t>此应为演示用</t>
    <phoneticPr fontId="5" type="noConversion"/>
  </si>
  <si>
    <t>Q201700031307</t>
    <phoneticPr fontId="5" type="noConversion"/>
  </si>
  <si>
    <t>SP-201607-00000637</t>
    <phoneticPr fontId="5" type="noConversion"/>
  </si>
  <si>
    <t>安顺城市服务职业学校</t>
    <phoneticPr fontId="5" type="noConversion"/>
  </si>
  <si>
    <t>Q201700031329</t>
    <phoneticPr fontId="5" type="noConversion"/>
  </si>
  <si>
    <t>Q201700031387</t>
    <phoneticPr fontId="5" type="noConversion"/>
  </si>
  <si>
    <t>河南分公司VR软件注册码申请</t>
    <phoneticPr fontId="5" type="noConversion"/>
  </si>
  <si>
    <t>Q201700031439</t>
    <phoneticPr fontId="5" type="noConversion"/>
  </si>
  <si>
    <t>X2014-00-0205(Y)</t>
    <phoneticPr fontId="5" type="noConversion"/>
  </si>
  <si>
    <t>西安工程大学</t>
    <phoneticPr fontId="5" type="noConversion"/>
  </si>
  <si>
    <t>柜面+支付结算</t>
    <phoneticPr fontId="5" type="noConversion"/>
  </si>
  <si>
    <t>Q201700031597</t>
    <phoneticPr fontId="5" type="noConversion"/>
  </si>
  <si>
    <t>SP-201603-00000539</t>
    <phoneticPr fontId="5" type="noConversion"/>
  </si>
  <si>
    <t>广东工商职业学院</t>
    <phoneticPr fontId="5" type="noConversion"/>
  </si>
  <si>
    <t>Q201700031651</t>
    <phoneticPr fontId="5" type="noConversion"/>
  </si>
  <si>
    <t>X2014-0090-15</t>
    <phoneticPr fontId="5" type="noConversion"/>
  </si>
  <si>
    <t>大连市金州区中等职业技术专业学校</t>
    <phoneticPr fontId="5" type="noConversion"/>
  </si>
  <si>
    <t>Q201700031706</t>
    <phoneticPr fontId="5" type="noConversion"/>
  </si>
  <si>
    <t>Q201700031759</t>
    <phoneticPr fontId="5" type="noConversion"/>
  </si>
  <si>
    <t>邢芬芬</t>
    <phoneticPr fontId="5" type="noConversion"/>
  </si>
  <si>
    <t>海南省产品推广演示使用</t>
    <phoneticPr fontId="5" type="noConversion"/>
  </si>
  <si>
    <t>Q201700031795</t>
    <phoneticPr fontId="5" type="noConversion"/>
  </si>
  <si>
    <t>曹理菊</t>
    <phoneticPr fontId="5" type="noConversion"/>
  </si>
  <si>
    <t>曹敏</t>
    <phoneticPr fontId="5" type="noConversion"/>
  </si>
  <si>
    <t>无法控制注册日期</t>
    <phoneticPr fontId="5" type="noConversion"/>
  </si>
  <si>
    <t>Q201700031787</t>
    <phoneticPr fontId="5" type="noConversion"/>
  </si>
  <si>
    <t>Q201700031791</t>
    <phoneticPr fontId="5" type="noConversion"/>
  </si>
  <si>
    <t>Q201700031838</t>
    <phoneticPr fontId="5" type="noConversion"/>
  </si>
  <si>
    <t>康春龙</t>
    <phoneticPr fontId="5" type="noConversion"/>
  </si>
  <si>
    <t>国泰安仓储管理VR实训软件</t>
    <phoneticPr fontId="5" type="noConversion"/>
  </si>
  <si>
    <t>SD-LOLM-US-026-SC-01</t>
    <phoneticPr fontId="5" type="noConversion"/>
  </si>
  <si>
    <t>Q201700031883</t>
    <phoneticPr fontId="5" type="noConversion"/>
  </si>
  <si>
    <t>SP-201705-00001716</t>
    <phoneticPr fontId="5" type="noConversion"/>
  </si>
  <si>
    <t>太原画龙教育咨询有限公司(山西省右玉职业技术学校)</t>
    <phoneticPr fontId="5" type="noConversion"/>
  </si>
  <si>
    <t>国泰安电子商务案例分析实训软件V2.0</t>
    <phoneticPr fontId="5" type="noConversion"/>
  </si>
  <si>
    <t>国泰安题易通无纸化考试系统软件V2.0</t>
    <phoneticPr fontId="5" type="noConversion"/>
  </si>
  <si>
    <t>《网店推广》课程资源包</t>
    <phoneticPr fontId="5" type="noConversion"/>
  </si>
  <si>
    <t>国泰安《网店推广》</t>
    <phoneticPr fontId="5" type="noConversion"/>
  </si>
  <si>
    <t>尚未入系统</t>
    <phoneticPr fontId="5" type="noConversion"/>
  </si>
  <si>
    <t>Q201700031907</t>
    <phoneticPr fontId="5" type="noConversion"/>
  </si>
  <si>
    <t>陈冲2</t>
    <phoneticPr fontId="5" type="noConversion"/>
  </si>
  <si>
    <t>检验100台zSpace设备使用</t>
    <phoneticPr fontId="5" type="noConversion"/>
  </si>
  <si>
    <t>Q201700031938</t>
    <phoneticPr fontId="5" type="noConversion"/>
  </si>
  <si>
    <t>GTA-201701-15761</t>
    <phoneticPr fontId="5" type="noConversion"/>
  </si>
  <si>
    <t>孟州市职业教育中心</t>
    <phoneticPr fontId="5" type="noConversion"/>
  </si>
  <si>
    <t>Q201700031980</t>
    <phoneticPr fontId="5" type="noConversion"/>
  </si>
  <si>
    <t>X2017-0038</t>
    <phoneticPr fontId="5" type="noConversion"/>
  </si>
  <si>
    <t>辽宁民族师范高等专科学校</t>
    <phoneticPr fontId="5" type="noConversion"/>
  </si>
  <si>
    <t>Q201700031997</t>
    <phoneticPr fontId="5" type="noConversion"/>
  </si>
  <si>
    <t>SP-201704-00001674</t>
    <phoneticPr fontId="5" type="noConversion"/>
  </si>
  <si>
    <t>国际关系学院</t>
    <phoneticPr fontId="5" type="noConversion"/>
  </si>
  <si>
    <t>SP-201704-00001674</t>
  </si>
  <si>
    <t>国泰安企业模拟竞赛软件V9.1</t>
    <phoneticPr fontId="5" type="noConversion"/>
  </si>
  <si>
    <t>Q201700032027</t>
    <phoneticPr fontId="5" type="noConversion"/>
  </si>
  <si>
    <t>Q201700032029</t>
    <phoneticPr fontId="5" type="noConversion"/>
  </si>
  <si>
    <t>SP-201704-00001678</t>
    <phoneticPr fontId="5" type="noConversion"/>
  </si>
  <si>
    <t>广东外语外贸大学</t>
    <phoneticPr fontId="5" type="noConversion"/>
  </si>
  <si>
    <t>Q201700032076</t>
    <phoneticPr fontId="5" type="noConversion"/>
  </si>
  <si>
    <t>梁成龙</t>
    <phoneticPr fontId="5" type="noConversion"/>
  </si>
  <si>
    <t>Q201700032087</t>
    <phoneticPr fontId="5" type="noConversion"/>
  </si>
  <si>
    <t>X2015-0919</t>
    <phoneticPr fontId="5" type="noConversion"/>
  </si>
  <si>
    <t>沈阳师范大学</t>
    <phoneticPr fontId="5" type="noConversion"/>
  </si>
  <si>
    <t>Q201700032177</t>
    <phoneticPr fontId="5" type="noConversion"/>
  </si>
  <si>
    <t>二次交付</t>
    <phoneticPr fontId="5" type="noConversion"/>
  </si>
  <si>
    <t>X2015-1174</t>
    <phoneticPr fontId="5" type="noConversion"/>
  </si>
  <si>
    <t>开封市文化旅游学校</t>
    <phoneticPr fontId="5" type="noConversion"/>
  </si>
  <si>
    <t>开封文化旅游智慧校园易管理平台软件</t>
    <phoneticPr fontId="5" type="noConversion"/>
  </si>
  <si>
    <t>V1.7.1R2M2SP03</t>
    <phoneticPr fontId="5" type="noConversion"/>
  </si>
  <si>
    <t>SD-INEM-UC-014-SC-03</t>
    <phoneticPr fontId="5" type="noConversion"/>
  </si>
  <si>
    <t>Q201700032294</t>
    <phoneticPr fontId="5" type="noConversion"/>
  </si>
  <si>
    <t>SP-201705-00001760</t>
    <phoneticPr fontId="5" type="noConversion"/>
  </si>
  <si>
    <t>山东达拉然信息技术有限公司</t>
    <phoneticPr fontId="5" type="noConversion"/>
  </si>
  <si>
    <t>国泰安工业机器人VR基础教学系统V1.0</t>
    <phoneticPr fontId="5" type="noConversion"/>
  </si>
  <si>
    <t>罗志刚、陈冲</t>
    <phoneticPr fontId="5" type="noConversion"/>
  </si>
  <si>
    <t>代理商合同，暂时无需提供光盘
5款授权罗志刚，4款授权陈冲</t>
    <phoneticPr fontId="5" type="noConversion"/>
  </si>
  <si>
    <t>国泰安汽车动力总成拆卸及原理VR系统V1.1.1CN</t>
    <phoneticPr fontId="5" type="noConversion"/>
  </si>
  <si>
    <t>SP-201705-00001760</t>
  </si>
  <si>
    <t>国泰安汽车原理VR教学软件V1.0(CN+EN)</t>
    <phoneticPr fontId="5" type="noConversion"/>
  </si>
  <si>
    <t>国泰安新能源汽车动力总成VR实训系统V1.0</t>
    <phoneticPr fontId="5" type="noConversion"/>
  </si>
  <si>
    <t>国泰安物理VR浮力小实验V0.1</t>
    <phoneticPr fontId="5" type="noConversion"/>
  </si>
  <si>
    <t>国泰安物理VR杠杆原理小实验V0.1</t>
    <phoneticPr fontId="5" type="noConversion"/>
  </si>
  <si>
    <t>国泰安智能手机维修VR实训系统V1.0</t>
    <phoneticPr fontId="5" type="noConversion"/>
  </si>
  <si>
    <t>国泰安重型货架拆装VR实训系统V0.1</t>
    <phoneticPr fontId="5" type="noConversion"/>
  </si>
  <si>
    <t>国泰安犬虚拟解剖VR实训系统V1.0.1</t>
    <phoneticPr fontId="5" type="noConversion"/>
  </si>
  <si>
    <t>Q201700032455</t>
    <phoneticPr fontId="5" type="noConversion"/>
  </si>
  <si>
    <t>未注册，以其他方式解决</t>
    <phoneticPr fontId="5" type="noConversion"/>
  </si>
  <si>
    <t>Q201700032588</t>
    <phoneticPr fontId="5" type="noConversion"/>
  </si>
  <si>
    <t>2017年度丝博会</t>
    <phoneticPr fontId="5" type="noConversion"/>
  </si>
  <si>
    <t>Q201700032664</t>
    <phoneticPr fontId="5" type="noConversion"/>
  </si>
  <si>
    <t>Q201700032678</t>
    <phoneticPr fontId="5" type="noConversion"/>
  </si>
  <si>
    <t>王帅</t>
    <phoneticPr fontId="5" type="noConversion"/>
  </si>
  <si>
    <t>杭州办事处样机软件安装</t>
    <phoneticPr fontId="5" type="noConversion"/>
  </si>
  <si>
    <t>Q201700032700</t>
    <phoneticPr fontId="5" type="noConversion"/>
  </si>
  <si>
    <t>14FA2临时VR展厅客户接待用</t>
    <phoneticPr fontId="5" type="noConversion"/>
  </si>
  <si>
    <t>14FA2临时VR展厅客户接待用</t>
  </si>
  <si>
    <t>Q201700032992</t>
    <phoneticPr fontId="5" type="noConversion"/>
  </si>
  <si>
    <t>SP-201612-00001388</t>
    <phoneticPr fontId="5" type="noConversion"/>
  </si>
  <si>
    <t>肥西县教育局</t>
    <phoneticPr fontId="5" type="noConversion"/>
  </si>
  <si>
    <t>申请三套3*9500=28500</t>
    <phoneticPr fontId="5" type="noConversion"/>
  </si>
  <si>
    <t>国泰安实验室管理</t>
  </si>
  <si>
    <t>申请三套3*5500=16500</t>
    <phoneticPr fontId="5" type="noConversion"/>
  </si>
  <si>
    <t>Q201700033229</t>
    <phoneticPr fontId="5" type="noConversion"/>
  </si>
  <si>
    <t>SP-201608-00000779</t>
    <phoneticPr fontId="5" type="noConversion"/>
  </si>
  <si>
    <t>云南省昭通农业学校</t>
    <phoneticPr fontId="5" type="noConversion"/>
  </si>
  <si>
    <t>Q201700033392</t>
    <phoneticPr fontId="5" type="noConversion"/>
  </si>
  <si>
    <t>SP-201705-00001729</t>
    <phoneticPr fontId="5" type="noConversion"/>
  </si>
  <si>
    <t>青海师范大学</t>
    <phoneticPr fontId="5" type="noConversion"/>
  </si>
  <si>
    <t>Q201700033571</t>
    <phoneticPr fontId="5" type="noConversion"/>
  </si>
  <si>
    <t>SP-201705-00001701</t>
    <phoneticPr fontId="5" type="noConversion"/>
  </si>
  <si>
    <t>首都经济贸易大学</t>
    <phoneticPr fontId="5" type="noConversion"/>
  </si>
  <si>
    <t>加密狗流水号：364080</t>
    <phoneticPr fontId="5" type="noConversion"/>
  </si>
  <si>
    <t>Q201700033645</t>
    <phoneticPr fontId="5" type="noConversion"/>
  </si>
  <si>
    <t>X2014-00-0646</t>
    <phoneticPr fontId="5" type="noConversion"/>
  </si>
  <si>
    <t>成都职业技术学院</t>
    <phoneticPr fontId="5" type="noConversion"/>
  </si>
  <si>
    <t>Q201700033706</t>
    <phoneticPr fontId="5" type="noConversion"/>
  </si>
  <si>
    <t>SP-201704-00001681</t>
    <phoneticPr fontId="5" type="noConversion"/>
  </si>
  <si>
    <t>合肥工业大学</t>
    <phoneticPr fontId="5" type="noConversion"/>
  </si>
  <si>
    <t>国泰安宽平台终端软件V2.3</t>
    <phoneticPr fontId="5" type="noConversion"/>
  </si>
  <si>
    <t>李明朗</t>
    <phoneticPr fontId="5" type="noConversion"/>
  </si>
  <si>
    <t>部署该产品演示环境</t>
    <phoneticPr fontId="5" type="noConversion"/>
  </si>
  <si>
    <t>已下架产品，申请安装包</t>
    <phoneticPr fontId="5" type="noConversion"/>
  </si>
  <si>
    <t>兰州财经大学项目需要使用该系统进行竞标演示</t>
    <phoneticPr fontId="5" type="noConversion"/>
  </si>
  <si>
    <t>国泰安商业银行信贷管理教学系统软件（东方迪格）</t>
    <phoneticPr fontId="5" type="noConversion"/>
  </si>
  <si>
    <t>V2.0BS</t>
    <phoneticPr fontId="5" type="noConversion"/>
  </si>
  <si>
    <t>Q201700033715</t>
    <phoneticPr fontId="5" type="noConversion"/>
  </si>
  <si>
    <t>河南教育学院（河南财政金融学院）</t>
    <phoneticPr fontId="5" type="noConversion"/>
  </si>
  <si>
    <t>Q201700033757</t>
    <phoneticPr fontId="5" type="noConversion"/>
  </si>
  <si>
    <t>14楼vr展览室演示</t>
    <phoneticPr fontId="5" type="noConversion"/>
  </si>
  <si>
    <t>重复申请，否决</t>
    <phoneticPr fontId="5" type="noConversion"/>
  </si>
  <si>
    <t>Q201700033765</t>
    <phoneticPr fontId="5" type="noConversion"/>
  </si>
  <si>
    <t>Q201700033766</t>
    <phoneticPr fontId="5" type="noConversion"/>
  </si>
  <si>
    <t>GTA-201512-00416</t>
    <phoneticPr fontId="5" type="noConversion"/>
  </si>
  <si>
    <t>Q201700033774</t>
    <phoneticPr fontId="5" type="noConversion"/>
  </si>
  <si>
    <t>X2015-0534</t>
    <phoneticPr fontId="5" type="noConversion"/>
  </si>
  <si>
    <t>大连云和科技有限公司（大连民族大学）</t>
    <phoneticPr fontId="5" type="noConversion"/>
  </si>
  <si>
    <t>Q201700033843</t>
    <phoneticPr fontId="5" type="noConversion"/>
  </si>
  <si>
    <t>王艳1</t>
    <phoneticPr fontId="5" type="noConversion"/>
  </si>
  <si>
    <t>SP-201610-00000973</t>
    <phoneticPr fontId="5" type="noConversion"/>
  </si>
  <si>
    <t>上海市经济管理学校</t>
    <phoneticPr fontId="5" type="noConversion"/>
  </si>
  <si>
    <t>商务文件认知基础</t>
    <phoneticPr fontId="5" type="noConversion"/>
  </si>
  <si>
    <t>上海经管内涵建设【商务文件认知】</t>
    <phoneticPr fontId="5" type="noConversion"/>
  </si>
  <si>
    <t>RE-DEDE-UC-002-CE-01</t>
    <phoneticPr fontId="5" type="noConversion"/>
  </si>
  <si>
    <t>【商务人员认知基础】</t>
    <phoneticPr fontId="5" type="noConversion"/>
  </si>
  <si>
    <t>上海经管内涵建设【商务人员认知基础】</t>
    <phoneticPr fontId="5" type="noConversion"/>
  </si>
  <si>
    <t>RE-DEDE-UC-003-CE-01</t>
    <phoneticPr fontId="5" type="noConversion"/>
  </si>
  <si>
    <t>Q201700033978</t>
    <phoneticPr fontId="5" type="noConversion"/>
  </si>
  <si>
    <t>X2014-00-0174(Y)</t>
    <phoneticPr fontId="5" type="noConversion"/>
  </si>
  <si>
    <t>郑州财经技师学院</t>
    <phoneticPr fontId="5" type="noConversion"/>
  </si>
  <si>
    <t>V1.7.1R2M1SP01</t>
    <phoneticPr fontId="5" type="noConversion"/>
  </si>
  <si>
    <t>SD-INEM-UC-033-SC-02</t>
    <phoneticPr fontId="5" type="noConversion"/>
  </si>
  <si>
    <t>Q201700034002</t>
    <phoneticPr fontId="5" type="noConversion"/>
  </si>
  <si>
    <t>SP-201611-00001226</t>
    <phoneticPr fontId="5" type="noConversion"/>
  </si>
  <si>
    <t>山西中仪光讯科技有限公司（中北大学经济与管理学院）</t>
    <phoneticPr fontId="5" type="noConversion"/>
  </si>
  <si>
    <t>Q201700034468</t>
    <phoneticPr fontId="5" type="noConversion"/>
  </si>
  <si>
    <t>申安国</t>
    <phoneticPr fontId="5" type="noConversion"/>
  </si>
  <si>
    <t>合肥教育厅视察演示</t>
    <phoneticPr fontId="5" type="noConversion"/>
  </si>
  <si>
    <t>Q201700034635</t>
    <phoneticPr fontId="5" type="noConversion"/>
  </si>
  <si>
    <t>张玉志</t>
    <phoneticPr fontId="5" type="noConversion"/>
  </si>
  <si>
    <t>鹰潭职业技术学院VR中心</t>
    <phoneticPr fontId="5" type="noConversion"/>
  </si>
  <si>
    <t>Q201700034804</t>
    <phoneticPr fontId="5" type="noConversion"/>
  </si>
  <si>
    <t>广州轻工技师试用</t>
    <phoneticPr fontId="5" type="noConversion"/>
  </si>
  <si>
    <t>SD-ATIR-US-002-CE-02</t>
  </si>
  <si>
    <t>曾园英</t>
    <phoneticPr fontId="5" type="noConversion"/>
  </si>
  <si>
    <t>Q201700034912</t>
    <phoneticPr fontId="5" type="noConversion"/>
  </si>
  <si>
    <t>Q201700034969</t>
    <phoneticPr fontId="5" type="noConversion"/>
  </si>
  <si>
    <t>X2014-00-0498</t>
    <phoneticPr fontId="5" type="noConversion"/>
  </si>
  <si>
    <t>河西学院</t>
    <phoneticPr fontId="5" type="noConversion"/>
  </si>
  <si>
    <t>Q201700034980</t>
    <phoneticPr fontId="5" type="noConversion"/>
  </si>
  <si>
    <t>临沂技师学院、山东畜牧兽医学院VR设备</t>
    <phoneticPr fontId="5" type="noConversion"/>
  </si>
  <si>
    <t>Q201700035173</t>
    <phoneticPr fontId="5" type="noConversion"/>
  </si>
  <si>
    <t>SP-201612-00001501</t>
    <phoneticPr fontId="5" type="noConversion"/>
  </si>
  <si>
    <t>株洲市示范性综合素质实践基地</t>
    <phoneticPr fontId="5" type="noConversion"/>
  </si>
  <si>
    <t>国泰安智慧校园基地易管理平台软件V1.5</t>
    <phoneticPr fontId="5" type="noConversion"/>
  </si>
  <si>
    <t>包括15个子系统共计611200</t>
    <phoneticPr fontId="5" type="noConversion"/>
  </si>
  <si>
    <t>Q201700035292</t>
    <phoneticPr fontId="5" type="noConversion"/>
  </si>
  <si>
    <t>郝颖民</t>
    <phoneticPr fontId="5" type="noConversion"/>
  </si>
  <si>
    <t>Q201700035181</t>
    <phoneticPr fontId="5" type="noConversion"/>
  </si>
  <si>
    <t>SP-201611-00001168</t>
    <phoneticPr fontId="5" type="noConversion"/>
  </si>
  <si>
    <t>中国科学技术大学</t>
    <phoneticPr fontId="5" type="noConversion"/>
  </si>
  <si>
    <t>加密狗流水号：364590</t>
    <phoneticPr fontId="5" type="noConversion"/>
  </si>
  <si>
    <t>Q201700035396</t>
    <phoneticPr fontId="5" type="noConversion"/>
  </si>
  <si>
    <t>SP-201611-00001173</t>
    <phoneticPr fontId="5" type="noConversion"/>
  </si>
  <si>
    <t>上海经管内涵建设【商务文件认知】课程</t>
    <phoneticPr fontId="5" type="noConversion"/>
  </si>
  <si>
    <t>上海经管内涵建设【商务人员认知基础】课程</t>
    <phoneticPr fontId="5" type="noConversion"/>
  </si>
  <si>
    <t>沈阳市铁西区第四小学艺术中心</t>
    <phoneticPr fontId="5" type="noConversion"/>
  </si>
  <si>
    <t>国泰安梦想学堂平台软件</t>
    <phoneticPr fontId="5" type="noConversion"/>
  </si>
  <si>
    <t>SD-INDT-US-003-SC-03</t>
    <phoneticPr fontId="5" type="noConversion"/>
  </si>
  <si>
    <t>未签合同</t>
    <phoneticPr fontId="5" type="noConversion"/>
  </si>
  <si>
    <t>Q201700035623</t>
    <phoneticPr fontId="5" type="noConversion"/>
  </si>
  <si>
    <t>鹰潭职业技术学院</t>
    <phoneticPr fontId="5" type="noConversion"/>
  </si>
  <si>
    <t>黄明</t>
    <phoneticPr fontId="5" type="noConversion"/>
  </si>
  <si>
    <t>Q201700035579</t>
    <phoneticPr fontId="5" type="noConversion"/>
  </si>
  <si>
    <t>Q201700035554</t>
    <phoneticPr fontId="5" type="noConversion"/>
  </si>
  <si>
    <t>申请类型应为售前试用（试用延期）</t>
    <phoneticPr fontId="5" type="noConversion"/>
  </si>
  <si>
    <t>Q201700035678</t>
    <phoneticPr fontId="5" type="noConversion"/>
  </si>
  <si>
    <t>易烜</t>
    <phoneticPr fontId="5" type="noConversion"/>
  </si>
  <si>
    <t>国泰安盾构机与混凝土虚拟仿真实验软件</t>
    <phoneticPr fontId="5" type="noConversion"/>
  </si>
  <si>
    <t>SD-AMAA-US-001-SC-01</t>
    <phoneticPr fontId="5" type="noConversion"/>
  </si>
  <si>
    <t>Q201700035904</t>
    <phoneticPr fontId="5" type="noConversion"/>
  </si>
  <si>
    <t>孙家龙</t>
    <phoneticPr fontId="5" type="noConversion"/>
  </si>
  <si>
    <t>Q201700036108</t>
    <phoneticPr fontId="5" type="noConversion"/>
  </si>
  <si>
    <t>Q201700036155</t>
    <phoneticPr fontId="5" type="noConversion"/>
  </si>
  <si>
    <t>SP-201704-00001675</t>
    <phoneticPr fontId="5" type="noConversion"/>
  </si>
  <si>
    <t>西安欧亚学院</t>
    <phoneticPr fontId="5" type="noConversion"/>
  </si>
  <si>
    <t>Q201700036181</t>
    <phoneticPr fontId="5" type="noConversion"/>
  </si>
  <si>
    <t>X2015-1000</t>
    <phoneticPr fontId="5" type="noConversion"/>
  </si>
  <si>
    <t>甘肃林业职业技术学院</t>
    <phoneticPr fontId="5" type="noConversion"/>
  </si>
  <si>
    <t>V1.0M1</t>
    <phoneticPr fontId="5" type="noConversion"/>
  </si>
  <si>
    <t>RE-INDT-US-001-SC-02</t>
    <phoneticPr fontId="5" type="noConversion"/>
  </si>
  <si>
    <t>Q201700036307</t>
    <phoneticPr fontId="5" type="noConversion"/>
  </si>
  <si>
    <t>SP-201705-00001768</t>
    <phoneticPr fontId="5" type="noConversion"/>
  </si>
  <si>
    <t>南开大学商学院</t>
    <phoneticPr fontId="5" type="noConversion"/>
  </si>
  <si>
    <t>Q201700036340</t>
    <phoneticPr fontId="5" type="noConversion"/>
  </si>
  <si>
    <t>SP-201701-00001619</t>
    <phoneticPr fontId="5" type="noConversion"/>
  </si>
  <si>
    <t>云南大学</t>
    <phoneticPr fontId="5" type="noConversion"/>
  </si>
  <si>
    <t>国泰安实验室管理平台软件V4.0</t>
    <phoneticPr fontId="5" type="noConversion"/>
  </si>
  <si>
    <t>SP-201701-00001619</t>
  </si>
  <si>
    <t>国泰安商业银行立体教学平台软件V4.0</t>
    <phoneticPr fontId="5" type="noConversion"/>
  </si>
  <si>
    <t>国泰安财务管理实训教学系统软件V2.0</t>
    <phoneticPr fontId="5" type="noConversion"/>
  </si>
  <si>
    <t>Q201700036359</t>
    <phoneticPr fontId="5" type="noConversion"/>
  </si>
  <si>
    <t>借用3楼实训室测试产品跨网关掉线情况</t>
    <phoneticPr fontId="5" type="noConversion"/>
  </si>
  <si>
    <t>35款注册</t>
    <phoneticPr fontId="5" type="noConversion"/>
  </si>
  <si>
    <t>产品预研</t>
    <phoneticPr fontId="5" type="noConversion"/>
  </si>
  <si>
    <t>Q201700036419</t>
    <phoneticPr fontId="5" type="noConversion"/>
  </si>
  <si>
    <t>X2014-0149-04(S)</t>
    <phoneticPr fontId="5" type="noConversion"/>
  </si>
  <si>
    <t>湖南省石油化工技工学校</t>
    <phoneticPr fontId="5" type="noConversion"/>
  </si>
  <si>
    <t>湖南石油智慧校园易管理平台软件</t>
    <phoneticPr fontId="5" type="noConversion"/>
  </si>
  <si>
    <t>V1.7.1R2M2.3</t>
    <phoneticPr fontId="5" type="noConversion"/>
  </si>
  <si>
    <t>SD-INEM-UC-009-SC-02</t>
    <phoneticPr fontId="5" type="noConversion"/>
  </si>
  <si>
    <t>Q201700036448</t>
    <phoneticPr fontId="5" type="noConversion"/>
  </si>
  <si>
    <t>黑龙江样机损坏调换</t>
    <phoneticPr fontId="5" type="noConversion"/>
  </si>
  <si>
    <t>Q201700036472</t>
    <phoneticPr fontId="5" type="noConversion"/>
  </si>
  <si>
    <t>SP-201610-00001068</t>
    <phoneticPr fontId="5" type="noConversion"/>
  </si>
  <si>
    <t>广州番禺职业技术学院</t>
    <phoneticPr fontId="5" type="noConversion"/>
  </si>
  <si>
    <t>汤新春</t>
    <phoneticPr fontId="5" type="noConversion"/>
  </si>
  <si>
    <t>Q201700036503</t>
    <phoneticPr fontId="5" type="noConversion"/>
  </si>
  <si>
    <t>Q201700036752</t>
    <phoneticPr fontId="5" type="noConversion"/>
  </si>
  <si>
    <t>SP-201704-00001682</t>
    <phoneticPr fontId="5" type="noConversion"/>
  </si>
  <si>
    <t>陈文辉</t>
    <phoneticPr fontId="5" type="noConversion"/>
  </si>
  <si>
    <t>Q201700036797</t>
    <phoneticPr fontId="5" type="noConversion"/>
  </si>
  <si>
    <t>SP-201706-00001834</t>
    <phoneticPr fontId="5" type="noConversion"/>
  </si>
  <si>
    <t>西安交通大学</t>
    <phoneticPr fontId="5" type="noConversion"/>
  </si>
  <si>
    <t>提前实施，无合同,</t>
    <phoneticPr fontId="5" type="noConversion"/>
  </si>
  <si>
    <t>提前实施，无合同,硬盘1个，加密狗流水号：364939</t>
    <phoneticPr fontId="5" type="noConversion"/>
  </si>
  <si>
    <t>Q201700036803</t>
    <phoneticPr fontId="5" type="noConversion"/>
  </si>
  <si>
    <t>X2016-0124</t>
    <phoneticPr fontId="5" type="noConversion"/>
  </si>
  <si>
    <t>菏泽市东明县教育局</t>
    <phoneticPr fontId="5" type="noConversion"/>
  </si>
  <si>
    <t>Q201700036818</t>
    <phoneticPr fontId="5" type="noConversion"/>
  </si>
  <si>
    <t>赵玲</t>
    <phoneticPr fontId="5" type="noConversion"/>
  </si>
  <si>
    <t>Q201700036849</t>
    <phoneticPr fontId="5" type="noConversion"/>
  </si>
  <si>
    <t>牛超</t>
    <phoneticPr fontId="5" type="noConversion"/>
  </si>
  <si>
    <t>SP-201606-00000415</t>
    <phoneticPr fontId="5" type="noConversion"/>
  </si>
  <si>
    <t>济南第八职业中等专业学校</t>
    <phoneticPr fontId="5" type="noConversion"/>
  </si>
  <si>
    <t>智慧基地软件</t>
    <phoneticPr fontId="5" type="noConversion"/>
  </si>
  <si>
    <t>Q201700036873</t>
    <phoneticPr fontId="5" type="noConversion"/>
  </si>
  <si>
    <t>Q201700036900</t>
    <phoneticPr fontId="5" type="noConversion"/>
  </si>
  <si>
    <t>SP-201704-00001697</t>
    <phoneticPr fontId="5" type="noConversion"/>
  </si>
  <si>
    <t>长春市奥柏杭经贸有限公司（吉林铁道职业技术学院</t>
    <phoneticPr fontId="5" type="noConversion"/>
  </si>
  <si>
    <t>工业机器人VR岗位实训系统</t>
  </si>
  <si>
    <t>Q201700036907</t>
    <phoneticPr fontId="5" type="noConversion"/>
  </si>
  <si>
    <t>邓欣</t>
    <phoneticPr fontId="5" type="noConversion"/>
  </si>
  <si>
    <t>大连大学护理学院演示使用及公司VR展示厅使用</t>
    <phoneticPr fontId="5" type="noConversion"/>
  </si>
  <si>
    <t>Q201700036927</t>
    <phoneticPr fontId="5" type="noConversion"/>
  </si>
  <si>
    <t>SP-201606-00000471(S)</t>
    <phoneticPr fontId="5" type="noConversion"/>
  </si>
  <si>
    <t>Q201700036952</t>
    <phoneticPr fontId="5" type="noConversion"/>
  </si>
  <si>
    <t>SP-201701-00001586</t>
    <phoneticPr fontId="5" type="noConversion"/>
  </si>
  <si>
    <t>商丘职业技术学院</t>
    <phoneticPr fontId="5" type="noConversion"/>
  </si>
  <si>
    <t>国泰安外贸实训教学软件V4.1</t>
    <phoneticPr fontId="5" type="noConversion"/>
  </si>
  <si>
    <t>SP-201701-00001586</t>
  </si>
  <si>
    <t>国泰安报关报检管理教学软件V1.0</t>
    <phoneticPr fontId="5" type="noConversion"/>
  </si>
  <si>
    <t>国泰安车辆管理平台软件V1.0</t>
    <phoneticPr fontId="5" type="noConversion"/>
  </si>
  <si>
    <t>国泰安车辆管理平台软件</t>
    <phoneticPr fontId="5" type="noConversion"/>
  </si>
  <si>
    <t>SD-LOLM-US-004-SC-02</t>
    <phoneticPr fontId="5" type="noConversion"/>
  </si>
  <si>
    <t>空港物流综合业务实训课程开发</t>
    <phoneticPr fontId="5" type="noConversion"/>
  </si>
  <si>
    <t>商丘职院空港物流综合业务实训教学系统</t>
    <phoneticPr fontId="5" type="noConversion"/>
  </si>
  <si>
    <t>RE-LOLM-UC-003-SC-01</t>
    <phoneticPr fontId="5" type="noConversion"/>
  </si>
  <si>
    <t>空港一体化工作流程的实训课程开发</t>
    <phoneticPr fontId="5" type="noConversion"/>
  </si>
  <si>
    <t>商丘职院空港一体化工作流程实训教学系统</t>
    <phoneticPr fontId="5" type="noConversion"/>
  </si>
  <si>
    <t>RE-LOLM-UC-002-SC-01</t>
    <phoneticPr fontId="5" type="noConversion"/>
  </si>
  <si>
    <t>Q201700036964</t>
    <phoneticPr fontId="5" type="noConversion"/>
  </si>
  <si>
    <t>X2015-0248(Y)</t>
    <phoneticPr fontId="5" type="noConversion"/>
  </si>
  <si>
    <t>广州车拉夫汽车科技有限公司</t>
    <phoneticPr fontId="5" type="noConversion"/>
  </si>
  <si>
    <t>Q201700037015</t>
    <phoneticPr fontId="5" type="noConversion"/>
  </si>
  <si>
    <t>教学管理系统V1.0</t>
    <phoneticPr fontId="5" type="noConversion"/>
  </si>
  <si>
    <t>国泰安智能考务管理系统软件V1.0</t>
    <phoneticPr fontId="5" type="noConversion"/>
  </si>
  <si>
    <t>Q201700037076</t>
    <phoneticPr fontId="5" type="noConversion"/>
  </si>
  <si>
    <t>王鲁平</t>
    <phoneticPr fontId="5" type="noConversion"/>
  </si>
  <si>
    <t>SD-PMHR-UD-001-SC-01</t>
    <phoneticPr fontId="5" type="noConversion"/>
  </si>
  <si>
    <t>Q201700037195</t>
    <phoneticPr fontId="5" type="noConversion"/>
  </si>
  <si>
    <t>兰州大学</t>
    <phoneticPr fontId="5" type="noConversion"/>
  </si>
  <si>
    <t>提前实施，局域网版一并邮寄(加密狗流水号：364981)</t>
    <phoneticPr fontId="5" type="noConversion"/>
  </si>
  <si>
    <t>Q201700037208</t>
    <phoneticPr fontId="5" type="noConversion"/>
  </si>
  <si>
    <t>马艳</t>
    <phoneticPr fontId="5" type="noConversion"/>
  </si>
  <si>
    <t>SP-201604-00000122</t>
    <phoneticPr fontId="5" type="noConversion"/>
  </si>
  <si>
    <t>华东师范大学附属东昌中学</t>
    <phoneticPr fontId="5" type="noConversion"/>
  </si>
  <si>
    <t>东昌中学金融实验室线上平台软件</t>
    <phoneticPr fontId="5" type="noConversion"/>
  </si>
  <si>
    <t>V1.2.1R1</t>
    <phoneticPr fontId="5" type="noConversion"/>
  </si>
  <si>
    <t>SD-FNIF-UC-006-SC-01</t>
    <phoneticPr fontId="5" type="noConversion"/>
  </si>
  <si>
    <t>Q201700037579</t>
    <phoneticPr fontId="5" type="noConversion"/>
  </si>
  <si>
    <t>SP-201608-00000702</t>
    <phoneticPr fontId="5" type="noConversion"/>
  </si>
  <si>
    <t>贵州航空职业技术学院</t>
    <phoneticPr fontId="5" type="noConversion"/>
  </si>
  <si>
    <t>《创新思维训练与创造力开发》精品课程建设</t>
    <phoneticPr fontId="5" type="noConversion"/>
  </si>
  <si>
    <t>贵州航空职业技术学院《创新思维训练与创造力开发》</t>
    <phoneticPr fontId="5" type="noConversion"/>
  </si>
  <si>
    <t>RE-EPSU-UC-002-SC-01</t>
    <phoneticPr fontId="5" type="noConversion"/>
  </si>
  <si>
    <t>《创业基础与实务》精品课程建设</t>
    <phoneticPr fontId="5" type="noConversion"/>
  </si>
  <si>
    <t>贵州航空职业技术学院《创业基础与实务》</t>
    <phoneticPr fontId="5" type="noConversion"/>
  </si>
  <si>
    <t>RE-EPSU-UC-003-SC-01</t>
    <phoneticPr fontId="5" type="noConversion"/>
  </si>
  <si>
    <t>Q201700037589</t>
    <phoneticPr fontId="5" type="noConversion"/>
  </si>
  <si>
    <t>SD-INPT-UC-013-SC-03</t>
    <phoneticPr fontId="5" type="noConversion"/>
  </si>
  <si>
    <t>Q201700037730</t>
    <phoneticPr fontId="5" type="noConversion"/>
  </si>
  <si>
    <t>谢小</t>
    <phoneticPr fontId="5" type="noConversion"/>
  </si>
  <si>
    <t>平台+柜面</t>
    <phoneticPr fontId="5" type="noConversion"/>
  </si>
  <si>
    <t>Q201700037740</t>
    <phoneticPr fontId="5" type="noConversion"/>
  </si>
  <si>
    <t>Q201700037786</t>
    <phoneticPr fontId="5" type="noConversion"/>
  </si>
  <si>
    <t>SP-201705-00001713</t>
    <phoneticPr fontId="5" type="noConversion"/>
  </si>
  <si>
    <t>西北大学</t>
    <phoneticPr fontId="5" type="noConversion"/>
  </si>
  <si>
    <t>CSMAR数据库</t>
    <phoneticPr fontId="5" type="noConversion"/>
  </si>
  <si>
    <t>续费更新</t>
    <phoneticPr fontId="5" type="noConversion"/>
  </si>
  <si>
    <t>罗兴华</t>
    <phoneticPr fontId="5" type="noConversion"/>
  </si>
  <si>
    <t>贵州航天职业技术学院</t>
    <phoneticPr fontId="5" type="noConversion"/>
  </si>
  <si>
    <t>国泰安智慧校园高职易管理教务管理系统</t>
    <phoneticPr fontId="5" type="noConversion"/>
  </si>
  <si>
    <t>产品管理中心</t>
  </si>
  <si>
    <t>邮件上为（教务管理+学生管理系统）提前实施无合同</t>
    <phoneticPr fontId="5" type="noConversion"/>
  </si>
  <si>
    <t>提前实施无合同</t>
    <phoneticPr fontId="5" type="noConversion"/>
  </si>
  <si>
    <t>SD-INPT-US-004-SC-01</t>
    <phoneticPr fontId="5" type="noConversion"/>
  </si>
  <si>
    <t>Q201700038047</t>
    <phoneticPr fontId="5" type="noConversion"/>
  </si>
  <si>
    <r>
      <rPr>
        <sz val="9"/>
        <rFont val="宋体"/>
        <family val="3"/>
        <charset val="134"/>
      </rPr>
      <t>资源更新后需要重新申请</t>
    </r>
    <r>
      <rPr>
        <sz val="9"/>
        <rFont val="Verdana"/>
        <family val="2"/>
      </rPr>
      <t>license</t>
    </r>
    <phoneticPr fontId="5" type="noConversion"/>
  </si>
  <si>
    <t>Q201700038079</t>
    <phoneticPr fontId="5" type="noConversion"/>
  </si>
  <si>
    <t>SP-201705-00001777</t>
    <phoneticPr fontId="5" type="noConversion"/>
  </si>
  <si>
    <t>吉林工程技术师范学院</t>
    <phoneticPr fontId="5" type="noConversion"/>
  </si>
  <si>
    <t>Q201700038445</t>
    <phoneticPr fontId="5" type="noConversion"/>
  </si>
  <si>
    <t>罗文武</t>
    <phoneticPr fontId="5" type="noConversion"/>
  </si>
  <si>
    <t>SP-201612-00001437</t>
    <phoneticPr fontId="5" type="noConversion"/>
  </si>
  <si>
    <t>合肥工业学校</t>
    <phoneticPr fontId="5" type="noConversion"/>
  </si>
  <si>
    <t>国泰安3D服装生产管理虚拟仿真教学系统软件V1.0</t>
    <phoneticPr fontId="5" type="noConversion"/>
  </si>
  <si>
    <t>Q201700038513</t>
    <phoneticPr fontId="5" type="noConversion"/>
  </si>
  <si>
    <t>李庚才</t>
    <phoneticPr fontId="5" type="noConversion"/>
  </si>
  <si>
    <t>演示用笔记本软件注册</t>
    <phoneticPr fontId="5" type="noConversion"/>
  </si>
  <si>
    <t>国泰安纺织服装检测虚拟仿真教学系统</t>
    <phoneticPr fontId="5" type="noConversion"/>
  </si>
  <si>
    <t>SD-TGTI-US-001-SC-01</t>
    <phoneticPr fontId="5" type="noConversion"/>
  </si>
  <si>
    <t>Q201700038548</t>
    <phoneticPr fontId="5" type="noConversion"/>
  </si>
  <si>
    <t>陈念</t>
    <phoneticPr fontId="5" type="noConversion"/>
  </si>
  <si>
    <t>湖北省VR宣传演示</t>
    <phoneticPr fontId="5" type="noConversion"/>
  </si>
  <si>
    <t>V1.1.1TW</t>
    <phoneticPr fontId="5" type="noConversion"/>
  </si>
  <si>
    <t>SD-AMAA-US-013-TC-01</t>
    <phoneticPr fontId="5" type="noConversion"/>
  </si>
  <si>
    <t>Q201700038549</t>
    <phoneticPr fontId="5" type="noConversion"/>
  </si>
  <si>
    <t>SP-201705-00001782</t>
    <phoneticPr fontId="5" type="noConversion"/>
  </si>
  <si>
    <t>提前实施，暂无合同</t>
    <phoneticPr fontId="5" type="noConversion"/>
  </si>
  <si>
    <t>SD-PMHR-US-005-SC-01</t>
    <phoneticPr fontId="5" type="noConversion"/>
  </si>
  <si>
    <t>Q201700038599</t>
    <phoneticPr fontId="5" type="noConversion"/>
  </si>
  <si>
    <t>X2015-0232</t>
    <phoneticPr fontId="5" type="noConversion"/>
  </si>
  <si>
    <t>温州医科大学护理学院</t>
    <phoneticPr fontId="5" type="noConversion"/>
  </si>
  <si>
    <t>Q201700038767</t>
    <phoneticPr fontId="5" type="noConversion"/>
  </si>
  <si>
    <t>X2015-0278</t>
    <phoneticPr fontId="5" type="noConversion"/>
  </si>
  <si>
    <t>吉林市昌邑区联方科技有限责任公司（吉林农业科技学院）</t>
    <phoneticPr fontId="5" type="noConversion"/>
  </si>
  <si>
    <t>Q201700038801</t>
    <phoneticPr fontId="5" type="noConversion"/>
  </si>
  <si>
    <t>吴美琴</t>
    <phoneticPr fontId="5" type="noConversion"/>
  </si>
  <si>
    <t>Q201700038803</t>
    <phoneticPr fontId="5" type="noConversion"/>
  </si>
  <si>
    <t>X2015-0876</t>
    <phoneticPr fontId="5" type="noConversion"/>
  </si>
  <si>
    <t>徽商职业学院</t>
    <phoneticPr fontId="5" type="noConversion"/>
  </si>
  <si>
    <t>Q201700038831</t>
    <phoneticPr fontId="5" type="noConversion"/>
  </si>
  <si>
    <t>潘凯</t>
    <phoneticPr fontId="5" type="noConversion"/>
  </si>
  <si>
    <t>Q201700038877</t>
    <phoneticPr fontId="5" type="noConversion"/>
  </si>
  <si>
    <t>Q201700038900</t>
    <phoneticPr fontId="5" type="noConversion"/>
  </si>
  <si>
    <t>SP-201612-00001321</t>
    <phoneticPr fontId="5" type="noConversion"/>
  </si>
  <si>
    <t>广州市电子信息学校</t>
    <phoneticPr fontId="5" type="noConversion"/>
  </si>
  <si>
    <t>精品课程展示网站（标准版）</t>
    <phoneticPr fontId="5" type="noConversion"/>
  </si>
  <si>
    <t>广州电子信息精品课程网站</t>
    <phoneticPr fontId="5" type="noConversion"/>
  </si>
  <si>
    <t>RE-PCCT-UC-001-SC-01</t>
    <phoneticPr fontId="5" type="noConversion"/>
  </si>
  <si>
    <t>软加密（在线注册中心）</t>
    <phoneticPr fontId="2" type="noConversion"/>
  </si>
  <si>
    <t>Q201700038921</t>
    <phoneticPr fontId="5" type="noConversion"/>
  </si>
  <si>
    <t>初江波</t>
    <phoneticPr fontId="5" type="noConversion"/>
  </si>
  <si>
    <t>湖南分公司客户演示</t>
    <phoneticPr fontId="5" type="noConversion"/>
  </si>
  <si>
    <t>Q201700038943</t>
    <phoneticPr fontId="5" type="noConversion"/>
  </si>
  <si>
    <t>SP-201701-00001622</t>
    <phoneticPr fontId="5" type="noConversion"/>
  </si>
  <si>
    <t>安康职业技术学院</t>
    <phoneticPr fontId="5" type="noConversion"/>
  </si>
  <si>
    <t>廖金辉</t>
    <phoneticPr fontId="5" type="noConversion"/>
  </si>
  <si>
    <t>基地管理系统</t>
    <phoneticPr fontId="5" type="noConversion"/>
  </si>
  <si>
    <t>SD-INEM-UC-036-SC-01</t>
    <phoneticPr fontId="5" type="noConversion"/>
  </si>
  <si>
    <t>Q201700038946</t>
    <phoneticPr fontId="5" type="noConversion"/>
  </si>
  <si>
    <t>SP-201705-00001757</t>
    <phoneticPr fontId="5" type="noConversion"/>
  </si>
  <si>
    <t>临海市高级职业中学</t>
    <phoneticPr fontId="5" type="noConversion"/>
  </si>
  <si>
    <t>《蒙台梭利教学法》课程资源</t>
    <phoneticPr fontId="5" type="noConversion"/>
  </si>
  <si>
    <t>Q201700039144</t>
    <phoneticPr fontId="5" type="noConversion"/>
  </si>
  <si>
    <t>SP-201605-00000301</t>
    <phoneticPr fontId="5" type="noConversion"/>
  </si>
  <si>
    <t>吉林省双辽市职业中专</t>
    <phoneticPr fontId="5" type="noConversion"/>
  </si>
  <si>
    <t>陈卓1</t>
    <phoneticPr fontId="5" type="noConversion"/>
  </si>
  <si>
    <t>Q201700039184</t>
    <phoneticPr fontId="5" type="noConversion"/>
  </si>
  <si>
    <t>Q201700039234</t>
    <phoneticPr fontId="5" type="noConversion"/>
  </si>
  <si>
    <t>吴可帆</t>
    <phoneticPr fontId="5" type="noConversion"/>
  </si>
  <si>
    <t>协助zspace稳定兼容测试</t>
    <phoneticPr fontId="5" type="noConversion"/>
  </si>
  <si>
    <t>Q201700039428</t>
    <phoneticPr fontId="5" type="noConversion"/>
  </si>
  <si>
    <t>临沂技师学院VR</t>
    <phoneticPr fontId="5" type="noConversion"/>
  </si>
  <si>
    <t>裸眼3D</t>
    <phoneticPr fontId="5" type="noConversion"/>
  </si>
  <si>
    <t>Q201700039564</t>
    <phoneticPr fontId="5" type="noConversion"/>
  </si>
  <si>
    <t>SP-201705-00001708</t>
    <phoneticPr fontId="5" type="noConversion"/>
  </si>
  <si>
    <t>湖北汽车工业学院</t>
    <phoneticPr fontId="5" type="noConversion"/>
  </si>
  <si>
    <t>国泰安经济金融模型实训平台软件V3.3</t>
    <phoneticPr fontId="5" type="noConversion"/>
  </si>
  <si>
    <t>电子包发送龙雄林、杨帆</t>
    <phoneticPr fontId="5" type="noConversion"/>
  </si>
  <si>
    <t>Q201700039539</t>
    <phoneticPr fontId="5" type="noConversion"/>
  </si>
  <si>
    <t>SP-201706-00001867</t>
    <phoneticPr fontId="5" type="noConversion"/>
  </si>
  <si>
    <t>江西美丽华数码科技有限公司（南昌大学</t>
    <phoneticPr fontId="5" type="noConversion"/>
  </si>
  <si>
    <t>Q201700039618</t>
    <phoneticPr fontId="5" type="noConversion"/>
  </si>
  <si>
    <t>丁德洋</t>
    <phoneticPr fontId="5" type="noConversion"/>
  </si>
  <si>
    <t>去日本演示</t>
    <phoneticPr fontId="5" type="noConversion"/>
  </si>
  <si>
    <t>Q201700039619</t>
    <phoneticPr fontId="5" type="noConversion"/>
  </si>
  <si>
    <t>王莹3</t>
    <phoneticPr fontId="5" type="noConversion"/>
  </si>
  <si>
    <t>VR百校行---天津商务学院和天津职业大学演示使用</t>
    <phoneticPr fontId="5" type="noConversion"/>
  </si>
  <si>
    <t>Q201700040247</t>
    <phoneticPr fontId="5" type="noConversion"/>
  </si>
  <si>
    <t>杨刚</t>
    <phoneticPr fontId="5" type="noConversion"/>
  </si>
  <si>
    <t>天津办事处产品培训事宜</t>
    <phoneticPr fontId="5" type="noConversion"/>
  </si>
  <si>
    <t>Q201700040324</t>
    <phoneticPr fontId="5" type="noConversion"/>
  </si>
  <si>
    <t>丽湖中学授课使用，已申请过注册码，现补填申请单</t>
    <phoneticPr fontId="5" type="noConversion"/>
  </si>
  <si>
    <t>补充申请单（6个授权）</t>
    <phoneticPr fontId="5" type="noConversion"/>
  </si>
  <si>
    <t>Q201700040365</t>
    <phoneticPr fontId="5" type="noConversion"/>
  </si>
  <si>
    <t>X2014-00-0443(Y)</t>
    <phoneticPr fontId="5" type="noConversion"/>
  </si>
  <si>
    <t>吉林铁道职业技术学院</t>
    <phoneticPr fontId="5" type="noConversion"/>
  </si>
  <si>
    <t>Q201700040478</t>
    <phoneticPr fontId="5" type="noConversion"/>
  </si>
  <si>
    <t>SP-201609-00000832</t>
    <phoneticPr fontId="5" type="noConversion"/>
  </si>
  <si>
    <t>陈骋</t>
    <phoneticPr fontId="5" type="noConversion"/>
  </si>
  <si>
    <t>Q201700040450</t>
    <phoneticPr fontId="5" type="noConversion"/>
  </si>
  <si>
    <t>V1.7.2R2</t>
    <phoneticPr fontId="5" type="noConversion"/>
  </si>
  <si>
    <t>Q201700040522</t>
    <phoneticPr fontId="5" type="noConversion"/>
  </si>
  <si>
    <t>VR百校行</t>
    <phoneticPr fontId="5" type="noConversion"/>
  </si>
  <si>
    <t>Q201700040525</t>
    <phoneticPr fontId="5" type="noConversion"/>
  </si>
  <si>
    <t>吉林市昌邑区联方科技有限责任公司（吉林农业科技学院</t>
    <phoneticPr fontId="5" type="noConversion"/>
  </si>
  <si>
    <t>Q201700040530</t>
    <phoneticPr fontId="5" type="noConversion"/>
  </si>
  <si>
    <t>Q201700040586</t>
    <phoneticPr fontId="5" type="noConversion"/>
  </si>
  <si>
    <t>国泰安应用虚拟化平台软件</t>
    <phoneticPr fontId="5" type="noConversion"/>
  </si>
  <si>
    <t>SD-INPT-US-003-SC-02</t>
    <phoneticPr fontId="5" type="noConversion"/>
  </si>
  <si>
    <t>方淼</t>
  </si>
  <si>
    <t>Q201700040595</t>
    <phoneticPr fontId="5" type="noConversion"/>
  </si>
  <si>
    <t>SP-201609-00000909</t>
    <phoneticPr fontId="5" type="noConversion"/>
  </si>
  <si>
    <t>河南农业职业学院</t>
    <phoneticPr fontId="5" type="noConversion"/>
  </si>
  <si>
    <t>Q201700040596</t>
    <phoneticPr fontId="5" type="noConversion"/>
  </si>
  <si>
    <t>+</t>
    <phoneticPr fontId="5" type="noConversion"/>
  </si>
  <si>
    <t>Q201700040635</t>
    <phoneticPr fontId="5" type="noConversion"/>
  </si>
  <si>
    <t>卢漫</t>
    <phoneticPr fontId="5" type="noConversion"/>
  </si>
  <si>
    <t>5套</t>
    <phoneticPr fontId="5" type="noConversion"/>
  </si>
  <si>
    <t>Q201700040902</t>
    <phoneticPr fontId="5" type="noConversion"/>
  </si>
  <si>
    <t>Q201700040917</t>
    <phoneticPr fontId="5" type="noConversion"/>
  </si>
  <si>
    <t>王兆辉</t>
    <phoneticPr fontId="5" type="noConversion"/>
  </si>
  <si>
    <t>深圳第二高级技工学校软件试用</t>
    <phoneticPr fontId="5" type="noConversion"/>
  </si>
  <si>
    <t>Q201700040918</t>
    <phoneticPr fontId="5" type="noConversion"/>
  </si>
  <si>
    <t>魏高峰</t>
    <phoneticPr fontId="5" type="noConversion"/>
  </si>
  <si>
    <t>河北办事处VR智慧课堂系统演示使用</t>
    <phoneticPr fontId="5" type="noConversion"/>
  </si>
  <si>
    <t>Q201700040921</t>
    <phoneticPr fontId="5" type="noConversion"/>
  </si>
  <si>
    <t>张晋栋</t>
    <phoneticPr fontId="5" type="noConversion"/>
  </si>
  <si>
    <t>国泰安汽车VR展示平台</t>
    <phoneticPr fontId="5" type="noConversion"/>
  </si>
  <si>
    <t>SD-AMVD-UD-001-SC-01</t>
    <phoneticPr fontId="5" type="noConversion"/>
  </si>
  <si>
    <t>Q201700041005</t>
    <phoneticPr fontId="5" type="noConversion"/>
  </si>
  <si>
    <t>冯诚博士邀请参加的高校数字协同创新实验室项目平台展示</t>
    <phoneticPr fontId="5" type="noConversion"/>
  </si>
  <si>
    <t>Q201700041050</t>
    <phoneticPr fontId="5" type="noConversion"/>
  </si>
  <si>
    <t>陕西国际商贸产品升级试用延期</t>
    <phoneticPr fontId="5" type="noConversion"/>
  </si>
  <si>
    <t>升级将永久使用限期</t>
    <phoneticPr fontId="5" type="noConversion"/>
  </si>
  <si>
    <t>Q201700041091</t>
    <phoneticPr fontId="5" type="noConversion"/>
  </si>
  <si>
    <t>SP-201607-00000596</t>
    <phoneticPr fontId="5" type="noConversion"/>
  </si>
  <si>
    <t>西安职业技术学院</t>
    <phoneticPr fontId="5" type="noConversion"/>
  </si>
  <si>
    <t>国泰安理实一体化教学系统(V1.0)</t>
    <phoneticPr fontId="5" type="noConversion"/>
  </si>
  <si>
    <t>西安职业技术学院教辅资源中心</t>
    <phoneticPr fontId="5" type="noConversion"/>
  </si>
  <si>
    <t>SD-LOLM-US-025-SC-02</t>
    <phoneticPr fontId="5" type="noConversion"/>
  </si>
  <si>
    <t>Q201700041122</t>
    <phoneticPr fontId="5" type="noConversion"/>
  </si>
  <si>
    <t>Q201700041182</t>
    <phoneticPr fontId="5" type="noConversion"/>
  </si>
  <si>
    <t>山东分公司客户演示样机VR课堂产品演示使用</t>
    <phoneticPr fontId="5" type="noConversion"/>
  </si>
  <si>
    <t>Q201700041339</t>
    <phoneticPr fontId="5" type="noConversion"/>
  </si>
  <si>
    <t>对演示环境的V1.7.1版本进行升级。</t>
    <phoneticPr fontId="5" type="noConversion"/>
  </si>
  <si>
    <t>Q201700041457</t>
    <phoneticPr fontId="5" type="noConversion"/>
  </si>
  <si>
    <t>SP-201606-00000480</t>
    <phoneticPr fontId="5" type="noConversion"/>
  </si>
  <si>
    <t>西南大学</t>
    <phoneticPr fontId="5" type="noConversion"/>
  </si>
  <si>
    <t>Q201700041493</t>
    <phoneticPr fontId="5" type="noConversion"/>
  </si>
  <si>
    <t>吴丽云</t>
    <phoneticPr fontId="5" type="noConversion"/>
  </si>
  <si>
    <t>广州市交通运输职业技术学校物流专业试用</t>
    <phoneticPr fontId="5" type="noConversion"/>
  </si>
  <si>
    <t>Q201700041521</t>
    <phoneticPr fontId="5" type="noConversion"/>
  </si>
  <si>
    <t>Q201700041536</t>
    <phoneticPr fontId="5" type="noConversion"/>
  </si>
  <si>
    <t>SP-201607-00000652</t>
    <phoneticPr fontId="5" type="noConversion"/>
  </si>
  <si>
    <t>宁波经贸学校</t>
    <phoneticPr fontId="5" type="noConversion"/>
  </si>
  <si>
    <t>国泰安【互动社区】(V1.0)</t>
    <phoneticPr fontId="5" type="noConversion"/>
  </si>
  <si>
    <t>RE-QEQO-UC-024-SC-01</t>
    <phoneticPr fontId="5" type="noConversion"/>
  </si>
  <si>
    <t>Q201700041548</t>
    <phoneticPr fontId="5" type="noConversion"/>
  </si>
  <si>
    <t>X2017-0136</t>
    <phoneticPr fontId="5" type="noConversion"/>
  </si>
  <si>
    <t>平顶山市财经学校</t>
    <phoneticPr fontId="5" type="noConversion"/>
  </si>
  <si>
    <t>会计电算化课程建设</t>
    <phoneticPr fontId="5" type="noConversion"/>
  </si>
  <si>
    <t>Q201700041567</t>
    <phoneticPr fontId="5" type="noConversion"/>
  </si>
  <si>
    <t>产品使用到学校演示</t>
    <phoneticPr fontId="5" type="noConversion"/>
  </si>
  <si>
    <t>Q201700041661</t>
    <phoneticPr fontId="5" type="noConversion"/>
  </si>
  <si>
    <t>Q201700041752</t>
    <phoneticPr fontId="5" type="noConversion"/>
  </si>
  <si>
    <t>Q201700041798</t>
    <phoneticPr fontId="5" type="noConversion"/>
  </si>
  <si>
    <t>张凌霜</t>
    <phoneticPr fontId="5" type="noConversion"/>
  </si>
  <si>
    <t>SP-201612-00001459</t>
    <phoneticPr fontId="5" type="noConversion"/>
  </si>
  <si>
    <t>桂林市财贸金融学校</t>
    <phoneticPr fontId="5" type="noConversion"/>
  </si>
  <si>
    <t>精品课程类网站</t>
    <phoneticPr fontId="5" type="noConversion"/>
  </si>
  <si>
    <t>桂林财贸金融学校精品课程网站</t>
    <phoneticPr fontId="5" type="noConversion"/>
  </si>
  <si>
    <t>SD-FNIS-UC-002-SC-01</t>
    <phoneticPr fontId="5" type="noConversion"/>
  </si>
  <si>
    <t>龙雄林实施</t>
    <phoneticPr fontId="5" type="noConversion"/>
  </si>
  <si>
    <t>Q201700042636</t>
    <phoneticPr fontId="5" type="noConversion"/>
  </si>
  <si>
    <t>胡桂芳</t>
    <phoneticPr fontId="5" type="noConversion"/>
  </si>
  <si>
    <t>产品培训</t>
    <phoneticPr fontId="5" type="noConversion"/>
  </si>
  <si>
    <t>Q20170042682</t>
    <phoneticPr fontId="5" type="noConversion"/>
  </si>
  <si>
    <t>X2017-0087</t>
    <phoneticPr fontId="5" type="noConversion"/>
  </si>
  <si>
    <t>广西工业职业技术学院</t>
    <phoneticPr fontId="5" type="noConversion"/>
  </si>
  <si>
    <t>国泰安快递物流3D模拟仿真教学实训软件V1.0</t>
    <phoneticPr fontId="5" type="noConversion"/>
  </si>
  <si>
    <t>国泰安快递物流3D模拟仿真教学实训软件</t>
    <phoneticPr fontId="5" type="noConversion"/>
  </si>
  <si>
    <t>工商管理事业部群</t>
    <phoneticPr fontId="5" type="noConversion"/>
  </si>
  <si>
    <t>Q20170042699</t>
    <phoneticPr fontId="5" type="noConversion"/>
  </si>
  <si>
    <t>广州办VR样机，推广演示使用</t>
    <phoneticPr fontId="5" type="noConversion"/>
  </si>
  <si>
    <t>Q20170042907</t>
    <phoneticPr fontId="5" type="noConversion"/>
  </si>
  <si>
    <t>Q20170042877</t>
    <phoneticPr fontId="5" type="noConversion"/>
  </si>
  <si>
    <t>X2014-0139-01</t>
    <phoneticPr fontId="5" type="noConversion"/>
  </si>
  <si>
    <t>皖西学院</t>
    <phoneticPr fontId="5" type="noConversion"/>
  </si>
  <si>
    <t>Q20170042764</t>
    <phoneticPr fontId="5" type="noConversion"/>
  </si>
  <si>
    <t>SP-201604-00000164</t>
    <phoneticPr fontId="5" type="noConversion"/>
  </si>
  <si>
    <t>太原市第十三中学校</t>
    <phoneticPr fontId="5" type="noConversion"/>
  </si>
  <si>
    <t>Q20170043006</t>
    <phoneticPr fontId="5" type="noConversion"/>
  </si>
  <si>
    <t>SP-201605-00000339</t>
    <phoneticPr fontId="5" type="noConversion"/>
  </si>
  <si>
    <t>广东工业大学华立学院</t>
    <phoneticPr fontId="5" type="noConversion"/>
  </si>
  <si>
    <t>Q20170043125</t>
    <phoneticPr fontId="5" type="noConversion"/>
  </si>
  <si>
    <t>Q20170043132</t>
    <phoneticPr fontId="5" type="noConversion"/>
  </si>
  <si>
    <t>安徽滁州技师学院</t>
    <phoneticPr fontId="5" type="noConversion"/>
  </si>
  <si>
    <t>软加密（在线注册中心）</t>
    <phoneticPr fontId="5" type="noConversion"/>
  </si>
  <si>
    <t>Q20170043261</t>
    <phoneticPr fontId="5" type="noConversion"/>
  </si>
  <si>
    <t>重启长江师范学院虚拟仿真试用申请</t>
    <phoneticPr fontId="5" type="noConversion"/>
  </si>
  <si>
    <t>V1.4.3</t>
    <phoneticPr fontId="5" type="noConversion"/>
  </si>
  <si>
    <t>Q20170043189</t>
    <phoneticPr fontId="5" type="noConversion"/>
  </si>
  <si>
    <t>揭春霞</t>
    <phoneticPr fontId="5" type="noConversion"/>
  </si>
  <si>
    <t>合肥职业技术学院</t>
    <phoneticPr fontId="5" type="noConversion"/>
  </si>
  <si>
    <t>Q20170043170</t>
    <phoneticPr fontId="5" type="noConversion"/>
  </si>
  <si>
    <t>肖群</t>
    <phoneticPr fontId="5" type="noConversion"/>
  </si>
  <si>
    <t>第6届广西教育装备展展示</t>
    <phoneticPr fontId="5" type="noConversion"/>
  </si>
  <si>
    <t>Q20170043647</t>
    <phoneticPr fontId="5" type="noConversion"/>
  </si>
  <si>
    <t>X2015-0083</t>
    <phoneticPr fontId="5" type="noConversion"/>
  </si>
  <si>
    <t>榆林职业技术学院</t>
    <phoneticPr fontId="5" type="noConversion"/>
  </si>
  <si>
    <t>Q20170043412</t>
    <phoneticPr fontId="5" type="noConversion"/>
  </si>
  <si>
    <t>X2014-00-0286</t>
    <phoneticPr fontId="5" type="noConversion"/>
  </si>
  <si>
    <t>济南大学泉城学院</t>
    <phoneticPr fontId="5" type="noConversion"/>
  </si>
  <si>
    <t>Q20170043507</t>
    <phoneticPr fontId="5" type="noConversion"/>
  </si>
  <si>
    <t>Q20170043664</t>
    <phoneticPr fontId="5" type="noConversion"/>
  </si>
  <si>
    <t>Q20170043583</t>
    <phoneticPr fontId="5" type="noConversion"/>
  </si>
  <si>
    <t>内部环境培训演示用</t>
    <phoneticPr fontId="5" type="noConversion"/>
  </si>
  <si>
    <t>Q20170043683</t>
    <phoneticPr fontId="5" type="noConversion"/>
  </si>
  <si>
    <t>Q20170043688</t>
    <phoneticPr fontId="5" type="noConversion"/>
  </si>
  <si>
    <t>国泰安智慧校园易管理平台软件（高职版）</t>
    <phoneticPr fontId="5" type="noConversion"/>
  </si>
  <si>
    <t>SD-INEM-US-018-SC-01</t>
    <phoneticPr fontId="5" type="noConversion"/>
  </si>
  <si>
    <t>Q20170043736</t>
    <phoneticPr fontId="5" type="noConversion"/>
  </si>
  <si>
    <t>SP-201705-00001781</t>
    <phoneticPr fontId="5" type="noConversion"/>
  </si>
  <si>
    <t>北京化工大学</t>
    <phoneticPr fontId="5" type="noConversion"/>
  </si>
  <si>
    <t>Q20170043992</t>
    <phoneticPr fontId="5" type="noConversion"/>
  </si>
  <si>
    <t>向绍文</t>
    <phoneticPr fontId="5" type="noConversion"/>
  </si>
  <si>
    <t>SP-201611-00001208</t>
    <phoneticPr fontId="5" type="noConversion"/>
  </si>
  <si>
    <t>吴忠市教育局</t>
    <phoneticPr fontId="5" type="noConversion"/>
  </si>
  <si>
    <t>国泰安基教版数字化教学平台软件V2.3</t>
    <phoneticPr fontId="5" type="noConversion"/>
  </si>
  <si>
    <t>吴忠环保馆展板</t>
    <phoneticPr fontId="5" type="noConversion"/>
  </si>
  <si>
    <t>RE-QEQO-UC-004-SC-01</t>
    <phoneticPr fontId="5" type="noConversion"/>
  </si>
  <si>
    <t>电子版发送至向绍文</t>
    <phoneticPr fontId="5" type="noConversion"/>
  </si>
  <si>
    <t>Q20170044368</t>
    <phoneticPr fontId="5" type="noConversion"/>
  </si>
  <si>
    <t>韦勇</t>
    <phoneticPr fontId="5" type="noConversion"/>
  </si>
  <si>
    <t>SP-201612-00001336</t>
    <phoneticPr fontId="5" type="noConversion"/>
  </si>
  <si>
    <t>四平市示范性综合实践基地</t>
    <phoneticPr fontId="5" type="noConversion"/>
  </si>
  <si>
    <t>法制教育软性资源服务包</t>
    <phoneticPr fontId="5" type="noConversion"/>
  </si>
  <si>
    <t>RE-QEQO-UC-002-SC-01</t>
    <phoneticPr fontId="5" type="noConversion"/>
  </si>
  <si>
    <t>Q20170044432</t>
    <phoneticPr fontId="5" type="noConversion"/>
  </si>
  <si>
    <t>刘艳梅</t>
    <phoneticPr fontId="5" type="noConversion"/>
  </si>
  <si>
    <t>X2014-00-0781(S)</t>
    <phoneticPr fontId="5" type="noConversion"/>
  </si>
  <si>
    <t>梧州学院</t>
    <phoneticPr fontId="5" type="noConversion"/>
  </si>
  <si>
    <t>Q20170044486</t>
    <phoneticPr fontId="5" type="noConversion"/>
  </si>
  <si>
    <t>董世鹏</t>
    <phoneticPr fontId="5" type="noConversion"/>
  </si>
  <si>
    <t>Q20170044726</t>
    <phoneticPr fontId="5" type="noConversion"/>
  </si>
  <si>
    <t>V1.7.2R2M5SP02</t>
    <phoneticPr fontId="5" type="noConversion"/>
  </si>
  <si>
    <t>SD-INEM-US-017-SC-11</t>
    <phoneticPr fontId="5" type="noConversion"/>
  </si>
  <si>
    <t>Q20170044810</t>
    <phoneticPr fontId="5" type="noConversion"/>
  </si>
  <si>
    <t>李鹏1</t>
    <phoneticPr fontId="5" type="noConversion"/>
  </si>
  <si>
    <t>国泰安焊接3D虚拟仿真软件</t>
    <phoneticPr fontId="5" type="noConversion"/>
  </si>
  <si>
    <t>Q20170044844</t>
    <phoneticPr fontId="5" type="noConversion"/>
  </si>
  <si>
    <t>SP-201706-00001924</t>
    <phoneticPr fontId="5" type="noConversion"/>
  </si>
  <si>
    <t>东丽职教中心</t>
    <phoneticPr fontId="5" type="noConversion"/>
  </si>
  <si>
    <t>Q20170045584</t>
    <phoneticPr fontId="5" type="noConversion"/>
  </si>
  <si>
    <t>Q20170044714</t>
    <phoneticPr fontId="5" type="noConversion"/>
  </si>
  <si>
    <t>SP-201706-00001873</t>
    <phoneticPr fontId="5" type="noConversion"/>
  </si>
  <si>
    <t>山西畜牧兽医学校</t>
    <phoneticPr fontId="5" type="noConversion"/>
  </si>
  <si>
    <t>国泰安牛3D虚拟解剖软件V1.0</t>
    <phoneticPr fontId="5" type="noConversion"/>
  </si>
  <si>
    <t>Q20170045665</t>
    <phoneticPr fontId="5" type="noConversion"/>
  </si>
  <si>
    <t>SP-201706-00001935</t>
    <phoneticPr fontId="5" type="noConversion"/>
  </si>
  <si>
    <t>东北石油大学</t>
    <phoneticPr fontId="5" type="noConversion"/>
  </si>
  <si>
    <t>Q20170045799</t>
    <phoneticPr fontId="5" type="noConversion"/>
  </si>
  <si>
    <t>SP-201608-00000700</t>
    <phoneticPr fontId="5" type="noConversion"/>
  </si>
  <si>
    <t>浙江育英职业技术学院</t>
    <phoneticPr fontId="5" type="noConversion"/>
  </si>
  <si>
    <t>Q20170045863</t>
    <phoneticPr fontId="5" type="noConversion"/>
  </si>
  <si>
    <t>SP-201607-00000613</t>
    <phoneticPr fontId="5" type="noConversion"/>
  </si>
  <si>
    <t>新疆金火炬信息技术有限责任公司(新疆农业大学)-</t>
    <phoneticPr fontId="5" type="noConversion"/>
  </si>
  <si>
    <t>Q20170045865</t>
    <phoneticPr fontId="5" type="noConversion"/>
  </si>
  <si>
    <t>SP-201705-00001786</t>
    <phoneticPr fontId="5" type="noConversion"/>
  </si>
  <si>
    <t>华南理工大学</t>
    <phoneticPr fontId="5" type="noConversion"/>
  </si>
  <si>
    <t>柜面子系统</t>
    <phoneticPr fontId="5" type="noConversion"/>
  </si>
  <si>
    <t>Q20170045884</t>
    <phoneticPr fontId="5" type="noConversion"/>
  </si>
  <si>
    <t>SP-201706-00001816</t>
    <phoneticPr fontId="5" type="noConversion"/>
  </si>
  <si>
    <t>北京工商大学</t>
    <phoneticPr fontId="5" type="noConversion"/>
  </si>
  <si>
    <t>Q20170046013</t>
    <phoneticPr fontId="5" type="noConversion"/>
  </si>
  <si>
    <t>徐沛源</t>
    <phoneticPr fontId="5" type="noConversion"/>
  </si>
  <si>
    <t>SP-201706-00001883</t>
    <phoneticPr fontId="5" type="noConversion"/>
  </si>
  <si>
    <t>Q20170046020</t>
    <phoneticPr fontId="5" type="noConversion"/>
  </si>
  <si>
    <t>Q20170046035</t>
    <phoneticPr fontId="5" type="noConversion"/>
  </si>
  <si>
    <t>SD-ATIR-US-002-CE-03</t>
    <phoneticPr fontId="5" type="noConversion"/>
  </si>
  <si>
    <t>Q20170046048</t>
    <phoneticPr fontId="5" type="noConversion"/>
  </si>
  <si>
    <t>汪琪</t>
    <phoneticPr fontId="5" type="noConversion"/>
  </si>
  <si>
    <t>Q20170046117</t>
    <phoneticPr fontId="5" type="noConversion"/>
  </si>
  <si>
    <t>SP-201606-00000356</t>
    <phoneticPr fontId="5" type="noConversion"/>
  </si>
  <si>
    <t>北京物资学院</t>
    <phoneticPr fontId="5" type="noConversion"/>
  </si>
  <si>
    <t>SD-INPT-US-006-SC-10</t>
    <phoneticPr fontId="5" type="noConversion"/>
  </si>
  <si>
    <t>Q20170046236</t>
    <phoneticPr fontId="5" type="noConversion"/>
  </si>
  <si>
    <t>Q20170046282</t>
    <phoneticPr fontId="5" type="noConversion"/>
  </si>
  <si>
    <t>V7.1</t>
    <phoneticPr fontId="5" type="noConversion"/>
  </si>
  <si>
    <t>SD-FNBK-US-012-SC-13</t>
    <phoneticPr fontId="5" type="noConversion"/>
  </si>
  <si>
    <t>Q20170046291</t>
    <phoneticPr fontId="5" type="noConversion"/>
  </si>
  <si>
    <t>Q20170046323</t>
    <phoneticPr fontId="5" type="noConversion"/>
  </si>
  <si>
    <t>SD-TRTM-US-003-SC-03</t>
    <phoneticPr fontId="5" type="noConversion"/>
  </si>
  <si>
    <t>Q20170046475</t>
    <phoneticPr fontId="5" type="noConversion"/>
  </si>
  <si>
    <t>SP-201705-00001739</t>
    <phoneticPr fontId="5" type="noConversion"/>
  </si>
  <si>
    <t>SD-INPT-US-003-SC-03</t>
    <phoneticPr fontId="5" type="noConversion"/>
  </si>
  <si>
    <t>国泰安MOOC平台软件</t>
    <phoneticPr fontId="5" type="noConversion"/>
  </si>
  <si>
    <t>V1.0R1</t>
    <phoneticPr fontId="5" type="noConversion"/>
  </si>
  <si>
    <t>SD-DEDE-US-002-SC-01</t>
    <phoneticPr fontId="5" type="noConversion"/>
  </si>
  <si>
    <t>Q20170046479</t>
    <phoneticPr fontId="5" type="noConversion"/>
  </si>
  <si>
    <t>胡森桐</t>
    <phoneticPr fontId="5" type="noConversion"/>
  </si>
  <si>
    <t>SP-201706-00001803</t>
    <phoneticPr fontId="5" type="noConversion"/>
  </si>
  <si>
    <t>天津生物工程职业技术学院</t>
    <phoneticPr fontId="5" type="noConversion"/>
  </si>
  <si>
    <t>叶欣</t>
    <phoneticPr fontId="5" type="noConversion"/>
  </si>
  <si>
    <t>SD-FDDM-UC-001-SC-01</t>
    <phoneticPr fontId="5" type="noConversion"/>
  </si>
  <si>
    <t>Q20170046491</t>
    <phoneticPr fontId="5" type="noConversion"/>
  </si>
  <si>
    <t>江苏万科科教仪器有限公司（徐州工程学院）-</t>
    <phoneticPr fontId="5" type="noConversion"/>
  </si>
  <si>
    <t>SD-LOLM-US-015-SC-02</t>
    <phoneticPr fontId="5" type="noConversion"/>
  </si>
  <si>
    <t>Q20170046549</t>
    <phoneticPr fontId="5" type="noConversion"/>
  </si>
  <si>
    <t>SP-201706-00001904</t>
    <phoneticPr fontId="5" type="noConversion"/>
  </si>
  <si>
    <t>山东科技大学</t>
    <phoneticPr fontId="5" type="noConversion"/>
  </si>
  <si>
    <t>Q20170046636</t>
    <phoneticPr fontId="5" type="noConversion"/>
  </si>
  <si>
    <t>赵建卫</t>
    <phoneticPr fontId="5" type="noConversion"/>
  </si>
  <si>
    <t>上海代理商融博信息技术服务有限公司推广使用</t>
    <phoneticPr fontId="5" type="noConversion"/>
  </si>
  <si>
    <t>SD-ATIR-US-001-SC-02</t>
    <phoneticPr fontId="5" type="noConversion"/>
  </si>
  <si>
    <t>软加密（在线激活）</t>
    <phoneticPr fontId="5" type="noConversion"/>
  </si>
  <si>
    <t>Q20170046641</t>
    <phoneticPr fontId="5" type="noConversion"/>
  </si>
  <si>
    <t>贺丽群</t>
    <phoneticPr fontId="5" type="noConversion"/>
  </si>
  <si>
    <t>Q20170046681</t>
    <phoneticPr fontId="5" type="noConversion"/>
  </si>
  <si>
    <t>罗煜湘</t>
    <phoneticPr fontId="5" type="noConversion"/>
  </si>
  <si>
    <t>国泰安基教3D模拟小实验软件（通电螺旋管）</t>
    <phoneticPr fontId="5" type="noConversion"/>
  </si>
  <si>
    <t>SD-DEDE-US-015-SC-01</t>
    <phoneticPr fontId="5" type="noConversion"/>
  </si>
  <si>
    <t>Q20170046698</t>
    <phoneticPr fontId="5" type="noConversion"/>
  </si>
  <si>
    <t>Q20170046700</t>
    <phoneticPr fontId="5" type="noConversion"/>
  </si>
  <si>
    <t>Q20170046702</t>
    <phoneticPr fontId="5" type="noConversion"/>
  </si>
  <si>
    <t>国泰安基教3D模拟小实验软件（二力平衡）</t>
    <phoneticPr fontId="5" type="noConversion"/>
  </si>
  <si>
    <t>SD-DEDE-US-013-SC-01</t>
    <phoneticPr fontId="5" type="noConversion"/>
  </si>
  <si>
    <t>Q20170046703</t>
    <phoneticPr fontId="5" type="noConversion"/>
  </si>
  <si>
    <t>国泰安基教3D模拟小实验软件（生物学科）</t>
    <phoneticPr fontId="5" type="noConversion"/>
  </si>
  <si>
    <t>SD-DEDE-US-005-SC-01</t>
    <phoneticPr fontId="5" type="noConversion"/>
  </si>
  <si>
    <t>Q20170046705</t>
    <phoneticPr fontId="5" type="noConversion"/>
  </si>
  <si>
    <t>国泰安基教3D模拟小实验软件（化学学科）</t>
    <phoneticPr fontId="5" type="noConversion"/>
  </si>
  <si>
    <t>SD-DEDE-US-004-SC-01</t>
    <phoneticPr fontId="5" type="noConversion"/>
  </si>
  <si>
    <t>Q20170046717</t>
    <phoneticPr fontId="5" type="noConversion"/>
  </si>
  <si>
    <t>Q20170046727</t>
    <phoneticPr fontId="5" type="noConversion"/>
  </si>
  <si>
    <t>Q20170046824</t>
    <phoneticPr fontId="5" type="noConversion"/>
  </si>
  <si>
    <t>王黎明</t>
    <phoneticPr fontId="5" type="noConversion"/>
  </si>
  <si>
    <t>SP-201706-00001852</t>
    <phoneticPr fontId="5" type="noConversion"/>
  </si>
  <si>
    <t>深圳市吉美文化科技有限公司</t>
    <phoneticPr fontId="5" type="noConversion"/>
  </si>
  <si>
    <t>Q20170046947</t>
    <phoneticPr fontId="5" type="noConversion"/>
  </si>
  <si>
    <t>国关学院国际经济贸易实验平台</t>
    <phoneticPr fontId="5" type="noConversion"/>
  </si>
  <si>
    <t>SD-ETWT-UC-007-SC-01</t>
    <phoneticPr fontId="5" type="noConversion"/>
  </si>
  <si>
    <t>曾金萍</t>
    <phoneticPr fontId="5" type="noConversion"/>
  </si>
  <si>
    <t>Q20170047026</t>
    <phoneticPr fontId="5" type="noConversion"/>
  </si>
  <si>
    <t>SP-201706-00001922</t>
    <phoneticPr fontId="5" type="noConversion"/>
  </si>
  <si>
    <t>赤峰学院</t>
    <phoneticPr fontId="5" type="noConversion"/>
  </si>
  <si>
    <t>Q20170047039</t>
    <phoneticPr fontId="5" type="noConversion"/>
  </si>
  <si>
    <t>Q20170047251</t>
    <phoneticPr fontId="5" type="noConversion"/>
  </si>
  <si>
    <t>Q20170047310</t>
    <phoneticPr fontId="5" type="noConversion"/>
  </si>
  <si>
    <t>北京田银波给客户演示</t>
    <phoneticPr fontId="5" type="noConversion"/>
  </si>
  <si>
    <t>Q20170047349</t>
    <phoneticPr fontId="5" type="noConversion"/>
  </si>
  <si>
    <t>X2014-00-0069(Y)</t>
    <phoneticPr fontId="5" type="noConversion"/>
  </si>
  <si>
    <t>郑州升达经贸管理学院</t>
    <phoneticPr fontId="5" type="noConversion"/>
  </si>
  <si>
    <t>V4.5.2R3</t>
    <phoneticPr fontId="5" type="noConversion"/>
  </si>
  <si>
    <t>机密狗流水号：364947</t>
    <phoneticPr fontId="5" type="noConversion"/>
  </si>
  <si>
    <t>Q20170047391</t>
    <phoneticPr fontId="5" type="noConversion"/>
  </si>
  <si>
    <t>SP-201706-00001903</t>
    <phoneticPr fontId="5" type="noConversion"/>
  </si>
  <si>
    <t>中原工学院信息商务学院</t>
    <phoneticPr fontId="5" type="noConversion"/>
  </si>
  <si>
    <t>Q20170047439</t>
    <phoneticPr fontId="5" type="noConversion"/>
  </si>
  <si>
    <t>鹰潭职业技术学院（首次交付注册）</t>
    <phoneticPr fontId="5" type="noConversion"/>
  </si>
  <si>
    <t>Q20170047489</t>
    <phoneticPr fontId="5" type="noConversion"/>
  </si>
  <si>
    <t>天津办事处一台zSpace升级原有系统</t>
    <phoneticPr fontId="5" type="noConversion"/>
  </si>
  <si>
    <t>Q20170047530</t>
    <phoneticPr fontId="5" type="noConversion"/>
  </si>
  <si>
    <t>Q20170048625</t>
    <phoneticPr fontId="5" type="noConversion"/>
  </si>
  <si>
    <t>谢肇源</t>
    <phoneticPr fontId="5" type="noConversion"/>
  </si>
  <si>
    <t>深职院-国泰安虚拟现实产学研协同创新中心建设</t>
    <phoneticPr fontId="5" type="noConversion"/>
  </si>
  <si>
    <t>林福鸿</t>
    <phoneticPr fontId="5" type="noConversion"/>
  </si>
  <si>
    <t>Q20170048818</t>
    <phoneticPr fontId="5" type="noConversion"/>
  </si>
  <si>
    <t>桓英凯</t>
    <phoneticPr fontId="5" type="noConversion"/>
  </si>
  <si>
    <t>湖北交通VR项目开标演示</t>
    <phoneticPr fontId="5" type="noConversion"/>
  </si>
  <si>
    <t>Q20170048860</t>
    <phoneticPr fontId="5" type="noConversion"/>
  </si>
  <si>
    <t>深圳哈尔冰工业大学渐开线范成产品演示</t>
    <phoneticPr fontId="5" type="noConversion"/>
  </si>
  <si>
    <t>Q20170048863</t>
    <phoneticPr fontId="5" type="noConversion"/>
  </si>
  <si>
    <t>Q20170048897</t>
    <phoneticPr fontId="5" type="noConversion"/>
  </si>
  <si>
    <t>SP-201706-00001906</t>
    <phoneticPr fontId="5" type="noConversion"/>
  </si>
  <si>
    <t>四川城市职业学院</t>
    <phoneticPr fontId="5" type="noConversion"/>
  </si>
  <si>
    <t>金融大数据机构群</t>
    <phoneticPr fontId="5" type="noConversion"/>
  </si>
  <si>
    <t>Q20170049080</t>
    <phoneticPr fontId="5" type="noConversion"/>
  </si>
  <si>
    <t>J2014-00-0073</t>
    <phoneticPr fontId="5" type="noConversion"/>
  </si>
  <si>
    <t>国立高雄第一科技大学</t>
    <phoneticPr fontId="5" type="noConversion"/>
  </si>
  <si>
    <t>机密狗流水号：364138</t>
    <phoneticPr fontId="5" type="noConversion"/>
  </si>
  <si>
    <t>机密狗流水号：364311</t>
    <phoneticPr fontId="5" type="noConversion"/>
  </si>
  <si>
    <t>SD-CMCM-UC-004-SC-02</t>
    <phoneticPr fontId="5" type="noConversion"/>
  </si>
  <si>
    <t>Q20170049233</t>
    <phoneticPr fontId="5" type="noConversion"/>
  </si>
  <si>
    <t>SP-201706-00001909</t>
    <phoneticPr fontId="5" type="noConversion"/>
  </si>
  <si>
    <t>北京国腾世纪科技有限公司（北京信息科技大学）</t>
    <phoneticPr fontId="5" type="noConversion"/>
  </si>
  <si>
    <t>Q20170049406</t>
    <phoneticPr fontId="5" type="noConversion"/>
  </si>
  <si>
    <t>Q20170049417</t>
    <phoneticPr fontId="5" type="noConversion"/>
  </si>
  <si>
    <t>哈工大深圳研究生院的机电学院奚老师试用</t>
    <phoneticPr fontId="5" type="noConversion"/>
  </si>
  <si>
    <t>Q20170049418</t>
    <phoneticPr fontId="5" type="noConversion"/>
  </si>
  <si>
    <t>Q20170049481</t>
    <phoneticPr fontId="5" type="noConversion"/>
  </si>
  <si>
    <t>Q20170049523</t>
    <phoneticPr fontId="5" type="noConversion"/>
  </si>
  <si>
    <t>SP-201701-00001570</t>
    <phoneticPr fontId="5" type="noConversion"/>
  </si>
  <si>
    <t>河北民族师范学院</t>
    <phoneticPr fontId="5" type="noConversion"/>
  </si>
  <si>
    <t>马鹏远</t>
    <phoneticPr fontId="5" type="noConversion"/>
  </si>
  <si>
    <t>V4.1.3</t>
  </si>
  <si>
    <t>SD-DADS-US-017-SC-10</t>
  </si>
  <si>
    <t>Q20170049530</t>
    <phoneticPr fontId="5" type="noConversion"/>
  </si>
  <si>
    <t>刘智</t>
    <phoneticPr fontId="5" type="noConversion"/>
  </si>
  <si>
    <t>序号</t>
  </si>
  <si>
    <t>入库时间</t>
  </si>
  <si>
    <t>产品名称</t>
  </si>
  <si>
    <t>版本</t>
  </si>
  <si>
    <t>专业</t>
  </si>
  <si>
    <t>课程</t>
  </si>
  <si>
    <t>课程数量</t>
  </si>
  <si>
    <t>客户名称</t>
  </si>
  <si>
    <t>合同编号</t>
  </si>
  <si>
    <t>事业部对接人</t>
  </si>
  <si>
    <t>事业部</t>
  </si>
  <si>
    <t>实施经理</t>
  </si>
  <si>
    <t>项目经理</t>
  </si>
  <si>
    <t>是否搭载平台</t>
  </si>
  <si>
    <t>入库内容</t>
  </si>
  <si>
    <t>平台</t>
  </si>
  <si>
    <t>平台地址</t>
  </si>
  <si>
    <t>出库文件路径</t>
  </si>
  <si>
    <t>备注</t>
  </si>
  <si>
    <t>项目编号</t>
    <phoneticPr fontId="1" type="noConversion"/>
  </si>
  <si>
    <t>合同产品名称</t>
    <phoneticPr fontId="1" type="noConversion"/>
  </si>
  <si>
    <t>合同版本</t>
    <phoneticPr fontId="1" type="noConversion"/>
  </si>
  <si>
    <t>交付数量(套）</t>
    <phoneticPr fontId="1" type="noConversion"/>
  </si>
  <si>
    <t xml:space="preserve"> 产品线分类</t>
    <phoneticPr fontId="1" type="noConversion"/>
  </si>
  <si>
    <t>主导事业部群</t>
    <phoneticPr fontId="1" type="noConversion"/>
  </si>
  <si>
    <t>开发中心</t>
    <phoneticPr fontId="1" type="noConversion"/>
  </si>
  <si>
    <t>产品交付类型</t>
    <phoneticPr fontId="1" type="noConversion"/>
  </si>
  <si>
    <t>用户名称</t>
    <phoneticPr fontId="1" type="noConversion"/>
  </si>
  <si>
    <t>金额(万）</t>
    <phoneticPr fontId="1" type="noConversion"/>
  </si>
  <si>
    <t>预警提示</t>
    <phoneticPr fontId="1" type="noConversion"/>
  </si>
  <si>
    <t>合同签订日期</t>
    <phoneticPr fontId="1" type="noConversion"/>
  </si>
  <si>
    <t>合同回归时间</t>
    <phoneticPr fontId="1" type="noConversion"/>
  </si>
  <si>
    <t>是否涉及研发资源投入</t>
    <phoneticPr fontId="1" type="noConversion"/>
  </si>
  <si>
    <t>标准合同交付周期(天）</t>
    <phoneticPr fontId="1" type="noConversion"/>
  </si>
  <si>
    <t>约定交付时间</t>
    <phoneticPr fontId="1" type="noConversion"/>
  </si>
  <si>
    <t>剩余交付周期(天)</t>
    <phoneticPr fontId="1" type="noConversion"/>
  </si>
  <si>
    <t>登记人员</t>
    <phoneticPr fontId="1" type="noConversion"/>
  </si>
  <si>
    <t>福建省南靖第一职业技术学校</t>
  </si>
  <si>
    <t>项目续费延期</t>
  </si>
  <si>
    <t>SP-201705-00001738</t>
  </si>
  <si>
    <t>合同首次交付</t>
  </si>
  <si>
    <t>10天</t>
  </si>
  <si>
    <t>SP-201705-00001768</t>
  </si>
  <si>
    <t>首都经济贸易大学</t>
  </si>
  <si>
    <t>SP-201705-00001680</t>
  </si>
  <si>
    <t>实训线</t>
  </si>
  <si>
    <t>实训开发中心</t>
  </si>
  <si>
    <t>巢湖学院</t>
  </si>
  <si>
    <t>30天</t>
  </si>
  <si>
    <t>SP-201705-00001619</t>
  </si>
  <si>
    <t>云南大学</t>
  </si>
  <si>
    <t>SP-201705-00001708</t>
  </si>
  <si>
    <t>45天</t>
  </si>
  <si>
    <t>SP-201704-00001678</t>
  </si>
  <si>
    <t>SP-201704-00001688</t>
  </si>
  <si>
    <t>易管理线</t>
  </si>
  <si>
    <t>资源开发中心</t>
  </si>
  <si>
    <t>上海市东辉职业技术学校</t>
  </si>
  <si>
    <t>SP-201704-00001689</t>
  </si>
  <si>
    <t>资源线</t>
  </si>
  <si>
    <t>西安职业技术学院</t>
  </si>
  <si>
    <t>SP-201704-00001666</t>
  </si>
  <si>
    <t>3D（VR)线</t>
  </si>
  <si>
    <t>3D开发中心</t>
  </si>
  <si>
    <t>深圳市第一职业技术学校</t>
  </si>
  <si>
    <t>40天</t>
  </si>
  <si>
    <t>SP-201704-00001697</t>
  </si>
  <si>
    <t>工业机器人R岗位实训系统</t>
  </si>
  <si>
    <t>X2017-0103</t>
  </si>
  <si>
    <t>SP-201701-00001617</t>
  </si>
  <si>
    <t>校园文化事业部</t>
  </si>
  <si>
    <t>盐城市大丰区职业技术教育中心</t>
  </si>
  <si>
    <t>75天</t>
  </si>
  <si>
    <t>X2017-0003</t>
  </si>
  <si>
    <t>90天</t>
  </si>
  <si>
    <t>X2017-0109</t>
  </si>
  <si>
    <t>弋阳县职业高级中学</t>
  </si>
  <si>
    <t>秦皇岛沃赢科技有限公司</t>
  </si>
  <si>
    <t>山东达拉然信息技术有限公司</t>
  </si>
  <si>
    <t>SP-201701-00001547</t>
  </si>
  <si>
    <t>创业电商事业部</t>
  </si>
  <si>
    <t>上海工商职业技术学院</t>
  </si>
  <si>
    <t>SP-201701-00001581</t>
  </si>
  <si>
    <t>重庆市九龙坡职业教育中心</t>
  </si>
  <si>
    <t>20天</t>
  </si>
  <si>
    <t>SP-201704-00001656</t>
  </si>
  <si>
    <t>忻州师范学院</t>
  </si>
  <si>
    <t>SP-201705-00001777</t>
  </si>
  <si>
    <t>吉林工程技术师范学院</t>
  </si>
  <si>
    <t>X2017-0008</t>
  </si>
  <si>
    <t>上海市商贸旅游学校</t>
  </si>
  <si>
    <t>X2017-0064</t>
  </si>
  <si>
    <t>郑州旅游职业学院</t>
  </si>
  <si>
    <t>SP-201701-00001598</t>
  </si>
  <si>
    <t>旅游酒店会展事业部</t>
  </si>
  <si>
    <t>鹰潭职业技术学院</t>
  </si>
  <si>
    <t>动物生理认知和解剖R实训基础包</t>
  </si>
  <si>
    <t>SP-201702-00001639</t>
  </si>
  <si>
    <t>SP-201701-00001615</t>
  </si>
  <si>
    <t>SP-201705-00001727</t>
  </si>
  <si>
    <t>辽宁民族师范高等专科学校</t>
  </si>
  <si>
    <t>SP-201705-00001729</t>
  </si>
  <si>
    <t>青海师范大学</t>
  </si>
  <si>
    <t>SP-201701-00001614</t>
  </si>
  <si>
    <t>平南县中等职业技术学校</t>
  </si>
  <si>
    <t>X2017-0136</t>
  </si>
  <si>
    <t>《财务会计》课程资源</t>
  </si>
  <si>
    <t>平顶山市财经学校</t>
  </si>
  <si>
    <t>《会计电算化》课程资源</t>
  </si>
  <si>
    <t>《基础会计》课程资源</t>
  </si>
  <si>
    <t>SP-201701-00001565</t>
  </si>
  <si>
    <t>课程建设</t>
  </si>
  <si>
    <t>医农事业部</t>
  </si>
  <si>
    <t>英德市职业技术学校</t>
  </si>
  <si>
    <t>120天</t>
  </si>
  <si>
    <t>SP-201701-00001587</t>
  </si>
  <si>
    <t>盘职院医护专业资源库</t>
  </si>
  <si>
    <t>盘锦职业技术学院</t>
  </si>
  <si>
    <t>X2017-0014</t>
  </si>
  <si>
    <t>河源市卫生学校</t>
  </si>
  <si>
    <t>60天</t>
  </si>
  <si>
    <t>X2017-0026</t>
  </si>
  <si>
    <t>《猪养殖技术》微课视频</t>
  </si>
  <si>
    <t>福建省龙岩市农业学校</t>
  </si>
  <si>
    <t>《烤烟生产技术》微课视频</t>
  </si>
  <si>
    <t>《农产品营销》微课视频</t>
  </si>
  <si>
    <t>X2017-0030</t>
  </si>
  <si>
    <t>护理专业微课制作</t>
  </si>
  <si>
    <t>广西卫生职业技术学院</t>
  </si>
  <si>
    <t>SP-201704-00001672</t>
  </si>
  <si>
    <t>计算机组装与维修虚拟仿真实验教学软件</t>
  </si>
  <si>
    <t>信息化教育事业部</t>
  </si>
  <si>
    <t>淮滨县中等职业学校</t>
  </si>
  <si>
    <t>精品互动式教学资源</t>
  </si>
  <si>
    <t>SP-201705-00001718</t>
  </si>
  <si>
    <t>国泰安顶岗实习平台软件</t>
  </si>
  <si>
    <t>重庆市文普科技有限公司（重庆轻工职业学院）</t>
  </si>
  <si>
    <t>X2017-0115</t>
  </si>
  <si>
    <t>襄阳凯信科技有限公司(襄阳市襄州区职教中心)</t>
  </si>
  <si>
    <t>国泰安宿舍管理软件</t>
  </si>
  <si>
    <t>SP-201701-00001608</t>
  </si>
  <si>
    <t>武汉市蔡甸区电化教育仪器站（蔡甸区大集中心小学）</t>
  </si>
  <si>
    <t>SP-201704-00001691</t>
  </si>
  <si>
    <t xml:space="preserve"> 江苏省丹阳少阳职业高级中学</t>
  </si>
  <si>
    <t>国际关系学院</t>
  </si>
  <si>
    <t>国泰安物流实践推演软件</t>
  </si>
  <si>
    <t>国泰安企业模拟竞争软件</t>
  </si>
  <si>
    <t>V9.1</t>
  </si>
  <si>
    <t>SP-201704-00001682</t>
  </si>
  <si>
    <t>国泰安数字化教学平台</t>
  </si>
  <si>
    <t>经管事业部群-专顾事业部</t>
  </si>
  <si>
    <t>国泰安数字化教学平台(移动端)</t>
  </si>
  <si>
    <t>《交通监控系统安装与维护》数字化课程</t>
  </si>
  <si>
    <t>太原画龙教育咨询有限公司</t>
  </si>
  <si>
    <t>SP-201705-00001716</t>
  </si>
  <si>
    <t>《网店推广》课程资源包</t>
  </si>
  <si>
    <t>SP-201701-00001548</t>
  </si>
  <si>
    <t>金融大数据教育事业部</t>
  </si>
  <si>
    <t>新疆大学</t>
  </si>
  <si>
    <t>山东亿维系统集成股份有限公司（济宁学院）</t>
  </si>
  <si>
    <t>SP-201701-00001557</t>
  </si>
  <si>
    <t>SP-201701-00001563</t>
  </si>
  <si>
    <t>15天</t>
  </si>
  <si>
    <t>云南卓诚科技有限公司（云南经济管理学院）</t>
  </si>
  <si>
    <t>SP-201701-00001568</t>
  </si>
  <si>
    <t>广东财经大学华商学院</t>
  </si>
  <si>
    <t>上海财经大学会计与财务研究院</t>
  </si>
  <si>
    <t>SP-201701-00001578</t>
  </si>
  <si>
    <t>青海嘉逸晟电子科技有限公司（青海师范大学）</t>
  </si>
  <si>
    <t>SP-201701-00001584</t>
  </si>
  <si>
    <t>SP-201701-00001596</t>
  </si>
  <si>
    <t>国泰安现代金融实训平台软件</t>
  </si>
  <si>
    <t>SP-201701-00001605</t>
  </si>
  <si>
    <t>CSMAR数据库查询软件</t>
  </si>
  <si>
    <t>河南工业大学</t>
  </si>
  <si>
    <t>SP-201701-00001620</t>
  </si>
  <si>
    <t>广东创新科技职业学院</t>
  </si>
  <si>
    <t>西安培华学院</t>
  </si>
  <si>
    <t>12天</t>
  </si>
  <si>
    <t>SP-201705-00001725</t>
  </si>
  <si>
    <t>汕头大学</t>
  </si>
  <si>
    <t>X2017-0001</t>
  </si>
  <si>
    <t>X2017-0015</t>
  </si>
  <si>
    <t>陈宁</t>
  </si>
  <si>
    <t>5天</t>
  </si>
  <si>
    <t>X2017-0017</t>
  </si>
  <si>
    <t>西安百庆商贸有限公司（西北大学）</t>
  </si>
  <si>
    <t>X2017-0020</t>
  </si>
  <si>
    <t>江西思路信息技术有限公司（江西师范大学）</t>
  </si>
  <si>
    <t>江苏省常州技师学院</t>
  </si>
  <si>
    <t>X2017-0028</t>
  </si>
  <si>
    <t>X2017-0043</t>
  </si>
  <si>
    <t>中国人民大学图书馆</t>
  </si>
  <si>
    <t>云南师范大学文理学院</t>
  </si>
  <si>
    <t>黑龙江中艺瑞宝进出口公司(哈尔滨金融学院)</t>
  </si>
  <si>
    <t>国泰安量化投资策略研究平台软件</t>
  </si>
  <si>
    <t>湘潭大学</t>
  </si>
  <si>
    <t>河北工业大学</t>
  </si>
  <si>
    <t>X2017-0067</t>
  </si>
  <si>
    <t>合肥师范学院</t>
  </si>
  <si>
    <t>X2017-0069</t>
  </si>
  <si>
    <t>西南财经大学</t>
  </si>
  <si>
    <t>1天</t>
  </si>
  <si>
    <t>X2017-0074</t>
  </si>
  <si>
    <t>X2017-0076</t>
  </si>
  <si>
    <t>广东财经大学-CSMAR</t>
  </si>
  <si>
    <t>天津恒智轩宇商贸有限公司( 黑龙江工程学院 )</t>
  </si>
  <si>
    <t>7天</t>
  </si>
  <si>
    <t>江西亿盛信息技术有限公司（江西理工大学南昌校区）</t>
  </si>
  <si>
    <t>X2017-0112</t>
  </si>
  <si>
    <t>X2017-0121</t>
  </si>
  <si>
    <t xml:space="preserve"> 南京财经大学</t>
  </si>
  <si>
    <t>山东外国语职业学院</t>
  </si>
  <si>
    <t>临沂大学</t>
  </si>
  <si>
    <t>X2017-0134</t>
  </si>
  <si>
    <t>山东交通学院</t>
  </si>
  <si>
    <t>X2017-0135</t>
  </si>
  <si>
    <t>3天</t>
  </si>
  <si>
    <t>青岛市中小学生创客实践基地</t>
  </si>
  <si>
    <t>SP-201701-00001594</t>
  </si>
  <si>
    <t>国泰安易通无纸化考试系统</t>
  </si>
  <si>
    <t>国泰安校企业招聘直通车软件</t>
  </si>
  <si>
    <t>营销策划课程资源包开发</t>
  </si>
  <si>
    <t>消费者行为学课程资源包开发</t>
  </si>
  <si>
    <t>推销岗位技能岗位课程包开发</t>
  </si>
  <si>
    <t>市场营销学课程资源包开发</t>
  </si>
  <si>
    <t>客户服务与管理课程资源开发</t>
  </si>
  <si>
    <t>汽车营销课程资源包开发</t>
  </si>
  <si>
    <t>电子商务基础课程包开发</t>
  </si>
  <si>
    <t>创业基础与实务课程开发</t>
  </si>
  <si>
    <t>创新思维与创造力开发</t>
  </si>
  <si>
    <t>互联网+课程开发</t>
  </si>
  <si>
    <t>互联网+现代农业创业实务课程开发</t>
  </si>
  <si>
    <t>创业企业财务管理实务课程开发</t>
  </si>
  <si>
    <t>电子商务创业实务课程开发</t>
  </si>
  <si>
    <t>学前教育创业基础课程开发</t>
  </si>
  <si>
    <t>创意思考课程开发</t>
  </si>
  <si>
    <t>创意写作与创新策划课程开发</t>
  </si>
  <si>
    <t>创意与创新实践课程开发</t>
  </si>
  <si>
    <t>商业模式设计与创新课程开发</t>
  </si>
  <si>
    <t>创新机会识别课程开发</t>
  </si>
  <si>
    <t>商业计划书择写与演示课程开发</t>
  </si>
  <si>
    <t>市场营销概论课程开发</t>
  </si>
  <si>
    <t>创业项目管理课程开发</t>
  </si>
  <si>
    <t>大数据+市场调研课程开发</t>
  </si>
  <si>
    <t>创业投融资管理课程开发</t>
  </si>
  <si>
    <t>SP-201701-00001595</t>
  </si>
  <si>
    <t>《幼儿园教育活动设计与指导》零拓展资源包</t>
  </si>
  <si>
    <t>《幼儿园教育活动设计与指导》案例集</t>
  </si>
  <si>
    <t>《幼儿舞蹈》标准资源</t>
  </si>
  <si>
    <t>《幼儿舞蹈》扩展资源</t>
  </si>
  <si>
    <t>《幼儿园手工》资源库</t>
  </si>
  <si>
    <t>《幼儿园绘画》资源库</t>
  </si>
  <si>
    <t>国泰安3D虚拟平台</t>
  </si>
  <si>
    <t>SP-201701-00001603</t>
  </si>
  <si>
    <t>国泰安统一信息门户软件</t>
  </si>
  <si>
    <t>国泰安E-CloudX2统一数据中心软件</t>
  </si>
  <si>
    <t>国泰安E-CloudX3统一权限管理软件</t>
  </si>
  <si>
    <t>国泰安OA-移动版系统软件</t>
  </si>
  <si>
    <t>国泰安人事师资管理系统软件</t>
  </si>
  <si>
    <t>国泰安户籍管理软件</t>
  </si>
  <si>
    <t>国泰安教师量化考核成绩管理系统软件</t>
  </si>
  <si>
    <t>国泰安智慧校园招生管理软件</t>
  </si>
  <si>
    <t>国泰安智慧校园迎新管理软件</t>
  </si>
  <si>
    <t>国泰安智慧校园学籍管理软件</t>
  </si>
  <si>
    <t>国泰安德育管理系统</t>
  </si>
  <si>
    <t>国泰安毕业管理软件</t>
  </si>
  <si>
    <t>国泰安资助管理软件</t>
  </si>
  <si>
    <t>国泰安教材管理系统软件</t>
  </si>
  <si>
    <t>国泰安智能排课管理系统软件</t>
  </si>
  <si>
    <t>国泰安智能考务管理系统软件</t>
  </si>
  <si>
    <t>SP-201702-0000162</t>
  </si>
  <si>
    <t>长春中医药大学</t>
  </si>
  <si>
    <t>SP-201702-00001654</t>
  </si>
  <si>
    <t>国泰安教学项目安例（flash)</t>
  </si>
  <si>
    <t>安徽粮食工程职业学院</t>
  </si>
  <si>
    <t>SP-201706-00001857</t>
  </si>
  <si>
    <t>互联网+</t>
  </si>
  <si>
    <t>SP-201706-00001966</t>
  </si>
  <si>
    <t>入库时间</t>
    <phoneticPr fontId="2" type="noConversion"/>
  </si>
  <si>
    <t>产品名称</t>
    <phoneticPr fontId="2" type="noConversion"/>
  </si>
  <si>
    <t>版本号</t>
    <phoneticPr fontId="2" type="noConversion"/>
  </si>
  <si>
    <t>产品类型</t>
    <phoneticPr fontId="2" type="noConversion"/>
  </si>
  <si>
    <t>产品状态</t>
    <phoneticPr fontId="2" type="noConversion"/>
  </si>
  <si>
    <t>加密方式</t>
    <phoneticPr fontId="2" type="noConversion"/>
  </si>
  <si>
    <t>产品经理</t>
    <phoneticPr fontId="2" type="noConversion"/>
  </si>
  <si>
    <t>项目名称+版本号</t>
    <phoneticPr fontId="2" type="noConversion"/>
  </si>
  <si>
    <t>成本（万元）</t>
    <phoneticPr fontId="2" type="noConversion"/>
  </si>
  <si>
    <t>项目所属开发中心</t>
    <phoneticPr fontId="2" type="noConversion"/>
  </si>
  <si>
    <t>产品所属事业部群</t>
    <phoneticPr fontId="2" type="noConversion"/>
  </si>
  <si>
    <t>产品包存放路径</t>
    <phoneticPr fontId="2" type="noConversion"/>
  </si>
  <si>
    <t>版本说明</t>
    <phoneticPr fontId="2" type="noConversion"/>
  </si>
  <si>
    <t>说明</t>
    <phoneticPr fontId="2" type="noConversion"/>
  </si>
  <si>
    <t>教育资源开发中心</t>
    <phoneticPr fontId="2" type="noConversion"/>
  </si>
  <si>
    <t>V1.0</t>
    <phoneticPr fontId="2" type="noConversion"/>
  </si>
  <si>
    <t>启用</t>
    <phoneticPr fontId="2" type="noConversion"/>
  </si>
  <si>
    <t>无</t>
    <phoneticPr fontId="2" type="noConversion"/>
  </si>
  <si>
    <t>V1.2</t>
    <phoneticPr fontId="2" type="noConversion"/>
  </si>
  <si>
    <t>信息化应用中心</t>
    <phoneticPr fontId="2" type="noConversion"/>
  </si>
  <si>
    <t>V1.7.1R2M2.4</t>
  </si>
  <si>
    <t>熊英</t>
    <phoneticPr fontId="2" type="noConversion"/>
  </si>
  <si>
    <t>国泰安G-PED软件</t>
    <phoneticPr fontId="2" type="noConversion"/>
  </si>
  <si>
    <t>内部产品</t>
    <phoneticPr fontId="2" type="noConversion"/>
  </si>
  <si>
    <t>韩利萍</t>
    <phoneticPr fontId="2" type="noConversion"/>
  </si>
  <si>
    <t>营销管理中心</t>
    <phoneticPr fontId="2" type="noConversion"/>
  </si>
  <si>
    <t>http://10.1.134.55/svn/product/公共池/国泰安G-PED软件/V1.2</t>
    <phoneticPr fontId="2" type="noConversion"/>
  </si>
  <si>
    <t>http://10.1.134.55/svn/product/公共池/国泰安G-PED软件/V1.2.1pad</t>
    <phoneticPr fontId="2" type="noConversion"/>
  </si>
  <si>
    <t>表单单号</t>
    <phoneticPr fontId="5" type="noConversion"/>
  </si>
  <si>
    <t>申请日期</t>
    <phoneticPr fontId="5" type="noConversion"/>
  </si>
  <si>
    <t>申请人</t>
    <phoneticPr fontId="1" type="noConversion"/>
  </si>
  <si>
    <t>申请类型</t>
    <phoneticPr fontId="1" type="noConversion"/>
  </si>
  <si>
    <t>项目编号</t>
    <phoneticPr fontId="5" type="noConversion"/>
  </si>
  <si>
    <t>项目名称</t>
    <phoneticPr fontId="5" type="noConversion"/>
  </si>
  <si>
    <t>项目经理</t>
    <phoneticPr fontId="5" type="noConversion"/>
  </si>
  <si>
    <t>软件金额</t>
    <phoneticPr fontId="5" type="noConversion"/>
  </si>
  <si>
    <t>合同对应软件名称</t>
    <phoneticPr fontId="5" type="noConversion"/>
  </si>
  <si>
    <t>交付软件名称</t>
    <phoneticPr fontId="5" type="noConversion"/>
  </si>
  <si>
    <t>交付软件版本号</t>
    <phoneticPr fontId="5" type="noConversion"/>
  </si>
  <si>
    <t>产品编号</t>
    <phoneticPr fontId="1" type="noConversion"/>
  </si>
  <si>
    <t>软件所属事业部</t>
    <phoneticPr fontId="1" type="noConversion"/>
  </si>
  <si>
    <t>加密方式</t>
    <phoneticPr fontId="5" type="noConversion"/>
  </si>
  <si>
    <t>是否需要电子版</t>
    <phoneticPr fontId="5" type="noConversion"/>
  </si>
  <si>
    <t>电子版交付日期</t>
    <phoneticPr fontId="5" type="noConversion"/>
  </si>
  <si>
    <t>光盘</t>
    <phoneticPr fontId="5" type="noConversion"/>
  </si>
  <si>
    <t>手册</t>
    <phoneticPr fontId="5" type="noConversion"/>
  </si>
  <si>
    <t>加密狗</t>
    <phoneticPr fontId="5" type="noConversion"/>
  </si>
  <si>
    <t>交付日期</t>
    <phoneticPr fontId="5" type="noConversion"/>
  </si>
  <si>
    <t>出库人</t>
    <phoneticPr fontId="5" type="noConversion"/>
  </si>
  <si>
    <t>接收人</t>
    <phoneticPr fontId="5" type="noConversion"/>
  </si>
  <si>
    <t>是否需要授权</t>
    <phoneticPr fontId="1" type="noConversion"/>
  </si>
  <si>
    <t>授权日期</t>
    <phoneticPr fontId="1" type="noConversion"/>
  </si>
  <si>
    <t>授权期限</t>
    <phoneticPr fontId="1" type="noConversion"/>
  </si>
  <si>
    <t>授权人</t>
    <phoneticPr fontId="1" type="noConversion"/>
  </si>
  <si>
    <t>授权对象</t>
    <phoneticPr fontId="5" type="noConversion"/>
  </si>
  <si>
    <t>备注</t>
    <phoneticPr fontId="5" type="noConversion"/>
  </si>
  <si>
    <t>V3.4</t>
    <phoneticPr fontId="5" type="noConversion"/>
  </si>
  <si>
    <t>账号售卖</t>
    <phoneticPr fontId="5" type="noConversion"/>
  </si>
  <si>
    <t>X2015-1126</t>
    <phoneticPr fontId="5" type="noConversion"/>
  </si>
  <si>
    <t>X2015-0890</t>
    <phoneticPr fontId="5" type="noConversion"/>
  </si>
  <si>
    <t>广东医学院国泰安密闭式静脉输血技术虚拟仿真实训软件</t>
    <phoneticPr fontId="5" type="noConversion"/>
  </si>
  <si>
    <t>临海市中等职业技术学校</t>
    <phoneticPr fontId="5" type="noConversion"/>
  </si>
  <si>
    <t>金融大数据机构群\金融大数据教育事业部群</t>
    <phoneticPr fontId="5" type="noConversion"/>
  </si>
  <si>
    <t>国泰安捷迅金融终端软件</t>
    <phoneticPr fontId="5" type="noConversion"/>
  </si>
  <si>
    <t>X2015-1045</t>
    <phoneticPr fontId="5" type="noConversion"/>
  </si>
  <si>
    <t>国泰安商业银行柜面零售教学系统软件V1.0</t>
    <phoneticPr fontId="5" type="noConversion"/>
  </si>
  <si>
    <t>X2016-0020</t>
    <phoneticPr fontId="5" type="noConversion"/>
  </si>
  <si>
    <t>北京世纪超星信息技术发展有限责任公司（北京第二外国语学院）</t>
    <phoneticPr fontId="5" type="noConversion"/>
  </si>
  <si>
    <t>账号售卖+硬加密</t>
    <phoneticPr fontId="5" type="noConversion"/>
  </si>
  <si>
    <t>实训软件开发中心</t>
    <phoneticPr fontId="5" type="noConversion"/>
  </si>
  <si>
    <t>国泰安会展综合实训平台软件</t>
    <phoneticPr fontId="5" type="noConversion"/>
  </si>
  <si>
    <t>旅游酒店会展事业部群</t>
    <phoneticPr fontId="5" type="noConversion"/>
  </si>
  <si>
    <t>业务流程属于实训平台下的一个资源</t>
    <phoneticPr fontId="5" type="noConversion"/>
  </si>
  <si>
    <t>国泰安成本会计实训教学软件</t>
    <phoneticPr fontId="5" type="noConversion"/>
  </si>
  <si>
    <t>软加密</t>
    <phoneticPr fontId="5" type="noConversion"/>
  </si>
  <si>
    <t>账号售卖</t>
    <phoneticPr fontId="5" type="noConversion"/>
  </si>
  <si>
    <t>X2015-1142</t>
    <phoneticPr fontId="5" type="noConversion"/>
  </si>
  <si>
    <t>蒋晓宁</t>
    <phoneticPr fontId="5" type="noConversion"/>
  </si>
  <si>
    <t>安徽国际商务职业学院</t>
    <phoneticPr fontId="5" type="noConversion"/>
  </si>
  <si>
    <t>教育信息化事业部群</t>
    <phoneticPr fontId="5" type="noConversion"/>
  </si>
  <si>
    <t>SP-201603-00000174</t>
    <phoneticPr fontId="5" type="noConversion"/>
  </si>
  <si>
    <t>国泰安经济金融模型实训平台软件</t>
    <phoneticPr fontId="5" type="noConversion"/>
  </si>
  <si>
    <t>创业电商事业部群</t>
    <phoneticPr fontId="5" type="noConversion"/>
  </si>
  <si>
    <t>国泰安商业银行柜面综合立体教学系统</t>
    <phoneticPr fontId="5" type="noConversion"/>
  </si>
  <si>
    <t>软加密</t>
    <phoneticPr fontId="5" type="noConversion"/>
  </si>
  <si>
    <t>账号售卖+硬加密</t>
    <phoneticPr fontId="5" type="noConversion"/>
  </si>
  <si>
    <t>教学质量提升“易”—会计专业</t>
    <phoneticPr fontId="5" type="noConversion"/>
  </si>
  <si>
    <t>实训软件开发中心</t>
    <phoneticPr fontId="5" type="noConversion"/>
  </si>
  <si>
    <t>国泰安优享资源库平台软件V1.0</t>
    <phoneticPr fontId="5" type="noConversion"/>
  </si>
  <si>
    <t>杭科职3D会展设计实训系统软件</t>
    <phoneticPr fontId="5" type="noConversion"/>
  </si>
  <si>
    <t>SP-201604-00000229</t>
    <phoneticPr fontId="5" type="noConversion"/>
  </si>
  <si>
    <t>国泰安万能大屏幕管理软件</t>
    <phoneticPr fontId="5" type="noConversion"/>
  </si>
  <si>
    <t>广东工业大学立华学院会计综合仿真实训教学系统软件</t>
    <phoneticPr fontId="5" type="noConversion"/>
  </si>
  <si>
    <t>国泰安审计综合实训教学软件</t>
    <phoneticPr fontId="5" type="noConversion"/>
  </si>
  <si>
    <t>国泰安国际货代管理教学软件V1.1</t>
    <phoneticPr fontId="5" type="noConversion"/>
  </si>
  <si>
    <t>SD-ETWT-US-003-SC-01</t>
    <phoneticPr fontId="5" type="noConversion"/>
  </si>
  <si>
    <t>X2015-1166</t>
    <phoneticPr fontId="5" type="noConversion"/>
  </si>
  <si>
    <t>SP-201607-00000622</t>
    <phoneticPr fontId="5" type="noConversion"/>
  </si>
  <si>
    <t>SP-201605-00000303</t>
    <phoneticPr fontId="5" type="noConversion"/>
  </si>
  <si>
    <t>教学质量提升易_《财经法规与会计职业道德》</t>
    <phoneticPr fontId="5" type="noConversion"/>
  </si>
  <si>
    <t>软加密</t>
    <phoneticPr fontId="5" type="noConversion"/>
  </si>
  <si>
    <t>教学质量提升“易”平台——高星级饭店运营与管理专业</t>
    <phoneticPr fontId="5" type="noConversion"/>
  </si>
  <si>
    <t>国泰安商业银行柜面综合立体教学系统</t>
    <phoneticPr fontId="5" type="noConversion"/>
  </si>
  <si>
    <t>账号售卖</t>
    <phoneticPr fontId="5" type="noConversion"/>
  </si>
  <si>
    <t>账号售卖+硬加密</t>
    <phoneticPr fontId="5" type="noConversion"/>
  </si>
  <si>
    <t>国泰安财务管理实训教学系统软件</t>
    <phoneticPr fontId="5" type="noConversion"/>
  </si>
  <si>
    <t>教育信息化事业部群</t>
    <phoneticPr fontId="5" type="noConversion"/>
  </si>
  <si>
    <t>济南昂扬电子技术有限公司（济南工程职业技术学院）</t>
    <phoneticPr fontId="5" type="noConversion"/>
  </si>
  <si>
    <t>国泰安校企合作信息平台软件（阜阳师范学院）</t>
    <phoneticPr fontId="5" type="noConversion"/>
  </si>
  <si>
    <t>软加密</t>
    <phoneticPr fontId="5" type="noConversion"/>
  </si>
  <si>
    <t>SP-201605-00000257</t>
    <phoneticPr fontId="5" type="noConversion"/>
  </si>
  <si>
    <t>教学质量提升易_《财经岗位应用文写作》</t>
    <phoneticPr fontId="5" type="noConversion"/>
  </si>
  <si>
    <t>国泰安宽平台终端软件</t>
    <phoneticPr fontId="5" type="noConversion"/>
  </si>
  <si>
    <t>V2.4.4</t>
    <phoneticPr fontId="5" type="noConversion"/>
  </si>
  <si>
    <t>国泰安股指期货套利系统软件</t>
    <phoneticPr fontId="5" type="noConversion"/>
  </si>
  <si>
    <t>V3.6</t>
    <phoneticPr fontId="5" type="noConversion"/>
  </si>
  <si>
    <t>国泰安CSMAR高频数据查询系统软件</t>
    <phoneticPr fontId="5" type="noConversion"/>
  </si>
  <si>
    <t>V4.1</t>
    <phoneticPr fontId="5" type="noConversion"/>
  </si>
  <si>
    <t>国泰安因子库与风控库终端软件</t>
    <phoneticPr fontId="5" type="noConversion"/>
  </si>
  <si>
    <t>V2.0</t>
    <phoneticPr fontId="5" type="noConversion"/>
  </si>
  <si>
    <t>账号售卖</t>
    <phoneticPr fontId="5" type="noConversion"/>
  </si>
  <si>
    <t>国泰安优智考试平台软件</t>
    <phoneticPr fontId="5" type="noConversion"/>
  </si>
  <si>
    <t>教育信息化事业部群</t>
    <phoneticPr fontId="5" type="noConversion"/>
  </si>
  <si>
    <t>跨境电商货运代理教学实训系统（【国泰安国际货代教学软件】及【国泰安流通大师决策仿真软件】）</t>
    <phoneticPr fontId="5" type="noConversion"/>
  </si>
  <si>
    <t>国泰安国际货代管理教学软件</t>
    <phoneticPr fontId="5" type="noConversion"/>
  </si>
  <si>
    <t>姚丹</t>
    <phoneticPr fontId="5" type="noConversion"/>
  </si>
  <si>
    <t>V4.0.0.7</t>
    <phoneticPr fontId="5" type="noConversion"/>
  </si>
  <si>
    <t>V1.0</t>
    <phoneticPr fontId="5" type="noConversion"/>
  </si>
  <si>
    <t>国泰安商业银行柜面综合立体教学系统</t>
    <phoneticPr fontId="5" type="noConversion"/>
  </si>
  <si>
    <t>教学质量提升“易”—电子商务</t>
    <phoneticPr fontId="5" type="noConversion"/>
  </si>
  <si>
    <t>国泰安会计综合仿真实训教学系统</t>
    <phoneticPr fontId="5" type="noConversion"/>
  </si>
  <si>
    <t>永久</t>
    <phoneticPr fontId="5" type="noConversion"/>
  </si>
  <si>
    <t>高崇飞</t>
    <phoneticPr fontId="5" type="noConversion"/>
  </si>
  <si>
    <t>国泰安数字化教学平台软件</t>
    <phoneticPr fontId="5" type="noConversion"/>
  </si>
  <si>
    <t>V1.2.1职教版</t>
    <phoneticPr fontId="5" type="noConversion"/>
  </si>
  <si>
    <t>国泰安审计综合实训教学软件</t>
    <phoneticPr fontId="5" type="noConversion"/>
  </si>
  <si>
    <t>SD-FAAU-US-002-SC-03</t>
    <phoneticPr fontId="5" type="noConversion"/>
  </si>
  <si>
    <t>V2.1通用版</t>
    <phoneticPr fontId="5" type="noConversion"/>
  </si>
  <si>
    <t>蒙台梭利教学法网络版标准课程包</t>
    <phoneticPr fontId="5" type="noConversion"/>
  </si>
  <si>
    <t>共用一个平台</t>
    <phoneticPr fontId="5" type="noConversion"/>
  </si>
  <si>
    <t>幼儿园教育活动设计与指导网络版标准课程包</t>
    <phoneticPr fontId="5" type="noConversion"/>
  </si>
  <si>
    <t>教学质量提升易_学前儿童卫生与保健</t>
    <phoneticPr fontId="5" type="noConversion"/>
  </si>
  <si>
    <t>共用一个平台</t>
    <phoneticPr fontId="5" type="noConversion"/>
  </si>
  <si>
    <t>国泰安成本会计实训教学软件</t>
    <phoneticPr fontId="5" type="noConversion"/>
  </si>
  <si>
    <t>武汉船舶学院数字化教学平台软件</t>
    <phoneticPr fontId="5" type="noConversion"/>
  </si>
  <si>
    <t>医农事业部群</t>
    <phoneticPr fontId="5" type="noConversion"/>
  </si>
  <si>
    <t>陈子元</t>
    <phoneticPr fontId="5" type="noConversion"/>
  </si>
  <si>
    <t>幼儿园教育活动设计与指导网络版标准课程包</t>
    <phoneticPr fontId="5" type="noConversion"/>
  </si>
  <si>
    <t>Q201600067425</t>
    <phoneticPr fontId="5" type="noConversion"/>
  </si>
  <si>
    <t>郑州市科技工业学校</t>
    <phoneticPr fontId="5" type="noConversion"/>
  </si>
  <si>
    <t>国泰安优享资源库平台软件</t>
    <phoneticPr fontId="5" type="noConversion"/>
  </si>
  <si>
    <t>金秋-V1.0</t>
    <phoneticPr fontId="5" type="noConversion"/>
  </si>
  <si>
    <t>国泰安3D会展设计实训系统软件</t>
    <phoneticPr fontId="5" type="noConversion"/>
  </si>
  <si>
    <t>叶浩</t>
    <phoneticPr fontId="5" type="noConversion"/>
  </si>
  <si>
    <t>梁健</t>
    <phoneticPr fontId="5" type="noConversion"/>
  </si>
  <si>
    <t>李永耀</t>
    <phoneticPr fontId="5" type="noConversion"/>
  </si>
  <si>
    <t>SP-201610-00001038</t>
    <phoneticPr fontId="5" type="noConversion"/>
  </si>
  <si>
    <t>SP-201608-00000720</t>
    <phoneticPr fontId="5" type="noConversion"/>
  </si>
  <si>
    <t>松原公瑞科贸有限公司(松原职业技术学院)</t>
    <phoneticPr fontId="5" type="noConversion"/>
  </si>
  <si>
    <t>国泰安智慧校园易管理平台软件（中职版）</t>
    <phoneticPr fontId="5" type="noConversion"/>
  </si>
  <si>
    <t>Q201600070525</t>
    <phoneticPr fontId="5" type="noConversion"/>
  </si>
  <si>
    <t>创业教学“易”—创业基础</t>
    <phoneticPr fontId="5" type="noConversion"/>
  </si>
  <si>
    <t>发了电子版</t>
    <phoneticPr fontId="5" type="noConversion"/>
  </si>
  <si>
    <t>Q201600071502</t>
    <phoneticPr fontId="5" type="noConversion"/>
  </si>
  <si>
    <t>（沈阳化工大学）V1.3.6</t>
    <phoneticPr fontId="5" type="noConversion"/>
  </si>
  <si>
    <t>陈鑫锋</t>
    <phoneticPr fontId="5" type="noConversion"/>
  </si>
  <si>
    <t>国泰安万能大屏幕管理软件</t>
    <phoneticPr fontId="5" type="noConversion"/>
  </si>
  <si>
    <t>国泰安CSMAR数据库查询软件</t>
    <phoneticPr fontId="5" type="noConversion"/>
  </si>
  <si>
    <t>国泰安电子报税实训教学软件</t>
    <phoneticPr fontId="5" type="noConversion"/>
  </si>
  <si>
    <t>杨磊</t>
    <phoneticPr fontId="5" type="noConversion"/>
  </si>
  <si>
    <t>教学质量提升易_茶艺、沙画产品包</t>
    <phoneticPr fontId="5" type="noConversion"/>
  </si>
  <si>
    <t>国泰安量化研究平台软件</t>
    <phoneticPr fontId="5" type="noConversion"/>
  </si>
  <si>
    <t>幼儿园手工实训</t>
    <phoneticPr fontId="5" type="noConversion"/>
  </si>
  <si>
    <t>智慧交通事业部群</t>
    <phoneticPr fontId="5" type="noConversion"/>
  </si>
  <si>
    <t>后续二次申请，见单据Q201700030457</t>
    <phoneticPr fontId="5" type="noConversion"/>
  </si>
  <si>
    <t>巫文琴</t>
    <phoneticPr fontId="5" type="noConversion"/>
  </si>
  <si>
    <t>国泰安虚拟交易所教学软件V6.2.2</t>
    <phoneticPr fontId="5" type="noConversion"/>
  </si>
  <si>
    <t>Q201600076088</t>
    <phoneticPr fontId="5" type="noConversion"/>
  </si>
  <si>
    <t>国泰安职业秘书技能情景化实训系统软件</t>
    <phoneticPr fontId="5" type="noConversion"/>
  </si>
  <si>
    <t>Q201600076238</t>
    <phoneticPr fontId="5" type="noConversion"/>
  </si>
  <si>
    <t>安阳师范学院</t>
    <phoneticPr fontId="5" type="noConversion"/>
  </si>
  <si>
    <t>国泰安保险公司综合业务教学软件</t>
    <phoneticPr fontId="5" type="noConversion"/>
  </si>
  <si>
    <t>《导游实务》教学质量提升易产品包</t>
    <phoneticPr fontId="5" type="noConversion"/>
  </si>
  <si>
    <t>SD-LOLM-US-011-SC-03</t>
    <phoneticPr fontId="5" type="noConversion"/>
  </si>
  <si>
    <t>还未注册</t>
    <phoneticPr fontId="5" type="noConversion"/>
  </si>
  <si>
    <t>最终未发</t>
    <phoneticPr fontId="5" type="noConversion"/>
  </si>
  <si>
    <t>东北财经大学</t>
    <phoneticPr fontId="5" type="noConversion"/>
  </si>
  <si>
    <t>国泰安CSMAR数据库V4.0</t>
    <phoneticPr fontId="5" type="noConversion"/>
  </si>
  <si>
    <t>康海娣</t>
    <phoneticPr fontId="5" type="noConversion"/>
  </si>
  <si>
    <t>Q201600079988</t>
    <phoneticPr fontId="5" type="noConversion"/>
  </si>
  <si>
    <t>河北大学</t>
    <phoneticPr fontId="5" type="noConversion"/>
  </si>
  <si>
    <t>CSMAR4.0局域网版</t>
    <phoneticPr fontId="5" type="noConversion"/>
  </si>
  <si>
    <t>加密狗流水号：364912</t>
    <phoneticPr fontId="5" type="noConversion"/>
  </si>
  <si>
    <t>国泰安RICH财商互动课堂软件</t>
    <phoneticPr fontId="5" type="noConversion"/>
  </si>
  <si>
    <t>定制资源</t>
    <phoneticPr fontId="5" type="noConversion"/>
  </si>
  <si>
    <t>国泰安CSMAR数据库</t>
    <phoneticPr fontId="5" type="noConversion"/>
  </si>
  <si>
    <t>V3.4</t>
    <phoneticPr fontId="5" type="noConversion"/>
  </si>
  <si>
    <t>国泰安科鲁兹发动机3D虚拟仿真教学软件V1.0</t>
    <phoneticPr fontId="5" type="noConversion"/>
  </si>
  <si>
    <t>广西领航动力信息系统有限公司（南宁职业技术学院）</t>
    <phoneticPr fontId="5" type="noConversion"/>
  </si>
  <si>
    <t>国泰安虚拟交易所系统软件V4.0</t>
    <phoneticPr fontId="5" type="noConversion"/>
  </si>
  <si>
    <t>国泰安虚拟交易所系统</t>
    <phoneticPr fontId="5" type="noConversion"/>
  </si>
  <si>
    <t>国泰安市场通标准版软件V2.0</t>
    <phoneticPr fontId="5" type="noConversion"/>
  </si>
  <si>
    <t>国泰安万能大屏幕管理软件V1.0</t>
    <phoneticPr fontId="5" type="noConversion"/>
  </si>
  <si>
    <t>Q201600080944</t>
    <phoneticPr fontId="5" type="noConversion"/>
  </si>
  <si>
    <t>潮家俊</t>
    <phoneticPr fontId="5" type="noConversion"/>
  </si>
  <si>
    <t>SP-201611-00001184</t>
    <phoneticPr fontId="5" type="noConversion"/>
  </si>
  <si>
    <t>上海建桥学院</t>
    <phoneticPr fontId="5" type="noConversion"/>
  </si>
  <si>
    <t>国泰安车辆调度系统软件V1.0</t>
    <phoneticPr fontId="5" type="noConversion"/>
  </si>
  <si>
    <t>国泰安车辆调度系统软件</t>
    <phoneticPr fontId="5" type="noConversion"/>
  </si>
  <si>
    <t>V1.1</t>
    <phoneticPr fontId="5" type="noConversion"/>
  </si>
  <si>
    <t>SD-LOLM-US-005-SC-03</t>
    <phoneticPr fontId="5" type="noConversion"/>
  </si>
  <si>
    <t>Q201600081171</t>
    <phoneticPr fontId="5" type="noConversion"/>
  </si>
  <si>
    <t>武航</t>
    <phoneticPr fontId="5" type="noConversion"/>
  </si>
  <si>
    <t>汝州高级技工学校</t>
    <phoneticPr fontId="5" type="noConversion"/>
  </si>
  <si>
    <t>V1.7</t>
    <phoneticPr fontId="5" type="noConversion"/>
  </si>
  <si>
    <t>Q201600081234</t>
    <phoneticPr fontId="5" type="noConversion"/>
  </si>
  <si>
    <t>沈光波</t>
    <phoneticPr fontId="5" type="noConversion"/>
  </si>
  <si>
    <t>SP-201612-00001326</t>
    <phoneticPr fontId="5" type="noConversion"/>
  </si>
  <si>
    <t>北京航空航天大学</t>
    <phoneticPr fontId="5" type="noConversion"/>
  </si>
  <si>
    <t>Q201600081714</t>
    <phoneticPr fontId="5" type="noConversion"/>
  </si>
  <si>
    <t>SP-201610-00001007</t>
    <phoneticPr fontId="5" type="noConversion"/>
  </si>
  <si>
    <t>青岛达琪信息工程有限公司（青岛大学）</t>
    <phoneticPr fontId="5" type="noConversion"/>
  </si>
  <si>
    <t>项目经理要求发两套</t>
    <phoneticPr fontId="5" type="noConversion"/>
  </si>
  <si>
    <t>Q201600081750</t>
    <phoneticPr fontId="5" type="noConversion"/>
  </si>
  <si>
    <t>邓戈</t>
    <phoneticPr fontId="5" type="noConversion"/>
  </si>
  <si>
    <t>SP-201611-00001256</t>
    <phoneticPr fontId="5" type="noConversion"/>
  </si>
  <si>
    <t>景谷职业高级中学</t>
    <phoneticPr fontId="5" type="noConversion"/>
  </si>
  <si>
    <t>国泰安酒店管理教学软件V4.0</t>
    <phoneticPr fontId="5" type="noConversion"/>
  </si>
  <si>
    <t>国泰安酒店管理教学软件</t>
    <phoneticPr fontId="5" type="noConversion"/>
  </si>
  <si>
    <t>V3.0</t>
    <phoneticPr fontId="5" type="noConversion"/>
  </si>
  <si>
    <t>国泰安导游全景模拟实训平台软件V2.0</t>
    <phoneticPr fontId="5" type="noConversion"/>
  </si>
  <si>
    <t>国泰安导游全景模拟实训平台软件</t>
    <phoneticPr fontId="5" type="noConversion"/>
  </si>
  <si>
    <t>Q201600081838</t>
    <phoneticPr fontId="5" type="noConversion"/>
  </si>
  <si>
    <t>温立成</t>
    <phoneticPr fontId="5" type="noConversion"/>
  </si>
  <si>
    <t>SP-201610-00001069</t>
    <phoneticPr fontId="5" type="noConversion"/>
  </si>
  <si>
    <t>涞水县教育局（涞水县职业技术教育中心）</t>
    <phoneticPr fontId="5" type="noConversion"/>
  </si>
  <si>
    <t>国泰安科鲁兹发动机3D虚拟仿真教学软件</t>
    <phoneticPr fontId="5" type="noConversion"/>
  </si>
  <si>
    <t>V1.0软加密版</t>
    <phoneticPr fontId="5" type="noConversion"/>
  </si>
  <si>
    <t>Q201600081919</t>
    <phoneticPr fontId="5" type="noConversion"/>
  </si>
  <si>
    <t>张星烨</t>
    <phoneticPr fontId="5" type="noConversion"/>
  </si>
  <si>
    <t>X2015-0415</t>
    <phoneticPr fontId="5" type="noConversion"/>
  </si>
  <si>
    <t>暨南大学</t>
    <phoneticPr fontId="5" type="noConversion"/>
  </si>
  <si>
    <t>李松柏</t>
    <phoneticPr fontId="5" type="noConversion"/>
  </si>
  <si>
    <t>国泰安网上银行模拟教学系统软件V2.0</t>
    <phoneticPr fontId="5" type="noConversion"/>
  </si>
  <si>
    <t>国泰安网上银行模拟教学系统</t>
    <phoneticPr fontId="5" type="noConversion"/>
  </si>
  <si>
    <t>SD-FNBK-US-023-SC-02</t>
    <phoneticPr fontId="5" type="noConversion"/>
  </si>
  <si>
    <t>国泰安商业银行综合业务教学软件V5.0</t>
    <phoneticPr fontId="5" type="noConversion"/>
  </si>
  <si>
    <t>国泰安商业银行综合业务教学软件</t>
    <phoneticPr fontId="5" type="noConversion"/>
  </si>
  <si>
    <t>V4.4.1</t>
    <phoneticPr fontId="5" type="noConversion"/>
  </si>
  <si>
    <t>国泰安商业银行国际结算业务教学软件V4.0</t>
    <phoneticPr fontId="5" type="noConversion"/>
  </si>
  <si>
    <t>国泰安商业银行国际业务立体教学系统软件</t>
    <phoneticPr fontId="5" type="noConversion"/>
  </si>
  <si>
    <t>Q201600082258</t>
    <phoneticPr fontId="5" type="noConversion"/>
  </si>
  <si>
    <t>胡志喜</t>
    <phoneticPr fontId="5" type="noConversion"/>
  </si>
  <si>
    <t>SP-201612-00001366</t>
    <phoneticPr fontId="5" type="noConversion"/>
  </si>
  <si>
    <t>东营智通云联信息科技有限公司（东营职业学院）</t>
    <phoneticPr fontId="5" type="noConversion"/>
  </si>
  <si>
    <t>国泰安流通大师决策仿真软件</t>
    <phoneticPr fontId="5" type="noConversion"/>
  </si>
  <si>
    <t>V3.2</t>
    <phoneticPr fontId="5" type="noConversion"/>
  </si>
  <si>
    <t>需要20套手册。后续确认不需要，是销售弄错了</t>
    <phoneticPr fontId="5" type="noConversion"/>
  </si>
  <si>
    <t>Q201600082379</t>
    <phoneticPr fontId="5" type="noConversion"/>
  </si>
  <si>
    <t>SP-201611-00001214</t>
    <phoneticPr fontId="5" type="noConversion"/>
  </si>
  <si>
    <t>华东师范大学</t>
    <phoneticPr fontId="5" type="noConversion"/>
  </si>
  <si>
    <t>Q201600081116</t>
    <phoneticPr fontId="5" type="noConversion"/>
  </si>
  <si>
    <t>陈小宝</t>
    <phoneticPr fontId="5" type="noConversion"/>
  </si>
  <si>
    <t>SP-201607-00000621</t>
    <phoneticPr fontId="5" type="noConversion"/>
  </si>
  <si>
    <t>鹤壁职业技术学院</t>
    <phoneticPr fontId="5" type="noConversion"/>
  </si>
  <si>
    <t>颜远昌</t>
    <phoneticPr fontId="5" type="noConversion"/>
  </si>
  <si>
    <t>湖南广播电视大学机电一体化技能实训仿真软件</t>
    <phoneticPr fontId="5" type="noConversion"/>
  </si>
  <si>
    <t>硬件平台附带软件</t>
    <phoneticPr fontId="5" type="noConversion"/>
  </si>
  <si>
    <t>Q201600082425</t>
    <phoneticPr fontId="5" type="noConversion"/>
  </si>
  <si>
    <t>龙雄林</t>
    <phoneticPr fontId="5" type="noConversion"/>
  </si>
  <si>
    <t>SP-201611-00001127</t>
    <phoneticPr fontId="5" type="noConversion"/>
  </si>
  <si>
    <t>文华学院</t>
    <phoneticPr fontId="5" type="noConversion"/>
  </si>
  <si>
    <t>汪杰</t>
    <phoneticPr fontId="5" type="noConversion"/>
  </si>
  <si>
    <t>V6.4</t>
    <phoneticPr fontId="5" type="noConversion"/>
  </si>
  <si>
    <t>国泰安市场通标准版软件</t>
    <phoneticPr fontId="5" type="noConversion"/>
  </si>
  <si>
    <t>V2.3.6</t>
    <phoneticPr fontId="5" type="noConversion"/>
  </si>
  <si>
    <t>国泰安证券交易行为教学系统软件V3.0</t>
    <phoneticPr fontId="5" type="noConversion"/>
  </si>
  <si>
    <t>国泰安证券交易行为模拟教学软件</t>
    <phoneticPr fontId="5" type="noConversion"/>
  </si>
  <si>
    <t>V3.1.2</t>
    <phoneticPr fontId="5" type="noConversion"/>
  </si>
  <si>
    <t>国泰安期货投资分析教学系统软件V2.1</t>
    <phoneticPr fontId="5" type="noConversion"/>
  </si>
  <si>
    <t>国泰安期货投资分析教学系统软件</t>
    <phoneticPr fontId="5" type="noConversion"/>
  </si>
  <si>
    <t>V2.1</t>
    <phoneticPr fontId="5" type="noConversion"/>
  </si>
  <si>
    <t>国泰安CSMAR数据库查询系统软件V5.0</t>
    <phoneticPr fontId="5" type="noConversion"/>
  </si>
  <si>
    <t>邮件</t>
    <phoneticPr fontId="5" type="noConversion"/>
  </si>
  <si>
    <t>文少伟</t>
    <phoneticPr fontId="5" type="noConversion"/>
  </si>
  <si>
    <t>SP-201605-00000325</t>
    <phoneticPr fontId="5" type="noConversion"/>
  </si>
  <si>
    <t>山东省临清工业学校</t>
    <phoneticPr fontId="5" type="noConversion"/>
  </si>
  <si>
    <t>国泰安电子商务教学软件V5.0</t>
    <phoneticPr fontId="5" type="noConversion"/>
  </si>
  <si>
    <t>国泰安桌面管理软件</t>
    <phoneticPr fontId="5" type="noConversion"/>
  </si>
  <si>
    <t>V1.0</t>
    <phoneticPr fontId="5" type="noConversion"/>
  </si>
  <si>
    <t>康海娣</t>
    <phoneticPr fontId="5" type="noConversion"/>
  </si>
  <si>
    <t>无形资产清单与销售合同匹配</t>
    <phoneticPr fontId="5" type="noConversion"/>
  </si>
  <si>
    <t>邮件</t>
    <phoneticPr fontId="5" type="noConversion"/>
  </si>
  <si>
    <t>文少伟</t>
    <phoneticPr fontId="5" type="noConversion"/>
  </si>
  <si>
    <t>X2015-1171</t>
    <phoneticPr fontId="5" type="noConversion"/>
  </si>
  <si>
    <t>沈阳城市建设学院</t>
    <phoneticPr fontId="5" type="noConversion"/>
  </si>
  <si>
    <t>公共广播系统模块</t>
    <phoneticPr fontId="5" type="noConversion"/>
  </si>
  <si>
    <t>Q201600082860</t>
    <phoneticPr fontId="5" type="noConversion"/>
  </si>
  <si>
    <t>刘桥</t>
    <phoneticPr fontId="5" type="noConversion"/>
  </si>
  <si>
    <t>SP-201611-00001086</t>
    <phoneticPr fontId="5" type="noConversion"/>
  </si>
  <si>
    <t>深圳职业技术学院</t>
    <phoneticPr fontId="5" type="noConversion"/>
  </si>
  <si>
    <t>国泰安优智考试平台软件V1.0</t>
    <phoneticPr fontId="5" type="noConversion"/>
  </si>
  <si>
    <t>深职院建筑智能化工程技术优智考试平台软件</t>
    <phoneticPr fontId="5" type="noConversion"/>
  </si>
  <si>
    <t>Q201600082992</t>
    <phoneticPr fontId="5" type="noConversion"/>
  </si>
  <si>
    <t>SP-201612-00001320</t>
    <phoneticPr fontId="5" type="noConversion"/>
  </si>
  <si>
    <t>天津财经大学</t>
    <phoneticPr fontId="5" type="noConversion"/>
  </si>
  <si>
    <t>沈光波</t>
    <phoneticPr fontId="5" type="noConversion"/>
  </si>
  <si>
    <t>国泰安量化投资策略研究平台软件V2.0</t>
    <phoneticPr fontId="5" type="noConversion"/>
  </si>
  <si>
    <t>国泰安宽平台终端软件（学术）</t>
    <phoneticPr fontId="5" type="noConversion"/>
  </si>
  <si>
    <t>Q201600083008</t>
    <phoneticPr fontId="5" type="noConversion"/>
  </si>
  <si>
    <t>SP-201608-00000793</t>
    <phoneticPr fontId="5" type="noConversion"/>
  </si>
  <si>
    <t>晋中市中小学</t>
    <phoneticPr fontId="5" type="noConversion"/>
  </si>
  <si>
    <t>刘亮2</t>
    <phoneticPr fontId="5" type="noConversion"/>
  </si>
  <si>
    <t>国泰安驼峰财商游软件游戏</t>
    <phoneticPr fontId="5" type="noConversion"/>
  </si>
  <si>
    <t>国泰安驼峰航线财商教育平台软件</t>
    <phoneticPr fontId="5" type="noConversion"/>
  </si>
  <si>
    <t>SD-FNIF-US-019-SC-01</t>
    <phoneticPr fontId="5" type="noConversion"/>
  </si>
  <si>
    <t>1.6个注册码
2.出库与授权分两个单，授权单号为Q201600085111</t>
    <phoneticPr fontId="5" type="noConversion"/>
  </si>
  <si>
    <t>Q201600083048</t>
    <phoneticPr fontId="5" type="noConversion"/>
  </si>
  <si>
    <t>戴君</t>
    <phoneticPr fontId="5" type="noConversion"/>
  </si>
  <si>
    <t>SP-201611-00001201</t>
    <phoneticPr fontId="5" type="noConversion"/>
  </si>
  <si>
    <t>蒙山县中等专业学校</t>
    <phoneticPr fontId="5" type="noConversion"/>
  </si>
  <si>
    <t>资源库平台建设</t>
    <phoneticPr fontId="5" type="noConversion"/>
  </si>
  <si>
    <t>国泰安优享资源库平台软件</t>
    <phoneticPr fontId="5" type="noConversion"/>
  </si>
  <si>
    <t>邹德厚</t>
    <phoneticPr fontId="5" type="noConversion"/>
  </si>
  <si>
    <t>康海娣</t>
    <phoneticPr fontId="5" type="noConversion"/>
  </si>
  <si>
    <t>Q201700018828</t>
    <phoneticPr fontId="5" type="noConversion"/>
  </si>
  <si>
    <t>李留停</t>
    <phoneticPr fontId="5" type="noConversion"/>
  </si>
  <si>
    <t>国泰安仓储管理教学软件</t>
    <phoneticPr fontId="5" type="noConversion"/>
  </si>
  <si>
    <t>V3.1.1</t>
    <phoneticPr fontId="5" type="noConversion"/>
  </si>
  <si>
    <t>SD-LOLM-US-003-SC-06</t>
    <phoneticPr fontId="5" type="noConversion"/>
  </si>
  <si>
    <t>永久</t>
    <phoneticPr fontId="5" type="noConversion"/>
  </si>
  <si>
    <t>高崇飞</t>
    <phoneticPr fontId="5" type="noConversion"/>
  </si>
  <si>
    <t>潮家俊</t>
    <phoneticPr fontId="5" type="noConversion"/>
  </si>
  <si>
    <t>2套，未批</t>
    <phoneticPr fontId="5" type="noConversion"/>
  </si>
  <si>
    <t>Q201700018853</t>
    <phoneticPr fontId="5" type="noConversion"/>
  </si>
  <si>
    <t>安鼎柱</t>
    <phoneticPr fontId="5" type="noConversion"/>
  </si>
  <si>
    <t>X2017-0089-郭鹏光</t>
    <phoneticPr fontId="5" type="noConversion"/>
  </si>
  <si>
    <t>市场通终端</t>
    <phoneticPr fontId="5" type="noConversion"/>
  </si>
  <si>
    <t>国泰安历史高频数据</t>
    <phoneticPr fontId="5" type="noConversion"/>
  </si>
  <si>
    <t>V1.1</t>
    <phoneticPr fontId="5" type="noConversion"/>
  </si>
  <si>
    <t>DB-DADS-US-004-SC-01</t>
    <phoneticPr fontId="5" type="noConversion"/>
  </si>
  <si>
    <t>金融事业部群</t>
    <phoneticPr fontId="5" type="noConversion"/>
  </si>
  <si>
    <t>无</t>
    <phoneticPr fontId="5" type="noConversion"/>
  </si>
  <si>
    <t>无需出库</t>
    <phoneticPr fontId="5" type="noConversion"/>
  </si>
  <si>
    <t>Q201700018857</t>
    <phoneticPr fontId="5" type="noConversion"/>
  </si>
  <si>
    <t>X2017-0100</t>
    <phoneticPr fontId="5" type="noConversion"/>
  </si>
  <si>
    <t>杭州量瀛投资管理有限公司</t>
    <phoneticPr fontId="5" type="noConversion"/>
  </si>
  <si>
    <t>国泰安Q-QTS软件</t>
    <phoneticPr fontId="5" type="noConversion"/>
  </si>
  <si>
    <t>V2.4</t>
    <phoneticPr fontId="5" type="noConversion"/>
  </si>
  <si>
    <t>SD-DADS-US-011-SC-19</t>
    <phoneticPr fontId="5" type="noConversion"/>
  </si>
  <si>
    <t>Q201700018898</t>
    <phoneticPr fontId="5" type="noConversion"/>
  </si>
  <si>
    <t>SP-201612-00001299</t>
    <phoneticPr fontId="5" type="noConversion"/>
  </si>
  <si>
    <t>秭归县职业教育中心</t>
    <phoneticPr fontId="5" type="noConversion"/>
  </si>
  <si>
    <t>蓝海平</t>
    <phoneticPr fontId="5" type="noConversion"/>
  </si>
  <si>
    <t>Q201700019005</t>
    <phoneticPr fontId="5" type="noConversion"/>
  </si>
  <si>
    <t>吴兴</t>
    <phoneticPr fontId="5" type="noConversion"/>
  </si>
  <si>
    <t>SP-201608-00000744</t>
    <phoneticPr fontId="5" type="noConversion"/>
  </si>
  <si>
    <t>上海市奉贤中等专业学校</t>
    <phoneticPr fontId="5" type="noConversion"/>
  </si>
  <si>
    <t>国泰安仓储管理教学软件V3.0</t>
    <phoneticPr fontId="5" type="noConversion"/>
  </si>
  <si>
    <t>潮家俊\吴兴</t>
    <phoneticPr fontId="5" type="noConversion"/>
  </si>
  <si>
    <t>潮家俊先注册，后吴兴反应注册码变更</t>
    <phoneticPr fontId="5" type="noConversion"/>
  </si>
  <si>
    <t>国泰安综合第三方物流实训平台软件V1.0</t>
    <phoneticPr fontId="5" type="noConversion"/>
  </si>
  <si>
    <t>国泰安综合第三方物流实训平台软件</t>
    <phoneticPr fontId="5" type="noConversion"/>
  </si>
  <si>
    <t>V4.0.1</t>
    <phoneticPr fontId="5" type="noConversion"/>
  </si>
  <si>
    <t>SD-LOLM-US-022-SC-07</t>
    <phoneticPr fontId="5" type="noConversion"/>
  </si>
  <si>
    <t>Q201700019015</t>
    <phoneticPr fontId="5" type="noConversion"/>
  </si>
  <si>
    <t>李胜宾</t>
    <phoneticPr fontId="5" type="noConversion"/>
  </si>
  <si>
    <t>V1.0</t>
    <phoneticPr fontId="5" type="noConversion"/>
  </si>
  <si>
    <t>SD-MDMM-US-001-SC-01</t>
    <phoneticPr fontId="5" type="noConversion"/>
  </si>
  <si>
    <t>理工事业部群</t>
    <phoneticPr fontId="5" type="noConversion"/>
  </si>
  <si>
    <t>国泰安维修电工实训3D仿真软件</t>
    <phoneticPr fontId="1" type="noConversion"/>
  </si>
  <si>
    <t>V1.0.1</t>
    <phoneticPr fontId="5" type="noConversion"/>
  </si>
  <si>
    <t>SD-EIAP-US-001-SC-01</t>
    <phoneticPr fontId="5" type="noConversion"/>
  </si>
  <si>
    <t>Q201700019019</t>
    <phoneticPr fontId="5" type="noConversion"/>
  </si>
  <si>
    <t>毛为慧</t>
    <phoneticPr fontId="5" type="noConversion"/>
  </si>
  <si>
    <t>国泰安智能手机维修VR实训系统</t>
    <phoneticPr fontId="5" type="noConversion"/>
  </si>
  <si>
    <t>SD-EIAP-UD-001-SC-01</t>
    <phoneticPr fontId="5" type="noConversion"/>
  </si>
  <si>
    <t>国泰安汽车原理VR教学软件</t>
    <phoneticPr fontId="5" type="noConversion"/>
  </si>
  <si>
    <t>V1.0(CN+EN)</t>
    <phoneticPr fontId="5" type="noConversion"/>
  </si>
  <si>
    <t>SD-AMVD-US-002-CE-01</t>
    <phoneticPr fontId="5" type="noConversion"/>
  </si>
  <si>
    <t>Q201700019338</t>
    <phoneticPr fontId="5" type="noConversion"/>
  </si>
  <si>
    <t>尹华雁</t>
    <phoneticPr fontId="5" type="noConversion"/>
  </si>
  <si>
    <t>SP-201610-00001014</t>
    <phoneticPr fontId="5" type="noConversion"/>
  </si>
  <si>
    <t>辽宁农业管理干部学院</t>
    <phoneticPr fontId="5" type="noConversion"/>
  </si>
  <si>
    <t>国泰安商业银行立体教学平台软件</t>
    <phoneticPr fontId="5" type="noConversion"/>
  </si>
  <si>
    <t>V7.0</t>
    <phoneticPr fontId="5" type="noConversion"/>
  </si>
  <si>
    <t>SD-FNBK-US-012-SC-09</t>
    <phoneticPr fontId="5" type="noConversion"/>
  </si>
  <si>
    <t>Q201700019363</t>
    <phoneticPr fontId="5" type="noConversion"/>
  </si>
  <si>
    <t>谭飞鸿</t>
    <phoneticPr fontId="5" type="noConversion"/>
  </si>
  <si>
    <t>X2014-00-0893</t>
    <phoneticPr fontId="5" type="noConversion"/>
  </si>
  <si>
    <t>河南科技学院</t>
    <phoneticPr fontId="5" type="noConversion"/>
  </si>
  <si>
    <t>国泰安会展综合实训平台软件</t>
    <phoneticPr fontId="5" type="noConversion"/>
  </si>
  <si>
    <t>V1.5</t>
    <phoneticPr fontId="5" type="noConversion"/>
  </si>
  <si>
    <t>SD-EXEX-US-006-SC-02</t>
    <phoneticPr fontId="5" type="noConversion"/>
  </si>
  <si>
    <t>Q201700019474</t>
    <phoneticPr fontId="5" type="noConversion"/>
  </si>
  <si>
    <t>庹朝阳</t>
    <phoneticPr fontId="5" type="noConversion"/>
  </si>
  <si>
    <t>演示</t>
    <phoneticPr fontId="5" type="noConversion"/>
  </si>
  <si>
    <t>丁艳博士前往贵州进行项目沟通交流，需要用到VR汽车原理软件进行演示</t>
    <phoneticPr fontId="5" type="noConversion"/>
  </si>
  <si>
    <t>Q201700019036</t>
    <phoneticPr fontId="5" type="noConversion"/>
  </si>
  <si>
    <t>SP-201605-00000303</t>
    <phoneticPr fontId="5" type="noConversion"/>
  </si>
  <si>
    <t>东华理工大学经管学院</t>
    <phoneticPr fontId="5" type="noConversion"/>
  </si>
  <si>
    <t>国泰安跨专业经管综合实践平台软件</t>
    <phoneticPr fontId="5" type="noConversion"/>
  </si>
  <si>
    <t>V1.3</t>
    <phoneticPr fontId="5" type="noConversion"/>
  </si>
  <si>
    <t>SD-LOPL-US-001-SC-04</t>
    <phoneticPr fontId="5" type="noConversion"/>
  </si>
  <si>
    <t>SD-BABM-US-002-SC-02</t>
    <phoneticPr fontId="5" type="noConversion"/>
  </si>
  <si>
    <t>国泰安流通大师决策仿真软件</t>
    <phoneticPr fontId="5" type="noConversion"/>
  </si>
  <si>
    <t>V3.2</t>
    <phoneticPr fontId="5" type="noConversion"/>
  </si>
  <si>
    <t>SD-LOLM-US-012-SC-02</t>
    <phoneticPr fontId="5" type="noConversion"/>
  </si>
  <si>
    <t>SD-FAAG-US-005-SC-01</t>
    <phoneticPr fontId="5" type="noConversion"/>
  </si>
  <si>
    <t>国泰安万能大屏幕管理软件</t>
    <phoneticPr fontId="5" type="noConversion"/>
  </si>
  <si>
    <t>V2.5</t>
    <phoneticPr fontId="5" type="noConversion"/>
  </si>
  <si>
    <t>SD-FNIS-US-011-SC-13</t>
    <phoneticPr fontId="5" type="noConversion"/>
  </si>
  <si>
    <t>Q201700019114</t>
    <phoneticPr fontId="5" type="noConversion"/>
  </si>
  <si>
    <t>张林喜</t>
    <phoneticPr fontId="5" type="noConversion"/>
  </si>
  <si>
    <t>Q教育之《RICH财商互动课堂（高级版）》</t>
    <phoneticPr fontId="5" type="noConversion"/>
  </si>
  <si>
    <t>RE-FNIF-US-002-SC-01</t>
    <phoneticPr fontId="5" type="noConversion"/>
  </si>
  <si>
    <t>创新创业通识系列之《创业基础与实务（高职高校版）》</t>
    <phoneticPr fontId="5" type="noConversion"/>
  </si>
  <si>
    <t>RE-EPSU-US-034-SC-01</t>
    <phoneticPr fontId="5" type="noConversion"/>
  </si>
  <si>
    <t>创业电商事业部群</t>
    <phoneticPr fontId="5" type="noConversion"/>
  </si>
  <si>
    <t>章莹</t>
    <phoneticPr fontId="5" type="noConversion"/>
  </si>
  <si>
    <t>易教学之《蒙台梭利教学法》</t>
    <phoneticPr fontId="5" type="noConversion"/>
  </si>
  <si>
    <t>RE-EDPE-US-002-SC-01</t>
    <phoneticPr fontId="5" type="noConversion"/>
  </si>
  <si>
    <t>学前与特殊教育事业部群</t>
    <phoneticPr fontId="5" type="noConversion"/>
  </si>
  <si>
    <t>易教学之《导游实务》</t>
    <phoneticPr fontId="5" type="noConversion"/>
  </si>
  <si>
    <t>RE-TRTM-US-002-SC-01</t>
    <phoneticPr fontId="5" type="noConversion"/>
  </si>
  <si>
    <t>旅游酒店会展事业部群</t>
    <phoneticPr fontId="5" type="noConversion"/>
  </si>
  <si>
    <t>RE-FAAG-US-004-SC-01</t>
    <phoneticPr fontId="5" type="noConversion"/>
  </si>
  <si>
    <t>易教学之《汽车发动机构造与维修》</t>
    <phoneticPr fontId="5" type="noConversion"/>
  </si>
  <si>
    <t>RE-AMAA-US-002-SC-01</t>
    <phoneticPr fontId="5" type="noConversion"/>
  </si>
  <si>
    <t>易教学之《3D打印兴趣课堂》</t>
    <phoneticPr fontId="5" type="noConversion"/>
  </si>
  <si>
    <t>RE-MDPR-US-004-SC-01</t>
    <phoneticPr fontId="5" type="noConversion"/>
  </si>
  <si>
    <t>Q201700019119</t>
    <phoneticPr fontId="5" type="noConversion"/>
  </si>
  <si>
    <t>黄龙府</t>
    <phoneticPr fontId="5" type="noConversion"/>
  </si>
  <si>
    <t>国泰安资产管理公司运营系统</t>
    <phoneticPr fontId="5" type="noConversion"/>
  </si>
  <si>
    <t>SD-FNSF-US-018-SC-01</t>
    <phoneticPr fontId="5" type="noConversion"/>
  </si>
  <si>
    <t>Q201700019146</t>
    <phoneticPr fontId="5" type="noConversion"/>
  </si>
  <si>
    <t>吴尚立</t>
    <phoneticPr fontId="5" type="noConversion"/>
  </si>
  <si>
    <t>国泰安优智考试平台软件</t>
    <phoneticPr fontId="5" type="noConversion"/>
  </si>
  <si>
    <t>V3.0.1</t>
    <phoneticPr fontId="5" type="noConversion"/>
  </si>
  <si>
    <t>SD-INDT-US-017-SC-03</t>
    <phoneticPr fontId="5" type="noConversion"/>
  </si>
  <si>
    <t>Q201700019194</t>
    <phoneticPr fontId="5" type="noConversion"/>
  </si>
  <si>
    <t>张龙</t>
    <phoneticPr fontId="5" type="noConversion"/>
  </si>
  <si>
    <t>国泰安数字化教学平台软件</t>
    <phoneticPr fontId="5" type="noConversion"/>
  </si>
  <si>
    <t>SD-INDT-US-007-SC-02</t>
    <phoneticPr fontId="5" type="noConversion"/>
  </si>
  <si>
    <t>国泰安智慧校园易管理平台软件</t>
    <phoneticPr fontId="5" type="noConversion"/>
  </si>
  <si>
    <t>V1.7.1R2</t>
    <phoneticPr fontId="5" type="noConversion"/>
  </si>
  <si>
    <t>SD-INEM-US-017-SC-00</t>
    <phoneticPr fontId="5" type="noConversion"/>
  </si>
  <si>
    <t>Q201700019285</t>
    <phoneticPr fontId="5" type="noConversion"/>
  </si>
  <si>
    <t>龙雄林</t>
    <phoneticPr fontId="5" type="noConversion"/>
  </si>
  <si>
    <t>SP-201612-00001298</t>
    <phoneticPr fontId="5" type="noConversion"/>
  </si>
  <si>
    <t>宁波鼎航信息技术有限公司（嘉兴南洋职业技术学院</t>
    <phoneticPr fontId="5" type="noConversion"/>
  </si>
  <si>
    <t>SD-FNSF-US-013-SC-06</t>
    <phoneticPr fontId="5" type="noConversion"/>
  </si>
  <si>
    <t>国泰安金融理财规划业务教学系统软件</t>
    <phoneticPr fontId="5" type="noConversion"/>
  </si>
  <si>
    <t>国泰安金融理财规划业务教学系统</t>
    <phoneticPr fontId="5" type="noConversion"/>
  </si>
  <si>
    <t>V1.1.1</t>
    <phoneticPr fontId="5" type="noConversion"/>
  </si>
  <si>
    <t>SD-FNIF-US-012-SC-04</t>
    <phoneticPr fontId="5" type="noConversion"/>
  </si>
  <si>
    <t>SD-FNIF-US-020-SC-08</t>
    <phoneticPr fontId="5" type="noConversion"/>
  </si>
  <si>
    <t>国泰安保险公司综合业务教学软件</t>
    <phoneticPr fontId="5" type="noConversion"/>
  </si>
  <si>
    <t>SD-FNIS-US-004-SC-04</t>
    <phoneticPr fontId="5" type="noConversion"/>
  </si>
  <si>
    <t>Q201700019064</t>
    <phoneticPr fontId="5" type="noConversion"/>
  </si>
  <si>
    <t>张星烨</t>
    <phoneticPr fontId="5" type="noConversion"/>
  </si>
  <si>
    <t>SP-201605-00000248</t>
    <phoneticPr fontId="5" type="noConversion"/>
  </si>
  <si>
    <t>山东工商学院</t>
    <phoneticPr fontId="5" type="noConversion"/>
  </si>
  <si>
    <t>国泰安CSMAR数据库查询软件</t>
    <phoneticPr fontId="5" type="noConversion"/>
  </si>
  <si>
    <t>国泰安数据服务中心软件</t>
    <phoneticPr fontId="5" type="noConversion"/>
  </si>
  <si>
    <t>V3.4CN</t>
    <phoneticPr fontId="5" type="noConversion"/>
  </si>
  <si>
    <t>SD-DADS-US-019-SC-12</t>
    <phoneticPr fontId="5" type="noConversion"/>
  </si>
  <si>
    <t>Q201700019438</t>
    <phoneticPr fontId="5" type="noConversion"/>
  </si>
  <si>
    <t>熊英1</t>
    <phoneticPr fontId="5" type="noConversion"/>
  </si>
  <si>
    <t>国泰安供应链管理实务教学系统</t>
    <phoneticPr fontId="5" type="noConversion"/>
  </si>
  <si>
    <t>SD-LOLM-US-024-SC-01</t>
    <phoneticPr fontId="5" type="noConversion"/>
  </si>
  <si>
    <t>熊英</t>
    <phoneticPr fontId="5" type="noConversion"/>
  </si>
  <si>
    <t>Q201700019456</t>
    <phoneticPr fontId="5" type="noConversion"/>
  </si>
  <si>
    <t>Q201700019473</t>
    <phoneticPr fontId="5" type="noConversion"/>
  </si>
  <si>
    <t>李玲1</t>
    <phoneticPr fontId="5" type="noConversion"/>
  </si>
  <si>
    <t>SP-201612-00001487</t>
    <phoneticPr fontId="5" type="noConversion"/>
  </si>
  <si>
    <t>杭州市萧山区第二中等职业学校</t>
    <phoneticPr fontId="5" type="noConversion"/>
  </si>
  <si>
    <t>现代旅游服务礼仪</t>
    <phoneticPr fontId="5" type="noConversion"/>
  </si>
  <si>
    <t>易教学之《现代旅游服务礼仪》</t>
    <phoneticPr fontId="5" type="noConversion"/>
  </si>
  <si>
    <t>RE-TRTM-US-009-SC-01</t>
    <phoneticPr fontId="5" type="noConversion"/>
  </si>
  <si>
    <t>Q201700019489</t>
    <phoneticPr fontId="5" type="noConversion"/>
  </si>
  <si>
    <t>邓建博</t>
    <phoneticPr fontId="5" type="noConversion"/>
  </si>
  <si>
    <t>国泰安密闭式静脉输血技术虚拟仿真实训软件</t>
    <phoneticPr fontId="5" type="noConversion"/>
  </si>
  <si>
    <t>SD-CMCM-US-001-SC-03</t>
    <phoneticPr fontId="5" type="noConversion"/>
  </si>
  <si>
    <t>国泰安驼峰航线财商教育平台软件</t>
    <phoneticPr fontId="5" type="noConversion"/>
  </si>
  <si>
    <t>SD-FNIF-US-019-SC-01</t>
    <phoneticPr fontId="5" type="noConversion"/>
  </si>
  <si>
    <t>国泰安医学检验虚拟仿真实训软件</t>
    <phoneticPr fontId="5" type="noConversion"/>
  </si>
  <si>
    <t>SD-MTML-US-007-SC-01</t>
    <phoneticPr fontId="5" type="noConversion"/>
  </si>
  <si>
    <t>国泰安果汁饮料生产仿真教学实训平台系统</t>
    <phoneticPr fontId="5" type="noConversion"/>
  </si>
  <si>
    <t>SD-AHVM-US-004-SC-01</t>
    <phoneticPr fontId="5" type="noConversion"/>
  </si>
  <si>
    <t>国泰安3D会展设计实训系统</t>
    <phoneticPr fontId="5" type="noConversion"/>
  </si>
  <si>
    <t>SD-EXEX-US-001-SC-01</t>
    <phoneticPr fontId="5" type="noConversion"/>
  </si>
  <si>
    <t>SD-SESE-US-001-SC-01</t>
    <phoneticPr fontId="5" type="noConversion"/>
  </si>
  <si>
    <t>国泰安创业实战模拟软件</t>
    <phoneticPr fontId="5" type="noConversion"/>
  </si>
  <si>
    <t>V1.4</t>
    <phoneticPr fontId="5" type="noConversion"/>
  </si>
  <si>
    <t>SD-EPSU-US-004-SC-06</t>
    <phoneticPr fontId="5" type="noConversion"/>
  </si>
  <si>
    <t>国泰安导游全景模拟实训平台软件</t>
    <phoneticPr fontId="5" type="noConversion"/>
  </si>
  <si>
    <t>V2.0</t>
    <phoneticPr fontId="5" type="noConversion"/>
  </si>
  <si>
    <t>SD-TRTM-US-003-SC-02</t>
    <phoneticPr fontId="5" type="noConversion"/>
  </si>
  <si>
    <t>V2.1</t>
    <phoneticPr fontId="5" type="noConversion"/>
  </si>
  <si>
    <t>SD-RTST-US-004-SC-05</t>
    <phoneticPr fontId="5" type="noConversion"/>
  </si>
  <si>
    <t>国泰安商务谈判实训软件</t>
    <phoneticPr fontId="5" type="noConversion"/>
  </si>
  <si>
    <t>SD-MKMK-US-004-SC-04</t>
    <phoneticPr fontId="5" type="noConversion"/>
  </si>
  <si>
    <t>SD-INDT-US-016-SC-02</t>
    <phoneticPr fontId="5" type="noConversion"/>
  </si>
  <si>
    <t>长沙理工大实践教学与管理平台</t>
    <phoneticPr fontId="5" type="noConversion"/>
  </si>
  <si>
    <t>SD-INPT-UC-015-SC-02</t>
    <phoneticPr fontId="5" type="noConversion"/>
  </si>
  <si>
    <t>国泰安虚拟仿真实验教学管理平台软件</t>
    <phoneticPr fontId="5" type="noConversion"/>
  </si>
  <si>
    <t>V1.4.2</t>
    <phoneticPr fontId="5" type="noConversion"/>
  </si>
  <si>
    <t>SD-INPT-US-006-SC-02</t>
    <phoneticPr fontId="5" type="noConversion"/>
  </si>
  <si>
    <t>Q201700019492</t>
    <phoneticPr fontId="5" type="noConversion"/>
  </si>
  <si>
    <t>胡锦生</t>
    <phoneticPr fontId="5" type="noConversion"/>
  </si>
  <si>
    <t>国泰安犬虚拟解剖VR实训系统</t>
    <phoneticPr fontId="5" type="noConversion"/>
  </si>
  <si>
    <t>SD-AHVM-US-006-SC-01</t>
    <phoneticPr fontId="5" type="noConversion"/>
  </si>
  <si>
    <t>国泰安新能源汽车动力总成VR实训系统</t>
    <phoneticPr fontId="5" type="noConversion"/>
  </si>
  <si>
    <t>SD-AMAA-US-015-SC-01</t>
    <phoneticPr fontId="5" type="noConversion"/>
  </si>
  <si>
    <t>国泰安汽车动力总成拆卸及原理VR系统</t>
    <phoneticPr fontId="5" type="noConversion"/>
  </si>
  <si>
    <t>V1.1CN</t>
    <phoneticPr fontId="5" type="noConversion"/>
  </si>
  <si>
    <t>SD-AMAA-UC-003-SC-01</t>
    <phoneticPr fontId="5" type="noConversion"/>
  </si>
  <si>
    <t>国泰安重型货架拆装VR实训系统</t>
    <phoneticPr fontId="5" type="noConversion"/>
  </si>
  <si>
    <t>V0.1</t>
    <phoneticPr fontId="5" type="noConversion"/>
  </si>
  <si>
    <t>SD-BABM-UD-001-SC-01</t>
    <phoneticPr fontId="5" type="noConversion"/>
  </si>
  <si>
    <t>国泰安工业机器人VR基础教学系统</t>
    <phoneticPr fontId="5" type="noConversion"/>
  </si>
  <si>
    <t>SD-ATIR-US-001-SC-01</t>
    <phoneticPr fontId="5" type="noConversion"/>
  </si>
  <si>
    <t>Q201700019561</t>
    <phoneticPr fontId="5" type="noConversion"/>
  </si>
  <si>
    <t>唐晓玲</t>
    <phoneticPr fontId="5" type="noConversion"/>
  </si>
  <si>
    <t>Q201700019569</t>
    <phoneticPr fontId="5" type="noConversion"/>
  </si>
  <si>
    <t>杨磊1</t>
    <phoneticPr fontId="5" type="noConversion"/>
  </si>
  <si>
    <t>Q201700019749</t>
    <phoneticPr fontId="5" type="noConversion"/>
  </si>
  <si>
    <t>黄鑫钢</t>
    <phoneticPr fontId="5" type="noConversion"/>
  </si>
  <si>
    <t>售后支持</t>
    <phoneticPr fontId="5" type="noConversion"/>
  </si>
  <si>
    <t>2011-103</t>
    <phoneticPr fontId="5" type="noConversion"/>
  </si>
  <si>
    <t>北方民族大学</t>
    <phoneticPr fontId="5" type="noConversion"/>
  </si>
  <si>
    <t>国泰安证券交易行为模拟教学软件</t>
    <phoneticPr fontId="5" type="noConversion"/>
  </si>
  <si>
    <t>V3.1.2</t>
    <phoneticPr fontId="5" type="noConversion"/>
  </si>
  <si>
    <t>Q201700019581</t>
    <phoneticPr fontId="5" type="noConversion"/>
  </si>
  <si>
    <t>郭全瑞</t>
    <phoneticPr fontId="5" type="noConversion"/>
  </si>
  <si>
    <t>国泰安职业秘书技能VR实训系统</t>
    <phoneticPr fontId="5" type="noConversion"/>
  </si>
  <si>
    <t>SD-SESE-US-004-SC-01</t>
    <phoneticPr fontId="5" type="noConversion"/>
  </si>
  <si>
    <t>国泰安国际物流VR实训软件</t>
    <phoneticPr fontId="5" type="noConversion"/>
  </si>
  <si>
    <t>SD-LOLM-US-023-SC-01</t>
    <phoneticPr fontId="5" type="noConversion"/>
  </si>
  <si>
    <t>Q201700019691</t>
    <phoneticPr fontId="5" type="noConversion"/>
  </si>
  <si>
    <t>魏春红</t>
    <phoneticPr fontId="5" type="noConversion"/>
  </si>
  <si>
    <t>SP-201611-00001262</t>
    <phoneticPr fontId="5" type="noConversion"/>
  </si>
  <si>
    <t>福建省南靖第一职业技术学校</t>
    <phoneticPr fontId="5" type="noConversion"/>
  </si>
  <si>
    <t>服务礼仪课程</t>
    <phoneticPr fontId="5" type="noConversion"/>
  </si>
  <si>
    <t>南靖一职茶艺与客房资源</t>
    <phoneticPr fontId="5" type="noConversion"/>
  </si>
  <si>
    <t>RE-TRTM-UC-002-SC-01</t>
    <phoneticPr fontId="5" type="noConversion"/>
  </si>
  <si>
    <t>Q201700019740</t>
    <phoneticPr fontId="5" type="noConversion"/>
  </si>
  <si>
    <t>国泰安营销赢家决策仿真软件</t>
    <phoneticPr fontId="5" type="noConversion"/>
  </si>
  <si>
    <t>SD-MKMK-US-012-SC-02</t>
    <phoneticPr fontId="5" type="noConversion"/>
  </si>
  <si>
    <t>Q201700019747</t>
    <phoneticPr fontId="5" type="noConversion"/>
  </si>
  <si>
    <t>覃水菊</t>
    <phoneticPr fontId="5" type="noConversion"/>
  </si>
  <si>
    <t>SP-201609-00000925</t>
    <phoneticPr fontId="5" type="noConversion"/>
  </si>
  <si>
    <t>广西明成科技发展有限公司(广西科技大学)</t>
    <phoneticPr fontId="5" type="noConversion"/>
  </si>
  <si>
    <t>杨帆</t>
    <phoneticPr fontId="5" type="noConversion"/>
  </si>
  <si>
    <t>国泰安成本会计实训教学软件</t>
    <phoneticPr fontId="5" type="noConversion"/>
  </si>
  <si>
    <t>V2.0.3</t>
    <phoneticPr fontId="5" type="noConversion"/>
  </si>
  <si>
    <t>SD-FAAG-US-003-SC-03</t>
    <phoneticPr fontId="5" type="noConversion"/>
  </si>
  <si>
    <t>国泰安管理会计实训教学软件</t>
    <phoneticPr fontId="5" type="noConversion"/>
  </si>
  <si>
    <t>V2.0.1</t>
    <phoneticPr fontId="5" type="noConversion"/>
  </si>
  <si>
    <t>SD-FAAG-US-010-SC-02</t>
    <phoneticPr fontId="5" type="noConversion"/>
  </si>
  <si>
    <t>国泰安财务管理实训教学系统软件</t>
    <phoneticPr fontId="5" type="noConversion"/>
  </si>
  <si>
    <t>V2.0.4</t>
    <phoneticPr fontId="5" type="noConversion"/>
  </si>
  <si>
    <t>SD-FAFM-US-006-SC-03</t>
    <phoneticPr fontId="5" type="noConversion"/>
  </si>
  <si>
    <t>Q201700019758</t>
    <phoneticPr fontId="5" type="noConversion"/>
  </si>
  <si>
    <t>饭店服务与管理</t>
    <phoneticPr fontId="5" type="noConversion"/>
  </si>
  <si>
    <t>萧山第二中等职业学校项目化电子教材（饭店服务与管理、旅游文化）</t>
    <phoneticPr fontId="5" type="noConversion"/>
  </si>
  <si>
    <t>RE-TRTM-UC-003-SC-01</t>
    <phoneticPr fontId="5" type="noConversion"/>
  </si>
  <si>
    <t>Q201700019772</t>
    <phoneticPr fontId="5" type="noConversion"/>
  </si>
  <si>
    <t>黎清田</t>
    <phoneticPr fontId="5" type="noConversion"/>
  </si>
  <si>
    <t>X2017-0131-钱中明-数据库</t>
    <phoneticPr fontId="5" type="noConversion"/>
  </si>
  <si>
    <t>申请收货确认表，验收报告</t>
    <phoneticPr fontId="5" type="noConversion"/>
  </si>
  <si>
    <t>Q201700020116</t>
    <phoneticPr fontId="5" type="noConversion"/>
  </si>
  <si>
    <t>孙加红</t>
    <phoneticPr fontId="5" type="noConversion"/>
  </si>
  <si>
    <t>内蒙古VR更新</t>
    <phoneticPr fontId="5" type="noConversion"/>
  </si>
  <si>
    <t>国泰安物理VR浮力小实验</t>
    <phoneticPr fontId="5" type="noConversion"/>
  </si>
  <si>
    <t>SD-EDDE-UD-001-SC-01</t>
    <phoneticPr fontId="5" type="noConversion"/>
  </si>
  <si>
    <t>国泰安物理VR杠杆原理小实验</t>
    <phoneticPr fontId="5" type="noConversion"/>
  </si>
  <si>
    <t>SD-DEDE-UD-001-SC-01</t>
    <phoneticPr fontId="5" type="noConversion"/>
  </si>
  <si>
    <t>Q201700020881</t>
    <phoneticPr fontId="5" type="noConversion"/>
  </si>
  <si>
    <t>胡国法</t>
    <phoneticPr fontId="5" type="noConversion"/>
  </si>
  <si>
    <t>Q201700020488</t>
    <phoneticPr fontId="5" type="noConversion"/>
  </si>
  <si>
    <t>聂建坤</t>
    <phoneticPr fontId="5" type="noConversion"/>
  </si>
  <si>
    <t>Q201700020911</t>
    <phoneticPr fontId="5" type="noConversion"/>
  </si>
  <si>
    <t>国泰安绩效考核与管理实训系统软件</t>
    <phoneticPr fontId="5" type="noConversion"/>
  </si>
  <si>
    <t>V1.0.2</t>
    <phoneticPr fontId="5" type="noConversion"/>
  </si>
  <si>
    <t>SD-PMHR-US-001-SC-03</t>
    <phoneticPr fontId="5" type="noConversion"/>
  </si>
  <si>
    <t>邮件</t>
    <phoneticPr fontId="5" type="noConversion"/>
  </si>
  <si>
    <t>刘桥</t>
    <phoneticPr fontId="5" type="noConversion"/>
  </si>
  <si>
    <t>安阳中等职业技术学校</t>
    <phoneticPr fontId="5" type="noConversion"/>
  </si>
  <si>
    <t>河南100所试用</t>
    <phoneticPr fontId="5" type="noConversion"/>
  </si>
  <si>
    <t>Q201700020865</t>
    <phoneticPr fontId="5" type="noConversion"/>
  </si>
  <si>
    <t>SP-201704-00001656</t>
    <phoneticPr fontId="5" type="noConversion"/>
  </si>
  <si>
    <t>太原市盈鸿达科技有限公司（忻州师范学院</t>
    <phoneticPr fontId="5" type="noConversion"/>
  </si>
  <si>
    <t>国泰安创业知识学习软件V2.0</t>
    <phoneticPr fontId="5" type="noConversion"/>
  </si>
  <si>
    <t>国泰安创业知识学习软件</t>
    <phoneticPr fontId="5" type="noConversion"/>
  </si>
  <si>
    <t>SD-EPSU-US-007-SC-02</t>
    <phoneticPr fontId="5" type="noConversion"/>
  </si>
  <si>
    <t>周晓飞</t>
    <phoneticPr fontId="5" type="noConversion"/>
  </si>
  <si>
    <t>国泰安创新思维测评软件V2.0</t>
    <phoneticPr fontId="5" type="noConversion"/>
  </si>
  <si>
    <t>国泰安创新思维测评软件</t>
    <phoneticPr fontId="5" type="noConversion"/>
  </si>
  <si>
    <t>SD-EPSU-US-001-SC-01</t>
    <phoneticPr fontId="5" type="noConversion"/>
  </si>
  <si>
    <t>Q201700021049</t>
    <phoneticPr fontId="5" type="noConversion"/>
  </si>
  <si>
    <t>理工群VR课堂项目录屏及二高技校园开放日演示</t>
    <phoneticPr fontId="5" type="noConversion"/>
  </si>
  <si>
    <t>杨磊</t>
    <phoneticPr fontId="5" type="noConversion"/>
  </si>
  <si>
    <t>Q201700021250</t>
    <phoneticPr fontId="5" type="noConversion"/>
  </si>
  <si>
    <t>李静</t>
    <phoneticPr fontId="5" type="noConversion"/>
  </si>
  <si>
    <t>用于北京职教展会产品演示</t>
    <phoneticPr fontId="5" type="noConversion"/>
  </si>
  <si>
    <t>SD-INEM-US-020-SC-03</t>
    <phoneticPr fontId="5" type="noConversion"/>
  </si>
  <si>
    <t>Q201700021334</t>
    <phoneticPr fontId="5" type="noConversion"/>
  </si>
  <si>
    <t>SP-201612-00001297</t>
    <phoneticPr fontId="5" type="noConversion"/>
  </si>
  <si>
    <t>武汉经济开发区薛峰小学</t>
    <phoneticPr fontId="5" type="noConversion"/>
  </si>
  <si>
    <t>国泰安RICH财商互动课堂软件</t>
    <phoneticPr fontId="5" type="noConversion"/>
  </si>
  <si>
    <t>SD-QEQI-UD-001-SC-01</t>
    <phoneticPr fontId="5" type="noConversion"/>
  </si>
  <si>
    <t>Q201700020818</t>
    <phoneticPr fontId="5" type="noConversion"/>
  </si>
  <si>
    <t>贺磊</t>
    <phoneticPr fontId="5" type="noConversion"/>
  </si>
  <si>
    <t>辽宁分公司演示</t>
    <phoneticPr fontId="5" type="noConversion"/>
  </si>
  <si>
    <t>两套</t>
    <phoneticPr fontId="5" type="noConversion"/>
  </si>
  <si>
    <t>国泰安心脏的泵血功能VR</t>
    <phoneticPr fontId="5" type="noConversion"/>
  </si>
  <si>
    <t>SD-CMCM-UD-001-SC-01</t>
    <phoneticPr fontId="5" type="noConversion"/>
  </si>
  <si>
    <t>国泰安渐开线齿轮范成VR实训软件</t>
    <phoneticPr fontId="5" type="noConversion"/>
  </si>
  <si>
    <t>SD-ATME-UD-001-SC-01</t>
    <phoneticPr fontId="5" type="noConversion"/>
  </si>
  <si>
    <t>王中成</t>
    <phoneticPr fontId="5" type="noConversion"/>
  </si>
  <si>
    <t>国泰安财务分析综合教学软件</t>
    <phoneticPr fontId="5" type="noConversion"/>
  </si>
  <si>
    <t>SD-FAFM-US-004-SC-03</t>
    <phoneticPr fontId="5" type="noConversion"/>
  </si>
  <si>
    <t>Q201700021720</t>
    <phoneticPr fontId="5" type="noConversion"/>
  </si>
  <si>
    <t>X2014-00-0072</t>
    <phoneticPr fontId="5" type="noConversion"/>
  </si>
  <si>
    <t>河南财政税务高等专科学校</t>
    <phoneticPr fontId="5" type="noConversion"/>
  </si>
  <si>
    <t>费控注册码登记有错误</t>
    <phoneticPr fontId="5" type="noConversion"/>
  </si>
  <si>
    <t>开封市尉氏县职教中心</t>
    <phoneticPr fontId="5" type="noConversion"/>
  </si>
  <si>
    <t>武航</t>
    <phoneticPr fontId="5" type="noConversion"/>
  </si>
  <si>
    <t>新乡市职业教育中心</t>
    <phoneticPr fontId="5" type="noConversion"/>
  </si>
  <si>
    <t>获嘉县职业中等专业学校</t>
    <phoneticPr fontId="5" type="noConversion"/>
  </si>
  <si>
    <t>Q201700021730</t>
    <phoneticPr fontId="5" type="noConversion"/>
  </si>
  <si>
    <t>SP-201610-00001038</t>
    <phoneticPr fontId="5" type="noConversion"/>
  </si>
  <si>
    <t>合同协议赠送</t>
    <phoneticPr fontId="5" type="noConversion"/>
  </si>
  <si>
    <t>Q20170049353</t>
    <phoneticPr fontId="5" type="noConversion"/>
  </si>
  <si>
    <t>SD-DEDE-US-007-SC-08</t>
    <phoneticPr fontId="5" type="noConversion"/>
  </si>
  <si>
    <t>Q20170049710</t>
    <phoneticPr fontId="5" type="noConversion"/>
  </si>
  <si>
    <t>SP-201706-00001895</t>
    <phoneticPr fontId="5" type="noConversion"/>
  </si>
  <si>
    <t>Q20170050003</t>
    <phoneticPr fontId="5" type="noConversion"/>
  </si>
  <si>
    <t>14楼VR展览室演示需要</t>
    <phoneticPr fontId="5" type="noConversion"/>
  </si>
  <si>
    <t>Q20170050489</t>
    <phoneticPr fontId="5" type="noConversion"/>
  </si>
  <si>
    <t>吴泽川</t>
    <phoneticPr fontId="5" type="noConversion"/>
  </si>
  <si>
    <t>12楼招商大会产品演示</t>
    <phoneticPr fontId="5" type="noConversion"/>
  </si>
  <si>
    <t>12楼招商大会产品演示</t>
  </si>
  <si>
    <t>Q20170050525</t>
    <phoneticPr fontId="5" type="noConversion"/>
  </si>
  <si>
    <t>铁西区教师进修学校</t>
    <phoneticPr fontId="5" type="noConversion"/>
  </si>
  <si>
    <t>Q20170050609</t>
    <phoneticPr fontId="5" type="noConversion"/>
  </si>
  <si>
    <t>SD-INDT-US-017-SC-13</t>
    <phoneticPr fontId="5" type="noConversion"/>
  </si>
  <si>
    <t>Q20170050622</t>
    <phoneticPr fontId="5" type="noConversion"/>
  </si>
  <si>
    <t>SP-201706-00001907</t>
    <phoneticPr fontId="5" type="noConversion"/>
  </si>
  <si>
    <t>重庆向恒科技有限公司（重庆第四十九中学</t>
    <phoneticPr fontId="5" type="noConversion"/>
  </si>
  <si>
    <t>Q20170051139</t>
    <phoneticPr fontId="5" type="noConversion"/>
  </si>
  <si>
    <t>Q20170051883</t>
    <phoneticPr fontId="5" type="noConversion"/>
  </si>
  <si>
    <t>国泰安会展综合实训平台软件V1.0</t>
    <phoneticPr fontId="5" type="noConversion"/>
  </si>
  <si>
    <t>国泰安3D旅游多维教学实训平台软件V1.0</t>
    <phoneticPr fontId="5" type="noConversion"/>
  </si>
  <si>
    <t>国泰安3D会展设计实训系统V1.0</t>
    <phoneticPr fontId="5" type="noConversion"/>
  </si>
  <si>
    <t>Q20170051927</t>
    <phoneticPr fontId="5" type="noConversion"/>
  </si>
  <si>
    <t>X2014-00-0746</t>
    <phoneticPr fontId="5" type="noConversion"/>
  </si>
  <si>
    <t>广东三盟信息科技有限公司</t>
    <phoneticPr fontId="5" type="noConversion"/>
  </si>
  <si>
    <t>出库基础会计资源包</t>
    <phoneticPr fontId="5" type="noConversion"/>
  </si>
  <si>
    <t>Q20170051946</t>
    <phoneticPr fontId="5" type="noConversion"/>
  </si>
  <si>
    <t>SP-201603-00000560</t>
    <phoneticPr fontId="5" type="noConversion"/>
  </si>
  <si>
    <t>郑州大学数学与统计学院金融工程研究所</t>
    <phoneticPr fontId="5" type="noConversion"/>
  </si>
  <si>
    <t>Q20170052339</t>
    <phoneticPr fontId="5" type="noConversion"/>
  </si>
  <si>
    <t>首次交付（注册）</t>
    <phoneticPr fontId="5" type="noConversion"/>
  </si>
  <si>
    <t>Q20170052476</t>
    <phoneticPr fontId="5" type="noConversion"/>
  </si>
  <si>
    <t>晋中创客中心课程资源美化</t>
    <phoneticPr fontId="5" type="noConversion"/>
  </si>
  <si>
    <t>RE-QEQO-UC-007-SC-01</t>
    <phoneticPr fontId="5" type="noConversion"/>
  </si>
  <si>
    <t>软加密（普通注册机）</t>
    <phoneticPr fontId="5" type="noConversion"/>
  </si>
  <si>
    <t>Q20170052522</t>
    <phoneticPr fontId="5" type="noConversion"/>
  </si>
  <si>
    <t>Q20170052617</t>
    <phoneticPr fontId="5" type="noConversion"/>
  </si>
  <si>
    <t>SP-201707-00002079</t>
    <phoneticPr fontId="5" type="noConversion"/>
  </si>
  <si>
    <t>Q20170052746</t>
    <phoneticPr fontId="5" type="noConversion"/>
  </si>
  <si>
    <t>暑期全国营销培训</t>
    <phoneticPr fontId="5" type="noConversion"/>
  </si>
  <si>
    <t>Q20170052755</t>
    <phoneticPr fontId="5" type="noConversion"/>
  </si>
  <si>
    <t>SP-201706-00001898</t>
    <phoneticPr fontId="5" type="noConversion"/>
  </si>
  <si>
    <t>南京邮电大学</t>
    <phoneticPr fontId="5" type="noConversion"/>
  </si>
  <si>
    <t>合同内赠送</t>
    <phoneticPr fontId="5" type="noConversion"/>
  </si>
  <si>
    <t>Q20170053060</t>
    <phoneticPr fontId="5" type="noConversion"/>
  </si>
  <si>
    <t>Q20170053176</t>
    <phoneticPr fontId="5" type="noConversion"/>
  </si>
  <si>
    <t>Q20170053686</t>
    <phoneticPr fontId="5" type="noConversion"/>
  </si>
  <si>
    <t>SP-201706-00001908</t>
    <phoneticPr fontId="5" type="noConversion"/>
  </si>
  <si>
    <t>SD-DADS-US-001-SC-10</t>
    <phoneticPr fontId="5" type="noConversion"/>
  </si>
  <si>
    <t>Q20170053947</t>
    <phoneticPr fontId="5" type="noConversion"/>
  </si>
  <si>
    <t>黄志鹏</t>
    <phoneticPr fontId="5" type="noConversion"/>
  </si>
  <si>
    <t>Q20170053973</t>
    <phoneticPr fontId="5" type="noConversion"/>
  </si>
  <si>
    <t>实训室直播课程使用</t>
    <phoneticPr fontId="5" type="noConversion"/>
  </si>
  <si>
    <t>经管事业部群事业部群</t>
    <phoneticPr fontId="5" type="noConversion"/>
  </si>
  <si>
    <t>Q20170054156</t>
    <phoneticPr fontId="5" type="noConversion"/>
  </si>
  <si>
    <t>Q20170054190</t>
    <phoneticPr fontId="5" type="noConversion"/>
  </si>
  <si>
    <t>支持第十五届工业论坛上VR产品展示使用</t>
    <phoneticPr fontId="5" type="noConversion"/>
  </si>
  <si>
    <t>Q20170054262</t>
    <phoneticPr fontId="5" type="noConversion"/>
  </si>
  <si>
    <t>Q20170054188</t>
    <phoneticPr fontId="5" type="noConversion"/>
  </si>
  <si>
    <t>SP-201612-00001446</t>
    <phoneticPr fontId="5" type="noConversion"/>
  </si>
  <si>
    <t>湖北大学知行学院</t>
    <phoneticPr fontId="5" type="noConversion"/>
  </si>
  <si>
    <t>Q20170054353</t>
    <phoneticPr fontId="5" type="noConversion"/>
  </si>
  <si>
    <t>黄涛</t>
    <phoneticPr fontId="5" type="noConversion"/>
  </si>
  <si>
    <t>基地产品内部试用、公司内部演示培训等</t>
    <phoneticPr fontId="5" type="noConversion"/>
  </si>
  <si>
    <t>V1.7R4</t>
    <phoneticPr fontId="5" type="noConversion"/>
  </si>
  <si>
    <t>SD-INEM-UC-036-SC-04</t>
    <phoneticPr fontId="5" type="noConversion"/>
  </si>
  <si>
    <t>Q20170054468</t>
    <phoneticPr fontId="5" type="noConversion"/>
  </si>
  <si>
    <t>SP-201705-00001713</t>
    <phoneticPr fontId="1" type="noConversion"/>
  </si>
  <si>
    <t>V1.3</t>
    <phoneticPr fontId="1" type="noConversion"/>
  </si>
  <si>
    <t>高崇飞</t>
    <phoneticPr fontId="1" type="noConversion"/>
  </si>
  <si>
    <t>国泰安CSMAR数据库查询软件</t>
    <phoneticPr fontId="1" type="noConversion"/>
  </si>
  <si>
    <t>V4.0</t>
    <phoneticPr fontId="1" type="noConversion"/>
  </si>
  <si>
    <t>SP-201705-00001701</t>
    <phoneticPr fontId="1" type="noConversion"/>
  </si>
  <si>
    <t>国泰安证券交易行为教学系统软件</t>
    <phoneticPr fontId="1" type="noConversion"/>
  </si>
  <si>
    <t>V3.0</t>
    <phoneticPr fontId="1" type="noConversion"/>
  </si>
  <si>
    <t>国泰安商业银行立体教学平台软件</t>
    <phoneticPr fontId="1" type="noConversion"/>
  </si>
  <si>
    <t>V1.0</t>
    <phoneticPr fontId="1" type="noConversion"/>
  </si>
  <si>
    <t>国泰安保险公司综合业务教学软件</t>
    <phoneticPr fontId="1" type="noConversion"/>
  </si>
  <si>
    <t>国泰安万能大屏幕管理软件</t>
    <phoneticPr fontId="1" type="noConversion"/>
  </si>
  <si>
    <t>国泰安实验室管理平台软件</t>
    <phoneticPr fontId="1" type="noConversion"/>
  </si>
  <si>
    <t>国泰安市场通标准版软件</t>
    <phoneticPr fontId="1" type="noConversion"/>
  </si>
  <si>
    <t>V2.0</t>
    <phoneticPr fontId="1" type="noConversion"/>
  </si>
  <si>
    <t>国泰安商业银行综合业务教学软件</t>
    <phoneticPr fontId="1" type="noConversion"/>
  </si>
  <si>
    <t>国泰安虚拟交易所系统</t>
    <phoneticPr fontId="1" type="noConversion"/>
  </si>
  <si>
    <t>国泰安财务管理实训教学系统软件</t>
    <phoneticPr fontId="1" type="noConversion"/>
  </si>
  <si>
    <t>国泰安经济金融模型实训平台软件</t>
    <phoneticPr fontId="1" type="noConversion"/>
  </si>
  <si>
    <t>V3.3</t>
    <phoneticPr fontId="1" type="noConversion"/>
  </si>
  <si>
    <t>CSMAR数据库</t>
    <phoneticPr fontId="1" type="noConversion"/>
  </si>
  <si>
    <t>国泰安数字化教学平台软件</t>
    <phoneticPr fontId="1" type="noConversion"/>
  </si>
  <si>
    <t>金融营销基础</t>
    <phoneticPr fontId="1" type="noConversion"/>
  </si>
  <si>
    <t>金融客户服务与技巧</t>
    <phoneticPr fontId="1" type="noConversion"/>
  </si>
  <si>
    <t>互联网金融基础</t>
    <phoneticPr fontId="1" type="noConversion"/>
  </si>
  <si>
    <t>国泰安虚拟交易所系统软件</t>
    <phoneticPr fontId="1" type="noConversion"/>
  </si>
  <si>
    <t>国泰安商业银行国际结算业务教学软件</t>
    <phoneticPr fontId="1" type="noConversion"/>
  </si>
  <si>
    <t>国泰安商业银行信贷管理教学软件</t>
    <phoneticPr fontId="1" type="noConversion"/>
  </si>
  <si>
    <t>国泰安网上银行模拟教学系统软件</t>
    <phoneticPr fontId="1" type="noConversion"/>
  </si>
  <si>
    <t>国泰安金融理财规划业务教学系统</t>
    <phoneticPr fontId="1" type="noConversion"/>
  </si>
  <si>
    <t>国泰安维修电工实训3D仿真软件</t>
    <phoneticPr fontId="1" type="noConversion"/>
  </si>
  <si>
    <t>《计算机网络管理》课程建设</t>
    <phoneticPr fontId="1" type="noConversion"/>
  </si>
  <si>
    <t>高崇飞</t>
    <phoneticPr fontId="1" type="noConversion"/>
  </si>
  <si>
    <t>《网络操作系统》课程建设</t>
    <phoneticPr fontId="1" type="noConversion"/>
  </si>
  <si>
    <t>《单片机原理与应用》课程建设</t>
    <phoneticPr fontId="1" type="noConversion"/>
  </si>
  <si>
    <t>《SMT表面贴装技术》课程建设</t>
    <phoneticPr fontId="1" type="noConversion"/>
  </si>
  <si>
    <t>《电力物联网》课程建设</t>
    <phoneticPr fontId="1" type="noConversion"/>
  </si>
  <si>
    <t>VR实训系统</t>
    <phoneticPr fontId="1" type="noConversion"/>
  </si>
  <si>
    <t>人才培养模式与课程体系改革</t>
    <phoneticPr fontId="1" type="noConversion"/>
  </si>
  <si>
    <t>《幼儿园手工实训手册》课程资源包</t>
    <phoneticPr fontId="1" type="noConversion"/>
  </si>
  <si>
    <t>zSpace产品</t>
    <phoneticPr fontId="1" type="noConversion"/>
  </si>
  <si>
    <t>SP-201705-00001760</t>
    <phoneticPr fontId="1" type="noConversion"/>
  </si>
  <si>
    <t>创新创业课程开发</t>
    <phoneticPr fontId="1" type="noConversion"/>
  </si>
  <si>
    <t>创客服务平台</t>
    <phoneticPr fontId="1" type="noConversion"/>
  </si>
  <si>
    <t>国泰安创新思维测评软件</t>
    <phoneticPr fontId="1" type="noConversion"/>
  </si>
  <si>
    <t>V2.0</t>
    <phoneticPr fontId="1" type="noConversion"/>
  </si>
  <si>
    <t>国泰安创业知识学习软件</t>
    <phoneticPr fontId="1" type="noConversion"/>
  </si>
  <si>
    <t>创新创业通识系列之《创业基础与实务（高职高校版）》</t>
    <phoneticPr fontId="1" type="noConversion"/>
  </si>
  <si>
    <t>国泰安蛋糕店创业体验软件</t>
    <phoneticPr fontId="1" type="noConversion"/>
  </si>
  <si>
    <t>V1.0</t>
    <phoneticPr fontId="1" type="noConversion"/>
  </si>
  <si>
    <t>国泰安万能大屏幕管理软件</t>
    <phoneticPr fontId="1" type="noConversion"/>
  </si>
  <si>
    <t>国泰安市场营销实训系统软件</t>
    <phoneticPr fontId="1" type="noConversion"/>
  </si>
  <si>
    <t>《市场营销学》课程资源</t>
    <phoneticPr fontId="1" type="noConversion"/>
  </si>
  <si>
    <t>国泰安导游全景模拟实训平台软件</t>
    <phoneticPr fontId="1" type="noConversion"/>
  </si>
  <si>
    <t>国泰安3D旅游多维教学实训平台软件</t>
    <phoneticPr fontId="1" type="noConversion"/>
  </si>
  <si>
    <t>导游实务</t>
    <phoneticPr fontId="1" type="noConversion"/>
  </si>
  <si>
    <t>体感旅游茵特拉根小镇</t>
    <phoneticPr fontId="1" type="noConversion"/>
  </si>
  <si>
    <t>汽车VR实训资源包</t>
    <phoneticPr fontId="1" type="noConversion"/>
  </si>
  <si>
    <t>机器人VR实训资源包</t>
    <phoneticPr fontId="1" type="noConversion"/>
  </si>
  <si>
    <t>人体解剖VR实训资源demo</t>
    <phoneticPr fontId="1" type="noConversion"/>
  </si>
  <si>
    <t>基础教育VR实训资源</t>
    <phoneticPr fontId="1" type="noConversion"/>
  </si>
  <si>
    <t>移动VR景点资源</t>
    <phoneticPr fontId="1" type="noConversion"/>
  </si>
  <si>
    <t>人资行政VR实训资源开发</t>
    <phoneticPr fontId="1" type="noConversion"/>
  </si>
  <si>
    <t>国泰安3D酒店管理虚拟（VHM）教学系统</t>
    <phoneticPr fontId="1" type="noConversion"/>
  </si>
  <si>
    <t>酒店前厅VR实训开发资源</t>
    <phoneticPr fontId="1" type="noConversion"/>
  </si>
  <si>
    <t>前厅服务与管理</t>
    <phoneticPr fontId="1" type="noConversion"/>
  </si>
  <si>
    <t>仓储管理VR实训资源</t>
    <phoneticPr fontId="1" type="noConversion"/>
  </si>
  <si>
    <t>国际物流VR实训资源</t>
    <phoneticPr fontId="1" type="noConversion"/>
  </si>
  <si>
    <t>机械VR实训资源</t>
    <phoneticPr fontId="1" type="noConversion"/>
  </si>
  <si>
    <t>教学资源云平台</t>
    <phoneticPr fontId="1" type="noConversion"/>
  </si>
  <si>
    <t>餐饮服务与管理</t>
    <phoneticPr fontId="1" type="noConversion"/>
  </si>
  <si>
    <t>西餐服务</t>
    <phoneticPr fontId="1" type="noConversion"/>
  </si>
  <si>
    <t>中餐服务</t>
    <phoneticPr fontId="1" type="noConversion"/>
  </si>
  <si>
    <t>客房服务与管理</t>
    <phoneticPr fontId="1" type="noConversion"/>
  </si>
  <si>
    <t>国泰安旅游管理教学软件</t>
    <phoneticPr fontId="1" type="noConversion"/>
  </si>
  <si>
    <t>国泰安在线考试系统软件</t>
    <phoneticPr fontId="1" type="noConversion"/>
  </si>
  <si>
    <t>现代旅游服务礼仪</t>
    <phoneticPr fontId="1" type="noConversion"/>
  </si>
  <si>
    <t>导游基础知识</t>
    <phoneticPr fontId="1" type="noConversion"/>
  </si>
  <si>
    <t>旅行社业务</t>
    <phoneticPr fontId="1" type="noConversion"/>
  </si>
  <si>
    <t>旅游心理学</t>
    <phoneticPr fontId="1" type="noConversion"/>
  </si>
  <si>
    <t>课程建设</t>
    <phoneticPr fontId="1" type="noConversion"/>
  </si>
  <si>
    <t>国泰安酒店管理教学软件</t>
    <phoneticPr fontId="1" type="noConversion"/>
  </si>
  <si>
    <t>国泰安CSMAR数据库查询软件</t>
    <phoneticPr fontId="1" type="noConversion"/>
  </si>
  <si>
    <t>国泰安流通大师决策仿真软件</t>
    <phoneticPr fontId="1" type="noConversion"/>
  </si>
  <si>
    <t>V3.2</t>
    <phoneticPr fontId="1" type="noConversion"/>
  </si>
  <si>
    <t>空港物流综合业务实训课程开发</t>
    <phoneticPr fontId="1" type="noConversion"/>
  </si>
  <si>
    <t>国泰安外贸实训教学软件</t>
    <phoneticPr fontId="1" type="noConversion"/>
  </si>
  <si>
    <t>国泰安国际货代管理教学软件</t>
    <phoneticPr fontId="1" type="noConversion"/>
  </si>
  <si>
    <t>国泰安报关报检管理教学软件</t>
    <phoneticPr fontId="1" type="noConversion"/>
  </si>
  <si>
    <t>国泰安车辆管理平台软件</t>
    <phoneticPr fontId="1" type="noConversion"/>
  </si>
  <si>
    <t>国泰安GIS运输配送路径优化教学软件</t>
    <phoneticPr fontId="1" type="noConversion"/>
  </si>
  <si>
    <t>国泰安车辆调度系统软件</t>
    <phoneticPr fontId="1" type="noConversion"/>
  </si>
  <si>
    <t>国泰安智能运输规划系统软件</t>
    <phoneticPr fontId="1" type="noConversion"/>
  </si>
  <si>
    <t>空港一体化工作流程的实训课程开发</t>
    <phoneticPr fontId="1" type="noConversion"/>
  </si>
  <si>
    <t>X2017-0019</t>
    <phoneticPr fontId="1" type="noConversion"/>
  </si>
  <si>
    <t>福州大学经济与管理学院</t>
    <phoneticPr fontId="1" type="noConversion"/>
  </si>
  <si>
    <t>X2017-0024</t>
    <phoneticPr fontId="1" type="noConversion"/>
  </si>
  <si>
    <t>SP-201702-00001625</t>
    <phoneticPr fontId="1" type="noConversion"/>
  </si>
  <si>
    <t>鹤壁汽车工程职业学院</t>
    <phoneticPr fontId="1" type="noConversion"/>
  </si>
  <si>
    <t>60天</t>
    <phoneticPr fontId="1" type="noConversion"/>
  </si>
  <si>
    <t>高崇飞</t>
    <phoneticPr fontId="1" type="noConversion"/>
  </si>
  <si>
    <t>SP-201702-00001625</t>
    <phoneticPr fontId="1" type="noConversion"/>
  </si>
  <si>
    <t>国泰安仓储管理教学软件</t>
    <phoneticPr fontId="1" type="noConversion"/>
  </si>
  <si>
    <t>V3.0</t>
    <phoneticPr fontId="1" type="noConversion"/>
  </si>
  <si>
    <t>鹤壁汽车工程职业学院</t>
    <phoneticPr fontId="1" type="noConversion"/>
  </si>
  <si>
    <t>国泰安快递教学软件</t>
    <phoneticPr fontId="1" type="noConversion"/>
  </si>
  <si>
    <t>V1.1</t>
    <phoneticPr fontId="1" type="noConversion"/>
  </si>
  <si>
    <t>国泰安专业学科教学“易”平台软件</t>
    <phoneticPr fontId="1" type="noConversion"/>
  </si>
  <si>
    <t>X2017-0038</t>
    <phoneticPr fontId="1" type="noConversion"/>
  </si>
  <si>
    <t>国泰安电子商务教学软件</t>
    <phoneticPr fontId="1" type="noConversion"/>
  </si>
  <si>
    <t>V5.0</t>
    <phoneticPr fontId="1" type="noConversion"/>
  </si>
  <si>
    <t>辽宁民族师范高等专科学校</t>
    <phoneticPr fontId="1" type="noConversion"/>
  </si>
  <si>
    <t>30天</t>
    <phoneticPr fontId="1" type="noConversion"/>
  </si>
  <si>
    <t>国泰安大数据分析平台软件</t>
    <phoneticPr fontId="1" type="noConversion"/>
  </si>
  <si>
    <t>国泰安电子商务案例分析实训软件</t>
    <phoneticPr fontId="1" type="noConversion"/>
  </si>
  <si>
    <t>V2.0</t>
    <phoneticPr fontId="1" type="noConversion"/>
  </si>
  <si>
    <t>国泰安营销赢家决策仿真软件</t>
    <phoneticPr fontId="1" type="noConversion"/>
  </si>
  <si>
    <t>V2.1</t>
    <phoneticPr fontId="1" type="noConversion"/>
  </si>
  <si>
    <t>X2017-0022</t>
    <phoneticPr fontId="1" type="noConversion"/>
  </si>
  <si>
    <t>教学资源库建设</t>
    <phoneticPr fontId="1" type="noConversion"/>
  </si>
  <si>
    <t>北海市中等职业技术学校</t>
    <phoneticPr fontId="1" type="noConversion"/>
  </si>
  <si>
    <t>180天</t>
    <phoneticPr fontId="1" type="noConversion"/>
  </si>
  <si>
    <t>SP-201701-00001550</t>
    <phoneticPr fontId="1" type="noConversion"/>
  </si>
  <si>
    <t>国泰安电子商务教学软件</t>
    <phoneticPr fontId="1" type="noConversion"/>
  </si>
  <si>
    <t>V5.0</t>
    <phoneticPr fontId="1" type="noConversion"/>
  </si>
  <si>
    <t>江西工业工程职业技术学院</t>
    <phoneticPr fontId="1" type="noConversion"/>
  </si>
  <si>
    <t>20天</t>
    <phoneticPr fontId="1" type="noConversion"/>
  </si>
  <si>
    <t>国泰安专业学科教学“易”平台软件</t>
    <phoneticPr fontId="1" type="noConversion"/>
  </si>
  <si>
    <t>X2017-0088</t>
    <phoneticPr fontId="1" type="noConversion"/>
  </si>
  <si>
    <t>教学平台及消防课程</t>
    <phoneticPr fontId="1" type="noConversion"/>
  </si>
  <si>
    <t>沈阳工业大学</t>
    <phoneticPr fontId="1" type="noConversion"/>
  </si>
  <si>
    <t>90天</t>
    <phoneticPr fontId="1" type="noConversion"/>
  </si>
  <si>
    <t>SP-201701-00001577</t>
    <phoneticPr fontId="1" type="noConversion"/>
  </si>
  <si>
    <t>国泰安跨境贸易多岗位实践平台软件</t>
    <phoneticPr fontId="1" type="noConversion"/>
  </si>
  <si>
    <t>深圳信息职业技术学院</t>
    <phoneticPr fontId="1" type="noConversion"/>
  </si>
  <si>
    <t>国泰安综合第三方物流实训平台软件</t>
    <phoneticPr fontId="1" type="noConversion"/>
  </si>
  <si>
    <t>国泰安集装箱码头管理教学软件</t>
    <phoneticPr fontId="1" type="noConversion"/>
  </si>
  <si>
    <t>V3.0</t>
    <phoneticPr fontId="1" type="noConversion"/>
  </si>
  <si>
    <t>国泰安国际物流平台软件</t>
    <phoneticPr fontId="1" type="noConversion"/>
  </si>
  <si>
    <t>V1.1</t>
    <phoneticPr fontId="1" type="noConversion"/>
  </si>
  <si>
    <t>国泰安3D物流仿真软件系统</t>
    <phoneticPr fontId="1" type="noConversion"/>
  </si>
  <si>
    <t>国泰安虚拟仿真实验教学管理平台软件</t>
    <phoneticPr fontId="1" type="noConversion"/>
  </si>
  <si>
    <t>国泰安第三方物流管理教学软件</t>
    <phoneticPr fontId="1" type="noConversion"/>
  </si>
  <si>
    <t>V3.0.6</t>
    <phoneticPr fontId="1" type="noConversion"/>
  </si>
  <si>
    <t>国泰安实验室管理平台软件</t>
    <phoneticPr fontId="1" type="noConversion"/>
  </si>
  <si>
    <t>V4.0</t>
    <phoneticPr fontId="1" type="noConversion"/>
  </si>
  <si>
    <t>国泰安电子商务案例分析实训软件</t>
    <phoneticPr fontId="1" type="noConversion"/>
  </si>
  <si>
    <t>国泰安快递物流3D模拟仿真教学实训软件</t>
    <phoneticPr fontId="1" type="noConversion"/>
  </si>
  <si>
    <t>SP-201704-00001667</t>
    <phoneticPr fontId="1" type="noConversion"/>
  </si>
  <si>
    <t>供应链教学资源开发平台</t>
    <phoneticPr fontId="1" type="noConversion"/>
  </si>
  <si>
    <t>深圳职业技术学院</t>
    <phoneticPr fontId="1" type="noConversion"/>
  </si>
  <si>
    <t>120天</t>
    <phoneticPr fontId="1" type="noConversion"/>
  </si>
  <si>
    <t>X2017-0087</t>
    <phoneticPr fontId="1" type="noConversion"/>
  </si>
  <si>
    <t>广西工业职业技术学院</t>
    <phoneticPr fontId="1" type="noConversion"/>
  </si>
  <si>
    <t>SP-201701-00001607</t>
    <phoneticPr fontId="1" type="noConversion"/>
  </si>
  <si>
    <t>机械加工技术专业课程定制教学资源库</t>
    <phoneticPr fontId="1" type="noConversion"/>
  </si>
  <si>
    <t>计算机教育事业部</t>
    <phoneticPr fontId="1" type="noConversion"/>
  </si>
  <si>
    <t>重庆市开州区巨龙中等职业技术学校</t>
    <phoneticPr fontId="1" type="noConversion"/>
  </si>
  <si>
    <t>30天</t>
    <phoneticPr fontId="1" type="noConversion"/>
  </si>
  <si>
    <t>三维机械设计仿真教学软件（网络版）</t>
    <phoneticPr fontId="1" type="noConversion"/>
  </si>
  <si>
    <t>计算机学科实训资源管理软件</t>
    <phoneticPr fontId="1" type="noConversion"/>
  </si>
  <si>
    <t>X2017-0033</t>
    <phoneticPr fontId="1" type="noConversion"/>
  </si>
  <si>
    <t>国泰安IT技能测评系统iTAS软件</t>
    <phoneticPr fontId="1" type="noConversion"/>
  </si>
  <si>
    <t>泸州市教育技术装备管理所</t>
    <phoneticPr fontId="1" type="noConversion"/>
  </si>
  <si>
    <t>SP-201701-00001597</t>
    <phoneticPr fontId="1" type="noConversion"/>
  </si>
  <si>
    <t>实训课程资源</t>
    <phoneticPr fontId="1" type="noConversion"/>
  </si>
  <si>
    <t>网络教学系统</t>
    <phoneticPr fontId="1" type="noConversion"/>
  </si>
  <si>
    <t>机房管理系统</t>
    <phoneticPr fontId="1" type="noConversion"/>
  </si>
  <si>
    <t>软件开发学习平台</t>
    <phoneticPr fontId="1" type="noConversion"/>
  </si>
  <si>
    <t>Java实训资源库</t>
    <phoneticPr fontId="1" type="noConversion"/>
  </si>
  <si>
    <t>.net实训资源库</t>
    <phoneticPr fontId="1" type="noConversion"/>
  </si>
  <si>
    <t>软件测试实训资源库</t>
    <phoneticPr fontId="1" type="noConversion"/>
  </si>
  <si>
    <t>安卓开发实训资源库</t>
    <phoneticPr fontId="1" type="noConversion"/>
  </si>
  <si>
    <t>国泰安计算机基础实训教学软件</t>
    <phoneticPr fontId="1" type="noConversion"/>
  </si>
  <si>
    <t>V1.0.1</t>
    <phoneticPr fontId="1" type="noConversion"/>
  </si>
  <si>
    <t>国泰安计算机学科实训资源管理软件</t>
    <phoneticPr fontId="1" type="noConversion"/>
  </si>
  <si>
    <t>计算机基础资源包</t>
    <phoneticPr fontId="1" type="noConversion"/>
  </si>
  <si>
    <t>办公自动化智能测评题库</t>
    <phoneticPr fontId="1" type="noConversion"/>
  </si>
  <si>
    <t>计算机设计智能测评题库</t>
    <phoneticPr fontId="1" type="noConversion"/>
  </si>
  <si>
    <t>软件基础智能测评题库</t>
    <phoneticPr fontId="1" type="noConversion"/>
  </si>
  <si>
    <t>计算机基础智能测评题库</t>
    <phoneticPr fontId="1" type="noConversion"/>
  </si>
  <si>
    <t>国家一级等级考试资源包</t>
    <phoneticPr fontId="1" type="noConversion"/>
  </si>
  <si>
    <t>云桌面管理平台</t>
    <phoneticPr fontId="1" type="noConversion"/>
  </si>
  <si>
    <t>多媒体网络教学软件</t>
    <phoneticPr fontId="1" type="noConversion"/>
  </si>
  <si>
    <t>教学管理平台</t>
    <phoneticPr fontId="1" type="noConversion"/>
  </si>
  <si>
    <t>精品全自动录播系统软件</t>
    <phoneticPr fontId="1" type="noConversion"/>
  </si>
  <si>
    <t>教育视频资源应用平台（校园版）</t>
    <phoneticPr fontId="1" type="noConversion"/>
  </si>
  <si>
    <t>智能图像定位跟踪系统软件</t>
    <phoneticPr fontId="1" type="noConversion"/>
  </si>
  <si>
    <t>虚拟演播室系统软件</t>
    <phoneticPr fontId="1" type="noConversion"/>
  </si>
  <si>
    <t>非线性编辑系统软件</t>
    <phoneticPr fontId="1" type="noConversion"/>
  </si>
  <si>
    <t>邹德厚</t>
    <phoneticPr fontId="1" type="noConversion"/>
  </si>
  <si>
    <t>国泰安智能排课管理系统软件</t>
    <phoneticPr fontId="1" type="noConversion"/>
  </si>
  <si>
    <t>禁毒馆课程资源</t>
    <phoneticPr fontId="1" type="noConversion"/>
  </si>
  <si>
    <t>经管事业部群</t>
    <phoneticPr fontId="1" type="noConversion"/>
  </si>
  <si>
    <t>SP-201705-00001716</t>
    <phoneticPr fontId="1" type="noConversion"/>
  </si>
  <si>
    <t>SP-201701-00001557</t>
    <phoneticPr fontId="1" type="noConversion"/>
  </si>
  <si>
    <t>否</t>
    <phoneticPr fontId="1" type="noConversion"/>
  </si>
  <si>
    <t>SP-201702-00001640</t>
    <phoneticPr fontId="1" type="noConversion"/>
  </si>
  <si>
    <t>X2017-0028</t>
    <phoneticPr fontId="1" type="noConversion"/>
  </si>
  <si>
    <t>X2017-0045</t>
    <phoneticPr fontId="1" type="noConversion"/>
  </si>
  <si>
    <t>X2017-0049</t>
    <phoneticPr fontId="1" type="noConversion"/>
  </si>
  <si>
    <t>X2017-0052</t>
    <phoneticPr fontId="1" type="noConversion"/>
  </si>
  <si>
    <t>X2017-0067</t>
    <phoneticPr fontId="1" type="noConversion"/>
  </si>
  <si>
    <t>X2017-0071</t>
    <phoneticPr fontId="1" type="noConversion"/>
  </si>
  <si>
    <t>X2017-0074</t>
    <phoneticPr fontId="1" type="noConversion"/>
  </si>
  <si>
    <t>X2017-0080</t>
    <phoneticPr fontId="1" type="noConversion"/>
  </si>
  <si>
    <t>X2017-0112</t>
    <phoneticPr fontId="1" type="noConversion"/>
  </si>
  <si>
    <t>X2017-0128</t>
    <phoneticPr fontId="1" type="noConversion"/>
  </si>
  <si>
    <t>CSMAR数据库查询软件</t>
    <phoneticPr fontId="1" type="noConversion"/>
  </si>
  <si>
    <t>X2017-0132</t>
    <phoneticPr fontId="1" type="noConversion"/>
  </si>
  <si>
    <t>SP-201701-00001554</t>
    <phoneticPr fontId="1" type="noConversion"/>
  </si>
  <si>
    <t>国泰安多岗位财务综合实训平台</t>
    <phoneticPr fontId="1" type="noConversion"/>
  </si>
  <si>
    <t>严乔方</t>
    <phoneticPr fontId="1" type="noConversion"/>
  </si>
  <si>
    <t>教育信息化事业部</t>
    <phoneticPr fontId="1" type="noConversion"/>
  </si>
  <si>
    <t>SP-201706-00001856</t>
    <phoneticPr fontId="1" type="noConversion"/>
  </si>
  <si>
    <t>汽车喷涂教学资源库</t>
    <phoneticPr fontId="1" type="noConversion"/>
  </si>
  <si>
    <t>创客项目合同</t>
    <phoneticPr fontId="1" type="noConversion"/>
  </si>
  <si>
    <t>温州国亚科技有限公司</t>
    <phoneticPr fontId="1" type="noConversion"/>
  </si>
  <si>
    <t>国泰安经济金融模型实训平台软件</t>
    <phoneticPr fontId="1" type="noConversion"/>
  </si>
  <si>
    <t>国泰安市场通标准版软件</t>
    <phoneticPr fontId="1" type="noConversion"/>
  </si>
  <si>
    <t>国泰安宽平台终端软件</t>
    <phoneticPr fontId="1" type="noConversion"/>
  </si>
  <si>
    <t>国泰安高频数据生产系统软件</t>
    <phoneticPr fontId="1" type="noConversion"/>
  </si>
  <si>
    <t>大数据分析实训平台</t>
    <phoneticPr fontId="1" type="noConversion"/>
  </si>
  <si>
    <t>Csmar数据库查询系统软件</t>
    <phoneticPr fontId="1" type="noConversion"/>
  </si>
  <si>
    <t>大屏控制系统</t>
    <phoneticPr fontId="1" type="noConversion"/>
  </si>
  <si>
    <t>SP-201705-00001732</t>
    <phoneticPr fontId="1" type="noConversion"/>
  </si>
  <si>
    <t>仿真教学软件资源包</t>
    <phoneticPr fontId="1" type="noConversion"/>
  </si>
  <si>
    <t>理工事业部群</t>
    <phoneticPr fontId="1" type="noConversion"/>
  </si>
  <si>
    <t>大冶市职业技术学校</t>
    <phoneticPr fontId="1" type="noConversion"/>
  </si>
  <si>
    <t>35天</t>
    <phoneticPr fontId="1" type="noConversion"/>
  </si>
  <si>
    <t>SP-201705-00001730</t>
    <phoneticPr fontId="1" type="noConversion"/>
  </si>
  <si>
    <t>金融事业部群</t>
    <phoneticPr fontId="1" type="noConversion"/>
  </si>
  <si>
    <t>兰州大学</t>
    <phoneticPr fontId="1" type="noConversion"/>
  </si>
  <si>
    <t>15天</t>
    <phoneticPr fontId="1" type="noConversion"/>
  </si>
  <si>
    <t>SP-201705-00001786</t>
    <phoneticPr fontId="1" type="noConversion"/>
  </si>
  <si>
    <t>V7.0</t>
    <phoneticPr fontId="1" type="noConversion"/>
  </si>
  <si>
    <t>金融事业部群</t>
    <phoneticPr fontId="1" type="noConversion"/>
  </si>
  <si>
    <t>华南理工大学</t>
    <phoneticPr fontId="1" type="noConversion"/>
  </si>
  <si>
    <t>SP-201704-00001671</t>
    <phoneticPr fontId="1" type="noConversion"/>
  </si>
  <si>
    <t>山东财经大学</t>
    <phoneticPr fontId="1" type="noConversion"/>
  </si>
  <si>
    <t>30天</t>
    <phoneticPr fontId="1" type="noConversion"/>
  </si>
  <si>
    <t>SP-201704-00001675</t>
    <phoneticPr fontId="1" type="noConversion"/>
  </si>
  <si>
    <t>V6.4</t>
    <phoneticPr fontId="1" type="noConversion"/>
  </si>
  <si>
    <t>西安欧亚学院</t>
    <phoneticPr fontId="1" type="noConversion"/>
  </si>
  <si>
    <t>SP-201701-00001574</t>
    <phoneticPr fontId="1" type="noConversion"/>
  </si>
  <si>
    <t>上海财经大学金融学院</t>
    <phoneticPr fontId="1" type="noConversion"/>
  </si>
  <si>
    <t>SP-201705-00001757</t>
    <phoneticPr fontId="1" type="noConversion"/>
  </si>
  <si>
    <t>国泰安数字化教学平台产品</t>
    <phoneticPr fontId="1" type="noConversion"/>
  </si>
  <si>
    <t>学前与特殊教育事业部群</t>
    <phoneticPr fontId="1" type="noConversion"/>
  </si>
  <si>
    <t>临海市高级职业中心</t>
    <phoneticPr fontId="1" type="noConversion"/>
  </si>
  <si>
    <t>10天</t>
    <phoneticPr fontId="1" type="noConversion"/>
  </si>
  <si>
    <t>蒙台梭利教学法课程资源</t>
    <phoneticPr fontId="1" type="noConversion"/>
  </si>
  <si>
    <t>幼儿园教育活动设计与指导课程资源</t>
    <phoneticPr fontId="1" type="noConversion"/>
  </si>
  <si>
    <t>SP-201704-00001698</t>
    <phoneticPr fontId="1" type="noConversion"/>
  </si>
  <si>
    <t>山东工商学院</t>
    <phoneticPr fontId="1" type="noConversion"/>
  </si>
  <si>
    <t>SP-201706-00001804</t>
    <phoneticPr fontId="1" type="noConversion"/>
  </si>
  <si>
    <t>华中农业大学</t>
    <phoneticPr fontId="1" type="noConversion"/>
  </si>
  <si>
    <t>SP-201706-00001867</t>
    <phoneticPr fontId="1" type="noConversion"/>
  </si>
  <si>
    <t>南昌大学理学院</t>
    <phoneticPr fontId="1" type="noConversion"/>
  </si>
  <si>
    <t>SP-201704-00001686</t>
    <phoneticPr fontId="1" type="noConversion"/>
  </si>
  <si>
    <t>山西师范大学</t>
    <phoneticPr fontId="1" type="noConversion"/>
  </si>
  <si>
    <t>SP-201705-00001746</t>
    <phoneticPr fontId="1" type="noConversion"/>
  </si>
  <si>
    <t>国龙在线网络学习平台</t>
    <phoneticPr fontId="1" type="noConversion"/>
  </si>
  <si>
    <t>战略合作中心</t>
    <phoneticPr fontId="1" type="noConversion"/>
  </si>
  <si>
    <t>深圳市龙岗区职业训练中心</t>
    <phoneticPr fontId="1" type="noConversion"/>
  </si>
  <si>
    <t>SP-201705-00001789</t>
    <phoneticPr fontId="1" type="noConversion"/>
  </si>
  <si>
    <t>精品课程资源定制化建设（PLC课程五个项目）</t>
    <phoneticPr fontId="1" type="noConversion"/>
  </si>
  <si>
    <t>理工事业部群</t>
    <phoneticPr fontId="1" type="noConversion"/>
  </si>
  <si>
    <t>上海市房地产学校</t>
    <phoneticPr fontId="1" type="noConversion"/>
  </si>
  <si>
    <t>SP-201706-00001884</t>
    <phoneticPr fontId="1" type="noConversion"/>
  </si>
  <si>
    <t>国泰安专业学科教学“易”平台软件</t>
    <phoneticPr fontId="1" type="noConversion"/>
  </si>
  <si>
    <t>经管事业部群</t>
    <phoneticPr fontId="1" type="noConversion"/>
  </si>
  <si>
    <t>四川城市职业学院</t>
    <phoneticPr fontId="1" type="noConversion"/>
  </si>
  <si>
    <t>国泰安物流行业分析终端软件</t>
    <phoneticPr fontId="1" type="noConversion"/>
  </si>
  <si>
    <t>SP-201706-00001834</t>
    <phoneticPr fontId="1" type="noConversion"/>
  </si>
  <si>
    <t>西安交通大学</t>
    <phoneticPr fontId="1" type="noConversion"/>
  </si>
  <si>
    <t>SP-201701-00001570</t>
    <phoneticPr fontId="1" type="noConversion"/>
  </si>
  <si>
    <t>旅游酒店会展事业部</t>
    <phoneticPr fontId="1" type="noConversion"/>
  </si>
  <si>
    <t>河北民族师范学院</t>
    <phoneticPr fontId="1" type="noConversion"/>
  </si>
  <si>
    <t>28天</t>
    <phoneticPr fontId="1" type="noConversion"/>
  </si>
  <si>
    <t>国泰安会展综合实训软件</t>
    <phoneticPr fontId="1" type="noConversion"/>
  </si>
  <si>
    <t>国泰安3D旅游多维教学实训平台软件</t>
    <phoneticPr fontId="1" type="noConversion"/>
  </si>
  <si>
    <t>国泰安3D会展设计实训系统</t>
    <phoneticPr fontId="1" type="noConversion"/>
  </si>
  <si>
    <t>SP-201706-00001868</t>
    <phoneticPr fontId="1" type="noConversion"/>
  </si>
  <si>
    <t>商业模式创新实训室软性资源建设</t>
    <phoneticPr fontId="1" type="noConversion"/>
  </si>
  <si>
    <t>创客项目合同</t>
    <phoneticPr fontId="1" type="noConversion"/>
  </si>
  <si>
    <t>宁波大红鹰学院</t>
    <phoneticPr fontId="1" type="noConversion"/>
  </si>
  <si>
    <t>课程资源建设</t>
    <phoneticPr fontId="1" type="noConversion"/>
  </si>
  <si>
    <t>资源教学平台建设</t>
    <phoneticPr fontId="1" type="noConversion"/>
  </si>
  <si>
    <t>SP-201706-00001879</t>
    <phoneticPr fontId="1" type="noConversion"/>
  </si>
  <si>
    <t>精品课程网站</t>
    <phoneticPr fontId="1" type="noConversion"/>
  </si>
  <si>
    <t>信息化教育事业部</t>
    <phoneticPr fontId="1" type="noConversion"/>
  </si>
  <si>
    <t>深圳市龙岗区第二职业技术学校</t>
    <phoneticPr fontId="1" type="noConversion"/>
  </si>
  <si>
    <t>SP-201706-00001836</t>
    <phoneticPr fontId="1" type="noConversion"/>
  </si>
  <si>
    <t>京剧艺术中心网站</t>
    <phoneticPr fontId="1" type="noConversion"/>
  </si>
  <si>
    <t>信息化应用中心</t>
    <phoneticPr fontId="1" type="noConversion"/>
  </si>
  <si>
    <t>沈阳市铁西区兴工街第四小学</t>
    <phoneticPr fontId="1" type="noConversion"/>
  </si>
  <si>
    <t>SP-201706-00001843</t>
    <phoneticPr fontId="1" type="noConversion"/>
  </si>
  <si>
    <t>电子电器示范特色专业课程开发服务</t>
    <phoneticPr fontId="1" type="noConversion"/>
  </si>
  <si>
    <t>桂林技师学院</t>
    <phoneticPr fontId="1" type="noConversion"/>
  </si>
  <si>
    <t>SP-201706-00001903</t>
    <phoneticPr fontId="1" type="noConversion"/>
  </si>
  <si>
    <t>中原工学院信息商务学院</t>
    <phoneticPr fontId="1" type="noConversion"/>
  </si>
  <si>
    <t>国泰安商务礼仪实训软件</t>
    <phoneticPr fontId="1" type="noConversion"/>
  </si>
  <si>
    <t>SP-201706-00001860</t>
    <phoneticPr fontId="1" type="noConversion"/>
  </si>
  <si>
    <t>天津工业大学</t>
    <phoneticPr fontId="1" type="noConversion"/>
  </si>
  <si>
    <t>90天</t>
    <phoneticPr fontId="1" type="noConversion"/>
  </si>
  <si>
    <t>国泰安证券交易行为模拟教学软件</t>
    <phoneticPr fontId="1" type="noConversion"/>
  </si>
  <si>
    <t>V3.1.1</t>
    <phoneticPr fontId="1" type="noConversion"/>
  </si>
  <si>
    <t>国泰安商业银行柜面业务立体教学系统</t>
    <phoneticPr fontId="1" type="noConversion"/>
  </si>
  <si>
    <t>V1.1</t>
    <phoneticPr fontId="1" type="noConversion"/>
  </si>
  <si>
    <t>经济虚拟中心门户网站</t>
    <phoneticPr fontId="1" type="noConversion"/>
  </si>
  <si>
    <t>国泰安虚拟仿真实验教学管理平台软件</t>
    <phoneticPr fontId="1" type="noConversion"/>
  </si>
  <si>
    <t>SP-201705-00001781</t>
    <phoneticPr fontId="1" type="noConversion"/>
  </si>
  <si>
    <t>北京化工大学</t>
    <phoneticPr fontId="1" type="noConversion"/>
  </si>
  <si>
    <t>SP-201706-00001861</t>
    <phoneticPr fontId="1" type="noConversion"/>
  </si>
  <si>
    <t>国泰安流通大师决策仿真软件</t>
    <phoneticPr fontId="1" type="noConversion"/>
  </si>
  <si>
    <t>V2.1</t>
    <phoneticPr fontId="1" type="noConversion"/>
  </si>
  <si>
    <t>北京物资学院</t>
    <phoneticPr fontId="1" type="noConversion"/>
  </si>
  <si>
    <t>SP-201706-00001848</t>
    <phoneticPr fontId="1" type="noConversion"/>
  </si>
  <si>
    <t>深圳职业技术学院</t>
    <phoneticPr fontId="1" type="noConversion"/>
  </si>
  <si>
    <t>Unity3D快速制作扩展资源包</t>
    <phoneticPr fontId="1" type="noConversion"/>
  </si>
  <si>
    <t>SP-201706-00001922</t>
    <phoneticPr fontId="1" type="noConversion"/>
  </si>
  <si>
    <t>创新创业通识系列文档类之《创业基础与实务(高职高校版)》</t>
    <phoneticPr fontId="1" type="noConversion"/>
  </si>
  <si>
    <t>创业电商事业部群</t>
    <phoneticPr fontId="1" type="noConversion"/>
  </si>
  <si>
    <t>赤峰学院</t>
    <phoneticPr fontId="1" type="noConversion"/>
  </si>
  <si>
    <t>SP-201706-00001921</t>
    <phoneticPr fontId="1" type="noConversion"/>
  </si>
  <si>
    <t>创新创业通识系列文档类之《创新思维与创造力开发(高职高校版)》</t>
    <phoneticPr fontId="1" type="noConversion"/>
  </si>
  <si>
    <t>SP-201707-00001969</t>
    <phoneticPr fontId="1" type="noConversion"/>
  </si>
  <si>
    <t>国泰安电子商务教学软件</t>
    <phoneticPr fontId="1" type="noConversion"/>
  </si>
  <si>
    <t>V5.0</t>
    <phoneticPr fontId="1" type="noConversion"/>
  </si>
  <si>
    <t>百色学院</t>
    <phoneticPr fontId="1" type="noConversion"/>
  </si>
  <si>
    <t>国泰安创业潜能测评软件</t>
    <phoneticPr fontId="1" type="noConversion"/>
  </si>
  <si>
    <t>国泰安创新思维测评软件</t>
    <phoneticPr fontId="1" type="noConversion"/>
  </si>
  <si>
    <t>国泰安创业实战模拟软件</t>
    <phoneticPr fontId="1" type="noConversion"/>
  </si>
  <si>
    <t>V1.4</t>
    <phoneticPr fontId="1" type="noConversion"/>
  </si>
  <si>
    <t>SP-201706-00001914</t>
    <phoneticPr fontId="1" type="noConversion"/>
  </si>
  <si>
    <t>资源+软件</t>
    <phoneticPr fontId="1" type="noConversion"/>
  </si>
  <si>
    <t>山东德州汽车摩托车专修学院</t>
    <phoneticPr fontId="1" type="noConversion"/>
  </si>
  <si>
    <t>SP-201706-00001852</t>
    <phoneticPr fontId="1" type="noConversion"/>
  </si>
  <si>
    <t>《幼儿园教育活动设计与指导》</t>
    <phoneticPr fontId="1" type="noConversion"/>
  </si>
  <si>
    <t>深圳市吉美文化科技有限公司</t>
    <phoneticPr fontId="1" type="noConversion"/>
  </si>
  <si>
    <t>185天</t>
    <phoneticPr fontId="1" type="noConversion"/>
  </si>
  <si>
    <t>《幼儿园手工》</t>
    <phoneticPr fontId="1" type="noConversion"/>
  </si>
  <si>
    <t>《蒙台梭利教学法》</t>
    <phoneticPr fontId="1" type="noConversion"/>
  </si>
  <si>
    <t>《学前儿童卫生保健》</t>
    <phoneticPr fontId="1" type="noConversion"/>
  </si>
  <si>
    <t>数字化教学平台</t>
    <phoneticPr fontId="1" type="noConversion"/>
  </si>
  <si>
    <t>SP-201706-00001952</t>
    <phoneticPr fontId="1" type="noConversion"/>
  </si>
  <si>
    <t>厦门南洋职业学院</t>
    <phoneticPr fontId="1" type="noConversion"/>
  </si>
  <si>
    <t>SP-201706-00001963</t>
    <phoneticPr fontId="1" type="noConversion"/>
  </si>
  <si>
    <t>国泰安基础会计实训教学软件</t>
    <phoneticPr fontId="1" type="noConversion"/>
  </si>
  <si>
    <t>吉林工业职业技术学院</t>
    <phoneticPr fontId="1" type="noConversion"/>
  </si>
  <si>
    <t>国泰安成本会计实训教学软件</t>
    <phoneticPr fontId="1" type="noConversion"/>
  </si>
  <si>
    <t>国泰安电子报税实训教学软件</t>
    <phoneticPr fontId="1" type="noConversion"/>
  </si>
  <si>
    <t>国泰安税收实务实训教学软件</t>
    <phoneticPr fontId="1" type="noConversion"/>
  </si>
  <si>
    <t>SP-201706-00001905</t>
    <phoneticPr fontId="1" type="noConversion"/>
  </si>
  <si>
    <t>国泰安汽车原理VR教学软件</t>
    <phoneticPr fontId="1" type="noConversion"/>
  </si>
  <si>
    <t>V1.0(CN+EN)</t>
    <phoneticPr fontId="1" type="noConversion"/>
  </si>
  <si>
    <t>汽车发动机构造与维修课程资源包</t>
    <phoneticPr fontId="1" type="noConversion"/>
  </si>
  <si>
    <t>SP-201705-00001782</t>
    <phoneticPr fontId="1" type="noConversion"/>
  </si>
  <si>
    <t>国泰安工作分析实训系统软件</t>
    <phoneticPr fontId="1" type="noConversion"/>
  </si>
  <si>
    <t>新乡学院</t>
    <phoneticPr fontId="1" type="noConversion"/>
  </si>
  <si>
    <t>国泰安绩效考核与管理实训系统软件</t>
    <phoneticPr fontId="1" type="noConversion"/>
  </si>
  <si>
    <t>国泰安薪酬设计实训系统软件</t>
    <phoneticPr fontId="1" type="noConversion"/>
  </si>
  <si>
    <t>SP-201706-00001887</t>
    <phoneticPr fontId="1" type="noConversion"/>
  </si>
  <si>
    <t>60天</t>
    <phoneticPr fontId="1" type="noConversion"/>
  </si>
  <si>
    <t>国泰安智能运输规划系统软件</t>
    <phoneticPr fontId="1" type="noConversion"/>
  </si>
  <si>
    <t>SP-201706-00001965</t>
    <phoneticPr fontId="1" type="noConversion"/>
  </si>
  <si>
    <t>文书档案与管理课程资源</t>
    <phoneticPr fontId="1" type="noConversion"/>
  </si>
  <si>
    <t>浙江警官职业学院</t>
    <phoneticPr fontId="1" type="noConversion"/>
  </si>
  <si>
    <t>谈判与沟通课程资源</t>
    <phoneticPr fontId="1" type="noConversion"/>
  </si>
  <si>
    <t>SP-201706-00001973</t>
    <phoneticPr fontId="1" type="noConversion"/>
  </si>
  <si>
    <t>国泰安牛3D虚拟解剖软件</t>
    <phoneticPr fontId="1" type="noConversion"/>
  </si>
  <si>
    <t>综合学科事业部群</t>
    <phoneticPr fontId="1" type="noConversion"/>
  </si>
  <si>
    <t>山西省畜牧兽医学校</t>
    <phoneticPr fontId="1" type="noConversion"/>
  </si>
  <si>
    <t>3D虚拟解剖实训平台</t>
    <phoneticPr fontId="1" type="noConversion"/>
  </si>
  <si>
    <t>SP-201706-00001864</t>
    <phoneticPr fontId="1" type="noConversion"/>
  </si>
  <si>
    <t>PLC技术应用资源包</t>
    <phoneticPr fontId="1" type="noConversion"/>
  </si>
  <si>
    <t>SP-201706-00001871</t>
    <phoneticPr fontId="1" type="noConversion"/>
  </si>
  <si>
    <t>国泰安商品陈列与空间设计实训软件</t>
    <phoneticPr fontId="1" type="noConversion"/>
  </si>
  <si>
    <t>服装艺术事业部</t>
    <phoneticPr fontId="1" type="noConversion"/>
  </si>
  <si>
    <t>温州市第三职业中等专业学校筹建组</t>
    <phoneticPr fontId="1" type="noConversion"/>
  </si>
  <si>
    <t>SP-201706-00001859</t>
    <phoneticPr fontId="1" type="noConversion"/>
  </si>
  <si>
    <t>《化学基础》课程资源</t>
    <phoneticPr fontId="1" type="noConversion"/>
  </si>
  <si>
    <t>北京电子信息技师学院</t>
    <phoneticPr fontId="1" type="noConversion"/>
  </si>
  <si>
    <t>《计算机办公应用》课程资源</t>
    <phoneticPr fontId="1" type="noConversion"/>
  </si>
  <si>
    <t>《3DMAX建模》课程资源</t>
    <phoneticPr fontId="1" type="noConversion"/>
  </si>
  <si>
    <t>SP-201706-00001838</t>
    <phoneticPr fontId="1" type="noConversion"/>
  </si>
  <si>
    <t>SP-201706-00001816</t>
    <phoneticPr fontId="1" type="noConversion"/>
  </si>
  <si>
    <t>北京工商大学</t>
    <phoneticPr fontId="1" type="noConversion"/>
  </si>
  <si>
    <t>7天</t>
    <phoneticPr fontId="1" type="noConversion"/>
  </si>
  <si>
    <t>SP-201705-00001731</t>
    <phoneticPr fontId="1" type="noConversion"/>
  </si>
  <si>
    <t>合肥工业大学</t>
    <phoneticPr fontId="1" type="noConversion"/>
  </si>
  <si>
    <t>国泰安高频数据生产系统软件</t>
    <phoneticPr fontId="1" type="noConversion"/>
  </si>
  <si>
    <t>SP-201704-00001681</t>
    <phoneticPr fontId="1" type="noConversion"/>
  </si>
  <si>
    <t>国泰安宽平台终端软件</t>
    <phoneticPr fontId="1" type="noConversion"/>
  </si>
  <si>
    <t>V2.3</t>
    <phoneticPr fontId="1" type="noConversion"/>
  </si>
  <si>
    <t>国泰安虚拟交易所教学软件</t>
    <phoneticPr fontId="1" type="noConversion"/>
  </si>
  <si>
    <t>V6.2.2</t>
    <phoneticPr fontId="1" type="noConversion"/>
  </si>
  <si>
    <t>SP-201706-00001830</t>
    <phoneticPr fontId="1" type="noConversion"/>
  </si>
  <si>
    <t>东北大学秦皇岛分校</t>
    <phoneticPr fontId="1" type="noConversion"/>
  </si>
  <si>
    <t>SP-201705-00001785</t>
    <phoneticPr fontId="1" type="noConversion"/>
  </si>
  <si>
    <t>河南牧业经济学院</t>
    <phoneticPr fontId="1" type="noConversion"/>
  </si>
  <si>
    <t>国泰安商业银行信贷管理立体教学系统</t>
    <phoneticPr fontId="1" type="noConversion"/>
  </si>
  <si>
    <t>国泰安金融信息大屏系统软件</t>
    <phoneticPr fontId="1" type="noConversion"/>
  </si>
  <si>
    <t>SP-201706-00001906</t>
    <phoneticPr fontId="1" type="noConversion"/>
  </si>
  <si>
    <t>国泰安期货投资分析教学系统软件</t>
    <phoneticPr fontId="1" type="noConversion"/>
  </si>
  <si>
    <t>SP-201706-00001934</t>
    <phoneticPr fontId="1" type="noConversion"/>
  </si>
  <si>
    <t>广西外国语学校</t>
    <phoneticPr fontId="1" type="noConversion"/>
  </si>
  <si>
    <t>国泰安资产管理公司运营系统</t>
    <phoneticPr fontId="1" type="noConversion"/>
  </si>
  <si>
    <t>国泰安商业银行信贷合同与档案管理系统</t>
    <phoneticPr fontId="1" type="noConversion"/>
  </si>
  <si>
    <t>国泰安3D酒店管理虚拟（VHM）教学系统</t>
    <phoneticPr fontId="1" type="noConversion"/>
  </si>
  <si>
    <t>国泰安导游全景模拟实训平台软件</t>
    <phoneticPr fontId="1" type="noConversion"/>
  </si>
  <si>
    <t>国泰安商务谈判实训软件</t>
    <phoneticPr fontId="1" type="noConversion"/>
  </si>
  <si>
    <t>SP-201706-00001891</t>
    <phoneticPr fontId="1" type="noConversion"/>
  </si>
  <si>
    <t>研究数据定制</t>
    <phoneticPr fontId="1" type="noConversion"/>
  </si>
  <si>
    <t>南京财经大学会计学院</t>
    <phoneticPr fontId="1" type="noConversion"/>
  </si>
  <si>
    <t>SP-201706-00001904</t>
    <phoneticPr fontId="1" type="noConversion"/>
  </si>
  <si>
    <t>山东科技大学</t>
    <phoneticPr fontId="1" type="noConversion"/>
  </si>
  <si>
    <t>SP-201706-00001907</t>
    <phoneticPr fontId="1" type="noConversion"/>
  </si>
  <si>
    <t>重庆第四十九中学</t>
    <phoneticPr fontId="1" type="noConversion"/>
  </si>
  <si>
    <t>SP-201706-00001895</t>
    <phoneticPr fontId="1" type="noConversion"/>
  </si>
  <si>
    <t>SP-201706-00001944</t>
    <phoneticPr fontId="1" type="noConversion"/>
  </si>
  <si>
    <t>乐山师范学院</t>
    <phoneticPr fontId="1" type="noConversion"/>
  </si>
  <si>
    <t>国泰安大数据分析平台软件</t>
    <phoneticPr fontId="1" type="noConversion"/>
  </si>
  <si>
    <t>SP-201706-00001874</t>
    <phoneticPr fontId="1" type="noConversion"/>
  </si>
  <si>
    <t>湖南大学</t>
    <phoneticPr fontId="1" type="noConversion"/>
  </si>
  <si>
    <t>SP-201706-00001909</t>
    <phoneticPr fontId="1" type="noConversion"/>
  </si>
  <si>
    <t>北京信息科技大学</t>
    <phoneticPr fontId="1" type="noConversion"/>
  </si>
  <si>
    <t>SP-201706-00001807</t>
    <phoneticPr fontId="1" type="noConversion"/>
  </si>
  <si>
    <t>商丘师范学院</t>
    <phoneticPr fontId="1" type="noConversion"/>
  </si>
  <si>
    <t>国泰安商业保险公司综合业务教学软件</t>
    <phoneticPr fontId="1" type="noConversion"/>
  </si>
  <si>
    <t>国泰安融资融券模拟交易系统软件</t>
    <phoneticPr fontId="1" type="noConversion"/>
  </si>
  <si>
    <t>V6.0</t>
    <phoneticPr fontId="1" type="noConversion"/>
  </si>
  <si>
    <t>国泰安3D金融教学平台软件</t>
    <phoneticPr fontId="1" type="noConversion"/>
  </si>
  <si>
    <t>SP-201706-00001869</t>
    <phoneticPr fontId="1" type="noConversion"/>
  </si>
  <si>
    <t>湖北第二师范学院</t>
    <phoneticPr fontId="1" type="noConversion"/>
  </si>
  <si>
    <t>SP-201706-00001933</t>
    <phoneticPr fontId="1" type="noConversion"/>
  </si>
  <si>
    <t>税收实务实训教学系统技术开发</t>
    <phoneticPr fontId="1" type="noConversion"/>
  </si>
  <si>
    <t>平顶山市财经学校</t>
    <phoneticPr fontId="1" type="noConversion"/>
  </si>
  <si>
    <t>《基础会计》</t>
    <phoneticPr fontId="1" type="noConversion"/>
  </si>
  <si>
    <t>SP-201706-00001817</t>
    <phoneticPr fontId="1" type="noConversion"/>
  </si>
  <si>
    <t>SP-201706-00001851</t>
    <phoneticPr fontId="1" type="noConversion"/>
  </si>
  <si>
    <t>安徽大学江淮学院</t>
    <phoneticPr fontId="1" type="noConversion"/>
  </si>
  <si>
    <t>15天</t>
    <phoneticPr fontId="1" type="noConversion"/>
  </si>
  <si>
    <t>SP-201706-00001942</t>
    <phoneticPr fontId="1" type="noConversion"/>
  </si>
  <si>
    <t>复旦大学经济学院章元</t>
    <phoneticPr fontId="1" type="noConversion"/>
  </si>
  <si>
    <t>SP-201706-00001845</t>
    <phoneticPr fontId="1" type="noConversion"/>
  </si>
  <si>
    <t>云南师范大学文理学院</t>
    <phoneticPr fontId="1" type="noConversion"/>
  </si>
  <si>
    <t>SP-201706-00001899</t>
    <phoneticPr fontId="1" type="noConversion"/>
  </si>
  <si>
    <t>呼伦贝尔学院</t>
    <phoneticPr fontId="1" type="noConversion"/>
  </si>
  <si>
    <t>河套大学</t>
    <phoneticPr fontId="1" type="noConversion"/>
  </si>
  <si>
    <t>国泰安算法交易系统</t>
    <phoneticPr fontId="1" type="noConversion"/>
  </si>
  <si>
    <t>V3.1</t>
    <phoneticPr fontId="1" type="noConversion"/>
  </si>
  <si>
    <t>SP-201706-00001931</t>
    <phoneticPr fontId="1" type="noConversion"/>
  </si>
  <si>
    <t>国泰安虚拟交易所软件</t>
    <phoneticPr fontId="1" type="noConversion"/>
  </si>
  <si>
    <t>湖北大学</t>
    <phoneticPr fontId="1" type="noConversion"/>
  </si>
  <si>
    <t>SP-201706-00001890</t>
    <phoneticPr fontId="1" type="noConversion"/>
  </si>
  <si>
    <t>基础教育事业部群</t>
    <phoneticPr fontId="1" type="noConversion"/>
  </si>
  <si>
    <t>东营市教育局</t>
    <phoneticPr fontId="1" type="noConversion"/>
  </si>
  <si>
    <t>70天</t>
    <phoneticPr fontId="1" type="noConversion"/>
  </si>
  <si>
    <t>国泰安课程易软件</t>
    <phoneticPr fontId="1" type="noConversion"/>
  </si>
  <si>
    <t>国泰安基教版数字化教学平台软件</t>
    <phoneticPr fontId="1" type="noConversion"/>
  </si>
  <si>
    <t>国泰安OA-管理系统软件</t>
    <phoneticPr fontId="1" type="noConversion"/>
  </si>
  <si>
    <t>国泰安宿舍管理软件</t>
    <phoneticPr fontId="1" type="noConversion"/>
  </si>
  <si>
    <t>SP-201707-00002072</t>
    <phoneticPr fontId="1" type="noConversion"/>
  </si>
  <si>
    <t>国泰安汽车VR虚拟仿真教学系统</t>
    <phoneticPr fontId="1" type="noConversion"/>
  </si>
  <si>
    <t>杭州交通高级技工学校</t>
    <phoneticPr fontId="1" type="noConversion"/>
  </si>
  <si>
    <t>SP-201706-00001937</t>
    <phoneticPr fontId="1" type="noConversion"/>
  </si>
  <si>
    <t>课程及教学资源建设</t>
    <phoneticPr fontId="1" type="noConversion"/>
  </si>
  <si>
    <t>资源开发中心</t>
    <phoneticPr fontId="1" type="noConversion"/>
  </si>
  <si>
    <t>广西百色农业学院</t>
    <phoneticPr fontId="1" type="noConversion"/>
  </si>
  <si>
    <t>120天</t>
    <phoneticPr fontId="1" type="noConversion"/>
  </si>
  <si>
    <t>SP-201706-00001831</t>
    <phoneticPr fontId="1" type="noConversion"/>
  </si>
  <si>
    <t>茶艺实训室配套实训教学资源建设</t>
    <phoneticPr fontId="1" type="noConversion"/>
  </si>
  <si>
    <t>郑州铁路职业技术学院</t>
    <phoneticPr fontId="1" type="noConversion"/>
  </si>
  <si>
    <t>SP-201706-00001930</t>
    <phoneticPr fontId="1" type="noConversion"/>
  </si>
  <si>
    <t>中华女子学院</t>
    <phoneticPr fontId="1" type="noConversion"/>
  </si>
  <si>
    <t>SP-201706-00001920</t>
    <phoneticPr fontId="1" type="noConversion"/>
  </si>
  <si>
    <t>江南大学图书馆</t>
    <phoneticPr fontId="1" type="noConversion"/>
  </si>
  <si>
    <t>SP-201706-00001898</t>
    <phoneticPr fontId="1" type="noConversion"/>
  </si>
  <si>
    <t>国泰安量化投资策略研究平台软件</t>
    <phoneticPr fontId="1" type="noConversion"/>
  </si>
  <si>
    <t>南京邮电大学</t>
    <phoneticPr fontId="1" type="noConversion"/>
  </si>
  <si>
    <t>SP-201707-00001985</t>
    <phoneticPr fontId="1" type="noConversion"/>
  </si>
  <si>
    <t>单点登陆接口开发</t>
    <phoneticPr fontId="1" type="noConversion"/>
  </si>
  <si>
    <t>广东外语外贸大学</t>
    <phoneticPr fontId="1" type="noConversion"/>
  </si>
  <si>
    <t>X2017-0093</t>
    <phoneticPr fontId="1" type="noConversion"/>
  </si>
  <si>
    <t>江西财经职业学院</t>
    <phoneticPr fontId="1" type="noConversion"/>
  </si>
  <si>
    <t>SP-201707-00001998</t>
    <phoneticPr fontId="1" type="noConversion"/>
  </si>
  <si>
    <t>国泰安城市轨道AFC运营模拟仿真实训系统</t>
    <phoneticPr fontId="1" type="noConversion"/>
  </si>
  <si>
    <t>山东交通技师学院</t>
    <phoneticPr fontId="1" type="noConversion"/>
  </si>
  <si>
    <t>国泰安在线考试系统软件</t>
    <phoneticPr fontId="1" type="noConversion"/>
  </si>
  <si>
    <t>SP-201706-00001815</t>
    <phoneticPr fontId="1" type="noConversion"/>
  </si>
  <si>
    <t>新能源汽车课程资源包</t>
    <phoneticPr fontId="1" type="noConversion"/>
  </si>
  <si>
    <t>教育装备研发体系</t>
    <phoneticPr fontId="1" type="noConversion"/>
  </si>
  <si>
    <t>延津县职业中等专业学校</t>
    <phoneticPr fontId="1" type="noConversion"/>
  </si>
  <si>
    <t>SP-201706-00001913</t>
    <phoneticPr fontId="1" type="noConversion"/>
  </si>
  <si>
    <t>工商管理虚拟仿真实验中心网站</t>
    <phoneticPr fontId="1" type="noConversion"/>
  </si>
  <si>
    <t>国泰安市场调查分析实训系统软件</t>
    <phoneticPr fontId="1" type="noConversion"/>
  </si>
  <si>
    <t>国泰安营销策划实训软件</t>
    <phoneticPr fontId="1" type="noConversion"/>
  </si>
  <si>
    <t>SP-201705-00001750</t>
    <phoneticPr fontId="1" type="noConversion"/>
  </si>
  <si>
    <t>统一数据中心软件</t>
    <phoneticPr fontId="1" type="noConversion"/>
  </si>
  <si>
    <t>广西科技大学附属卫生学校</t>
    <phoneticPr fontId="1" type="noConversion"/>
  </si>
  <si>
    <t>统一权限管理软件</t>
    <phoneticPr fontId="1" type="noConversion"/>
  </si>
  <si>
    <t>OA管理软件</t>
    <phoneticPr fontId="1" type="noConversion"/>
  </si>
  <si>
    <t>人事师资管理</t>
    <phoneticPr fontId="1" type="noConversion"/>
  </si>
  <si>
    <t>校园门户网站</t>
    <phoneticPr fontId="1" type="noConversion"/>
  </si>
  <si>
    <t>招生管理软件</t>
    <phoneticPr fontId="1" type="noConversion"/>
  </si>
  <si>
    <t>SP-201706-00001950</t>
    <phoneticPr fontId="1" type="noConversion"/>
  </si>
  <si>
    <t>东北大学</t>
    <phoneticPr fontId="1" type="noConversion"/>
  </si>
  <si>
    <t>SP-201707-00002079</t>
    <phoneticPr fontId="1" type="noConversion"/>
  </si>
  <si>
    <t>国泰安营销赢家决策仿真软件</t>
    <phoneticPr fontId="1" type="noConversion"/>
  </si>
  <si>
    <t>仰恩大学</t>
    <phoneticPr fontId="1" type="noConversion"/>
  </si>
  <si>
    <t>SP-201707-00001978</t>
    <phoneticPr fontId="1" type="noConversion"/>
  </si>
  <si>
    <t>SP-201706-00001953</t>
    <phoneticPr fontId="1" type="noConversion"/>
  </si>
  <si>
    <t>动画资源</t>
    <phoneticPr fontId="1" type="noConversion"/>
  </si>
  <si>
    <t>广东女子职业技术学院</t>
    <phoneticPr fontId="1" type="noConversion"/>
  </si>
  <si>
    <t>阜阳师范学院</t>
    <phoneticPr fontId="1" type="noConversion"/>
  </si>
  <si>
    <t>SP-201705-00001709</t>
    <phoneticPr fontId="1" type="noConversion"/>
  </si>
  <si>
    <t>国泰安数据库</t>
    <phoneticPr fontId="1" type="noConversion"/>
  </si>
  <si>
    <t>兰州财经大学</t>
    <phoneticPr fontId="1" type="noConversion"/>
  </si>
  <si>
    <t>SP-201707-00002078</t>
    <phoneticPr fontId="1" type="noConversion"/>
  </si>
  <si>
    <t>广西大学行健文理学院</t>
    <phoneticPr fontId="1" type="noConversion"/>
  </si>
  <si>
    <t>X2017-0077</t>
    <phoneticPr fontId="1" type="noConversion"/>
  </si>
  <si>
    <t>《护理基础学》精品课程</t>
    <phoneticPr fontId="1" type="noConversion"/>
  </si>
  <si>
    <t>安顺职业技术学院</t>
    <phoneticPr fontId="1" type="noConversion"/>
  </si>
  <si>
    <t>精品课程网站通用版</t>
    <phoneticPr fontId="1" type="noConversion"/>
  </si>
  <si>
    <t>B0008-1002</t>
  </si>
  <si>
    <t>B0008-1003</t>
  </si>
  <si>
    <t>B0009-1002</t>
  </si>
  <si>
    <t>B0009-1003</t>
  </si>
  <si>
    <t>B0009-1004</t>
  </si>
  <si>
    <t>B0009-1005</t>
  </si>
  <si>
    <t>B0011-1002</t>
  </si>
  <si>
    <t>B0012-1002</t>
  </si>
  <si>
    <t>B0012-1003</t>
  </si>
  <si>
    <t>B0013-1002</t>
  </si>
  <si>
    <t>B0014-1002</t>
  </si>
  <si>
    <t>B0014-1003</t>
  </si>
  <si>
    <t>B0015-1002</t>
  </si>
  <si>
    <t>B0016-1002</t>
  </si>
  <si>
    <t>B0016-1003</t>
  </si>
  <si>
    <t>B0016-1004</t>
  </si>
  <si>
    <t>B0019-1002</t>
  </si>
  <si>
    <t>B0019-1003</t>
  </si>
  <si>
    <t>B0020-1002</t>
  </si>
  <si>
    <t>B0020-1003</t>
  </si>
  <si>
    <t>B0020-1004</t>
  </si>
  <si>
    <t>B0020-2002</t>
  </si>
  <si>
    <t>B0021-1002</t>
  </si>
  <si>
    <t>B0021-1003</t>
  </si>
  <si>
    <t>B0024-1002</t>
  </si>
  <si>
    <t>B0025-1001</t>
  </si>
  <si>
    <t>B0026-1001</t>
  </si>
  <si>
    <t>B0027-1001</t>
  </si>
  <si>
    <t>B0027-1002</t>
  </si>
  <si>
    <t>B0028-1001</t>
  </si>
  <si>
    <t>B0028-1002</t>
  </si>
  <si>
    <t>B0028-1003</t>
  </si>
  <si>
    <t>B0028-1004</t>
  </si>
  <si>
    <t>B0028-1005</t>
  </si>
  <si>
    <t>B0028-1006</t>
  </si>
  <si>
    <t>B0028-1007</t>
  </si>
  <si>
    <t>B0028-1008</t>
  </si>
  <si>
    <t>B0029-1001</t>
  </si>
  <si>
    <t>B0030-1001</t>
  </si>
  <si>
    <t>B0031-1001</t>
  </si>
  <si>
    <t>B0031-1002</t>
  </si>
  <si>
    <t>B0032-1001</t>
  </si>
  <si>
    <t>B0032-1002</t>
  </si>
  <si>
    <t>B0033-1001</t>
  </si>
  <si>
    <t>B0034-1001</t>
  </si>
  <si>
    <t>B0035-1001</t>
  </si>
  <si>
    <t>B0035-1002</t>
  </si>
  <si>
    <t>B0035-1003</t>
  </si>
  <si>
    <t>B0036-1001</t>
  </si>
  <si>
    <t>B0037-1001</t>
  </si>
  <si>
    <t>B0038-1001</t>
  </si>
  <si>
    <t>B0039-1001</t>
  </si>
  <si>
    <t>B0040-1001</t>
  </si>
  <si>
    <t>B0048-1001</t>
  </si>
  <si>
    <t>B0049-1001</t>
  </si>
  <si>
    <t>B0049-1002</t>
  </si>
  <si>
    <t>B0049-1003</t>
  </si>
  <si>
    <t>B0050-1001</t>
  </si>
  <si>
    <t>B0050-1002</t>
  </si>
  <si>
    <t>B0050-1003</t>
  </si>
  <si>
    <t>B0050-1004</t>
  </si>
  <si>
    <t>B0050-1005</t>
  </si>
  <si>
    <t>B0050-1006</t>
  </si>
  <si>
    <t>B0051-1001</t>
  </si>
  <si>
    <t>B0051-1002</t>
  </si>
  <si>
    <t>B0051-1003</t>
  </si>
  <si>
    <t>B0051-1004</t>
  </si>
  <si>
    <t>B0052-1001</t>
  </si>
  <si>
    <t>B0052-1002</t>
  </si>
  <si>
    <t>B0053-1001</t>
  </si>
  <si>
    <t>B0054-1001</t>
  </si>
  <si>
    <t>B0054-1002</t>
  </si>
  <si>
    <t>B0055-1001</t>
  </si>
  <si>
    <t>B0056-1001</t>
  </si>
  <si>
    <t>B0056-1002</t>
  </si>
  <si>
    <t>B0057-1001</t>
  </si>
  <si>
    <t>B0057-1002</t>
  </si>
  <si>
    <t>B0057-1003</t>
  </si>
  <si>
    <t>B0058-1001</t>
  </si>
  <si>
    <t>B0058-1002</t>
  </si>
  <si>
    <t>B0059-1001</t>
  </si>
  <si>
    <t>B0059-1002</t>
  </si>
  <si>
    <t>B0059-1003</t>
  </si>
  <si>
    <t>B0060-1001</t>
  </si>
  <si>
    <t>B0060-1002</t>
  </si>
  <si>
    <t>B0060-1003</t>
  </si>
  <si>
    <t>B0060-1004</t>
  </si>
  <si>
    <t>B0060-1005</t>
  </si>
  <si>
    <t>B0061-1001</t>
  </si>
  <si>
    <t>B0061-1002</t>
  </si>
  <si>
    <t>B0061-1003</t>
  </si>
  <si>
    <t>B0061-1004</t>
  </si>
  <si>
    <t>B0061-1005</t>
  </si>
  <si>
    <t>B0062-1001</t>
  </si>
  <si>
    <t>B0062-1002</t>
  </si>
  <si>
    <t>B0063-1001</t>
  </si>
  <si>
    <t>B0064-1001</t>
  </si>
  <si>
    <t>B0065-1001</t>
  </si>
  <si>
    <t>B0066-1001</t>
  </si>
  <si>
    <t>B0067-1001</t>
  </si>
  <si>
    <t>B0068-1001</t>
  </si>
  <si>
    <t>B0069-1001</t>
  </si>
  <si>
    <t>B0070-1001</t>
  </si>
  <si>
    <t>B0071-1001</t>
  </si>
  <si>
    <t>B0072-1001</t>
  </si>
  <si>
    <t>B0072-1002</t>
  </si>
  <si>
    <t>B0073-1001</t>
  </si>
  <si>
    <t>B0074-1001</t>
  </si>
  <si>
    <t>B0074-1002</t>
  </si>
  <si>
    <t>B0075-1001</t>
  </si>
  <si>
    <t>B0076-1001</t>
  </si>
  <si>
    <t>B0077-1001</t>
  </si>
  <si>
    <t>B0078-1001</t>
  </si>
  <si>
    <t>B0079-1001</t>
  </si>
  <si>
    <t>B0080-1001</t>
  </si>
  <si>
    <t>B0081-1001</t>
  </si>
  <si>
    <t>B0081-1002</t>
  </si>
  <si>
    <t>B0082-1001</t>
  </si>
  <si>
    <t>B0083-1001</t>
  </si>
  <si>
    <t>B0083-1002</t>
  </si>
  <si>
    <t>B0083-1003</t>
  </si>
  <si>
    <t>B0084-1001</t>
  </si>
  <si>
    <t>B0084-1002</t>
  </si>
  <si>
    <t>B0084-1003</t>
  </si>
  <si>
    <t>B0085-1001</t>
  </si>
  <si>
    <t>B0085-1002</t>
  </si>
  <si>
    <t>B0086-1001</t>
  </si>
  <si>
    <t>B0086-1002</t>
  </si>
  <si>
    <t>B0087-1001</t>
  </si>
  <si>
    <t>B0087-1002</t>
  </si>
  <si>
    <t>B0088-1001</t>
  </si>
  <si>
    <t>B0088-1002</t>
  </si>
  <si>
    <t>B0089-1001</t>
  </si>
  <si>
    <t>B0089-1002</t>
  </si>
  <si>
    <t>B0090-1001</t>
  </si>
  <si>
    <t>B0090-1002</t>
  </si>
  <si>
    <t>B0091-1001</t>
  </si>
  <si>
    <t>B0091-1002</t>
  </si>
  <si>
    <t>B0092-1001</t>
  </si>
  <si>
    <t>B0092-1002</t>
  </si>
  <si>
    <t>B0093-1001</t>
  </si>
  <si>
    <t>B0094-1001</t>
  </si>
  <si>
    <t>B0094-1002</t>
  </si>
  <si>
    <t>B0094-1003</t>
  </si>
  <si>
    <t>B0094-1004</t>
  </si>
  <si>
    <t>B0095-1001</t>
  </si>
  <si>
    <t>B0096-1001</t>
  </si>
  <si>
    <t>B0096-1002</t>
  </si>
  <si>
    <t>B0096-1003</t>
  </si>
  <si>
    <t>B0096-1004</t>
  </si>
  <si>
    <t>B0097-1001</t>
  </si>
  <si>
    <t>B0097-1002</t>
  </si>
  <si>
    <t>B0097-1003</t>
  </si>
  <si>
    <t>B0098-1001</t>
  </si>
  <si>
    <t>B0098-1002</t>
  </si>
  <si>
    <t>B0098-1003</t>
  </si>
  <si>
    <t>B0098-1004</t>
  </si>
  <si>
    <t>B0099-1001</t>
  </si>
  <si>
    <t>B0099-1002</t>
  </si>
  <si>
    <t>B0100-1001</t>
  </si>
  <si>
    <t>B0100-1002</t>
  </si>
  <si>
    <t>B0101-1001</t>
  </si>
  <si>
    <t>B0101-1002</t>
  </si>
  <si>
    <t>B0082-1002</t>
  </si>
  <si>
    <t>B0082-1003</t>
  </si>
  <si>
    <t>B0102-1001</t>
  </si>
  <si>
    <t>B0103-1001</t>
  </si>
  <si>
    <t>B0104-1001</t>
  </si>
  <si>
    <t>B0105-1001</t>
  </si>
  <si>
    <t>B0106-1001</t>
  </si>
  <si>
    <t>B0107-1001</t>
  </si>
  <si>
    <t>B0108-1001</t>
  </si>
  <si>
    <t>B0109-1001</t>
  </si>
  <si>
    <t>B0110-1001</t>
  </si>
  <si>
    <t>B0111-1001</t>
  </si>
  <si>
    <t>B0111-1002</t>
  </si>
  <si>
    <t>B0112-1001</t>
  </si>
  <si>
    <t>B0112-1002</t>
  </si>
  <si>
    <t>B0113-1001</t>
  </si>
  <si>
    <t>B0114-1001</t>
  </si>
  <si>
    <t>B0114-1002</t>
  </si>
  <si>
    <t>B0114-1003</t>
  </si>
  <si>
    <t>B0115-1001</t>
  </si>
  <si>
    <t>B0116-1001</t>
  </si>
  <si>
    <t>B0117-1001</t>
  </si>
  <si>
    <t>B0118-1001</t>
  </si>
  <si>
    <t>B0119-1001</t>
  </si>
  <si>
    <t>B0120-1001</t>
  </si>
  <si>
    <t>B0121-1001</t>
  </si>
  <si>
    <t>B0121-1002</t>
  </si>
  <si>
    <t>B0122-1001</t>
  </si>
  <si>
    <t>B0123-1001</t>
  </si>
  <si>
    <t>B0124-1001</t>
  </si>
  <si>
    <t>B0125-1001</t>
  </si>
  <si>
    <t>B0126-1001</t>
  </si>
  <si>
    <t>B0127-1001</t>
  </si>
  <si>
    <t>B0128-1001</t>
  </si>
  <si>
    <t>B0128-1002</t>
  </si>
  <si>
    <t>B0129-1001</t>
  </si>
  <si>
    <t>B0130-1001</t>
  </si>
  <si>
    <t>B0131-1001</t>
  </si>
  <si>
    <t>B0131-1002</t>
  </si>
  <si>
    <t>B0131-1003</t>
  </si>
  <si>
    <t>B0131-1004</t>
  </si>
  <si>
    <t>B0132-1001</t>
  </si>
  <si>
    <t>B0133-1001</t>
  </si>
  <si>
    <t>B0133-1002</t>
  </si>
  <si>
    <t>B0134-1001</t>
  </si>
  <si>
    <t>B0135-1001</t>
  </si>
  <si>
    <t>B0136-1001</t>
  </si>
  <si>
    <t>B0137-1001</t>
  </si>
  <si>
    <t>B0138-1001</t>
  </si>
  <si>
    <t>B0139-1001</t>
  </si>
  <si>
    <t>B0140-1001</t>
  </si>
  <si>
    <t>B0141-1001</t>
  </si>
  <si>
    <t>B0141-1002</t>
  </si>
  <si>
    <t>B0142-1001</t>
  </si>
  <si>
    <t>B0143-1002</t>
  </si>
  <si>
    <t>B0144-1001</t>
  </si>
  <si>
    <t>B0146-1001</t>
  </si>
  <si>
    <t>B0148-1001</t>
  </si>
  <si>
    <t>B0148-1002</t>
  </si>
  <si>
    <t>B0148-1003</t>
  </si>
  <si>
    <t>B0148-1004</t>
  </si>
  <si>
    <t>B0148-1005</t>
  </si>
  <si>
    <t>B0148-1006</t>
  </si>
  <si>
    <t>B0148-1007</t>
  </si>
  <si>
    <t>B0148-1008</t>
  </si>
  <si>
    <t>B0148-1009</t>
  </si>
  <si>
    <t>B0148-1010</t>
  </si>
  <si>
    <t>B0148-1011</t>
  </si>
  <si>
    <t>B0149-1001</t>
  </si>
  <si>
    <t>B0150-1001</t>
  </si>
  <si>
    <t>B0151-1001</t>
  </si>
  <si>
    <t>B0153-1001</t>
  </si>
  <si>
    <t>B0153-1002</t>
  </si>
  <si>
    <t>B0154-1001</t>
  </si>
  <si>
    <t>B0154-1002</t>
  </si>
  <si>
    <t>B0155-1001</t>
  </si>
  <si>
    <t>B0155-1002</t>
  </si>
  <si>
    <t>B0160-1001</t>
  </si>
  <si>
    <t>B0161-1001</t>
  </si>
  <si>
    <t>B0162-1001</t>
  </si>
  <si>
    <t>B0163-1001</t>
  </si>
  <si>
    <t>B0164-1001</t>
  </si>
  <si>
    <t>B0165-1001</t>
  </si>
  <si>
    <t>B0166-1001</t>
  </si>
  <si>
    <t>B0167-1001</t>
  </si>
  <si>
    <t>B0168-1001</t>
  </si>
  <si>
    <t>B0168-1002</t>
  </si>
  <si>
    <t>B0169-1001</t>
  </si>
  <si>
    <t>B0169-1002</t>
  </si>
  <si>
    <t>B0170-1001</t>
  </si>
  <si>
    <t>B0170-1002</t>
  </si>
  <si>
    <t>B0171-1001</t>
  </si>
  <si>
    <t>B0171-1002</t>
  </si>
  <si>
    <t>B0172-1001</t>
  </si>
  <si>
    <t>B0172-1002</t>
  </si>
  <si>
    <t>B0173-1001</t>
  </si>
  <si>
    <t>B0173-1002</t>
  </si>
  <si>
    <t>B0174-1001</t>
  </si>
  <si>
    <t>B0174-1002</t>
  </si>
  <si>
    <t>B0174-1003</t>
  </si>
  <si>
    <t>B0175-1001</t>
  </si>
  <si>
    <t>B0175-1002</t>
  </si>
  <si>
    <t>B0176-1001</t>
  </si>
  <si>
    <t>B0176-1002</t>
  </si>
  <si>
    <t>B0176-1003</t>
  </si>
  <si>
    <t>B0177-1001</t>
  </si>
  <si>
    <t>B0177-1002</t>
  </si>
  <si>
    <t>B0178-1001</t>
  </si>
  <si>
    <t>B0178-1002</t>
  </si>
  <si>
    <t>B0178-1003</t>
  </si>
  <si>
    <t>B0179-1001</t>
  </si>
  <si>
    <t>B0179-1002</t>
  </si>
  <si>
    <t>B0180-1001</t>
  </si>
  <si>
    <t>B0180-1002</t>
  </si>
  <si>
    <t>B0180-1003</t>
  </si>
  <si>
    <t>B0181-1001</t>
  </si>
  <si>
    <t>B0181-1002</t>
  </si>
  <si>
    <t>B0182-1001</t>
  </si>
  <si>
    <t>B0183-1001</t>
  </si>
  <si>
    <t>B0183-1002</t>
  </si>
  <si>
    <t>B0184-1001</t>
  </si>
  <si>
    <t>B0185-1001</t>
  </si>
  <si>
    <t>B0185-1002</t>
  </si>
  <si>
    <t>B0186-1001</t>
  </si>
  <si>
    <t>B0187-1001</t>
  </si>
  <si>
    <t>B0187-1002</t>
  </si>
  <si>
    <t>B0188-1001</t>
  </si>
  <si>
    <t>B0188-1002</t>
  </si>
  <si>
    <t>B0188-1003</t>
  </si>
  <si>
    <t>B0188-1004</t>
  </si>
  <si>
    <t>B0189-1001</t>
  </si>
  <si>
    <t>B0190-1001</t>
  </si>
  <si>
    <t>B0191-1001</t>
  </si>
  <si>
    <t>B0192-1001</t>
  </si>
  <si>
    <t>B0193-1001</t>
  </si>
  <si>
    <t>B0193-1002</t>
  </si>
  <si>
    <t>B0193-1003</t>
  </si>
  <si>
    <t>B0193-1004</t>
  </si>
  <si>
    <t>B0193-1005</t>
  </si>
  <si>
    <t>B0193-1006</t>
  </si>
  <si>
    <t>B0193-1007</t>
  </si>
  <si>
    <t>B0193-1008</t>
  </si>
  <si>
    <t>B0193-1009</t>
  </si>
  <si>
    <t>B0194-1001</t>
  </si>
  <si>
    <t>B0202-1001</t>
  </si>
  <si>
    <t>B0203-1001</t>
  </si>
  <si>
    <t>B0204-1001</t>
  </si>
  <si>
    <t>B0205-1001</t>
  </si>
  <si>
    <t>B0206-1001</t>
  </si>
  <si>
    <t>B0207-1001</t>
  </si>
  <si>
    <t>B0208-1001</t>
  </si>
  <si>
    <t>B0210-1001</t>
  </si>
  <si>
    <t>B0211-1001</t>
  </si>
  <si>
    <t>B0212-1001</t>
  </si>
  <si>
    <t>B0213-1001</t>
  </si>
  <si>
    <t>B0214-1001</t>
  </si>
  <si>
    <t>B0215-1001</t>
  </si>
  <si>
    <t>B0215-1002</t>
  </si>
  <si>
    <t>B0215-1003</t>
  </si>
  <si>
    <t>B0216-1001</t>
  </si>
  <si>
    <t>B0217-1001</t>
  </si>
  <si>
    <t>B0217-1002</t>
  </si>
  <si>
    <t>B0218-1001</t>
  </si>
  <si>
    <t>B0218-1002</t>
  </si>
  <si>
    <t>B0219-1001</t>
  </si>
  <si>
    <t>B0220-1001</t>
  </si>
  <si>
    <t>B0221-1001</t>
  </si>
  <si>
    <t>B0221-1002</t>
  </si>
  <si>
    <t>B0222-1001</t>
  </si>
  <si>
    <t>B0223-1001</t>
  </si>
  <si>
    <t>B0223-1002</t>
  </si>
  <si>
    <t>B0224-1001</t>
  </si>
  <si>
    <t>B0225-1001</t>
  </si>
  <si>
    <t>B0225-1002</t>
  </si>
  <si>
    <t>B0226-1001</t>
  </si>
  <si>
    <t>B0227-1001</t>
  </si>
  <si>
    <t>B0227-1002</t>
  </si>
  <si>
    <t>B0228-1001</t>
  </si>
  <si>
    <t>B0229-1001</t>
  </si>
  <si>
    <t>B0230-1001</t>
  </si>
  <si>
    <t>B0230-1002</t>
  </si>
  <si>
    <t>B0230-1003</t>
  </si>
  <si>
    <t>B0230-1004</t>
  </si>
  <si>
    <t>B0230-1005</t>
  </si>
  <si>
    <t>B0231-1001</t>
  </si>
  <si>
    <t>B0232-1001</t>
  </si>
  <si>
    <t>B0233-1001</t>
  </si>
  <si>
    <t>B0234-1001</t>
  </si>
  <si>
    <t>B0235-1001</t>
  </si>
  <si>
    <t>B0236-1001</t>
  </si>
  <si>
    <t>B0236-1002</t>
  </si>
  <si>
    <t>B0237-1001</t>
  </si>
  <si>
    <t>B0238-1001</t>
  </si>
  <si>
    <t>B0239-1001</t>
  </si>
  <si>
    <t>B0239-1002</t>
  </si>
  <si>
    <t>B0239-1003</t>
  </si>
  <si>
    <t>B0239-1004</t>
  </si>
  <si>
    <t>B0240-1001</t>
  </si>
  <si>
    <t>B0240-1002</t>
  </si>
  <si>
    <t>B0241-1001</t>
  </si>
  <si>
    <t>B0241-1002</t>
  </si>
  <si>
    <t>B0241-1003</t>
  </si>
  <si>
    <t>B0242-1001</t>
  </si>
  <si>
    <t>B0243-1001</t>
  </si>
  <si>
    <t>B0244-1001</t>
  </si>
  <si>
    <t>B0245-1001</t>
  </si>
  <si>
    <t>B0245-1002</t>
  </si>
  <si>
    <t>B0246-1001</t>
  </si>
  <si>
    <t>B0247-1001</t>
  </si>
  <si>
    <t>B0248-1001</t>
  </si>
  <si>
    <t>B0249-1001</t>
  </si>
  <si>
    <t>B0250-1001</t>
  </si>
  <si>
    <t>B0251-1001</t>
  </si>
  <si>
    <t>B0252-1001</t>
  </si>
  <si>
    <t>B0253-1001</t>
  </si>
  <si>
    <t>B0254-1001</t>
  </si>
  <si>
    <t>B0255-1001</t>
  </si>
  <si>
    <t>B0256-1001</t>
  </si>
  <si>
    <t>B0257-1001</t>
  </si>
  <si>
    <t>B0257-1002</t>
  </si>
  <si>
    <t>B0258-1001</t>
  </si>
  <si>
    <t>B0259-1001</t>
  </si>
  <si>
    <t>B0260-1001</t>
  </si>
  <si>
    <t>B0261-1001</t>
  </si>
  <si>
    <t>B0261-1002</t>
  </si>
  <si>
    <t>B0261-1003</t>
  </si>
  <si>
    <t>B0262-1001</t>
  </si>
  <si>
    <t>B0263-1001</t>
  </si>
  <si>
    <t>B0263-1002</t>
  </si>
  <si>
    <t>B0264-1001</t>
  </si>
  <si>
    <t>B0264-1002</t>
  </si>
  <si>
    <t>B0264-1003</t>
  </si>
  <si>
    <t>B0265-1001</t>
  </si>
  <si>
    <t>B0265-1002</t>
  </si>
  <si>
    <t>B0265-1003</t>
  </si>
  <si>
    <t>B0266-1001</t>
  </si>
  <si>
    <t>B0267-1001</t>
  </si>
  <si>
    <t>B0268-1001</t>
  </si>
  <si>
    <t>B0269-1001</t>
  </si>
  <si>
    <t>B0270-1001</t>
  </si>
  <si>
    <t>B0271-1001</t>
  </si>
  <si>
    <t>B0272-1001</t>
  </si>
  <si>
    <t>B0273-1001</t>
  </si>
  <si>
    <t>B0274-1001</t>
  </si>
  <si>
    <t>B0275-1001</t>
  </si>
  <si>
    <t>B0276-1001</t>
  </si>
  <si>
    <t>B0277-1001</t>
  </si>
  <si>
    <t>B0278-1001</t>
  </si>
  <si>
    <t>B0279-1001</t>
  </si>
  <si>
    <t>B0280-1001</t>
  </si>
  <si>
    <t>B0281-1001</t>
  </si>
  <si>
    <t>B0281-1002</t>
  </si>
  <si>
    <t>B0282-1001</t>
  </si>
  <si>
    <t>B0283-1001</t>
  </si>
  <si>
    <t>B0284-1001</t>
  </si>
  <si>
    <t>B0285-1001</t>
  </si>
  <si>
    <t>B0286-1001</t>
  </si>
  <si>
    <t>B0287-1001</t>
  </si>
  <si>
    <t>B0288-1001</t>
  </si>
  <si>
    <t>B0289-1001</t>
  </si>
  <si>
    <t>B0290-1001</t>
  </si>
  <si>
    <t>B0291-1001</t>
  </si>
  <si>
    <t>B0292-1001</t>
  </si>
  <si>
    <t>B0293-1001</t>
  </si>
  <si>
    <t>B0294-1001</t>
  </si>
  <si>
    <t>B0295-1001</t>
  </si>
  <si>
    <t>B0296-1001</t>
  </si>
  <si>
    <t>B0297-1001</t>
  </si>
  <si>
    <t>B0298-1001</t>
  </si>
  <si>
    <t>B0299-1001</t>
  </si>
  <si>
    <t>B0300-1001</t>
  </si>
  <si>
    <t>B0301-1001</t>
  </si>
  <si>
    <t>B0302-1001</t>
  </si>
  <si>
    <t>B0303-1001</t>
  </si>
  <si>
    <t>B0304-1001</t>
  </si>
  <si>
    <t>B0305-1001</t>
  </si>
  <si>
    <t>B0306-1001</t>
  </si>
  <si>
    <t>B0307-1001</t>
  </si>
  <si>
    <t>B0145-1002</t>
  </si>
  <si>
    <t>B0145-1003</t>
  </si>
  <si>
    <t>B0308-1001</t>
  </si>
  <si>
    <t>B0308-1002</t>
  </si>
  <si>
    <t>B0308-1003</t>
  </si>
  <si>
    <t>B0309-1001</t>
  </si>
  <si>
    <t>B0309-1002</t>
  </si>
  <si>
    <t>B0309-1003</t>
  </si>
  <si>
    <t>B0309-1004</t>
  </si>
  <si>
    <t>B0309-1005</t>
  </si>
  <si>
    <t>B0309-1006</t>
  </si>
  <si>
    <t>B0309-1007</t>
  </si>
  <si>
    <t>B0313-1001</t>
  </si>
  <si>
    <t>B0313-1002</t>
  </si>
  <si>
    <t>B0314-1001</t>
  </si>
  <si>
    <t>B0315-1001</t>
  </si>
  <si>
    <t>B0315-1002</t>
  </si>
  <si>
    <t>B0315-1003</t>
  </si>
  <si>
    <t>B0315-1004</t>
  </si>
  <si>
    <t>B0316-1001</t>
  </si>
  <si>
    <t>B0317-1002</t>
  </si>
  <si>
    <t>B0318-1001</t>
  </si>
  <si>
    <t>B0318-1002</t>
  </si>
  <si>
    <t>B0319-1001</t>
  </si>
  <si>
    <t>B0320-1001</t>
  </si>
  <si>
    <t>B0320-1002</t>
  </si>
  <si>
    <t>B0320-1003</t>
  </si>
  <si>
    <t>B0320-1004</t>
  </si>
  <si>
    <t>B0321-1001</t>
  </si>
  <si>
    <t>B0322-1001</t>
  </si>
  <si>
    <t>B0323-1001</t>
  </si>
  <si>
    <t>B0324-1001</t>
  </si>
  <si>
    <t>B0324-1002</t>
  </si>
  <si>
    <t>B0325-1001</t>
  </si>
  <si>
    <t>B0326-1001</t>
  </si>
  <si>
    <t>B0327-1001</t>
  </si>
  <si>
    <t>B0328-1001</t>
  </si>
  <si>
    <t>B0329-1001</t>
  </si>
  <si>
    <t>B0330-1001</t>
  </si>
  <si>
    <t>B0331-1001</t>
  </si>
  <si>
    <t>B0332-1001</t>
  </si>
  <si>
    <t>B0333-1001</t>
  </si>
  <si>
    <t>B0334-1001</t>
  </si>
  <si>
    <t>B0335-1001</t>
  </si>
  <si>
    <t>B0336-1001</t>
  </si>
  <si>
    <t>B0337-1001</t>
  </si>
  <si>
    <t>B0338-1001</t>
  </si>
  <si>
    <t>B0339-1001</t>
  </si>
  <si>
    <t>B0340-1001</t>
  </si>
  <si>
    <t>B0341-1001</t>
  </si>
  <si>
    <t>B0342-1001</t>
  </si>
  <si>
    <t>B0343-1001</t>
  </si>
  <si>
    <t>B0344-1001</t>
  </si>
  <si>
    <t>B0345-1001</t>
  </si>
  <si>
    <t>B0346-1001</t>
  </si>
  <si>
    <t>B0347-1001</t>
  </si>
  <si>
    <t>B0348-1001</t>
  </si>
  <si>
    <t>B0349-1001</t>
  </si>
  <si>
    <t>B0028-2002</t>
  </si>
  <si>
    <t>B0028-2003</t>
  </si>
  <si>
    <t>B0028-2004</t>
  </si>
  <si>
    <t>B0028-2005</t>
  </si>
  <si>
    <t>M0004-1002</t>
  </si>
  <si>
    <t>M0005-1002</t>
  </si>
  <si>
    <t>M0005-1003</t>
  </si>
  <si>
    <t>M0014-1002</t>
  </si>
  <si>
    <t>M0014-1003</t>
  </si>
  <si>
    <t>M0014-1004</t>
  </si>
  <si>
    <t>B0191-2002</t>
  </si>
  <si>
    <t>B0191-2003</t>
  </si>
  <si>
    <t>M0016-1002</t>
  </si>
  <si>
    <t>B0223-2002</t>
  </si>
  <si>
    <t>B0227-1010</t>
  </si>
  <si>
    <t>B0227-1011</t>
  </si>
  <si>
    <t>B0227-1012</t>
  </si>
  <si>
    <t>B0227-1013</t>
  </si>
  <si>
    <t>B0227-1014</t>
  </si>
  <si>
    <t>B0227-1015</t>
  </si>
  <si>
    <t>B0227-1016</t>
  </si>
  <si>
    <t>B0227-1017</t>
  </si>
  <si>
    <t>B0303-2002</t>
  </si>
  <si>
    <t>B0304-2102</t>
  </si>
  <si>
    <t>B0304-2302</t>
  </si>
  <si>
    <t>B0304-2303</t>
  </si>
  <si>
    <t>B0304-2304</t>
  </si>
  <si>
    <t>B0304-2502</t>
  </si>
  <si>
    <t>B0304-2503</t>
  </si>
  <si>
    <t>B0306-2102</t>
  </si>
  <si>
    <t>B0306-2103</t>
  </si>
  <si>
    <t>B0306-2104</t>
  </si>
  <si>
    <t>Q20170054901</t>
    <phoneticPr fontId="1" type="noConversion"/>
  </si>
  <si>
    <t>SP-201706-00001953</t>
    <phoneticPr fontId="1" type="noConversion"/>
  </si>
  <si>
    <t>广东女子职业技术学院</t>
    <phoneticPr fontId="1" type="noConversion"/>
  </si>
  <si>
    <t>王艳1</t>
    <phoneticPr fontId="1" type="noConversion"/>
  </si>
  <si>
    <t>广东女子职业技术学院【会务管理】</t>
    <phoneticPr fontId="1" type="noConversion"/>
  </si>
  <si>
    <t>动画资源</t>
    <phoneticPr fontId="1" type="noConversion"/>
  </si>
  <si>
    <t>RE-SESE-US-002-SC-02</t>
    <phoneticPr fontId="1" type="noConversion"/>
  </si>
  <si>
    <t>经管事业部群</t>
    <phoneticPr fontId="1" type="noConversion"/>
  </si>
  <si>
    <t>无</t>
    <phoneticPr fontId="1" type="noConversion"/>
  </si>
  <si>
    <t>Q20170055070</t>
    <phoneticPr fontId="1" type="noConversion"/>
  </si>
  <si>
    <t>SP-201706-00001891</t>
    <phoneticPr fontId="1" type="noConversion"/>
  </si>
  <si>
    <t>南京财经大学</t>
    <phoneticPr fontId="1" type="noConversion"/>
  </si>
  <si>
    <t>张星烨</t>
    <phoneticPr fontId="1" type="noConversion"/>
  </si>
  <si>
    <t>首次交付（资料）</t>
    <phoneticPr fontId="1" type="noConversion"/>
  </si>
  <si>
    <t>/</t>
    <phoneticPr fontId="1" type="noConversion"/>
  </si>
  <si>
    <t>寄出验收报告单和收货确认表即可</t>
    <phoneticPr fontId="1" type="noConversion"/>
  </si>
  <si>
    <t>Q20170055189</t>
    <phoneticPr fontId="1" type="noConversion"/>
  </si>
  <si>
    <t>SP-201705-00001709</t>
    <phoneticPr fontId="1" type="noConversion"/>
  </si>
  <si>
    <t>兰州财经大学</t>
    <phoneticPr fontId="1" type="noConversion"/>
  </si>
  <si>
    <t>领导特批17个动画裸资源出库</t>
    <phoneticPr fontId="1" type="noConversion"/>
  </si>
  <si>
    <t>B0309-2002</t>
  </si>
  <si>
    <t>B0309-2102</t>
  </si>
  <si>
    <t>B0312-2002</t>
  </si>
  <si>
    <t>B0312-2003</t>
  </si>
  <si>
    <t>B0312-2004</t>
  </si>
  <si>
    <t>B0312-2005</t>
  </si>
  <si>
    <t>B0312-2102</t>
  </si>
  <si>
    <t>B0312-2103</t>
  </si>
  <si>
    <t>B0312-2302</t>
  </si>
  <si>
    <t>B0312-2303</t>
  </si>
  <si>
    <t>B0312-2502</t>
  </si>
  <si>
    <t>B0317-2002</t>
  </si>
  <si>
    <t>M0029-1002</t>
  </si>
  <si>
    <t>B0318-1003</t>
  </si>
  <si>
    <t>B0318-1004</t>
  </si>
  <si>
    <t>B0318-1005</t>
  </si>
  <si>
    <t>B0318-1006</t>
  </si>
  <si>
    <t>B0318-1007</t>
  </si>
  <si>
    <t>B0318-1008</t>
  </si>
  <si>
    <t>B0318-1102</t>
  </si>
  <si>
    <t>B0318-1202</t>
  </si>
  <si>
    <t>B0318-2703</t>
  </si>
  <si>
    <t>B0318-2704</t>
  </si>
  <si>
    <t>B0318-3001</t>
  </si>
  <si>
    <t>B0318-3002</t>
  </si>
  <si>
    <t>B0318-3003</t>
  </si>
  <si>
    <t>B0318-3101</t>
  </si>
  <si>
    <t>B0318-3102</t>
  </si>
  <si>
    <t>B0318-3201</t>
  </si>
  <si>
    <t>B0318-3202</t>
  </si>
  <si>
    <t>B0318-2303</t>
  </si>
  <si>
    <t>B0318-3301</t>
  </si>
  <si>
    <t>B0318-3401</t>
  </si>
  <si>
    <t>B0318-3501</t>
  </si>
  <si>
    <t>B0318-2502</t>
  </si>
  <si>
    <t>B0318-2503</t>
  </si>
  <si>
    <t>B0318-2504</t>
  </si>
  <si>
    <t>B0318-3601</t>
  </si>
  <si>
    <t>B0318-3602</t>
  </si>
  <si>
    <t>B0318-3502</t>
  </si>
  <si>
    <t>B0318-2101</t>
  </si>
  <si>
    <t>B0318-2102</t>
  </si>
  <si>
    <t>B0318-2103</t>
  </si>
  <si>
    <t>B0318-2104</t>
  </si>
  <si>
    <t>B0318-2105</t>
  </si>
  <si>
    <t>B0318-2106</t>
  </si>
  <si>
    <t>B0318-2107</t>
  </si>
  <si>
    <t>B0318-2108</t>
  </si>
  <si>
    <t>B0318-3701</t>
  </si>
  <si>
    <t>B0318-3702</t>
  </si>
  <si>
    <t>B0318-3703</t>
  </si>
  <si>
    <t>B0318-3704</t>
  </si>
  <si>
    <t>B0318-3801</t>
  </si>
  <si>
    <t>B0318-3802</t>
  </si>
  <si>
    <t>B0318-3901</t>
  </si>
  <si>
    <t>M0030-1001</t>
  </si>
  <si>
    <t>M0031-1001</t>
  </si>
  <si>
    <t>M0032-1001</t>
  </si>
  <si>
    <t>M0033-1001</t>
  </si>
  <si>
    <t>M0033-1002</t>
  </si>
  <si>
    <t>M0034-1001</t>
  </si>
  <si>
    <t>M0035-1001</t>
  </si>
  <si>
    <t>M0036-1001</t>
  </si>
  <si>
    <t>M0037-1001</t>
  </si>
  <si>
    <t>B0320-2001</t>
  </si>
  <si>
    <t>B0320-2101</t>
  </si>
  <si>
    <t>B0321-2001</t>
  </si>
  <si>
    <t>B0321-2101</t>
  </si>
  <si>
    <t>B0321-2102</t>
  </si>
  <si>
    <t>B0321-2201</t>
  </si>
  <si>
    <t>B0328-2001</t>
  </si>
  <si>
    <t>B0328-2101</t>
  </si>
  <si>
    <t>B0328-2201</t>
  </si>
  <si>
    <t>M0039-1001</t>
  </si>
  <si>
    <t>B0112-9000</t>
  </si>
  <si>
    <t>B0119-9000</t>
  </si>
  <si>
    <t>B0303-9000</t>
  </si>
  <si>
    <t>B0189-9000</t>
  </si>
  <si>
    <t>D0001-9000</t>
  </si>
  <si>
    <t>D0002-9000</t>
  </si>
  <si>
    <t>D0003-9000</t>
  </si>
  <si>
    <t>D0004-9000</t>
  </si>
  <si>
    <t>D0005-9000</t>
  </si>
  <si>
    <t>D0006-9000</t>
  </si>
  <si>
    <t>D0007-9000</t>
  </si>
  <si>
    <t>D0008-9000</t>
  </si>
  <si>
    <t>D0009-9000</t>
  </si>
  <si>
    <t>D0010-9000</t>
  </si>
  <si>
    <t>D0011-9000</t>
  </si>
  <si>
    <t>D0012-9000</t>
  </si>
  <si>
    <t>D0013-9000</t>
  </si>
  <si>
    <t>D0014-9000</t>
  </si>
  <si>
    <t>D0013-9001</t>
  </si>
  <si>
    <t>D0015-9000</t>
  </si>
  <si>
    <t>D0016-9000</t>
  </si>
  <si>
    <t>D0017-9000</t>
  </si>
  <si>
    <t>D0017-9001</t>
  </si>
  <si>
    <t>D0018-9000</t>
  </si>
  <si>
    <t>D0019-9000</t>
  </si>
  <si>
    <t>D0020-9000</t>
  </si>
  <si>
    <t>D0021-9000</t>
  </si>
  <si>
    <t>D0022-9000</t>
  </si>
  <si>
    <t>M0040-1001</t>
  </si>
  <si>
    <t>B0145-2101</t>
  </si>
  <si>
    <t>M0041-1001</t>
  </si>
  <si>
    <t>B0349-2001</t>
  </si>
  <si>
    <t>Z0001-1001</t>
  </si>
  <si>
    <t>B0041-1001</t>
  </si>
  <si>
    <t>B0042-1001</t>
  </si>
  <si>
    <t>B0043-1001</t>
  </si>
  <si>
    <t>B0044-1001</t>
  </si>
  <si>
    <t>B0044-1002</t>
  </si>
  <si>
    <t>B0044-1003</t>
  </si>
  <si>
    <t>B0044-1004</t>
  </si>
  <si>
    <t>B0044-1005</t>
  </si>
  <si>
    <t>B0044-2001</t>
  </si>
  <si>
    <t>B0045-1001</t>
  </si>
  <si>
    <t>B0045-1002</t>
  </si>
  <si>
    <t>B0045-1003</t>
  </si>
  <si>
    <t>B0045-2001</t>
  </si>
  <si>
    <t>M0005-1001</t>
  </si>
  <si>
    <t>B0046-1001</t>
  </si>
  <si>
    <t>B0047-1001</t>
  </si>
  <si>
    <t>B0047-1002</t>
  </si>
  <si>
    <t>B0047-1003</t>
  </si>
  <si>
    <t>B0048-1002</t>
  </si>
  <si>
    <t>B0048-1003</t>
  </si>
  <si>
    <t>B0048-1004</t>
  </si>
  <si>
    <t>B0048-1005</t>
  </si>
  <si>
    <t>B0048-1006</t>
  </si>
  <si>
    <t>B0048-2001</t>
  </si>
  <si>
    <t>B0048-2101</t>
  </si>
  <si>
    <t>B0048-2201</t>
  </si>
  <si>
    <t>B0049-1004</t>
  </si>
  <si>
    <t>B0049-2001</t>
  </si>
  <si>
    <t>B0050-2001</t>
  </si>
  <si>
    <t>B0051-2001</t>
  </si>
  <si>
    <t>B0052-2001</t>
  </si>
  <si>
    <t>B0053-2001</t>
  </si>
  <si>
    <t>B0054-1003</t>
  </si>
  <si>
    <t>B0055-1002</t>
  </si>
  <si>
    <t>B0055-1003</t>
  </si>
  <si>
    <t>B0058-1003</t>
  </si>
  <si>
    <t>B0058-1004</t>
  </si>
  <si>
    <t>B0058-1005</t>
  </si>
  <si>
    <t>B0059-1004</t>
  </si>
  <si>
    <t>B0059-1005</t>
  </si>
  <si>
    <t>B0060-2001</t>
  </si>
  <si>
    <t>B0060-1006</t>
  </si>
  <si>
    <t>B0060-2101</t>
  </si>
  <si>
    <t>B0060-2201</t>
  </si>
  <si>
    <t>B0061-1006</t>
  </si>
  <si>
    <t>B0061-1007</t>
  </si>
  <si>
    <t>B0061-1008</t>
  </si>
  <si>
    <t>B0061-1009</t>
  </si>
  <si>
    <t>B0061-1010</t>
  </si>
  <si>
    <t>B0061-1011</t>
  </si>
  <si>
    <t>B0061-1012</t>
  </si>
  <si>
    <t>B0061-2001</t>
  </si>
  <si>
    <t>B0061-1013</t>
  </si>
  <si>
    <t>B0061-2101</t>
  </si>
  <si>
    <t>B0061-2201</t>
  </si>
  <si>
    <t>B0061-2301</t>
  </si>
  <si>
    <t>B0061-2401</t>
  </si>
  <si>
    <t>B0061-2501</t>
  </si>
  <si>
    <t>B0061-2601</t>
  </si>
  <si>
    <t>B0061-2701</t>
  </si>
  <si>
    <t>M0006-1001</t>
  </si>
  <si>
    <t>B0064-2001</t>
  </si>
  <si>
    <t>B0066-1002</t>
  </si>
  <si>
    <t>B0067-1002</t>
  </si>
  <si>
    <t>B0067-1003</t>
  </si>
  <si>
    <t>B0067-2001</t>
  </si>
  <si>
    <t>B0070-1002</t>
  </si>
  <si>
    <t>B0070-1003</t>
  </si>
  <si>
    <t>B0070-2001</t>
  </si>
  <si>
    <t>B0071-1002</t>
  </si>
  <si>
    <t>B0071-1003</t>
  </si>
  <si>
    <t>B0071-1004</t>
  </si>
  <si>
    <t>B0071-1005</t>
  </si>
  <si>
    <t>B0072-2001</t>
  </si>
  <si>
    <t>B0074-2001</t>
  </si>
  <si>
    <t>B0075-2001</t>
  </si>
  <si>
    <t>M0007-1001</t>
  </si>
  <si>
    <t>M0007-1002</t>
  </si>
  <si>
    <t>M0008-1001</t>
  </si>
  <si>
    <t>B0079-1002</t>
  </si>
  <si>
    <t>B0081-1003</t>
  </si>
  <si>
    <t>B0084-1004</t>
  </si>
  <si>
    <t>B0091-1003</t>
  </si>
  <si>
    <t>B0091-2001</t>
  </si>
  <si>
    <t>B0091-2101</t>
  </si>
  <si>
    <t>B0091-2201</t>
  </si>
  <si>
    <t>B0092-1003</t>
  </si>
  <si>
    <t>B0092-1004</t>
  </si>
  <si>
    <t>B0092-1005</t>
  </si>
  <si>
    <t>B0095-1002</t>
  </si>
  <si>
    <t>B0095-1003</t>
  </si>
  <si>
    <t>B0095-1004</t>
  </si>
  <si>
    <t>B0095-1005</t>
  </si>
  <si>
    <t>B0080-1002</t>
  </si>
  <si>
    <t>B0080-1003</t>
  </si>
  <si>
    <t>B0080-2001</t>
  </si>
  <si>
    <t>B0101-1003</t>
  </si>
  <si>
    <t>B0103-2001</t>
  </si>
  <si>
    <t>B0081-1004</t>
  </si>
  <si>
    <t>B0109-1002</t>
  </si>
  <si>
    <t>B0110-1002</t>
  </si>
  <si>
    <t>B0106-1002</t>
  </si>
  <si>
    <t>B0111-2001</t>
  </si>
  <si>
    <t>B0112-1003</t>
  </si>
  <si>
    <t>B0112-1004</t>
  </si>
  <si>
    <t>B0115-1002</t>
  </si>
  <si>
    <t>B0118-1002</t>
  </si>
  <si>
    <t>B0118-2001</t>
  </si>
  <si>
    <t>B0119-1002</t>
  </si>
  <si>
    <t>B0119-1003</t>
  </si>
  <si>
    <t>B0119-1004</t>
  </si>
  <si>
    <t>B0122-1002</t>
  </si>
  <si>
    <t>B0126-1002</t>
  </si>
  <si>
    <t>B0128-1003</t>
  </si>
  <si>
    <t>B0128-1004</t>
  </si>
  <si>
    <t>B0129-1002</t>
  </si>
  <si>
    <t>B0129-1003</t>
  </si>
  <si>
    <t>B0129-1004</t>
  </si>
  <si>
    <t>B0129-2001</t>
  </si>
  <si>
    <t>B0038-2001</t>
  </si>
  <si>
    <t>B0131-1005</t>
  </si>
  <si>
    <t>B0131-1006</t>
  </si>
  <si>
    <t>B0131-1007</t>
  </si>
  <si>
    <t>B0131-1008</t>
  </si>
  <si>
    <t>B0131-1009</t>
  </si>
  <si>
    <t>B0139-1002</t>
  </si>
  <si>
    <t>B0139-1003</t>
  </si>
  <si>
    <t>B0139-1004</t>
  </si>
  <si>
    <t>B0139-1005</t>
  </si>
  <si>
    <t>B0139-2001</t>
  </si>
  <si>
    <t>M0009-1001</t>
  </si>
  <si>
    <t>M0010-1001</t>
  </si>
  <si>
    <t>B0297-2001</t>
  </si>
  <si>
    <t>B0146-1002</t>
  </si>
  <si>
    <t>B0146-1003</t>
  </si>
  <si>
    <t>B0146-1004</t>
  </si>
  <si>
    <t>B0146-1005</t>
  </si>
  <si>
    <t>B0146-1006</t>
  </si>
  <si>
    <t>B0146-1007</t>
  </si>
  <si>
    <t>B0146-1008</t>
  </si>
  <si>
    <t>B0146-1009</t>
  </si>
  <si>
    <t>B0146-1010</t>
  </si>
  <si>
    <t>B0146-1011</t>
  </si>
  <si>
    <t>B0146-1012</t>
  </si>
  <si>
    <t>B0146-1013</t>
  </si>
  <si>
    <t>B0146-1014</t>
  </si>
  <si>
    <t>B0146-1015</t>
  </si>
  <si>
    <t>B0146-1016</t>
  </si>
  <si>
    <t>B0151-1002</t>
  </si>
  <si>
    <t>B0152-1002</t>
  </si>
  <si>
    <t>M0011-1001</t>
  </si>
  <si>
    <t>M0012-1001</t>
  </si>
  <si>
    <t>M0013-1001</t>
  </si>
  <si>
    <t>B0154-1003</t>
  </si>
  <si>
    <t>B0155-1003</t>
  </si>
  <si>
    <t>B0166-1002</t>
  </si>
  <si>
    <t>B0166-1003</t>
  </si>
  <si>
    <t>B0166-1004</t>
  </si>
  <si>
    <t>B0167-1002</t>
  </si>
  <si>
    <t>B0167-1003</t>
  </si>
  <si>
    <t>B0171-1003</t>
  </si>
  <si>
    <t>B0171-1004</t>
  </si>
  <si>
    <t>B0171-1005</t>
  </si>
  <si>
    <t>B0171-1006</t>
  </si>
  <si>
    <t>B0171-1007</t>
  </si>
  <si>
    <t>M0014-1001</t>
  </si>
  <si>
    <t>B0172-1003</t>
  </si>
  <si>
    <t>M0015-1001</t>
  </si>
  <si>
    <t>B0174-1004</t>
  </si>
  <si>
    <t>B0174-2001</t>
  </si>
  <si>
    <t>B0174-2101</t>
  </si>
  <si>
    <t>B0175-1003</t>
  </si>
  <si>
    <t>B0175-1004</t>
  </si>
  <si>
    <t>B0175-1005</t>
  </si>
  <si>
    <t>B0178-1004</t>
  </si>
  <si>
    <t>B0178-1005</t>
  </si>
  <si>
    <t>B0178-1006</t>
  </si>
  <si>
    <t>B0178-2001</t>
  </si>
  <si>
    <t>B0179-2001</t>
  </si>
  <si>
    <t>B0186-1002</t>
  </si>
  <si>
    <t>B0186-1003</t>
  </si>
  <si>
    <t>B0186-1004</t>
  </si>
  <si>
    <t>B0186-2001</t>
  </si>
  <si>
    <t>B0186-2101</t>
  </si>
  <si>
    <t>B0187-1003</t>
  </si>
  <si>
    <t>B0187-1004</t>
  </si>
  <si>
    <t>B0191-1002</t>
  </si>
  <si>
    <t>B0191-1003</t>
  </si>
  <si>
    <t>B0191-1004</t>
  </si>
  <si>
    <t>B0191-1005</t>
  </si>
  <si>
    <t>B0191-1006</t>
  </si>
  <si>
    <t>B0191-1007</t>
  </si>
  <si>
    <t>B0191-1008</t>
  </si>
  <si>
    <t>B0191-1009</t>
  </si>
  <si>
    <t>B0191-1010</t>
  </si>
  <si>
    <t>B0191-1011</t>
  </si>
  <si>
    <t>B0191-1012</t>
  </si>
  <si>
    <t>B0191-1013</t>
  </si>
  <si>
    <t>B0191-2001</t>
  </si>
  <si>
    <t>B0193-2001</t>
  </si>
  <si>
    <t>B0193-2101</t>
  </si>
  <si>
    <t>M0016-1001</t>
  </si>
  <si>
    <t>M0017-1001</t>
  </si>
  <si>
    <t>B0206-1002</t>
  </si>
  <si>
    <t>B0213-1002</t>
  </si>
  <si>
    <t>B0213-1003</t>
  </si>
  <si>
    <t>B0216-1002</t>
  </si>
  <si>
    <t>B0216-1003</t>
  </si>
  <si>
    <t>B0216-1004</t>
  </si>
  <si>
    <t>B0224-1002</t>
  </si>
  <si>
    <t>B0179-1003</t>
  </si>
  <si>
    <t>B0179-1004</t>
  </si>
  <si>
    <t>B0179-1005</t>
  </si>
  <si>
    <t>B0179-1006</t>
  </si>
  <si>
    <t>B0179-1007</t>
  </si>
  <si>
    <t>B0179-1008</t>
  </si>
  <si>
    <t>B0179-1009</t>
  </si>
  <si>
    <t>B0179-1010</t>
  </si>
  <si>
    <t>B0223-2001</t>
  </si>
  <si>
    <t>B0227-1003</t>
  </si>
  <si>
    <t>B0227-1004</t>
  </si>
  <si>
    <t>B0227-1005</t>
  </si>
  <si>
    <t>B0227-1006</t>
  </si>
  <si>
    <t>B0227-1007</t>
  </si>
  <si>
    <t>B0227-1008</t>
  </si>
  <si>
    <t>B0228-1002</t>
  </si>
  <si>
    <t>B0228-1003</t>
  </si>
  <si>
    <t>B0228-1004</t>
  </si>
  <si>
    <t>B0228-1005</t>
  </si>
  <si>
    <t>B0228-1006</t>
  </si>
  <si>
    <t>B0227-1009</t>
  </si>
  <si>
    <t>B0227-2001</t>
  </si>
  <si>
    <t>B0232-1002</t>
  </si>
  <si>
    <t>B0235-1002</t>
  </si>
  <si>
    <t>B0235-1003</t>
  </si>
  <si>
    <t>B0235-1004</t>
  </si>
  <si>
    <t>B0235-1005</t>
  </si>
  <si>
    <t>B0235-1006</t>
  </si>
  <si>
    <t>B0237-1002</t>
  </si>
  <si>
    <t>B0237-1003</t>
  </si>
  <si>
    <t>B0237-1004</t>
  </si>
  <si>
    <t>B0237-1005</t>
  </si>
  <si>
    <t>B0237-1006</t>
  </si>
  <si>
    <t>B0237-1007</t>
  </si>
  <si>
    <t>B0237-1008</t>
  </si>
  <si>
    <t>B0237-1009</t>
  </si>
  <si>
    <t>B0237-1010</t>
  </si>
  <si>
    <t>B0237-1011</t>
  </si>
  <si>
    <t>B0237-1012</t>
  </si>
  <si>
    <t>B0237-1013</t>
  </si>
  <si>
    <t>B0237-1014</t>
  </si>
  <si>
    <t>B0237-1015</t>
  </si>
  <si>
    <t>B0237-1016</t>
  </si>
  <si>
    <t>B0237-1017</t>
  </si>
  <si>
    <t>B0237-1018</t>
  </si>
  <si>
    <t>B0237-1019</t>
  </si>
  <si>
    <t>B0237-1020</t>
  </si>
  <si>
    <t>B0238-1002</t>
  </si>
  <si>
    <t>B0238-1003</t>
  </si>
  <si>
    <t>B0238-1004</t>
  </si>
  <si>
    <t>B0238-1005</t>
  </si>
  <si>
    <t>B0238-1006</t>
  </si>
  <si>
    <t>B0238-1007</t>
  </si>
  <si>
    <t>B0238-1008</t>
  </si>
  <si>
    <t>B0238-1009</t>
  </si>
  <si>
    <t>B0238-1010</t>
  </si>
  <si>
    <t>B0238-1011</t>
  </si>
  <si>
    <t>B0238-1012</t>
  </si>
  <si>
    <t>B0238-1013</t>
  </si>
  <si>
    <t>B0238-1014</t>
  </si>
  <si>
    <t>B0238-1015</t>
  </si>
  <si>
    <t>B0240-1003</t>
  </si>
  <si>
    <t>B0240-1004</t>
  </si>
  <si>
    <t>B0240-1005</t>
  </si>
  <si>
    <t>B0240-1006</t>
  </si>
  <si>
    <t>B0240-1007</t>
  </si>
  <si>
    <t>B0240-1008</t>
  </si>
  <si>
    <t>B0240-1009</t>
  </si>
  <si>
    <t>B0240-1010</t>
  </si>
  <si>
    <t>B0240-1011</t>
  </si>
  <si>
    <t>M0018-1001</t>
  </si>
  <si>
    <t>B0227-2101</t>
  </si>
  <si>
    <t>B0227-2201</t>
  </si>
  <si>
    <t>B0227-2301</t>
  </si>
  <si>
    <t>B0227-2401</t>
  </si>
  <si>
    <t>B0227-2501</t>
  </si>
  <si>
    <t>B0227-2601</t>
  </si>
  <si>
    <t>B0227-2102</t>
  </si>
  <si>
    <t>B0227-2103</t>
  </si>
  <si>
    <t>B0227-2104</t>
  </si>
  <si>
    <t>B0227-2402</t>
  </si>
  <si>
    <t>B0227-2403</t>
  </si>
  <si>
    <t>B0227-2404</t>
  </si>
  <si>
    <t>B0227-2405</t>
  </si>
  <si>
    <t>B0227-2406</t>
  </si>
  <si>
    <t>B0227-2407</t>
  </si>
  <si>
    <t>B0227-2701</t>
  </si>
  <si>
    <t>B0227-2502</t>
  </si>
  <si>
    <t>B0227-2503</t>
  </si>
  <si>
    <t>B0188-1005</t>
  </si>
  <si>
    <t>B0188-1006</t>
  </si>
  <si>
    <t>B0188-1007</t>
  </si>
  <si>
    <t>B0188-1009</t>
  </si>
  <si>
    <t>B0188-1010</t>
  </si>
  <si>
    <t>B0253-1002</t>
  </si>
  <si>
    <t>B0254-1002</t>
  </si>
  <si>
    <t>B0254-1003</t>
  </si>
  <si>
    <t>B0257-1003</t>
  </si>
  <si>
    <t>B0257-1004</t>
  </si>
  <si>
    <t>B0259-1002</t>
  </si>
  <si>
    <t>B0260-1002</t>
  </si>
  <si>
    <t>B0260-1003</t>
  </si>
  <si>
    <t>B0263-1003</t>
  </si>
  <si>
    <t>B0266-1002</t>
  </si>
  <si>
    <t>B0266-1003</t>
  </si>
  <si>
    <t>B0268-2001</t>
  </si>
  <si>
    <t>B0268-2101</t>
  </si>
  <si>
    <t>B0268-2102</t>
  </si>
  <si>
    <t>B0271-1002</t>
  </si>
  <si>
    <t>B0271-1003</t>
  </si>
  <si>
    <t>M0019-1001</t>
  </si>
  <si>
    <t>M0020-1001</t>
  </si>
  <si>
    <t>M0021-1001</t>
  </si>
  <si>
    <t>B0272-1002</t>
  </si>
  <si>
    <t>B0274-1002</t>
  </si>
  <si>
    <t>B0274-1003</t>
  </si>
  <si>
    <t>B0274-1004</t>
  </si>
  <si>
    <t>B0274-1005</t>
  </si>
  <si>
    <t>B0274-1006</t>
  </si>
  <si>
    <t>B0274-1007</t>
  </si>
  <si>
    <t>B0274-1008</t>
  </si>
  <si>
    <t>B0277-1002</t>
  </si>
  <si>
    <t>B0274-2001</t>
  </si>
  <si>
    <t>B0274-1009</t>
  </si>
  <si>
    <t>B0279-1002</t>
  </si>
  <si>
    <t>B0280-1002</t>
  </si>
  <si>
    <t>B0280-1003</t>
  </si>
  <si>
    <t>B0280-2001</t>
  </si>
  <si>
    <t>B0280-2101</t>
  </si>
  <si>
    <t>M0022-1001</t>
  </si>
  <si>
    <t>B0283-2001</t>
  </si>
  <si>
    <t>B0284-2001</t>
  </si>
  <si>
    <t>B0286-2001</t>
  </si>
  <si>
    <t>B0286-2002</t>
  </si>
  <si>
    <t>B0285-2001</t>
  </si>
  <si>
    <t>B0292-1002</t>
  </si>
  <si>
    <t>M0023-1001</t>
  </si>
  <si>
    <t>M0023-1002</t>
  </si>
  <si>
    <t>B0296-1002</t>
  </si>
  <si>
    <t>B0296-1003</t>
  </si>
  <si>
    <t>B0296-1004</t>
  </si>
  <si>
    <t>B0296-1005</t>
  </si>
  <si>
    <t>B0296-2001</t>
  </si>
  <si>
    <t>B0296-2002</t>
  </si>
  <si>
    <t>M0024-1001</t>
  </si>
  <si>
    <t>B0302-2001</t>
  </si>
  <si>
    <t>B0143-1003</t>
  </si>
  <si>
    <t>B0143-1004</t>
  </si>
  <si>
    <t>B0143-2001</t>
  </si>
  <si>
    <t>B0303-1002</t>
  </si>
  <si>
    <t>B0303-1003</t>
  </si>
  <si>
    <t>B0303-2001</t>
  </si>
  <si>
    <t>B0303-2101</t>
  </si>
  <si>
    <t>B0303-2102</t>
  </si>
  <si>
    <t>B0303-2201</t>
  </si>
  <si>
    <t>B0303-2202</t>
  </si>
  <si>
    <t>B0304-1002</t>
  </si>
  <si>
    <t>B0304-1003</t>
  </si>
  <si>
    <t>B0304-1004</t>
  </si>
  <si>
    <t>B0304-1005</t>
  </si>
  <si>
    <t>B0304-1006</t>
  </si>
  <si>
    <t>B0304-1007</t>
  </si>
  <si>
    <t>B0304-2001</t>
  </si>
  <si>
    <t>B0304-2101</t>
  </si>
  <si>
    <t>B0304-2201</t>
  </si>
  <si>
    <t>B0304-2002</t>
  </si>
  <si>
    <t>B0304-2301</t>
  </si>
  <si>
    <t>B0304-2401</t>
  </si>
  <si>
    <t>B0304-1008</t>
  </si>
  <si>
    <t>B0304-1009</t>
  </si>
  <si>
    <t>B0304-1010</t>
  </si>
  <si>
    <t>B0304-1011</t>
  </si>
  <si>
    <t>B0304-1012</t>
  </si>
  <si>
    <t>B0304-1013</t>
  </si>
  <si>
    <t>B0304-1014</t>
  </si>
  <si>
    <t>B0304-1015</t>
  </si>
  <si>
    <t>B0304-2501</t>
  </si>
  <si>
    <t>B0304-2601</t>
  </si>
  <si>
    <t>B0305-1002</t>
  </si>
  <si>
    <t>B0306-1002</t>
  </si>
  <si>
    <t>B0306-1003</t>
  </si>
  <si>
    <t>B0306-1004</t>
  </si>
  <si>
    <t>B0306-2001</t>
  </si>
  <si>
    <t>B0306-2101</t>
  </si>
  <si>
    <t>B0145-2001</t>
  </si>
  <si>
    <t>B0309-2001</t>
  </si>
  <si>
    <t>B0309-2101</t>
  </si>
  <si>
    <t>B0309-2201</t>
  </si>
  <si>
    <t>B0310-2401</t>
  </si>
  <si>
    <t>B0080-1004</t>
  </si>
  <si>
    <t>B0080-1005</t>
  </si>
  <si>
    <t>B0304-1016</t>
  </si>
  <si>
    <t>B0304-1017</t>
  </si>
  <si>
    <t>B0304-1018</t>
  </si>
  <si>
    <t>B0312-2001</t>
  </si>
  <si>
    <t>B0312-2101</t>
  </si>
  <si>
    <t>B0312-2201</t>
  </si>
  <si>
    <t>B0312-2301</t>
  </si>
  <si>
    <t>B0312-2401</t>
  </si>
  <si>
    <t>B0312-2501</t>
  </si>
  <si>
    <t>B0312-2601</t>
  </si>
  <si>
    <t>B0312-2701</t>
  </si>
  <si>
    <t>B0312-2801</t>
  </si>
  <si>
    <t>B0312-1002</t>
  </si>
  <si>
    <t>B0312-1003</t>
  </si>
  <si>
    <t>B0312-1004</t>
  </si>
  <si>
    <t>B0312-2901</t>
  </si>
  <si>
    <t>B0312-3001</t>
  </si>
  <si>
    <t>B0312-3101</t>
  </si>
  <si>
    <t>B0312-3201</t>
  </si>
  <si>
    <t>M0027-1001</t>
  </si>
  <si>
    <t>M0028-1001</t>
  </si>
  <si>
    <t>B0317-2001</t>
  </si>
  <si>
    <t>B0317-1001</t>
  </si>
  <si>
    <t>B0318-2001</t>
  </si>
  <si>
    <t>M0029-1001</t>
  </si>
  <si>
    <t>B0318-2201</t>
  </si>
  <si>
    <t>B0318-1101</t>
  </si>
  <si>
    <t>B0318-1201</t>
  </si>
  <si>
    <t>B0318-2301</t>
  </si>
  <si>
    <t>B0318-1301</t>
  </si>
  <si>
    <t>B0318-1401</t>
  </si>
  <si>
    <t>B0318-1501</t>
  </si>
  <si>
    <t>B0318-2302</t>
  </si>
  <si>
    <t>B0318-1601</t>
  </si>
  <si>
    <t>B0318-2401</t>
  </si>
  <si>
    <t>B0318-1701</t>
  </si>
  <si>
    <t>B0318-2501</t>
  </si>
  <si>
    <t>B0318-2601</t>
  </si>
  <si>
    <t>B0318-2701</t>
  </si>
  <si>
    <t>B0318-1801</t>
  </si>
  <si>
    <t>B0318-2702</t>
  </si>
  <si>
    <t>B0318-2801</t>
  </si>
  <si>
    <t>B0318-2901</t>
  </si>
  <si>
    <t>B0321-1002</t>
  </si>
  <si>
    <t>B0321-1003</t>
  </si>
  <si>
    <t>B0321-1004</t>
  </si>
  <si>
    <t>B0324-1003</t>
  </si>
  <si>
    <t>B0324-1004</t>
  </si>
  <si>
    <t>B0325-1002</t>
  </si>
  <si>
    <t>B0328-1002</t>
  </si>
  <si>
    <t>B0328-1003</t>
  </si>
  <si>
    <t>B0328-1004</t>
  </si>
  <si>
    <t>B0328-1005</t>
  </si>
  <si>
    <t>B0328-1006</t>
  </si>
  <si>
    <t>B0332-1002</t>
  </si>
  <si>
    <t>B0337-1002</t>
  </si>
  <si>
    <t>B0344-1002</t>
  </si>
  <si>
    <t>教学线</t>
  </si>
  <si>
    <t>特色线</t>
  </si>
  <si>
    <t>科研线</t>
  </si>
  <si>
    <t>聂祖承</t>
  </si>
  <si>
    <t>B0337-1003</t>
  </si>
  <si>
    <t>国泰安VR智慧课堂系统V1.0.3</t>
  </si>
  <si>
    <t>B0337-1004</t>
  </si>
  <si>
    <t>http://10.1.134.55/svn/product/理工/国泰安VR智慧课堂系统/裸眼3D和3D偏振投影版</t>
  </si>
  <si>
    <t>Q20170055803</t>
    <phoneticPr fontId="1" type="noConversion"/>
  </si>
  <si>
    <t>周晓飞</t>
    <phoneticPr fontId="1" type="noConversion"/>
  </si>
  <si>
    <t>SP-201706-00001935</t>
    <phoneticPr fontId="1" type="noConversion"/>
  </si>
  <si>
    <t>东北石油大学</t>
    <phoneticPr fontId="1" type="noConversion"/>
  </si>
  <si>
    <t>东北石油理实一体化教学系统</t>
    <phoneticPr fontId="1" type="noConversion"/>
  </si>
  <si>
    <t>SD-LOLM-US-024-SC-02</t>
    <phoneticPr fontId="1" type="noConversion"/>
  </si>
  <si>
    <t>经管事业部群</t>
    <phoneticPr fontId="1" type="noConversion"/>
  </si>
  <si>
    <t>邹德厚</t>
    <phoneticPr fontId="5" type="noConversion"/>
  </si>
  <si>
    <t>曾金萍</t>
    <phoneticPr fontId="5" type="noConversion"/>
  </si>
  <si>
    <t>Q20170055958</t>
    <phoneticPr fontId="1" type="noConversion"/>
  </si>
  <si>
    <t>杨磊1</t>
    <phoneticPr fontId="1" type="noConversion"/>
  </si>
  <si>
    <t>河南省VR培训及理工事业部内部使用</t>
    <phoneticPr fontId="1" type="noConversion"/>
  </si>
  <si>
    <t>国泰安VR智慧课堂系统</t>
    <phoneticPr fontId="5" type="noConversion"/>
  </si>
  <si>
    <t>V1.0.3</t>
    <phoneticPr fontId="5" type="noConversion"/>
  </si>
  <si>
    <t>SD-AMVD-US-002-CE-02</t>
    <phoneticPr fontId="5" type="noConversion"/>
  </si>
  <si>
    <t>软加密（在线激活）</t>
    <phoneticPr fontId="5" type="noConversion"/>
  </si>
  <si>
    <t>邹德厚</t>
    <phoneticPr fontId="5" type="noConversion"/>
  </si>
  <si>
    <t>Q20170056097</t>
    <phoneticPr fontId="1" type="noConversion"/>
  </si>
  <si>
    <t>徐康</t>
    <phoneticPr fontId="1" type="noConversion"/>
  </si>
  <si>
    <t>SP-201706-00001962</t>
    <phoneticPr fontId="1" type="noConversion"/>
  </si>
  <si>
    <t>四川成信天府教育投资有限公司</t>
    <phoneticPr fontId="1" type="noConversion"/>
  </si>
  <si>
    <t>国泰安汽车动力总成拆卸及原理VR系统(V1.1.1CN)</t>
    <phoneticPr fontId="1" type="noConversion"/>
  </si>
  <si>
    <t>SD-AMAA-US-007-SC-02</t>
    <phoneticPr fontId="5" type="noConversion"/>
  </si>
  <si>
    <t>邹德厚</t>
    <phoneticPr fontId="5" type="noConversion"/>
  </si>
  <si>
    <t>曾金萍</t>
    <phoneticPr fontId="5" type="noConversion"/>
  </si>
  <si>
    <t>Q20170056097</t>
  </si>
  <si>
    <t>国泰安VR智慧课堂系统</t>
    <phoneticPr fontId="5" type="noConversion"/>
  </si>
  <si>
    <t>V1.0.3</t>
    <phoneticPr fontId="5" type="noConversion"/>
  </si>
  <si>
    <t>SD-AMVD-US-002-CE-02</t>
    <phoneticPr fontId="5" type="noConversion"/>
  </si>
  <si>
    <t>软加密（在线激活）</t>
    <phoneticPr fontId="5" type="noConversion"/>
  </si>
  <si>
    <t>国泰安新能源汽车动力总成VR实训系统</t>
    <phoneticPr fontId="5" type="noConversion"/>
  </si>
  <si>
    <t>V1.0</t>
    <phoneticPr fontId="5" type="noConversion"/>
  </si>
  <si>
    <t>SD-AMAA-US-015-SC-01</t>
    <phoneticPr fontId="5" type="noConversion"/>
  </si>
  <si>
    <t>邹德厚</t>
    <phoneticPr fontId="5" type="noConversion"/>
  </si>
  <si>
    <t>曾金萍</t>
    <phoneticPr fontId="5" type="noConversion"/>
  </si>
  <si>
    <t>Q20170056097</t>
    <phoneticPr fontId="1" type="noConversion"/>
  </si>
  <si>
    <t>徐康</t>
    <phoneticPr fontId="1" type="noConversion"/>
  </si>
  <si>
    <t>SP-201706-00001962</t>
    <phoneticPr fontId="1" type="noConversion"/>
  </si>
  <si>
    <t>四川成信天府教育投资有限公司</t>
    <phoneticPr fontId="1" type="noConversion"/>
  </si>
  <si>
    <t>国泰安汽车动力总成拆卸及原理VR系统(V1.1.1CN)</t>
    <phoneticPr fontId="1" type="noConversion"/>
  </si>
  <si>
    <t>国泰安汽车动力总成拆卸及原理VR系统（裸眼3D和3D偏振投影版）</t>
    <phoneticPr fontId="1" type="noConversion"/>
  </si>
  <si>
    <t>V1.0</t>
    <phoneticPr fontId="5" type="noConversion"/>
  </si>
  <si>
    <t>SD-AMAA-US-017-SC-01</t>
    <phoneticPr fontId="5" type="noConversion"/>
  </si>
  <si>
    <t>信息化应用中心</t>
    <phoneticPr fontId="2" type="noConversion"/>
  </si>
  <si>
    <t>国泰安VR智慧课堂系统(裸眼3D和3D偏振投影版)(V1.0)</t>
    <phoneticPr fontId="1" type="noConversion"/>
  </si>
  <si>
    <t>信息化应用中心</t>
    <phoneticPr fontId="2" type="noConversion"/>
  </si>
  <si>
    <t>Q20170056557</t>
    <phoneticPr fontId="1" type="noConversion"/>
  </si>
  <si>
    <t>朱月娥</t>
    <phoneticPr fontId="1" type="noConversion"/>
  </si>
  <si>
    <t>V1.1</t>
    <phoneticPr fontId="5" type="noConversion"/>
  </si>
  <si>
    <t>SD-ATIR-US-001-SC-02</t>
    <phoneticPr fontId="5" type="noConversion"/>
  </si>
  <si>
    <t>Q20170056845</t>
    <phoneticPr fontId="1" type="noConversion"/>
  </si>
  <si>
    <t>李明4</t>
    <phoneticPr fontId="1" type="noConversion"/>
  </si>
  <si>
    <t>国泰安城市轨道AFC运营模拟仿真实训系统</t>
    <phoneticPr fontId="5" type="noConversion"/>
  </si>
  <si>
    <t>V2.0</t>
    <phoneticPr fontId="5" type="noConversion"/>
  </si>
  <si>
    <t>SD-URRO-US-001-SC-02</t>
    <phoneticPr fontId="5" type="noConversion"/>
  </si>
  <si>
    <t>无需出库</t>
    <phoneticPr fontId="5" type="noConversion"/>
  </si>
  <si>
    <t>国泰安产品体验平台软件</t>
    <phoneticPr fontId="1" type="noConversion"/>
  </si>
  <si>
    <t>刘丽</t>
    <phoneticPr fontId="1" type="noConversion"/>
  </si>
  <si>
    <t>http://10.1.134.55/svn/product/内部运营支撑产品/国泰安产品体验平台软件/V1.0</t>
    <phoneticPr fontId="1" type="noConversion"/>
  </si>
  <si>
    <t>孙永莉</t>
  </si>
  <si>
    <t>国泰安猪3D虚拟解剖软件V1.0</t>
  </si>
  <si>
    <t>国泰安VR全景旅游实训软件V1.0</t>
  </si>
  <si>
    <t>国泰安计算机岗位实训平台软件</t>
    <phoneticPr fontId="5" type="noConversion"/>
  </si>
  <si>
    <t xml:space="preserve"> </t>
    <phoneticPr fontId="1" type="noConversion"/>
  </si>
  <si>
    <t>SD-MKMK-US-012-SC-03</t>
  </si>
  <si>
    <t>SD-LOLM-US-002-SC-03</t>
  </si>
  <si>
    <t>SD-LOLM-US-014-SC-03</t>
  </si>
  <si>
    <t>SD-LOLM-US-014-SC-04</t>
  </si>
  <si>
    <t>SD-LOLM-US-009-SC-03</t>
  </si>
  <si>
    <t>SD-LOLM-US-009-SC-04</t>
  </si>
  <si>
    <t>SD-LOLM-US-022-SC-07</t>
  </si>
  <si>
    <t>SD-LOLM-US-022-SC-09</t>
  </si>
  <si>
    <t>SD-LOLM-US-022-SC-12</t>
  </si>
  <si>
    <t>SD-FAAG-US-012-SC-02</t>
  </si>
  <si>
    <t>SD-FAFM-US-001-SC-01</t>
  </si>
  <si>
    <t>SD-FAFM-US-001-SC-02</t>
  </si>
  <si>
    <t>SD-DEDE-US-011-SC-05</t>
  </si>
  <si>
    <t>SD-DEDE-US-002-SC-01</t>
  </si>
  <si>
    <t>SD-DADS-US-019-EN-03</t>
  </si>
  <si>
    <t>SD-DADS-US-019-SC-06</t>
  </si>
  <si>
    <t>SD-DADS-US-019-TC-02</t>
  </si>
  <si>
    <t>DB-DADS-US-001-SC-11</t>
  </si>
  <si>
    <t>SD-FNIF-UC-006-SC-01</t>
  </si>
  <si>
    <t>SD-FNIF-UC-006-SC-02</t>
  </si>
  <si>
    <t>SD-FNIF-US-012-SC-01</t>
  </si>
  <si>
    <t>SD-FNIF-US-012-SC-02</t>
  </si>
  <si>
    <t>SD-FNIF-US-012-SC-03</t>
  </si>
  <si>
    <t>SD-FNIF-US-012-SC-04</t>
  </si>
  <si>
    <t>SD-DADS-UC-004-SC-01</t>
  </si>
  <si>
    <t>SD-DADS-US-023-SC-01</t>
  </si>
  <si>
    <t>SD-AMVE-UC-001-SC-01</t>
  </si>
  <si>
    <t>SD-AMAA-US-007-SC-02</t>
  </si>
  <si>
    <t>SD-AMAA-US-013-TC-01</t>
  </si>
  <si>
    <t>SD-AMAA-US-017-SC-01</t>
  </si>
  <si>
    <t>SD-AHVM-US-006-SC-01</t>
  </si>
  <si>
    <t>SD-EIAP-US-001-SC-01</t>
  </si>
  <si>
    <t>SD-INDT-US-017-SC-13</t>
  </si>
  <si>
    <t>SD-INDT-US-007-SC-02</t>
  </si>
  <si>
    <t>SD-INDT-US-007-SC-08</t>
  </si>
  <si>
    <t>SD-INPT-UC-006-SC-01</t>
  </si>
  <si>
    <t>SD-INPT-US-006-SC-10</t>
  </si>
  <si>
    <t>SD-INPT-UC-014-SC-01</t>
  </si>
  <si>
    <t>SD-INEM-UC-003-SC-02</t>
  </si>
  <si>
    <t>SD-INEM-US-020-SC-03</t>
  </si>
  <si>
    <t>SD-INPT-UC-001-SC-01</t>
  </si>
  <si>
    <t>SD-INEM-US-017-SC-06</t>
  </si>
  <si>
    <t>SD-INEM-US-017-SC-11</t>
  </si>
  <si>
    <t>SD-INEM-US-017-SC-15</t>
  </si>
  <si>
    <t>SD-INPT-US-009-SC-01</t>
  </si>
  <si>
    <t>SD-INEM-UC-036-SC-01</t>
  </si>
  <si>
    <t>SD-INEM-UC-042-SC-01</t>
  </si>
  <si>
    <t>SD-INEM-UC-039-SC-01</t>
  </si>
  <si>
    <t>SD-INEM-UC-040-SC-01</t>
  </si>
  <si>
    <t>SD-INEM-UC-041-SC-01</t>
  </si>
  <si>
    <t>SD-INEM-UC-038-SC-01</t>
  </si>
  <si>
    <t>SD-INEM-UC-037-SC-01</t>
  </si>
  <si>
    <t>SD-ARPD-US-001-SC-01</t>
  </si>
  <si>
    <t>SD-INPT-UD-001-SC-01</t>
  </si>
  <si>
    <t>SD-CMCM-UD-001-SC-01</t>
  </si>
  <si>
    <t>RE-TRTM-UC-002-SC-01</t>
  </si>
  <si>
    <t>SD-FNIS-US-012-SC-01</t>
  </si>
  <si>
    <t>V1.2.1pad端</t>
    <phoneticPr fontId="2" type="noConversion"/>
  </si>
  <si>
    <t>SD-PCCT-US-010-SC-01</t>
  </si>
  <si>
    <t>SD-GEGP-UD-001-SC-01</t>
  </si>
  <si>
    <t>SD-DEDE-US-017-SC-01</t>
  </si>
  <si>
    <t>SD-EPSU-UC-001-SC-01</t>
  </si>
  <si>
    <t>SD-EPSU-UC-002-SC-01</t>
  </si>
  <si>
    <t>SD-EPSU-UC-004-SC-01</t>
  </si>
  <si>
    <t>SD-EPSU-US-009-SC-01</t>
  </si>
  <si>
    <t>SD-EPSU-US-010-SC-01</t>
  </si>
  <si>
    <t>SD-EPSU-US-010-SC-02</t>
  </si>
  <si>
    <t>SD-EPSU-US-014-SC-01</t>
  </si>
  <si>
    <t>SD-EPSU-US-003-SC-01</t>
  </si>
  <si>
    <t>SD-EPSU-US-003-SC-02</t>
  </si>
  <si>
    <t>SD-EPSU-UC-005-SC-01</t>
  </si>
  <si>
    <t>SD-EPSU-US-005-SC-01</t>
  </si>
  <si>
    <t>SD-EPSU-US-002-SC-01</t>
  </si>
  <si>
    <t>SD-EPSU-US-002-SC-02</t>
  </si>
  <si>
    <t>SD-EPSU-US-002-SC-03</t>
  </si>
  <si>
    <t>SD-EPSU-US-004-SC-01</t>
  </si>
  <si>
    <t>SD-EPSU-US-004-SC-02</t>
  </si>
  <si>
    <t>SD-EPSU-US-004-SC-03</t>
  </si>
  <si>
    <t>SD-EPSU-US-004-SC-04</t>
  </si>
  <si>
    <t>SD-EPSU-US-004-SC-05</t>
  </si>
  <si>
    <t>SD-EPSU-US-004-SC-06</t>
  </si>
  <si>
    <t>SD-EPSU-US-012-SC-01</t>
  </si>
  <si>
    <t>SD-EPSU-US-012-SC-02</t>
  </si>
  <si>
    <t>SD-EPSU-US-012-SC-03</t>
  </si>
  <si>
    <t>SD-EPSU-US-008-SC-01</t>
  </si>
  <si>
    <t>SD-EPSU-US-008-SC-02</t>
  </si>
  <si>
    <t>SD-EPSU-US-008-SC-03</t>
  </si>
  <si>
    <t>SD-EPSU-US-008-SC-04</t>
  </si>
  <si>
    <t>SD-EPSU-US-008-SC-05</t>
  </si>
  <si>
    <t>SD-EPSU-US-001-SC-01</t>
  </si>
  <si>
    <t>SD-EPSU-US-007-SC-01</t>
  </si>
  <si>
    <t>SD-EPSU-US-007-SC-02</t>
  </si>
  <si>
    <t>SD-EPSU-US-015-SC-01</t>
  </si>
  <si>
    <t>SD-EPSU-US-015-SC-02</t>
  </si>
  <si>
    <t>SD-EPSU-US-015-SC-03</t>
  </si>
  <si>
    <t>SD-EPSU-US-013-SC-01</t>
  </si>
  <si>
    <t>SD-EPSU-US-013-SC-02</t>
  </si>
  <si>
    <t>SD-EPSU-UC-003-SC-01</t>
  </si>
  <si>
    <t>SD-EPSU-US-011-SC-01</t>
  </si>
  <si>
    <t>SD-EPSU-US-011-SC-02</t>
  </si>
  <si>
    <t>SD-EPSU-US-011-SC-03</t>
  </si>
  <si>
    <t>SD-EPSU-US-006-SC-01</t>
  </si>
  <si>
    <t>SD-EPSU-US-006-SC-02</t>
  </si>
  <si>
    <t>SD-MKMK-US-012-SC-01</t>
  </si>
  <si>
    <t>SD-MKMK-US-012-SC-02</t>
  </si>
  <si>
    <t>SD-MKMK-US-001-SC-01</t>
  </si>
  <si>
    <t>SD-MKMK-US-002-SC-01</t>
  </si>
  <si>
    <t>SD-PMHR-US-004-SC-01</t>
  </si>
  <si>
    <t>SD-PMHR-US-004-SC-02</t>
  </si>
  <si>
    <t>SD-PMHR-US-004-SC-03</t>
  </si>
  <si>
    <t>SD-MKMK-US-004-SC-01</t>
  </si>
  <si>
    <t>SD-MKMK-US-004-SC-02</t>
  </si>
  <si>
    <t>SD-MKMK-US-004-SC-03</t>
  </si>
  <si>
    <t>SD-MKMK-US-004-SC-04</t>
  </si>
  <si>
    <t>SD-MKMK-UC-001-SC-01</t>
  </si>
  <si>
    <t>SD-MKMK-UC-001-SC-02</t>
  </si>
  <si>
    <t>SD-MKMK-US-010-SC-01</t>
  </si>
  <si>
    <t>SD-MKMK-US-010-SC-02</t>
  </si>
  <si>
    <t>SD-MKMK-US-010-SC-03</t>
  </si>
  <si>
    <t>SD-MKMK-US-013-SC-01</t>
  </si>
  <si>
    <t>SD-MKMK-US-003-SC-01</t>
  </si>
  <si>
    <t>SD-PMHR-US-002-SC-01</t>
  </si>
  <si>
    <t>SD-PMHR-US-002-SC-02</t>
  </si>
  <si>
    <t>SD-PWRP-US-001-SC-01</t>
  </si>
  <si>
    <t>SD-MKMK-US-005-EN-01</t>
  </si>
  <si>
    <t>SD-PMHR-US-006-SC-01</t>
  </si>
  <si>
    <t>SD-PMHR-US-006-SC-02</t>
  </si>
  <si>
    <t>SD-SESE-US-003-SC-01</t>
  </si>
  <si>
    <t>SD-SESE-US-003-SC-02</t>
  </si>
  <si>
    <t>SD-SESE-US-003-SC-03</t>
  </si>
  <si>
    <t>SD-SESE-US-003-SC-04</t>
  </si>
  <si>
    <t>SD-SESE-US-003-SC-05</t>
  </si>
  <si>
    <t>SD-SESE-US-003-SC-06</t>
  </si>
  <si>
    <t>SD-SESE-US-003-SC-08</t>
  </si>
  <si>
    <t>SD-SESE-UC-001-SC-01</t>
  </si>
  <si>
    <t>SD-SESE-UC-001-SC-02</t>
  </si>
  <si>
    <t>SD-SESE-UC-001-SC-03</t>
  </si>
  <si>
    <t>SD-SESE-UC-001-SC-04</t>
  </si>
  <si>
    <t>SD-MKMK-US-009-SC-01</t>
  </si>
  <si>
    <t>SD-MKMK-US-011-SC-01</t>
  </si>
  <si>
    <t>SD-SESE-US-005-SC-01</t>
  </si>
  <si>
    <t>SD-SESE-US-005-SC-02</t>
  </si>
  <si>
    <t>SD-MKMK-US-006-SC-01</t>
  </si>
  <si>
    <t>SD-MKMK-US-006-SC-02</t>
  </si>
  <si>
    <t>SD-MKMK-US-008-SC-01</t>
  </si>
  <si>
    <t>SD-SESE-US-001-SC-01</t>
  </si>
  <si>
    <t>SD-PMHR-US-001-SC-01</t>
  </si>
  <si>
    <t>SD-PMHR-US-001-SC-02</t>
  </si>
  <si>
    <t>SD-PMHR-US-001-SC-03</t>
  </si>
  <si>
    <t>SD-SESE-US-002-SC-01</t>
  </si>
  <si>
    <t>SD-MKMK-UC-002-SC-01</t>
  </si>
  <si>
    <t>SD-MKMK-UC-002-SC-02</t>
  </si>
  <si>
    <t>SD-PMHR-US-005-SC-01</t>
  </si>
  <si>
    <t>SD-MKMK-US-007-SC-01</t>
  </si>
  <si>
    <t>SD-PMHR-US-003-SC-01</t>
  </si>
  <si>
    <t>SD-ECEC-US-002-SC-01</t>
  </si>
  <si>
    <t>SD-ECEC-US-005-SC-01</t>
  </si>
  <si>
    <t>SD-ECEC-US-003-SC-01</t>
  </si>
  <si>
    <t>SD-ECEC-UC-001-SC-01</t>
  </si>
  <si>
    <t>SD-ECEC-US-002-SC-02</t>
  </si>
  <si>
    <t>SD-ECEC-US-004-SC-01</t>
  </si>
  <si>
    <t>SD-ECEC-US-001-SC-01</t>
  </si>
  <si>
    <t>SD-ETWT-US-003-SC-01</t>
  </si>
  <si>
    <t>SD-ETWT-US-007-SC-01</t>
  </si>
  <si>
    <t>SD-ETWT-US-007-SC-02</t>
  </si>
  <si>
    <t>SD-ETWT-US-007-SC-05</t>
  </si>
  <si>
    <t>SD-ETWT-US-007-SC-03</t>
  </si>
  <si>
    <t>SD-ETWT-UC-002-SC-01</t>
  </si>
  <si>
    <t>SD-ETWT-US-006-SC-01</t>
  </si>
  <si>
    <t>SD-ETWT-US-006-SC-03</t>
  </si>
  <si>
    <t>SD-ETWT-UC-001-SC-01</t>
  </si>
  <si>
    <t>SD-ETWT-UC-005-SC-01</t>
  </si>
  <si>
    <t>SD-ETWT-UC-005-SC-02</t>
  </si>
  <si>
    <t>SD-ETWT-UC-005-SC-03</t>
  </si>
  <si>
    <t>SD-ETWT-US-005-SC-01</t>
  </si>
  <si>
    <t>SD-BACH-US-003-SC-01</t>
  </si>
  <si>
    <t>SD-LOLM-US-003-SC-01</t>
  </si>
  <si>
    <t>SD-LOLM-US-003-SC-02</t>
  </si>
  <si>
    <t>SD-LOLM-US-003-SC-03</t>
  </si>
  <si>
    <t>SD-LOLM-US-003-SC-04</t>
  </si>
  <si>
    <t>SD-LOLM-US-003-SC-05</t>
  </si>
  <si>
    <t>SD-LOLM-US-003-SC-06</t>
  </si>
  <si>
    <t>SD-LOLM-UC-013-SC-01</t>
  </si>
  <si>
    <t>SD-LOLM-UC-005-SC-01</t>
  </si>
  <si>
    <t>SD-ETWT-UC-003-SC-01</t>
  </si>
  <si>
    <t>SD-LOLM-US-002-SC-01</t>
  </si>
  <si>
    <t>SD-LOLM-US-002-SC-02</t>
  </si>
  <si>
    <t>SD-RTST-UC-004-SC-01</t>
  </si>
  <si>
    <t>SD-LOLM-US-001-SC-01</t>
  </si>
  <si>
    <t>SD-LOLM-US-001-SC-02</t>
  </si>
  <si>
    <t>SD-LOLM-US-001-SC-03</t>
  </si>
  <si>
    <t>SD-LOLM-US-001-SC-05</t>
  </si>
  <si>
    <t>SD-LOLM-US-001-SC-06</t>
  </si>
  <si>
    <t>SD-LOLM-UC-008-SC-01</t>
  </si>
  <si>
    <t>SD-LOLM-US-014-SC-01</t>
  </si>
  <si>
    <t>SD-LOLM-US-014-SC-02</t>
  </si>
  <si>
    <t>SD-LOLM-UC-009-SC-01</t>
  </si>
  <si>
    <t>SD-LOLM-US-020-SC-01</t>
  </si>
  <si>
    <t>SD-LOLM-US-020-SC-02</t>
  </si>
  <si>
    <t>SD-LOLM-US-020-SC-03</t>
  </si>
  <si>
    <t>SD-ETWT-US-002-SC-01</t>
  </si>
  <si>
    <t>SD-ETWT-UC-004-SC-01</t>
  </si>
  <si>
    <t>SD-LOLM-US-009-SC-01</t>
  </si>
  <si>
    <t>SD-LOLM-US-008-SC-01</t>
  </si>
  <si>
    <t>SD-LOLM-US-008-SC-02</t>
  </si>
  <si>
    <t>SD-LOLM-US-008-SC-03</t>
  </si>
  <si>
    <t>SD-LOLM-US-004-SC-01</t>
  </si>
  <si>
    <t>SD-LOLM-US-004-SC-02</t>
  </si>
  <si>
    <t>SD-LOLM-US-005-SC-01</t>
  </si>
  <si>
    <t>SD-LOLM-US-005-SC-02</t>
  </si>
  <si>
    <t>SD-LOLM-US-005-SC-03</t>
  </si>
  <si>
    <t>SD-RTST-US-001-SC-01</t>
  </si>
  <si>
    <t>SD-RTST-US-001-SC-02</t>
  </si>
  <si>
    <t>SD-RTST-US-001-SC-03</t>
  </si>
  <si>
    <t>SD-RTST-US-001-SC-04</t>
  </si>
  <si>
    <t>SD-RTST-US-001-SC-05</t>
  </si>
  <si>
    <t>SD-RTST-US-004-SC-01</t>
  </si>
  <si>
    <t>SD-RTST-US-004-SC-02</t>
  </si>
  <si>
    <t>SD-RTST-US-004-SC-03</t>
  </si>
  <si>
    <t>SD-RTST-US-004-SC-04</t>
  </si>
  <si>
    <t>SD-RTST-US-004-SC-05</t>
  </si>
  <si>
    <t>SD-RTST-UC-005-SC-01</t>
  </si>
  <si>
    <t>SD-RTST-US-002-SC-01</t>
  </si>
  <si>
    <t>SD-RTST-US-002-SC-02</t>
  </si>
  <si>
    <t>SD-RTST-US-002-SC-03</t>
  </si>
  <si>
    <t>SD-RTST-US-002-SC-04</t>
  </si>
  <si>
    <t>SD-RTST-US-002-SC-05</t>
  </si>
  <si>
    <t>SD-RTST-US-002-SC-06</t>
  </si>
  <si>
    <t>SD-RTST-UC-003-SC-01</t>
  </si>
  <si>
    <t>SD-RTST-UC-002-SC-01</t>
  </si>
  <si>
    <t>SD-RTST-UC-001-SC-01</t>
  </si>
  <si>
    <t>SD-LOLM-US-022-SC-01</t>
  </si>
  <si>
    <t>SD-LOLM-US-022-SC-02</t>
  </si>
  <si>
    <t>SD-LOLM-US-022-SC-03</t>
  </si>
  <si>
    <t>SD-LOLM-US-022-SC-04</t>
  </si>
  <si>
    <t>SD-LOLM-US-022-SC-05</t>
  </si>
  <si>
    <t>SD-LOLM-US-022-SC-06</t>
  </si>
  <si>
    <t>SD-LOLM-US-022-SC-08</t>
  </si>
  <si>
    <t>SD-LOLM-US-022-SC-10</t>
  </si>
  <si>
    <t>SD-LOLM-UC-017-SC-01</t>
  </si>
  <si>
    <t>SD-LOLM-US-022-SC-11</t>
  </si>
  <si>
    <t>SD-LOLM-UC-004-SC-01</t>
  </si>
  <si>
    <t>SD-LOLM-UC-007-SC-01</t>
  </si>
  <si>
    <t>SD-LOLM-UC-001-SC-01</t>
  </si>
  <si>
    <t>SD-LOLM-UC-002-SC-01</t>
  </si>
  <si>
    <t>SD-LOLM-UC-011-SC-01</t>
  </si>
  <si>
    <t>SD-LOLM-UC-012-SC-01</t>
  </si>
  <si>
    <t>SD-LOLM-UC-006-SC-01</t>
  </si>
  <si>
    <t>SD-LOLM-UC-018-SC-01</t>
  </si>
  <si>
    <t>SD-LOLM-US-013-SC-01</t>
  </si>
  <si>
    <t>SD-LOLM-US-013-SC-02</t>
  </si>
  <si>
    <t>SD-SCIE-US-001-SC-01</t>
  </si>
  <si>
    <t>SD-SCIE-UC-001-SC-01</t>
  </si>
  <si>
    <t>SD-LOLM-US-016-SC-01</t>
  </si>
  <si>
    <t>SD-LOLM-US-017-SC-01</t>
  </si>
  <si>
    <t>SD-SCIE-US-003-SC-01</t>
  </si>
  <si>
    <t>SD-SCIE-US-003-SC-02</t>
  </si>
  <si>
    <t>SD-LOLM-US-007-SC-01</t>
  </si>
  <si>
    <t>SD-LOLM-US-007-SC-02</t>
  </si>
  <si>
    <t>SD-LOLM-US-007-SC-03</t>
  </si>
  <si>
    <t>SD-LOLM-UC-015-SC-01</t>
  </si>
  <si>
    <t>SD-LOLM-US-023-SC-01</t>
  </si>
  <si>
    <t>SD-ETWT-US-004-SC-01</t>
  </si>
  <si>
    <t>SD-LOLM-US-011-SC-01</t>
  </si>
  <si>
    <t>SD-LOLM-US-011-SC-02</t>
  </si>
  <si>
    <t>SD-LOLM-US-011-SC-03</t>
  </si>
  <si>
    <t>SD-LOLM-UC-016-SC-01</t>
  </si>
  <si>
    <t>SD-LOLM-US-010-SC-01</t>
  </si>
  <si>
    <t>SD-LOLM-US-010-SC-02</t>
  </si>
  <si>
    <t>SD-LOLM-US-010-SC-03</t>
  </si>
  <si>
    <t>SD-LOLM-US-010-SC-04</t>
  </si>
  <si>
    <t>SD-LOLM-US-010-SC-05</t>
  </si>
  <si>
    <t>SD-LOLM-US-015-SC-01</t>
  </si>
  <si>
    <t>SD-LOLM-US-015-SC-02</t>
  </si>
  <si>
    <t>SD-LOLM-UC-010-SC-01</t>
  </si>
  <si>
    <t>SD-LOLM-US-019-SC-01</t>
  </si>
  <si>
    <t>SD-LOLM-US-006-SC-01</t>
  </si>
  <si>
    <t>SD-LOLM-US-006-SC-02</t>
  </si>
  <si>
    <t>SD-LOLM-UC-014-SC-01</t>
  </si>
  <si>
    <t>SD-RTST-US-003-SC-01</t>
  </si>
  <si>
    <t>SD-RTST-UC-006-SC-01</t>
  </si>
  <si>
    <t>SD-LOLM-US-018-SC-01</t>
  </si>
  <si>
    <t>SD-LOLM-US-021-SC-01</t>
  </si>
  <si>
    <t>SD-GEGP-UC-001-SC-01</t>
  </si>
  <si>
    <t>SD-GEGP-UC-001-SC-02</t>
  </si>
  <si>
    <t>SD-LOLM-UC-003-SC-01</t>
  </si>
  <si>
    <t>SD-ETWT-UC-006-SC-01</t>
  </si>
  <si>
    <t>SD-LOLM-US-012-SC-01</t>
  </si>
  <si>
    <t>SD-LOLM-US-012-SC-02</t>
  </si>
  <si>
    <t>SD-GEGP-US-002-SC-01</t>
  </si>
  <si>
    <t>SD-FAAG-US-001-SC-01</t>
  </si>
  <si>
    <t>SD-FAAG-US-001-SC-02</t>
  </si>
  <si>
    <t>SD-FAAG-US-001-SC-03</t>
  </si>
  <si>
    <t>SD-FAAG-US-002-SC-01</t>
  </si>
  <si>
    <t>SD-FAAG-US-002-SC-02</t>
  </si>
  <si>
    <t>SD-FAAG-US-002-SC-03</t>
  </si>
  <si>
    <t>SD-FAAG-US-003-SC-01</t>
  </si>
  <si>
    <t>SD-FAAG-US-003-SC-02</t>
  </si>
  <si>
    <t>SD-FAAG-US-003-SC-03</t>
  </si>
  <si>
    <t>SD-FAFM-US-007-SC-01</t>
  </si>
  <si>
    <t>SD-FAFM-US-007-SC-02</t>
  </si>
  <si>
    <t>SD-FAFM-US-007-SC-03</t>
  </si>
  <si>
    <t>SD-FAFM-US-007-SC-04</t>
  </si>
  <si>
    <t>SD-FAAG-US-010-SC-01</t>
  </si>
  <si>
    <t>SD-FAAG-US-010-SC-02</t>
  </si>
  <si>
    <t>SD-FAAG-US-014-SC-01</t>
  </si>
  <si>
    <t>SD-FAAG-US-014-SC-02</t>
  </si>
  <si>
    <t>SD-FAAG-US-015-SC-01</t>
  </si>
  <si>
    <t>SD-FAAG-US-015-SC-02</t>
  </si>
  <si>
    <t>SD-FAAG-US-020-SC-01</t>
  </si>
  <si>
    <t>SD-FAAG-US-020-SC-02</t>
  </si>
  <si>
    <t>SD-FAAG-US-023-SC-01</t>
  </si>
  <si>
    <t>SD-FAAG-US-023-SC-02</t>
  </si>
  <si>
    <t>SD-FAAG-US-019-SC-01</t>
  </si>
  <si>
    <t>SD-FAAG-US-019-SC-03</t>
  </si>
  <si>
    <t>SD-FAAG-US-012-SC-01</t>
  </si>
  <si>
    <t>RE-FAAG-UC-001-SC-01</t>
  </si>
  <si>
    <t>RE-FAAG-UC-002-SC-01</t>
  </si>
  <si>
    <t>RE-FAAG-UC-003-SC-01</t>
  </si>
  <si>
    <t>SD-FTTA-US-001-SC-01</t>
  </si>
  <si>
    <t>SD-FTTA-US-002-SC-02</t>
  </si>
  <si>
    <t>SD-FTTA-US-002-SC-03</t>
  </si>
  <si>
    <t>SD-FAAU-US-001-SC-01</t>
  </si>
  <si>
    <t>SD-FAAU-US-002-SC-01</t>
  </si>
  <si>
    <t>SD-FAAU-US-002-SC-02</t>
  </si>
  <si>
    <t>SD-FAAU-US-002-SC-03</t>
  </si>
  <si>
    <t>SD-FTTA-US-003-SC-01</t>
  </si>
  <si>
    <t>SD-FTTA-US-003-SC-02</t>
  </si>
  <si>
    <t>SD-FTTA-US-003-SC-03</t>
  </si>
  <si>
    <t>SD-FTTA-US-003-SC-04</t>
  </si>
  <si>
    <t>SD-FAAG-US-016-SC-01</t>
  </si>
  <si>
    <t>SD-FAAG-US-016-SC-02</t>
  </si>
  <si>
    <t>SD-FAAG-US-016-SC-03</t>
  </si>
  <si>
    <t>SD-FAFM-US-003-SC-01</t>
  </si>
  <si>
    <t>SD-FAFM-US-003-SC-02</t>
  </si>
  <si>
    <t>SD-FAFM-US-003-SC-03</t>
  </si>
  <si>
    <t>SD-FAFM-US-004-SC-01</t>
  </si>
  <si>
    <t>SD-FAFM-US-004-SC-02</t>
  </si>
  <si>
    <t>SD-FAFM-US-004-SC-03</t>
  </si>
  <si>
    <t>SD-FAFM-US-006-SC-01</t>
  </si>
  <si>
    <t>SD-FAFM-US-006-SC-02</t>
  </si>
  <si>
    <t>SD-GEGP-US-001-SC-01</t>
  </si>
  <si>
    <t>SD-FAAG-US-017-SC-01</t>
  </si>
  <si>
    <t>RE-FAAG-UC-005-SC-01</t>
  </si>
  <si>
    <t>SD-FAFM-US-002-SC-01</t>
  </si>
  <si>
    <t>SD-FAFM-US-002-SC-02</t>
  </si>
  <si>
    <t>SD-FTTA-US-004-SC-01</t>
  </si>
  <si>
    <t>SD-FAAG-US-006-SC-01</t>
  </si>
  <si>
    <t>RE-FAAG-UC-004-SC-01</t>
  </si>
  <si>
    <t>SD-FAAG-US-009-SC-01</t>
  </si>
  <si>
    <t>SD-FAAG-US-011-SC-01</t>
  </si>
  <si>
    <t>SD-FAAG-US-013-SC-01</t>
  </si>
  <si>
    <t>SD-FAAG-US-022-SC-01</t>
  </si>
  <si>
    <t>SD-FAFM-US-005-SC-01</t>
  </si>
  <si>
    <t>SD-FAAG-US-004-SC-01</t>
  </si>
  <si>
    <t>SD-FAAG-US-007-SC-01</t>
  </si>
  <si>
    <t>SD-FAAG-US-007-SC-02</t>
  </si>
  <si>
    <t>SD-EXEX-US-002-SC-01</t>
  </si>
  <si>
    <t>SD-EXEX-US-001-SC-01</t>
  </si>
  <si>
    <t>SD-EXEX-UC-001-SC-01</t>
  </si>
  <si>
    <t>SD-TRTM-US-001-SC-01</t>
  </si>
  <si>
    <t>SD-TRTM-US-001-SC-02</t>
  </si>
  <si>
    <t>SD-TRTM-US-001-SC-03</t>
  </si>
  <si>
    <t>SD-TRTM-US-001-SC-04</t>
  </si>
  <si>
    <t>SD-TRTM-US-002-SC-01</t>
  </si>
  <si>
    <t>SD-TRTM-US-003-SC-01</t>
  </si>
  <si>
    <t>SD-TRTM-US-003-SC-03</t>
  </si>
  <si>
    <t>SD-TRTM-US-004-SC-01</t>
  </si>
  <si>
    <t>SD-TRTM-US-004-SC-02</t>
  </si>
  <si>
    <t>SD-TRTM-US-005-SC-01</t>
  </si>
  <si>
    <t>SD-TRHM-US-003-SC-01</t>
  </si>
  <si>
    <t>SD-EXEX-US-006-SC-01</t>
  </si>
  <si>
    <t>SD-EXEX-US-006-SC-02</t>
  </si>
  <si>
    <t>SD-EXEX-UC-002-SC-01</t>
  </si>
  <si>
    <t>SD-TRHM-US-001-SC-01</t>
  </si>
  <si>
    <t>SD-TRHM-US-001-SC-02</t>
  </si>
  <si>
    <t>SD-TRHM-US-001-SC-03</t>
  </si>
  <si>
    <t>SD-TRHM-US-001-SC-04</t>
  </si>
  <si>
    <t>SD-TRHM-US-002-SC-01</t>
  </si>
  <si>
    <t>SD-BABM-US-002-SC-01</t>
  </si>
  <si>
    <t>SD-BABM-US-002-SC-02</t>
  </si>
  <si>
    <t>SD-FBRM-US-001-SC-01</t>
  </si>
  <si>
    <t>SD-FBRM-US-001-SC-02</t>
  </si>
  <si>
    <t>SD-BABM-US-001-SC-01</t>
  </si>
  <si>
    <t>SD-BACH-US-001-SC-01</t>
  </si>
  <si>
    <t>SD-FNIF-US-015-SC-01</t>
  </si>
  <si>
    <t>SD-BACH-US-002-SC-01</t>
  </si>
  <si>
    <t>SD-BACH-US-002-SC-02</t>
  </si>
  <si>
    <t>SD-FAAG-US-005-SC-01</t>
  </si>
  <si>
    <t>SD-FAAG-US-008-SC-01</t>
  </si>
  <si>
    <t>SD-FAAG-US-008-SC-02</t>
  </si>
  <si>
    <t>SD-FAAG-US-008-SC-03</t>
  </si>
  <si>
    <t>SD-FAAG-US-008-SC-04</t>
  </si>
  <si>
    <t>SD-LOPL-US-001-SC-01</t>
  </si>
  <si>
    <t>SD-LOPL-US-001-SC-02</t>
  </si>
  <si>
    <t>SD-LOPL-US-001-SC-03</t>
  </si>
  <si>
    <t>SD-LOPL-US-001-SC-04</t>
  </si>
  <si>
    <t>SD-LOPL-UC-001-SC-01</t>
  </si>
  <si>
    <t>SD-MKMK-UC-003-SC-01</t>
  </si>
  <si>
    <t>SD-DEDE-US-001-SC-01</t>
  </si>
  <si>
    <t>SD-DEDE-US-007-SC-01</t>
  </si>
  <si>
    <t>SD-DEDE-US-007-SC-02</t>
  </si>
  <si>
    <t>SD-DEDE-US-007-SC-03</t>
  </si>
  <si>
    <t>SD-DEDE-US-007-SC-04</t>
  </si>
  <si>
    <t>SD-DEDE-US-007-SC-05</t>
  </si>
  <si>
    <t>SD-DEDE-US-007-SC-06</t>
  </si>
  <si>
    <t>SD-DEDE-US-007-SC-07</t>
  </si>
  <si>
    <t>SD-DEDE-US-007-SC-08</t>
  </si>
  <si>
    <t>SD-DEDE-US-007-SC-09</t>
  </si>
  <si>
    <t>SD-DEDE-US-003-SC-01</t>
  </si>
  <si>
    <t>SD-DEDE-US-004-SC-01</t>
  </si>
  <si>
    <t>SD-DEDE-US-004-SC-02</t>
  </si>
  <si>
    <t>SD-DEDE-US-005-SC-01</t>
  </si>
  <si>
    <t>SD-DEDE-US-013-SC-01</t>
  </si>
  <si>
    <t>SD-DEDE-US-014-SC-01</t>
  </si>
  <si>
    <t>SD-DEDE-US-015-SC-01</t>
  </si>
  <si>
    <t>SD-DEDE-US-006-SC-01</t>
  </si>
  <si>
    <t>SD-DEDE-US-011-SC-01</t>
  </si>
  <si>
    <t>SD-DEDE-US-011-SC-02</t>
  </si>
  <si>
    <t>SD-DEDE-US-011-SC-03</t>
  </si>
  <si>
    <t>SD-DEDE-US-011-SC-04</t>
  </si>
  <si>
    <t>RE-DEDE-UC-001-SC-01</t>
  </si>
  <si>
    <t>SD-INEM-US-028-SC-01</t>
  </si>
  <si>
    <t>SD-DEDE-US-009-SC-01</t>
  </si>
  <si>
    <t>SD-DEDE-US-009-SC-02</t>
  </si>
  <si>
    <t>RE-QEQI-UC-003-SC-01</t>
  </si>
  <si>
    <t>RE-QEQI-UC-002-SC-01</t>
  </si>
  <si>
    <t>RE-QEQI-UC-001-SC-01</t>
  </si>
  <si>
    <t>SD-DEDE-US-012-SC-01</t>
  </si>
  <si>
    <t>SD-DEDE-US-008-SC-01</t>
  </si>
  <si>
    <t>SD-DEDE-US-010-SC-01</t>
  </si>
  <si>
    <t>SD-DADS-US-019-SC-01</t>
  </si>
  <si>
    <t>SD-DADS-US-019-EN-01</t>
  </si>
  <si>
    <t>SD-DADS-US-019-TC-01</t>
  </si>
  <si>
    <t>SD-DADS-US-019-SC-02</t>
  </si>
  <si>
    <t>SD-DADS-US-019-SC-03</t>
  </si>
  <si>
    <t>SD-DADS-US-019-SC-04</t>
  </si>
  <si>
    <t>SD-DADS-US-019-SC-05</t>
  </si>
  <si>
    <t>SD-DADS-US-019-EN-02</t>
  </si>
  <si>
    <t>SD-DADS-US-019-SC-07</t>
  </si>
  <si>
    <t>SD-DADS-US-019-SC-08</t>
  </si>
  <si>
    <t>SD-DADS-US-019-SC-09</t>
  </si>
  <si>
    <t>SD-DADS-US-019-SC-10</t>
  </si>
  <si>
    <t>SD-DADS-US-019-SC-11</t>
  </si>
  <si>
    <t>DB-DADS-US-001-SC-05</t>
  </si>
  <si>
    <t>DB-DADS-US-001-SC-06</t>
  </si>
  <si>
    <t>DB-DADS-US-001-SC-07</t>
  </si>
  <si>
    <t>DB-DADS-US-001-SC-08</t>
  </si>
  <si>
    <t>DB-DADS-US-001-SC-09</t>
  </si>
  <si>
    <t>DB-DADS-US-001-SC-01</t>
  </si>
  <si>
    <t>DB-DADS-US-001-SC-02</t>
  </si>
  <si>
    <t>DB-DADS-US-001-SC-03</t>
  </si>
  <si>
    <t>DB-DADS-US-001-SC-04</t>
  </si>
  <si>
    <t>DB-DADS-US-001-SC-12</t>
  </si>
  <si>
    <t>DB-DADS-US-001-SC-13</t>
  </si>
  <si>
    <t>DB-DADS-US-001-SC-14</t>
  </si>
  <si>
    <t>SD-FNSF-US-005-SC-01</t>
  </si>
  <si>
    <t>SD-FNSF-US-005-SC-02</t>
  </si>
  <si>
    <t>SD-FNSF-US-005-TC-01</t>
  </si>
  <si>
    <t>SD-FNSF-US-005-SC-03</t>
  </si>
  <si>
    <t>SD-FNSF-US-005-TC-02</t>
  </si>
  <si>
    <t>SD-FNSF-US-005-SC-04</t>
  </si>
  <si>
    <t>SD-FNSF-US-005-SC-05</t>
  </si>
  <si>
    <t>SD-FNSF-US-005-SC-06</t>
  </si>
  <si>
    <t>SD-FNSF-US-005-SC-07</t>
  </si>
  <si>
    <t>SD-FNSF-US-005-SC-08</t>
  </si>
  <si>
    <t>SD-FNSF-US-005-SC-09</t>
  </si>
  <si>
    <t>SD-FNIB-US-001-SC-01</t>
  </si>
  <si>
    <t>SD-FNBK-US-014-SC-01</t>
  </si>
  <si>
    <t>SD-FNIS-US-007-SC-01</t>
  </si>
  <si>
    <t>SD-FNIS-US-007-SC-02</t>
  </si>
  <si>
    <t>DB-DADS-US-006-SC-01</t>
  </si>
  <si>
    <t>DB-DADS-US-006-SC-02</t>
  </si>
  <si>
    <t>SD-DABD-US-001-SC-01</t>
  </si>
  <si>
    <t>SD-DABD-US-001-SC-02</t>
  </si>
  <si>
    <t>SD-DADS-UC-003-SC-01</t>
  </si>
  <si>
    <t>SD-DADS-UC-005-SC-01</t>
  </si>
  <si>
    <t>SD-DADS-UC-006-SC-01</t>
  </si>
  <si>
    <t>SD-DADS-US-006-EN-01</t>
  </si>
  <si>
    <t>SD-DADS-US-006-EN-02</t>
  </si>
  <si>
    <t>SD-DADS-US-006-SC-01</t>
  </si>
  <si>
    <t>SD-DADS-US-008-SC-01</t>
  </si>
  <si>
    <t>SD-DADS-US-008-EN-01</t>
  </si>
  <si>
    <t>SD-DADS-US-008-SC-02</t>
  </si>
  <si>
    <t>SD-DADS-US-002-SC-01</t>
  </si>
  <si>
    <t>SD-DADS-US-002-SC-02</t>
  </si>
  <si>
    <t>SD-DADS-US-002-SC-03</t>
  </si>
  <si>
    <t>SD-DADS-US-003-EN-01</t>
  </si>
  <si>
    <t>SD-DADS-US-003-SC-01</t>
  </si>
  <si>
    <t>SD-DADS-US-004-SC-01</t>
  </si>
  <si>
    <t>SD-FNSF-US-004-SC-01</t>
  </si>
  <si>
    <t>SD-FNSF-US-001-SC-01</t>
  </si>
  <si>
    <t>SD-DADS-US-024-SC-01</t>
  </si>
  <si>
    <t>SD-DADS-US-001-SC-01</t>
  </si>
  <si>
    <t>SD-DADS-US-005-SC-01</t>
  </si>
  <si>
    <t>SD-DADS-US-007-SC-01</t>
  </si>
  <si>
    <t>SD-FNIS-US-004-SC-01</t>
  </si>
  <si>
    <t>SD-FNIS-US-004-SC-02</t>
  </si>
  <si>
    <t>SD-FNIS-US-004-SC-03</t>
  </si>
  <si>
    <t>SD-FNIS-US-004-SC-04</t>
  </si>
  <si>
    <t>SD-FNIS-US-006-SC-01</t>
  </si>
  <si>
    <t>SD-FNIS-US-006-SC-02</t>
  </si>
  <si>
    <t>SD-FNIS-US-006-SC-03</t>
  </si>
  <si>
    <t>SD-FNIF-US-010-SC-01</t>
  </si>
  <si>
    <t>SD-FNIF-US-010-SC-02</t>
  </si>
  <si>
    <t>SD-FNBK-US-002-SC-01</t>
  </si>
  <si>
    <t>SD-FNBK-US-002-SC-02</t>
  </si>
  <si>
    <t>SD-FNBK-US-021-SC-01</t>
  </si>
  <si>
    <t>SD-FNBK-US-021-SC-02</t>
  </si>
  <si>
    <t>SD-FNBK-US-021-SC-03</t>
  </si>
  <si>
    <t>SD-FNBK-US-021-SC-04</t>
  </si>
  <si>
    <t>SD-FNBK-US-021-SC-05</t>
  </si>
  <si>
    <t>SD-FNBK-US-021-SC-06</t>
  </si>
  <si>
    <t>SD-FNBK-US-021-SC-07</t>
  </si>
  <si>
    <t>SD-FNBK-US-017-SC-01</t>
  </si>
  <si>
    <t>SD-FNBK-US-017-SC-02</t>
  </si>
  <si>
    <t>SD-FNBK-US-017-SC-03</t>
  </si>
  <si>
    <t>SD-FNBK-US-019-SC-01</t>
  </si>
  <si>
    <t>SD-FNBK-US-019-SC-02</t>
  </si>
  <si>
    <t>SD-FNIF-UC-005-SC-01</t>
  </si>
  <si>
    <t>SD-FNIF-US-002-SC-01</t>
  </si>
  <si>
    <t>SD-FNIF-US-002-SC-02</t>
  </si>
  <si>
    <t>SD-FNIF-US-002-SC-03</t>
  </si>
  <si>
    <t>SD-FNIF-US-002-SC-04</t>
  </si>
  <si>
    <t>SD-FNIF-UC-003-SC-01</t>
  </si>
  <si>
    <t>SD-FNIF-US-002-SC-05</t>
  </si>
  <si>
    <t>SD-FNSF-US-007-SC-01</t>
  </si>
  <si>
    <t>SD-FNSF-US-007-SC-02</t>
  </si>
  <si>
    <t>SD-FNSF-US-007-SC-03</t>
  </si>
  <si>
    <t>SD-FNSF-US-007-SC-04</t>
  </si>
  <si>
    <t>SD-FNSF-US-007-SC-05</t>
  </si>
  <si>
    <t>SD-FNBK-US-023-SC-01</t>
  </si>
  <si>
    <t>SD-FNBK-US-023-SC-02</t>
  </si>
  <si>
    <t>SD-FNIF-US-022-SC-01</t>
  </si>
  <si>
    <t>SD-FNIF-US-022-SC-02</t>
  </si>
  <si>
    <t>SD-FNSF-US-013-SC-01</t>
  </si>
  <si>
    <t>SD-FNSF-US-013-SC-02</t>
  </si>
  <si>
    <t>SD-FNSF-US-013-SC-03</t>
  </si>
  <si>
    <t>SD-FNSF-US-013-SC-04</t>
  </si>
  <si>
    <t>SD-FNSF-US-013-SC-05</t>
  </si>
  <si>
    <t>SD-FNSF-US-013-SC-06</t>
  </si>
  <si>
    <t>SD-FNSF-UC-001-SC-01</t>
  </si>
  <si>
    <t>SD-FNBK-US-012-SC-09</t>
  </si>
  <si>
    <t>SD-FNBK-US-012-SC-11</t>
  </si>
  <si>
    <t>SD-FNBK-US-012-SC-10</t>
  </si>
  <si>
    <t>SD-FNBK-US-004-SC-01</t>
  </si>
  <si>
    <t>SD-FNBK-US-004-SC-02</t>
  </si>
  <si>
    <t>SD-FNBK-US-004-SC-03</t>
  </si>
  <si>
    <t>SD-FNBK-US-005-SC-01</t>
  </si>
  <si>
    <t>SD-FNBK-US-005-SC-02</t>
  </si>
  <si>
    <t>SD-FNBK-US-018-SC-01</t>
  </si>
  <si>
    <t>SD-FNBK-US-008-SC-01</t>
  </si>
  <si>
    <t>SD-FNBK-US-008-SC-03</t>
  </si>
  <si>
    <t>SD-FNSF-US-006-SC-01</t>
  </si>
  <si>
    <t>SD-FNBK-US-016-SC-01</t>
  </si>
  <si>
    <t>SD-FNBK-US-016-SC-02</t>
  </si>
  <si>
    <t>SD-FNIF-US-018-SC-01</t>
  </si>
  <si>
    <t>SD-FNIF-US-018-SC-02</t>
  </si>
  <si>
    <t>SD-FNIF-US-018-SC-03</t>
  </si>
  <si>
    <t>SD-FNIF-US-018-SC-04</t>
  </si>
  <si>
    <t>SD-FNIF-UC-004-SC-01</t>
  </si>
  <si>
    <t>SD-FNIF-UC-001-SC-01</t>
  </si>
  <si>
    <t>SD-FNSF-US-002-SC-07</t>
  </si>
  <si>
    <t>SD-FNSF-US-002-SC-08</t>
  </si>
  <si>
    <t>SD-FNSF-US-002-SC-09</t>
  </si>
  <si>
    <t>SD-FNSF-US-002-SC-10</t>
  </si>
  <si>
    <t>SD-FNIS-US-008-SC-01</t>
  </si>
  <si>
    <t>SD-FNSF-US-010-SC-01</t>
  </si>
  <si>
    <t>SD-FNSF-UC-002-SC-01</t>
  </si>
  <si>
    <t>SD-BITE-US-016-SC-01</t>
  </si>
  <si>
    <t>SD-FNIS-US-011-SC-02</t>
  </si>
  <si>
    <t>SD-FNIS-US-011-SC-03</t>
  </si>
  <si>
    <t>SD-FNIS-US-011-SC-04</t>
  </si>
  <si>
    <t>SD-FNIS-US-011-SC-05</t>
  </si>
  <si>
    <t>SD-FNIS-US-011-SC-06</t>
  </si>
  <si>
    <t>SD-FNIS-US-011-SC-07</t>
  </si>
  <si>
    <t>SD-FNIS-US-011-SC-08</t>
  </si>
  <si>
    <t>SD-FNIS-US-011-SC-09</t>
  </si>
  <si>
    <t>SD-FNIS-US-011-SC-10</t>
  </si>
  <si>
    <t>SD-FNIS-US-011-SC-11</t>
  </si>
  <si>
    <t>SD-FNIS-US-011-SC-12</t>
  </si>
  <si>
    <t>SD-FNIS-US-011-SC-13</t>
  </si>
  <si>
    <t>SD-FNIS-UC-001-SC-01</t>
  </si>
  <si>
    <t>SD-FNIS-UC-001-SC-02</t>
  </si>
  <si>
    <t>SD-FNIS-UC-001-SC-03</t>
  </si>
  <si>
    <t>SD-FNSF-US-012-SC-01</t>
  </si>
  <si>
    <t>SD-DADS-US-017-SC-01</t>
  </si>
  <si>
    <t>SD-DADS-US-017-SC-02</t>
  </si>
  <si>
    <t>SD-DADS-US-017-SC-03</t>
  </si>
  <si>
    <t>SD-DADS-US-017-SC-04</t>
  </si>
  <si>
    <t>SD-DADS-US-017-SC-05</t>
  </si>
  <si>
    <t>SD-DADS-US-017-SC-06</t>
  </si>
  <si>
    <t>SD-DADS-US-017-SC-07</t>
  </si>
  <si>
    <t>SD-DADS-US-017-SC-08</t>
  </si>
  <si>
    <t>SD-DADS-US-017-SC-09</t>
  </si>
  <si>
    <t>SD-DADS-UC-002-SC-01</t>
  </si>
  <si>
    <t>SD-FNIF-UC-007-SC-01</t>
  </si>
  <si>
    <t>SD-FNIF-UC-007-SC-02</t>
  </si>
  <si>
    <t>SD-FNIF-UC-002-SC-01</t>
  </si>
  <si>
    <t>SD-DADS-US-012-SC-01</t>
  </si>
  <si>
    <t>SD-FNIS-US-001-SC-01</t>
  </si>
  <si>
    <t>SD-FNIS-US-003-SC-01</t>
  </si>
  <si>
    <t>SD-FNIS-US-002-SC-01</t>
  </si>
  <si>
    <t>SD-FNIS-US-010-SC-01</t>
  </si>
  <si>
    <t>SD-FNBK-US-006-SC-01</t>
  </si>
  <si>
    <t>SD-FNBK-US-007-SC-01</t>
  </si>
  <si>
    <t>SD-FNBK-US-015-SC-01</t>
  </si>
  <si>
    <t>SD-FNBK-US-024-SC-01</t>
  </si>
  <si>
    <t>SD-FNBK-US-025-SC-01</t>
  </si>
  <si>
    <t>SD-FNIF-US-013-SC-01</t>
  </si>
  <si>
    <t>SD-FNBK-US-009-SC-01</t>
  </si>
  <si>
    <t>SD-FNBK-US-011-SC-01</t>
  </si>
  <si>
    <t>SD-FNBK-US-011-SC-02</t>
  </si>
  <si>
    <t>SD-FNBK-US-013-SC-01</t>
  </si>
  <si>
    <t>SD-FNBK-US-020-SC-01</t>
  </si>
  <si>
    <t>SD-FNBK-US-022-SC-01</t>
  </si>
  <si>
    <t>SD-FNBK-US-022-SC-02</t>
  </si>
  <si>
    <t>SD-FNBK-US-001-SC-01</t>
  </si>
  <si>
    <t>SD-FNIF-US-007-SC-01</t>
  </si>
  <si>
    <t>SD-FNIF-US-009-SC-01</t>
  </si>
  <si>
    <t>SD-FNIF-US-006-SC-01</t>
  </si>
  <si>
    <t>SD-FNIF-US-006-SC-02</t>
  </si>
  <si>
    <t>SD-FNIF-US-006-SC-03</t>
  </si>
  <si>
    <t>SD-FNSF-US-008-SC-01</t>
  </si>
  <si>
    <t>SD-FNIF-US-005-SC-01</t>
  </si>
  <si>
    <t>SD-FNIF-US-005-SC-02</t>
  </si>
  <si>
    <t>SD-FNIF-US-005-SC-03</t>
  </si>
  <si>
    <t>SD-FNIF-US-023-SC-01</t>
  </si>
  <si>
    <t>SD-FNIF-US-023-SC-02</t>
  </si>
  <si>
    <t>SD-FNIF-US-023-SC-03</t>
  </si>
  <si>
    <t>SD-FNIF-US-023-SC-04</t>
  </si>
  <si>
    <t>SD-FNIF-US-014-SC-01</t>
  </si>
  <si>
    <t>SD-FNIF-US-014-SC-02</t>
  </si>
  <si>
    <t>SD-FNIF-US-017-SC-01</t>
  </si>
  <si>
    <t>SD-FNIF-US-017-SC-02</t>
  </si>
  <si>
    <t>SD-FNIF-US-016-SC-01</t>
  </si>
  <si>
    <t>SD-FNIF-US-016-SC-02</t>
  </si>
  <si>
    <t>SD-FNIS-US-009-SC-01</t>
  </si>
  <si>
    <t>SD-FNSF-US-011-SC-01</t>
  </si>
  <si>
    <t>SD-FNSF-US-011-SC-02</t>
  </si>
  <si>
    <t>SD-DADS-US-018-SC-01</t>
  </si>
  <si>
    <t>SD-FNIF-US-004-SC-01</t>
  </si>
  <si>
    <t>SD-FNIF-US-004-SC-02</t>
  </si>
  <si>
    <t>SD-FNIF-US-001-SC-01</t>
  </si>
  <si>
    <t>SD-FNIF-US-001-SC-02</t>
  </si>
  <si>
    <t>SD-FNIF-US-003-SC-01</t>
  </si>
  <si>
    <t>SD-FNIF-US-003-SC-02</t>
  </si>
  <si>
    <t>SD-FNBK-US-012-SC-01</t>
  </si>
  <si>
    <t>SD-FNBK-US-012-SC-02</t>
  </si>
  <si>
    <t>SD-FNBK-US-012-SC-03</t>
  </si>
  <si>
    <t>SD-FNBK-US-012-SC-04</t>
  </si>
  <si>
    <t>SD-FNBK-US-012-SC-05</t>
  </si>
  <si>
    <t>SD-FNBK-US-012-SC-06</t>
  </si>
  <si>
    <t>SD-FNBK-US-012-SC-07</t>
  </si>
  <si>
    <t>SD-FNBK-US-012-SC-08</t>
  </si>
  <si>
    <t>SD-FNBK-US-003-SC-01</t>
  </si>
  <si>
    <t>SD-FNSF-UC-003-SC-01</t>
  </si>
  <si>
    <t>SD-FNSF-UC-003-SC-02</t>
  </si>
  <si>
    <t>SD-FNIF-US-021-SC-01</t>
  </si>
  <si>
    <t>SD-FNIF-US-021-SC-02</t>
  </si>
  <si>
    <t>SD-FNIF-US-021-SC-03</t>
  </si>
  <si>
    <t>SD-FNIF-US-021-SC-04</t>
  </si>
  <si>
    <t>SD-FNIF-US-021-SC-05</t>
  </si>
  <si>
    <t>SD-FNIF-US-021-SC-06</t>
  </si>
  <si>
    <t>SD-FNIF-US-021-SC-07</t>
  </si>
  <si>
    <t>SD-FNIF-US-021-SC-08</t>
  </si>
  <si>
    <t>SD-BITE-US-008-SC-01</t>
  </si>
  <si>
    <t>SD-BITE-US-008-SC-02</t>
  </si>
  <si>
    <t>SD-BITE-US-008-SC-03</t>
  </si>
  <si>
    <t>SD-BITE-US-008-SC-04</t>
  </si>
  <si>
    <t>SD-BITE-US-008-SC-05</t>
  </si>
  <si>
    <t>SD-BITE-US-008-SC-06</t>
  </si>
  <si>
    <t>SD-BITE-US-018-SC-01</t>
  </si>
  <si>
    <t>SD-BITE-US-018-SC-02</t>
  </si>
  <si>
    <t>SD-BITE-US-018-SC-03</t>
  </si>
  <si>
    <t>SD-BITE-US-018-SC-04</t>
  </si>
  <si>
    <t>SD-BITE-US-018-SC-05</t>
  </si>
  <si>
    <t>SD-BITE-US-018-SC-06</t>
  </si>
  <si>
    <t>SD-BITE-US-018-SC-07</t>
  </si>
  <si>
    <t>SD-BITE-US-018-SC-08</t>
  </si>
  <si>
    <t>SD-BITE-UC-001-SC-01</t>
  </si>
  <si>
    <t>SD-DADS-US-009-SC-01</t>
  </si>
  <si>
    <t>SD-DADS-US-020-SC-01</t>
  </si>
  <si>
    <t>SD-DADS-US-020-SC-02</t>
  </si>
  <si>
    <t>SD-DADS-US-020-SC-03</t>
  </si>
  <si>
    <t>SD-DADS-US-020-SC-04</t>
  </si>
  <si>
    <t>SD-DADS-US-020-SC-05</t>
  </si>
  <si>
    <t>DB-DADS-US-002-SC-01</t>
  </si>
  <si>
    <t>SD-DADS-US-022-SC-01</t>
  </si>
  <si>
    <t>SD-DADS-US-022-SC-02</t>
  </si>
  <si>
    <t>DB-DADS-US-003-SC-01</t>
  </si>
  <si>
    <t>DB-DADS-US-005-SC-03</t>
  </si>
  <si>
    <t>SD-BITE-US-007-SC-01</t>
  </si>
  <si>
    <t>SD-BITE-US-007-SC-02</t>
  </si>
  <si>
    <t>SD-BITE-US-007-SC-03</t>
  </si>
  <si>
    <t>SD-BITE-US-007-SC-04</t>
  </si>
  <si>
    <t>SD-BITE-US-007-SC-05</t>
  </si>
  <si>
    <t>SD-BITE-US-007-SC-06</t>
  </si>
  <si>
    <t>SD-BITE-US-019-SC-01</t>
  </si>
  <si>
    <t>SD-BITE-US-019-SC-02</t>
  </si>
  <si>
    <t>SD-DADS-US-011-SC-01</t>
  </si>
  <si>
    <t>SD-DADS-US-011-SC-02</t>
  </si>
  <si>
    <t>SD-DADS-US-011-SC-03</t>
  </si>
  <si>
    <t>SD-DADS-US-011-SC-04</t>
  </si>
  <si>
    <t>SD-DADS-US-011-SC-05</t>
  </si>
  <si>
    <t>SD-DADS-US-011-SC-06</t>
  </si>
  <si>
    <t>SD-DADS-US-011-SC-07</t>
  </si>
  <si>
    <t>SD-DADS-US-011-SC-08</t>
  </si>
  <si>
    <t>SD-DADS-US-011-SC-09</t>
  </si>
  <si>
    <t>SD-DADS-US-011-SC-10</t>
  </si>
  <si>
    <t>SD-DADS-US-011-SC-11</t>
  </si>
  <si>
    <t>SD-DADS-US-011-SC-12</t>
  </si>
  <si>
    <t>SD-DADS-US-011-SC-13</t>
  </si>
  <si>
    <t>SD-DADS-US-011-SC-14</t>
  </si>
  <si>
    <t>SD-DADS-US-011-SC-15</t>
  </si>
  <si>
    <t>SD-DADS-US-011-SC-16</t>
  </si>
  <si>
    <t>SD-DADS-US-011-SC-17</t>
  </si>
  <si>
    <t>SD-DADS-US-011-SC-18</t>
  </si>
  <si>
    <t>SD-DADS-US-011-SC-19</t>
  </si>
  <si>
    <t>SD-DADS-UC-001-SC-01</t>
  </si>
  <si>
    <t>SD-BITE-US-001-SC-01</t>
  </si>
  <si>
    <t>SD-BITE-US-001-SC-02</t>
  </si>
  <si>
    <t>SD-BITE-US-001-SC-03</t>
  </si>
  <si>
    <t>SD-BITE-US-001-SC-04</t>
  </si>
  <si>
    <t>SD-BITE-US-001-SC-05</t>
  </si>
  <si>
    <t>SD-BITE-US-001-SC-06</t>
  </si>
  <si>
    <t>SD-BITE-US-001-SC-07</t>
  </si>
  <si>
    <t>SD-BITE-US-001-SC-08</t>
  </si>
  <si>
    <t>SD-BITE-US-001-SC-09</t>
  </si>
  <si>
    <t>SD-BITE-US-001-SC-10</t>
  </si>
  <si>
    <t>SD-BITE-US-001-SC-11</t>
  </si>
  <si>
    <t>SD-BITE-US-001-SC-12</t>
  </si>
  <si>
    <t>SD-BITE-US-001-SC-13</t>
  </si>
  <si>
    <t>SD-BITE-US-001-SC-14</t>
  </si>
  <si>
    <t>SD-BITE-US-001-SC-15</t>
  </si>
  <si>
    <t>SD-BITE-US-002-SC-01</t>
  </si>
  <si>
    <t>SD-BITE-US-002-SC-02</t>
  </si>
  <si>
    <t>SD-BITE-US-002-SC-03</t>
  </si>
  <si>
    <t>SD-BITE-US-002-SC-04</t>
  </si>
  <si>
    <t>SD-BITE-US-004-SC-01</t>
  </si>
  <si>
    <t>SD-BITE-US-004-SC-02</t>
  </si>
  <si>
    <t>SD-BITE-US-004-SC-03</t>
  </si>
  <si>
    <t>SD-BITE-US-004-SC-04</t>
  </si>
  <si>
    <t>SD-BITE-US-004-SC-05</t>
  </si>
  <si>
    <t>SD-BITE-US-004-SC-06</t>
  </si>
  <si>
    <t>SD-BITE-US-004-SC-07</t>
  </si>
  <si>
    <t>SD-BITE-US-004-SC-08</t>
  </si>
  <si>
    <t>SD-BITE-US-004-SC-09</t>
  </si>
  <si>
    <t>SD-BITE-US-004-SC-10</t>
  </si>
  <si>
    <t>SD-BITE-US-004-SC-11</t>
  </si>
  <si>
    <t>SD-BITE-US-003-SC-01</t>
  </si>
  <si>
    <t>SD-BITE-US-003-SC-02</t>
  </si>
  <si>
    <t>SD-BITE-US-003-SC-03</t>
  </si>
  <si>
    <t>SD-FNSF-UC-004-SC-01</t>
  </si>
  <si>
    <t>SD-BITE-UC-003-SC-01</t>
  </si>
  <si>
    <t>SD-BITE-UC-004-SC-01</t>
  </si>
  <si>
    <t>SD-BITE-UC-005-SC-01</t>
  </si>
  <si>
    <t>SD-BITE-UC-006-SC-01</t>
  </si>
  <si>
    <t>SD-BITE-UC-008-SC-01</t>
  </si>
  <si>
    <t>SD-BITE-UC-002-SC-01</t>
  </si>
  <si>
    <t>SD-BITE-UC-003-SC-02</t>
  </si>
  <si>
    <t>SD-BITE-UC-003-SC-03</t>
  </si>
  <si>
    <t>SD-BITE-UC-003-SC-04</t>
  </si>
  <si>
    <t>SD-BITE-UC-006-SC-02</t>
  </si>
  <si>
    <t>SD-BITE-UC-006-SC-03</t>
  </si>
  <si>
    <t>SD-BITE-UC-006-SC-04</t>
  </si>
  <si>
    <t>SD-BITE-UC-006-SC-05</t>
  </si>
  <si>
    <t>SD-BITE-UC-006-SC-06</t>
  </si>
  <si>
    <t>SD-BITE-UC-006-SC-07</t>
  </si>
  <si>
    <t>SD-BITE-UC-007-SC-01</t>
  </si>
  <si>
    <t>SD-BITE-UC-008-SC-02</t>
  </si>
  <si>
    <t>SD-BITE-UC-008-SC-03</t>
  </si>
  <si>
    <t>SD-DADS-US-013-SC-01</t>
  </si>
  <si>
    <t>SD-FNSF-US-002-SC-01</t>
  </si>
  <si>
    <t>SD-FNSF-US-002-SC-02</t>
  </si>
  <si>
    <t>SD-FNSF-US-002-SC-03</t>
  </si>
  <si>
    <t>SD-FNSF-US-002-SC-04</t>
  </si>
  <si>
    <t>SD-FNSF-US-002-SC-05</t>
  </si>
  <si>
    <t>SD-FNSF-US-002-SC-06</t>
  </si>
  <si>
    <t>SD-DADS-US-015-SC-01</t>
  </si>
  <si>
    <t>SD-DADS-US-010-SC-01</t>
  </si>
  <si>
    <t>SD-DADS-US-014-SC-01</t>
  </si>
  <si>
    <t>SD-DADS-US-014-SC-02</t>
  </si>
  <si>
    <t>SD-DADS-US-016-SC-01</t>
  </si>
  <si>
    <t>SD-DADS-US-021-SC-01</t>
  </si>
  <si>
    <t>SD-BITE-US-012-SC-01</t>
  </si>
  <si>
    <t>SD-BITE-US-015-SC-01</t>
  </si>
  <si>
    <t>SD-BITE-US-009-SC-01</t>
  </si>
  <si>
    <t>SD-BITE-US-010-SC-01</t>
  </si>
  <si>
    <t>SD-BITE-US-011-SC-01</t>
  </si>
  <si>
    <t>SD-BITE-US-011-SC-02</t>
  </si>
  <si>
    <t>SD-BITE-US-014-SC-01</t>
  </si>
  <si>
    <t>SD-BITE-US-014-SC-02</t>
  </si>
  <si>
    <t>SD-BITE-US-014-SC-03</t>
  </si>
  <si>
    <t>SD-BITE-US-013-SC-01</t>
  </si>
  <si>
    <t>SD-FNSF-US-009-SC-01</t>
  </si>
  <si>
    <t>SD-FNSF-US-003-SC-01</t>
  </si>
  <si>
    <t>SD-FNSF-US-003-SC-02</t>
  </si>
  <si>
    <t>SD-FNSF-US-003-SC-03</t>
  </si>
  <si>
    <t>SD-FNSF-US-003-SC-04</t>
  </si>
  <si>
    <t>SD-FNSF-US-014-SC-01</t>
  </si>
  <si>
    <t>SD-FNSF-US-015-SC-01</t>
  </si>
  <si>
    <t>SD-FNSF-US-015-SC-02</t>
  </si>
  <si>
    <t>SD-FNSF-US-016-SC-01</t>
  </si>
  <si>
    <t>SD-FNSF-US-016-SC-02</t>
  </si>
  <si>
    <t>SD-FNSF-US-016-SC-03</t>
  </si>
  <si>
    <t>SD-FNSF-US-017-SC-01</t>
  </si>
  <si>
    <t>SD-FNSF-US-017-SC-02</t>
  </si>
  <si>
    <t>SD-FNSF-US-017-SC-03</t>
  </si>
  <si>
    <t>SD-BITE-US-017-SC-01</t>
  </si>
  <si>
    <t>SD-AMAA-US-003-SC-01</t>
  </si>
  <si>
    <t>SD-AMAA-US-002-SC-01</t>
  </si>
  <si>
    <t>SD-AMAA-US-006-SC-01</t>
  </si>
  <si>
    <t>SD-AMAA-US-005-SC-01</t>
  </si>
  <si>
    <t>SD-AMAA-US-004-SC-01</t>
  </si>
  <si>
    <t>SD-AMAA-US-009-SC-01</t>
  </si>
  <si>
    <t>SD-AMAA-UC-002-SC-01</t>
  </si>
  <si>
    <t>SD-AMVI-US-001-SC-01</t>
  </si>
  <si>
    <t>SD-AMVI-US-002-SC-01</t>
  </si>
  <si>
    <t>SD-AMVE-US-001-SC-01</t>
  </si>
  <si>
    <t>SD-AMAA-UC-005-SC-01</t>
  </si>
  <si>
    <t>SD-AMAA-UC-004-SC-01</t>
  </si>
  <si>
    <t>SD-AMAA-UC-001-SC-01</t>
  </si>
  <si>
    <t>SD-URRO-US-001-SC-01</t>
  </si>
  <si>
    <t>SD-URRO-US-001-SC-02</t>
  </si>
  <si>
    <t>SD-AMAA-US-010-SC-01</t>
  </si>
  <si>
    <t>SD-AMAA-US-007-SC-01</t>
  </si>
  <si>
    <t>SD-AMAA-US-011-SC-01</t>
  </si>
  <si>
    <t>SD-AMAA-US-012-EN-01</t>
  </si>
  <si>
    <t>SD-AMAA-US-014-SC-01</t>
  </si>
  <si>
    <t>SD-AMAA-US-015-SC-01</t>
  </si>
  <si>
    <t>SD-AMVD-US-001-SC-02</t>
  </si>
  <si>
    <t>SD-CMCM-US-002-SC-01</t>
  </si>
  <si>
    <t>SD-CMCM-US-002-SC-02</t>
  </si>
  <si>
    <t>SD-CMCM-US-001-SC-01</t>
  </si>
  <si>
    <t>SD-CMCM-US-001-SC-02</t>
  </si>
  <si>
    <t>SD-CMCM-US-001-SC-03</t>
  </si>
  <si>
    <t>SD-CMCM-UC-001-SC-01</t>
  </si>
  <si>
    <t>SD-CMCM-UC-002-SC-01</t>
  </si>
  <si>
    <t>SD-FDDM-US-001-SC-01</t>
  </si>
  <si>
    <t>SD-FDDM-US-001-SC-02</t>
  </si>
  <si>
    <t>SD-DMDP-UC-001-SC-01</t>
  </si>
  <si>
    <t>SD-MTML-US-006-SC-01</t>
  </si>
  <si>
    <t>SD-MTML-US-007-SC-01</t>
  </si>
  <si>
    <t>SD-MTML-UC-001-SC-01</t>
  </si>
  <si>
    <t>SD-AGMA-US-001-SC-01</t>
  </si>
  <si>
    <t>SD-AGMA-UC-001-SC-01</t>
  </si>
  <si>
    <t>SD-AHVM-UC-001-SC-01</t>
  </si>
  <si>
    <t>SD-AHVM-UC-002-SC-01</t>
  </si>
  <si>
    <t>SD-FOGA-US-001-SC-01</t>
  </si>
  <si>
    <t>SD-FOGA-UC-001-SC-01</t>
  </si>
  <si>
    <t>SD-AHVM-US-005-SC-01</t>
  </si>
  <si>
    <t>SD-AHVM-US-001-SC-01</t>
  </si>
  <si>
    <t>SD-AHVM-US-003-SC-01</t>
  </si>
  <si>
    <t>SD-AHVM-US-002-SC-01</t>
  </si>
  <si>
    <t>SD-AHVM-US-008-SC-01</t>
  </si>
  <si>
    <t>SD-AHVM-US-007-SC-01</t>
  </si>
  <si>
    <t>SD-AHVM-US-004-SC-01</t>
  </si>
  <si>
    <t>SD-FIFP-US-002-SC-01</t>
  </si>
  <si>
    <t>RE-FINH-UC-001-SC-01</t>
  </si>
  <si>
    <t>RE-FINH-UC-001-SC-02</t>
  </si>
  <si>
    <t>SD-TGFD-US-001-SC-01</t>
  </si>
  <si>
    <t>SD-TGFD-US-001-SC-02</t>
  </si>
  <si>
    <t>SD-TGFD-US-001-SC-03</t>
  </si>
  <si>
    <t>SD-TGFD-US-001-OL-01</t>
  </si>
  <si>
    <t>SD-TGFD-US-001-OL-02</t>
  </si>
  <si>
    <t>SD-TGFD-US-001-SC-04</t>
  </si>
  <si>
    <t>SD-TGFD-US-001-SC-05</t>
  </si>
  <si>
    <t>SD-TGTI-US-001-SC-01</t>
  </si>
  <si>
    <t>RE-ATME-UC-001-SC-01</t>
  </si>
  <si>
    <t>RE-ATME-UC-001-SC-02</t>
  </si>
  <si>
    <t>SD-ATPS-US-001-SC-01</t>
  </si>
  <si>
    <t>SD-EIAP-UD-001-SC-01</t>
  </si>
  <si>
    <t>SD-INDT-US-015-SC-01</t>
  </si>
  <si>
    <t>SD-INDT-UC-017-SC-01</t>
  </si>
  <si>
    <t>SD-INDT-US-003-SC-01</t>
  </si>
  <si>
    <t>SD-INDT-US-003-SC-02</t>
  </si>
  <si>
    <t>SD-INDT-US-003-SC-03</t>
  </si>
  <si>
    <t>SD-INDT-UC-015-SC-01</t>
  </si>
  <si>
    <t>SD-INDT-UC-018-SC-01</t>
  </si>
  <si>
    <t>SD-INDT-UC-007-SC-01</t>
  </si>
  <si>
    <t>SD-INDT-US-017-SC-01</t>
  </si>
  <si>
    <t>SD-INDT-US-017-SC-02</t>
  </si>
  <si>
    <t>SD-INDT-US-017-SC-03</t>
  </si>
  <si>
    <t>SD-INDT-UD-001-SC-01</t>
  </si>
  <si>
    <t>SD-INDT-UC-020-SC-01</t>
  </si>
  <si>
    <t>SD-INDT-UC-020-SC-02</t>
  </si>
  <si>
    <t>SD-INDT-UC-014-SC-01</t>
  </si>
  <si>
    <t>SD-INEM-UC-026-SC-01</t>
  </si>
  <si>
    <t>SD-INEM-UC-026-SC-02</t>
  </si>
  <si>
    <t>SD-INDT-US-005-SC-04</t>
  </si>
  <si>
    <t>SD-INDT-US-005-SC-05</t>
  </si>
  <si>
    <t>SD-INDT-US-005-SC-06</t>
  </si>
  <si>
    <t>SD-INDT-US-005-SC-07</t>
  </si>
  <si>
    <t>SD-INDT-US-005-SC-08</t>
  </si>
  <si>
    <t>SD-INDT-US-005-SC-09</t>
  </si>
  <si>
    <t>SD-INDT-US-005-SC-10</t>
  </si>
  <si>
    <t>SD-INDT-UC-025-SC-01</t>
  </si>
  <si>
    <t>SD-INDT-UC-024-SC-01</t>
  </si>
  <si>
    <t>SD-INDT-UC-024-SC-02</t>
  </si>
  <si>
    <t>SD-INDT-UC-009-SC-01</t>
  </si>
  <si>
    <t>SD-INDT-UC-025-SC-02</t>
  </si>
  <si>
    <t>SD-INDT-UC-021-SC-01</t>
  </si>
  <si>
    <t>SD-INDT-UC-021-SC-02</t>
  </si>
  <si>
    <t>SD-INDT-UC-021-SC-03</t>
  </si>
  <si>
    <t>SD-INDT-UC-021-SC-04</t>
  </si>
  <si>
    <t>SD-INDT-UC-004-SC-01</t>
  </si>
  <si>
    <t>SD-INDT-US-005-SC-11</t>
  </si>
  <si>
    <t>SD-INDT-US-005-SC-12</t>
  </si>
  <si>
    <t>SD-INDT-US-005-SC-13</t>
  </si>
  <si>
    <t>SD-INDT-US-005-SC-14</t>
  </si>
  <si>
    <t>SD-INDT-US-005-SC-03</t>
  </si>
  <si>
    <t>SD-INDT-UC-002-SC-01</t>
  </si>
  <si>
    <t>SD-INDT-UC-002-SC-02</t>
  </si>
  <si>
    <t>SD-INDT-UC-023-SC-01</t>
  </si>
  <si>
    <t>SD-INDT-US-010-SC-01</t>
  </si>
  <si>
    <t>SD-INDT-US-013-SC-01</t>
  </si>
  <si>
    <t>SD-INDT-US-013-SC-03</t>
  </si>
  <si>
    <t>SD-INDT-US-013-SC-04</t>
  </si>
  <si>
    <t>SD-INDT-UC-010-SC-01</t>
  </si>
  <si>
    <t>SD-INDT-UC-001-SC-02</t>
  </si>
  <si>
    <t>SD-INDT-UC-001-SC-04</t>
  </si>
  <si>
    <t>SD-INDT-US-002-SC-01</t>
  </si>
  <si>
    <t>SD-INDT-US-014-SC-01</t>
  </si>
  <si>
    <t>SD-INDT-US-014-SC-02</t>
  </si>
  <si>
    <t>SD-INPT-US-001-SC-01</t>
  </si>
  <si>
    <t>SD-INPT-US-001-SC-02</t>
  </si>
  <si>
    <t>SD-INPT-US-001-SC-03</t>
  </si>
  <si>
    <t>SD-INDT-US-012-SC-01</t>
  </si>
  <si>
    <t>SD-INDT-US-012-SC-02</t>
  </si>
  <si>
    <t>SD-INDT-US-012-SC-03</t>
  </si>
  <si>
    <t>SD-INDT-US-012-SC-04</t>
  </si>
  <si>
    <t>SD-INDT-US-012-SC-05</t>
  </si>
  <si>
    <t>SD-INDT-US-012-SC-06</t>
  </si>
  <si>
    <t>SD-INDT-US-012-SC-07</t>
  </si>
  <si>
    <t>SD-INDT-UC-013-SC-01</t>
  </si>
  <si>
    <t>SD-INDT-UC-013-SC-02</t>
  </si>
  <si>
    <t>SD-INDT-UC-016-SC-01</t>
  </si>
  <si>
    <t>SD-INDT-UC-016-SC-02</t>
  </si>
  <si>
    <t>SD-INDT-UC-006-SC-01</t>
  </si>
  <si>
    <t>SD-INDT-US-018-SC-01</t>
  </si>
  <si>
    <t>SD-INDT-US-018-SC-02</t>
  </si>
  <si>
    <t>SD-INDT-US-018-SC-03</t>
  </si>
  <si>
    <t>SD-INDT-US-018-SC-04</t>
  </si>
  <si>
    <t>SD-INDT-UC-005-SC-01</t>
  </si>
  <si>
    <t>SD-INDT-UC-008-SC-01</t>
  </si>
  <si>
    <t>SD-INDT-UC-011-SC-01</t>
  </si>
  <si>
    <t>SD-INDT-UC-012-SC-01</t>
  </si>
  <si>
    <t>SD-INDT-UC-022-SC-01</t>
  </si>
  <si>
    <t>SD-INDT-US-011-SC-01</t>
  </si>
  <si>
    <t>SD-INDT-US-011-SC-02</t>
  </si>
  <si>
    <t>SD-INDT-US-005-SC-01</t>
  </si>
  <si>
    <t>SD-INDT-US-005-SC-02</t>
  </si>
  <si>
    <t>SD-INPT-UC-012-SC-01</t>
  </si>
  <si>
    <t>SD-INPT-UC-012-SC-02</t>
  </si>
  <si>
    <t>SD-INPT-UC-012-SC-03</t>
  </si>
  <si>
    <t>SD-INPT-UC-012-SC-04</t>
  </si>
  <si>
    <t>SD-INPT-UC-011-SC-01</t>
  </si>
  <si>
    <t>SD-INPT-UC-013-SC-01</t>
  </si>
  <si>
    <t>SD-INPT-UC-013-SC-02</t>
  </si>
  <si>
    <t>SD-INPT-UC-013-SC-03</t>
  </si>
  <si>
    <t>SD-INPT-UC-005-SC-01</t>
  </si>
  <si>
    <t>SD-INPT-UC-006-SC-02</t>
  </si>
  <si>
    <t>SD-INPT-UC-006-SC-03</t>
  </si>
  <si>
    <t>SD-INPT-UC-007-SC-01</t>
  </si>
  <si>
    <t>SD-INPT-UC-008-SC-01</t>
  </si>
  <si>
    <t>SD-INPT-UC-008-SC-02</t>
  </si>
  <si>
    <t>SD-INPT-UC-010-SC-01</t>
  </si>
  <si>
    <t>SD-INPT-UC-002-SC-01</t>
  </si>
  <si>
    <t>SD-INPT-UC-004-SC-01</t>
  </si>
  <si>
    <t>SD-INPT-US-006-SC-01</t>
  </si>
  <si>
    <t>SD-INPT-US-006-SC-02</t>
  </si>
  <si>
    <t>SD-INPT-US-006-SC-07</t>
  </si>
  <si>
    <t>SD-INPT-US-006-SC-04</t>
  </si>
  <si>
    <t>SD-INPT-UC-009-SC-01</t>
  </si>
  <si>
    <t>SD-INPT-US-006-SC-03</t>
  </si>
  <si>
    <t>SD-INDT-US-016-SC-01</t>
  </si>
  <si>
    <t>SD-INDT-US-016-SC-02</t>
  </si>
  <si>
    <t>SD-INDT-US-019-SC-01</t>
  </si>
  <si>
    <t>SD-INPT-US-007-SC-01</t>
  </si>
  <si>
    <t>SD-INPT-US-007-SC-02</t>
  </si>
  <si>
    <t>SD-INPT-US-007-SC-03</t>
  </si>
  <si>
    <t>SD-INPT-US-007-SC-04</t>
  </si>
  <si>
    <t>SD-INPT-US-008-SC-01</t>
  </si>
  <si>
    <t>SD-INPT-UC-016-SC-01</t>
  </si>
  <si>
    <t>SD-INPT-UC-015-SC-01</t>
  </si>
  <si>
    <t>SD-INPT-UC-015-SC-02</t>
  </si>
  <si>
    <t>SD-INPT-US-003-SC-03</t>
  </si>
  <si>
    <t>SD-INPT-US-003-SC-04</t>
  </si>
  <si>
    <t>SD-INEM-UC-015-SC-01</t>
  </si>
  <si>
    <t>SD-INEM-UC-009-SC-01</t>
  </si>
  <si>
    <t>SD-INEM-UC-014-SC-01</t>
  </si>
  <si>
    <t>SD-INEM-UC-014-SC-02</t>
  </si>
  <si>
    <t>SD-INEM-UC-014-SC-03</t>
  </si>
  <si>
    <t>SD-INEM-US-001-SC-01</t>
  </si>
  <si>
    <t>SD-INEM-US-001-SC-02</t>
  </si>
  <si>
    <t>SD-INEM-US-002-SC-01</t>
  </si>
  <si>
    <t>SD-INEM-US-002-SC-02</t>
  </si>
  <si>
    <t>SD-INEM-US-003-SC-01</t>
  </si>
  <si>
    <t>SD-INEM-US-012-SC-01</t>
  </si>
  <si>
    <t>SD-INDT-US-004-SC-01</t>
  </si>
  <si>
    <t>SD-INDT-UC-003-SC-01</t>
  </si>
  <si>
    <t>SD-INEM-US-016-SC-01</t>
  </si>
  <si>
    <t>SD-INEM-UC-028-SC-01</t>
  </si>
  <si>
    <t>SD-INEM-US-025-SC-01</t>
  </si>
  <si>
    <t>SD-INEM-UC-032-SC-01</t>
  </si>
  <si>
    <t>SD-INEM-UC-012-SC-01</t>
  </si>
  <si>
    <t>SD-INEM-UC-030-SC-01</t>
  </si>
  <si>
    <t>SD-INEM-US-013-SC-01</t>
  </si>
  <si>
    <t>SD-INEM-UC-031-SC-01</t>
  </si>
  <si>
    <t>SD-INEM-UC-031-SC-02</t>
  </si>
  <si>
    <t>SD-INEM-UC-031-SC-03</t>
  </si>
  <si>
    <t>SD-INEM-UC-024-SC-01</t>
  </si>
  <si>
    <t>SD-INEM-UC-004-SC-01</t>
  </si>
  <si>
    <t>SD-INEM-UC-016-SC-01</t>
  </si>
  <si>
    <t>SD-INEM-UC-017-SC-01</t>
  </si>
  <si>
    <t>SD-INEM-UC-017-SC-02</t>
  </si>
  <si>
    <t>SD-INEM-UC-008-SC-01</t>
  </si>
  <si>
    <t>SD-INEM-UC-010-SC-01</t>
  </si>
  <si>
    <t>SD-INEM-UC-010-SC-02</t>
  </si>
  <si>
    <t>SD-INEM-UC-010-SC-03</t>
  </si>
  <si>
    <t>SD-INEM-UC-009-SC-02</t>
  </si>
  <si>
    <t>SD-INEM-UC-009-SC-03</t>
  </si>
  <si>
    <t>SD-INEM-US-017-SC-01</t>
  </si>
  <si>
    <t>SD-INEM-US-017-SC-02</t>
  </si>
  <si>
    <t>SD-INEM-US-017-SC-03</t>
  </si>
  <si>
    <t>SD-INEM-US-017-SC-04</t>
  </si>
  <si>
    <t>SD-INEM-US-017-SC-05</t>
  </si>
  <si>
    <t>SD-INEM-US-017-SC-00</t>
  </si>
  <si>
    <t>SD-INEM-US-017-SC-07</t>
  </si>
  <si>
    <t>SD-INEM-UC-043-SC-01</t>
  </si>
  <si>
    <t>SD-INEM-UC-003-SC-01</t>
  </si>
  <si>
    <t>SD-INEM-UC-007-SC-01</t>
  </si>
  <si>
    <t>SD-INEM-UC-018-SC-01</t>
  </si>
  <si>
    <t>SD-INEM-UC-025-SC-01</t>
  </si>
  <si>
    <t>SD-INEM-UC-029-SC-01</t>
  </si>
  <si>
    <t>SD-INEM-UC-033-SC-01</t>
  </si>
  <si>
    <t>SD-INEM-UC-034-SC-01</t>
  </si>
  <si>
    <t>SD-INEM-UC-029-SC-02</t>
  </si>
  <si>
    <t>SD-INEM-UC-005-SC-01</t>
  </si>
  <si>
    <t>SD-INEM-US-001-SC-03</t>
  </si>
  <si>
    <t>SD-INEM-UC-022-SC-01</t>
  </si>
  <si>
    <t>RE-INEM-UC-001-SC-01</t>
  </si>
  <si>
    <t>SD-INEM-UC-013-SC-01</t>
  </si>
  <si>
    <t>SD-INEM-UC-013-SC-02</t>
  </si>
  <si>
    <t>SD-INEM-UC-019-SC-01</t>
  </si>
  <si>
    <t>SD-INPT-UC-003-SC-01</t>
  </si>
  <si>
    <t>SD-INEM-UC-001-SC-01</t>
  </si>
  <si>
    <t>SD-INEM-UC-020-SC-01</t>
  </si>
  <si>
    <t>SD-INEM-UC-020-SC-02</t>
  </si>
  <si>
    <t>SD-INEM-UC-006-SC-01</t>
  </si>
  <si>
    <t>SD-INEM-UC-021-SC-01</t>
  </si>
  <si>
    <t>SD-INDT-UC-019-SC-01</t>
  </si>
  <si>
    <t>SD-INEM-UC-011-SC-01</t>
  </si>
  <si>
    <t>SD-INEM-UC-036-SC-02</t>
  </si>
  <si>
    <t>SD-INEM-UC-036-SC-03</t>
  </si>
  <si>
    <t>SD-INEM-UC-036-SC-04</t>
  </si>
  <si>
    <t>SD-INEM-UC-036-SC-06</t>
  </si>
  <si>
    <t>SD-INEM-UC-036-SC-05</t>
  </si>
  <si>
    <t>SD-INEM-US-015-SC-01</t>
  </si>
  <si>
    <t>SD-INEM-US-015-SC-02</t>
  </si>
  <si>
    <t>SD-INEM-US-015-SC-03</t>
  </si>
  <si>
    <t>SD-INEM-US-015-SC-04</t>
  </si>
  <si>
    <t>SD-INEM-UC-002-SC-01</t>
  </si>
  <si>
    <t>SD-INEM-UC-027-SC-01</t>
  </si>
  <si>
    <t>SD-INEM-UC-027-SC-02</t>
  </si>
  <si>
    <t>SD-INEM-UC-023-SC-01</t>
  </si>
  <si>
    <t>SD-INEM-US-026-SC-01</t>
  </si>
  <si>
    <t>SD-PCCT-US-004-SC-01</t>
  </si>
  <si>
    <t>SD-PCCT-US-005-SC-01</t>
  </si>
  <si>
    <t>SD-PCCT-US-005-SC-02</t>
  </si>
  <si>
    <t>SD-PCCT-US-005-SC-04</t>
  </si>
  <si>
    <t>SD-PCCT-US-008-SC-01</t>
  </si>
  <si>
    <t>SD-PCCT-US-008-SC-02</t>
  </si>
  <si>
    <t>SD-PCCT-US-003-SC-01</t>
  </si>
  <si>
    <t>SD-PCCT-US-002-SC-01</t>
  </si>
  <si>
    <t>SD-PCCT-US-006-SC-01</t>
  </si>
  <si>
    <t>SD-PCCT-US-006-SC-02</t>
  </si>
  <si>
    <t>SD-PCCT-US-006-SC-03</t>
  </si>
  <si>
    <t>SD-PCCT-US-006-SC-04</t>
  </si>
  <si>
    <t>SD-PCCT-US-006-SC-05</t>
  </si>
  <si>
    <t>SD-PCCT-US-006-SC-06</t>
  </si>
  <si>
    <t>SD-PCCT-UC-001-SC-01</t>
  </si>
  <si>
    <t>SD-PCCT-UC-002-SC-01</t>
  </si>
  <si>
    <t>SD-PCCT-UC-003-SC-01</t>
  </si>
  <si>
    <t>SD-PCCT-US-001-SC-01</t>
  </si>
  <si>
    <t>SD-PCCT-US-007-SC-01</t>
  </si>
  <si>
    <t>SD-ATIR-US-001-SC-01</t>
  </si>
  <si>
    <t>SD-ATIR-US-001-SC-02</t>
  </si>
  <si>
    <t>SD-LOLM-US-024-SC-01</t>
  </si>
  <si>
    <t>SD-LOLM-US-025-SC-01</t>
  </si>
  <si>
    <t>SD-QEQI-UD-001-SC-01</t>
  </si>
  <si>
    <t>SD-EMMC-UD-002-SC-01</t>
  </si>
  <si>
    <t>SD-AMAA-UD-001-CE-01</t>
  </si>
  <si>
    <t>SD-EIEI-UD-001-SC-01</t>
  </si>
  <si>
    <t>SD-ATIR-UD-001-SC-01</t>
  </si>
  <si>
    <t>SD-BUID-UD-001-SC-01</t>
  </si>
  <si>
    <t>SD-BABM-UD-001-SC-01</t>
  </si>
  <si>
    <t>SD-MDMO-UD-001-SC-01</t>
  </si>
  <si>
    <t>SD-ATME-UD-001-SC-01</t>
  </si>
  <si>
    <t>SD-EDDE-UD-001-SC-01</t>
  </si>
  <si>
    <t>SD-DEDE-UD-001-SC-01</t>
  </si>
  <si>
    <t>SD-TRTM-UD-001-SC-01</t>
  </si>
  <si>
    <t>SD-PCCT-UD-001-SC-01</t>
  </si>
  <si>
    <t>SD-CMCM-UD-001-SC-02</t>
  </si>
  <si>
    <t>SD-AMVE-UC-002-SC-01</t>
  </si>
  <si>
    <t>SD-FNSF-US-018-SC-01</t>
  </si>
  <si>
    <t>SD-AMVD-US-002-CE-01</t>
  </si>
  <si>
    <t>SD-AMVD-US-002-CE-02</t>
  </si>
  <si>
    <t>SD-AMVD-US-002-SC-01</t>
  </si>
  <si>
    <t>SD-AMVD-US-002-SC-02</t>
  </si>
  <si>
    <t>SD-AMAA-US-016-SC-01</t>
  </si>
  <si>
    <t>SD-AMVD-US-002-SC-03</t>
  </si>
  <si>
    <t>RE-FAAG-US-007-SC-01</t>
  </si>
  <si>
    <t>SD-TRTM-US-006-SC-01</t>
  </si>
  <si>
    <t>OT-GEGP-US-002-SC-01</t>
  </si>
  <si>
    <t>OT-GEGP-US-001-SC-01</t>
  </si>
  <si>
    <t>SD-FNIS-US-005-SC-01</t>
  </si>
  <si>
    <t>SD-FAAG-US-024-SC-01</t>
  </si>
  <si>
    <t>SD-AMNW-US-001-CE-01</t>
  </si>
  <si>
    <t>SD-ATIR-US-002-CE-01</t>
  </si>
  <si>
    <t>SD-ATIR-US-002-SC-02</t>
  </si>
  <si>
    <t>SD-LOLM-US-026-SC-01</t>
  </si>
  <si>
    <t>RE-INDT-US-001-SC-02</t>
  </si>
  <si>
    <t>SD-INPT-US-003-SC-02</t>
  </si>
  <si>
    <t>SD-AMVD-UD-001-SC-01</t>
  </si>
  <si>
    <t>SD-ETWT-UC-007-SC-01</t>
  </si>
  <si>
    <t>SD-FNIF-US-008-SC-01</t>
  </si>
  <si>
    <t>SD-FDDM-UC-001-SC-01</t>
  </si>
  <si>
    <t>SD-CMCM-UC-004-SC-02</t>
  </si>
  <si>
    <t>SD-CMCM-UC-004-SC-01</t>
  </si>
  <si>
    <t>SD-DEDE-US-018-SC-01</t>
  </si>
  <si>
    <t>SD-DEDE-US-020-SC-01</t>
  </si>
  <si>
    <t>SD-GEGP-US-005-SC-01</t>
  </si>
  <si>
    <t>Q20170057243</t>
    <phoneticPr fontId="1" type="noConversion"/>
  </si>
  <si>
    <t>Q20170056350</t>
    <phoneticPr fontId="1" type="noConversion"/>
  </si>
  <si>
    <t>SP-201611-00001275</t>
    <phoneticPr fontId="1" type="noConversion"/>
  </si>
  <si>
    <t>宁晋县职业技术教育中心</t>
    <phoneticPr fontId="1" type="noConversion"/>
  </si>
  <si>
    <t>陈鑫锋</t>
    <phoneticPr fontId="1" type="noConversion"/>
  </si>
  <si>
    <t>国泰安财会易平台实训教学系统软件V2.0</t>
    <phoneticPr fontId="5" type="noConversion"/>
  </si>
  <si>
    <t>易教学之《财经法规与会计职业道德》</t>
    <phoneticPr fontId="5" type="noConversion"/>
  </si>
  <si>
    <t>《财经法规与会计职业道德》课程资源</t>
    <phoneticPr fontId="1" type="noConversion"/>
  </si>
  <si>
    <t>V1.0</t>
    <phoneticPr fontId="5" type="noConversion"/>
  </si>
  <si>
    <t>国泰安会计综合仿真实训教学系统V1.0</t>
    <phoneticPr fontId="5" type="noConversion"/>
  </si>
  <si>
    <t>王小龙</t>
    <phoneticPr fontId="1" type="noConversion"/>
  </si>
  <si>
    <t>zSpace工业机器人</t>
    <phoneticPr fontId="1" type="noConversion"/>
  </si>
  <si>
    <t>SD-ATIR-UD-001-SC-01</t>
    <phoneticPr fontId="1" type="noConversion"/>
  </si>
  <si>
    <t>Q20170057272</t>
    <phoneticPr fontId="1" type="noConversion"/>
  </si>
  <si>
    <t>龚俊辉</t>
    <phoneticPr fontId="1" type="noConversion"/>
  </si>
  <si>
    <t>SD-DEDE-US-020-SC-01</t>
    <phoneticPr fontId="1" type="noConversion"/>
  </si>
  <si>
    <t>郝颖民</t>
    <phoneticPr fontId="1" type="noConversion"/>
  </si>
  <si>
    <t>Q20170057343</t>
    <phoneticPr fontId="1" type="noConversion"/>
  </si>
  <si>
    <t>龙雄林</t>
    <phoneticPr fontId="1" type="noConversion"/>
  </si>
  <si>
    <t>SP-201707-00002120</t>
    <phoneticPr fontId="1" type="noConversion"/>
  </si>
  <si>
    <t>天津商业大学</t>
    <phoneticPr fontId="1" type="noConversion"/>
  </si>
  <si>
    <t>Q20170057514</t>
    <phoneticPr fontId="1" type="noConversion"/>
  </si>
  <si>
    <t>汪琪</t>
    <phoneticPr fontId="1" type="noConversion"/>
  </si>
  <si>
    <t>CSMAR数据库</t>
    <phoneticPr fontId="1" type="noConversion"/>
  </si>
  <si>
    <t>Q20170057529</t>
    <phoneticPr fontId="1" type="noConversion"/>
  </si>
  <si>
    <t>张敏红</t>
    <phoneticPr fontId="1" type="noConversion"/>
  </si>
  <si>
    <t>Q20170057597</t>
    <phoneticPr fontId="1" type="noConversion"/>
  </si>
  <si>
    <t>吴泽川</t>
    <phoneticPr fontId="1" type="noConversion"/>
  </si>
  <si>
    <t>SD-AMVD-US-002-CE-01</t>
    <phoneticPr fontId="5" type="noConversion"/>
  </si>
  <si>
    <t>Q20170057698</t>
    <phoneticPr fontId="1" type="noConversion"/>
  </si>
  <si>
    <t>SD-AMVD-US-002-SC-03</t>
    <phoneticPr fontId="1" type="noConversion"/>
  </si>
  <si>
    <t>Q20170057809</t>
    <phoneticPr fontId="1" type="noConversion"/>
  </si>
  <si>
    <t>雷福生</t>
    <phoneticPr fontId="1" type="noConversion"/>
  </si>
  <si>
    <t>Q20170058356</t>
    <phoneticPr fontId="1" type="noConversion"/>
  </si>
  <si>
    <t>黄鑫钢</t>
    <phoneticPr fontId="1" type="noConversion"/>
  </si>
  <si>
    <t>蛇口机房迁移至后海机房</t>
    <phoneticPr fontId="1" type="noConversion"/>
  </si>
  <si>
    <t>Q20170058411</t>
    <phoneticPr fontId="1" type="noConversion"/>
  </si>
  <si>
    <t>胡锦生</t>
    <phoneticPr fontId="1" type="noConversion"/>
  </si>
  <si>
    <t>SD-DEDE-US-017-SC-01</t>
    <phoneticPr fontId="1" type="noConversion"/>
  </si>
  <si>
    <t>信息化应用中心-本部</t>
    <phoneticPr fontId="1" type="noConversion"/>
  </si>
  <si>
    <t>国泰安保险查勘VR实训系统</t>
    <phoneticPr fontId="1" type="noConversion"/>
  </si>
  <si>
    <t>金融事业部群</t>
    <phoneticPr fontId="1" type="noConversion"/>
  </si>
  <si>
    <t>SD-FNIS-US-012-SC-01</t>
    <phoneticPr fontId="1" type="noConversion"/>
  </si>
  <si>
    <t>Q20170058573</t>
    <phoneticPr fontId="1" type="noConversion"/>
  </si>
  <si>
    <t>黄龙府</t>
    <phoneticPr fontId="1" type="noConversion"/>
  </si>
  <si>
    <t>2013-07-0350</t>
    <phoneticPr fontId="1" type="noConversion"/>
  </si>
  <si>
    <t>山东英才学院</t>
    <phoneticPr fontId="1" type="noConversion"/>
  </si>
  <si>
    <t>Q20170058627</t>
    <phoneticPr fontId="1" type="noConversion"/>
  </si>
  <si>
    <t>龚小芝</t>
    <phoneticPr fontId="1" type="noConversion"/>
  </si>
  <si>
    <t>虚拟仿真平台生产环境1.3升级到1.4.3</t>
    <phoneticPr fontId="1" type="noConversion"/>
  </si>
  <si>
    <t>周小平</t>
    <phoneticPr fontId="1" type="noConversion"/>
  </si>
  <si>
    <t>Q20170058641</t>
    <phoneticPr fontId="1" type="noConversion"/>
  </si>
  <si>
    <t>Q20170058663</t>
    <phoneticPr fontId="1" type="noConversion"/>
  </si>
  <si>
    <t>邵继富</t>
    <phoneticPr fontId="1" type="noConversion"/>
  </si>
  <si>
    <t>Q20170058744</t>
    <phoneticPr fontId="1" type="noConversion"/>
  </si>
  <si>
    <t>李英</t>
    <phoneticPr fontId="1" type="noConversion"/>
  </si>
  <si>
    <t>Q20170058750</t>
    <phoneticPr fontId="1" type="noConversion"/>
  </si>
  <si>
    <t>国泰安ZSpace平台VR产品体验包</t>
    <phoneticPr fontId="5" type="noConversion"/>
  </si>
  <si>
    <t>SD-DEDE-US-018-SC-01</t>
    <phoneticPr fontId="1" type="noConversion"/>
  </si>
  <si>
    <t>SD-AMVD-UD-001-SC-01</t>
    <phoneticPr fontId="1" type="noConversion"/>
  </si>
  <si>
    <t>胡锦生</t>
    <phoneticPr fontId="1" type="noConversion"/>
  </si>
  <si>
    <t>Q20170058853</t>
    <phoneticPr fontId="1" type="noConversion"/>
  </si>
  <si>
    <t>Q20170059074</t>
    <phoneticPr fontId="1" type="noConversion"/>
  </si>
  <si>
    <t>徐清风</t>
    <phoneticPr fontId="1" type="noConversion"/>
  </si>
  <si>
    <t>B0320-1005</t>
  </si>
  <si>
    <t>吉美幼教官方网站</t>
    <phoneticPr fontId="1" type="noConversion"/>
  </si>
  <si>
    <t>SD-GEGP-US-006-SC-01</t>
    <phoneticPr fontId="1" type="noConversion"/>
  </si>
  <si>
    <t>罗丙佳</t>
    <phoneticPr fontId="1" type="noConversion"/>
  </si>
  <si>
    <t>http://10.1.134.55/svn/product/内部运营支撑产品/吉美幼教官方网站/V1.0</t>
    <phoneticPr fontId="1" type="noConversion"/>
  </si>
  <si>
    <t>http://10.1.134.55/svn/product/信息化/国泰安质量保证系统/V1.0</t>
  </si>
  <si>
    <t>B0344-1003</t>
  </si>
  <si>
    <t>B0344-1004</t>
  </si>
  <si>
    <t>SD-ATIR-US-004-SC-01</t>
    <phoneticPr fontId="1" type="noConversion"/>
  </si>
  <si>
    <t>管理线</t>
  </si>
  <si>
    <t>http://10.1.134.55/svn/product/金融/国泰安多屏互动展示系统/V1.0</t>
  </si>
  <si>
    <t>已</t>
    <phoneticPr fontId="1" type="noConversion"/>
  </si>
  <si>
    <t>Q20170057372</t>
    <phoneticPr fontId="1" type="noConversion"/>
  </si>
  <si>
    <t>童铭</t>
    <phoneticPr fontId="1" type="noConversion"/>
  </si>
  <si>
    <t>Q20170059127</t>
    <phoneticPr fontId="1" type="noConversion"/>
  </si>
  <si>
    <t>SP-201707-00001969</t>
    <phoneticPr fontId="1" type="noConversion"/>
  </si>
  <si>
    <t>百色学院</t>
    <phoneticPr fontId="1" type="noConversion"/>
  </si>
  <si>
    <t>胡志喜</t>
    <phoneticPr fontId="1" type="noConversion"/>
  </si>
  <si>
    <t>V1.4</t>
    <phoneticPr fontId="5" type="noConversion"/>
  </si>
  <si>
    <t>国泰安创业实战模拟软件V1.4</t>
    <phoneticPr fontId="5" type="noConversion"/>
  </si>
  <si>
    <t>V5.0.1</t>
    <phoneticPr fontId="5" type="noConversion"/>
  </si>
  <si>
    <t>国泰安电子商务教学软件V5.0</t>
    <phoneticPr fontId="5" type="noConversion"/>
  </si>
  <si>
    <t>国泰安创新思维测评软件V2.0</t>
    <phoneticPr fontId="5" type="noConversion"/>
  </si>
  <si>
    <t>国泰安创业潜能测评软件V2.0</t>
    <phoneticPr fontId="5" type="noConversion"/>
  </si>
  <si>
    <t>Q20170059180</t>
    <phoneticPr fontId="1" type="noConversion"/>
  </si>
  <si>
    <t>吴玉辉</t>
    <phoneticPr fontId="1" type="noConversion"/>
  </si>
  <si>
    <t>SP-201704-00001691</t>
    <phoneticPr fontId="1" type="noConversion"/>
  </si>
  <si>
    <t>江苏省丹阳少阳职业高级中学</t>
    <phoneticPr fontId="1" type="noConversion"/>
  </si>
  <si>
    <t>基地数字化教学平台（含交通课程资源）</t>
    <phoneticPr fontId="1" type="noConversion"/>
  </si>
  <si>
    <t>基地数字化教学平台（含禁毒馆课程资源）</t>
    <phoneticPr fontId="1" type="noConversion"/>
  </si>
  <si>
    <t>丹阳【交通安全】</t>
    <phoneticPr fontId="1" type="noConversion"/>
  </si>
  <si>
    <t>RE-QEQO-US-025-SC-02</t>
    <phoneticPr fontId="1" type="noConversion"/>
  </si>
  <si>
    <t>RE-QEQO-US-002-SC-02</t>
    <phoneticPr fontId="1" type="noConversion"/>
  </si>
  <si>
    <t>丹阳【禁毒教育】</t>
    <phoneticPr fontId="1" type="noConversion"/>
  </si>
  <si>
    <t>Q20170059261</t>
    <phoneticPr fontId="1" type="noConversion"/>
  </si>
  <si>
    <t>方淼</t>
    <phoneticPr fontId="1" type="noConversion"/>
  </si>
  <si>
    <t>Q20170059363</t>
    <phoneticPr fontId="1" type="noConversion"/>
  </si>
  <si>
    <t>华灿恒</t>
    <phoneticPr fontId="1" type="noConversion"/>
  </si>
  <si>
    <t>广西工商职业技术学院【粮食电子商务实务】</t>
    <phoneticPr fontId="1" type="noConversion"/>
  </si>
  <si>
    <t>V1.0.0</t>
    <phoneticPr fontId="1" type="noConversion"/>
  </si>
  <si>
    <t>工商管理事业部群</t>
    <phoneticPr fontId="1" type="noConversion"/>
  </si>
  <si>
    <t>申请多款，只出库四款</t>
    <phoneticPr fontId="1" type="noConversion"/>
  </si>
  <si>
    <t>Q20170060014</t>
    <phoneticPr fontId="1" type="noConversion"/>
  </si>
  <si>
    <t>SP-201706-00001845</t>
    <phoneticPr fontId="1" type="noConversion"/>
  </si>
  <si>
    <t>安鼎柱</t>
    <phoneticPr fontId="1" type="noConversion"/>
  </si>
  <si>
    <t>V1.0</t>
    <phoneticPr fontId="5" type="noConversion"/>
  </si>
  <si>
    <t>国泰安电子报税实训教学软件V2.0</t>
    <phoneticPr fontId="1" type="noConversion"/>
  </si>
  <si>
    <t>Q20170060130</t>
    <phoneticPr fontId="1" type="noConversion"/>
  </si>
  <si>
    <t>黄志鹏</t>
    <phoneticPr fontId="1" type="noConversion"/>
  </si>
  <si>
    <t>国泰安金融理财规划大赛平台软件</t>
    <phoneticPr fontId="1" type="noConversion"/>
  </si>
  <si>
    <t>SD-FNIF-US-010-SC-02</t>
    <phoneticPr fontId="1" type="noConversion"/>
  </si>
  <si>
    <t>V1.0.1</t>
    <phoneticPr fontId="1" type="noConversion"/>
  </si>
  <si>
    <t>Q20170060224</t>
    <phoneticPr fontId="1" type="noConversion"/>
  </si>
  <si>
    <t>SP-201707-00002026</t>
    <phoneticPr fontId="1" type="noConversion"/>
  </si>
  <si>
    <t>武汉学院</t>
    <phoneticPr fontId="1" type="noConversion"/>
  </si>
  <si>
    <t>潮家俊</t>
    <phoneticPr fontId="1" type="noConversion"/>
  </si>
  <si>
    <t>国泰安3D仓储配送管理软件V1.0</t>
    <phoneticPr fontId="5" type="noConversion"/>
  </si>
  <si>
    <t>Q20170060405</t>
    <phoneticPr fontId="1" type="noConversion"/>
  </si>
  <si>
    <t>李翩影</t>
    <phoneticPr fontId="1" type="noConversion"/>
  </si>
  <si>
    <t>SP-201612-00001501</t>
    <phoneticPr fontId="1" type="noConversion"/>
  </si>
  <si>
    <t>株洲市示范性综合素质实践基地</t>
    <phoneticPr fontId="1" type="noConversion"/>
  </si>
  <si>
    <t>戴香安</t>
    <phoneticPr fontId="1" type="noConversion"/>
  </si>
  <si>
    <t>株洲市示范性综合实践基地门户网站</t>
    <phoneticPr fontId="1" type="noConversion"/>
  </si>
  <si>
    <t>V1.0.1M1</t>
    <phoneticPr fontId="1" type="noConversion"/>
  </si>
  <si>
    <t>RE-INEM-UC-003-SC-01</t>
    <phoneticPr fontId="1" type="noConversion"/>
  </si>
  <si>
    <t>信息化应用中心</t>
    <phoneticPr fontId="1" type="noConversion"/>
  </si>
  <si>
    <t>Q20170060473</t>
    <phoneticPr fontId="1" type="noConversion"/>
  </si>
  <si>
    <t>谭飞鸿</t>
    <phoneticPr fontId="1" type="noConversion"/>
  </si>
  <si>
    <t>国泰安零售专家决策仿真软件</t>
    <phoneticPr fontId="1" type="noConversion"/>
  </si>
  <si>
    <t>V2.1.1</t>
    <phoneticPr fontId="1" type="noConversion"/>
  </si>
  <si>
    <t>SD-BACH-US-002-SC-02</t>
    <phoneticPr fontId="1" type="noConversion"/>
  </si>
  <si>
    <t>SP-201706-00001920</t>
    <phoneticPr fontId="1" type="noConversion"/>
  </si>
  <si>
    <t>Q20170060540</t>
    <phoneticPr fontId="1" type="noConversion"/>
  </si>
  <si>
    <t>江南大学图书馆</t>
    <phoneticPr fontId="1" type="noConversion"/>
  </si>
  <si>
    <t>张星烨</t>
    <phoneticPr fontId="1" type="noConversion"/>
  </si>
  <si>
    <t>CSMAR数据库</t>
    <phoneticPr fontId="1" type="noConversion"/>
  </si>
  <si>
    <t>Q20170049087</t>
    <phoneticPr fontId="5" type="noConversion"/>
  </si>
  <si>
    <t>Q20170060814</t>
    <phoneticPr fontId="1" type="noConversion"/>
  </si>
  <si>
    <t>SD-LOLM-US-019-SC-01</t>
    <phoneticPr fontId="1" type="noConversion"/>
  </si>
  <si>
    <t>SD-ETWT-US-006-SC-03</t>
    <phoneticPr fontId="1" type="noConversion"/>
  </si>
  <si>
    <t>V1.5CCJSYCZ</t>
    <phoneticPr fontId="1" type="noConversion"/>
  </si>
  <si>
    <t>SD-LOLM-US-014-SC-03</t>
    <phoneticPr fontId="1" type="noConversion"/>
  </si>
  <si>
    <t>SD-LOLM-US-014-SC-04</t>
    <phoneticPr fontId="1" type="noConversion"/>
  </si>
  <si>
    <t>国泰安大宗商品地理信息教学软件</t>
    <phoneticPr fontId="1" type="noConversion"/>
  </si>
  <si>
    <t>V1.4</t>
    <phoneticPr fontId="1" type="noConversion"/>
  </si>
  <si>
    <t>SD-RTST-US-002-SC-06</t>
    <phoneticPr fontId="1" type="noConversion"/>
  </si>
  <si>
    <t>Q20170060887</t>
    <phoneticPr fontId="1" type="noConversion"/>
  </si>
  <si>
    <t>王中成</t>
    <phoneticPr fontId="1" type="noConversion"/>
  </si>
  <si>
    <t>SD-AGMA-US-001-SC-01</t>
    <phoneticPr fontId="1" type="noConversion"/>
  </si>
  <si>
    <t>V1.2.1R3</t>
    <phoneticPr fontId="5" type="noConversion"/>
  </si>
  <si>
    <t>SD-INDT-US-005-SC-10</t>
    <phoneticPr fontId="5" type="noConversion"/>
  </si>
  <si>
    <t>国泰安青少年编程教学平台软件</t>
    <phoneticPr fontId="1" type="noConversion"/>
  </si>
  <si>
    <t>SD-PCCT-US-010-SC-01</t>
    <phoneticPr fontId="1" type="noConversion"/>
  </si>
  <si>
    <t>国泰安学业数据可视化分析系统软件</t>
    <phoneticPr fontId="1" type="noConversion"/>
  </si>
  <si>
    <t>SD-DEDE-US-009-SC-02</t>
    <phoneticPr fontId="1" type="noConversion"/>
  </si>
  <si>
    <t>长春金融高等专科学校</t>
  </si>
  <si>
    <t>松原公瑞科贸有限公司(松原职业技术学院)</t>
  </si>
  <si>
    <t>山东女子学院</t>
  </si>
  <si>
    <t>河北冀通通信科技有限公司（河北科技大学）</t>
  </si>
  <si>
    <t>永嘉县职业中学</t>
  </si>
  <si>
    <t>广州泰迪智能科技有限公司（广西民族师范学院）</t>
  </si>
  <si>
    <t xml:space="preserve">河南交通职业技术学院
</t>
  </si>
  <si>
    <t>吉林市艾迪经贸有限公司（吉林化工学院）</t>
  </si>
  <si>
    <t>河南省南阳工业学校</t>
  </si>
  <si>
    <t>中山市沙溪理工学校</t>
  </si>
  <si>
    <t>VRinClass概念片广州实地拍摄</t>
  </si>
  <si>
    <t>广东工贸职业学院领导到公司参观</t>
  </si>
  <si>
    <t>申请软件安装包装到14FA中VR展厅</t>
  </si>
  <si>
    <t>蛇口后海服务器产品迁移</t>
  </si>
  <si>
    <t>天津生物工程职业技术学院中药材的鉴别VR软件</t>
  </si>
  <si>
    <t>国泰安三楼展厅VR软件展示及职教峰会演示使用</t>
  </si>
  <si>
    <t>三楼展厅VR展区及8月职教峰会参展VR软件展示用</t>
  </si>
  <si>
    <t>云南师范法学-文理学院</t>
  </si>
  <si>
    <t>生产环境迁移到后海机房</t>
  </si>
  <si>
    <t>蛇口生产环境迁移到后海机房，软件重新部署</t>
  </si>
  <si>
    <t>产品生产环境由蛇口机房迁移后海机房</t>
  </si>
  <si>
    <t>Q20170060892</t>
    <phoneticPr fontId="1" type="noConversion"/>
  </si>
  <si>
    <t>黄鑫钢</t>
    <phoneticPr fontId="1" type="noConversion"/>
  </si>
  <si>
    <t>Q20170060993</t>
    <phoneticPr fontId="1" type="noConversion"/>
  </si>
  <si>
    <t>周小平</t>
    <phoneticPr fontId="1" type="noConversion"/>
  </si>
  <si>
    <t>蛇口机房迁往后海</t>
  </si>
  <si>
    <t>Q20170061034</t>
    <phoneticPr fontId="1" type="noConversion"/>
  </si>
  <si>
    <t>曹磊1</t>
    <phoneticPr fontId="1" type="noConversion"/>
  </si>
  <si>
    <t>国泰安新能源汽车电池及电池管理系统虚拟仿真软件</t>
    <phoneticPr fontId="1" type="noConversion"/>
  </si>
  <si>
    <t>用于三楼展厅项目</t>
    <phoneticPr fontId="1" type="noConversion"/>
  </si>
  <si>
    <t>SD-AMNW-US-001-CE-01</t>
    <phoneticPr fontId="1" type="noConversion"/>
  </si>
  <si>
    <t>理工事业部群</t>
    <phoneticPr fontId="1" type="noConversion"/>
  </si>
  <si>
    <t>Q20170061208</t>
    <phoneticPr fontId="1" type="noConversion"/>
  </si>
  <si>
    <t>谭飞鸿</t>
    <phoneticPr fontId="1" type="noConversion"/>
  </si>
  <si>
    <t>Q20170061210</t>
    <phoneticPr fontId="1" type="noConversion"/>
  </si>
  <si>
    <t>吴尚立</t>
    <phoneticPr fontId="1" type="noConversion"/>
  </si>
  <si>
    <t>周喜明</t>
    <phoneticPr fontId="1" type="noConversion"/>
  </si>
  <si>
    <t>河南信息化项目招标演示用</t>
    <phoneticPr fontId="1" type="noConversion"/>
  </si>
  <si>
    <t>易教学之《3D打印技术及应用》</t>
    <phoneticPr fontId="1" type="noConversion"/>
  </si>
  <si>
    <t>RE-MDPR-US-003-SC-01</t>
    <phoneticPr fontId="1" type="noConversion"/>
  </si>
  <si>
    <t>V1.0</t>
    <phoneticPr fontId="1" type="noConversion"/>
  </si>
  <si>
    <t>易教学之《成本会计》</t>
    <phoneticPr fontId="1" type="noConversion"/>
  </si>
  <si>
    <t>RE-FAAG-US-001-SC-01</t>
    <phoneticPr fontId="1" type="noConversion"/>
  </si>
  <si>
    <t>邹德厚</t>
    <phoneticPr fontId="5" type="noConversion"/>
  </si>
  <si>
    <t>张星烨</t>
    <phoneticPr fontId="1" type="noConversion"/>
  </si>
  <si>
    <t>SP-201706-00001942</t>
    <phoneticPr fontId="1" type="noConversion"/>
  </si>
  <si>
    <t>复旦大学</t>
    <phoneticPr fontId="1" type="noConversion"/>
  </si>
  <si>
    <t>CSMAR数据库</t>
    <phoneticPr fontId="1" type="noConversion"/>
  </si>
  <si>
    <t>申请邮寄资料</t>
    <phoneticPr fontId="1" type="noConversion"/>
  </si>
  <si>
    <t>首次交付（资料）</t>
    <phoneticPr fontId="1" type="noConversion"/>
  </si>
  <si>
    <t>Q20170061247</t>
    <phoneticPr fontId="1" type="noConversion"/>
  </si>
  <si>
    <t>Q20170062341</t>
    <phoneticPr fontId="1" type="noConversion"/>
  </si>
  <si>
    <t>梁广</t>
    <phoneticPr fontId="1" type="noConversion"/>
  </si>
  <si>
    <t>用于天津东丽投标演示用</t>
    <phoneticPr fontId="1" type="noConversion"/>
  </si>
  <si>
    <t>Q20170062524</t>
    <phoneticPr fontId="1" type="noConversion"/>
  </si>
  <si>
    <t>云福伟</t>
    <phoneticPr fontId="1" type="noConversion"/>
  </si>
  <si>
    <t>沈阳样机更新汽车智慧课堂软件</t>
    <phoneticPr fontId="1" type="noConversion"/>
  </si>
  <si>
    <t>Q20170062555</t>
    <phoneticPr fontId="1" type="noConversion"/>
  </si>
  <si>
    <t>赵程慧</t>
    <phoneticPr fontId="1" type="noConversion"/>
  </si>
  <si>
    <t>国泰安工业机器人VR岗位实训系统(裸眼3D和3D偏振投影版)</t>
    <phoneticPr fontId="1" type="noConversion"/>
  </si>
  <si>
    <t>SD-ATIR-US-004-SC-01</t>
    <phoneticPr fontId="1" type="noConversion"/>
  </si>
  <si>
    <t>B0187-1005</t>
  </si>
  <si>
    <t>http://10.1.134.55/svn/product/金融/国泰安金融理财规划业务教学系统/V1.5</t>
  </si>
  <si>
    <t>B0337-2002</t>
  </si>
  <si>
    <t>http://10.1.134.55/svn/product/理工/国泰安工业机器人VR基础教学系统/裸眼3D和3D偏振投影版</t>
  </si>
  <si>
    <t>B0332-1003</t>
  </si>
  <si>
    <t>B0042-1002</t>
  </si>
  <si>
    <t>http://10.1.134.55/svn/product/物流商贸/国泰安电子商务案例分析实训软件/V2.1</t>
  </si>
  <si>
    <t>B0098-1005</t>
  </si>
  <si>
    <t>http://10.1.134.55/svn/product/理工/国泰安CRH动车组一级修VR教学系统/V1.0</t>
  </si>
  <si>
    <t>叶青</t>
    <phoneticPr fontId="1" type="noConversion"/>
  </si>
  <si>
    <t>Q20170062824</t>
    <phoneticPr fontId="1" type="noConversion"/>
  </si>
  <si>
    <t>郝祥刚</t>
    <phoneticPr fontId="1" type="noConversion"/>
  </si>
  <si>
    <t>生产环境由蛇口迁移到后海</t>
    <phoneticPr fontId="1" type="noConversion"/>
  </si>
  <si>
    <t>Q20170062839</t>
    <phoneticPr fontId="1" type="noConversion"/>
  </si>
  <si>
    <t>钟莹春</t>
    <phoneticPr fontId="1" type="noConversion"/>
  </si>
  <si>
    <t>SD-AMVD-US-002-SC-04</t>
    <phoneticPr fontId="1" type="noConversion"/>
  </si>
  <si>
    <t>V1.0.3M1</t>
    <phoneticPr fontId="1" type="noConversion"/>
  </si>
  <si>
    <t>理工事业部群-本部</t>
    <phoneticPr fontId="1" type="noConversion"/>
  </si>
  <si>
    <t>软加密（在线激活）</t>
    <phoneticPr fontId="1" type="noConversion"/>
  </si>
  <si>
    <t>Q201700018931</t>
    <phoneticPr fontId="5" type="noConversion"/>
  </si>
  <si>
    <t>http://10.1.134.55/svn/product/财税审/国泰安财务分析综合教学软件/V1.1.2</t>
  </si>
  <si>
    <t>B0348-1002</t>
  </si>
  <si>
    <t>安徽滁州技师学院智慧校园易管理平台软件基于v1.7.2交付试用实施，在此基础上对原资产系统增加了资产信息修改功能，资产信息导入、资产打印、资产信息扫描部分功能修改。</t>
  </si>
  <si>
    <t>M0042-1002</t>
  </si>
  <si>
    <t>入库时间</t>
    <phoneticPr fontId="2" type="noConversion"/>
  </si>
  <si>
    <t>产品名称</t>
    <phoneticPr fontId="2" type="noConversion"/>
  </si>
  <si>
    <t>版本号</t>
    <phoneticPr fontId="2" type="noConversion"/>
  </si>
  <si>
    <t>产品类型</t>
    <phoneticPr fontId="2" type="noConversion"/>
  </si>
  <si>
    <t>产品状态</t>
    <phoneticPr fontId="2" type="noConversion"/>
  </si>
  <si>
    <t>license方式</t>
    <phoneticPr fontId="2" type="noConversion"/>
  </si>
  <si>
    <t>所属事业部群</t>
    <phoneticPr fontId="2" type="noConversion"/>
  </si>
  <si>
    <t>产品库路径</t>
    <phoneticPr fontId="2" type="noConversion"/>
  </si>
  <si>
    <t>软件著作权名称</t>
    <phoneticPr fontId="2" type="noConversion"/>
  </si>
  <si>
    <t>权利取得方式</t>
    <phoneticPr fontId="2" type="noConversion"/>
  </si>
  <si>
    <t>颁发时间</t>
    <phoneticPr fontId="2" type="noConversion"/>
  </si>
  <si>
    <t>版本说明</t>
    <phoneticPr fontId="2" type="noConversion"/>
  </si>
  <si>
    <t>国泰安创业大赛官网软件</t>
  </si>
  <si>
    <t>内部运营支撑产品</t>
    <phoneticPr fontId="2" type="noConversion"/>
  </si>
  <si>
    <t>禁用</t>
    <phoneticPr fontId="2" type="noConversion"/>
  </si>
  <si>
    <t>创业电商事业部群</t>
    <phoneticPr fontId="2" type="noConversion"/>
  </si>
  <si>
    <t>http://10.1.134.55/svn/product/创业/内部产品/国泰安创业大赛官网软件/V1.0</t>
  </si>
  <si>
    <t>启用</t>
    <phoneticPr fontId="2" type="noConversion"/>
  </si>
  <si>
    <t>http://10.1.134.55/svn/product/创业/内部产品/国泰安创业大赛官网软件/V2.0</t>
  </si>
  <si>
    <t>国泰安创业就业事业部官网软件</t>
  </si>
  <si>
    <t>http://10.1.134.55/svn/product/创业/内部产品/国泰安创业就业事业部官网软件/V1.0</t>
  </si>
  <si>
    <t>人资行政营销事业部群官网</t>
  </si>
  <si>
    <t>软加密</t>
    <phoneticPr fontId="2" type="noConversion"/>
  </si>
  <si>
    <t>人资行政营销事业部群</t>
    <phoneticPr fontId="2" type="noConversion"/>
  </si>
  <si>
    <t>http://10.1.134.55/svn/product/人资行政营销/内部产品/人资行政营销事业部群官网/V1.0</t>
  </si>
  <si>
    <t>国泰安电子商务大赛网站软件</t>
  </si>
  <si>
    <t>内部运营支撑产品</t>
    <phoneticPr fontId="2" type="noConversion"/>
  </si>
  <si>
    <t>启用</t>
    <phoneticPr fontId="2" type="noConversion"/>
  </si>
  <si>
    <t>工商管理事业部群</t>
    <phoneticPr fontId="2" type="noConversion"/>
  </si>
  <si>
    <t>http://10.1.134.55/svn/product/物流商贸/内部产品/国泰安电子商务大赛网站软件/V1.0</t>
  </si>
  <si>
    <t>国泰安电子商务官网软件</t>
  </si>
  <si>
    <t>http://10.1.134.55/svn/product/物流商贸/内部产品/国泰安电子商务官网软件/V1.1</t>
  </si>
  <si>
    <t>中国会展学院网站</t>
  </si>
  <si>
    <t>禁用</t>
    <phoneticPr fontId="2" type="noConversion"/>
  </si>
  <si>
    <t>旅游酒店会展事业部群</t>
    <phoneticPr fontId="2" type="noConversion"/>
  </si>
  <si>
    <t>http://10.1.134.55/svn/product/旅游酒店会展/内部产品/中国会展学院网站/V1.0</t>
  </si>
  <si>
    <t>http://10.1.134.55/svn/product/旅游酒店会展/内部产品/中国会展学院网站/V1.1</t>
  </si>
  <si>
    <t>跨专业部门网站</t>
  </si>
  <si>
    <t>公共产品事业部</t>
    <phoneticPr fontId="2" type="noConversion"/>
  </si>
  <si>
    <t>http://10.1.134.55/svn/product/公共产品/内部产品/跨专业部门网站</t>
  </si>
  <si>
    <t>博晓经纬官网</t>
  </si>
  <si>
    <t>http://10.1.134.55/svn/product/内部运营支撑产品/博晓经纬官网/V1.0</t>
  </si>
  <si>
    <t>创业电商群组网站</t>
  </si>
  <si>
    <t>http://10.1.134.55/svn/product/内部运营支撑产品/创业电商群组网站/V1.0</t>
  </si>
  <si>
    <t>http://10.1.134.55/svn/product/内部运营支撑产品/创业电商群组网站/V1.2</t>
  </si>
  <si>
    <t>国泰安公司官网</t>
  </si>
  <si>
    <t>内部运营支撑产品</t>
    <phoneticPr fontId="2" type="noConversion"/>
  </si>
  <si>
    <t>启用</t>
    <phoneticPr fontId="2" type="noConversion"/>
  </si>
  <si>
    <t>http://10.1.134.55/svn/product/内部运营支撑产品/国泰安公司官网</t>
  </si>
  <si>
    <t>教育装备研发中心展示网</t>
  </si>
  <si>
    <t>http://10.1.134.55/svn/product/内部运营支撑产品/教育装备研发中心展示网</t>
  </si>
  <si>
    <t>培训事业部网站</t>
  </si>
  <si>
    <t>http://10.1.134.55/svn/product/内部运营支撑产品/培训事业部网站</t>
  </si>
  <si>
    <t>天使投资联盟网站</t>
  </si>
  <si>
    <t>http://10.1.134.55/svn/product/内部运营支撑产品/天使投资联盟网站/V1.1</t>
  </si>
  <si>
    <t>浙江嘉善子公司官网</t>
  </si>
  <si>
    <t>http://10.1.134.55/svn/product/内部运营支撑产品/浙江嘉善子公司官网</t>
  </si>
  <si>
    <t>费用控制系统</t>
  </si>
  <si>
    <t>http://10.1.134.55/svn/product/内部运营支撑产品/费用控制系统/V1.0</t>
    <phoneticPr fontId="2" type="noConversion"/>
  </si>
  <si>
    <t>GTA产品推广平台</t>
  </si>
  <si>
    <t>V1.0（pad）</t>
  </si>
  <si>
    <t>http://10.1.134.55/svn/product/内部运营支撑产品/GTA产品推广平台/V1.0（pad）</t>
  </si>
  <si>
    <t>V1.0（web）</t>
  </si>
  <si>
    <t>http://10.1.134.55/svn/product/内部运营支撑产品/GTA产品推广平台/V1.0（web）</t>
  </si>
  <si>
    <t>计算机教育事业部群宣传网站</t>
  </si>
  <si>
    <t>无</t>
    <phoneticPr fontId="2" type="noConversion"/>
  </si>
  <si>
    <t>计算机教育事业部群</t>
    <phoneticPr fontId="2" type="noConversion"/>
  </si>
  <si>
    <t>http://10.1.134.55/svn/product/计算机/内部产品/计算机教育事业部群宣传网站/V1.0</t>
  </si>
  <si>
    <t>国泰安兴师网</t>
  </si>
  <si>
    <t>V1.0</t>
    <phoneticPr fontId="2" type="noConversion"/>
  </si>
  <si>
    <t>DEMO</t>
  </si>
  <si>
    <t>http://10.1.134.55/svn/product/公共池/兴师网/DEMO</t>
  </si>
  <si>
    <t>幼教专题库</t>
  </si>
  <si>
    <t>http://10.1.134.55/svn/product/内部运营支撑产品/幼教专题库/DEMO</t>
  </si>
  <si>
    <t>国泰安计算机组装与维修虚拟仿真实验教学软件</t>
  </si>
  <si>
    <t>禁用</t>
    <phoneticPr fontId="2" type="noConversion"/>
  </si>
  <si>
    <t>http://10.1.134.55/svn/product/计算机/国泰安计算机组装与维修虚拟仿真实验教学软件/DEMO/V1.0</t>
  </si>
  <si>
    <t>国泰安焊接虚拟仿真实训系统</t>
  </si>
  <si>
    <t>机械工程事业部群</t>
    <phoneticPr fontId="2" type="noConversion"/>
  </si>
  <si>
    <t>http://10.1.134.55/svn/product/理工/国泰安焊接虚拟仿真实训系统/DEMO</t>
  </si>
  <si>
    <t>国泰安梦想学堂平台软件</t>
    <phoneticPr fontId="2" type="noConversion"/>
  </si>
  <si>
    <t>英文版</t>
    <phoneticPr fontId="2" type="noConversion"/>
  </si>
  <si>
    <t>DEMO</t>
    <phoneticPr fontId="2" type="noConversion"/>
  </si>
  <si>
    <t>信息化平台事业部群</t>
    <phoneticPr fontId="2" type="noConversion"/>
  </si>
  <si>
    <t>http://10.1.134.55/svn/product/信息化/国泰安梦想学堂平台软件/英文 demo版</t>
  </si>
  <si>
    <t>启用</t>
    <phoneticPr fontId="2" type="noConversion"/>
  </si>
  <si>
    <t>无</t>
    <phoneticPr fontId="2" type="noConversion"/>
  </si>
  <si>
    <t>机械工程事业部群</t>
    <phoneticPr fontId="2" type="noConversion"/>
  </si>
  <si>
    <t>http://10.1.134.55/svn/product/理工/不建议销售产品/CNC编译器（数控机床装调维修仿真软件）/DEMO</t>
  </si>
  <si>
    <t>V1.0</t>
    <phoneticPr fontId="2" type="noConversion"/>
  </si>
  <si>
    <t xml:space="preserve">DEMO </t>
  </si>
  <si>
    <t>禁用</t>
    <phoneticPr fontId="2" type="noConversion"/>
  </si>
  <si>
    <t>金融大数据教育事业部群</t>
    <phoneticPr fontId="2" type="noConversion"/>
  </si>
  <si>
    <t>http://10.1.134.55/svn/product/数据/国泰安经济金融模型实训平台软件/DEMO V1.0</t>
  </si>
  <si>
    <t>V1.0（20140905）</t>
    <phoneticPr fontId="2" type="noConversion"/>
  </si>
  <si>
    <t>DEMO</t>
    <phoneticPr fontId="2" type="noConversion"/>
  </si>
  <si>
    <t>http://10.1.134.55/svn/product/金融/国泰安保险公司综合业务教学软件/V1.0（20140905不建议销售）</t>
  </si>
  <si>
    <t xml:space="preserve">国泰安3D虚拟现实及增强现实战略攻坚项目人资秘书VR </t>
  </si>
  <si>
    <t>代码混淆</t>
    <phoneticPr fontId="2" type="noConversion"/>
  </si>
  <si>
    <t>人资行政营销事业部群</t>
    <phoneticPr fontId="2" type="noConversion"/>
  </si>
  <si>
    <t>http://10.1.134.55/svn/product/人资行政营销/不建议销售产品/国泰安3D虚拟现实及增强现实战略攻坚项目人资秘书VR/DEMO/V1.0</t>
  </si>
  <si>
    <t>国泰安3D虚拟实训平台软件</t>
  </si>
  <si>
    <t>V1.4</t>
    <phoneticPr fontId="2" type="noConversion"/>
  </si>
  <si>
    <t>DEMO</t>
    <phoneticPr fontId="2" type="noConversion"/>
  </si>
  <si>
    <t>启用</t>
    <phoneticPr fontId="2" type="noConversion"/>
  </si>
  <si>
    <t>工商管理事业部群</t>
    <phoneticPr fontId="2" type="noConversion"/>
  </si>
  <si>
    <t>http://10.1.134.55/svn/product/物流商贸/国泰安3D虚拟实训平台软件/V1.4（Demo）</t>
  </si>
  <si>
    <t>国泰安现代物流配送中心模拟仿真教学软件</t>
    <phoneticPr fontId="2" type="noConversion"/>
  </si>
  <si>
    <t>http://10.1.134.55/svn/product/物流商贸/国泰安现代物流配送中心模拟仿真教学软件/Demo</t>
  </si>
  <si>
    <t>V3.1</t>
    <phoneticPr fontId="2" type="noConversion"/>
  </si>
  <si>
    <t>禁用</t>
    <phoneticPr fontId="2" type="noConversion"/>
  </si>
  <si>
    <t>公共产品事业部</t>
    <phoneticPr fontId="2" type="noConversion"/>
  </si>
  <si>
    <t>http://10.1.134.55/svn/product/公共产品/国泰安餐饮营运长决策仿真软件/V3.1（不建议销售）</t>
  </si>
  <si>
    <t>国泰安餐饮营运长决策仿真软件V3.1</t>
  </si>
  <si>
    <t>V2.1</t>
    <phoneticPr fontId="2" type="noConversion"/>
  </si>
  <si>
    <t>特波加密</t>
    <phoneticPr fontId="2" type="noConversion"/>
  </si>
  <si>
    <t>http://10.1.134.55/svn/product/公共产品/国泰安零售专家决策仿真软件/V2.1（不建议销售）</t>
  </si>
  <si>
    <t>国泰安零售专家决策仿真软件V2.1</t>
  </si>
  <si>
    <t>V1.0（20141011）</t>
    <phoneticPr fontId="2" type="noConversion"/>
  </si>
  <si>
    <t>金融大数据教育事业部群</t>
    <phoneticPr fontId="2" type="noConversion"/>
  </si>
  <si>
    <t>http://10.1.134.55/svn/product/金融/国泰安保险公司综合业务教学软件/V1.0（20141011不建议销售）</t>
  </si>
  <si>
    <t>国泰安万能大屏幕管理软件</t>
    <phoneticPr fontId="2" type="noConversion"/>
  </si>
  <si>
    <t>客户体验版</t>
  </si>
  <si>
    <t>DEMO</t>
    <phoneticPr fontId="2" type="noConversion"/>
  </si>
  <si>
    <t>禁用</t>
    <phoneticPr fontId="2" type="noConversion"/>
  </si>
  <si>
    <t>金融大数据教育事业部群</t>
    <phoneticPr fontId="2" type="noConversion"/>
  </si>
  <si>
    <t>http://10.1.134.55/svn/product/金融/国泰安万能大屏幕管理软件/客户体验版</t>
  </si>
  <si>
    <t>国泰安科鲁兹汽车二级维护实训仿真教学系统</t>
    <phoneticPr fontId="2" type="noConversion"/>
  </si>
  <si>
    <t>V1.0</t>
    <phoneticPr fontId="2" type="noConversion"/>
  </si>
  <si>
    <t>DEMO</t>
    <phoneticPr fontId="2" type="noConversion"/>
  </si>
  <si>
    <t>启用</t>
    <phoneticPr fontId="2" type="noConversion"/>
  </si>
  <si>
    <t>无</t>
    <phoneticPr fontId="2" type="noConversion"/>
  </si>
  <si>
    <t>汽车教育事业部群</t>
    <phoneticPr fontId="2" type="noConversion"/>
  </si>
  <si>
    <t>http://10.1.134.55/svn/product/理工/国泰安科鲁兹汽车二级维护实训仿真教学系统/V1.0 demo</t>
    <phoneticPr fontId="2" type="noConversion"/>
  </si>
  <si>
    <t>国泰安3D汽车二级维护实训系统软件V1.0</t>
  </si>
  <si>
    <t>国泰安护理3D虚拟仿真教学软件</t>
  </si>
  <si>
    <t>禁用</t>
    <phoneticPr fontId="2" type="noConversion"/>
  </si>
  <si>
    <t>医药护理事业部群</t>
    <phoneticPr fontId="2" type="noConversion"/>
  </si>
  <si>
    <t>http://10.1.134.55/svn/product/理工/国泰安护理3D虚拟仿真教学软件/DEMO</t>
  </si>
  <si>
    <t>加密版</t>
    <phoneticPr fontId="2" type="noConversion"/>
  </si>
  <si>
    <t>DEMO</t>
    <phoneticPr fontId="2" type="noConversion"/>
  </si>
  <si>
    <t>无</t>
    <phoneticPr fontId="2" type="noConversion"/>
  </si>
  <si>
    <t>http://10.1.134.55/svn/product/理工/国泰安护理3D虚拟仿真教学软件/DEMO加密版</t>
  </si>
  <si>
    <t xml:space="preserve">DEMO  </t>
  </si>
  <si>
    <t>http://10.1.134.55/svn/product/理工/国泰安密闭式静脉输血技术虚拟仿真实训软件/DEMO</t>
  </si>
  <si>
    <t>国泰安电子技术实训3D仿真系统</t>
  </si>
  <si>
    <t>V1.0</t>
    <phoneticPr fontId="2" type="noConversion"/>
  </si>
  <si>
    <t>启用</t>
    <phoneticPr fontId="2" type="noConversion"/>
  </si>
  <si>
    <t>无</t>
    <phoneticPr fontId="2" type="noConversion"/>
  </si>
  <si>
    <t>电子信息事业部群</t>
    <phoneticPr fontId="2" type="noConversion"/>
  </si>
  <si>
    <t>http://10.1.134.55/svn/product/理工/国泰安电子技术实训3D仿真系统/V1.0试用版</t>
  </si>
  <si>
    <t>国泰安马3D虚拟解剖仿真系统软件</t>
  </si>
  <si>
    <t>农林牧渔事业部群</t>
    <phoneticPr fontId="2" type="noConversion"/>
  </si>
  <si>
    <t>http://10.1.134.55/svn/product/理工/国泰安马3D虚拟解剖仿真系统软件/DEMO</t>
  </si>
  <si>
    <t>农林牧渔事业部网站</t>
  </si>
  <si>
    <t>内部产品</t>
    <phoneticPr fontId="2" type="noConversion"/>
  </si>
  <si>
    <t>http://10.1.134.55/svn/product/理工/内部产品/农林牧渔事业部网站/V1.0</t>
  </si>
  <si>
    <t>国泰安发动机清洗仿真模拟软件</t>
  </si>
  <si>
    <t>汽车教育事业部群</t>
    <phoneticPr fontId="2" type="noConversion"/>
  </si>
  <si>
    <t>http://10.1.134.55/svn/product/理工/国泰安发动机清洗仿真模拟软件/Demo</t>
  </si>
  <si>
    <t>工件加工变形仿真软件（国泰安数控加工软件）WMDSSWeb</t>
  </si>
  <si>
    <t>半成品</t>
    <phoneticPr fontId="2" type="noConversion"/>
  </si>
  <si>
    <t>禁用</t>
    <phoneticPr fontId="2" type="noConversion"/>
  </si>
  <si>
    <t>机械工程事业部群</t>
    <phoneticPr fontId="2" type="noConversion"/>
  </si>
  <si>
    <t>http://10.1.134.55/svn/product/理工/不建议销售产品/工件加工变形仿真软件（国泰安数控加工软件）WMDSSWeb/V1.0</t>
  </si>
  <si>
    <t>V1.0加密版</t>
  </si>
  <si>
    <t>http://10.1.134.55/svn/product/理工/不建议销售产品/工件加工变形仿真软件（国泰安数控加工软件）WMDSSWeb/V1.0加密版</t>
  </si>
  <si>
    <t>V0.5</t>
  </si>
  <si>
    <t>http://10.1.134.55/svn/product/理工/不建议销售产品/国泰安渐开线齿轮范成实训软件/V0.5</t>
  </si>
  <si>
    <t>V0.5加密版</t>
  </si>
  <si>
    <t>http://10.1.134.55/svn/product/理工/不建议销售产品/国泰安渐开线齿轮范成实训软件/V0.5加密版</t>
  </si>
  <si>
    <t>数控机床装调维修仿真软件</t>
  </si>
  <si>
    <t>http://10.1.134.55/svn/product/理工/不建议销售产品/数控机床装调维修仿真软件/V1.0</t>
  </si>
  <si>
    <t>国泰安数控机床装调维修仿真软件</t>
    <phoneticPr fontId="2" type="noConversion"/>
  </si>
  <si>
    <t>Demo</t>
    <phoneticPr fontId="2" type="noConversion"/>
  </si>
  <si>
    <t>软加密（普通注册机）</t>
    <phoneticPr fontId="2" type="noConversion"/>
  </si>
  <si>
    <t>logo更新</t>
    <phoneticPr fontId="2" type="noConversion"/>
  </si>
  <si>
    <t>硬加密</t>
    <phoneticPr fontId="2" type="noConversion"/>
  </si>
  <si>
    <t>http://10.1.134.55/svn/product/理工/不建议销售产品/数控机床装调维修仿真软件/V1.0硬加密</t>
  </si>
  <si>
    <t>焊接工程师资源平台</t>
  </si>
  <si>
    <t>http://10.1.134.55/svn/product/理工/不建议销售产品/焊接工程师资源平台/V1.0</t>
  </si>
  <si>
    <t>工件测量仿真软件</t>
  </si>
  <si>
    <t>http://10.1.134.55/svn/product/理工/不建议销售产品/工件测量仿真软件/V1.0</t>
  </si>
  <si>
    <t>大实践教学平台架构技术预研</t>
  </si>
  <si>
    <t>预研产品</t>
    <phoneticPr fontId="2" type="noConversion"/>
  </si>
  <si>
    <t>信息化平台事业部群</t>
    <phoneticPr fontId="2" type="noConversion"/>
  </si>
  <si>
    <t>http://10.1.134.55/svn/product/信息化/预研产品/大实践教学平台架构技术预研/V1.0</t>
  </si>
  <si>
    <t>长沙理工实践教学平台技术预研</t>
  </si>
  <si>
    <t>http://10.1.134.55/svn/product/信息化/预研产品/长沙理工实践教学平台技术预研/V1.0</t>
  </si>
  <si>
    <t>《汽车设计》3D教材</t>
  </si>
  <si>
    <t>定制产品</t>
    <phoneticPr fontId="2" type="noConversion"/>
  </si>
  <si>
    <t>http://10.1.134.55/svn/product/理工/《汽车设计》3D教材</t>
  </si>
  <si>
    <t>纺织设备3D建模</t>
  </si>
  <si>
    <t>纺织服饰事业部群</t>
    <phoneticPr fontId="2" type="noConversion"/>
  </si>
  <si>
    <t>http://10.1.134.55/svn/product/理工/不建议销售产品/纺织设备3D建模</t>
  </si>
  <si>
    <t>国泰安人体3D结构形态视频</t>
  </si>
  <si>
    <t>标准产品</t>
    <phoneticPr fontId="2" type="noConversion"/>
  </si>
  <si>
    <t>学前教育事业部群</t>
    <phoneticPr fontId="2" type="noConversion"/>
  </si>
  <si>
    <t>http://10.1.134.55/svn/product/基教/国泰安人体3D结构形态视频/V1.0</t>
  </si>
  <si>
    <t>医学检验虚拟仿真实训软件-PCR</t>
  </si>
  <si>
    <t>V1.0(尚未与平台集成)</t>
  </si>
  <si>
    <t>医药护理事业部群</t>
    <phoneticPr fontId="2" type="noConversion"/>
  </si>
  <si>
    <t>http://10.1.134.55/svn/product/理工/不建议销售产品/医学检验虚拟仿真实训软件-PCR/V1.0(尚未与平台集成)</t>
  </si>
  <si>
    <t>医学检验虚拟仿真实训软件_全自动微生物鉴定实验</t>
  </si>
  <si>
    <t>http://10.1.134.55/svn/product/理工/不建议销售产品/医学检验虚拟仿真实训软件_全自动微生物鉴定实验/V1.0(尚未与平台集成)</t>
  </si>
  <si>
    <t>医学检验虚拟仿真实训软件-流式细胞仪</t>
  </si>
  <si>
    <t>http://10.1.134.55/svn/product/理工/不建议销售产品/医学检验虚拟仿真实训软件-流式细胞仪/V1.0(尚未与平台集成)</t>
  </si>
  <si>
    <t>国泰安数据服务平台软件</t>
  </si>
  <si>
    <t>金融大数据教育事业部群</t>
    <phoneticPr fontId="2" type="noConversion"/>
  </si>
  <si>
    <t>http://10.1.134.55/svn/product/数据/内部产品/国泰安数据服务平台软件/V1.0</t>
  </si>
  <si>
    <t>http://10.1.134.55/svn/product/数据/内部产品/国泰安数据服务平台软件/V1.1</t>
  </si>
  <si>
    <t>国泰安元数据管理系统</t>
  </si>
  <si>
    <t>http://10.1.134.55/svn/product/数据/内部产品/国泰安元数据管理系统/V1.0</t>
  </si>
  <si>
    <t>国泰安多任务采集综合管理平台软件</t>
  </si>
  <si>
    <t>http://10.1.134.55/svn/product/数据/内部产品/国泰安多任务采集综合管理平台软件/V1.0</t>
  </si>
  <si>
    <t>http://10.1.134.55/svn/product/数据/内部产品/国泰安多任务采集综合管理平台软件/V1.1</t>
  </si>
  <si>
    <t>http://10.1.134.55/svn/product/数据/内部产品/国泰安多任务采集综合管理平台软件/V1.2</t>
  </si>
  <si>
    <t>国泰安交易数据生产系统</t>
  </si>
  <si>
    <t>http://10.1.134.55/svn/product/数据/内部产品/国泰安交易数据生产系统/V1.0</t>
  </si>
  <si>
    <t>http://10.1.134.55/svn/product/数据/内部产品/国泰安交易数据生产系统/V1.1</t>
  </si>
  <si>
    <t>http://10.1.134.55/svn/product/数据/内部产品/国泰安交易数据生产系统/V1.2</t>
  </si>
  <si>
    <t>http://10.1.134.55/svn/product/数据/内部产品/国泰安交易数据生产系统/V1.3</t>
  </si>
  <si>
    <t xml:space="preserve">国泰安量化舆情数据库 </t>
  </si>
  <si>
    <t>http://10.1.134.55/svn/product/数据/内部产品/国泰安量化舆情数据库/V1.0</t>
  </si>
  <si>
    <t>实时高频存储系统</t>
  </si>
  <si>
    <t>http://10.1.134.55/svn/product/数据/内部产品/实时高频存储系统/V1.0</t>
  </si>
  <si>
    <t>国泰安QDB软件</t>
  </si>
  <si>
    <t>http://10.1.134.55/svn/product/数据/内部产品/国泰安QDB软件/V1.3</t>
  </si>
  <si>
    <t>国泰安QDB软件V1.3</t>
  </si>
  <si>
    <t>http://10.1.134.55/svn/product/数据/内部产品/国泰安QDB软件/V1.4</t>
  </si>
  <si>
    <t>国泰安QDB软件V1.7</t>
  </si>
  <si>
    <t>http://10.1.134.55/svn/product/数据/内部产品/国泰安QDB软件/V1.5</t>
  </si>
  <si>
    <t>http://10.1.134.55/svn/product/数据/内部产品/国泰安QDB软件/V1.6</t>
  </si>
  <si>
    <t>V1.8</t>
  </si>
  <si>
    <t>http://10.1.134.55/svn/product/数据/内部产品/国泰安QDB软件/V1.8</t>
  </si>
  <si>
    <t>国泰安QDB软件</t>
    <phoneticPr fontId="2" type="noConversion"/>
  </si>
  <si>
    <t>http://10.1.134.55/svn/product/数据/内部产品/国泰安QDB软件/V1.9</t>
  </si>
  <si>
    <t>国泰安中心数据库系统软件</t>
  </si>
  <si>
    <t>http://10.1.134.55/svn/product/数据/内部产品/国泰安中心数据库系统软件/V1.0</t>
  </si>
  <si>
    <t>http://10.1.134.55/svn/product/数据/内部产品/国泰安中心数据库系统软件/V1.1</t>
  </si>
  <si>
    <t>国泰安中心数据库系统软件V1.1</t>
  </si>
  <si>
    <t>http://10.1.134.55/svn/product/数据/内部产品/国泰安中心数据库系统软件/V1.5</t>
  </si>
  <si>
    <t>国泰安中心库系统软件</t>
  </si>
  <si>
    <t>INPUT V1.0</t>
  </si>
  <si>
    <t>http://10.1.134.55/svn/product/数据/内部产品/国泰安中心库系统软件/INPUT V1.0</t>
  </si>
  <si>
    <t>INPUT V1.1</t>
  </si>
  <si>
    <t>http://10.1.134.55/svn/product/数据/内部产品/国泰安中心库系统软件/INPUT V1.1</t>
  </si>
  <si>
    <t>http://10.1.134.55/svn/product/数据/内部产品/国泰安中心库系统软件/V1.6</t>
  </si>
  <si>
    <t>http://10.1.134.55/svn/product/数据/内部产品/国泰安中心库系统软件/V2.0</t>
  </si>
  <si>
    <t>http://10.1.134.55/svn/product/数据/内部产品/国泰安中心库系统软件/V2.1</t>
  </si>
  <si>
    <t>http://10.1.134.55/svn/product/数据/内部产品/国泰安中心库系统软件/V2.2</t>
  </si>
  <si>
    <t>http://10.1.134.55/svn/product/数据/内部产品/国泰安中心库系统软件/V2.2.4</t>
  </si>
  <si>
    <t>http://10.1.134.55/svn/product/数据/内部产品/国泰安中心库系统软件/V2.3</t>
  </si>
  <si>
    <t>V2.3.1</t>
  </si>
  <si>
    <t>http://10.1.134.55/svn/product/数据/内部产品/国泰安中心库系统软件/V2.3.1</t>
  </si>
  <si>
    <t>http://10.1.134.55/svn/product/数据/内部产品/国泰安中心库系统软件/V2.4</t>
  </si>
  <si>
    <t>http://10.1.134.55/svn/product/数据/内部产品/国泰安中心库系统软件/V2.5</t>
  </si>
  <si>
    <t>国泰安中心库数据项目</t>
  </si>
  <si>
    <t>http://10.1.134.55/svn/product/数据/内部产品/国泰安中心库数据项目/V1.0</t>
  </si>
  <si>
    <t>国泰安QID-CSMAR API软件</t>
  </si>
  <si>
    <t>http://10.1.134.55/svn/product/数据/内部产品/国泰安QID-CSMAR API软件/V1.0</t>
  </si>
  <si>
    <t>国泰安QID-CSMAR API软件V1.0</t>
  </si>
  <si>
    <t>国泰安QID-CSMAR API软件</t>
    <phoneticPr fontId="2" type="noConversion"/>
  </si>
  <si>
    <t>http://10.1.134.55/svn/product/数据/内部产品/国泰安QID-CSMAR API软件/V1.1</t>
  </si>
  <si>
    <t>http://10.1.134.55/svn/product/数据/内部产品/国泰安QID-CSMAR API软件/V1.2</t>
  </si>
  <si>
    <t>高频中心库系统</t>
  </si>
  <si>
    <t>http://10.1.134.55/svn/product/数据/内部产品/高频中心库系统/V1.0</t>
  </si>
  <si>
    <t>国泰安高频历史数据修正项目</t>
  </si>
  <si>
    <t>V1.35</t>
  </si>
  <si>
    <t>http://10.1.134.55/svn/product/数据/内部产品/国泰安高频历史数据修正项目/V1.35</t>
  </si>
  <si>
    <t>http://10.1.134.55/svn/product/数据/内部产品/国泰安高频数据生产系统软件/V1.0</t>
  </si>
  <si>
    <t>http://10.1.134.55/svn/product/数据/内部产品/国泰安高频数据生产系统软件/V1.1</t>
  </si>
  <si>
    <t>http://10.1.134.55/svn/product/数据/内部产品/国泰安高频数据生产系统软件/V1.1.2</t>
  </si>
  <si>
    <t>http://10.1.134.55/svn/product/数据/内部产品/国泰安高频数据生产系统软件/V1.2</t>
  </si>
  <si>
    <t>http://10.1.134.55/svn/product/数据/内部产品/国泰安高频数据生产系统软件/V1.3</t>
  </si>
  <si>
    <t>http://10.1.134.55/svn/product/数据/内部产品/国泰安高频数据生产系统软件/V1.4</t>
  </si>
  <si>
    <t>http://10.1.134.55/svn/product/数据/内部产品/国泰安高频数据生产系统软件/V1.5</t>
  </si>
  <si>
    <t>国泰安高频数据生产系统软件V1.5</t>
  </si>
  <si>
    <t>http://10.1.134.55/svn/product/数据/内部产品/国泰安高频数据生产系统软件/V1.5.1</t>
  </si>
  <si>
    <t>http://10.1.134.55/svn/product/数据/内部产品/国泰安高频数据生产系统软件/V1.6</t>
  </si>
  <si>
    <t>TAQ（国泰安高频数据生产系统）</t>
  </si>
  <si>
    <t>CSTAQ_1.0.0</t>
  </si>
  <si>
    <t>http://10.1.134.55/svn/product/数据/内部产品/TAQ（国泰安高频数据生产系统）</t>
  </si>
  <si>
    <t>国泰安数据质量管理软件</t>
  </si>
  <si>
    <t>http://10.1.134.55/svn/product/数据/内部产品/国泰安数据质量管理软件/V1.0</t>
  </si>
  <si>
    <t>国泰安数据质量管理软件V1.0</t>
  </si>
  <si>
    <t>国泰安UTS数据同步系统</t>
  </si>
  <si>
    <t>http://10.1.134.55/svn/product/数据/内部产品/国泰安UTS数据同步系统/V1.0</t>
  </si>
  <si>
    <t>中国实证研究网</t>
  </si>
  <si>
    <t>http://10.1.134.55/svn/product/数据/内部产品/中国实证研究网</t>
  </si>
  <si>
    <t>国泰安宽量网软件</t>
  </si>
  <si>
    <t>金融大数据机构群</t>
    <phoneticPr fontId="2" type="noConversion"/>
  </si>
  <si>
    <t>http://10.1.134.55/svn/product/金融/内部产品/国泰安宽量网软件/V1.1</t>
    <phoneticPr fontId="2" type="noConversion"/>
  </si>
  <si>
    <t>国泰安虚拟交易所资金检查工具</t>
  </si>
  <si>
    <t>http://10.1.134.55/svn/product/金融/内部产品/国泰安虚拟交易所资金检查工具/V1.0</t>
  </si>
  <si>
    <t>全国金融与证券投资模拟实训大赛官网</t>
  </si>
  <si>
    <t>http://10.1.134.55/svn/product/金融/内部产品/全国金融与证券投资模拟实训大赛官网/V1.0</t>
  </si>
  <si>
    <t>量化投资考试报名系统</t>
  </si>
  <si>
    <t>http://10.1.134.55/svn/product/金融/内部产品/量化投资考试报名系统/V1.0</t>
  </si>
  <si>
    <t>量化投资研究院网站</t>
  </si>
  <si>
    <t>http://10.1.134.55/svn/product/金融/内部产品/量化投资研究院网站/V1.0</t>
  </si>
  <si>
    <t>量化产品门户网站</t>
  </si>
  <si>
    <t>http://10.1.134.55/svn/product/金融/内部产品/量化产品门户网站/V1.0</t>
  </si>
  <si>
    <t>国泰安行情图表组件</t>
  </si>
  <si>
    <t>http://10.1.134.55/svn/product/金融/内部产品/国泰安行情图表组件/V2.1</t>
  </si>
  <si>
    <t>http://10.1.134.55/svn/product/金融/内部产品/国泰安行情图表组件/V2.1.3</t>
  </si>
  <si>
    <t>国泰安交易数据生产系统接口</t>
  </si>
  <si>
    <t>http://10.1.134.55/svn/product/数据/内部产品/国泰安交易数据生产系统接口/V1.1</t>
  </si>
  <si>
    <t>3D智慧校园虚拟场景项目</t>
  </si>
  <si>
    <t>教育信息化事业部群</t>
    <phoneticPr fontId="2" type="noConversion"/>
  </si>
  <si>
    <t>http://10.1.134.55/svn/product/信息化/内部产品/3D智慧校园虚拟场景项目/V1.0</t>
  </si>
  <si>
    <t>国泰安3D旅游多维教学实训平台软件_香港会展中心3D（3D场景资源）</t>
  </si>
  <si>
    <t>资源</t>
    <phoneticPr fontId="2" type="noConversion"/>
  </si>
  <si>
    <t>旅游酒店会展事业部群</t>
    <phoneticPr fontId="2" type="noConversion"/>
  </si>
  <si>
    <t>http://10.1.134.55/svn/product/旅游酒店会展/不建议销售产品/国泰安3D旅游多维教学实训平台软件_香港会展中心3D（3D场景资源）</t>
  </si>
  <si>
    <t>海盐理工学校微课制作</t>
  </si>
  <si>
    <t>http://10.1.134.55/svn/product/理工/独立定制产品/海盐理工学校微课制作/V1.0</t>
  </si>
  <si>
    <t>http://10.1.134.55/svn/product/理工/独立定制产品/海盐理工学校微课制作/V2.0</t>
  </si>
  <si>
    <t>国泰安基地虚拟体验馆软件</t>
    <phoneticPr fontId="2" type="noConversion"/>
  </si>
  <si>
    <t>基础教育事业部群</t>
    <phoneticPr fontId="2" type="noConversion"/>
  </si>
  <si>
    <t>http://10.1.134.55/svn/product/基教/内部产品/国泰安基地虚拟体验馆软件/V1.0</t>
    <phoneticPr fontId="2" type="noConversion"/>
  </si>
  <si>
    <t>深职院联合LOGO</t>
    <phoneticPr fontId="2" type="noConversion"/>
  </si>
  <si>
    <t>软加密（在线注册中心）</t>
    <phoneticPr fontId="2" type="noConversion"/>
  </si>
  <si>
    <t>国泰安数据服务平台软件（DSP）</t>
    <phoneticPr fontId="1" type="noConversion"/>
  </si>
  <si>
    <t>V1.5</t>
    <phoneticPr fontId="1" type="noConversion"/>
  </si>
  <si>
    <t>产品编码</t>
    <phoneticPr fontId="1" type="noConversion"/>
  </si>
  <si>
    <t>V3.2</t>
    <phoneticPr fontId="1" type="noConversion"/>
  </si>
  <si>
    <t>http://10.1.134.55/svn/product/内部运营支撑产品/国泰安公司官网/V3.2</t>
    <phoneticPr fontId="1" type="noConversion"/>
  </si>
  <si>
    <t>http://10.1.134.55/svn/product/数据/内部产品/国泰安数据服务平台软件/V1.7</t>
    <phoneticPr fontId="1" type="noConversion"/>
  </si>
  <si>
    <t>http://10.1.134.55/svn/product/数据/内部产品/国泰安数据服务平台软件/V1.6</t>
    <phoneticPr fontId="1" type="noConversion"/>
  </si>
  <si>
    <t>http://10.1.134.55/svn/product/数据/内部产品/国泰安数据服务平台软件/V1.5</t>
    <phoneticPr fontId="1" type="noConversion"/>
  </si>
  <si>
    <t>高频数据落地(DTG)</t>
    <phoneticPr fontId="1" type="noConversion"/>
  </si>
  <si>
    <t>V1.2</t>
    <phoneticPr fontId="1" type="noConversion"/>
  </si>
  <si>
    <t>V1.3</t>
    <phoneticPr fontId="1" type="noConversion"/>
  </si>
  <si>
    <t>V1.3.1</t>
    <phoneticPr fontId="1" type="noConversion"/>
  </si>
  <si>
    <t>http://10.1.134.55/svn/product/数据/内部产品/高频数据落地(DTG)/V1.2</t>
  </si>
  <si>
    <t>http://10.1.134.55/svn/product/数据/内部产品/高频数据落地(DTG)/V1.3.1</t>
  </si>
  <si>
    <t>http://10.1.134.55/svn/product/金融/历史产品/国泰安市场通量化投资版/V2.2.0</t>
  </si>
  <si>
    <t>QTAPI</t>
    <phoneticPr fontId="1" type="noConversion"/>
  </si>
  <si>
    <t>http://10.1.134.55/svn/product/数据/内部产品/QTAPI/V1.1</t>
  </si>
  <si>
    <t>趣投吧（QTB）</t>
    <phoneticPr fontId="1" type="noConversion"/>
  </si>
  <si>
    <t>http://10.1.134.55/svn/product/数据/QTB/V1.1</t>
    <phoneticPr fontId="1" type="noConversion"/>
  </si>
  <si>
    <t>http://10.1.134.55/svn/product/数据/QTB/V1.2</t>
  </si>
  <si>
    <t>V2.6.3</t>
  </si>
  <si>
    <t>V2.6.4</t>
  </si>
  <si>
    <t>http://10.1.134.55/svn/product/金融/国泰安Q-QTS软件/V2.6.4</t>
  </si>
  <si>
    <t>B0237-1021</t>
  </si>
  <si>
    <t>B0237-1022</t>
  </si>
  <si>
    <t>B0237-1023</t>
  </si>
  <si>
    <t>V1.7</t>
    <phoneticPr fontId="1" type="noConversion"/>
  </si>
  <si>
    <t>国泰安高频数据生产系统软件</t>
    <phoneticPr fontId="1" type="noConversion"/>
  </si>
  <si>
    <t>http://10.1.134.55/svn/product/数据/内部产品/国泰安高频数据生产系统软件/V1.7</t>
  </si>
  <si>
    <t>统一账户权限管理系统（UPMS）</t>
    <phoneticPr fontId="1" type="noConversion"/>
  </si>
  <si>
    <t>V1.0.11</t>
    <phoneticPr fontId="1" type="noConversion"/>
  </si>
  <si>
    <t>http://10.1.134.55/svn/product/数据/内部产品/统一账户权限管理系统（UPMS）/V1.0.11</t>
  </si>
  <si>
    <t>http://10.1.134.55/svn/product/数据/内部产品/国泰安元数据管理系统/V1.1</t>
  </si>
  <si>
    <t>V2.0.2</t>
    <phoneticPr fontId="1" type="noConversion"/>
  </si>
  <si>
    <t>V2.7</t>
    <phoneticPr fontId="1" type="noConversion"/>
  </si>
  <si>
    <t>http://10.1.134.55/svn/product/数据/内部产品/国泰安中心库系统软件/V2.7</t>
  </si>
  <si>
    <t>http://10.1.134.55/svn/product/信息化/国泰安智慧校园职教版易管理平台软件/智慧校园职教定制版/定制版 V1.7.2/安顺城市服务技术学校智慧校园V1.7.2R2M6</t>
  </si>
  <si>
    <t>B0227-2408</t>
  </si>
  <si>
    <t>http://10.1.134.55/svn/product/金融/历史产品/国泰安虚拟交易所系统软件/定制版/国信证券V5.8.1</t>
  </si>
  <si>
    <t>国泰安中心库系统软件</t>
    <phoneticPr fontId="1" type="noConversion"/>
  </si>
  <si>
    <t>SD-DADS-US-026-SC-01</t>
    <phoneticPr fontId="1" type="noConversion"/>
  </si>
  <si>
    <t>国泰安元数据管理系统</t>
    <phoneticPr fontId="1" type="noConversion"/>
  </si>
  <si>
    <t>SD-DADS-US-025-SC-01</t>
    <phoneticPr fontId="1" type="noConversion"/>
  </si>
  <si>
    <t>SD-FNSF-US-020-SC-01</t>
    <phoneticPr fontId="1" type="noConversion"/>
  </si>
  <si>
    <t>SD-FNSF-US-020-SC-02</t>
  </si>
  <si>
    <t>SD-FNSF-US-020-SC-03</t>
  </si>
  <si>
    <t>TAQ（国泰安历史高频数据）</t>
    <phoneticPr fontId="1" type="noConversion"/>
  </si>
  <si>
    <t>http://10.1.134.55/svn/product/数据/内部产品/高频数据落地(DTG)/V1.3</t>
    <phoneticPr fontId="1" type="noConversion"/>
  </si>
  <si>
    <t>SD-DADS-US-028-SC-01</t>
    <phoneticPr fontId="1" type="noConversion"/>
  </si>
  <si>
    <t>DB-DADS-US-004-SC-03</t>
    <phoneticPr fontId="1" type="noConversion"/>
  </si>
  <si>
    <t>http://10.1.134.55/svn/product/数据/内部产品/国泰安交易数据生产系统/V1.7</t>
  </si>
  <si>
    <t>SD-DADS-US-027-SC-01</t>
    <phoneticPr fontId="1" type="noConversion"/>
  </si>
  <si>
    <t>产品经理</t>
    <phoneticPr fontId="1" type="noConversion"/>
  </si>
  <si>
    <t>项目经理</t>
    <phoneticPr fontId="1" type="noConversion"/>
  </si>
  <si>
    <t>黎莉</t>
    <phoneticPr fontId="1" type="noConversion"/>
  </si>
  <si>
    <t>蒋申元</t>
    <phoneticPr fontId="1" type="noConversion"/>
  </si>
  <si>
    <t>TDPS（新高频生产系统）</t>
    <phoneticPr fontId="1" type="noConversion"/>
  </si>
  <si>
    <t>内部产品</t>
    <phoneticPr fontId="2" type="noConversion"/>
  </si>
  <si>
    <t>Q20170062854</t>
    <phoneticPr fontId="1" type="noConversion"/>
  </si>
  <si>
    <t>黄志鹏</t>
    <phoneticPr fontId="1" type="noConversion"/>
  </si>
  <si>
    <t>V1.0</t>
    <phoneticPr fontId="1" type="noConversion"/>
  </si>
  <si>
    <t>SD-GEGE-US-001-SC-01</t>
    <phoneticPr fontId="1" type="noConversion"/>
  </si>
  <si>
    <t>金融事业部群-本部</t>
    <phoneticPr fontId="1" type="noConversion"/>
  </si>
  <si>
    <t>国泰安多屏互动展示系统</t>
    <phoneticPr fontId="1" type="noConversion"/>
  </si>
  <si>
    <t>Q20170062910</t>
    <phoneticPr fontId="1" type="noConversion"/>
  </si>
  <si>
    <t>贺丽群</t>
    <phoneticPr fontId="1" type="noConversion"/>
  </si>
  <si>
    <t>Q20170062937</t>
    <phoneticPr fontId="1" type="noConversion"/>
  </si>
  <si>
    <t>胡桂芳</t>
    <phoneticPr fontId="1" type="noConversion"/>
  </si>
  <si>
    <t>Q20170062962</t>
    <phoneticPr fontId="1" type="noConversion"/>
  </si>
  <si>
    <t>SP-201706-00001847</t>
    <phoneticPr fontId="1" type="noConversion"/>
  </si>
  <si>
    <t>长沙信息职业技术学校</t>
    <phoneticPr fontId="1" type="noConversion"/>
  </si>
  <si>
    <t>江少荣</t>
    <phoneticPr fontId="1" type="noConversion"/>
  </si>
  <si>
    <t>童铭</t>
    <phoneticPr fontId="5" type="noConversion"/>
  </si>
  <si>
    <t>Q20170063003</t>
    <phoneticPr fontId="1" type="noConversion"/>
  </si>
  <si>
    <t>龙雄林</t>
    <phoneticPr fontId="1" type="noConversion"/>
  </si>
  <si>
    <t>SP-201707-00002078</t>
  </si>
  <si>
    <t>SP-201707-00002078</t>
    <phoneticPr fontId="1" type="noConversion"/>
  </si>
  <si>
    <t>南宁凌印商贸有限公司（广西大学行健文理学院）</t>
    <phoneticPr fontId="1" type="noConversion"/>
  </si>
  <si>
    <t>http://10.1.134.55/svn/product/资源、网站类/十堰市郧阳科技学校精品课程网站V1.0</t>
  </si>
  <si>
    <t>Q20170063095</t>
    <phoneticPr fontId="1" type="noConversion"/>
  </si>
  <si>
    <t>谭飞鸿</t>
    <phoneticPr fontId="1" type="noConversion"/>
  </si>
  <si>
    <t>Q20170063167</t>
    <phoneticPr fontId="1" type="noConversion"/>
  </si>
  <si>
    <t>靳岭</t>
    <phoneticPr fontId="1" type="noConversion"/>
  </si>
  <si>
    <t>靳岭</t>
    <phoneticPr fontId="5" type="noConversion"/>
  </si>
  <si>
    <t>Q20170063323</t>
    <phoneticPr fontId="1" type="noConversion"/>
  </si>
  <si>
    <t>V1.5</t>
    <phoneticPr fontId="5" type="noConversion"/>
  </si>
  <si>
    <t>SD-FNIF-US-012-SC-05</t>
    <phoneticPr fontId="5" type="noConversion"/>
  </si>
  <si>
    <t>生产环境和试用环境两套环境license申请</t>
    <phoneticPr fontId="1" type="noConversion"/>
  </si>
  <si>
    <t>黄志鹏</t>
    <phoneticPr fontId="1" type="noConversion"/>
  </si>
  <si>
    <t>Q20170063374</t>
    <phoneticPr fontId="1" type="noConversion"/>
  </si>
  <si>
    <t>云福伟</t>
    <phoneticPr fontId="1" type="noConversion"/>
  </si>
  <si>
    <t>SD-ATIR-US-001-SC-02</t>
    <phoneticPr fontId="5" type="noConversion"/>
  </si>
  <si>
    <t>V1.1</t>
    <phoneticPr fontId="5" type="noConversion"/>
  </si>
  <si>
    <t>Q20170063320</t>
    <phoneticPr fontId="1" type="noConversion"/>
  </si>
  <si>
    <t>杨磊1</t>
    <phoneticPr fontId="1" type="noConversion"/>
  </si>
  <si>
    <t>肖夏芸</t>
    <phoneticPr fontId="1" type="noConversion"/>
  </si>
  <si>
    <t>成都信息工程大学天府校区汽车VR智慧课堂软件更新（BUG修复）</t>
    <phoneticPr fontId="1" type="noConversion"/>
  </si>
  <si>
    <t>Q20170063412</t>
    <phoneticPr fontId="1" type="noConversion"/>
  </si>
  <si>
    <t>李英</t>
    <phoneticPr fontId="1" type="noConversion"/>
  </si>
  <si>
    <t>Q20170063431</t>
    <phoneticPr fontId="1" type="noConversion"/>
  </si>
  <si>
    <t>赵建卫</t>
    <phoneticPr fontId="1" type="noConversion"/>
  </si>
  <si>
    <t>江西代理商VR软件license申请</t>
    <phoneticPr fontId="1" type="noConversion"/>
  </si>
  <si>
    <t>Q20170063588</t>
    <phoneticPr fontId="1" type="noConversion"/>
  </si>
  <si>
    <t>张新宇</t>
    <phoneticPr fontId="1" type="noConversion"/>
  </si>
  <si>
    <t>Q20170063898</t>
    <phoneticPr fontId="1" type="noConversion"/>
  </si>
  <si>
    <t>郝祥刚</t>
    <phoneticPr fontId="1" type="noConversion"/>
  </si>
  <si>
    <t>吉美幼教官方网站</t>
    <phoneticPr fontId="1" type="noConversion"/>
  </si>
  <si>
    <t>SD-GEGP-US-006-SC-01</t>
    <phoneticPr fontId="1" type="noConversion"/>
  </si>
  <si>
    <t>学前与特殊教育事业部群-本部</t>
    <phoneticPr fontId="1" type="noConversion"/>
  </si>
  <si>
    <t>吴其争</t>
    <phoneticPr fontId="1" type="noConversion"/>
  </si>
  <si>
    <t>童铭</t>
    <phoneticPr fontId="5" type="noConversion"/>
  </si>
  <si>
    <t>Q20170064010</t>
    <phoneticPr fontId="1" type="noConversion"/>
  </si>
  <si>
    <t>谭飞鸿</t>
    <phoneticPr fontId="1" type="noConversion"/>
  </si>
  <si>
    <t>Q20170064015</t>
    <phoneticPr fontId="1" type="noConversion"/>
  </si>
  <si>
    <t>十堰市郧阳科技学校</t>
    <phoneticPr fontId="1" type="noConversion"/>
  </si>
  <si>
    <t>SP-201707-00001994</t>
    <phoneticPr fontId="1" type="noConversion"/>
  </si>
  <si>
    <t>金绍模</t>
    <phoneticPr fontId="1" type="noConversion"/>
  </si>
  <si>
    <t>机器人VR基础教学系统</t>
    <phoneticPr fontId="5" type="noConversion"/>
  </si>
  <si>
    <t>Q20170064017</t>
    <phoneticPr fontId="1" type="noConversion"/>
  </si>
  <si>
    <t>罗道成</t>
    <phoneticPr fontId="1" type="noConversion"/>
  </si>
  <si>
    <t>SP-201708-00002168</t>
  </si>
  <si>
    <t>SP-201708-00002168</t>
    <phoneticPr fontId="1" type="noConversion"/>
  </si>
  <si>
    <t>上海融博信息技术服务有限公司（上海理工大学）</t>
    <phoneticPr fontId="1" type="noConversion"/>
  </si>
  <si>
    <t>国泰安物理VR探究二力平衡的条件实验</t>
    <phoneticPr fontId="1" type="noConversion"/>
  </si>
  <si>
    <t>SD-DEDE-US-019-SC-01</t>
    <phoneticPr fontId="1" type="noConversion"/>
  </si>
  <si>
    <t>Q20170064073</t>
    <phoneticPr fontId="1" type="noConversion"/>
  </si>
  <si>
    <t>SP-201706-00001899</t>
    <phoneticPr fontId="1" type="noConversion"/>
  </si>
  <si>
    <t>安鼎柱</t>
    <phoneticPr fontId="1" type="noConversion"/>
  </si>
  <si>
    <t>V2.1</t>
    <phoneticPr fontId="5" type="noConversion"/>
  </si>
  <si>
    <t>国泰安期货投资分析教学系统软件V2.1</t>
    <phoneticPr fontId="5" type="noConversion"/>
  </si>
  <si>
    <t>国泰安算法交易系统软件V3.1</t>
    <phoneticPr fontId="5" type="noConversion"/>
  </si>
  <si>
    <t>呼伦贝尔学院</t>
    <phoneticPr fontId="1" type="noConversion"/>
  </si>
  <si>
    <t>呼伦贝尔学院</t>
    <phoneticPr fontId="1" type="noConversion"/>
  </si>
  <si>
    <t>河套大学</t>
    <phoneticPr fontId="1" type="noConversion"/>
  </si>
  <si>
    <t>Q20170064094</t>
    <phoneticPr fontId="1" type="noConversion"/>
  </si>
  <si>
    <t>张新宇</t>
    <phoneticPr fontId="1" type="noConversion"/>
  </si>
  <si>
    <t>生产环境迁移</t>
    <phoneticPr fontId="1" type="noConversion"/>
  </si>
  <si>
    <t>Q20170064097</t>
    <phoneticPr fontId="1" type="noConversion"/>
  </si>
  <si>
    <t>Q20170064158</t>
    <phoneticPr fontId="1" type="noConversion"/>
  </si>
  <si>
    <t>黄鑫钢</t>
    <phoneticPr fontId="1" type="noConversion"/>
  </si>
  <si>
    <t>郑州财经技师学院</t>
    <phoneticPr fontId="1" type="noConversion"/>
  </si>
  <si>
    <t>X2014-00-0174</t>
    <phoneticPr fontId="1" type="noConversion"/>
  </si>
  <si>
    <t>Q20170064876</t>
    <phoneticPr fontId="1" type="noConversion"/>
  </si>
  <si>
    <t>X2014-00-0621</t>
    <phoneticPr fontId="1" type="noConversion"/>
  </si>
  <si>
    <t>Q20170064949</t>
    <phoneticPr fontId="1" type="noConversion"/>
  </si>
  <si>
    <t>秦梓茗</t>
    <phoneticPr fontId="1" type="noConversion"/>
  </si>
  <si>
    <t>X2017-0014</t>
    <phoneticPr fontId="1" type="noConversion"/>
  </si>
  <si>
    <t>哈尔滨长宇科技有限公司（黑龙江科技大学）</t>
    <phoneticPr fontId="1" type="noConversion"/>
  </si>
  <si>
    <t>河源市卫生学校</t>
    <phoneticPr fontId="1" type="noConversion"/>
  </si>
  <si>
    <t>童铭</t>
    <phoneticPr fontId="1" type="noConversion"/>
  </si>
  <si>
    <t>Q20170065137</t>
    <phoneticPr fontId="1" type="noConversion"/>
  </si>
  <si>
    <t>彭浩1</t>
  </si>
  <si>
    <t>彭浩1</t>
    <phoneticPr fontId="1" type="noConversion"/>
  </si>
  <si>
    <t>Q20170065302</t>
    <phoneticPr fontId="1" type="noConversion"/>
  </si>
  <si>
    <t>李留停</t>
    <phoneticPr fontId="1" type="noConversion"/>
  </si>
  <si>
    <t>郑州工业应用技术学院</t>
    <phoneticPr fontId="1" type="noConversion"/>
  </si>
  <si>
    <t>X2015-0668</t>
    <phoneticPr fontId="1" type="noConversion"/>
  </si>
  <si>
    <t>邹德厚</t>
    <phoneticPr fontId="5" type="noConversion"/>
  </si>
  <si>
    <t>Q20170065333</t>
    <phoneticPr fontId="1" type="noConversion"/>
  </si>
  <si>
    <t>郝祥刚</t>
    <phoneticPr fontId="1" type="noConversion"/>
  </si>
  <si>
    <t>Q20170065411</t>
    <phoneticPr fontId="1" type="noConversion"/>
  </si>
  <si>
    <t>张星烨</t>
    <phoneticPr fontId="1" type="noConversion"/>
  </si>
  <si>
    <t>SP-201611-00001284</t>
    <phoneticPr fontId="1" type="noConversion"/>
  </si>
  <si>
    <t>西安工程大学</t>
    <phoneticPr fontId="1" type="noConversion"/>
  </si>
  <si>
    <t>Q20170065555</t>
    <phoneticPr fontId="1" type="noConversion"/>
  </si>
  <si>
    <t>刘星1</t>
    <phoneticPr fontId="1" type="noConversion"/>
  </si>
  <si>
    <t>V1.0</t>
    <phoneticPr fontId="5" type="noConversion"/>
  </si>
  <si>
    <t>Q20170065581</t>
    <phoneticPr fontId="1" type="noConversion"/>
  </si>
  <si>
    <t>郑兴波</t>
    <phoneticPr fontId="1" type="noConversion"/>
  </si>
  <si>
    <t>SD-RWRO-US-001-SC-01</t>
    <phoneticPr fontId="1" type="noConversion"/>
  </si>
  <si>
    <t>Q20170065658</t>
    <phoneticPr fontId="1" type="noConversion"/>
  </si>
  <si>
    <t>云福伟</t>
    <phoneticPr fontId="1" type="noConversion"/>
  </si>
  <si>
    <t>Q20170065665</t>
    <phoneticPr fontId="1" type="noConversion"/>
  </si>
  <si>
    <t>王小龙</t>
    <phoneticPr fontId="1" type="noConversion"/>
  </si>
  <si>
    <t>V1.0.3</t>
    <phoneticPr fontId="5" type="noConversion"/>
  </si>
  <si>
    <t>SD-AMVD-US-002-CE-02</t>
    <phoneticPr fontId="5" type="noConversion"/>
  </si>
  <si>
    <t>Q20170065741</t>
    <phoneticPr fontId="1" type="noConversion"/>
  </si>
  <si>
    <t>Q20170065778</t>
    <phoneticPr fontId="1" type="noConversion"/>
  </si>
  <si>
    <t>易邵怀</t>
    <phoneticPr fontId="1" type="noConversion"/>
  </si>
  <si>
    <t>徐州经济开发区工业学校、郑州电子信息工程学校软件试用申请</t>
    <phoneticPr fontId="1" type="noConversion"/>
  </si>
  <si>
    <t>Q20170065812</t>
    <phoneticPr fontId="1" type="noConversion"/>
  </si>
  <si>
    <t>李显意</t>
    <phoneticPr fontId="1" type="noConversion"/>
  </si>
  <si>
    <t>Q20170065838</t>
    <phoneticPr fontId="1" type="noConversion"/>
  </si>
  <si>
    <t>X2015-0083</t>
  </si>
  <si>
    <t>X2015-0083</t>
    <phoneticPr fontId="1" type="noConversion"/>
  </si>
  <si>
    <t>榆林职业技术学院</t>
    <phoneticPr fontId="1" type="noConversion"/>
  </si>
  <si>
    <t>SD-LOLM-US-007-SC-03</t>
    <phoneticPr fontId="1" type="noConversion"/>
  </si>
  <si>
    <t>SD-LOLM-US-020-SC-01</t>
    <phoneticPr fontId="1" type="noConversion"/>
  </si>
  <si>
    <t>SD-LOLM-US-011-SC-03</t>
    <phoneticPr fontId="5" type="noConversion"/>
  </si>
  <si>
    <t>Q20170065867</t>
    <phoneticPr fontId="1" type="noConversion"/>
  </si>
  <si>
    <t>SP-201604-00000167</t>
    <phoneticPr fontId="1" type="noConversion"/>
  </si>
  <si>
    <t>长沙市中小学素质教育实践基地</t>
    <phoneticPr fontId="1" type="noConversion"/>
  </si>
  <si>
    <t>V1.2</t>
    <phoneticPr fontId="5" type="noConversion"/>
  </si>
  <si>
    <t>长沙示范性综合实践基地财商教育室财商素质教育教学平台软件</t>
    <phoneticPr fontId="1" type="noConversion"/>
  </si>
  <si>
    <t>SD-FNIF-UC-005-SC-01</t>
    <phoneticPr fontId="1" type="noConversion"/>
  </si>
  <si>
    <t>李松柏</t>
    <phoneticPr fontId="1" type="noConversion"/>
  </si>
  <si>
    <t>/</t>
    <phoneticPr fontId="1" type="noConversion"/>
  </si>
  <si>
    <t>Q20170065868</t>
    <phoneticPr fontId="1" type="noConversion"/>
  </si>
  <si>
    <t>SP-201707-00002116</t>
    <phoneticPr fontId="1" type="noConversion"/>
  </si>
  <si>
    <t>重庆市石柱县职业教育中心</t>
    <phoneticPr fontId="1" type="noConversion"/>
  </si>
  <si>
    <t>马鹏远</t>
    <phoneticPr fontId="1" type="noConversion"/>
  </si>
  <si>
    <t>童铭</t>
    <phoneticPr fontId="1" type="noConversion"/>
  </si>
  <si>
    <t>Q20170065916</t>
    <phoneticPr fontId="1" type="noConversion"/>
  </si>
  <si>
    <t>汪晓磊</t>
    <phoneticPr fontId="1" type="noConversion"/>
  </si>
  <si>
    <t>Q20170066069</t>
    <phoneticPr fontId="1" type="noConversion"/>
  </si>
  <si>
    <t>X2017-0020</t>
    <phoneticPr fontId="1" type="noConversion"/>
  </si>
  <si>
    <t>江西师范大学</t>
    <phoneticPr fontId="1" type="noConversion"/>
  </si>
  <si>
    <t>杨帆</t>
    <phoneticPr fontId="1" type="noConversion"/>
  </si>
  <si>
    <t>Q20170066078</t>
    <phoneticPr fontId="1" type="noConversion"/>
  </si>
  <si>
    <t>Q20170066209</t>
    <phoneticPr fontId="1" type="noConversion"/>
  </si>
  <si>
    <t>孟凡青</t>
    <phoneticPr fontId="1" type="noConversion"/>
  </si>
  <si>
    <t>Q20170066275</t>
    <phoneticPr fontId="1" type="noConversion"/>
  </si>
  <si>
    <t>吴兴</t>
    <phoneticPr fontId="1" type="noConversion"/>
  </si>
  <si>
    <t>SP-201701-00001586</t>
    <phoneticPr fontId="1" type="noConversion"/>
  </si>
  <si>
    <t>商丘职业技术学院</t>
    <phoneticPr fontId="1" type="noConversion"/>
  </si>
  <si>
    <t>商丘职院空港一体化工作流程实训教学系统</t>
    <phoneticPr fontId="1" type="noConversion"/>
  </si>
  <si>
    <t>RE-LOLM-UC-002-SC-01</t>
    <phoneticPr fontId="1" type="noConversion"/>
  </si>
  <si>
    <t>V1.0M1</t>
    <phoneticPr fontId="1" type="noConversion"/>
  </si>
  <si>
    <t>Q20170066334</t>
    <phoneticPr fontId="1" type="noConversion"/>
  </si>
  <si>
    <t>国泰安CRH动车组一级修VR教学系统</t>
    <phoneticPr fontId="5" type="noConversion"/>
  </si>
  <si>
    <t>宫毅</t>
    <phoneticPr fontId="1" type="noConversion"/>
  </si>
  <si>
    <t>孙家龙</t>
    <phoneticPr fontId="1" type="noConversion"/>
  </si>
  <si>
    <t>Q20170066360</t>
    <phoneticPr fontId="1" type="noConversion"/>
  </si>
  <si>
    <t>Q20170066351</t>
    <phoneticPr fontId="1" type="noConversion"/>
  </si>
  <si>
    <t>雷福生</t>
    <phoneticPr fontId="1" type="noConversion"/>
  </si>
  <si>
    <t>Q20170066377</t>
    <phoneticPr fontId="1" type="noConversion"/>
  </si>
  <si>
    <t>张力</t>
    <phoneticPr fontId="1" type="noConversion"/>
  </si>
  <si>
    <t>Q20170066464</t>
    <phoneticPr fontId="1" type="noConversion"/>
  </si>
  <si>
    <t>林秀楠</t>
    <phoneticPr fontId="1" type="noConversion"/>
  </si>
  <si>
    <t>Q20170066474</t>
    <phoneticPr fontId="1" type="noConversion"/>
  </si>
  <si>
    <t>Q20170066483</t>
    <phoneticPr fontId="1" type="noConversion"/>
  </si>
  <si>
    <t>X2014-00-0179</t>
    <phoneticPr fontId="1" type="noConversion"/>
  </si>
  <si>
    <t>云南网康科技有限公司（云南省财经学校）</t>
    <phoneticPr fontId="1" type="noConversion"/>
  </si>
  <si>
    <t>Q20170066515</t>
    <phoneticPr fontId="1" type="noConversion"/>
  </si>
  <si>
    <t>周琪皓</t>
    <phoneticPr fontId="1" type="noConversion"/>
  </si>
  <si>
    <t>Q20170066573</t>
    <phoneticPr fontId="1" type="noConversion"/>
  </si>
  <si>
    <t>龙霄</t>
    <phoneticPr fontId="1" type="noConversion"/>
  </si>
  <si>
    <t>Q20170067163</t>
    <phoneticPr fontId="1" type="noConversion"/>
  </si>
  <si>
    <t>SP-201701-00001619</t>
    <phoneticPr fontId="1" type="noConversion"/>
  </si>
  <si>
    <t>Q20170067166</t>
    <phoneticPr fontId="1" type="noConversion"/>
  </si>
  <si>
    <t>Q20170067206</t>
    <phoneticPr fontId="1" type="noConversion"/>
  </si>
  <si>
    <t>王雪涛</t>
    <phoneticPr fontId="1" type="noConversion"/>
  </si>
  <si>
    <t>SP-201707-00002009</t>
    <phoneticPr fontId="1" type="noConversion"/>
  </si>
  <si>
    <t>昆明市第一职业中等专业学校</t>
    <phoneticPr fontId="1" type="noConversion"/>
  </si>
  <si>
    <t>童铭</t>
    <phoneticPr fontId="5" type="noConversion"/>
  </si>
  <si>
    <t>Q20170067226</t>
    <phoneticPr fontId="1" type="noConversion"/>
  </si>
  <si>
    <t>Q20170067268</t>
    <phoneticPr fontId="1" type="noConversion"/>
  </si>
  <si>
    <t>梁珍兰</t>
    <phoneticPr fontId="1" type="noConversion"/>
  </si>
  <si>
    <t>Q20170067312</t>
    <phoneticPr fontId="1" type="noConversion"/>
  </si>
  <si>
    <t>初江波</t>
    <phoneticPr fontId="1" type="noConversion"/>
  </si>
  <si>
    <t>Q20170067321</t>
    <phoneticPr fontId="1" type="noConversion"/>
  </si>
  <si>
    <t>吕晓磊</t>
    <phoneticPr fontId="1" type="noConversion"/>
  </si>
  <si>
    <t>Q20170067343</t>
    <phoneticPr fontId="1" type="noConversion"/>
  </si>
  <si>
    <t>吴泽川</t>
    <phoneticPr fontId="1" type="noConversion"/>
  </si>
  <si>
    <t>Q20170067346</t>
    <phoneticPr fontId="1" type="noConversion"/>
  </si>
  <si>
    <t>申请9套体验包给zSpace中国公司试用</t>
    <phoneticPr fontId="1" type="noConversion"/>
  </si>
  <si>
    <t>Q20170067407</t>
    <phoneticPr fontId="1" type="noConversion"/>
  </si>
  <si>
    <t>X2015-0665</t>
    <phoneticPr fontId="1" type="noConversion"/>
  </si>
  <si>
    <t>甘肃交通职业技术学院</t>
    <phoneticPr fontId="1" type="noConversion"/>
  </si>
  <si>
    <t>Q20170067775</t>
    <phoneticPr fontId="1" type="noConversion"/>
  </si>
  <si>
    <t>吴玉辉</t>
    <phoneticPr fontId="1" type="noConversion"/>
  </si>
  <si>
    <t>SP-201701-00001622</t>
    <phoneticPr fontId="1" type="noConversion"/>
  </si>
  <si>
    <t>安康职业技术学院</t>
    <phoneticPr fontId="1" type="noConversion"/>
  </si>
  <si>
    <t>安康职业技术学院智慧校园基地易管理平台软件</t>
    <phoneticPr fontId="1" type="noConversion"/>
  </si>
  <si>
    <t>V1.6R4M1</t>
    <phoneticPr fontId="1" type="noConversion"/>
  </si>
  <si>
    <t>SD-INEM-UC-036-SC-05</t>
    <phoneticPr fontId="1" type="noConversion"/>
  </si>
  <si>
    <t>信息化应用中心</t>
    <phoneticPr fontId="1" type="noConversion"/>
  </si>
  <si>
    <t>Q20170067816</t>
    <phoneticPr fontId="1" type="noConversion"/>
  </si>
  <si>
    <t>杨佃伟</t>
    <phoneticPr fontId="1" type="noConversion"/>
  </si>
  <si>
    <t>Q20170067835</t>
    <phoneticPr fontId="1" type="noConversion"/>
  </si>
  <si>
    <t>王林</t>
    <phoneticPr fontId="1" type="noConversion"/>
  </si>
  <si>
    <t>Q20170067874</t>
    <phoneticPr fontId="1" type="noConversion"/>
  </si>
  <si>
    <t>张帆1</t>
    <phoneticPr fontId="1" type="noConversion"/>
  </si>
  <si>
    <t>SP-201701-00001547</t>
    <phoneticPr fontId="1" type="noConversion"/>
  </si>
  <si>
    <t>上海工商职业技术学院</t>
    <phoneticPr fontId="1" type="noConversion"/>
  </si>
  <si>
    <t>上海工商职院【创新思维与创业教育】</t>
    <phoneticPr fontId="1" type="noConversion"/>
  </si>
  <si>
    <t>RE-EPSU-UC-001-SC-01</t>
    <phoneticPr fontId="1" type="noConversion"/>
  </si>
  <si>
    <t>Q20170067883</t>
    <phoneticPr fontId="1" type="noConversion"/>
  </si>
  <si>
    <t>胡永飞</t>
    <phoneticPr fontId="1" type="noConversion"/>
  </si>
  <si>
    <t>SP-201611-00001129</t>
    <phoneticPr fontId="1" type="noConversion"/>
  </si>
  <si>
    <t>重庆市垫江县职业教育中心</t>
    <phoneticPr fontId="1" type="noConversion"/>
  </si>
  <si>
    <t>V1.5.2R3</t>
    <phoneticPr fontId="1" type="noConversion"/>
  </si>
  <si>
    <t>Q20170068004</t>
    <phoneticPr fontId="1" type="noConversion"/>
  </si>
  <si>
    <t>SP-201707-00002069</t>
  </si>
  <si>
    <t>SP-201707-00002069</t>
    <phoneticPr fontId="1" type="noConversion"/>
  </si>
  <si>
    <t>吉林省力盟经贸有限公司</t>
    <phoneticPr fontId="1" type="noConversion"/>
  </si>
  <si>
    <t>SD-FAAG-US-014-SC-02</t>
    <phoneticPr fontId="1" type="noConversion"/>
  </si>
  <si>
    <t>Q20170068077</t>
    <phoneticPr fontId="1" type="noConversion"/>
  </si>
  <si>
    <t>黄志鹏</t>
    <phoneticPr fontId="1" type="noConversion"/>
  </si>
  <si>
    <t>Q20170068086</t>
    <phoneticPr fontId="1" type="noConversion"/>
  </si>
  <si>
    <t>黄龙府</t>
    <phoneticPr fontId="1" type="noConversion"/>
  </si>
  <si>
    <t>安顺职业技术学院</t>
    <phoneticPr fontId="1" type="noConversion"/>
  </si>
  <si>
    <t>GTA-201701-16354</t>
    <phoneticPr fontId="1" type="noConversion"/>
  </si>
  <si>
    <t>Q20170068217</t>
    <phoneticPr fontId="1" type="noConversion"/>
  </si>
  <si>
    <t>X2017-0017</t>
    <phoneticPr fontId="1" type="noConversion"/>
  </si>
  <si>
    <t>西安百庆商贸有限公司（西北大学）</t>
    <phoneticPr fontId="1" type="noConversion"/>
  </si>
  <si>
    <t>Q2017006830</t>
    <phoneticPr fontId="1" type="noConversion"/>
  </si>
  <si>
    <t>于普源</t>
    <phoneticPr fontId="1" type="noConversion"/>
  </si>
  <si>
    <t>Q20170068382</t>
    <phoneticPr fontId="1" type="noConversion"/>
  </si>
  <si>
    <t>江西师范大学两款保险软件由于服务器重装</t>
    <phoneticPr fontId="1" type="noConversion"/>
  </si>
  <si>
    <t>Q20170068431</t>
    <phoneticPr fontId="1" type="noConversion"/>
  </si>
  <si>
    <t>山东交通技师学院、鲁南技师学院产品演示</t>
    <phoneticPr fontId="1" type="noConversion"/>
  </si>
  <si>
    <t>Q20170068450</t>
    <phoneticPr fontId="1" type="noConversion"/>
  </si>
  <si>
    <t>刘振川</t>
    <phoneticPr fontId="1" type="noConversion"/>
  </si>
  <si>
    <t>安顺城市服务职业学校</t>
    <phoneticPr fontId="1" type="noConversion"/>
  </si>
  <si>
    <t>SP-201607-00000637</t>
    <phoneticPr fontId="1" type="noConversion"/>
  </si>
  <si>
    <t>安顺城市服务技术学校国泰安智慧校园易管理平台软件</t>
    <phoneticPr fontId="1" type="noConversion"/>
  </si>
  <si>
    <t>V1.7.2R2M6</t>
    <phoneticPr fontId="1" type="noConversion"/>
  </si>
  <si>
    <t>SD-INEM-US-017-SC-14</t>
    <phoneticPr fontId="1" type="noConversion"/>
  </si>
  <si>
    <t>Q20170068468</t>
    <phoneticPr fontId="1" type="noConversion"/>
  </si>
  <si>
    <t>黄龙府</t>
    <phoneticPr fontId="1" type="noConversion"/>
  </si>
  <si>
    <t>Q20170068546</t>
    <phoneticPr fontId="1" type="noConversion"/>
  </si>
  <si>
    <t>SP-201708-00002199</t>
    <phoneticPr fontId="1" type="noConversion"/>
  </si>
  <si>
    <t>安徽新华学院</t>
    <phoneticPr fontId="1" type="noConversion"/>
  </si>
  <si>
    <t>Q20170068718</t>
    <phoneticPr fontId="1" type="noConversion"/>
  </si>
  <si>
    <t>龙雄林</t>
    <phoneticPr fontId="1" type="noConversion"/>
  </si>
  <si>
    <t>SP-201706-00001851</t>
    <phoneticPr fontId="1" type="noConversion"/>
  </si>
  <si>
    <t>安徽大学江淮学院</t>
    <phoneticPr fontId="1" type="noConversion"/>
  </si>
  <si>
    <t>产品线</t>
    <phoneticPr fontId="1" type="noConversion"/>
  </si>
  <si>
    <t>B0354-1001</t>
  </si>
  <si>
    <t>SD-DEDE-US-019-SC-01</t>
  </si>
  <si>
    <t>国泰安物理VR探究二力平衡的条件实验</t>
  </si>
  <si>
    <t>http://10.1.134.55/svn/product/基教/国泰安物理VR探究二力平衡的条件实验/V1.0</t>
  </si>
  <si>
    <t>B0355-1001</t>
  </si>
  <si>
    <t>SD-MDMM-US-001-SC-01</t>
  </si>
  <si>
    <t>http://10.1.134.55/svn/product/理工/国泰安焊接3D虚拟仿真软件</t>
  </si>
  <si>
    <t>SD-FNBK-US-012-SC-12</t>
  </si>
  <si>
    <t>V7.1</t>
  </si>
  <si>
    <t>http://10.1.134.55/svn/product/金融/国泰安商业银行立体教学平台软件/V7.1</t>
  </si>
  <si>
    <t>Q20170068721</t>
    <phoneticPr fontId="1" type="noConversion"/>
  </si>
  <si>
    <t>金绍模</t>
    <phoneticPr fontId="1" type="noConversion"/>
  </si>
  <si>
    <t>SP-201707-00001994</t>
    <phoneticPr fontId="1" type="noConversion"/>
  </si>
  <si>
    <t>十堰市郧阳科技学校</t>
    <phoneticPr fontId="1" type="noConversion"/>
  </si>
  <si>
    <t>十堰市郧阳科技学校精品课程网站</t>
    <phoneticPr fontId="1" type="noConversion"/>
  </si>
  <si>
    <t>RE-ATIR-UC-001-SC-01</t>
    <phoneticPr fontId="1" type="noConversion"/>
  </si>
  <si>
    <t>创业电商事业部群</t>
    <phoneticPr fontId="1" type="noConversion"/>
  </si>
  <si>
    <t>资源线</t>
    <phoneticPr fontId="1" type="noConversion"/>
  </si>
  <si>
    <t>Q20170068854</t>
    <phoneticPr fontId="1" type="noConversion"/>
  </si>
  <si>
    <t>王林</t>
    <phoneticPr fontId="1" type="noConversion"/>
  </si>
  <si>
    <t>GTA-201702-16380</t>
    <phoneticPr fontId="1" type="noConversion"/>
  </si>
  <si>
    <t>湖北大学知行学院</t>
    <phoneticPr fontId="1" type="noConversion"/>
  </si>
  <si>
    <t>Q20170068861</t>
    <phoneticPr fontId="1" type="noConversion"/>
  </si>
  <si>
    <t>龙雄林</t>
    <phoneticPr fontId="1" type="noConversion"/>
  </si>
  <si>
    <t>SP-201706-00001869</t>
    <phoneticPr fontId="1" type="noConversion"/>
  </si>
  <si>
    <t>湖北第二师范学院</t>
    <phoneticPr fontId="1" type="noConversion"/>
  </si>
  <si>
    <t>柜面业务立体教学系统</t>
    <phoneticPr fontId="1" type="noConversion"/>
  </si>
  <si>
    <t>Q20170068871</t>
    <phoneticPr fontId="1" type="noConversion"/>
  </si>
  <si>
    <t>SP-201706-00001860</t>
    <phoneticPr fontId="1" type="noConversion"/>
  </si>
  <si>
    <t>天津工业大学</t>
    <phoneticPr fontId="1" type="noConversion"/>
  </si>
  <si>
    <t>张星烨</t>
    <phoneticPr fontId="1" type="noConversion"/>
  </si>
  <si>
    <t>Q20170054188</t>
    <phoneticPr fontId="5" type="noConversion"/>
  </si>
  <si>
    <t>Q20170068894</t>
    <phoneticPr fontId="1" type="noConversion"/>
  </si>
  <si>
    <t>SP-201708-00002199</t>
    <phoneticPr fontId="1" type="noConversion"/>
  </si>
  <si>
    <t>安徽新华学院</t>
    <phoneticPr fontId="1" type="noConversion"/>
  </si>
  <si>
    <t>Q20170068905</t>
    <phoneticPr fontId="1" type="noConversion"/>
  </si>
  <si>
    <t>X2014-0139-01（Y）</t>
    <phoneticPr fontId="1" type="noConversion"/>
  </si>
  <si>
    <t>皖西学院</t>
    <phoneticPr fontId="1" type="noConversion"/>
  </si>
  <si>
    <t>黄龙府</t>
    <phoneticPr fontId="1" type="noConversion"/>
  </si>
  <si>
    <t>Q20170068938</t>
    <phoneticPr fontId="1" type="noConversion"/>
  </si>
  <si>
    <t>周小平</t>
    <phoneticPr fontId="1" type="noConversion"/>
  </si>
  <si>
    <t>X2014-00-0083</t>
    <phoneticPr fontId="1" type="noConversion"/>
  </si>
  <si>
    <t>郑州轻工业学院</t>
    <phoneticPr fontId="1" type="noConversion"/>
  </si>
  <si>
    <t>Q20170068979</t>
    <phoneticPr fontId="1" type="noConversion"/>
  </si>
  <si>
    <t>SP-201706-00001950</t>
    <phoneticPr fontId="1" type="noConversion"/>
  </si>
  <si>
    <t>东北大学</t>
    <phoneticPr fontId="1" type="noConversion"/>
  </si>
  <si>
    <t>罗道成</t>
    <phoneticPr fontId="1" type="noConversion"/>
  </si>
  <si>
    <t>于普源</t>
    <phoneticPr fontId="1" type="noConversion"/>
  </si>
  <si>
    <t>Q20170069020</t>
    <phoneticPr fontId="1" type="noConversion"/>
  </si>
  <si>
    <t>山东省分公司VR设备ZSpace样机使用</t>
    <phoneticPr fontId="1" type="noConversion"/>
  </si>
  <si>
    <t>Q20170069083</t>
    <phoneticPr fontId="1" type="noConversion"/>
  </si>
  <si>
    <t>X2017-0093</t>
    <phoneticPr fontId="1" type="noConversion"/>
  </si>
  <si>
    <t>江西财经职业学院</t>
    <phoneticPr fontId="1" type="noConversion"/>
  </si>
  <si>
    <t>杨帆</t>
    <phoneticPr fontId="1" type="noConversion"/>
  </si>
  <si>
    <t>Q20170069534</t>
    <phoneticPr fontId="1" type="noConversion"/>
  </si>
  <si>
    <t>蔡易</t>
    <phoneticPr fontId="1" type="noConversion"/>
  </si>
  <si>
    <t>Q20170069618</t>
    <phoneticPr fontId="1" type="noConversion"/>
  </si>
  <si>
    <t>潮家俊</t>
    <phoneticPr fontId="1" type="noConversion"/>
  </si>
  <si>
    <t>SP-201708-00002198</t>
    <phoneticPr fontId="1" type="noConversion"/>
  </si>
  <si>
    <t>Q20170069700</t>
    <phoneticPr fontId="1" type="noConversion"/>
  </si>
  <si>
    <t>SP-201608-00000690</t>
    <phoneticPr fontId="1" type="noConversion"/>
  </si>
  <si>
    <t>海南医学院</t>
    <phoneticPr fontId="1" type="noConversion"/>
  </si>
  <si>
    <t>刘春国</t>
    <phoneticPr fontId="1" type="noConversion"/>
  </si>
  <si>
    <t>海南医学院虚拟仿真实验教学中心网站</t>
    <phoneticPr fontId="1" type="noConversion"/>
  </si>
  <si>
    <t>SD-INPT-UC-017-SC-01</t>
    <phoneticPr fontId="1" type="noConversion"/>
  </si>
  <si>
    <t>Q20170069727</t>
    <phoneticPr fontId="1" type="noConversion"/>
  </si>
  <si>
    <t>吕晓磊</t>
    <phoneticPr fontId="1" type="noConversion"/>
  </si>
  <si>
    <t>Q20170069770</t>
    <phoneticPr fontId="1" type="noConversion"/>
  </si>
  <si>
    <t>云福伟</t>
    <phoneticPr fontId="1" type="noConversion"/>
  </si>
  <si>
    <t>Q20170069808</t>
    <phoneticPr fontId="1" type="noConversion"/>
  </si>
  <si>
    <t>朱沙沙</t>
    <phoneticPr fontId="1" type="noConversion"/>
  </si>
  <si>
    <t>申请GUI专利需要拍摄产品相关的图片</t>
    <phoneticPr fontId="1" type="noConversion"/>
  </si>
  <si>
    <t>RE-ATME-UC-001-SC-01</t>
    <phoneticPr fontId="1" type="noConversion"/>
  </si>
  <si>
    <t>国泰安基教3D模拟小实验软件（物理学科）</t>
    <phoneticPr fontId="1" type="noConversion"/>
  </si>
  <si>
    <t>SD-DEDE-US-006-SC-01</t>
    <phoneticPr fontId="1" type="noConversion"/>
  </si>
  <si>
    <t>基础教育事业部群-本部</t>
    <phoneticPr fontId="1" type="noConversion"/>
  </si>
  <si>
    <t>http://10.1.134.55/svn/product/金融/国泰安商业银行立体教学平台软件/V7.1.1</t>
  </si>
  <si>
    <t>B0318-2002</t>
  </si>
  <si>
    <t>Q20170070076</t>
    <phoneticPr fontId="1" type="noConversion"/>
  </si>
  <si>
    <t>傅晓予</t>
    <phoneticPr fontId="1" type="noConversion"/>
  </si>
  <si>
    <t>Q20170070160</t>
    <phoneticPr fontId="1" type="noConversion"/>
  </si>
  <si>
    <t>李弦</t>
    <phoneticPr fontId="1" type="noConversion"/>
  </si>
  <si>
    <t>Q20170070189</t>
    <phoneticPr fontId="1" type="noConversion"/>
  </si>
  <si>
    <t>于普源</t>
    <phoneticPr fontId="1" type="noConversion"/>
  </si>
  <si>
    <t>SD-ATIR-US-003-SC-01</t>
    <phoneticPr fontId="5" type="noConversion"/>
  </si>
  <si>
    <t>V1.0</t>
    <phoneticPr fontId="5" type="noConversion"/>
  </si>
  <si>
    <t>http://10.1.134.55/svn/product/信息化/国泰安智慧校园职教版易管理平台软件/智慧校园职教标准版/V2.0</t>
  </si>
  <si>
    <t>马驰</t>
  </si>
  <si>
    <t>http://10.1.134.55/svn/product/信息化/独立定制产品/红龙电影摄影机 RED EPIC DRAGON VR-HTC头盔实训软件/V1.0</t>
  </si>
  <si>
    <t>http://10.1.134.55/svn/product/信息化/独立定制产品/红龙电影摄影机 RED EPIC DRAGON VR-zSpace实训软件/V1.0</t>
  </si>
  <si>
    <t>http://10.1.134.55/svn/product/理工/Demo/国泰安服装陈列VR软件/V0.1</t>
  </si>
  <si>
    <t>信息化产品开发中心</t>
  </si>
  <si>
    <t>XR(3D)软件开发中心</t>
  </si>
  <si>
    <t>http://10.1.134.55/svn/product/金融/国泰安3D金融教学平台软件/V3.0</t>
  </si>
  <si>
    <t>西安职业技术学院教辅资源中心V1.0M1</t>
    <phoneticPr fontId="2" type="noConversion"/>
  </si>
  <si>
    <t>V1.0M1</t>
    <phoneticPr fontId="2" type="noConversion"/>
  </si>
  <si>
    <t>定制资源</t>
    <phoneticPr fontId="2" type="noConversion"/>
  </si>
  <si>
    <t>启用</t>
    <phoneticPr fontId="2" type="noConversion"/>
  </si>
  <si>
    <t>软加密（在线注册中心）</t>
    <phoneticPr fontId="2" type="noConversion"/>
  </si>
  <si>
    <t>经管事业部群</t>
    <phoneticPr fontId="2" type="noConversion"/>
  </si>
  <si>
    <t>http://10.1.134.55/svn/product/资源、网站类/西安职业技术学院教辅资源中心/V1.0M1</t>
    <phoneticPr fontId="2" type="noConversion"/>
  </si>
  <si>
    <t>教育资源开发中心</t>
    <phoneticPr fontId="2" type="noConversion"/>
  </si>
  <si>
    <t>http://10.1.134.55/svn/product/物流商贸/软件资源/精益仓储物流实训教学系统/清新职校V1.0M1</t>
    <phoneticPr fontId="2" type="noConversion"/>
  </si>
  <si>
    <t>熊英</t>
    <phoneticPr fontId="2" type="noConversion"/>
  </si>
  <si>
    <t>http://10.1.134.55/svn/product/资源类/商丘职院空港一体化工作流程实训教学系统/V1.0M1</t>
    <phoneticPr fontId="2" type="noConversion"/>
  </si>
  <si>
    <t>http://10.1.134.55/svn/product/资源类/商丘职院空港物流综合业务实训教学系统/V1.0M1</t>
    <phoneticPr fontId="2" type="noConversion"/>
  </si>
  <si>
    <t>广州市电子信息学校-数字化音频制作精品课程V1.0M1</t>
    <phoneticPr fontId="2" type="noConversion"/>
  </si>
  <si>
    <t>张期峰</t>
    <phoneticPr fontId="2" type="noConversion"/>
  </si>
  <si>
    <t>信息化教育事业部群</t>
    <phoneticPr fontId="2" type="noConversion"/>
  </si>
  <si>
    <t>http://10.1.134.55/svn/product/信息化/独立定制产品/广州市电子信息学校-数字化音频制作精品课程/V1.0M1</t>
    <phoneticPr fontId="2" type="noConversion"/>
  </si>
  <si>
    <t>广西华侨学校精品课程网站V1.0M1</t>
    <phoneticPr fontId="2" type="noConversion"/>
  </si>
  <si>
    <t>郝琪</t>
    <phoneticPr fontId="2" type="noConversion"/>
  </si>
  <si>
    <t>基础教育事业部群</t>
    <phoneticPr fontId="2" type="noConversion"/>
  </si>
  <si>
    <t>http://10.1.134.55/svn/product/基教/独立定制产品/广西华侨学校精品课程网站/V1.0M1</t>
    <phoneticPr fontId="2" type="noConversion"/>
  </si>
  <si>
    <t>桂林财贸金融学校精品课程网站V1.0M1</t>
    <phoneticPr fontId="2" type="noConversion"/>
  </si>
  <si>
    <t>张凌霜</t>
    <phoneticPr fontId="2" type="noConversion"/>
  </si>
  <si>
    <t>金融事业部群</t>
    <phoneticPr fontId="2" type="noConversion"/>
  </si>
  <si>
    <t>http://10.1.134.55/svn/product/资源、网站类/桂林财贸金融学校精品课程网站/V1.0M1</t>
    <phoneticPr fontId="2" type="noConversion"/>
  </si>
  <si>
    <t>东北石油理实一体化教学系统V1.0M1</t>
    <phoneticPr fontId="2" type="noConversion"/>
  </si>
  <si>
    <t>何卫东</t>
    <phoneticPr fontId="2" type="noConversion"/>
  </si>
  <si>
    <t>http://10.1.134.55/svn/product/资源、网站类/东北石油理实一体化教学系统/V1.0M1</t>
    <phoneticPr fontId="2" type="noConversion"/>
  </si>
  <si>
    <t>产品线</t>
    <phoneticPr fontId="2" type="noConversion"/>
  </si>
  <si>
    <t>清远市职业技术学校【市场营销】</t>
    <phoneticPr fontId="1" type="noConversion"/>
  </si>
  <si>
    <t>清远市职业技术学校【客户服务实训】</t>
    <phoneticPr fontId="1" type="noConversion"/>
  </si>
  <si>
    <t>清远市职业技术学校【电商物流实训】</t>
    <phoneticPr fontId="1" type="noConversion"/>
  </si>
  <si>
    <t>清远市职业技术学校【电子商务综合实训】</t>
    <phoneticPr fontId="1" type="noConversion"/>
  </si>
  <si>
    <t>清远市职业技术学校【电子商务基础】</t>
    <phoneticPr fontId="1" type="noConversion"/>
  </si>
  <si>
    <t>V1.0.1M1</t>
    <phoneticPr fontId="2" type="noConversion"/>
  </si>
  <si>
    <t>项目经理</t>
    <phoneticPr fontId="1" type="noConversion"/>
  </si>
  <si>
    <t>清远市职业技术学校实训教学系统V1.0M1</t>
    <phoneticPr fontId="1" type="noConversion"/>
  </si>
  <si>
    <t>清远市职业技术学校课程实训教学系统V1.0.1M1</t>
    <phoneticPr fontId="1" type="noConversion"/>
  </si>
  <si>
    <t>蒋盈</t>
    <phoneticPr fontId="1" type="noConversion"/>
  </si>
  <si>
    <t>付启忠</t>
    <phoneticPr fontId="1" type="noConversion"/>
  </si>
  <si>
    <t>http://10.1.134.55/svn/product/物流商贸/独立定制产品/清远市职业技术学校课程实训教学系统/V1.0M1</t>
  </si>
  <si>
    <t>http://10.1.134.55/svn/product/物流商贸/独立定制产品/清远市职业技术学校课程实训教学系统/V1.0.1M1</t>
  </si>
  <si>
    <t>产品编码</t>
    <phoneticPr fontId="1" type="noConversion"/>
  </si>
  <si>
    <t>RE-ECEC-UC-004-SC-01</t>
    <phoneticPr fontId="1" type="noConversion"/>
  </si>
  <si>
    <t>RE-ECEC-UC-005-SC-01</t>
    <phoneticPr fontId="1" type="noConversion"/>
  </si>
  <si>
    <t>RE-ECEC-UC-006-SC-01</t>
    <phoneticPr fontId="1" type="noConversion"/>
  </si>
  <si>
    <t>RE-ECEC-UC-007-SC-01</t>
    <phoneticPr fontId="1" type="noConversion"/>
  </si>
  <si>
    <t>RE-ECEC-UC-008-SC-01</t>
    <phoneticPr fontId="1" type="noConversion"/>
  </si>
  <si>
    <t>RE-ECEC-UC-010-SC-01</t>
    <phoneticPr fontId="1" type="noConversion"/>
  </si>
  <si>
    <t>RE-ECEC-UC-011-SC-01</t>
    <phoneticPr fontId="1" type="noConversion"/>
  </si>
  <si>
    <t>RE-ECEC-UC-014-SC-01</t>
    <phoneticPr fontId="1" type="noConversion"/>
  </si>
  <si>
    <t>RE-ECEC-UC-015-SC-01</t>
    <phoneticPr fontId="1" type="noConversion"/>
  </si>
  <si>
    <t>RE-ECEC-UC-016-SC-01</t>
    <phoneticPr fontId="1" type="noConversion"/>
  </si>
  <si>
    <t>东北石油理实一体化教学系统</t>
    <phoneticPr fontId="2" type="noConversion"/>
  </si>
  <si>
    <t>SD-LOLM-US-024-SC-02</t>
    <phoneticPr fontId="1" type="noConversion"/>
  </si>
  <si>
    <t>桂林财贸金融学校精品课程网站</t>
    <phoneticPr fontId="2" type="noConversion"/>
  </si>
  <si>
    <t>SD-FNIS-UC-002-SC-01</t>
    <phoneticPr fontId="1" type="noConversion"/>
  </si>
  <si>
    <t>广西华侨学校精品课程网站</t>
    <phoneticPr fontId="2" type="noConversion"/>
  </si>
  <si>
    <t>广州市电子信息学校-数字化音频制作精品课程</t>
    <phoneticPr fontId="2" type="noConversion"/>
  </si>
  <si>
    <t>RE-PCCT-UC-001-SC-01</t>
    <phoneticPr fontId="1" type="noConversion"/>
  </si>
  <si>
    <t>商丘职院空港物流综合业务实训教学系统</t>
    <phoneticPr fontId="2" type="noConversion"/>
  </si>
  <si>
    <t>RE-LOLM-UC-003-SC-01</t>
    <phoneticPr fontId="1" type="noConversion"/>
  </si>
  <si>
    <t>商丘职院空港一体化工作流程实训教学系统</t>
    <phoneticPr fontId="2" type="noConversion"/>
  </si>
  <si>
    <t>RE-LOLM-UC-002-SC-01</t>
    <phoneticPr fontId="1" type="noConversion"/>
  </si>
  <si>
    <t>清新职校精益仓储物流实训教学系统</t>
    <phoneticPr fontId="2" type="noConversion"/>
  </si>
  <si>
    <t>RE-LOLM-UC-001-SC-01</t>
    <phoneticPr fontId="1" type="noConversion"/>
  </si>
  <si>
    <t>西安职业技术学院教辅资源中心</t>
    <phoneticPr fontId="2" type="noConversion"/>
  </si>
  <si>
    <t>SD-LOLM-US-025-SC-02</t>
    <phoneticPr fontId="1" type="noConversion"/>
  </si>
  <si>
    <t>深圳信息职业技术学院物流课程系统V1.0M1</t>
    <phoneticPr fontId="1" type="noConversion"/>
  </si>
  <si>
    <t>深圳信息职业技术学院物流课程系统</t>
    <phoneticPr fontId="1" type="noConversion"/>
  </si>
  <si>
    <t>SD-LOLM-US-025-SC-03</t>
    <phoneticPr fontId="1" type="noConversion"/>
  </si>
  <si>
    <t>熊英</t>
    <phoneticPr fontId="1" type="noConversion"/>
  </si>
  <si>
    <t>http://10.1.134.55/svn/product/物流商贸/独立定制产品/深圳信息职业技术学院物流课程系统/V1.0M1</t>
    <phoneticPr fontId="1" type="noConversion"/>
  </si>
  <si>
    <t>国泰安产品体验平台软件</t>
    <phoneticPr fontId="1" type="noConversion"/>
  </si>
  <si>
    <t>V1.0.1</t>
    <phoneticPr fontId="1" type="noConversion"/>
  </si>
  <si>
    <t>品牌管理中心</t>
    <phoneticPr fontId="1" type="noConversion"/>
  </si>
  <si>
    <t>http://10.1.134.55/svn/product/内部运营支撑产品/国泰安产品体验平台软件/V1.0.1</t>
  </si>
  <si>
    <t>赛名师素材库同步工具</t>
    <phoneticPr fontId="1" type="noConversion"/>
  </si>
  <si>
    <t>孙永莉</t>
    <phoneticPr fontId="1" type="noConversion"/>
  </si>
  <si>
    <t>吴尚立</t>
    <phoneticPr fontId="1" type="noConversion"/>
  </si>
  <si>
    <t>产品管理中</t>
    <phoneticPr fontId="1" type="noConversion"/>
  </si>
  <si>
    <t>http://10.1.134.55/svn/product/内部运营支撑产品/赛名师素材库同步工具/V1.0</t>
    <phoneticPr fontId="1" type="noConversion"/>
  </si>
  <si>
    <t>郑州铁路职业技术学院【茶艺服务】V1.0M1</t>
    <phoneticPr fontId="1" type="noConversion"/>
  </si>
  <si>
    <t>吴欣语</t>
    <phoneticPr fontId="1" type="noConversion"/>
  </si>
  <si>
    <t>RE-TRHM-US-002-SC-02</t>
    <phoneticPr fontId="1" type="noConversion"/>
  </si>
  <si>
    <t>郑州铁路职业技术学院【茶艺服务】</t>
    <phoneticPr fontId="1" type="noConversion"/>
  </si>
  <si>
    <t>旅游酒店会展事业部群</t>
    <phoneticPr fontId="1" type="noConversion"/>
  </si>
  <si>
    <t>http://10.1.134.55/svn/product/资源、网站类/郑州铁路职业技术学院【茶艺服务】/V1.0M1</t>
    <phoneticPr fontId="1" type="noConversion"/>
  </si>
  <si>
    <t>Q201700040471</t>
    <phoneticPr fontId="1" type="noConversion"/>
  </si>
  <si>
    <t>刘春国</t>
    <phoneticPr fontId="1" type="noConversion"/>
  </si>
  <si>
    <t>SP-201611-00001249</t>
    <phoneticPr fontId="1" type="noConversion"/>
  </si>
  <si>
    <t>天津商业大学</t>
    <phoneticPr fontId="1" type="noConversion"/>
  </si>
  <si>
    <t>许思敏</t>
    <phoneticPr fontId="1" type="noConversion"/>
  </si>
  <si>
    <t>国泰安虚拟仿真实验教学管理平台软件</t>
    <phoneticPr fontId="1" type="noConversion"/>
  </si>
  <si>
    <t>V.4.3</t>
    <phoneticPr fontId="1" type="noConversion"/>
  </si>
  <si>
    <t>SD-INPT-US-006-SC-02</t>
    <phoneticPr fontId="1" type="noConversion"/>
  </si>
  <si>
    <t>信息化应用中心</t>
    <phoneticPr fontId="1" type="noConversion"/>
  </si>
  <si>
    <t>谭飞鸿</t>
    <phoneticPr fontId="1" type="noConversion"/>
  </si>
  <si>
    <t>永久</t>
    <phoneticPr fontId="1" type="noConversion"/>
  </si>
  <si>
    <t>高崇飞</t>
    <phoneticPr fontId="1" type="noConversion"/>
  </si>
  <si>
    <t>永久</t>
    <phoneticPr fontId="1" type="noConversion"/>
  </si>
  <si>
    <t>黄鑫钢</t>
    <phoneticPr fontId="5" type="noConversion"/>
  </si>
  <si>
    <t>谭飞鸿</t>
    <phoneticPr fontId="1" type="noConversion"/>
  </si>
  <si>
    <t>永久</t>
    <phoneticPr fontId="1" type="noConversion"/>
  </si>
  <si>
    <t>李鹏1</t>
    <phoneticPr fontId="5" type="noConversion"/>
  </si>
  <si>
    <t>李鹏</t>
    <phoneticPr fontId="1" type="noConversion"/>
  </si>
  <si>
    <t>先试用三个月，可能迁移服务器</t>
    <phoneticPr fontId="1" type="noConversion"/>
  </si>
  <si>
    <t>软加密（在线注册中心）+编辑器</t>
    <phoneticPr fontId="2" type="noConversion"/>
  </si>
  <si>
    <t>需要编辑器授权</t>
    <phoneticPr fontId="1" type="noConversion"/>
  </si>
  <si>
    <t>Q20170047092</t>
    <phoneticPr fontId="1" type="noConversion"/>
  </si>
  <si>
    <t>孙万松</t>
    <phoneticPr fontId="1" type="noConversion"/>
  </si>
  <si>
    <t>国泰安VR智慧课堂系统</t>
    <phoneticPr fontId="1" type="noConversion"/>
  </si>
  <si>
    <t>SD-AMVD-US-002-SC-01</t>
    <phoneticPr fontId="1" type="noConversion"/>
  </si>
  <si>
    <t>理工事业部群</t>
    <phoneticPr fontId="1" type="noConversion"/>
  </si>
  <si>
    <t>软加密（在线激活）</t>
    <phoneticPr fontId="1" type="noConversion"/>
  </si>
  <si>
    <t>永久</t>
    <phoneticPr fontId="1" type="noConversion"/>
  </si>
  <si>
    <t>5个永久，1个7天</t>
    <phoneticPr fontId="1" type="noConversion"/>
  </si>
  <si>
    <t>潘凯</t>
    <phoneticPr fontId="1" type="noConversion"/>
  </si>
  <si>
    <t>潮家俊</t>
    <phoneticPr fontId="1" type="noConversion"/>
  </si>
  <si>
    <t>刘智</t>
    <phoneticPr fontId="5" type="noConversion"/>
  </si>
  <si>
    <t>揭春霞</t>
    <phoneticPr fontId="1" type="noConversion"/>
  </si>
  <si>
    <t>陈裕</t>
    <phoneticPr fontId="5" type="noConversion"/>
  </si>
  <si>
    <t>陈裕</t>
    <phoneticPr fontId="1" type="noConversion"/>
  </si>
  <si>
    <t>两台机器</t>
    <phoneticPr fontId="1" type="noConversion"/>
  </si>
  <si>
    <t>梁广</t>
    <phoneticPr fontId="1" type="noConversion"/>
  </si>
  <si>
    <t>梁广</t>
    <phoneticPr fontId="1" type="noConversion"/>
  </si>
  <si>
    <t>是</t>
    <phoneticPr fontId="1" type="noConversion"/>
  </si>
  <si>
    <t>否</t>
    <phoneticPr fontId="1" type="noConversion"/>
  </si>
  <si>
    <t>http://10.1.134.55/svn/product/信息化/国泰安优智考试平台软件/定制版/长春中医药大学学生学习考评系统V3.0.1M1</t>
  </si>
  <si>
    <t>SD-GEGP-US-005-SC-02</t>
    <phoneticPr fontId="1" type="noConversion"/>
  </si>
  <si>
    <t>Q20170070226</t>
    <phoneticPr fontId="1" type="noConversion"/>
  </si>
  <si>
    <t>李留停</t>
    <phoneticPr fontId="1" type="noConversion"/>
  </si>
  <si>
    <t>SP-201706-00001887</t>
    <phoneticPr fontId="1" type="noConversion"/>
  </si>
  <si>
    <t>深圳职业技术学院</t>
    <phoneticPr fontId="1" type="noConversion"/>
  </si>
  <si>
    <t>50000</t>
    <phoneticPr fontId="1" type="noConversion"/>
  </si>
  <si>
    <t>40000</t>
    <phoneticPr fontId="1" type="noConversion"/>
  </si>
  <si>
    <t>Q20170070246</t>
    <phoneticPr fontId="1" type="noConversion"/>
  </si>
  <si>
    <t>黄龙府</t>
    <phoneticPr fontId="1" type="noConversion"/>
  </si>
  <si>
    <t>SP-201607-00000574</t>
    <phoneticPr fontId="1" type="noConversion"/>
  </si>
  <si>
    <t>陕西邮电职业技术学院</t>
    <phoneticPr fontId="1" type="noConversion"/>
  </si>
  <si>
    <t>张星烨</t>
    <phoneticPr fontId="1" type="noConversion"/>
  </si>
  <si>
    <t>Q20170070315</t>
    <phoneticPr fontId="1" type="noConversion"/>
  </si>
  <si>
    <t>孙家龙</t>
    <phoneticPr fontId="1" type="noConversion"/>
  </si>
  <si>
    <t>Q20170070376</t>
    <phoneticPr fontId="1" type="noConversion"/>
  </si>
  <si>
    <t>SP-201708-00002145</t>
    <phoneticPr fontId="1" type="noConversion"/>
  </si>
  <si>
    <t>滁州城市职业学院</t>
    <phoneticPr fontId="1" type="noConversion"/>
  </si>
  <si>
    <t>潮家俊</t>
    <phoneticPr fontId="1" type="noConversion"/>
  </si>
  <si>
    <t>78800</t>
    <phoneticPr fontId="1" type="noConversion"/>
  </si>
  <si>
    <t>易教学之《商务礼仪》</t>
    <phoneticPr fontId="1" type="noConversion"/>
  </si>
  <si>
    <t>RE-SESE-US-004-SC-01</t>
    <phoneticPr fontId="1" type="noConversion"/>
  </si>
  <si>
    <t>/</t>
    <phoneticPr fontId="1" type="noConversion"/>
  </si>
  <si>
    <t>2</t>
    <phoneticPr fontId="1" type="noConversion"/>
  </si>
  <si>
    <t>1</t>
    <phoneticPr fontId="1" type="noConversion"/>
  </si>
  <si>
    <t>童铭</t>
    <phoneticPr fontId="5" type="noConversion"/>
  </si>
  <si>
    <t>Q20170070449</t>
    <phoneticPr fontId="1" type="noConversion"/>
  </si>
  <si>
    <t>胡锦生</t>
    <phoneticPr fontId="1" type="noConversion"/>
  </si>
  <si>
    <t>5楼VR应用中心部门人员客户接待及内部体验</t>
    <phoneticPr fontId="1" type="noConversion"/>
  </si>
  <si>
    <t>Q20170070712</t>
    <phoneticPr fontId="1" type="noConversion"/>
  </si>
  <si>
    <t>罗道成</t>
    <phoneticPr fontId="1" type="noConversion"/>
  </si>
  <si>
    <t>SP-201702-00001626</t>
    <phoneticPr fontId="1" type="noConversion"/>
  </si>
  <si>
    <t>长春中医药大学</t>
    <phoneticPr fontId="1" type="noConversion"/>
  </si>
  <si>
    <t>666800</t>
    <phoneticPr fontId="1" type="noConversion"/>
  </si>
  <si>
    <t>长春中医药大学学生学习考评系统</t>
    <phoneticPr fontId="1" type="noConversion"/>
  </si>
  <si>
    <t>SD-INDT-US-017-SC-12</t>
    <phoneticPr fontId="1" type="noConversion"/>
  </si>
  <si>
    <t>V3.0.1M1</t>
    <phoneticPr fontId="1" type="noConversion"/>
  </si>
  <si>
    <t>Q20170070754</t>
    <phoneticPr fontId="1" type="noConversion"/>
  </si>
  <si>
    <t>周晓飞</t>
    <phoneticPr fontId="1" type="noConversion"/>
  </si>
  <si>
    <t>SP-201707-00002094</t>
    <phoneticPr fontId="1" type="noConversion"/>
  </si>
  <si>
    <t>河北软件职业技术学院</t>
    <phoneticPr fontId="1" type="noConversion"/>
  </si>
  <si>
    <t>张伟6</t>
    <phoneticPr fontId="1" type="noConversion"/>
  </si>
  <si>
    <t>98200</t>
    <phoneticPr fontId="1" type="noConversion"/>
  </si>
  <si>
    <t>国泰安【创新思维实训课程】</t>
    <phoneticPr fontId="1" type="noConversion"/>
  </si>
  <si>
    <t>RE-EPSU-US-057-SC-01</t>
    <phoneticPr fontId="1" type="noConversion"/>
  </si>
  <si>
    <t>创业电商事业部群</t>
    <phoneticPr fontId="1" type="noConversion"/>
  </si>
  <si>
    <t>Q20170070892</t>
    <phoneticPr fontId="1" type="noConversion"/>
  </si>
  <si>
    <t>SP-201709-00002246</t>
    <phoneticPr fontId="1" type="noConversion"/>
  </si>
  <si>
    <t>新乡市佳华计算机有限公司（新乡学院）</t>
    <phoneticPr fontId="1" type="noConversion"/>
  </si>
  <si>
    <t>52000</t>
    <phoneticPr fontId="1" type="noConversion"/>
  </si>
  <si>
    <t>深圳职业技术学院</t>
    <phoneticPr fontId="1" type="noConversion"/>
  </si>
  <si>
    <t>黄龙府</t>
    <phoneticPr fontId="1" type="noConversion"/>
  </si>
  <si>
    <t>Q20170070928</t>
    <phoneticPr fontId="1" type="noConversion"/>
  </si>
  <si>
    <t>祝泽峰</t>
    <phoneticPr fontId="1" type="noConversion"/>
  </si>
  <si>
    <t>三门县职业中等专业学校</t>
    <phoneticPr fontId="1" type="noConversion"/>
  </si>
  <si>
    <t>SP-201607-00002032J(S)</t>
    <phoneticPr fontId="1" type="noConversion"/>
  </si>
  <si>
    <t>Q20170070933</t>
    <phoneticPr fontId="1" type="noConversion"/>
  </si>
  <si>
    <t>吴泽川</t>
    <phoneticPr fontId="1" type="noConversion"/>
  </si>
  <si>
    <t>Q20170071119</t>
    <phoneticPr fontId="1" type="noConversion"/>
  </si>
  <si>
    <t>蒋盈</t>
    <phoneticPr fontId="1" type="noConversion"/>
  </si>
  <si>
    <t>清远市职业技术学校</t>
    <phoneticPr fontId="1" type="noConversion"/>
  </si>
  <si>
    <t>SP-201610-00000972</t>
    <phoneticPr fontId="1" type="noConversion"/>
  </si>
  <si>
    <t>金晓华</t>
    <phoneticPr fontId="1" type="noConversion"/>
  </si>
  <si>
    <t>199700</t>
    <phoneticPr fontId="1" type="noConversion"/>
  </si>
  <si>
    <t>清远市职业技术学校【市场营销】</t>
    <phoneticPr fontId="1" type="noConversion"/>
  </si>
  <si>
    <t>V1.0.1M1</t>
  </si>
  <si>
    <t>V1.0.1M1</t>
    <phoneticPr fontId="1" type="noConversion"/>
  </si>
  <si>
    <t>RE-ECEC-UC-010-SC-01</t>
    <phoneticPr fontId="1" type="noConversion"/>
  </si>
  <si>
    <t>清远市职业技术学校【客户服务实训】</t>
    <phoneticPr fontId="1" type="noConversion"/>
  </si>
  <si>
    <t>RE-ECEC-UC-011-SC-01</t>
    <phoneticPr fontId="1" type="noConversion"/>
  </si>
  <si>
    <t>电子商务专业系列课程数字化教学资源</t>
    <phoneticPr fontId="1" type="noConversion"/>
  </si>
  <si>
    <t>清远市职业技术学校【电商物流实训】</t>
    <phoneticPr fontId="1" type="noConversion"/>
  </si>
  <si>
    <t>远市职业技术学校【电子商务综合实训】</t>
    <phoneticPr fontId="1" type="noConversion"/>
  </si>
  <si>
    <t>RE-ECEC-UC-014-SC-01</t>
    <phoneticPr fontId="1" type="noConversion"/>
  </si>
  <si>
    <t>RE-ECEC-UC-015-SC-01</t>
    <phoneticPr fontId="1" type="noConversion"/>
  </si>
  <si>
    <t>RE-ECEC-UC-016-SC-01</t>
    <phoneticPr fontId="1" type="noConversion"/>
  </si>
  <si>
    <t>代理商江西科骏申请试用</t>
    <phoneticPr fontId="1" type="noConversion"/>
  </si>
  <si>
    <t>Q20170071169</t>
    <phoneticPr fontId="1" type="noConversion"/>
  </si>
  <si>
    <t>黄鑫钢</t>
    <phoneticPr fontId="1" type="noConversion"/>
  </si>
  <si>
    <t>V3.0</t>
    <phoneticPr fontId="5" type="noConversion"/>
  </si>
  <si>
    <t>长春市博鸿科技服务有限责任公司（长春职业技术学院）-</t>
    <phoneticPr fontId="1" type="noConversion"/>
  </si>
  <si>
    <t>2013-09-0558</t>
    <phoneticPr fontId="1" type="noConversion"/>
  </si>
  <si>
    <t>Q20170071226</t>
    <phoneticPr fontId="1" type="noConversion"/>
  </si>
  <si>
    <t>汪琪</t>
    <phoneticPr fontId="1" type="noConversion"/>
  </si>
  <si>
    <t>Q20170071273</t>
    <phoneticPr fontId="1" type="noConversion"/>
  </si>
  <si>
    <t>裘浩</t>
    <phoneticPr fontId="1" type="noConversion"/>
  </si>
  <si>
    <t>杭州技师学院</t>
    <phoneticPr fontId="1" type="noConversion"/>
  </si>
  <si>
    <t>SP-201707-00002072</t>
    <phoneticPr fontId="1" type="noConversion"/>
  </si>
  <si>
    <t>13500</t>
    <phoneticPr fontId="1" type="noConversion"/>
  </si>
  <si>
    <t>250000</t>
    <phoneticPr fontId="1" type="noConversion"/>
  </si>
  <si>
    <t>1</t>
    <phoneticPr fontId="1" type="noConversion"/>
  </si>
  <si>
    <t>Q20170071334</t>
    <phoneticPr fontId="1" type="noConversion"/>
  </si>
  <si>
    <t>张林崇</t>
    <phoneticPr fontId="1" type="noConversion"/>
  </si>
  <si>
    <t>V1.1</t>
    <phoneticPr fontId="5" type="noConversion"/>
  </si>
  <si>
    <t>SD-ATIR-US-001-SC-02</t>
    <phoneticPr fontId="5" type="noConversion"/>
  </si>
  <si>
    <t>无需出库</t>
    <phoneticPr fontId="5" type="noConversion"/>
  </si>
  <si>
    <t>无需重复刻盘</t>
    <phoneticPr fontId="1" type="noConversion"/>
  </si>
  <si>
    <t>国泰安智能运输规划系统软件</t>
    <phoneticPr fontId="1" type="noConversion"/>
  </si>
  <si>
    <t>Q20170071424</t>
    <phoneticPr fontId="1" type="noConversion"/>
  </si>
  <si>
    <t>河南大学民生学院</t>
    <phoneticPr fontId="1" type="noConversion"/>
  </si>
  <si>
    <t>SP-201707-00002134</t>
    <phoneticPr fontId="1" type="noConversion"/>
  </si>
  <si>
    <t>张星烨</t>
    <phoneticPr fontId="1" type="noConversion"/>
  </si>
  <si>
    <t>150000</t>
    <phoneticPr fontId="1" type="noConversion"/>
  </si>
  <si>
    <t>148000</t>
    <phoneticPr fontId="1" type="noConversion"/>
  </si>
  <si>
    <t>/</t>
    <phoneticPr fontId="1" type="noConversion"/>
  </si>
  <si>
    <t>平台+柜面业务</t>
    <phoneticPr fontId="1" type="noConversion"/>
  </si>
  <si>
    <t>国泰安虚拟交易所系统</t>
    <phoneticPr fontId="1" type="noConversion"/>
  </si>
  <si>
    <t>合同大屏16万参数包含</t>
    <phoneticPr fontId="1" type="noConversion"/>
  </si>
  <si>
    <t>Q20170071661</t>
    <phoneticPr fontId="1" type="noConversion"/>
  </si>
  <si>
    <t>丁德洋</t>
    <phoneticPr fontId="1" type="noConversion"/>
  </si>
  <si>
    <t>国泰安工业机器人VR基础教学系统(裸眼3D和3D偏振投影版)</t>
    <phoneticPr fontId="5" type="noConversion"/>
  </si>
  <si>
    <t>SD-ATIR-US-003-SC-01</t>
    <phoneticPr fontId="5" type="noConversion"/>
  </si>
  <si>
    <t>Q20170071662</t>
    <phoneticPr fontId="1" type="noConversion"/>
  </si>
  <si>
    <t>沈阳建筑大学</t>
    <phoneticPr fontId="1" type="noConversion"/>
  </si>
  <si>
    <t>SP-201611-00001105(S)</t>
    <phoneticPr fontId="1" type="noConversion"/>
  </si>
  <si>
    <t>吴兴</t>
    <phoneticPr fontId="1" type="noConversion"/>
  </si>
  <si>
    <t>Q20170071704</t>
    <phoneticPr fontId="1" type="noConversion"/>
  </si>
  <si>
    <t>黄志鹏</t>
    <phoneticPr fontId="1" type="noConversion"/>
  </si>
  <si>
    <t>SD-FNBK-US-012-SC-14</t>
    <phoneticPr fontId="5" type="noConversion"/>
  </si>
  <si>
    <t>V7.1.1</t>
    <phoneticPr fontId="5" type="noConversion"/>
  </si>
  <si>
    <t>演示环境及试用环境</t>
    <phoneticPr fontId="1" type="noConversion"/>
  </si>
  <si>
    <t>Q20170071715</t>
    <phoneticPr fontId="1" type="noConversion"/>
  </si>
  <si>
    <t>伏广元</t>
    <phoneticPr fontId="1" type="noConversion"/>
  </si>
  <si>
    <t>Q20170071717</t>
    <phoneticPr fontId="1" type="noConversion"/>
  </si>
  <si>
    <t>罗道成</t>
    <phoneticPr fontId="1" type="noConversion"/>
  </si>
  <si>
    <t>怀化学院</t>
    <phoneticPr fontId="1" type="noConversion"/>
  </si>
  <si>
    <t>SP-201612-00001392</t>
    <phoneticPr fontId="1" type="noConversion"/>
  </si>
  <si>
    <t>40000</t>
    <phoneticPr fontId="1" type="noConversion"/>
  </si>
  <si>
    <t>Q20170071721</t>
    <phoneticPr fontId="1" type="noConversion"/>
  </si>
  <si>
    <t>辽东学院</t>
    <phoneticPr fontId="1" type="noConversion"/>
  </si>
  <si>
    <t>X2015-1142</t>
    <phoneticPr fontId="1" type="noConversion"/>
  </si>
  <si>
    <t>Q20170071723</t>
    <phoneticPr fontId="1" type="noConversion"/>
  </si>
  <si>
    <t>汪晓磊</t>
    <phoneticPr fontId="1" type="noConversion"/>
  </si>
  <si>
    <t>平凉机电工程学校VR实训中心宣传演示</t>
    <phoneticPr fontId="1" type="noConversion"/>
  </si>
  <si>
    <t>10台设备</t>
    <phoneticPr fontId="1" type="noConversion"/>
  </si>
  <si>
    <t>Q20170071783</t>
    <phoneticPr fontId="1" type="noConversion"/>
  </si>
  <si>
    <t>傅晓予</t>
    <phoneticPr fontId="1" type="noConversion"/>
  </si>
  <si>
    <t>V1.1.2</t>
    <phoneticPr fontId="5" type="noConversion"/>
  </si>
  <si>
    <t>V1.0.4</t>
    <phoneticPr fontId="5" type="noConversion"/>
  </si>
  <si>
    <t>Q20170072097</t>
    <phoneticPr fontId="1" type="noConversion"/>
  </si>
  <si>
    <t>周小平</t>
    <phoneticPr fontId="1" type="noConversion"/>
  </si>
  <si>
    <t>SD-FAFM-US-004-SC-04</t>
    <phoneticPr fontId="5" type="noConversion"/>
  </si>
  <si>
    <t>Q20170072454</t>
    <phoneticPr fontId="1" type="noConversion"/>
  </si>
  <si>
    <t>中国联合网络通信有限公司铁路市分公司（辽宁工程职业学院）-</t>
    <phoneticPr fontId="1" type="noConversion"/>
  </si>
  <si>
    <t>SP-201612-00001534</t>
    <phoneticPr fontId="1" type="noConversion"/>
  </si>
  <si>
    <t>辽宁工程职业学院智慧校园易管理平台软件</t>
    <phoneticPr fontId="1" type="noConversion"/>
  </si>
  <si>
    <t>V1.7.1R3M1</t>
    <phoneticPr fontId="1" type="noConversion"/>
  </si>
  <si>
    <t>SD-INEM-US-017-SC-08</t>
    <phoneticPr fontId="1" type="noConversion"/>
  </si>
  <si>
    <t>信息化应用中心</t>
    <phoneticPr fontId="1" type="noConversion"/>
  </si>
  <si>
    <t>管理线</t>
    <phoneticPr fontId="1" type="noConversion"/>
  </si>
  <si>
    <t>Q20170072494</t>
    <phoneticPr fontId="1" type="noConversion"/>
  </si>
  <si>
    <t>吕晓磊</t>
    <phoneticPr fontId="1" type="noConversion"/>
  </si>
  <si>
    <t>河南分公司VR培训和售前演示</t>
    <phoneticPr fontId="1" type="noConversion"/>
  </si>
  <si>
    <t>V1.0.1</t>
    <phoneticPr fontId="5" type="noConversion"/>
  </si>
  <si>
    <t>Q20170072505</t>
    <phoneticPr fontId="1" type="noConversion"/>
  </si>
  <si>
    <t>河南地区VR设备软件版本更新</t>
    <phoneticPr fontId="1" type="noConversion"/>
  </si>
  <si>
    <t>Q20170072511</t>
    <phoneticPr fontId="1" type="noConversion"/>
  </si>
  <si>
    <t>Q20170072520</t>
    <phoneticPr fontId="1" type="noConversion"/>
  </si>
  <si>
    <t>Q20170072551</t>
    <phoneticPr fontId="1" type="noConversion"/>
  </si>
  <si>
    <t>Q20170072595</t>
    <phoneticPr fontId="1" type="noConversion"/>
  </si>
  <si>
    <t>苏亚欣</t>
    <phoneticPr fontId="1" type="noConversion"/>
  </si>
  <si>
    <t>Q20170072656</t>
    <phoneticPr fontId="1" type="noConversion"/>
  </si>
  <si>
    <t>安鼎柱</t>
    <phoneticPr fontId="1" type="noConversion"/>
  </si>
  <si>
    <t>四川师范大学</t>
    <phoneticPr fontId="1" type="noConversion"/>
  </si>
  <si>
    <t>SP-201707-00001973</t>
    <phoneticPr fontId="1" type="noConversion"/>
  </si>
  <si>
    <t>55000</t>
    <phoneticPr fontId="1" type="noConversion"/>
  </si>
  <si>
    <t>Q20170072784</t>
    <phoneticPr fontId="1" type="noConversion"/>
  </si>
  <si>
    <t>方淼</t>
    <phoneticPr fontId="1" type="noConversion"/>
  </si>
  <si>
    <t>国泰安产品体验平台软件</t>
    <phoneticPr fontId="1" type="noConversion"/>
  </si>
  <si>
    <t>SD-GEGP-US-005-SC-02</t>
    <phoneticPr fontId="1" type="noConversion"/>
  </si>
  <si>
    <t>V1.0.1</t>
    <phoneticPr fontId="1" type="noConversion"/>
  </si>
  <si>
    <t>品牌管理中心-品牌管理部</t>
    <phoneticPr fontId="1" type="noConversion"/>
  </si>
  <si>
    <t>Q20170072810</t>
    <phoneticPr fontId="1" type="noConversion"/>
  </si>
  <si>
    <t>平凉机电工程学校VR设备激活码申请</t>
    <phoneticPr fontId="1" type="noConversion"/>
  </si>
  <si>
    <t>国泰安汽车动力总成拆卸及原理VR系统</t>
    <phoneticPr fontId="5" type="noConversion"/>
  </si>
  <si>
    <t>SD-AMAA-US-012-EN-01</t>
    <phoneticPr fontId="1" type="noConversion"/>
  </si>
  <si>
    <t>Q20170072855</t>
    <phoneticPr fontId="1" type="noConversion"/>
  </si>
  <si>
    <t>于普源</t>
    <phoneticPr fontId="1" type="noConversion"/>
  </si>
  <si>
    <t>Q20170072876</t>
    <phoneticPr fontId="1" type="noConversion"/>
  </si>
  <si>
    <t>谭飞鸿</t>
    <phoneticPr fontId="1" type="noConversion"/>
  </si>
  <si>
    <t>渤海大学</t>
    <phoneticPr fontId="1" type="noConversion"/>
  </si>
  <si>
    <t>2013-03-0055-</t>
    <phoneticPr fontId="1" type="noConversion"/>
  </si>
  <si>
    <t>Q20170072927</t>
    <phoneticPr fontId="1" type="noConversion"/>
  </si>
  <si>
    <t>Q20170072985</t>
    <phoneticPr fontId="1" type="noConversion"/>
  </si>
  <si>
    <t>黄志鹏</t>
    <phoneticPr fontId="1" type="noConversion"/>
  </si>
  <si>
    <t>Q20170073017</t>
    <phoneticPr fontId="1" type="noConversion"/>
  </si>
  <si>
    <t>龙雄林</t>
    <phoneticPr fontId="1" type="noConversion"/>
  </si>
  <si>
    <t>SP-201707-00002019</t>
    <phoneticPr fontId="1" type="noConversion"/>
  </si>
  <si>
    <t>苏州大学应用技术学院</t>
    <phoneticPr fontId="1" type="noConversion"/>
  </si>
  <si>
    <t>10000</t>
    <phoneticPr fontId="1" type="noConversion"/>
  </si>
  <si>
    <t>105000</t>
    <phoneticPr fontId="1" type="noConversion"/>
  </si>
  <si>
    <t>140000</t>
    <phoneticPr fontId="1" type="noConversion"/>
  </si>
  <si>
    <t>国泰安CSMAR数据库查询软件</t>
    <phoneticPr fontId="5" type="noConversion"/>
  </si>
  <si>
    <t>Q20170073063</t>
    <phoneticPr fontId="1" type="noConversion"/>
  </si>
  <si>
    <t>周小平</t>
    <phoneticPr fontId="1" type="noConversion"/>
  </si>
  <si>
    <t>V2.1</t>
    <phoneticPr fontId="5" type="noConversion"/>
  </si>
  <si>
    <t>SD-FAAG-US-016-SC-02</t>
    <phoneticPr fontId="5" type="noConversion"/>
  </si>
  <si>
    <t>Q20170073113</t>
    <phoneticPr fontId="1" type="noConversion"/>
  </si>
  <si>
    <t>Q20170073124</t>
    <phoneticPr fontId="1" type="noConversion"/>
  </si>
  <si>
    <t>贺丽群</t>
    <phoneticPr fontId="1" type="noConversion"/>
  </si>
  <si>
    <t>Q20170073151</t>
    <phoneticPr fontId="1" type="noConversion"/>
  </si>
  <si>
    <t>陈兰</t>
    <phoneticPr fontId="1" type="noConversion"/>
  </si>
  <si>
    <t>GTA-201706-18034</t>
    <phoneticPr fontId="1" type="noConversion"/>
  </si>
  <si>
    <t>江门高级技工学校</t>
    <phoneticPr fontId="1" type="noConversion"/>
  </si>
  <si>
    <t>V1.0</t>
    <phoneticPr fontId="5" type="noConversion"/>
  </si>
  <si>
    <t>Q20170073207</t>
    <phoneticPr fontId="1" type="noConversion"/>
  </si>
  <si>
    <t>孙万松</t>
    <phoneticPr fontId="1" type="noConversion"/>
  </si>
  <si>
    <t>新机器安装软件用于售前支持</t>
    <phoneticPr fontId="1" type="noConversion"/>
  </si>
  <si>
    <t>巴州红旗优课教学平台软件</t>
    <phoneticPr fontId="1" type="noConversion"/>
  </si>
  <si>
    <t>SD-INDT-UC-001-SC-03</t>
    <phoneticPr fontId="1" type="noConversion"/>
  </si>
  <si>
    <t>叶辉</t>
    <phoneticPr fontId="5" type="noConversion"/>
  </si>
  <si>
    <t>邮件</t>
    <phoneticPr fontId="1" type="noConversion"/>
  </si>
  <si>
    <t>谭波</t>
    <phoneticPr fontId="1" type="noConversion"/>
  </si>
  <si>
    <t>B0009-1006</t>
  </si>
  <si>
    <t>SD-EPSU-US-008-SC-06</t>
  </si>
  <si>
    <t>M0002-1002</t>
  </si>
  <si>
    <t>教育资源开发中心</t>
  </si>
  <si>
    <t>Q20170063915</t>
    <phoneticPr fontId="1" type="noConversion"/>
  </si>
  <si>
    <t>X2014-0092-01</t>
    <phoneticPr fontId="1" type="noConversion"/>
  </si>
  <si>
    <t>易评价线</t>
  </si>
  <si>
    <t>Q20170073211</t>
  </si>
  <si>
    <t>SP-201708-00002167</t>
  </si>
  <si>
    <t>厦门工学院</t>
  </si>
  <si>
    <t>/</t>
  </si>
  <si>
    <t>外购产品，邮寄收货，验收资料</t>
  </si>
  <si>
    <t>序号</t>
    <phoneticPr fontId="1" type="noConversion"/>
  </si>
  <si>
    <t>产品序号</t>
    <phoneticPr fontId="1" type="noConversion"/>
  </si>
  <si>
    <t>序号</t>
    <phoneticPr fontId="1" type="noConversion"/>
  </si>
  <si>
    <t>序号</t>
    <phoneticPr fontId="1" type="noConversion"/>
  </si>
  <si>
    <t>产品类型</t>
    <phoneticPr fontId="1" type="noConversion"/>
  </si>
  <si>
    <t>(CSMARSolution)国泰安数据服务中心软件</t>
  </si>
  <si>
    <t>NT落地版</t>
  </si>
  <si>
    <t>V1.3.2PadAPI</t>
  </si>
  <si>
    <t>PadAPI平台V1.3.2</t>
  </si>
  <si>
    <t>V1.0金秋版</t>
  </si>
  <si>
    <t xml:space="preserve">《汽车设计》电子书
</t>
  </si>
  <si>
    <t>郑州交通技师学院【汽车喷漆】</t>
  </si>
  <si>
    <t>易教学之《中式面点制作》</t>
  </si>
  <si>
    <t>创新创业通识系列之《创业基础与实务（高职高校版）》</t>
  </si>
  <si>
    <t>易教学之《蒙台梭利教学法》</t>
  </si>
  <si>
    <t>易教学之《幼儿园教育活动设计与指导》</t>
  </si>
  <si>
    <t>宁波经贸学校【互动社区】</t>
  </si>
  <si>
    <t>四平法制馆展板</t>
  </si>
  <si>
    <t>钦州合浦师范学校智慧校园易管理平台</t>
  </si>
  <si>
    <t>V1.4.3M2</t>
  </si>
  <si>
    <t>易教学之《幼儿园手工》</t>
  </si>
  <si>
    <t>国泰安心搏骤停院前急救虚拟仿真实训软件</t>
  </si>
  <si>
    <t>V2.2APP</t>
  </si>
  <si>
    <t>V3.0.1M2</t>
  </si>
  <si>
    <t>V1.0M1</t>
  </si>
  <si>
    <t>东北石油理实一体化教学系统</t>
  </si>
  <si>
    <t>国泰安VR智慧课堂系统(裸眼3D和3D偏振投影版)</t>
  </si>
  <si>
    <t>国泰安物理VR通电螺线管的磁场实验</t>
  </si>
  <si>
    <t>四川城市职业学院VR智慧课堂系统</t>
  </si>
  <si>
    <t>V1.0.2M1</t>
  </si>
  <si>
    <t>国泰安汽车VR展示平台</t>
  </si>
  <si>
    <t>清远市职业技术学校【电子商务基础】</t>
  </si>
  <si>
    <t>学科教学“易”平台定制开发服务——《餐饮服务与管理》课程（本次交付）</t>
  </si>
  <si>
    <t>学科教学“易”平台定制开发服务——《基础会计》课程（本次交付）</t>
  </si>
  <si>
    <t>国泰安市场通标准版软件V2.0需开通62个账号</t>
  </si>
  <si>
    <t>3D-WMSV1.3</t>
  </si>
  <si>
    <t>国泰安商业银行综合业务教学软件V4.0BS</t>
  </si>
  <si>
    <t>B/S架构年后实施</t>
  </si>
  <si>
    <t>国泰安3D运输管理软件V1.0（合同）--------------教学质量提升“易”-《运输作业实务》课程（实际发货，本次交付）</t>
  </si>
  <si>
    <t>EFM经济金融建模平台V2.1</t>
  </si>
  <si>
    <t>csmarweb版续费</t>
  </si>
  <si>
    <t>实际供货为：国泰安3D金融教学平台软件V2.0国泰安商业银行立体教学平台软件V1.0</t>
  </si>
  <si>
    <t>（1，开通网页WEB版本2、开通局域网版本，需要开通更新组件帐号，提供加密狗，提取历史数据子库及本次新购买子库数）</t>
  </si>
  <si>
    <t>csmarweb及落地版续费</t>
  </si>
  <si>
    <t>年后实施2/19</t>
  </si>
  <si>
    <t>国泰安金融模型动态模拟系统软件V1.0（指国泰安FMD金融动态模拟系统软件，需提数据，开通更新权限）（不需要手册）</t>
  </si>
  <si>
    <t>3D-TMSV1.1</t>
  </si>
  <si>
    <t>国泰安csmar数据库查询系统web版（数据库更新）</t>
  </si>
  <si>
    <t>国泰安企业模拟竞赛软件V9.1</t>
  </si>
  <si>
    <t>国泰安商业银行信贷管理教学软件V2.0</t>
  </si>
  <si>
    <t>综合第三方（仓储、运输）：国泰安综合第三方物流实训平台软件V2.1.1</t>
  </si>
  <si>
    <t>跨专业经管综合实践教学平台：国泰安跨专业经管综合实践平台软件V1.0</t>
  </si>
  <si>
    <t>国泰安成本会计实训教学软件v2.0</t>
  </si>
  <si>
    <t>收货地址改为：长春市高新区前进大街2326号服务外包大厦8层808（创展大厦）胡长媛</t>
  </si>
  <si>
    <t>国泰安创业实战模拟软件V1.3.1</t>
  </si>
  <si>
    <t>国泰安财务分析综合教学软件v1.0(升级新版）</t>
  </si>
  <si>
    <t>国泰安CSMAR数据库查询软件V4.0【局域网版】</t>
  </si>
  <si>
    <t>周晓飞（默认）</t>
  </si>
  <si>
    <t>国泰安定制（二次开发校企合作信息平台软件V1.1）</t>
  </si>
  <si>
    <t>SP-2016-000000001</t>
  </si>
  <si>
    <t>SP-201611-00001118</t>
  </si>
  <si>
    <t xml:space="preserve">汽车设计
</t>
  </si>
  <si>
    <t>渐开线齿轮范成仪3D模拟软件</t>
  </si>
  <si>
    <t>覃水菊</t>
  </si>
  <si>
    <t>Q201600086462BOM单号</t>
  </si>
  <si>
    <t>吕奎</t>
  </si>
  <si>
    <t>zSpace總部的客服JasonBenites</t>
  </si>
  <si>
    <t>国泰安智慧校园V1.0</t>
  </si>
  <si>
    <t>X2014-00-0847</t>
  </si>
  <si>
    <t>使用者：OA-KristineGeorge</t>
  </si>
  <si>
    <t>使用者：Alexkim</t>
  </si>
  <si>
    <t>使用者：RaymondJun</t>
  </si>
  <si>
    <t>使用者：BrianFarmer</t>
  </si>
  <si>
    <t>深职院建筑智能化工程技术优智考试平台软件V3.0M1.0.1</t>
  </si>
  <si>
    <t>国泰安数字化教学平台通用版V3.0.2</t>
  </si>
  <si>
    <t>国泰安Q-QTS软件(V2.4)</t>
  </si>
  <si>
    <t>李成威</t>
  </si>
  <si>
    <t>国泰安跨境贸易多岗位实践平台软件V1.0</t>
  </si>
  <si>
    <t>王艳1</t>
  </si>
  <si>
    <t>SP-201705-00001730</t>
  </si>
  <si>
    <t>创新创业通识系列之《创业基础与实务（高职高校版）》V1.0</t>
  </si>
  <si>
    <t>陈念</t>
  </si>
  <si>
    <t>郝祥刚</t>
  </si>
  <si>
    <t>《幼儿园教育活动设计与指导》课程资源</t>
  </si>
  <si>
    <t>9月26-28号北京展会现场演示</t>
  </si>
  <si>
    <t>生产环境迁移到后海机房需重新注册</t>
  </si>
  <si>
    <t>泰国代理商市场推广需要</t>
  </si>
  <si>
    <t>芜湖师范学校专业建设项目实施</t>
  </si>
  <si>
    <t>蛇口大赛服务器迁移到后海机房</t>
  </si>
  <si>
    <t>呼和浩特市鑫网科技有限公司（呼伦贝尔学院）</t>
  </si>
  <si>
    <t>湖北省VR一体机系统重装软件注册申请</t>
  </si>
  <si>
    <t>淄博机电工程学校项目演示</t>
  </si>
  <si>
    <t>河南分公司VR设备客户演示、销售培训使用</t>
  </si>
  <si>
    <t>沈阳地区样机软件更新激活</t>
  </si>
  <si>
    <t>部署一套学前教育云平台（吾学在线）到部门申请的服务器上</t>
  </si>
  <si>
    <t>山东省分公司VR设备ZSpace样机使用</t>
  </si>
  <si>
    <t>四川省样机演示培训用</t>
  </si>
  <si>
    <t>SD-FNIF-US-002-SC-06</t>
  </si>
  <si>
    <t>江西分公司zspace设备(演示）VR系统升级</t>
  </si>
  <si>
    <t>北京国际虚拟现实展和中升公司一起参展</t>
  </si>
  <si>
    <t>招投标演示使用</t>
  </si>
  <si>
    <t>给韩国代理商（SmartINC）给韩国现代试用</t>
  </si>
  <si>
    <t>《精益仓储物流实训》</t>
    <phoneticPr fontId="5" type="noConversion"/>
  </si>
  <si>
    <t>标准产品</t>
    <phoneticPr fontId="1" type="noConversion"/>
  </si>
  <si>
    <t>定制产品</t>
    <phoneticPr fontId="1" type="noConversion"/>
  </si>
  <si>
    <t>国泰安汽车动力总成拆卸及原理VR系统(裸眼3D和3D偏振投影版)</t>
    <phoneticPr fontId="1" type="noConversion"/>
  </si>
  <si>
    <t>国泰安物流3D虚拟实训平台软件</t>
    <phoneticPr fontId="1" type="noConversion"/>
  </si>
  <si>
    <t>V1.5CCJSYCZ</t>
  </si>
  <si>
    <t>国泰安CRH动车组一级修VR教学系统</t>
    <phoneticPr fontId="5" type="noConversion"/>
  </si>
  <si>
    <t>国泰安汽车动力总成拆卸及原理VR系统</t>
    <phoneticPr fontId="5" type="noConversion"/>
  </si>
  <si>
    <t>国泰安VR智慧课堂系统</t>
    <phoneticPr fontId="5" type="noConversion"/>
  </si>
  <si>
    <t>国泰安工业机器人VR岗位实训系统</t>
    <phoneticPr fontId="5" type="noConversion"/>
  </si>
  <si>
    <t>V1.0.2</t>
    <phoneticPr fontId="5" type="noConversion"/>
  </si>
  <si>
    <t>国泰安CRH动车组一级修VR教学系统</t>
    <phoneticPr fontId="5" type="noConversion"/>
  </si>
  <si>
    <t>国泰安HTC头盔平台VR产品体验包</t>
    <phoneticPr fontId="1" type="noConversion"/>
  </si>
  <si>
    <t>东丽职教中心VR智慧课堂系统</t>
    <phoneticPr fontId="1" type="noConversion"/>
  </si>
  <si>
    <t>国泰安3D服装生产管理虚拟仿真教学系统软件</t>
    <phoneticPr fontId="5" type="noConversion"/>
  </si>
  <si>
    <t>国泰安3D服装生产管理虚拟仿真教学系统软件</t>
    <phoneticPr fontId="5" type="noConversion"/>
  </si>
  <si>
    <t>V2.0CN</t>
  </si>
  <si>
    <t>V2.0CN+UG</t>
  </si>
  <si>
    <t>V2.0UG</t>
  </si>
  <si>
    <t>国泰安VR智慧课堂系统</t>
    <phoneticPr fontId="5" type="noConversion"/>
  </si>
  <si>
    <t>demo</t>
    <phoneticPr fontId="1" type="noConversion"/>
  </si>
  <si>
    <t>国泰安汽车动力总成拆卸及原理VR系统(裸眼3D和3D偏振投影版)</t>
    <phoneticPr fontId="1" type="noConversion"/>
  </si>
  <si>
    <t>国泰安汽车动力总成拆卸及原理VR系统</t>
    <phoneticPr fontId="1" type="noConversion"/>
  </si>
  <si>
    <t>国泰安焊接3D虚拟仿真软件</t>
    <phoneticPr fontId="5" type="noConversion"/>
  </si>
  <si>
    <t>国泰安维修电工实训3D仿真软件</t>
    <phoneticPr fontId="5" type="noConversion"/>
  </si>
  <si>
    <t>V1.0.1</t>
    <phoneticPr fontId="5" type="noConversion"/>
  </si>
  <si>
    <t>国泰安物流3D虚拟实训平台软件</t>
    <phoneticPr fontId="1" type="noConversion"/>
  </si>
  <si>
    <t>V1.6HJXX</t>
    <phoneticPr fontId="1" type="noConversion"/>
  </si>
  <si>
    <t>demo</t>
    <phoneticPr fontId="1" type="noConversion"/>
  </si>
  <si>
    <t>国泰安智慧校园易管理平台软件(试用版)</t>
    <phoneticPr fontId="5" type="noConversion"/>
  </si>
  <si>
    <t>国泰安智慧校园易管理平台软件（高职版）</t>
    <phoneticPr fontId="5" type="noConversion"/>
  </si>
  <si>
    <t>内部产品</t>
    <phoneticPr fontId="1" type="noConversion"/>
  </si>
  <si>
    <t>北京物资学院虚拟仿真实验教学管理平台软件</t>
    <phoneticPr fontId="5" type="noConversion"/>
  </si>
  <si>
    <t>易教学之《商务礼仪》</t>
    <phoneticPr fontId="1" type="noConversion"/>
  </si>
  <si>
    <t>资源线</t>
    <phoneticPr fontId="1" type="noConversion"/>
  </si>
  <si>
    <t>Q20170073293</t>
    <phoneticPr fontId="1" type="noConversion"/>
  </si>
  <si>
    <t>兰州文理学院</t>
    <phoneticPr fontId="1" type="noConversion"/>
  </si>
  <si>
    <t>SP-201708-00002203</t>
    <phoneticPr fontId="1" type="noConversion"/>
  </si>
  <si>
    <t>丁宗仰</t>
    <phoneticPr fontId="1" type="noConversion"/>
  </si>
  <si>
    <t>119300</t>
    <phoneticPr fontId="1" type="noConversion"/>
  </si>
  <si>
    <t>童铭</t>
    <phoneticPr fontId="5" type="noConversion"/>
  </si>
  <si>
    <t>Q20170073314</t>
    <phoneticPr fontId="1" type="noConversion"/>
  </si>
  <si>
    <t>杨佃伟</t>
    <phoneticPr fontId="1" type="noConversion"/>
  </si>
  <si>
    <t>原授权已经到期</t>
    <phoneticPr fontId="1" type="noConversion"/>
  </si>
  <si>
    <t>Q20170073358</t>
    <phoneticPr fontId="1" type="noConversion"/>
  </si>
  <si>
    <t>龙雄林</t>
    <phoneticPr fontId="1" type="noConversion"/>
  </si>
  <si>
    <t>广州大学</t>
    <phoneticPr fontId="1" type="noConversion"/>
  </si>
  <si>
    <t>SP-201707-00002101</t>
    <phoneticPr fontId="1" type="noConversion"/>
  </si>
  <si>
    <t>1</t>
    <phoneticPr fontId="1" type="noConversion"/>
  </si>
  <si>
    <t>68600</t>
    <phoneticPr fontId="1" type="noConversion"/>
  </si>
  <si>
    <t>98000</t>
    <phoneticPr fontId="1" type="noConversion"/>
  </si>
  <si>
    <t>柜面端</t>
    <phoneticPr fontId="1" type="noConversion"/>
  </si>
  <si>
    <t>Q20170073439</t>
    <phoneticPr fontId="1" type="noConversion"/>
  </si>
  <si>
    <t>SP-201708-00002168</t>
    <phoneticPr fontId="1" type="noConversion"/>
  </si>
  <si>
    <t>上海融博信息技术服务有限公司（上海理工大学）</t>
    <phoneticPr fontId="1" type="noConversion"/>
  </si>
  <si>
    <t>罗道成</t>
    <phoneticPr fontId="1" type="noConversion"/>
  </si>
  <si>
    <t>Q20170073473</t>
    <phoneticPr fontId="1" type="noConversion"/>
  </si>
  <si>
    <t>庹朝阳</t>
    <phoneticPr fontId="1" type="noConversion"/>
  </si>
  <si>
    <t>【基于3D技术基教体验式学习模型的产业应用示范】项目验收演示！</t>
    <phoneticPr fontId="1" type="noConversion"/>
  </si>
  <si>
    <t>邹德厚</t>
    <phoneticPr fontId="5" type="noConversion"/>
  </si>
  <si>
    <t>吴泽川</t>
    <phoneticPr fontId="1" type="noConversion"/>
  </si>
  <si>
    <t>Q20170073494</t>
    <phoneticPr fontId="1" type="noConversion"/>
  </si>
  <si>
    <t>朱沙沙</t>
    <phoneticPr fontId="1" type="noConversion"/>
  </si>
  <si>
    <t xml:space="preserve">  截取PLC部分的图片，用来申请GUI专利 </t>
    <phoneticPr fontId="1" type="noConversion"/>
  </si>
  <si>
    <t>Q20170073639</t>
    <phoneticPr fontId="1" type="noConversion"/>
  </si>
  <si>
    <t>梁中庆</t>
    <phoneticPr fontId="1" type="noConversion"/>
  </si>
  <si>
    <t>钦州学院</t>
    <phoneticPr fontId="1" type="noConversion"/>
  </si>
  <si>
    <t>SP-201702-00001634</t>
    <phoneticPr fontId="1" type="noConversion"/>
  </si>
  <si>
    <t>100000</t>
    <phoneticPr fontId="1" type="noConversion"/>
  </si>
  <si>
    <t>Q20170073786</t>
    <phoneticPr fontId="1" type="noConversion"/>
  </si>
  <si>
    <t>吴尚立</t>
    <phoneticPr fontId="1" type="noConversion"/>
  </si>
  <si>
    <t>新版的数字化教学平台安装到深职院传播学院试用</t>
    <phoneticPr fontId="1" type="noConversion"/>
  </si>
  <si>
    <t>SD-INDT-US-007-SC-09</t>
    <phoneticPr fontId="1" type="noConversion"/>
  </si>
  <si>
    <t>国泰安数字化教学平台软件标准版</t>
    <phoneticPr fontId="1" type="noConversion"/>
  </si>
  <si>
    <t>标准产品</t>
    <phoneticPr fontId="1" type="noConversion"/>
  </si>
  <si>
    <t>吴佳临</t>
    <phoneticPr fontId="1" type="noConversion"/>
  </si>
  <si>
    <t>Q20170073795</t>
    <phoneticPr fontId="1" type="noConversion"/>
  </si>
  <si>
    <t>揭春霞</t>
    <phoneticPr fontId="1" type="noConversion"/>
  </si>
  <si>
    <t>为哈工大老师演示渐开线齿轮范成实训软件</t>
    <phoneticPr fontId="1" type="noConversion"/>
  </si>
  <si>
    <t>Q20170073829</t>
    <phoneticPr fontId="1" type="noConversion"/>
  </si>
  <si>
    <t>谭飞鸿</t>
    <phoneticPr fontId="1" type="noConversion"/>
  </si>
  <si>
    <t>SP-201612-00001491</t>
    <phoneticPr fontId="1" type="noConversion"/>
  </si>
  <si>
    <t>福建信息职业技术学院</t>
    <phoneticPr fontId="1" type="noConversion"/>
  </si>
  <si>
    <t>Q20170073859</t>
    <phoneticPr fontId="1" type="noConversion"/>
  </si>
  <si>
    <t>SP-201708-00002237</t>
    <phoneticPr fontId="1" type="noConversion"/>
  </si>
  <si>
    <t>安徽省阜阳市诚挚电子有限公司（阜阳师范学院）</t>
    <phoneticPr fontId="1" type="noConversion"/>
  </si>
  <si>
    <t>龙雄林</t>
    <phoneticPr fontId="1" type="noConversion"/>
  </si>
  <si>
    <t>89480</t>
    <phoneticPr fontId="1" type="noConversion"/>
  </si>
  <si>
    <t>90000</t>
    <phoneticPr fontId="1" type="noConversion"/>
  </si>
  <si>
    <t>1</t>
    <phoneticPr fontId="1" type="noConversion"/>
  </si>
  <si>
    <t>2</t>
    <phoneticPr fontId="1" type="noConversion"/>
  </si>
  <si>
    <t>童铭</t>
    <phoneticPr fontId="1" type="noConversion"/>
  </si>
  <si>
    <t>Q20170073929</t>
  </si>
  <si>
    <t>Q20170073929</t>
    <phoneticPr fontId="1" type="noConversion"/>
  </si>
  <si>
    <t>SP-201707-00001996</t>
  </si>
  <si>
    <t>SP-201707-00001996</t>
    <phoneticPr fontId="1" type="noConversion"/>
  </si>
  <si>
    <t>湘南学院</t>
  </si>
  <si>
    <t>湘南学院</t>
    <phoneticPr fontId="1" type="noConversion"/>
  </si>
  <si>
    <t>160000</t>
    <phoneticPr fontId="1" type="noConversion"/>
  </si>
  <si>
    <t>210000</t>
    <phoneticPr fontId="1" type="noConversion"/>
  </si>
  <si>
    <t>180000</t>
    <phoneticPr fontId="1" type="noConversion"/>
  </si>
  <si>
    <t>Q20170073958</t>
    <phoneticPr fontId="1" type="noConversion"/>
  </si>
  <si>
    <t>GTA-201701-15976</t>
    <phoneticPr fontId="1" type="noConversion"/>
  </si>
  <si>
    <t>天津市第一轻工业学校</t>
    <phoneticPr fontId="1" type="noConversion"/>
  </si>
  <si>
    <t>郭玉珩</t>
    <phoneticPr fontId="1" type="noConversion"/>
  </si>
  <si>
    <t>Q20170073963</t>
    <phoneticPr fontId="1" type="noConversion"/>
  </si>
  <si>
    <t>X2015-0350</t>
    <phoneticPr fontId="1" type="noConversion"/>
  </si>
  <si>
    <t>聊城职业技术学院</t>
    <phoneticPr fontId="1" type="noConversion"/>
  </si>
  <si>
    <t>黄龙府</t>
    <phoneticPr fontId="1" type="noConversion"/>
  </si>
  <si>
    <t>Q20170074127</t>
    <phoneticPr fontId="1" type="noConversion"/>
  </si>
  <si>
    <t>SP-201707-00001989</t>
    <phoneticPr fontId="1" type="noConversion"/>
  </si>
  <si>
    <t>河南城建学院</t>
    <phoneticPr fontId="1" type="noConversion"/>
  </si>
  <si>
    <t>100000</t>
    <phoneticPr fontId="1" type="noConversion"/>
  </si>
  <si>
    <t>序号</t>
    <phoneticPr fontId="1" type="noConversion"/>
  </si>
  <si>
    <t>产品序号</t>
    <phoneticPr fontId="2" type="noConversion"/>
  </si>
  <si>
    <t>入库时间</t>
    <phoneticPr fontId="2" type="noConversion"/>
  </si>
  <si>
    <t>产品编码</t>
    <phoneticPr fontId="1" type="noConversion"/>
  </si>
  <si>
    <t>产品名称</t>
    <phoneticPr fontId="2" type="noConversion"/>
  </si>
  <si>
    <t>版本号</t>
    <phoneticPr fontId="2" type="noConversion"/>
  </si>
  <si>
    <t>产品类型</t>
    <phoneticPr fontId="2" type="noConversion"/>
  </si>
  <si>
    <t>产品状态</t>
    <phoneticPr fontId="2" type="noConversion"/>
  </si>
  <si>
    <t>加密方式</t>
    <phoneticPr fontId="2" type="noConversion"/>
  </si>
  <si>
    <t>产品经理</t>
    <phoneticPr fontId="2" type="noConversion"/>
  </si>
  <si>
    <t>项目经理</t>
    <phoneticPr fontId="2" type="noConversion"/>
  </si>
  <si>
    <t>项目名称+版本号</t>
    <phoneticPr fontId="2" type="noConversion"/>
  </si>
  <si>
    <t>成本（万元）</t>
    <phoneticPr fontId="2" type="noConversion"/>
  </si>
  <si>
    <t>所属产品线</t>
    <phoneticPr fontId="2" type="noConversion"/>
  </si>
  <si>
    <t>项目所属开发中心</t>
    <phoneticPr fontId="2" type="noConversion"/>
  </si>
  <si>
    <t>产品所属事业部群</t>
    <phoneticPr fontId="2" type="noConversion"/>
  </si>
  <si>
    <t>产品包存放路径</t>
    <phoneticPr fontId="2" type="noConversion"/>
  </si>
  <si>
    <t>版本说明</t>
    <phoneticPr fontId="2" type="noConversion"/>
  </si>
  <si>
    <t>著作权名称</t>
    <phoneticPr fontId="2" type="noConversion"/>
  </si>
  <si>
    <t>权利取得方式</t>
    <phoneticPr fontId="2" type="noConversion"/>
  </si>
  <si>
    <t>颁发时间</t>
    <phoneticPr fontId="2" type="noConversion"/>
  </si>
  <si>
    <t>专利</t>
    <phoneticPr fontId="2" type="noConversion"/>
  </si>
  <si>
    <t>备注</t>
    <phoneticPr fontId="2" type="noConversion"/>
  </si>
  <si>
    <t>版本号（应用在线注册中心）</t>
    <phoneticPr fontId="2" type="noConversion"/>
  </si>
  <si>
    <t>说明</t>
    <phoneticPr fontId="2" type="noConversion"/>
  </si>
  <si>
    <t>唯一标识</t>
    <phoneticPr fontId="1" type="noConversion"/>
  </si>
  <si>
    <t>M0001-1001</t>
    <phoneticPr fontId="1" type="noConversion"/>
  </si>
  <si>
    <t>大红鹰创业学院网站软件</t>
    <phoneticPr fontId="2" type="noConversion"/>
  </si>
  <si>
    <t>定制产品</t>
    <phoneticPr fontId="2" type="noConversion"/>
  </si>
  <si>
    <t>禁用</t>
    <phoneticPr fontId="2" type="noConversion"/>
  </si>
  <si>
    <t>教育资源开发中心</t>
    <phoneticPr fontId="2" type="noConversion"/>
  </si>
  <si>
    <t>创业电商事业部群</t>
    <phoneticPr fontId="2" type="noConversion"/>
  </si>
  <si>
    <t>M0002-1001</t>
    <phoneticPr fontId="1" type="noConversion"/>
  </si>
  <si>
    <t>大红鹰商业模式实验室网站</t>
    <phoneticPr fontId="1" type="noConversion"/>
  </si>
  <si>
    <t>V1.0</t>
    <phoneticPr fontId="2" type="noConversion"/>
  </si>
  <si>
    <t>EwebEditor序列号</t>
    <phoneticPr fontId="1" type="noConversion"/>
  </si>
  <si>
    <t>资源线</t>
    <phoneticPr fontId="1" type="noConversion"/>
  </si>
  <si>
    <t>SD-EPSU-UC-002-SC-02</t>
    <phoneticPr fontId="1" type="noConversion"/>
  </si>
  <si>
    <t>V1.2</t>
    <phoneticPr fontId="1" type="noConversion"/>
  </si>
  <si>
    <t>启用</t>
    <phoneticPr fontId="2" type="noConversion"/>
  </si>
  <si>
    <t>软加密（在线注册中心）</t>
    <phoneticPr fontId="1" type="noConversion"/>
  </si>
  <si>
    <t>柳齐琴，钟伟文</t>
    <phoneticPr fontId="1" type="noConversion"/>
  </si>
  <si>
    <t>齐仁丽</t>
    <phoneticPr fontId="1" type="noConversion"/>
  </si>
  <si>
    <t>大红鹰商业模式实验室网站V1.2</t>
    <phoneticPr fontId="1" type="noConversion"/>
  </si>
  <si>
    <t>http://10.1.134.55/svn/product/创业/独立定制产品/大红鹰商业模式实验室网站 V1.2</t>
    <phoneticPr fontId="1" type="noConversion"/>
  </si>
  <si>
    <t>商业模式在线验证系统是宁波大红鹰学院商业模式实验室筹备期间的重要建设项目之一，系统的功能设计及后续开发建设不仅仅针对学校有创业项目的团队、个人，更针对希望提升创业技能及商业模式架构能力的广大师生。结合商业模式成功主要要素、长城所商业模式线下验证流程及国内外已有商业模式分析判断系统，我们将重点设计了系统管理、商业模式验证、商业模式智能推送三大功能板块。</t>
    <phoneticPr fontId="1" type="noConversion"/>
  </si>
  <si>
    <t>M0003-1001</t>
    <phoneticPr fontId="1" type="noConversion"/>
  </si>
  <si>
    <t>横县茉莉花茶种植与加工软件</t>
    <phoneticPr fontId="2" type="noConversion"/>
  </si>
  <si>
    <t>软加密（普通注册机）</t>
    <phoneticPr fontId="1" type="noConversion"/>
  </si>
  <si>
    <t>更新LOGO</t>
    <phoneticPr fontId="2" type="noConversion"/>
  </si>
  <si>
    <t>实训软件开发中心</t>
    <phoneticPr fontId="2" type="noConversion"/>
  </si>
  <si>
    <t>国泰安茉莉花茶种植与加工软件V1.0</t>
    <phoneticPr fontId="2" type="noConversion"/>
  </si>
  <si>
    <t>B0001-1001</t>
    <phoneticPr fontId="1" type="noConversion"/>
  </si>
  <si>
    <t>标准产品</t>
    <phoneticPr fontId="2" type="noConversion"/>
  </si>
  <si>
    <t>无</t>
    <phoneticPr fontId="2" type="noConversion"/>
  </si>
  <si>
    <t>易教学线</t>
  </si>
  <si>
    <t>B0002-1001</t>
    <phoneticPr fontId="1" type="noConversion"/>
  </si>
  <si>
    <t>国泰安面试机器人系统软件V1.0</t>
    <phoneticPr fontId="2" type="noConversion"/>
  </si>
  <si>
    <t>B0002-1002</t>
    <phoneticPr fontId="1" type="noConversion"/>
  </si>
  <si>
    <t>V1.0_20141028</t>
    <phoneticPr fontId="2" type="noConversion"/>
  </si>
  <si>
    <t>B0003-1001</t>
    <phoneticPr fontId="1" type="noConversion"/>
  </si>
  <si>
    <t>国泰安校企招聘直通车软件V1.0</t>
    <phoneticPr fontId="2" type="noConversion"/>
  </si>
  <si>
    <t>B0004-1001</t>
    <phoneticPr fontId="1" type="noConversion"/>
  </si>
  <si>
    <t>B0004-1002</t>
    <phoneticPr fontId="1" type="noConversion"/>
  </si>
  <si>
    <t>B0004-2001</t>
    <phoneticPr fontId="1" type="noConversion"/>
  </si>
  <si>
    <t>长春金融创业实训平台软件</t>
    <phoneticPr fontId="2" type="noConversion"/>
  </si>
  <si>
    <t>B0005-1001</t>
    <phoneticPr fontId="1" type="noConversion"/>
  </si>
  <si>
    <t>国泰安创业信息平台软件V1.0</t>
    <phoneticPr fontId="2" type="noConversion"/>
  </si>
  <si>
    <t>B0006-1001</t>
    <phoneticPr fontId="1" type="noConversion"/>
  </si>
  <si>
    <t>国泰安创业潜能测评软件V2.0</t>
    <phoneticPr fontId="2" type="noConversion"/>
  </si>
  <si>
    <t>B0006-1002</t>
    <phoneticPr fontId="1" type="noConversion"/>
  </si>
  <si>
    <t>V1.0.1</t>
    <phoneticPr fontId="2" type="noConversion"/>
  </si>
  <si>
    <t xml:space="preserve"> </t>
    <phoneticPr fontId="1" type="noConversion"/>
  </si>
  <si>
    <t>B0006-1003</t>
    <phoneticPr fontId="1" type="noConversion"/>
  </si>
  <si>
    <t>打包成EXE文件</t>
    <phoneticPr fontId="2" type="noConversion"/>
  </si>
  <si>
    <t>B0007-1001</t>
    <phoneticPr fontId="1" type="noConversion"/>
  </si>
  <si>
    <t>国泰安创业实战模拟软件V1.0</t>
    <phoneticPr fontId="2" type="noConversion"/>
  </si>
  <si>
    <t>B0007-1002</t>
    <phoneticPr fontId="1" type="noConversion"/>
  </si>
  <si>
    <t>B0007-1003</t>
    <phoneticPr fontId="1" type="noConversion"/>
  </si>
  <si>
    <t>B0007-1004</t>
    <phoneticPr fontId="1" type="noConversion"/>
  </si>
  <si>
    <t>B0007-1005</t>
    <phoneticPr fontId="1" type="noConversion"/>
  </si>
  <si>
    <t>V1.3.1</t>
    <phoneticPr fontId="2" type="noConversion"/>
  </si>
  <si>
    <t>B0007-1006</t>
    <phoneticPr fontId="1" type="noConversion"/>
  </si>
  <si>
    <t>V1.4</t>
    <phoneticPr fontId="2" type="noConversion"/>
  </si>
  <si>
    <t>国泰安创业实战模拟软件V1.4</t>
    <phoneticPr fontId="1" type="noConversion"/>
  </si>
  <si>
    <t>B0008-1001</t>
    <phoneticPr fontId="1" type="noConversion"/>
  </si>
  <si>
    <t>国泰安企业注册登记实训软件V2.0</t>
    <phoneticPr fontId="2" type="noConversion"/>
  </si>
  <si>
    <t>V2.0</t>
    <phoneticPr fontId="2" type="noConversion"/>
  </si>
  <si>
    <t>B0009-1001</t>
    <phoneticPr fontId="1" type="noConversion"/>
  </si>
  <si>
    <t>国泰安蛋糕店创业体验软件V1.0</t>
    <phoneticPr fontId="2" type="noConversion"/>
  </si>
  <si>
    <t>V1.1.1</t>
    <phoneticPr fontId="2" type="noConversion"/>
  </si>
  <si>
    <t>V1.2</t>
    <phoneticPr fontId="2" type="noConversion"/>
  </si>
  <si>
    <t>V1.2.1</t>
    <phoneticPr fontId="2" type="noConversion"/>
  </si>
  <si>
    <t>刘星</t>
    <phoneticPr fontId="1" type="noConversion"/>
  </si>
  <si>
    <t>苗家杭</t>
    <phoneticPr fontId="1" type="noConversion"/>
  </si>
  <si>
    <t>国泰安蛋糕店创业体验软件V1.2.1</t>
    <phoneticPr fontId="1" type="noConversion"/>
  </si>
  <si>
    <t>http://10.1.134.55/svn/product/创业/国泰安蛋糕店创业体验软件/V1.2.1</t>
    <phoneticPr fontId="1" type="noConversion"/>
  </si>
  <si>
    <t>当前版本修复问题由客户反馈</t>
    <phoneticPr fontId="1" type="noConversion"/>
  </si>
  <si>
    <t>B0010-1001</t>
    <phoneticPr fontId="1" type="noConversion"/>
  </si>
  <si>
    <t>国泰安创新思维测评软件V2.0</t>
    <phoneticPr fontId="2" type="noConversion"/>
  </si>
  <si>
    <t>B0011-1001</t>
    <phoneticPr fontId="1" type="noConversion"/>
  </si>
  <si>
    <t>国泰安创业知识学习软件V2.0</t>
    <phoneticPr fontId="2" type="noConversion"/>
  </si>
  <si>
    <t>打包一键安装包</t>
    <phoneticPr fontId="2" type="noConversion"/>
  </si>
  <si>
    <t>B0012-1001</t>
    <phoneticPr fontId="1" type="noConversion"/>
  </si>
  <si>
    <t>国泰安职业生涯规划系统软件V1.0</t>
    <phoneticPr fontId="2" type="noConversion"/>
  </si>
  <si>
    <t>V1.1</t>
    <phoneticPr fontId="2" type="noConversion"/>
  </si>
  <si>
    <t>http://10.1.134.55/svn/product/创业/国泰安职业生涯规划系统软件/V1.2</t>
    <phoneticPr fontId="2" type="noConversion"/>
  </si>
  <si>
    <t>该版本修改了评测报告出现错误等多个BUG，以及在学生端增加了推荐文章查看功能，让学生及时查询老师推荐的优秀文章，大大改善了用户体验。</t>
    <phoneticPr fontId="2" type="noConversion"/>
  </si>
  <si>
    <t>B0013-1001</t>
    <phoneticPr fontId="1" type="noConversion"/>
  </si>
  <si>
    <t>国泰安校企合作信息平台软件V1.0</t>
    <phoneticPr fontId="2" type="noConversion"/>
  </si>
  <si>
    <t>B0013-2001</t>
    <phoneticPr fontId="1" type="noConversion"/>
  </si>
  <si>
    <t>阜阳师范学院校企合作信息平台软件</t>
    <phoneticPr fontId="2" type="noConversion"/>
  </si>
  <si>
    <t>http://10.1.134.55/svn/product/创业/国泰安校企合作信息平台软件/定制版/阜阳师范学院校企合作信息平台 V1.0</t>
    <phoneticPr fontId="2" type="noConversion"/>
  </si>
  <si>
    <t>阜阳师范学院校企合作信息平台V1.0包含3个子平台系统：创业服务网平台、就业信息网平台、师生交流平台BBS。本项目由阜阳师范学院提出，供该院校的管理员、教师、学生和合作企业用户使用，在互联网多平台浏览器上运行。</t>
    <phoneticPr fontId="2" type="noConversion"/>
  </si>
  <si>
    <t>B0014-1001</t>
    <phoneticPr fontId="1" type="noConversion"/>
  </si>
  <si>
    <t>V3.0.1</t>
    <phoneticPr fontId="2" type="noConversion"/>
  </si>
  <si>
    <t>企业经营决策实训系统V3.0</t>
    <phoneticPr fontId="2" type="noConversion"/>
  </si>
  <si>
    <t>V3.0.1_20160415</t>
    <phoneticPr fontId="2" type="noConversion"/>
  </si>
  <si>
    <t>国泰安企业经营决策实训系统软件V4.0</t>
    <phoneticPr fontId="2" type="noConversion"/>
  </si>
  <si>
    <t>B0015-1001</t>
    <phoneticPr fontId="1" type="noConversion"/>
  </si>
  <si>
    <t>本产品是国泰安创业电商事业部提出的创业虚拟仿真综合实训平台，它以培养学生的创业意识、创业兴趣、创业知识、创业技能、创业精神为目标，通过不同学年阶段的五大实训体系构建，实现创新创业复合型人才的培养和输出。该平台将充分搭接国泰安丰富的教学资源（如课程设计、创新教材、教辅材料、实训指导手册等）以及经验丰富的师资资源。平台也将搭接各类实训软件，能够实现各类实训软件的集成互通，从而真正实现实训空间利用的最大化、实训教学效果的最佳化。</t>
    <phoneticPr fontId="2" type="noConversion"/>
  </si>
  <si>
    <t>国泰安创业虚拟仿真综合实训平台软件V1.0</t>
    <phoneticPr fontId="1" type="noConversion"/>
  </si>
  <si>
    <t>此版本有bug，已经在最新版本修复</t>
    <phoneticPr fontId="2" type="noConversion"/>
  </si>
  <si>
    <t>新logo</t>
    <phoneticPr fontId="2" type="noConversion"/>
  </si>
  <si>
    <t>B0016-1001</t>
    <phoneticPr fontId="1" type="noConversion"/>
  </si>
  <si>
    <t>经管事业部群</t>
    <phoneticPr fontId="2" type="noConversion"/>
  </si>
  <si>
    <t>国泰安营销赢家决策仿真软件V2.0</t>
    <phoneticPr fontId="2" type="noConversion"/>
  </si>
  <si>
    <t>V2.1.2</t>
    <phoneticPr fontId="2" type="noConversion"/>
  </si>
  <si>
    <t>http://10.1.134.55/svn/product/人资行政营销/国泰安营销赢家决策仿真软件/V2.1.2</t>
    <phoneticPr fontId="2" type="noConversion"/>
  </si>
  <si>
    <t>http://10.1.134.55/svn/product/人资行政营销/国泰安营销赢家决策仿真软件/V2.1.3</t>
    <phoneticPr fontId="2" type="noConversion"/>
  </si>
  <si>
    <t>B0017-1001</t>
    <phoneticPr fontId="1" type="noConversion"/>
  </si>
  <si>
    <t>国泰安大客户销售实训软件V4.0</t>
    <phoneticPr fontId="2" type="noConversion"/>
  </si>
  <si>
    <t>B0018-1001</t>
    <phoneticPr fontId="1" type="noConversion"/>
  </si>
  <si>
    <t>国泰安连锁加盟实训软件V2.0</t>
    <phoneticPr fontId="2" type="noConversion"/>
  </si>
  <si>
    <t>B0019-1001</t>
    <phoneticPr fontId="1" type="noConversion"/>
  </si>
  <si>
    <t>国泰安人力资源实训软件V2.0</t>
    <phoneticPr fontId="2" type="noConversion"/>
  </si>
  <si>
    <t>V2.2</t>
    <phoneticPr fontId="2" type="noConversion"/>
  </si>
  <si>
    <t>B0020-1001</t>
    <phoneticPr fontId="1" type="noConversion"/>
  </si>
  <si>
    <t>国泰安商务谈判实训软件V2.0</t>
    <phoneticPr fontId="2" type="noConversion"/>
  </si>
  <si>
    <t>V3.1</t>
    <phoneticPr fontId="2" type="noConversion"/>
  </si>
  <si>
    <t>V3.1.1</t>
    <phoneticPr fontId="2" type="noConversion"/>
  </si>
  <si>
    <t>此版本主要解决怀化学院的老师近日在使用商务谈判实训软件v3.0的过程中发现的问题，老师反映这些问题影响了实训课的开展，具体情况如下：1、 老师在备课的时候发现“谈判准备”环节的方案填写之后，要么保存不了，要么提示保存成功之后显示为空；2、 课上有两位学生退出账号之后，再次登录时页面出现白屏，并且再无法登录；3、 实训课上有一位学生出现了老师之前遇到的方案无法保存的情况。</t>
    <phoneticPr fontId="2" type="noConversion"/>
  </si>
  <si>
    <t>B0020-2001</t>
    <phoneticPr fontId="1" type="noConversion"/>
  </si>
  <si>
    <t>上海出版印刷高等专科学校商务谈判实训软件</t>
    <phoneticPr fontId="2" type="noConversion"/>
  </si>
  <si>
    <t>B0021-1001</t>
    <phoneticPr fontId="1" type="noConversion"/>
  </si>
  <si>
    <t>国泰安营销分析实训软件V1.0</t>
    <phoneticPr fontId="2" type="noConversion"/>
  </si>
  <si>
    <t>V3.0.2</t>
    <phoneticPr fontId="2" type="noConversion"/>
  </si>
  <si>
    <t>B0022-1001</t>
    <phoneticPr fontId="1" type="noConversion"/>
  </si>
  <si>
    <t>http://10.1.134.55/svn/product/人资行政营销/国泰安营销员体验软件/V1.0-旧LOGO</t>
    <phoneticPr fontId="2" type="noConversion"/>
  </si>
  <si>
    <t>国泰安营销员体验软件V1.0</t>
    <phoneticPr fontId="2" type="noConversion"/>
  </si>
  <si>
    <t>B0022-1002</t>
    <phoneticPr fontId="1" type="noConversion"/>
  </si>
  <si>
    <t>http://10.1.134.55/svn/product/人资行政营销/国泰安营销员体验软件/V1.0</t>
    <phoneticPr fontId="2" type="noConversion"/>
  </si>
  <si>
    <t>B0023-1001</t>
    <phoneticPr fontId="1" type="noConversion"/>
  </si>
  <si>
    <t>国泰安旅游营销实战软件V1.0</t>
    <phoneticPr fontId="2" type="noConversion"/>
  </si>
  <si>
    <t>B0024-1001</t>
    <phoneticPr fontId="1" type="noConversion"/>
  </si>
  <si>
    <t>国泰安企业综合案例分析软件V2.0</t>
    <phoneticPr fontId="2" type="noConversion"/>
  </si>
  <si>
    <t>国泰安营销策划实训软件V2.0</t>
    <phoneticPr fontId="2" type="noConversion"/>
  </si>
  <si>
    <t>国泰安商务英语实训软件 V1.0</t>
    <phoneticPr fontId="2" type="noConversion"/>
  </si>
  <si>
    <t>国泰安招聘技能实训系统软件V1.0</t>
    <phoneticPr fontId="2" type="noConversion"/>
  </si>
  <si>
    <t>http://10.1.134.55/svn/product/人资行政营销/国泰安招聘技能实训系统软件/V1.1</t>
    <phoneticPr fontId="2" type="noConversion"/>
  </si>
  <si>
    <t>国泰安商务礼仪实训软件V2.0</t>
    <phoneticPr fontId="2" type="noConversion"/>
  </si>
  <si>
    <t>V2.0.1</t>
    <phoneticPr fontId="2" type="noConversion"/>
  </si>
  <si>
    <t>V2.1.1</t>
    <phoneticPr fontId="2" type="noConversion"/>
  </si>
  <si>
    <t>V3.0</t>
    <phoneticPr fontId="2" type="noConversion"/>
  </si>
  <si>
    <t>牛丹洁</t>
    <phoneticPr fontId="2" type="noConversion"/>
  </si>
  <si>
    <t>http://10.1.134.55/svn/product/人资行政营销/国泰安商务礼仪实训软件/V3.0</t>
    <phoneticPr fontId="2" type="noConversion"/>
  </si>
  <si>
    <t>对软件原来过于陈旧的界面进行重新设计（扁平化），让软件更有现代感。增加添加实训模板功能，丰富软件功能，让老师可以更好的安排商务礼仪实训课程</t>
    <phoneticPr fontId="2" type="noConversion"/>
  </si>
  <si>
    <t>B0028-2001</t>
    <phoneticPr fontId="1" type="noConversion"/>
  </si>
  <si>
    <t>上海出版印刷高等专科学校商务礼仪实训软件</t>
    <phoneticPr fontId="2" type="noConversion"/>
  </si>
  <si>
    <t>http://10.1.134.55/svn/product/人资行政营销/国泰安营销案例分析实训软件/V2.0</t>
    <phoneticPr fontId="2" type="noConversion"/>
  </si>
  <si>
    <t>国泰安营销案例分析实训软件V2.0</t>
    <phoneticPr fontId="2" type="noConversion"/>
  </si>
  <si>
    <t>http://10.1.134.55/svn/product/人资行政营销/国泰安营销沙盘实训系统软件/V2.0（maintain）</t>
    <phoneticPr fontId="2" type="noConversion"/>
  </si>
  <si>
    <t>国泰安营销沙盘实训软件V2.0</t>
    <phoneticPr fontId="2" type="noConversion"/>
  </si>
  <si>
    <t>原始取得</t>
    <phoneticPr fontId="2" type="noConversion"/>
  </si>
  <si>
    <t>职业秘书技能情景化实训系统V1.0</t>
    <phoneticPr fontId="2" type="noConversion"/>
  </si>
  <si>
    <t>3D产品logo更新</t>
    <phoneticPr fontId="2" type="noConversion"/>
  </si>
  <si>
    <t>http://10.1.134.55/svn/product/人资行政营销/国泰安职业秘书技能情景化实训系统软件/V1.1</t>
    <phoneticPr fontId="2" type="noConversion"/>
  </si>
  <si>
    <t>市场调查分析实训系统V2.0</t>
    <phoneticPr fontId="2" type="noConversion"/>
  </si>
  <si>
    <t>V4.0</t>
    <phoneticPr fontId="2" type="noConversion"/>
  </si>
  <si>
    <t>更新LOGO及版本</t>
    <phoneticPr fontId="2" type="noConversion"/>
  </si>
  <si>
    <t>http://10.1.134.55/svn/product/人资行政营销/国泰安市场营销实训系统软件/V4.0</t>
    <phoneticPr fontId="2" type="noConversion"/>
  </si>
  <si>
    <t>国泰安市场营销实训系统软件V4.0</t>
    <phoneticPr fontId="2" type="noConversion"/>
  </si>
  <si>
    <t>无</t>
    <phoneticPr fontId="1" type="noConversion"/>
  </si>
  <si>
    <t>logo更新</t>
    <phoneticPr fontId="2" type="noConversion"/>
  </si>
  <si>
    <t>国泰安3D会务管理实训系统V1.0</t>
    <phoneticPr fontId="2" type="noConversion"/>
  </si>
  <si>
    <t>在产品试用和对外演示过程中，发现一些样式问题和bug，在实际业务使用时系统中如&gt;这样的特殊符号导致页面乱码或数据无法提交，影响了产品的正常使用。同时老师针对系统中评分的问题提出建议，能够更加灵活自定义，减轻老师在教学实训过程中的负担。基于以上几个原因，对该产品进行优化以确保产品的正常使用，而不影响业务正常使用和功能操作的问题，会结合市场及用户更多的反馈一并放到后续的大版本升级中。</t>
    <phoneticPr fontId="2" type="noConversion"/>
  </si>
  <si>
    <t>软加密（在线注册中心）</t>
    <phoneticPr fontId="2" type="noConversion"/>
  </si>
  <si>
    <t>国泰安3D文书与档案管理实训系统V1.0</t>
    <phoneticPr fontId="2" type="noConversion"/>
  </si>
  <si>
    <t>原始取得</t>
    <phoneticPr fontId="5" type="noConversion"/>
  </si>
  <si>
    <t>M0004-1001</t>
    <phoneticPr fontId="1" type="noConversion"/>
  </si>
  <si>
    <t>上海市医药学校网络营销实训软件</t>
    <phoneticPr fontId="2" type="noConversion"/>
  </si>
  <si>
    <t>http://10.1.134.55/svn/product/人资行政营销/国泰安网络营销实训软件/定制版/上海市医药学校-医药理实一体化 V1.0.1</t>
    <phoneticPr fontId="2" type="noConversion"/>
  </si>
  <si>
    <t>国泰安网络营销实训软件V1.0为定制项目，客户验收时学校提出部分需求需要修改， 国泰安网络营销实训软件V1.0.1启动为应对这次修改。</t>
    <phoneticPr fontId="2" type="noConversion"/>
  </si>
  <si>
    <t>http://10.1.134.55/svn/product/人资行政营销/国泰安薪酬设计实训系统/V1.0</t>
    <phoneticPr fontId="2" type="noConversion"/>
  </si>
  <si>
    <t>具体功能模块有：企业薪酬规划、薪酬体系与结构、浮动薪酬管理、福利管理、薪酬核算、企业经营报告及实验评分，模块与模块之间环环相扣，共用一套数据和企业环境，实现薪酬管理的动态化。</t>
    <phoneticPr fontId="2" type="noConversion"/>
  </si>
  <si>
    <t>国泰安薪酬设计实训系统软件V1.0</t>
    <phoneticPr fontId="2" type="noConversion"/>
  </si>
  <si>
    <t>V5.0</t>
    <phoneticPr fontId="2" type="noConversion"/>
  </si>
  <si>
    <t>国泰安电子商务教学软件V5.0</t>
    <phoneticPr fontId="2" type="noConversion"/>
  </si>
  <si>
    <t>B0040-1002</t>
    <phoneticPr fontId="1" type="noConversion"/>
  </si>
  <si>
    <t>国泰安英文版电子商务教学软件V5.0</t>
    <phoneticPr fontId="2" type="noConversion"/>
  </si>
  <si>
    <t>B0040-1003</t>
    <phoneticPr fontId="1" type="noConversion"/>
  </si>
  <si>
    <t>国泰安繁体版电子商务教学软件V5.0</t>
    <phoneticPr fontId="2" type="noConversion"/>
  </si>
  <si>
    <t>B0040-2001</t>
    <phoneticPr fontId="1" type="noConversion"/>
  </si>
  <si>
    <t>台湾繁体版电子商务教学软件</t>
    <phoneticPr fontId="2" type="noConversion"/>
  </si>
  <si>
    <t>B0040-1004</t>
    <phoneticPr fontId="1" type="noConversion"/>
  </si>
  <si>
    <t>http://10.1.134.55/svn/product/物流商贸/国泰安电子商务教学软件/V5.0.1</t>
    <phoneticPr fontId="2" type="noConversion"/>
  </si>
  <si>
    <t>软加密（工商注册机）</t>
    <phoneticPr fontId="1" type="noConversion"/>
  </si>
  <si>
    <t>国泰安电子商务案例分析实训软件V2.0</t>
    <phoneticPr fontId="2" type="noConversion"/>
  </si>
  <si>
    <t>SD-ECEC-US-001-SC-02</t>
    <phoneticPr fontId="1" type="noConversion"/>
  </si>
  <si>
    <t>李昌奎</t>
    <phoneticPr fontId="1" type="noConversion"/>
  </si>
  <si>
    <t>电子商务案例分析教学系统V2.1</t>
    <phoneticPr fontId="1" type="noConversion"/>
  </si>
  <si>
    <t>（1）市场上严重缺乏电子商务案例分析系统实训软件
目前，国家大力支持发展电子商务，电子商务已经成为国民经济发展的重要力量。很多学校都开设了电子商务专业，电子商务案例分析是电子商务专业的重要课程。据了解，电子商务专业亟需优秀的电子商务案例系统产品用于教学，加强对理论知识的了解并对案例进行研究。目前，市面上比较缺乏电子商务案例教学产品。
（2）现有电子商务案例分析系统较为落后
我公司现有电子商务案例分析系统，案例较为陈旧，与电子商务发展现状不符；系统存在BUG，影响教学；系统重要功能缺失，无法开展正常的教学活动，需要对现有产品进行升级改造，满足教学的需要。
（3）产品的主要功能和定位
本产品以真实案例为基础，老师对案例进行分类整理，学生通过案例有针对性的进行练习，满足老师和学生对教学的需要。本产品定位为满足高职和本科学校电子商务专业电子商务案例教学的需要。</t>
    <phoneticPr fontId="1" type="noConversion"/>
  </si>
  <si>
    <t>软加密（普通注册机）</t>
    <phoneticPr fontId="2" type="noConversion"/>
  </si>
  <si>
    <t>更换LOGO</t>
    <phoneticPr fontId="2" type="noConversion"/>
  </si>
  <si>
    <t>http://10.1.134.55/svn/product/物流商贸/国泰安报关报检教学实训软件/V1.1</t>
    <phoneticPr fontId="2" type="noConversion"/>
  </si>
  <si>
    <t>国泰安报关报检管理教学软件V1.0</t>
    <phoneticPr fontId="2" type="noConversion"/>
  </si>
  <si>
    <t>国泰安外贸实训教学软件V4.1</t>
    <phoneticPr fontId="2" type="noConversion"/>
  </si>
  <si>
    <t>V4.0.1</t>
    <phoneticPr fontId="2" type="noConversion"/>
  </si>
  <si>
    <t>泉州理工学院在国泰安外贸实训教学软件V4.0的产品中发现一个BUG，利润表中的利润值有误，经查证，是由于原V4.0的代码中在处理单据生成费用时，有些地方有没有乘以汇率导致，现进行修复版本入库为V4.0.1，此版本只作为这个学校更新所用，产品经理已经验收。</t>
    <phoneticPr fontId="2" type="noConversion"/>
  </si>
  <si>
    <t>V4.2</t>
    <phoneticPr fontId="2" type="noConversion"/>
  </si>
  <si>
    <t>http://10.1.134.55/svn/product/物流商贸/国泰安外贸实训教学软件/V4.2</t>
    <phoneticPr fontId="2" type="noConversion"/>
  </si>
  <si>
    <t>升级产品、优化操作界面，对产品的财务管理和成本核算模块进行升级，对产品进行标准化修改、新增试用账号管理、修复bug，兼容性及性能测试。</t>
    <phoneticPr fontId="2" type="noConversion"/>
  </si>
  <si>
    <t>2014年江西省国贸大赛版外贸实训教学软件</t>
    <phoneticPr fontId="2" type="noConversion"/>
  </si>
  <si>
    <t>国泰安外贸实务单证教学软件V4.1</t>
    <phoneticPr fontId="2" type="noConversion"/>
  </si>
  <si>
    <t>V4.1</t>
    <phoneticPr fontId="2" type="noConversion"/>
  </si>
  <si>
    <t>2014年江西省国贸大赛版外贸实务单证教学软件</t>
    <phoneticPr fontId="2" type="noConversion"/>
  </si>
  <si>
    <t>上海现代职业技术学校国际商务公司模拟实训平台软件</t>
    <phoneticPr fontId="2" type="noConversion"/>
  </si>
  <si>
    <t>主要升级内容：1). 为优化V1.1版本中的部分功能及展示效果；2). 新增邮件系统；3). 突发事件模块；4). 新增9个出口任务，7个货代任务，1个进口综合任务；5). 新增160多个单据；6). 新增教师端及学生端积分统计报表(教师端4个，学生端2个)；7). 更改评分计算方法；8). 新增学生端查看流程及单据英文翻译功能；9). 新增列表排序，导出，打印功能。</t>
    <phoneticPr fontId="2" type="noConversion"/>
  </si>
  <si>
    <t>为申请软著权，后续做产品化升级，现拿项目《国际商务公司模拟实训平台V1.2》为基准，更改LOGO，软件名称，版权信息等，重新打包生成新项目安装包(所有功能无任何变化)。</t>
    <phoneticPr fontId="2" type="noConversion"/>
  </si>
  <si>
    <t>国泰安跨境贸易多岗位实践平台软件V1.0</t>
    <phoneticPr fontId="2" type="noConversion"/>
  </si>
  <si>
    <t>国泰安商品陈列与空间设计实训软件V1.0</t>
    <phoneticPr fontId="2" type="noConversion"/>
  </si>
  <si>
    <t>硬加密</t>
    <phoneticPr fontId="2" type="noConversion"/>
  </si>
  <si>
    <t>国泰安仓储管理教学软件V3.0</t>
    <phoneticPr fontId="2" type="noConversion"/>
  </si>
  <si>
    <t xml:space="preserve">仓储管理教学软件以现代企业仓储业务为背景，包含了物流中心、入库、收货、组托上架、出库管理、分拣、 拣选、装卸等功能，通过使用该软件，能使用户实践熟悉现代物流企业的仓库管理及业务。
本次升级改进，将对历史存在的BUG进行修复，并增加仓储系统与两种RF手持和电子标签对接使用，实现仓储系统与硬件对接的流畅性和稳定性。
</t>
    <phoneticPr fontId="2" type="noConversion"/>
  </si>
  <si>
    <t>http://10.1.134.55/svn/product/物流商贸/国泰安仓储管理教学软件/V3.1.1</t>
    <phoneticPr fontId="2" type="noConversion"/>
  </si>
  <si>
    <t xml:space="preserve">增加鹤奇电子标签，替换新硬件控制器，更换软件logo。 </t>
    <phoneticPr fontId="2" type="noConversion"/>
  </si>
  <si>
    <t>宜宾职业技术学院仓储管理教学软件</t>
    <phoneticPr fontId="2" type="noConversion"/>
  </si>
  <si>
    <t>马鞍山职业技术学院仓储管理教学软件</t>
    <phoneticPr fontId="2" type="noConversion"/>
  </si>
  <si>
    <t>北京财贸职业学院库存盘点系统</t>
    <phoneticPr fontId="1" type="noConversion"/>
  </si>
  <si>
    <t>V3.1.1M1</t>
    <phoneticPr fontId="2" type="noConversion"/>
  </si>
  <si>
    <t>更换软件logo为北京财贸职业学院logo，更换软件名称库存盘点系统。</t>
    <phoneticPr fontId="2" type="noConversion"/>
  </si>
  <si>
    <t>国泰安3D运输管理软件V1.0</t>
    <phoneticPr fontId="2" type="noConversion"/>
  </si>
  <si>
    <t>V1.1.2</t>
    <phoneticPr fontId="2" type="noConversion"/>
  </si>
  <si>
    <t>赵玲</t>
    <phoneticPr fontId="2" type="noConversion"/>
  </si>
  <si>
    <t>深圳3D开发中心加密方式更改V1.1</t>
    <phoneticPr fontId="2" type="noConversion"/>
  </si>
  <si>
    <t>http://10.1.134.55/svn/product/物流商贸/国泰安3D运输管理软件/V1.1.2</t>
    <phoneticPr fontId="2" type="noConversion"/>
  </si>
  <si>
    <t>更新LOGO及加密方式</t>
    <phoneticPr fontId="2" type="noConversion"/>
  </si>
  <si>
    <t>商丘职业技术学院3D运输管理软件</t>
    <phoneticPr fontId="2" type="noConversion"/>
  </si>
  <si>
    <t>国泰安3D仓储配送管理软件V1.0</t>
    <phoneticPr fontId="2" type="noConversion"/>
  </si>
  <si>
    <t>国泰安3D仓储配送管理软件V1.3</t>
    <phoneticPr fontId="2" type="noConversion"/>
  </si>
  <si>
    <t>产品经理申请下架</t>
    <phoneticPr fontId="2" type="noConversion"/>
  </si>
  <si>
    <t>本项目改善客户端频繁点击补货按钮导致弹出补货不成功弹窗的问题。对客户端和后台的logo进行了更新。</t>
    <phoneticPr fontId="2" type="noConversion"/>
  </si>
  <si>
    <t>商丘职业技术学院3D仓储配送管理软件</t>
    <phoneticPr fontId="2" type="noConversion"/>
  </si>
  <si>
    <t>V1.2叉车驾驶与操作</t>
    <phoneticPr fontId="2" type="noConversion"/>
  </si>
  <si>
    <t>国泰安3D虚拟实训平台软件V1.0</t>
    <phoneticPr fontId="2" type="noConversion"/>
  </si>
  <si>
    <t>V1.4货架选型</t>
    <phoneticPr fontId="2" type="noConversion"/>
  </si>
  <si>
    <t>V1.5CCJSYCZ</t>
    <phoneticPr fontId="2" type="noConversion"/>
  </si>
  <si>
    <t>V1.6HJXX</t>
    <phoneticPr fontId="1" type="noConversion"/>
  </si>
  <si>
    <t>国泰安物流3D虚拟实训平台软件V1.6</t>
    <phoneticPr fontId="2" type="noConversion"/>
  </si>
  <si>
    <t>V1.6HJXX</t>
    <phoneticPr fontId="2" type="noConversion"/>
  </si>
  <si>
    <t>商丘职业技术学院物流3D虚拟实训平台软件</t>
    <phoneticPr fontId="2" type="noConversion"/>
  </si>
  <si>
    <t>将登陆改成登录</t>
    <phoneticPr fontId="2" type="noConversion"/>
  </si>
  <si>
    <t>国泰安现代物流配送中心模拟仿真教学软件V2.6</t>
    <phoneticPr fontId="2" type="noConversion"/>
  </si>
  <si>
    <t>V2.5</t>
    <phoneticPr fontId="2" type="noConversion"/>
  </si>
  <si>
    <t>于2016/8/19，与刘风华、宋妍确认此版本业务流程运行不通，则改为禁用</t>
    <phoneticPr fontId="2" type="noConversion"/>
  </si>
  <si>
    <t>马鞍山职业技术学院货架选型软件</t>
    <phoneticPr fontId="2" type="noConversion"/>
  </si>
  <si>
    <t>宋妍</t>
    <phoneticPr fontId="2" type="noConversion"/>
  </si>
  <si>
    <t>马鞍山职业技术学院货架选型软件V1.0</t>
    <phoneticPr fontId="2" type="noConversion"/>
  </si>
  <si>
    <t>http://10.1.134.55/svn/product/物流商贸/国泰安现代物流配送中心模拟仿真教学软件/定制版/马鞍山职业技术学院货架选型软件V1.0</t>
    <phoneticPr fontId="2" type="noConversion"/>
  </si>
  <si>
    <t>国泰安3D港口航线模拟软件V1.0</t>
    <phoneticPr fontId="2" type="noConversion"/>
  </si>
  <si>
    <t>商丘职业技术学院3D港口航线虚拟仿真软件</t>
    <phoneticPr fontId="2" type="noConversion"/>
  </si>
  <si>
    <t>国泰安集装箱码头管理教学软件V3.1</t>
    <phoneticPr fontId="2" type="noConversion"/>
  </si>
  <si>
    <t>更新LOGO及更改版本号2.0为4.0</t>
    <phoneticPr fontId="2" type="noConversion"/>
  </si>
  <si>
    <t>http://10.1.134.55/svn/product/物流商贸/国泰安集装箱码头管理教学软件/V4.0</t>
    <phoneticPr fontId="2" type="noConversion"/>
  </si>
  <si>
    <t>国泰安集装箱码头管理教学软件V4.0</t>
    <phoneticPr fontId="2" type="noConversion"/>
  </si>
  <si>
    <t>李玉芳</t>
    <phoneticPr fontId="2" type="noConversion"/>
  </si>
  <si>
    <t>http://10.1.134.55/svn/product/物流商贸/国泰安集装箱码头管理教学软件/V4.1</t>
    <phoneticPr fontId="2" type="noConversion"/>
  </si>
  <si>
    <t>国泰安国际物流平台软件V1.0</t>
    <phoneticPr fontId="2" type="noConversion"/>
  </si>
  <si>
    <t>国泰安车辆管理平台软件V1.0</t>
    <phoneticPr fontId="2" type="noConversion"/>
  </si>
  <si>
    <t>国泰安车辆调度系统软件V1.0</t>
    <phoneticPr fontId="2" type="noConversion"/>
  </si>
  <si>
    <t>国泰安GIS运输配送路径优化教学软件V1.0</t>
    <phoneticPr fontId="2" type="noConversion"/>
  </si>
  <si>
    <t>国泰安智能运输规划系统软件V1.0</t>
    <phoneticPr fontId="2" type="noConversion"/>
  </si>
  <si>
    <t>国泰安智能运输规划系统软件V2.0</t>
    <phoneticPr fontId="2" type="noConversion"/>
  </si>
  <si>
    <t>此版本有问题</t>
    <phoneticPr fontId="2" type="noConversion"/>
  </si>
  <si>
    <t>深圳技师学院智能运输规划系统软件</t>
    <phoneticPr fontId="2" type="noConversion"/>
  </si>
  <si>
    <t>国泰安大宗商品地理信息教学软件V1.0</t>
    <phoneticPr fontId="2" type="noConversion"/>
  </si>
  <si>
    <t>宁波大红鹰大宗商品地理信息教学软件</t>
    <phoneticPr fontId="2" type="noConversion"/>
  </si>
  <si>
    <t>河南交院投标演示大宗商品地理信息教学软件</t>
    <phoneticPr fontId="2" type="noConversion"/>
  </si>
  <si>
    <t>河南交院大宗商品地理信息教学软件</t>
    <phoneticPr fontId="2" type="noConversion"/>
  </si>
  <si>
    <t>http://10.1.134.55/svn/product/物流商贸/国泰安综合第三方物流实训平台软件/不建议销售版本/V1.0（不建议销售）</t>
    <phoneticPr fontId="2" type="noConversion"/>
  </si>
  <si>
    <t>国泰安综合第三方物流实训平台软件V1.0</t>
    <phoneticPr fontId="2" type="noConversion"/>
  </si>
  <si>
    <t>http://10.1.134.55/svn/product/物流商贸/国泰安综合第三方物流实训平台软件/不建议销售版本/V2.0（不建议销售）</t>
    <phoneticPr fontId="2" type="noConversion"/>
  </si>
  <si>
    <t>http://10.1.134.55/svn/product/物流商贸/国泰安综合第三方物流实训平台软件/不建议销售版本/V2.1（不建议销售）</t>
    <phoneticPr fontId="2" type="noConversion"/>
  </si>
  <si>
    <t>http://10.1.134.55/svn/product/物流商贸/国泰安综合第三方物流实训平台软件/不建议销售版本/V2.1.1（不建议销售）</t>
    <phoneticPr fontId="2" type="noConversion"/>
  </si>
  <si>
    <t>国泰安综合第三方物流实训平台软件V2.1.1</t>
    <phoneticPr fontId="2" type="noConversion"/>
  </si>
  <si>
    <t>http://10.1.134.55/svn/product/物流商贸/国泰安综合第三方物流实训平台软件/不建议销售版本/V3.0（不建议销售）</t>
    <phoneticPr fontId="2" type="noConversion"/>
  </si>
  <si>
    <t>国泰安综合第三方物流实训平台软件V3.0</t>
    <phoneticPr fontId="2" type="noConversion"/>
  </si>
  <si>
    <t>http://10.1.134.55/svn/product/物流商贸/国泰安综合第三方物流实训平台软件/不建议销售版本/V4.0（不建议销售）</t>
    <phoneticPr fontId="2" type="noConversion"/>
  </si>
  <si>
    <t>V4.0.2</t>
    <phoneticPr fontId="2" type="noConversion"/>
  </si>
  <si>
    <t>http://10.1.134.55/svn/product/物流商贸/国泰安综合第三方物流实训平台软件/V4.0.2</t>
    <phoneticPr fontId="2" type="noConversion"/>
  </si>
  <si>
    <t>V1.0WMS</t>
    <phoneticPr fontId="2" type="noConversion"/>
  </si>
  <si>
    <t>V1.0仓储</t>
    <phoneticPr fontId="2" type="noConversion"/>
  </si>
  <si>
    <t>V1.0WMS+TMS</t>
    <phoneticPr fontId="2" type="noConversion"/>
  </si>
  <si>
    <t>V2.0WMS+TMS</t>
    <phoneticPr fontId="2" type="noConversion"/>
  </si>
  <si>
    <t>国泰安综合第三方仓储运输实训软件V2.0，更新LOGO</t>
    <phoneticPr fontId="2" type="noConversion"/>
  </si>
  <si>
    <t>http://10.1.134.55/svn/product/物流商贸/国泰安综合第三方物流实训平台软件/V2.0（仓储运输）</t>
    <phoneticPr fontId="2" type="noConversion"/>
  </si>
  <si>
    <t>V2.0仓储+运输</t>
    <phoneticPr fontId="2" type="noConversion"/>
  </si>
  <si>
    <t>V2.0.1WMS+TMS</t>
    <phoneticPr fontId="2" type="noConversion"/>
  </si>
  <si>
    <t>http://10.1.134.55/svn/product/物流商贸/国泰安综合第三方物流实训平台软件/V2.0.1（仓储运输）</t>
    <phoneticPr fontId="2" type="noConversion"/>
  </si>
  <si>
    <t>1、 修复手持机系统拣货后库存数量没有相应的减少的问题；
2、 修复手持拣货，周转箱不能自动释放（每次使用完都需要再添加）的问题；</t>
    <phoneticPr fontId="2" type="noConversion"/>
  </si>
  <si>
    <t>V2.0.1仓储+运输</t>
    <phoneticPr fontId="2" type="noConversion"/>
  </si>
  <si>
    <t>郑州大学综合第三方物流实训平台软件</t>
    <phoneticPr fontId="2" type="noConversion"/>
  </si>
  <si>
    <t>V1.0TMS</t>
    <phoneticPr fontId="2" type="noConversion"/>
  </si>
  <si>
    <t>V1.0运输</t>
    <phoneticPr fontId="2" type="noConversion"/>
  </si>
  <si>
    <t>河西学院综合第三方物流实训平台软件</t>
    <phoneticPr fontId="2" type="noConversion"/>
  </si>
  <si>
    <t>V1.0仓储与手持电子标签对接</t>
    <phoneticPr fontId="2" type="noConversion"/>
  </si>
  <si>
    <t>陕西职院综合第三方物流实训平台软件</t>
    <phoneticPr fontId="2" type="noConversion"/>
  </si>
  <si>
    <t>安徽交通职院综合第三方物流实训平台软件</t>
    <phoneticPr fontId="2" type="noConversion"/>
  </si>
  <si>
    <t>丰宁职教中心综合第三方物流实训平台软件</t>
    <phoneticPr fontId="2" type="noConversion"/>
  </si>
  <si>
    <t>四川新津职业学校综合第三方物流实训平台软件</t>
    <phoneticPr fontId="2" type="noConversion"/>
  </si>
  <si>
    <t>武汉软件工程职院综合第三方物流实训平台软件</t>
    <phoneticPr fontId="2" type="noConversion"/>
  </si>
  <si>
    <t>山西兴华学院综合第三方物流实训平台软件</t>
    <phoneticPr fontId="2" type="noConversion"/>
  </si>
  <si>
    <t>国泰安配送管理教学软件V3.0</t>
    <phoneticPr fontId="2" type="noConversion"/>
  </si>
  <si>
    <t>更新LOGO并把版本1.1改成3.0</t>
    <phoneticPr fontId="2" type="noConversion"/>
  </si>
  <si>
    <t>http://10.1.134.55/svn/product/物流商贸/国泰安配送管理教学软件/V3.0</t>
    <phoneticPr fontId="2" type="noConversion"/>
  </si>
  <si>
    <t>国泰安供应链管理教学软件V1.0</t>
    <phoneticPr fontId="2" type="noConversion"/>
  </si>
  <si>
    <t>深圳职业技术学院供应链管理教学软件</t>
    <phoneticPr fontId="2" type="noConversion"/>
  </si>
  <si>
    <t>将软件“国泰安供应链管理教学软件V1.1”名称改成“国泰安供应链企业创新实践平台”（包括软件内涉及到软件名称的所有地方），并对软件安装包进行加密。不修改业务功能，已与测试负责人沟通，无需测试参与，产品经理把控质量。</t>
    <phoneticPr fontId="2" type="noConversion"/>
  </si>
  <si>
    <t>V2.1</t>
    <phoneticPr fontId="2" type="noConversion"/>
  </si>
  <si>
    <t>更新LOGO及更改版本号1.1为2.1</t>
    <phoneticPr fontId="2" type="noConversion"/>
  </si>
  <si>
    <t>http://10.1.134.55/svn/product/物流商贸/国泰安物流实践推演软件-分销商对抗实验推演系统/V2.1</t>
    <phoneticPr fontId="2" type="noConversion"/>
  </si>
  <si>
    <t>国泰安物流实践推演软件V2.1</t>
    <phoneticPr fontId="2" type="noConversion"/>
  </si>
  <si>
    <t>http://10.1.134.55/svn/product/物流商贸/国泰安国际物流3D模拟仿真教学实训软件/V3.0</t>
    <phoneticPr fontId="2" type="noConversion"/>
  </si>
  <si>
    <t>国泰安国际物流3D模拟仿真教学实训软件V3.0</t>
    <phoneticPr fontId="2" type="noConversion"/>
  </si>
  <si>
    <t>郑州大学国际物流3D模拟仿真教学实训软件</t>
    <phoneticPr fontId="2" type="noConversion"/>
  </si>
  <si>
    <t>http://10.1.134.55/svn/product/物流商贸/国泰安国际物流VR实训软件/V1.0</t>
    <phoneticPr fontId="2" type="noConversion"/>
  </si>
  <si>
    <t>国泰安国际物流VR实训软件，是国泰安在深入分析实践教学发展历程，切实研究国际物流专业人才培养及发展目标，基于VR互动可视化技术推出的集行业认知、流程模拟、岗位体验、工作仿真、专业训练为一体的虚拟现实仿真实训软件平台。它以实际物流企业为蓝本，以岗位为基础，以流程为导向，以交互式模拟操作来提高学生实践就业能力为目的，具有展示和各工作岗位模拟操作的一款全新的教学和实训软件。</t>
    <phoneticPr fontId="2" type="noConversion"/>
  </si>
  <si>
    <t>国泰安国际物流VR实训软件V1.0</t>
    <phoneticPr fontId="1" type="noConversion"/>
  </si>
  <si>
    <t>国泰安国际货代管理教学软件V1.1</t>
    <phoneticPr fontId="2" type="noConversion"/>
  </si>
  <si>
    <t>http://10.1.134.55/svn/product/物流商贸/国泰安快递物流3D模拟仿真教学实训软件/V1.0.1</t>
    <phoneticPr fontId="2" type="noConversion"/>
  </si>
  <si>
    <t>登陆改成登录</t>
    <phoneticPr fontId="2" type="noConversion"/>
  </si>
  <si>
    <t>郑州大学快递物流3D模拟仿真教学实训软件</t>
    <phoneticPr fontId="2" type="noConversion"/>
  </si>
  <si>
    <t>国泰安快递教学软件V1.1</t>
    <phoneticPr fontId="2" type="noConversion"/>
  </si>
  <si>
    <t>更新LOGO及更改版本号1.2.2为2.0</t>
    <phoneticPr fontId="2" type="noConversion"/>
  </si>
  <si>
    <t>http://10.1.134.55/svn/product/物流商贸/国泰安快递教学软件/V2.0</t>
    <phoneticPr fontId="2" type="noConversion"/>
  </si>
  <si>
    <t>快递教学软件是根据真实大型的快递企业的实际业务流程设计，侧重操作层面，融入真实的数据资料，按实际情况分为跨分拨、同分拨、同网点、代理4类快件业务流程，可以让学生了解不同快件的操作流程上的区别，此次为修复几个小缺陷。</t>
    <phoneticPr fontId="2" type="noConversion"/>
  </si>
  <si>
    <t>国泰安快递教学软件V2.0</t>
    <phoneticPr fontId="2" type="noConversion"/>
  </si>
  <si>
    <t>软著权属于浙江国泰安,16年申请</t>
    <phoneticPr fontId="2" type="noConversion"/>
  </si>
  <si>
    <t>logo更新后的包暂时不可入产品库</t>
    <phoneticPr fontId="2" type="noConversion"/>
  </si>
  <si>
    <t>http://10.1.134.55/svn/product/物流商贸/国泰安物流设备3D模拟仿真教学软件/V1.0</t>
    <phoneticPr fontId="2" type="noConversion"/>
  </si>
  <si>
    <t>国泰安物流设备3D模拟仿真教学实训软件V1.0</t>
    <phoneticPr fontId="2" type="noConversion"/>
  </si>
  <si>
    <t>新LOGO</t>
    <phoneticPr fontId="2" type="noConversion"/>
  </si>
  <si>
    <t>http://10.1.134.55/svn/product/物流商贸/国泰安物流设备3D模拟仿真教学软件/V1.0.1</t>
    <phoneticPr fontId="2" type="noConversion"/>
  </si>
  <si>
    <t>因国泰安物流设备3D模拟仿真教学实训软件V1.0版本更新logo后与原版本在部分细节功能效果上存在差异，特启动运维版本V1.0.1进行统一修复。</t>
    <phoneticPr fontId="2" type="noConversion"/>
  </si>
  <si>
    <t>商丘职业技术学院物流设备3D模拟仿真教学实训软件</t>
    <phoneticPr fontId="2" type="noConversion"/>
  </si>
  <si>
    <t>宜宾职业技术学院第三方物流管理教学软件</t>
    <phoneticPr fontId="2" type="noConversion"/>
  </si>
  <si>
    <t>V3.06</t>
    <phoneticPr fontId="2" type="noConversion"/>
  </si>
  <si>
    <t>国泰安运输管理教学软件V3.1</t>
    <phoneticPr fontId="2" type="noConversion"/>
  </si>
  <si>
    <t>宜宾职业技术学院运输管理教学软件</t>
    <phoneticPr fontId="2" type="noConversion"/>
  </si>
  <si>
    <t>账号售卖</t>
    <phoneticPr fontId="2" type="noConversion"/>
  </si>
  <si>
    <t>机构开发中心</t>
    <phoneticPr fontId="2" type="noConversion"/>
  </si>
  <si>
    <t>深圳第二高级技工学校职业技能在线考试评估系统</t>
    <phoneticPr fontId="2" type="noConversion"/>
  </si>
  <si>
    <t>易教学线</t>
    <phoneticPr fontId="1" type="noConversion"/>
  </si>
  <si>
    <t>武汉工程职业技术学院商学院工商教学资源库</t>
    <phoneticPr fontId="2" type="noConversion"/>
  </si>
  <si>
    <t>http://10.1.134.55/svn/product/物流商贸/国泰安流通大师决策仿真软件/V3.0</t>
    <phoneticPr fontId="2" type="noConversion"/>
  </si>
  <si>
    <t>http://10.1.134.55/svn/product/物流商贸/国泰安流通大师决策仿真软件/V3.2</t>
    <phoneticPr fontId="2" type="noConversion"/>
  </si>
  <si>
    <t>http://10.1.134.55/svn/product/物流商贸/国泰安题易通无纸化考试系统软件/V2.2</t>
    <phoneticPr fontId="2" type="noConversion"/>
  </si>
  <si>
    <t>为适应江西省教育厅电商大赛理论考试，立项修改了学生考试后能直接查看答案的问题和验证系统性能。</t>
    <phoneticPr fontId="2" type="noConversion"/>
  </si>
  <si>
    <t>金融事业部群</t>
    <phoneticPr fontId="2" type="noConversion"/>
  </si>
  <si>
    <t>沈阳现代制造服务学院题易通无纸化考试系统软件</t>
    <phoneticPr fontId="2" type="noConversion"/>
  </si>
  <si>
    <t>国泰安3D虚拟实习中心教学软件V2.0</t>
    <phoneticPr fontId="2" type="noConversion"/>
  </si>
  <si>
    <t>V2.0.2</t>
    <phoneticPr fontId="2" type="noConversion"/>
  </si>
  <si>
    <t>程永娟</t>
    <phoneticPr fontId="2" type="noConversion"/>
  </si>
  <si>
    <t>深圳财税审旧项目logo替换V1.0</t>
    <phoneticPr fontId="2" type="noConversion"/>
  </si>
  <si>
    <t>http://10.1.134.55/svn/product/财税审/国泰安财务会计实训教学软件/V2.0.2</t>
    <phoneticPr fontId="2" type="noConversion"/>
  </si>
  <si>
    <t>V2.0.3</t>
    <phoneticPr fontId="2" type="noConversion"/>
  </si>
  <si>
    <t>http://10.1.134.55/svn/product/财税审/国泰安成本会计实训教学软件/V2.0.3</t>
    <phoneticPr fontId="2" type="noConversion"/>
  </si>
  <si>
    <t>事业部申请下架</t>
    <phoneticPr fontId="2" type="noConversion"/>
  </si>
  <si>
    <t>http://10.1.134.55/svn/product/财税审/国泰安出纳实务实训教学软件/V2.1.1</t>
    <phoneticPr fontId="2" type="noConversion"/>
  </si>
  <si>
    <t>一并下架</t>
    <phoneticPr fontId="2" type="noConversion"/>
  </si>
  <si>
    <t>国泰安基础会计实训教学软件V2.0</t>
    <phoneticPr fontId="2" type="noConversion"/>
  </si>
  <si>
    <t>http://10.1.134.55/svn/product/财税审/国泰安基础会计实训软件/V2.0.2</t>
    <phoneticPr fontId="2" type="noConversion"/>
  </si>
  <si>
    <t>同上一版本一并下架</t>
    <phoneticPr fontId="2" type="noConversion"/>
  </si>
  <si>
    <t>国泰安商品流通会计实训教学软件V2.0</t>
    <phoneticPr fontId="2" type="noConversion"/>
  </si>
  <si>
    <t>http://10.1.134.55/svn/product/财税审/国泰安商品流通会计实训教学软件/V2.0.1</t>
    <phoneticPr fontId="2" type="noConversion"/>
  </si>
  <si>
    <t>国泰安银行会计实训教学系统软件V2.0</t>
    <phoneticPr fontId="2" type="noConversion"/>
  </si>
  <si>
    <t>国泰安物流企业会计实训教学软件V2.0</t>
    <phoneticPr fontId="2" type="noConversion"/>
  </si>
  <si>
    <t>http://10.1.134.55/svn/product/财税审/国泰安物流企业会计实训软件/V2.0.2</t>
    <phoneticPr fontId="2" type="noConversion"/>
  </si>
  <si>
    <t>国泰安会计综合仿真实训教学系统V1.0</t>
    <phoneticPr fontId="2" type="noConversion"/>
  </si>
  <si>
    <t>http://10.1.134.55/svn/product/财税审/国泰安会计综合仿真实训教学系统软件/V1.0.1</t>
    <phoneticPr fontId="2" type="noConversion"/>
  </si>
  <si>
    <t>V1.0.2</t>
    <phoneticPr fontId="2" type="noConversion"/>
  </si>
  <si>
    <t>会计综合仿真实训教学系统软件V1.0.2</t>
    <phoneticPr fontId="2" type="noConversion"/>
  </si>
  <si>
    <t>http://10.1.134.55/svn/product/财税审/国泰安会计综合仿真实训教学系统软件/V1.0.2</t>
    <phoneticPr fontId="2" type="noConversion"/>
  </si>
  <si>
    <t>国泰安电子报税实训教学软件V2.0</t>
    <phoneticPr fontId="2" type="noConversion"/>
  </si>
  <si>
    <t>更改LOGO</t>
    <phoneticPr fontId="2" type="noConversion"/>
  </si>
  <si>
    <t>http://10.1.134.55/svn/product/财税审/国泰安电子报税实训教学软件/V2.1.1</t>
    <phoneticPr fontId="2" type="noConversion"/>
  </si>
  <si>
    <t>更新logo和数据</t>
    <phoneticPr fontId="2" type="noConversion"/>
  </si>
  <si>
    <t>http://10.1.134.55/svn/product/财税审/国泰安审计综合实训教学软件/V2.1.1</t>
    <phoneticPr fontId="2" type="noConversion"/>
  </si>
  <si>
    <t>由于税务法规变动，数据进行全面提升，属于推广型。</t>
    <phoneticPr fontId="2" type="noConversion"/>
  </si>
  <si>
    <t>http://10.1.134.55/svn/product/财税审/国泰安税收实务实训教学软件/V2.1.1</t>
    <phoneticPr fontId="2" type="noConversion"/>
  </si>
  <si>
    <t>更新数据</t>
    <phoneticPr fontId="2" type="noConversion"/>
  </si>
  <si>
    <t>http://10.1.134.55/svn/product/财税审/国泰安税收实务实训教学软件/V2.1.2</t>
    <phoneticPr fontId="2" type="noConversion"/>
  </si>
  <si>
    <t>国泰安税务会计实训教学软件V2.0</t>
    <phoneticPr fontId="2" type="noConversion"/>
  </si>
  <si>
    <t>http://10.1.134.55/svn/product/财税审/国泰安税务会计实训教学软件/V2.1.1</t>
    <phoneticPr fontId="2" type="noConversion"/>
  </si>
  <si>
    <t>http://10.1.134.55/svn/product/财税审/国泰安税务会计实训教学软件/V2.1.2</t>
    <phoneticPr fontId="2" type="noConversion"/>
  </si>
  <si>
    <t>该版本的开发主要是扩大了产品覆盖的市场，可以向高职和中职学校推广此产品。</t>
    <phoneticPr fontId="2" type="noConversion"/>
  </si>
  <si>
    <t>更新LOGO及加密</t>
    <phoneticPr fontId="2" type="noConversion"/>
  </si>
  <si>
    <t>http://10.1.134.55/svn/product/财税审/国泰安财务分析综合教学软件/V1.1.1</t>
    <phoneticPr fontId="2" type="noConversion"/>
  </si>
  <si>
    <t>SD-FAFM-US-004-SC-04</t>
    <phoneticPr fontId="1" type="noConversion"/>
  </si>
  <si>
    <t>罗政斌</t>
    <phoneticPr fontId="1" type="noConversion"/>
  </si>
  <si>
    <t>陈鹏</t>
    <phoneticPr fontId="1" type="noConversion"/>
  </si>
  <si>
    <t>国泰安财务分析综合教学软件V1.1.2</t>
    <phoneticPr fontId="1" type="noConversion"/>
  </si>
  <si>
    <t>国泰安财务管理实训教学系统软件V2.0</t>
    <phoneticPr fontId="2" type="noConversion"/>
  </si>
  <si>
    <t>国泰安财务分岗实训教学系统软件V2.0</t>
    <phoneticPr fontId="2" type="noConversion"/>
  </si>
  <si>
    <t>财会易平台实训教学系统是以最新的会计准则为纲领，可承载中职、高职、高校各类层次的财会类实训课程，结合不同层次学校财会专业的教学及未来对会计相关岗位的工作要求，集教、学、练、考为一体，将教学资源及实训任务进行细分，在理论教学的同时可进行相关实训，在实训的同时可查看学习理论教学资源，并具有流程式的仿真综合实训，真正做到了理实融合，从易到难、从理论到实训，分层次、全方位的引导学生掌握各岗位的基本操作要领，帮助学生在学校期间掌握夯实的理论知识和全面地实操技能，完成专业复杂的会计工作；</t>
    <phoneticPr fontId="2" type="noConversion"/>
  </si>
  <si>
    <t>国泰安财会易平台实训教学系统软件V2.0</t>
    <phoneticPr fontId="2" type="noConversion"/>
  </si>
  <si>
    <t>本软件V1.1版本拓展一门新的课程出纳实务，在上版本通用功能和底层数据基础上添加特色的实训模式、数据流转功能等，并将原有出纳实务软件与出纳实务课程的特色资源深度融合。</t>
    <phoneticPr fontId="2" type="noConversion"/>
  </si>
  <si>
    <t>http://10.1.134.55/svn/product/财税审/国泰安财会易平台实训教学软件/V1.2</t>
    <phoneticPr fontId="2" type="noConversion"/>
  </si>
  <si>
    <t>本软件v1.2版本拓展一门新的课程成本会计，将原有成本会计实务软件与成本会计课程的特色资源深度融合创新实现理实一体化课程。在v1.1版本上实现超管端动态配置课程资源，真正实现承载多门课程资源种类，避免每次新增课程对平台进行调整开发的工作，产品经理在超管端便可便捷处理，为搭载其他课程提供长久便利。</t>
    <phoneticPr fontId="2" type="noConversion"/>
  </si>
  <si>
    <t>国泰安创新财会综合实训教学软件V2.0</t>
    <phoneticPr fontId="2" type="noConversion"/>
  </si>
  <si>
    <t>国泰安多点触摸实训模拟沙盘软件V2.0</t>
    <phoneticPr fontId="2" type="noConversion"/>
  </si>
  <si>
    <t>旅游酒店会展事业部群</t>
    <phoneticPr fontId="2" type="noConversion"/>
  </si>
  <si>
    <t>国泰安3D设计会展实训系统V1.0</t>
    <phoneticPr fontId="2" type="noConversion"/>
  </si>
  <si>
    <t>http://10.1.134.55/svn/product/旅游酒店会展/国泰安3D会展设计实训系统软件/V1.0.1</t>
    <phoneticPr fontId="2" type="noConversion"/>
  </si>
  <si>
    <t>杭科职3D会展设计实训系统</t>
    <phoneticPr fontId="2" type="noConversion"/>
  </si>
  <si>
    <t>V1.0.3</t>
    <phoneticPr fontId="2" type="noConversion"/>
  </si>
  <si>
    <t>DEMO</t>
    <phoneticPr fontId="2" type="noConversion"/>
  </si>
  <si>
    <t>仇晓婧</t>
    <phoneticPr fontId="2" type="noConversion"/>
  </si>
  <si>
    <t>3D旅游多维教学实训平台V1.0.3（长春伪满皇宫资源）</t>
    <phoneticPr fontId="2" type="noConversion"/>
  </si>
  <si>
    <t>http://10.1.134.55/svn/product/旅游酒店会展/国泰安3D旅游多维教学实训平台软件/DEMO/V1.0.3</t>
    <phoneticPr fontId="2" type="noConversion"/>
  </si>
  <si>
    <t>1、开发背景
虚拟旅游在国外已经风靡很多年了，在中国则是上海世博会之后，才开始流行起来。据福瑞斯(For-rester)调查表明，网上旅游交易仅次IT行业，其增长速度甚至高于IT 行业。由此可见，网上旅游商机无限。随着我国网络的普及和旅游业的复苏，虚拟旅游必将在未来几年将得到迅猛发展。我国虚拟旅游尽管刚刚起步，存在许多不足，但是存在着巨大的发展空间。虚拟旅游虽不能完全代替实地旅游，但是随着技术的提高、研究的深入，会越来越接近实地旅游，甚至是一种促进。
2、开发目标
1.全新自主研发多维旅游教学实训平台；
2.逼真的虚拟场景（V1.0.3开发长春伪满皇宫场景资源）;
通过这一系统平台，可以让师生足不出户，就能在三维立体的虚拟环境中遍览遥在万里之外的风光美景，形象逼真，细致生动。通过情景化的学习界面、人机交互式的模拟旅游体验，改善教学环境、优化教学过程、增强教学效果；</t>
    <phoneticPr fontId="2" type="noConversion"/>
  </si>
  <si>
    <t>V1.0.4</t>
    <phoneticPr fontId="2" type="noConversion"/>
  </si>
  <si>
    <t>全新自主研发多维旅游教学实训平台；逼真的虚拟场景（V1.0.4长白山和高句丽资源）。</t>
    <phoneticPr fontId="2" type="noConversion"/>
  </si>
  <si>
    <t>国泰安优智考试平台软件V1.0</t>
    <phoneticPr fontId="2" type="noConversion"/>
  </si>
  <si>
    <t>新LOGO，修改版本号</t>
    <phoneticPr fontId="2" type="noConversion"/>
  </si>
  <si>
    <t>国泰安导游全景模拟实训平台软件V2.0</t>
    <phoneticPr fontId="2" type="noConversion"/>
  </si>
  <si>
    <t>国泰安导游全景模拟实训平台软件V2.1</t>
    <phoneticPr fontId="2" type="noConversion"/>
  </si>
  <si>
    <t>http://10.1.134.55/svn/product/旅游酒店会展/国泰安导游全景模拟实训平台软件/V2.1</t>
    <phoneticPr fontId="2" type="noConversion"/>
  </si>
  <si>
    <t>新LOGO、修改版本号</t>
    <phoneticPr fontId="2" type="noConversion"/>
  </si>
  <si>
    <t>http://10.1.134.55/svn/product/旅游酒店会展/国泰安旅游管理教学软件/V4.0</t>
    <phoneticPr fontId="2" type="noConversion"/>
  </si>
  <si>
    <t>国泰安旅游管理教学软件V4.0</t>
    <phoneticPr fontId="2" type="noConversion"/>
  </si>
  <si>
    <t>http://10.1.134.55/svn/product/旅游酒店会展/国泰安酒店管理教学软件/V4.0</t>
    <phoneticPr fontId="2" type="noConversion"/>
  </si>
  <si>
    <t>国泰安酒店管理教学软件V4.0</t>
    <phoneticPr fontId="2" type="noConversion"/>
  </si>
  <si>
    <t>国泰安会展综合实训平台软件V1.0</t>
    <phoneticPr fontId="2" type="noConversion"/>
  </si>
  <si>
    <t>V1.5</t>
    <phoneticPr fontId="2" type="noConversion"/>
  </si>
  <si>
    <t>吉林经济干部学院会展业务流程实训软件</t>
    <phoneticPr fontId="2" type="noConversion"/>
  </si>
  <si>
    <t>http://10.1.134.55/svn/product/旅游酒店会展/国泰安3D酒店管理虚拟（VHM）教学系统/V1.2</t>
    <phoneticPr fontId="2" type="noConversion"/>
  </si>
  <si>
    <t>3D酒店管理虚拟（VHM）教学系统采用了虚拟现实技术，高度还原了高星级酒店的环境和场景。高度仿真的场景让用户能够身临其境的体验和应用。实训内容基于中、高职高校的理论知识、专业要求，按照酒店岗位分类，通过知识点的问答形式和模拟仿真互动操作的表现形式呈现出各个岗位的运作流程、知识要点和技能。让用户在体验操作时能有更好的体验效果。</t>
    <phoneticPr fontId="2" type="noConversion"/>
  </si>
  <si>
    <t>demo</t>
    <phoneticPr fontId="2" type="noConversion"/>
  </si>
  <si>
    <t>http://10.1.134.55/svn/product/旅游酒店会展/Demo/国泰安3D酒店管理虚拟（VHM）教学系统/V1.2.1</t>
    <phoneticPr fontId="2" type="noConversion"/>
  </si>
  <si>
    <t>http://10.1.134.55/svn/product/旅游酒店会展/国泰安酒店VR实训系统/V1.0</t>
    <phoneticPr fontId="2" type="noConversion"/>
  </si>
  <si>
    <t>基于国泰安3D酒店管理虚拟（VHM）教学系统V1.2项目，针对该项目前厅部分的部分实训任务，保持功能不变，重新设计交互方式，实现适应HTCvive头盔。</t>
    <phoneticPr fontId="2" type="noConversion"/>
  </si>
  <si>
    <t>国泰安酒店VR实训系统V1.0</t>
    <phoneticPr fontId="2" type="noConversion"/>
  </si>
  <si>
    <t>http://10.1.134.55/svn/product/公共产品/国泰安企业模拟竞赛软件/V9.1.1</t>
    <phoneticPr fontId="2" type="noConversion"/>
  </si>
  <si>
    <t>国泰安企业模拟竞赛软件V9.1</t>
    <phoneticPr fontId="2" type="noConversion"/>
  </si>
  <si>
    <t>国泰安餐饮营运长决策仿真软件V3.1</t>
    <phoneticPr fontId="2" type="noConversion"/>
  </si>
  <si>
    <t>国泰安零售专家决策仿真软件V2.1</t>
    <phoneticPr fontId="2" type="noConversion"/>
  </si>
  <si>
    <t>国泰安聪明会计决策仿真软件V1.1</t>
    <phoneticPr fontId="2" type="noConversion"/>
  </si>
  <si>
    <t>产品的总体目标是为了解决财会实训，特别是综合实训走形式、不真实的问题，做到能够真实反映会计工作的全貌；训练各项技能的综合运用能力；提高学生自主学习能力的效果。应市场和研发资源的需要，将产品划分为三个版本。前两个版本解决产品能正常使用、课程能正常开展的问题，第三个版本解决产品的“跨专业”的特点，即实现与会计电算化软件、银行实训软件实现数据互通，多专业实训共同开展的功能。</t>
    <phoneticPr fontId="2" type="noConversion"/>
  </si>
  <si>
    <t>国泰安多岗位财务综合实训平台软件V1.2</t>
    <phoneticPr fontId="2" type="noConversion"/>
  </si>
  <si>
    <t>V1.3</t>
    <phoneticPr fontId="2" type="noConversion"/>
  </si>
  <si>
    <t>杨文静</t>
    <phoneticPr fontId="2" type="noConversion"/>
  </si>
  <si>
    <t>http://10.1.134.55/svn/product/公共产品/国泰安多岗位财务综合实训平台软件/V1.3</t>
    <phoneticPr fontId="2" type="noConversion"/>
  </si>
  <si>
    <t>总体目标是为了解决财会实训，特别是综合实训走形式、不真实的问题，做到能够真实反映会计工作的全貌；训练各项技能的综合运用能力；提高学生自主学习能力的效果。应市场和研发资源的需要，将产品划分为三个版本。前两个版本解决产品能正常使用、课程能正常开展的问题，第三个版本解决产品的“跨专业”的特点，即实现与会计电算化软件、银行实训软件实现数据互通，多专业实训共同开展的功能。</t>
    <phoneticPr fontId="2" type="noConversion"/>
  </si>
  <si>
    <t>国泰安多岗位财务综合实训平台软件V1.3</t>
    <phoneticPr fontId="1" type="noConversion"/>
  </si>
  <si>
    <t>产品属于工商，产品经理为金融群</t>
    <phoneticPr fontId="2" type="noConversion"/>
  </si>
  <si>
    <t>东莞理工跨专业经管综合实践平台软件</t>
    <phoneticPr fontId="2" type="noConversion"/>
  </si>
  <si>
    <t>该项目为东莞理工定制化项目，该项目在原有版本上管理员端增加了资源包、教学设计、考核管理等模块，学生端增加了任务栏模块，与sap单点登录。</t>
    <phoneticPr fontId="2" type="noConversion"/>
  </si>
  <si>
    <t>深圳第二高级技工学校市场营销模拟经营教学软件</t>
    <phoneticPr fontId="2" type="noConversion"/>
  </si>
  <si>
    <t>基础教育事业部群</t>
    <phoneticPr fontId="2" type="noConversion"/>
  </si>
  <si>
    <t>V2.2APP</t>
    <phoneticPr fontId="2" type="noConversion"/>
  </si>
  <si>
    <t>http://10.1.134.55/svn/product/基教/国泰安基教3D模拟小实验软件/物理学科/V1.0/杠杆原理</t>
    <phoneticPr fontId="2" type="noConversion"/>
  </si>
  <si>
    <t>http://10.1.134.55/svn/product/基教/国泰安基教3D模拟小实验软件/物理学科/V1.0/二力平衡</t>
    <phoneticPr fontId="2" type="noConversion"/>
  </si>
  <si>
    <t>http://10.1.134.55/svn/product/基教/国泰安基教3D模拟小实验软件/物理学科/V1.0/浮力</t>
    <phoneticPr fontId="2" type="noConversion"/>
  </si>
  <si>
    <t>http://10.1.134.55/svn/product/基教/国泰安基教3D模拟小实验软件/物理学科/V1.0/通电螺旋管</t>
    <phoneticPr fontId="2" type="noConversion"/>
  </si>
  <si>
    <t>V1.0基教版</t>
    <phoneticPr fontId="2" type="noConversion"/>
  </si>
  <si>
    <t>V1.1基教版</t>
    <phoneticPr fontId="2" type="noConversion"/>
  </si>
  <si>
    <t>V1.2基教版</t>
    <phoneticPr fontId="2" type="noConversion"/>
  </si>
  <si>
    <t>V1.3基教版</t>
    <phoneticPr fontId="2" type="noConversion"/>
  </si>
  <si>
    <t>V1.3.1基教版</t>
    <phoneticPr fontId="2" type="noConversion"/>
  </si>
  <si>
    <t>V1.3.1R1</t>
    <phoneticPr fontId="2" type="noConversion"/>
  </si>
  <si>
    <t>南京上新河智慧校园易管理平台软件</t>
    <phoneticPr fontId="2" type="noConversion"/>
  </si>
  <si>
    <t>莫美佳</t>
    <phoneticPr fontId="2" type="noConversion"/>
  </si>
  <si>
    <t>信息化应用中心</t>
    <phoneticPr fontId="2" type="noConversion"/>
  </si>
  <si>
    <t>http://10.1.134.55/svn/product/信息化/国泰安智慧校园高职易管理教务管理系统/V1.0</t>
    <phoneticPr fontId="2" type="noConversion"/>
  </si>
  <si>
    <t>宁波基地果汁饮料自动化生产仿真教学实训平台软件</t>
    <phoneticPr fontId="2" type="noConversion"/>
  </si>
  <si>
    <t>http://10.1.134.55/svn/product/基教/独立定制产品/宁波基地果汁饮料自动化生产仿真教学实训平台 V1.1</t>
    <phoneticPr fontId="2" type="noConversion"/>
  </si>
  <si>
    <t>因项目需要，现基于果汁饮料生产仿真教学实训平台V1.0版本做升级，将平台里面所有的国泰安logo和名字全部替换成宁波基地的logo和名称，其他功能均不做改动。</t>
    <phoneticPr fontId="2" type="noConversion"/>
  </si>
  <si>
    <t>国泰安中学理科3D虚拟仿真平台软件V1.0</t>
    <phoneticPr fontId="1" type="noConversion"/>
  </si>
  <si>
    <t>B0143-1001</t>
    <phoneticPr fontId="1" type="noConversion"/>
  </si>
  <si>
    <t>V1.0R1</t>
    <phoneticPr fontId="2" type="noConversion"/>
  </si>
  <si>
    <t>B0145-1001</t>
    <phoneticPr fontId="1" type="noConversion"/>
  </si>
  <si>
    <t>V1.0繁体版</t>
    <phoneticPr fontId="2" type="noConversion"/>
  </si>
  <si>
    <t>V2.9.1中文版</t>
    <phoneticPr fontId="2" type="noConversion"/>
  </si>
  <si>
    <t>V2.9.1英文版</t>
    <phoneticPr fontId="2" type="noConversion"/>
  </si>
  <si>
    <t>V2.9.2海外简体</t>
    <phoneticPr fontId="2" type="noConversion"/>
  </si>
  <si>
    <t>张瑞霞</t>
    <phoneticPr fontId="1" type="noConversion"/>
  </si>
  <si>
    <t>V2.9.2HK</t>
    <phoneticPr fontId="2" type="noConversion"/>
  </si>
  <si>
    <t>V2.9.2海外英文</t>
    <phoneticPr fontId="2" type="noConversion"/>
  </si>
  <si>
    <t>V2.9.2US</t>
    <phoneticPr fontId="2" type="noConversion"/>
  </si>
  <si>
    <t>V2.9.2海外繁体</t>
    <phoneticPr fontId="2" type="noConversion"/>
  </si>
  <si>
    <t>V2.9.2TW</t>
    <phoneticPr fontId="2" type="noConversion"/>
  </si>
  <si>
    <t>国泰安数据服务中心软件V3.3</t>
    <phoneticPr fontId="2" type="noConversion"/>
  </si>
  <si>
    <t>V3.4CN</t>
    <phoneticPr fontId="2" type="noConversion"/>
  </si>
  <si>
    <t>http://10.1.134.55/svn/product/数据/国泰安数据服务中心软件/V3.4</t>
    <phoneticPr fontId="2" type="noConversion"/>
  </si>
  <si>
    <t>V4.0.0.2局域网版</t>
    <phoneticPr fontId="2" type="noConversion"/>
  </si>
  <si>
    <t>账号售卖+硬加密</t>
    <phoneticPr fontId="2" type="noConversion"/>
  </si>
  <si>
    <t>V4.0.0.3局域网版</t>
    <phoneticPr fontId="2" type="noConversion"/>
  </si>
  <si>
    <t>国泰安CSMAR数据库查询软件V4.0</t>
    <phoneticPr fontId="2" type="noConversion"/>
  </si>
  <si>
    <t>V4.0.0.4局域网版</t>
    <phoneticPr fontId="2" type="noConversion"/>
  </si>
  <si>
    <t>V4.0.0.5局域网版</t>
    <phoneticPr fontId="2" type="noConversion"/>
  </si>
  <si>
    <t>V4.0.0.6局域网版</t>
    <phoneticPr fontId="2" type="noConversion"/>
  </si>
  <si>
    <t>V4.0.0.7局域网版</t>
    <phoneticPr fontId="2" type="noConversion"/>
  </si>
  <si>
    <t>V4.0.0.7LAN</t>
    <phoneticPr fontId="2" type="noConversion"/>
  </si>
  <si>
    <t>V4.0.0.3终端</t>
    <phoneticPr fontId="2" type="noConversion"/>
  </si>
  <si>
    <t>V4.0.0.4终端</t>
    <phoneticPr fontId="2" type="noConversion"/>
  </si>
  <si>
    <t>V4.0.0.5终端</t>
    <phoneticPr fontId="2" type="noConversion"/>
  </si>
  <si>
    <t>V4.0.0.6终端</t>
    <phoneticPr fontId="2" type="noConversion"/>
  </si>
  <si>
    <t>V4.0.1.0海外版</t>
    <phoneticPr fontId="2" type="noConversion"/>
  </si>
  <si>
    <t>V4.0.1.1海外版</t>
    <phoneticPr fontId="2" type="noConversion"/>
  </si>
  <si>
    <t>V4.0.1.2海外版</t>
    <phoneticPr fontId="2" type="noConversion"/>
  </si>
  <si>
    <t>V2.2繁体版</t>
    <phoneticPr fontId="2" type="noConversion"/>
  </si>
  <si>
    <t>V2.3繁体版</t>
    <phoneticPr fontId="2" type="noConversion"/>
  </si>
  <si>
    <t>林雪勤</t>
    <phoneticPr fontId="1" type="noConversion"/>
  </si>
  <si>
    <t>V2.3TW</t>
    <phoneticPr fontId="2" type="noConversion"/>
  </si>
  <si>
    <t>V3.3</t>
    <phoneticPr fontId="2" type="noConversion"/>
  </si>
  <si>
    <t>国泰安经济金融模型实训平台软件V3.3</t>
    <phoneticPr fontId="2" type="noConversion"/>
  </si>
  <si>
    <t>国泰安经济金融模型实训平台软件V5.0</t>
    <phoneticPr fontId="2" type="noConversion"/>
  </si>
  <si>
    <t>V5.0.1</t>
    <phoneticPr fontId="2" type="noConversion"/>
  </si>
  <si>
    <t>http://10.1.134.55/svn/product/数据/国泰安经济金融模型实训平台软件/V5.0.1</t>
    <phoneticPr fontId="2" type="noConversion"/>
  </si>
  <si>
    <t>此项目在国泰安商业银行产品营销与服务教学系统V1.1的基础上进行替换资源包与删除或隐藏部分功能，无新增功能，作为一个新的产品包对外推广，无需设计阶段和测试阶段。</t>
    <phoneticPr fontId="2" type="noConversion"/>
  </si>
  <si>
    <t>国泰安P2P网络借贷教学系统V1.0</t>
    <phoneticPr fontId="2" type="noConversion"/>
  </si>
  <si>
    <t>国泰安商业银行小额贷款教学系统V1.0</t>
    <phoneticPr fontId="2" type="noConversion"/>
  </si>
  <si>
    <t>国泰安保险展业业务教学软件V1.0</t>
    <phoneticPr fontId="2" type="noConversion"/>
  </si>
  <si>
    <t>王璐欣</t>
    <phoneticPr fontId="2" type="noConversion"/>
  </si>
  <si>
    <t>http://10.1.134.55/svn/product/金融/国泰安保险展业业务教学软件/V1.1</t>
    <phoneticPr fontId="2" type="noConversion"/>
  </si>
  <si>
    <t>国泰安保险展业业务教学软件V1.0在2016年12月完成项目结项，项目过程中项目团队内外部人员逐渐发现的一些问题，鉴于V1.0版本产品上线推广的时限，将部分的优化需求作为升级版本的需求范围。经过项目核心代表人员筛选，拟定的V1.1版本的需求内容主要包括：产品库的特殊险种补充、功能及界面操作细节优化、遗留BUG修复</t>
    <phoneticPr fontId="2" type="noConversion"/>
  </si>
  <si>
    <t>B0152-1001</t>
    <phoneticPr fontId="1" type="noConversion"/>
  </si>
  <si>
    <t>国泰安大数据分析平台软件V2.0</t>
    <phoneticPr fontId="2" type="noConversion"/>
  </si>
  <si>
    <t>金桔科技行情交易数据生产系统接口</t>
    <phoneticPr fontId="2" type="noConversion"/>
  </si>
  <si>
    <t>http://10.1.134.55/svn/product/数据/内部产品/国泰安交易数据生产系统接口/定制版/金桔科技行情接口 V1.0</t>
    <phoneticPr fontId="1" type="noConversion"/>
  </si>
  <si>
    <t>gtadataonline</t>
    <phoneticPr fontId="2" type="noConversion"/>
  </si>
  <si>
    <t>chinafinancial(美国代理英文RSC)</t>
    <phoneticPr fontId="2" type="noConversion"/>
  </si>
  <si>
    <t>CSMAR单机版</t>
    <phoneticPr fontId="2" type="noConversion"/>
  </si>
  <si>
    <t>V3.1英文版</t>
    <phoneticPr fontId="2" type="noConversion"/>
  </si>
  <si>
    <t>V3.1中文版</t>
    <phoneticPr fontId="2" type="noConversion"/>
  </si>
  <si>
    <t>CSMAR网络版</t>
    <phoneticPr fontId="2" type="noConversion"/>
  </si>
  <si>
    <t>CSMAR5.0局域网版</t>
    <phoneticPr fontId="1" type="noConversion"/>
  </si>
  <si>
    <t>国泰安保险理赔动态案例教学平台软件V1.0</t>
    <phoneticPr fontId="2" type="noConversion"/>
  </si>
  <si>
    <t>http://10.1.134.55/svn/product/金融/国泰安金融理财规划大赛平台软件/V1.0</t>
    <phoneticPr fontId="2" type="noConversion"/>
  </si>
  <si>
    <t>国泰安金融理财规划大赛平台软件V1.0</t>
    <phoneticPr fontId="2" type="noConversion"/>
  </si>
  <si>
    <t>国泰安金融理财规划大赛平台V1.0.1是基于理财规划子系统家庭理财规划建议书业务，用大赛平台为依托，实现金融理财规划单方及多方线上竞技等需求。在金融理财规划业务教学系统V1.0的基础上，为教学系统增加专业大赛运作模块的一款平台软件。旨在以大赛形式提高参赛者理财规划专业技能，以仿真的理财规划业务流程效果，营造为客户制定综合规划的真实环境，进一步为选拔高技能理财规划专业能力人才提供支持。</t>
    <phoneticPr fontId="2" type="noConversion"/>
  </si>
  <si>
    <t>http://10.1.134.55/svn/product/金融/国泰安商业银行产品营销与服务教学系统/V1.0</t>
    <phoneticPr fontId="2" type="noConversion"/>
  </si>
  <si>
    <t>国泰安商业银行产品营销与服务教学系统V1.0系统的整体功能模块包括管理员端，教师端，学生端，管理员端是对院校班级以及教师信息进行管理，教师端进行课程，实操，练习，考核，认证资源的发布与取消发布功能，有独立的试题库对系统中的试题进行管理，练习和考核资源可以通过从试题库中选取试题进行新增，教师可以对当前授课班级的学生账号进行管理，学生端可以进行课程的查看，实操，练习，考核以及认证资源试题的操作。</t>
    <phoneticPr fontId="2" type="noConversion"/>
  </si>
  <si>
    <t>国泰安商业银行产品营销与服务教学系统V1.1</t>
    <phoneticPr fontId="2" type="noConversion"/>
  </si>
  <si>
    <t>国泰安财商游戏平台驼峰航线V1.0软件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水平，增强学生对于经济金融知识的认知。 软件主要目标用户是国内大中型城市职业教育基地以及开设财商教育课程的中小学院校，市场情景良好。</t>
    <phoneticPr fontId="2" type="noConversion"/>
  </si>
  <si>
    <t>国泰安驼峰航线财商教育平台软件1.0</t>
    <phoneticPr fontId="2" type="noConversion"/>
  </si>
  <si>
    <t>徐清风</t>
    <phoneticPr fontId="2" type="noConversion"/>
  </si>
  <si>
    <t>http://10.1.134.55/svn/product/金融/国泰安驼峰航线财商教育平台软件/V1.5</t>
    <phoneticPr fontId="2" type="noConversion"/>
  </si>
  <si>
    <t>国泰安驼峰航线财商教育平台软件V1.5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增强学生对于经济金融知识的认知。</t>
    <phoneticPr fontId="2" type="noConversion"/>
  </si>
  <si>
    <t>V4.3_3D金融服务接口</t>
    <phoneticPr fontId="2" type="noConversion"/>
  </si>
  <si>
    <t>V4.4.1</t>
    <phoneticPr fontId="2" type="noConversion"/>
  </si>
  <si>
    <t>http://10.1.134.55/svn/product/金融/国泰安商业银行综合业务教学软件/V4.4.1</t>
    <phoneticPr fontId="2" type="noConversion"/>
  </si>
  <si>
    <t>由商业银行立体平台柜面端取代</t>
    <phoneticPr fontId="2" type="noConversion"/>
  </si>
  <si>
    <t>由7.0版本柜面端取代</t>
    <phoneticPr fontId="2" type="noConversion"/>
  </si>
  <si>
    <t>东昌中学金融实验室线上平台软件</t>
    <phoneticPr fontId="2" type="noConversion"/>
  </si>
  <si>
    <t>http://10.1.134.55/svn/product/金融/国泰安商业银行综合业务教学软件/定制版/东昌中学金融实验室线上平台软件 V1.1</t>
    <phoneticPr fontId="2" type="noConversion"/>
  </si>
  <si>
    <t>作为东昌中学金融实验室的线上窗口，提供该校金融实验室的3D全景展示，金融知识的上传管理与阅览，以及作为该校金融实训软件的外接端口平台。本项目由深圳国泰安信息技术有限公司金融教育事业群银行产品部提出，由国泰安公司教育应用技术部研发，供各购买本产品的本科类院校（兼顾高职院校）教师和学生使用，在Windows操作系统平台上运行。</t>
    <phoneticPr fontId="2" type="noConversion"/>
  </si>
  <si>
    <t>V1.2R1</t>
    <phoneticPr fontId="2" type="noConversion"/>
  </si>
  <si>
    <t>熊骁</t>
    <phoneticPr fontId="2" type="noConversion"/>
  </si>
  <si>
    <t>http://10.1.134.55/svn/product/金融/国泰安商业银行综合业务教学软件/定制版/东昌中学金融实验室线上平台软件 V1.2R1</t>
    <phoneticPr fontId="2" type="noConversion"/>
  </si>
  <si>
    <t>东昌中学金融实验室线上平台V1.2R1是一款集合虚拟交易所、3D金融教学平台、金融慕课、知识竞赛四个模块的在线平台。产品提供管理端、教师端、学生端三个端口，支持教师对网站内容与结构进行管理，同时方便教师对网站的用户进行管理，对用户数据进行查询、分析、统计，了解网站的活跃度，还支持教师在后台发布模拟炒股竞赛、金融知识竞赛、金融视频和课程作业等。学生则可以通过平台进行银行柜员或者大堂经理的角色扮演，参与炒股大赛，观看金融慕课，完成作业，并获得平台颁布的证书等。</t>
    <phoneticPr fontId="2" type="noConversion"/>
  </si>
  <si>
    <t>V1.2.1R1</t>
    <phoneticPr fontId="2" type="noConversion"/>
  </si>
  <si>
    <t>马艳</t>
    <phoneticPr fontId="2" type="noConversion"/>
  </si>
  <si>
    <t>东昌中学金融实验室线上平台V1.2.1R1</t>
    <phoneticPr fontId="2" type="noConversion"/>
  </si>
  <si>
    <t>http://10.1.134.55/svn/product/金融/国泰安商业银行综合业务教学软件/定制版/东昌中学金融实验室线上平台软件 V1.2.1R1</t>
    <phoneticPr fontId="2" type="noConversion"/>
  </si>
  <si>
    <t>国泰安商业银行支付结算立体教学系统V1.0</t>
    <phoneticPr fontId="2" type="noConversion"/>
  </si>
  <si>
    <t>国泰安商业银行立体教学平台软件V7.0替代此产品</t>
    <phoneticPr fontId="2" type="noConversion"/>
  </si>
  <si>
    <t>长沙示范性综合实践基地财商教育室财商素质教育教学平台软件</t>
    <phoneticPr fontId="2" type="noConversion"/>
  </si>
  <si>
    <t>该产品是在已有产品国泰安投资理财教学系统软件v1.3的基础上替换资源，修改产品名称、替换一些图片，使之成为新产品国泰安财商素质教育教学平台V1.0。该次项目产品做为一个过渡期，给商务销售提供给客户推广演示作用。</t>
    <phoneticPr fontId="2" type="noConversion"/>
  </si>
  <si>
    <t>V2.3</t>
    <phoneticPr fontId="2" type="noConversion"/>
  </si>
  <si>
    <t>http://10.1.134.55/svn/product/金融/国泰安3D金融教学平台软件/V2.3</t>
    <phoneticPr fontId="2" type="noConversion"/>
  </si>
  <si>
    <t>据商务反应，有多个学校反馈《国泰安3D金融教学平台V2.1》产品在使用过程中存在缺陷，严重影响教学。现启动产品修复计划，一期主要在综柜、U3D、平台加日记，进行性能测试，定位问题。二期通过项目变更的方式，进行缺陷修复以及修改功能。本产品在平台进行软加密。</t>
    <phoneticPr fontId="2" type="noConversion"/>
  </si>
  <si>
    <t>SD-FNIF-US-002-SC-06</t>
    <phoneticPr fontId="1" type="noConversion"/>
  </si>
  <si>
    <t>V3.0</t>
    <phoneticPr fontId="1" type="noConversion"/>
  </si>
  <si>
    <t>胡浩玥</t>
    <phoneticPr fontId="1" type="noConversion"/>
  </si>
  <si>
    <t>李泽辉</t>
    <phoneticPr fontId="1" type="noConversion"/>
  </si>
  <si>
    <t>国泰安3D金融教学平台软件V3.0</t>
    <phoneticPr fontId="1" type="noConversion"/>
  </si>
  <si>
    <t>国泰安3D金融教学平台是根据我国现代银行业从业人员实际工作需求而开发的立体实训教学平台，采用B/S及C/S模式相结合的模式，目的在于使学生能从3D模拟仿真的场景中学会银行实际工作技能。</t>
    <phoneticPr fontId="1" type="noConversion"/>
  </si>
  <si>
    <t>商丘职业技术学院3D金融教学平台软件</t>
    <phoneticPr fontId="2" type="noConversion"/>
  </si>
  <si>
    <t>韩山师范3D金融教学平台软件</t>
    <phoneticPr fontId="2" type="noConversion"/>
  </si>
  <si>
    <t>V2.3M1</t>
    <phoneticPr fontId="2" type="noConversion"/>
  </si>
  <si>
    <t>http://10.1.134.55/svn/product/金融/国泰安3D金融教学平台软件/定制版/韩山师范3D金融教学平台软件V2.3M1.0.1</t>
    <phoneticPr fontId="2" type="noConversion"/>
  </si>
  <si>
    <t>http://10.1.134.55/svn/product/金融/国泰安期货投资分析教学系统软件/V2.1</t>
    <phoneticPr fontId="2" type="noConversion"/>
  </si>
  <si>
    <t>国泰安网上银行模拟教学系统软件V2.0</t>
    <phoneticPr fontId="2" type="noConversion"/>
  </si>
  <si>
    <t>该版本根据客户反应，修复和优化V3.1.1版本的交易所管理员和交易员的功能。</t>
    <phoneticPr fontId="2" type="noConversion"/>
  </si>
  <si>
    <t>北方民族大学证券交易行为模拟教学软件</t>
    <phoneticPr fontId="2" type="noConversion"/>
  </si>
  <si>
    <t>V7.0</t>
    <phoneticPr fontId="2" type="noConversion"/>
  </si>
  <si>
    <t>国泰安商业银行立体教学平台软件V7.0</t>
    <phoneticPr fontId="1" type="noConversion"/>
  </si>
  <si>
    <t>V7.0.1</t>
    <phoneticPr fontId="2" type="noConversion"/>
  </si>
  <si>
    <t>http://10.1.134.55/svn/product/金融/国泰安商业银行立体教学平台软件/V7.0.1</t>
    <phoneticPr fontId="2" type="noConversion"/>
  </si>
  <si>
    <t>SD-FNBK-US-012-SC-14</t>
    <phoneticPr fontId="1" type="noConversion"/>
  </si>
  <si>
    <t>V7.1.1</t>
    <phoneticPr fontId="1" type="noConversion"/>
  </si>
  <si>
    <t>马艳</t>
    <phoneticPr fontId="1" type="noConversion"/>
  </si>
  <si>
    <t>胡睿</t>
    <phoneticPr fontId="1" type="noConversion"/>
  </si>
  <si>
    <t>国泰安商业银行立体教学平台软件V7.1.1</t>
    <phoneticPr fontId="1" type="noConversion"/>
  </si>
  <si>
    <t>此次需求为商业银行立体教学平台软件V7.1的小版本升级，旨在修复旧版本中的漏洞，提升用户的试用满意度。</t>
    <phoneticPr fontId="1" type="noConversion"/>
  </si>
  <si>
    <t>韩山师范商业银行立体教学平台软件</t>
    <phoneticPr fontId="2" type="noConversion"/>
  </si>
  <si>
    <t>V7.0R3M1</t>
    <phoneticPr fontId="2" type="noConversion"/>
  </si>
  <si>
    <t>http://10.1.134.55/svn/product/金融/国泰安商业银行立体教学平台软件/定制化/韩山师范V7.0R3M1</t>
    <phoneticPr fontId="2" type="noConversion"/>
  </si>
  <si>
    <t>国泰安商业银行立体教学平台软件 V7.0R3M1是因韩山师范学院购买了标准产品国泰安商业银行立体教学平台软件 V7.0，要在此版本基础上做一个定制版修改的项目</t>
    <phoneticPr fontId="2" type="noConversion"/>
  </si>
  <si>
    <t>国泰安商业银行柜面业务立体教学系统V1.1</t>
    <phoneticPr fontId="2" type="noConversion"/>
  </si>
  <si>
    <t>该运维版本修复了基础版本影响客户正常使用的核心功能、优化了教学资源、优化了内置核心数据、优化了部分功能体验、优化了系统参数设置。</t>
    <phoneticPr fontId="2" type="noConversion"/>
  </si>
  <si>
    <t>商业银行柜面业务立体教学系统V1.1与商业银行支付结算立体教学系统V1.0产品均已经推出多时，但是经过和商务、各地讲师、销售沟通，发现这两个产品如果单独卖，在市场上有都一定劣势，因为其他公司的柜面业务都覆盖了支付结算的模块。因此，经过和柯楠总商议，在柜面的2.0大版本出来前，我们需要打造一个参数覆盖面广的柜面产品，来补充我们的产品链，为下半年的销售准备“产品弹药”。</t>
    <phoneticPr fontId="2" type="noConversion"/>
  </si>
  <si>
    <t>国泰安柜面综合立体教学系统V1.1项目主要新增了代收代缴业务，电子银行业务，信用卡业务3大模块；以及从学生端岗位实践向柜面综合子系统跳转的功能以及子系统内角色切换功能。</t>
    <phoneticPr fontId="2" type="noConversion"/>
  </si>
  <si>
    <t>国泰安商业银行营业辅助设备立体教学系统V1.1</t>
    <phoneticPr fontId="2" type="noConversion"/>
  </si>
  <si>
    <t>国泰安商业银行国际业务立体教学系统软件V1.3</t>
    <phoneticPr fontId="2" type="noConversion"/>
  </si>
  <si>
    <t>http://10.1.134.55/svn/product/金融/国泰安模拟认证考试平台软件/V1.0</t>
    <phoneticPr fontId="2" type="noConversion"/>
  </si>
  <si>
    <t>国泰安模拟认证考试平台V1.0</t>
    <phoneticPr fontId="2" type="noConversion"/>
  </si>
  <si>
    <t>项目属于商业银行立体教学平台的一个子系统，主要功能为模拟信贷业务中公司业务和个人业务等。同时将作为金融类业务软件的一个通用教学模式。</t>
    <phoneticPr fontId="2" type="noConversion"/>
  </si>
  <si>
    <t>国泰安商业银行信贷管理立体教学系统V1.0</t>
    <phoneticPr fontId="2" type="noConversion"/>
  </si>
  <si>
    <t>国泰安商业银行信贷管理教学软件V2.0</t>
    <phoneticPr fontId="2" type="noConversion"/>
  </si>
  <si>
    <t>V1.1_64位</t>
    <phoneticPr fontId="2" type="noConversion"/>
  </si>
  <si>
    <t>http://10.1.134.55/svn/product/金融/国泰安投资理财教学系统软件/V1.2</t>
    <phoneticPr fontId="2" type="noConversion"/>
  </si>
  <si>
    <t>武汉财政投资理财教学系统软件</t>
    <phoneticPr fontId="2" type="noConversion"/>
  </si>
  <si>
    <t>广州旅游商务学校投资理财教学系统软件</t>
    <phoneticPr fontId="2" type="noConversion"/>
  </si>
  <si>
    <t>http://10.1.134.55/svn/product/金融/国泰安金融理财规划业务教学系统软件/V1.1.1</t>
    <phoneticPr fontId="2" type="noConversion"/>
  </si>
  <si>
    <t>1.修复管理端、教师端、学生端、数据库报错及丢失问题；2.替换P2P数据库资源，其他功能维持不变。</t>
    <phoneticPr fontId="2" type="noConversion"/>
  </si>
  <si>
    <t>SD-FNIF-US-012-SC-05</t>
    <phoneticPr fontId="1" type="noConversion"/>
  </si>
  <si>
    <t>V1.5</t>
    <phoneticPr fontId="1" type="noConversion"/>
  </si>
  <si>
    <t>王璐欣</t>
    <phoneticPr fontId="1" type="noConversion"/>
  </si>
  <si>
    <t>柴志明</t>
    <phoneticPr fontId="1" type="noConversion"/>
  </si>
  <si>
    <t>国泰安金融理财规划业务教学系统V1.5</t>
    <phoneticPr fontId="1" type="noConversion"/>
  </si>
  <si>
    <t>国泰安金融理财规划业务教学系统V1.5是面向院校个人理财规划人才培养提供教、学、练、考一体化，依据理财规划师的实际业务内容进行教学分解开发而成的教学平台类产品。实训范畴以客户管理和理财规划为核心，系统包含客户信息录入、风险测评、财务分析、教育规划、消费规划、创业规划、退休规划、保险规划、投资规划、财产分配和传承规划、理财建议书生成、理财计算器等内容，引入销售机会实战概念，利于学生体验真实工作竞技氛围，深入理解理财规划业务；产品嵌入课程资源，提供课程与行业专业资源，便于教师和学生互动，提高学习兴趣和质量；提供理论考核与高保真现行理财规划师专业考试模块，便于老师掌握学生学习情况以及学生自学；系统内嵌银行利率、金融产品，为学生对于投资品种学习与选择提供便利。</t>
    <phoneticPr fontId="1" type="noConversion"/>
  </si>
  <si>
    <t>V3.6</t>
    <phoneticPr fontId="2" type="noConversion"/>
  </si>
  <si>
    <t>V3.6.1</t>
    <phoneticPr fontId="2" type="noConversion"/>
  </si>
  <si>
    <t>http://10.1.134.55/svn/product/金融/国泰安股指期货套利系统软件/V3.6.1</t>
    <phoneticPr fontId="2" type="noConversion"/>
  </si>
  <si>
    <t>http://10.1.134.55/svn/product/金融/国泰安车险事故现场查勘实务教学系统/V1.0</t>
    <phoneticPr fontId="2" type="noConversion"/>
  </si>
  <si>
    <t>国泰安车险事故现场查勘实务教学系统V1.0</t>
    <phoneticPr fontId="2" type="noConversion"/>
  </si>
  <si>
    <t>B0237-2001</t>
    <phoneticPr fontId="1" type="noConversion"/>
  </si>
  <si>
    <t>高雄第一科技大学量化研究平台软件</t>
    <phoneticPr fontId="2" type="noConversion"/>
  </si>
  <si>
    <t>V1.3.0</t>
    <phoneticPr fontId="2" type="noConversion"/>
  </si>
  <si>
    <t>熊端阳</t>
    <phoneticPr fontId="1" type="noConversion"/>
  </si>
  <si>
    <t>中金所万能大屏幕管理软件</t>
    <phoneticPr fontId="2" type="noConversion"/>
  </si>
  <si>
    <t>V2.3.1</t>
    <phoneticPr fontId="2" type="noConversion"/>
  </si>
  <si>
    <t>V1.0.0</t>
    <phoneticPr fontId="2" type="noConversion"/>
  </si>
  <si>
    <t>V2.0.0</t>
    <phoneticPr fontId="2" type="noConversion"/>
  </si>
  <si>
    <t>金融实战虚拟仿真实验教学平台V1.4.3</t>
    <phoneticPr fontId="2" type="noConversion"/>
  </si>
  <si>
    <t>该产品来源于金融实战虚拟仿真实验教学平台 V1.4.3（广东金融学院定制）</t>
    <phoneticPr fontId="2" type="noConversion"/>
  </si>
  <si>
    <t>V4.1.2</t>
    <phoneticPr fontId="2" type="noConversion"/>
  </si>
  <si>
    <t>http://10.1.134.55/svn/product/金融/国泰安实验室管理平台软件/V4.1.2</t>
    <phoneticPr fontId="2" type="noConversion"/>
  </si>
  <si>
    <t>B0193-1010</t>
    <phoneticPr fontId="1" type="noConversion"/>
  </si>
  <si>
    <t>SD-DADS-US-017-SC-10</t>
    <phoneticPr fontId="1" type="noConversion"/>
  </si>
  <si>
    <t>V4.1.3</t>
    <phoneticPr fontId="2" type="noConversion"/>
  </si>
  <si>
    <t>熊韫馨</t>
    <phoneticPr fontId="1" type="noConversion"/>
  </si>
  <si>
    <t>卢晨</t>
    <phoneticPr fontId="1" type="noConversion"/>
  </si>
  <si>
    <t>国泰安实验室管理平台软件V4.1.3</t>
    <phoneticPr fontId="1" type="noConversion"/>
  </si>
  <si>
    <t>http://10.1.134.55/svn/product/金融/国泰安实验室管理平台软件/V4.1.3</t>
    <phoneticPr fontId="2" type="noConversion"/>
  </si>
  <si>
    <t>江西财经大学实验室管理平台软件</t>
    <phoneticPr fontId="2" type="noConversion"/>
  </si>
  <si>
    <t>V2.0加密交货版</t>
    <phoneticPr fontId="2" type="noConversion"/>
  </si>
  <si>
    <t>矿大实验室管理平台软件</t>
    <phoneticPr fontId="2" type="noConversion"/>
  </si>
  <si>
    <t>吉林省科技金融信息服务平台软件</t>
    <phoneticPr fontId="2" type="noConversion"/>
  </si>
  <si>
    <t>http://10.1.134.55/svn/product/金融/独立定制产品/吉林省科技金融信息服务平台软件/V1.0</t>
    <phoneticPr fontId="2" type="noConversion"/>
  </si>
  <si>
    <t>http://10.1.134.55/svn/product/金融/独立定制产品/吉林省科技金融信息服务平台软件/V1.0.1</t>
    <phoneticPr fontId="2" type="noConversion"/>
  </si>
  <si>
    <t>科技金融信息服务平台 V1.0.1是在吉林省科技金融信息服务平台 V1.0项目的基础上进行微调，学校希望能尽量完善页面。为了尽快验收，需要尽快完成软件升级，学校检查后无问题便启动验收程序。因为此次调整只涉及到页面展示以及布局调整，不涉及到功能上的修改，无需测试，产品经理验收。</t>
    <phoneticPr fontId="2" type="noConversion"/>
  </si>
  <si>
    <t>宁波大红鹰学院大宗商品网站</t>
    <phoneticPr fontId="1" type="noConversion"/>
  </si>
  <si>
    <t>国泰安商业保险公司财险综合业务教学软件V3.0</t>
    <phoneticPr fontId="2" type="noConversion"/>
  </si>
  <si>
    <t>国泰安保险公司核心业务教学系统软件V4.0</t>
    <phoneticPr fontId="2" type="noConversion"/>
  </si>
  <si>
    <t>国泰安商业保险公司综合业务教学软件V4.0</t>
    <phoneticPr fontId="2" type="noConversion"/>
  </si>
  <si>
    <t>国泰安商业银行国际业务教学系统V3.0</t>
    <phoneticPr fontId="2" type="noConversion"/>
  </si>
  <si>
    <t>国泰安商业银行信贷管理教学系统V3.0</t>
    <phoneticPr fontId="2" type="noConversion"/>
  </si>
  <si>
    <t>国泰安中央银行监管业务软件V4.0</t>
    <phoneticPr fontId="2" type="noConversion"/>
  </si>
  <si>
    <t>国泰安金融实训综合平台软件V4.0</t>
    <phoneticPr fontId="2" type="noConversion"/>
  </si>
  <si>
    <t>国泰安商业银行核心业务教学软件V3.0</t>
    <phoneticPr fontId="2" type="noConversion"/>
  </si>
  <si>
    <t>国泰安商业银行经营管理业务软件V3.0</t>
    <phoneticPr fontId="2" type="noConversion"/>
  </si>
  <si>
    <t>受让</t>
    <phoneticPr fontId="2" type="noConversion"/>
  </si>
  <si>
    <t>V3.0_NEW</t>
    <phoneticPr fontId="2" type="noConversion"/>
  </si>
  <si>
    <t>国泰安商业银行经营管理业务软件V4.0</t>
    <phoneticPr fontId="2" type="noConversion"/>
  </si>
  <si>
    <t>国泰安国际结算教学软件V5.0</t>
    <phoneticPr fontId="2" type="noConversion"/>
  </si>
  <si>
    <t>此产品为国泰安期货投资分析教学系统_教学端</t>
    <phoneticPr fontId="2" type="noConversion"/>
  </si>
  <si>
    <t>V6.1</t>
    <phoneticPr fontId="2" type="noConversion"/>
  </si>
  <si>
    <t>http://10.1.134.55/svn/product/金融/不建议销售产品/国泰安融资融券模拟交易系统软件/V6.1</t>
    <phoneticPr fontId="2" type="noConversion"/>
  </si>
  <si>
    <t>国泰安融资融券模拟交易系统软件V6.0</t>
    <phoneticPr fontId="2" type="noConversion"/>
  </si>
  <si>
    <t>http://10.1.134.55/svn/product/金融/不建议销售产品/国泰安备课易软件/备课易（财经加密正式无限期局域网版6门课程）</t>
    <phoneticPr fontId="2" type="noConversion"/>
  </si>
  <si>
    <t>V1.5局域网版</t>
    <phoneticPr fontId="2" type="noConversion"/>
  </si>
  <si>
    <t>V1.5平台版</t>
    <phoneticPr fontId="2" type="noConversion"/>
  </si>
  <si>
    <t>B0219-1002</t>
    <phoneticPr fontId="1" type="noConversion"/>
  </si>
  <si>
    <t>V1.0教学端</t>
    <phoneticPr fontId="2" type="noConversion"/>
  </si>
  <si>
    <t>国泰安商业银行立体教学平台软件V1.0</t>
    <phoneticPr fontId="2" type="noConversion"/>
  </si>
  <si>
    <t>V1.1教学端</t>
    <phoneticPr fontId="2" type="noConversion"/>
  </si>
  <si>
    <t>V2.0柜面业务实训端</t>
    <phoneticPr fontId="2" type="noConversion"/>
  </si>
  <si>
    <t>V2.1柜面业务实训端</t>
    <phoneticPr fontId="2" type="noConversion"/>
  </si>
  <si>
    <t>V3.0国际业务实训端</t>
    <phoneticPr fontId="2" type="noConversion"/>
  </si>
  <si>
    <t>V3.1国际业务实训端</t>
    <phoneticPr fontId="2" type="noConversion"/>
  </si>
  <si>
    <t>V4.0柜面业务实训端+营业辅助设备</t>
    <phoneticPr fontId="2" type="noConversion"/>
  </si>
  <si>
    <t>V5.0支付结算业务</t>
    <phoneticPr fontId="2" type="noConversion"/>
  </si>
  <si>
    <t>http://10.1.134.55/svn/product/金融/不建议销售产品/国泰安商业银行立体教学平台软件/V5.0（支付结算业务）</t>
    <phoneticPr fontId="2" type="noConversion"/>
  </si>
  <si>
    <t>V1.0_20151015（项目编号V2.0）</t>
    <phoneticPr fontId="2" type="noConversion"/>
  </si>
  <si>
    <t>V1.0高校版</t>
    <phoneticPr fontId="2" type="noConversion"/>
  </si>
  <si>
    <t>V1.1高校版</t>
    <phoneticPr fontId="2" type="noConversion"/>
  </si>
  <si>
    <t>V2.2高校版</t>
    <phoneticPr fontId="2" type="noConversion"/>
  </si>
  <si>
    <t>V3.0.5高校版</t>
    <phoneticPr fontId="2" type="noConversion"/>
  </si>
  <si>
    <t>V3.1高校版</t>
    <phoneticPr fontId="2" type="noConversion"/>
  </si>
  <si>
    <t>V4.0高校版</t>
    <phoneticPr fontId="2" type="noConversion"/>
  </si>
  <si>
    <t>V4.5高校版</t>
    <phoneticPr fontId="2" type="noConversion"/>
  </si>
  <si>
    <t>V4.5.2高校版</t>
    <phoneticPr fontId="2" type="noConversion"/>
  </si>
  <si>
    <t>周志永\史艳琼</t>
    <phoneticPr fontId="1" type="noConversion"/>
  </si>
  <si>
    <t>V4.5.2R3</t>
    <phoneticPr fontId="2" type="noConversion"/>
  </si>
  <si>
    <t>V2.2_20140528</t>
    <phoneticPr fontId="2" type="noConversion"/>
  </si>
  <si>
    <t>周志永\李婧</t>
    <phoneticPr fontId="1" type="noConversion"/>
  </si>
  <si>
    <t>http://10.1.134.55/svn/product/金融/国泰安虚拟交易所系统/V6.4</t>
    <phoneticPr fontId="2" type="noConversion"/>
  </si>
  <si>
    <t>http://10.1.134.55/svn/product/金融/国泰安虚拟交易所系统/APP V1.1</t>
    <phoneticPr fontId="2" type="noConversion"/>
  </si>
  <si>
    <t>东北证券虚拟交易所系统</t>
    <phoneticPr fontId="2" type="noConversion"/>
  </si>
  <si>
    <t>V6.5</t>
    <phoneticPr fontId="2" type="noConversion"/>
  </si>
  <si>
    <t>金融大数据机构群</t>
    <phoneticPr fontId="2" type="noConversion"/>
  </si>
  <si>
    <t>不能有软著</t>
    <phoneticPr fontId="2" type="noConversion"/>
  </si>
  <si>
    <t>V1.4.3</t>
    <phoneticPr fontId="2" type="noConversion"/>
  </si>
  <si>
    <t>国泰安宽平台终端(iQuant)软件V1.0</t>
    <phoneticPr fontId="2" type="noConversion"/>
  </si>
  <si>
    <t>V2.4.1</t>
    <phoneticPr fontId="1" type="noConversion"/>
  </si>
  <si>
    <t>SD-DADS-US-011-SC-20</t>
    <phoneticPr fontId="1" type="noConversion"/>
  </si>
  <si>
    <t>V2.6.2</t>
    <phoneticPr fontId="1" type="noConversion"/>
  </si>
  <si>
    <t>欧阳佳维</t>
    <phoneticPr fontId="1" type="noConversion"/>
  </si>
  <si>
    <t>陈丽萍</t>
    <phoneticPr fontId="1" type="noConversion"/>
  </si>
  <si>
    <t>QTSV2.6.2</t>
    <phoneticPr fontId="1" type="noConversion"/>
  </si>
  <si>
    <t>SD-DADS-US-011-SC-21</t>
    <phoneticPr fontId="1" type="noConversion"/>
  </si>
  <si>
    <t>蒙达勒</t>
    <phoneticPr fontId="1" type="noConversion"/>
  </si>
  <si>
    <t>QTSV2.6.3</t>
    <phoneticPr fontId="1" type="noConversion"/>
  </si>
  <si>
    <t>SD-DADS-US-011-SC-22</t>
    <phoneticPr fontId="1" type="noConversion"/>
  </si>
  <si>
    <t>QTSV2.6.4</t>
    <phoneticPr fontId="1" type="noConversion"/>
  </si>
  <si>
    <t>（1）获取与深交所下发的数据字段保持一致；
（2）沪深静态数据中增加数据归属日期；
（3）原始数据解析工具支持中金所L2数据；
（4）采集回放工具支持中金所L2数据；
（5）屏蔽中金所非交易日的测试数据。
（6）深交所L1、L2静态数据字段扩展；</t>
    <phoneticPr fontId="1" type="noConversion"/>
  </si>
  <si>
    <t>V6.0</t>
    <phoneticPr fontId="2" type="noConversion"/>
  </si>
  <si>
    <t>http://10.1.134.55/svn/product/金融/国泰安撮合结算系统网关软件/V4.1</t>
    <phoneticPr fontId="2" type="noConversion"/>
  </si>
  <si>
    <t>V2.4.4</t>
    <phoneticPr fontId="2" type="noConversion"/>
  </si>
  <si>
    <t>广西财经学院虚拟交易所系统软件</t>
    <phoneticPr fontId="2" type="noConversion"/>
  </si>
  <si>
    <t>V3.0综合版</t>
    <phoneticPr fontId="2" type="noConversion"/>
  </si>
  <si>
    <t>国信证券虚拟交易所系统软件</t>
    <phoneticPr fontId="2" type="noConversion"/>
  </si>
  <si>
    <t>招商证券虚拟交易所系统软件</t>
    <phoneticPr fontId="2" type="noConversion"/>
  </si>
  <si>
    <t>方正证券虚拟交易所系统软件</t>
    <phoneticPr fontId="2" type="noConversion"/>
  </si>
  <si>
    <t>V3.2</t>
    <phoneticPr fontId="2" type="noConversion"/>
  </si>
  <si>
    <t>V3.2.1</t>
    <phoneticPr fontId="2" type="noConversion"/>
  </si>
  <si>
    <t>V3.7</t>
    <phoneticPr fontId="2" type="noConversion"/>
  </si>
  <si>
    <t>V5.8.1</t>
    <phoneticPr fontId="1" type="noConversion"/>
  </si>
  <si>
    <t>王发壮</t>
    <phoneticPr fontId="1" type="noConversion"/>
  </si>
  <si>
    <t>虚拟交易所_国信证券_MSV5.8.1</t>
    <phoneticPr fontId="1" type="noConversion"/>
  </si>
  <si>
    <t>针对国信证券定制项目的场外基金需求，整体实现上是在原虚拟交易所撮合结算系统V5.8基础上进行定制开发，主要以WCF服务接口方式对外提供，服务协议为TCP。其中综合理财基金基本面数据及清算撮合需要的信息由国信证券方面提供，数据落地在系统可访问的MSSQL数据库中。</t>
    <phoneticPr fontId="1" type="noConversion"/>
  </si>
  <si>
    <t>长江证券虚拟交易所系统软件</t>
    <phoneticPr fontId="2" type="noConversion"/>
  </si>
  <si>
    <t>V3.0招商内训版</t>
    <phoneticPr fontId="2" type="noConversion"/>
  </si>
  <si>
    <t>B0188-1008</t>
    <phoneticPr fontId="1" type="noConversion"/>
  </si>
  <si>
    <t>V1.0</t>
    <phoneticPr fontId="1" type="noConversion"/>
  </si>
  <si>
    <t>B0253-1003</t>
    <phoneticPr fontId="1" type="noConversion"/>
  </si>
  <si>
    <t>V2.2.0</t>
    <phoneticPr fontId="1" type="noConversion"/>
  </si>
  <si>
    <t>施伟强</t>
    <phoneticPr fontId="1" type="noConversion"/>
  </si>
  <si>
    <t>冯天星</t>
    <phoneticPr fontId="1" type="noConversion"/>
  </si>
  <si>
    <t>市场通量化版_V2.2.0</t>
    <phoneticPr fontId="1" type="noConversion"/>
  </si>
  <si>
    <t>1.对接QTS V2.x版本，获取深交所第五代L1、L2行情；
2.新增中金所股指期货、国债期货品种；
3.对接UPMS，完成权限管理系统切换；
4.对MP用户认证过程进行改进，新增登录框并使用用户名\密码方式认证；
5.为MP设计权限，区分各交易所L1、L2行情。
6.系统同时支持提供大商所L1和L2行情。</t>
    <phoneticPr fontId="1" type="noConversion"/>
  </si>
  <si>
    <t>理工事业部群</t>
    <phoneticPr fontId="2" type="noConversion"/>
  </si>
  <si>
    <t>国泰安科鲁兹发动机3D虚拟仿真教学软件V1.0</t>
    <phoneticPr fontId="2" type="noConversion"/>
  </si>
  <si>
    <t>国泰安科鲁兹汽车空调教学软件V1.0</t>
    <phoneticPr fontId="2" type="noConversion"/>
  </si>
  <si>
    <t>国泰安科鲁兹汽车底盘3D虚拟仿真教学软件V1.0</t>
    <phoneticPr fontId="2" type="noConversion"/>
  </si>
  <si>
    <t>江苏大学汽车3D虚拟实训软件</t>
    <phoneticPr fontId="2" type="noConversion"/>
  </si>
  <si>
    <t>V1.0汽车系列产品流媒体升级</t>
    <phoneticPr fontId="2" type="noConversion"/>
  </si>
  <si>
    <t>聊城大学3D虚拟实训平台软件</t>
    <phoneticPr fontId="2" type="noConversion"/>
  </si>
  <si>
    <t>http://10.1.134.55/svn/product/理工/独立定制产品/聊城大学3D虚拟实训平台软件/V1.0M1.0</t>
    <phoneticPr fontId="2" type="noConversion"/>
  </si>
  <si>
    <t>V1.0M1.0.1</t>
    <phoneticPr fontId="2" type="noConversion"/>
  </si>
  <si>
    <t>李金金</t>
    <phoneticPr fontId="2" type="noConversion"/>
  </si>
  <si>
    <t>http://10.1.134.55/svn/product/理工/独立定制产品/聊城大学3D虚拟实训平台软件/V1.0M1.0.1</t>
    <phoneticPr fontId="2" type="noConversion"/>
  </si>
  <si>
    <t>聊城大学3D虚拟实训平台软件V1.0M1.0.1项目是上一个版本的基础上新增底盘和空调模块课程</t>
    <phoneticPr fontId="2" type="noConversion"/>
  </si>
  <si>
    <t>http://10.1.134.55/svn/product/理工/国泰安科鲁兹汽车发动机维修诊断3D虚拟仿真教学软件/V1.0</t>
    <phoneticPr fontId="2" type="noConversion"/>
  </si>
  <si>
    <t>石家庄职教主减速器3D仿真拆装软件</t>
    <phoneticPr fontId="1" type="noConversion"/>
  </si>
  <si>
    <t>李明</t>
    <phoneticPr fontId="2" type="noConversion"/>
  </si>
  <si>
    <t>国泰安城市轨道AFC运营模拟仿真实训系统V2.0</t>
    <phoneticPr fontId="2" type="noConversion"/>
  </si>
  <si>
    <t>http://10.1.134.55/svn/product/理工/国泰安城市轨道AFC运营模拟仿真实训系统/V2.0</t>
    <phoneticPr fontId="2" type="noConversion"/>
  </si>
  <si>
    <t>1. 生动的展现城市轨道运营系统的工作原理及结构做成。
2. 展示自动售票机的结构及工作原理
3. 展示自动检票机的结构及工作原理
4. 展示车站中心的软件操作以及相关流程
5. 展示车站半自动售票机的结构及工作过程
6. 模拟地铁运营系统中常见岗位的工作流程及各项故障的处理过程。</t>
    <phoneticPr fontId="2" type="noConversion"/>
  </si>
  <si>
    <t>国泰安汽车变速箱拆卸VR系统V1.0</t>
    <phoneticPr fontId="2" type="noConversion"/>
  </si>
  <si>
    <t>国泰安汽车动力总成拆卸及原理VR系统V1.0</t>
    <phoneticPr fontId="2" type="noConversion"/>
  </si>
  <si>
    <t>国泰安汽车发动机拆卸VR系统1.0</t>
    <phoneticPr fontId="2" type="noConversion"/>
  </si>
  <si>
    <t>V1.1CN</t>
    <phoneticPr fontId="2" type="noConversion"/>
  </si>
  <si>
    <t>http://10.1.134.55/svn/product/理工/国泰安汽车动力总成拆卸及原理VR系统/V1.1/中文版</t>
    <phoneticPr fontId="2" type="noConversion"/>
  </si>
  <si>
    <t xml:space="preserve"> 1、版本中包含英文版，2、国泰安汽车动力总成拆卸及原理VR系统V1.1 项目在 产品 国泰安汽车动力总成拆卸及原理VR系统V1.0基础上进行整合，V1.0只包含了发动机、变速箱的拆卸及原理部分，本版是汽车VR第一个大集成版本，本次优化升级内容 ：集成优化原有的发动机、变速箱拆卸模块；新增加了制动系统、悬架的拆卸及原理；增加了国际化版版本优化，用户自由设置等功能。本项目大项目管理制度，项目整理分两个子模块：深圳模块（变速箱、制动系统），长沙模块（发动机、悬架）。</t>
    <phoneticPr fontId="2" type="noConversion"/>
  </si>
  <si>
    <t>V1.1EN</t>
    <phoneticPr fontId="2" type="noConversion"/>
  </si>
  <si>
    <t>http://10.1.134.55/svn/product/理工/国泰安汽车动力总成拆卸及原理VR系统/V1.1/英文版</t>
    <phoneticPr fontId="1" type="noConversion"/>
  </si>
  <si>
    <t>V1.1TW</t>
    <phoneticPr fontId="2" type="noConversion"/>
  </si>
  <si>
    <t>1、版本中包含英文版，2、在国泰安汽车动力总成拆卸及原理VR系统V1.1软件中增加繁体语言切换功能</t>
    <phoneticPr fontId="2" type="noConversion"/>
  </si>
  <si>
    <t>深圳3D开发中心VR产品加密方式更改</t>
    <phoneticPr fontId="2" type="noConversion"/>
  </si>
  <si>
    <t>http://10.1.134.55/svn/product/理工/国泰安汽车动力总成拆卸及原理VR系统/在线加密/V1.1/中英文版</t>
    <phoneticPr fontId="2" type="noConversion"/>
  </si>
  <si>
    <t>在1.1中文版基础上更改加密方式</t>
    <phoneticPr fontId="2" type="noConversion"/>
  </si>
  <si>
    <t>http://10.1.134.55/svn/product/理工/国泰安汽车动力总成拆卸及原理VR系统/在线加密/V1.1/繁英文版</t>
    <phoneticPr fontId="2" type="noConversion"/>
  </si>
  <si>
    <t>在1.1繁体中文版基础上更改加密方式</t>
    <phoneticPr fontId="2" type="noConversion"/>
  </si>
  <si>
    <t>http://10.1.134.55/svn/product/理工/国泰安新能源汽车动力总成3D虚拟仿真教学软件/V1.0</t>
    <phoneticPr fontId="2" type="noConversion"/>
  </si>
  <si>
    <t>1、展示新能源汽车比亚迪e6动力总成的结构，各个系统的组成。2、展示新能源汽车比亚迪e6动力总成的拆卸步骤、工具等。3、展示新能源汽车比亚迪e6动力总成的运行动画。4、展示永磁同步电机的工作原理；5、将前面四点的单独集成进入3D虚拟实训平台V2.0，作为传统项目产品进行推广。</t>
    <phoneticPr fontId="2" type="noConversion"/>
  </si>
  <si>
    <t>国泰安新能源汽车动力总成3D虚拟仿真教学软件V1.0</t>
    <phoneticPr fontId="1" type="noConversion"/>
  </si>
  <si>
    <t>V1.1.1CN</t>
    <phoneticPr fontId="2" type="noConversion"/>
  </si>
  <si>
    <t>http://10.1.134.55/svn/product/理工/国泰安汽车动力总成拆卸及原理VR系统/在线加密/V1.1.1/中文版</t>
    <phoneticPr fontId="2" type="noConversion"/>
  </si>
  <si>
    <t>V1.1.1TW</t>
    <phoneticPr fontId="2" type="noConversion"/>
  </si>
  <si>
    <t>http://10.1.134.55/svn/product/理工/国泰安汽车动力总成拆卸及原理VR系统/在线加密/V1.1.1/繁体版</t>
    <phoneticPr fontId="2" type="noConversion"/>
  </si>
  <si>
    <t>http://10.1.134.55/svn/product/理工/国泰安新能源汽车动力总成VR实训系统/V1.0</t>
    <phoneticPr fontId="2" type="noConversion"/>
  </si>
  <si>
    <t>国泰安新能源汽车动力总成VR实训系统V1.0</t>
    <phoneticPr fontId="1" type="noConversion"/>
  </si>
  <si>
    <t>更新加密</t>
    <phoneticPr fontId="2" type="noConversion"/>
  </si>
  <si>
    <t>在1.0的版本上更改加密方式</t>
    <phoneticPr fontId="2" type="noConversion"/>
  </si>
  <si>
    <t>南京55所汽车动力总成拆卸及原理VR系统</t>
    <phoneticPr fontId="2" type="noConversion"/>
  </si>
  <si>
    <t>王鲁平</t>
    <phoneticPr fontId="1" type="noConversion"/>
  </si>
  <si>
    <t>马驰</t>
    <phoneticPr fontId="1" type="noConversion"/>
  </si>
  <si>
    <t>四款ZSpace产品升级裸眼3D和偏振投影功能V1.0</t>
    <phoneticPr fontId="2" type="noConversion"/>
  </si>
  <si>
    <t>http://10.1.134.55/svn/product/理工/国泰安汽车动力总成拆卸及原理VR系统/裸眼3D和3D偏振投影版/V1.0</t>
    <phoneticPr fontId="2" type="noConversion"/>
  </si>
  <si>
    <t>国泰安3D汽车二级维护实训系统软件V1.0</t>
    <phoneticPr fontId="2" type="noConversion"/>
  </si>
  <si>
    <t>综合学科事业部群</t>
    <phoneticPr fontId="2" type="noConversion"/>
  </si>
  <si>
    <t>国泰安卫生信息化综合实训软件V2.0</t>
    <phoneticPr fontId="2" type="noConversion"/>
  </si>
  <si>
    <t>http://10.1.134.55/svn/product/理工/国泰安密闭式静脉输血技术虚拟仿真实训软件/V1.1</t>
    <phoneticPr fontId="2" type="noConversion"/>
  </si>
  <si>
    <t>广东医学院密闭式静脉输血技术虚拟仿真实训软件</t>
    <phoneticPr fontId="2" type="noConversion"/>
  </si>
  <si>
    <t>温州医科大密闭式静脉输血技术虚拟仿真实训软件</t>
    <phoneticPr fontId="2" type="noConversion"/>
  </si>
  <si>
    <t>GSP教学系统项目现已中标广州市医药职业学校项目，合同编号SP-201605-00000336，预计交付日期为8月底，为提升用户体验和功能完整性、易用性，现计划对系统作版本升级。</t>
    <phoneticPr fontId="2" type="noConversion"/>
  </si>
  <si>
    <t>华中科技大学3D发酵罐实验虚拟仿真软件</t>
    <phoneticPr fontId="2" type="noConversion"/>
  </si>
  <si>
    <t>logo更新
医学检验虚拟仿真平台V1.4.3</t>
    <phoneticPr fontId="2" type="noConversion"/>
  </si>
  <si>
    <t>http://10.1.134.55/svn/product/理工/不建议销售产品/国泰安医学检验虚拟仿真实训软件平台/V1.4.3</t>
    <phoneticPr fontId="2" type="noConversion"/>
  </si>
  <si>
    <t>http://10.1.134.55/svn/product/理工/国泰安医学检验虚拟仿真实训软件/V1.0</t>
    <phoneticPr fontId="2" type="noConversion"/>
  </si>
  <si>
    <t>国泰安医学检验虚拟仿真软件V1.0</t>
    <phoneticPr fontId="2" type="noConversion"/>
  </si>
  <si>
    <t>广东医科大学医学检验虚拟仿真实训软件</t>
    <phoneticPr fontId="2" type="noConversion"/>
  </si>
  <si>
    <t>http://10.1.134.55/svn/product/理工/国泰安医学检验虚拟仿真实训软件/定制版/广东医科大学医学检验虚拟仿真实训软件 V1.0</t>
    <phoneticPr fontId="2" type="noConversion"/>
  </si>
  <si>
    <t>医学检验5款设备与平台集成，产品交付给广东医科大学。</t>
    <phoneticPr fontId="2" type="noConversion"/>
  </si>
  <si>
    <t>国泰安果蔬嫁接技术软件V1.0</t>
    <phoneticPr fontId="1" type="noConversion"/>
  </si>
  <si>
    <t>海安中等专业学校果蔬嫁接技术软件</t>
    <phoneticPr fontId="2" type="noConversion"/>
  </si>
  <si>
    <t>海安中等专业学校犬、鸡3D虚拟解剖软件</t>
    <phoneticPr fontId="2" type="noConversion"/>
  </si>
  <si>
    <t>http://10.1.134.55/svn/product/理工/国泰安3D畜牧虚拟解剖软件/定制版/海安中等专业学校犬、鸡3D虚拟解剖软件 V1.0</t>
    <phoneticPr fontId="1" type="noConversion"/>
  </si>
  <si>
    <t>海安中等专业学校虚拟实训平台软件</t>
    <phoneticPr fontId="2" type="noConversion"/>
  </si>
  <si>
    <t>国泰安林木有害生物防治专家系统V1.0</t>
    <phoneticPr fontId="1" type="noConversion"/>
  </si>
  <si>
    <t>甘肃林业职业技术学院林木有害生物防治专家系统</t>
    <phoneticPr fontId="2" type="noConversion"/>
  </si>
  <si>
    <t>http://10.1.134.55/svn/product/理工/国泰安林木有害生物防治专家系统/定制版/甘肃林业职业技术学院林木有害生物防治专家系统 V1.0</t>
    <phoneticPr fontId="2" type="noConversion"/>
  </si>
  <si>
    <t>logo更新
3D畜牧虚拟解剖软件（猫、鸡、犬、马）-3D虚拟解剖软件</t>
    <phoneticPr fontId="2" type="noConversion"/>
  </si>
  <si>
    <t>http://10.1.134.55/svn/product/理工/国泰安3D畜牧虚拟解剖软件/V1.0</t>
    <phoneticPr fontId="2" type="noConversion"/>
  </si>
  <si>
    <t>国泰安犬3D虚拟解剖软件V1.0</t>
    <phoneticPr fontId="2" type="noConversion"/>
  </si>
  <si>
    <t>国泰安鸡3D虚拟解剖软件V1.0</t>
    <phoneticPr fontId="2" type="noConversion"/>
  </si>
  <si>
    <t>国泰安猫3D虚拟解剖软件V1.0</t>
    <phoneticPr fontId="2" type="noConversion"/>
  </si>
  <si>
    <t>国泰安马3D虚拟解剖软件V1.0</t>
    <phoneticPr fontId="2" type="noConversion"/>
  </si>
  <si>
    <t>http://10.1.134.55/svn/product/理工/国泰安猪3D动物虚拟解剖软件/V1.0</t>
    <phoneticPr fontId="2" type="noConversion"/>
  </si>
  <si>
    <t>（1）开发猪虚拟解剖软件客户端；（2）对3D畜牧虚拟解剖软件客户端框架进行升级，完善全屏、搜索、吸附功能，新增心脏系统功能。</t>
    <phoneticPr fontId="2" type="noConversion"/>
  </si>
  <si>
    <t>http://10.1.134.55/svn/product/理工/国泰安牛3D动物虚拟解剖软件/V1.0</t>
    <phoneticPr fontId="2" type="noConversion"/>
  </si>
  <si>
    <t>（1）开发牛虚拟解剖软件客户端；（2）对3D畜牧虚拟解剖软件客户端框架进行升级，完善全屏、搜索、吸附功能，新增心脏系统功能。</t>
    <phoneticPr fontId="2" type="noConversion"/>
  </si>
  <si>
    <t>国泰安牛3D虚拟解剖软件V1.0</t>
    <phoneticPr fontId="2" type="noConversion"/>
  </si>
  <si>
    <t>logo更新
小动物解剖zSpace VR二期-犬</t>
    <phoneticPr fontId="2" type="noConversion"/>
  </si>
  <si>
    <t>http://10.1.134.55/svn/product/理工/国泰安犬虚拟解剖VR实训系统/V1.0</t>
    <phoneticPr fontId="2" type="noConversion"/>
  </si>
  <si>
    <t>小动物解剖zSpaceVR一期-犬在峰会上得到游客的认可，同时也收到改进建议。本项目在犬一期的基础上进行改进，将5个生理系统扩大到10个，增加犬心脏独立操作场景，优化交互操作，达到丰富产品内容、提高产品可操作性、提高产品质量的目的，以便产品更好地推广到市场。</t>
    <phoneticPr fontId="2" type="noConversion"/>
  </si>
  <si>
    <t>国泰安犬虚拟解剖VR实训系统V1.0</t>
    <phoneticPr fontId="1" type="noConversion"/>
  </si>
  <si>
    <t>http://10.1.134.55/svn/product/理工/国泰安犬虚拟解剖VR实训系统/V1.0.1</t>
    <phoneticPr fontId="2" type="noConversion"/>
  </si>
  <si>
    <t>此产品由国泰安虚拟仿真实验教学平台改造，需要与4款U3D软件（C/S）集成（分别为猫、鸡、犬、马）。</t>
    <phoneticPr fontId="2" type="noConversion"/>
  </si>
  <si>
    <t>上海食品学校教学资源库平台软件</t>
    <phoneticPr fontId="2" type="noConversion"/>
  </si>
  <si>
    <t>艺术文化事业部群</t>
    <phoneticPr fontId="2" type="noConversion"/>
  </si>
  <si>
    <t>http://10.1.134.55/svn/product/理工/国泰安3D服装生产管理虚拟仿真教学系统软件/V2.0/汉语版</t>
    <phoneticPr fontId="2" type="noConversion"/>
  </si>
  <si>
    <t>目前最主要的困难就是中西部偏远地区的大部分学生为少数民族，新疆人民日常交流使用的并非是汉语，如新疆主要以维吾尔族语言为主，大多数学生上学都在接受的是维吾尔族语言，这个问题，对我们软件在新疆市场的开拓有很大影响，为了加快我们的产品在新疆地区的开拓，拓宽软件的使用范围，提升软件价值市场占有价值，增加产品的可操作行及唯一性，故增加维语版软件功能。</t>
    <phoneticPr fontId="2" type="noConversion"/>
  </si>
  <si>
    <t>国泰安3D服装生产管理虚拟仿真教学系统V2.0</t>
    <phoneticPr fontId="2" type="noConversion"/>
  </si>
  <si>
    <t>V2.0CN</t>
    <phoneticPr fontId="2" type="noConversion"/>
  </si>
  <si>
    <t>V2.0CN+UG</t>
    <phoneticPr fontId="2" type="noConversion"/>
  </si>
  <si>
    <t>V2.0UG</t>
    <phoneticPr fontId="2" type="noConversion"/>
  </si>
  <si>
    <t>V2.0M1</t>
    <phoneticPr fontId="2" type="noConversion"/>
  </si>
  <si>
    <t>http://10.1.134.55/svn/product/理工/国泰安3D服装生产管理虚拟仿真教学系统软件/定制版/泌阳项目V2.0M1/易教学</t>
    <phoneticPr fontId="2" type="noConversion"/>
  </si>
  <si>
    <t>它们是一款基于服装企业生产管理，结合服装工厂3D实景效果，融合了游戏元素，以仿真的业务流程及3D人物操作方式，将理论知识融合在操作流程中，结合实训及考试于一体，全方位的让学生趣味体验并掌握服装生产管理的知识、操作规范和流程，满足职业院校教师集教、学、练、考为一体的无纸化教学需求，进而达到学校培养更多实用型、研究型服装人才及储备人才的目的的产品。</t>
    <phoneticPr fontId="2" type="noConversion"/>
  </si>
  <si>
    <t>http://10.1.134.55/svn/product/理工/国泰安纺织服装检测虚拟仿真教学系统/V1.0</t>
    <phoneticPr fontId="2" type="noConversion"/>
  </si>
  <si>
    <t>国泰安3D纺织服装检测虚拟仿真教学系统V1.0</t>
    <phoneticPr fontId="1" type="noConversion"/>
  </si>
  <si>
    <t>湖南广播电视大学机电一体化技能实训仿真软件</t>
    <phoneticPr fontId="2" type="noConversion"/>
  </si>
  <si>
    <t>http://10.1.134.55/svn/product/理工/独立定制产品/湖南广播电视大学机电一体化技能实训仿真软件 V1.0</t>
    <phoneticPr fontId="2" type="noConversion"/>
  </si>
  <si>
    <t>机电一体化技能仿真实训软件是一款以《机电一体化技术专业技能抽查标准及题库》为出发点，采用任务驱动式实训方法，以实训练习和实训考核为核心模块，配合实训引导、智能评分、知识库，实现线路装调检修、PLC、液压气动系统装调技能实训的教学产品。</t>
    <phoneticPr fontId="2" type="noConversion"/>
  </si>
  <si>
    <t>赵俊</t>
    <phoneticPr fontId="2" type="noConversion"/>
  </si>
  <si>
    <t>http://10.1.134.55/svn/product/理工/国泰安机电一体化技能实训仿真软件/V1.0.1</t>
    <phoneticPr fontId="2" type="noConversion"/>
  </si>
  <si>
    <t>近期机电一体化产品有销售给湖北生态工程职院，需在原湖南广播电视大学定制版本上进行调整，更新最新在线注册方式，替换最新公司LOG以及去除网络工程学院相关信息。</t>
    <phoneticPr fontId="2" type="noConversion"/>
  </si>
  <si>
    <t>http://10.1.134.55/svn/product/理工/国泰安电工实训与考核仿真系统/V1.0</t>
    <phoneticPr fontId="2" type="noConversion"/>
  </si>
  <si>
    <t>电工实训与考核仿真系统是一款利用三维仿真技术而研制的电工实训仿真软件，包括“电工基本知识”、“常用电工仪表”、“照明电路”、“低压电器”、“电机与变压器”和“电工项目实训”等六大部分。</t>
    <phoneticPr fontId="2" type="noConversion"/>
  </si>
  <si>
    <t>http://10.1.134.55/svn/product/理工/国泰安维修电工实训3D仿真软件/V1.0.1</t>
    <phoneticPr fontId="2" type="noConversion"/>
  </si>
  <si>
    <t>维修电工实训3D仿真软件V1.0.1，为电工实训与考核仿真系统V1.0的升级版本，修改事业部在做对原电工实训V1.0做项目交付前的软件产品测试时，发现的一些电气专业性错误和软件操作细节问题。</t>
    <phoneticPr fontId="2" type="noConversion"/>
  </si>
  <si>
    <t>国泰安维修电工实训3D仿真软件V1.0</t>
    <phoneticPr fontId="1" type="noConversion"/>
  </si>
  <si>
    <t>http://10.1.134.55/svn/product/理工/国泰安智能手机维修VR实训系统/V1.0</t>
    <phoneticPr fontId="2" type="noConversion"/>
  </si>
  <si>
    <t>V1.0金融微课堂</t>
    <phoneticPr fontId="2" type="noConversion"/>
  </si>
  <si>
    <t>国泰安优学慕课平台软件V1.2</t>
    <phoneticPr fontId="2" type="noConversion"/>
  </si>
  <si>
    <t>青蓝地优学慕课平台软件</t>
    <phoneticPr fontId="2" type="noConversion"/>
  </si>
  <si>
    <t>V1.0.1.2梦想学堂-金融微课堂</t>
    <phoneticPr fontId="2" type="noConversion"/>
  </si>
  <si>
    <t>V1.1语音功能</t>
    <phoneticPr fontId="2" type="noConversion"/>
  </si>
  <si>
    <t>进行软件加密和制作一键安装包</t>
    <phoneticPr fontId="2" type="noConversion"/>
  </si>
  <si>
    <t>青蓝地梦想学堂平台软件</t>
    <phoneticPr fontId="2" type="noConversion"/>
  </si>
  <si>
    <t>V1.0.1.2</t>
    <phoneticPr fontId="2" type="noConversion"/>
  </si>
  <si>
    <t>山东聊城职业技术学院MOOC平台软件</t>
    <phoneticPr fontId="2" type="noConversion"/>
  </si>
  <si>
    <t>V1.1.1职教版</t>
    <phoneticPr fontId="2" type="noConversion"/>
  </si>
  <si>
    <t>V1.2职教版</t>
    <phoneticPr fontId="2" type="noConversion"/>
  </si>
  <si>
    <t>V3.0.1M1.0</t>
    <phoneticPr fontId="2" type="noConversion"/>
  </si>
  <si>
    <t>Demo</t>
    <phoneticPr fontId="2" type="noConversion"/>
  </si>
  <si>
    <t>http://10.1.134.55/svn/product/信息化/国泰安优智考试平台软件/定制版/长春中医药大学优智考试平台软件/V3.0.1M1.0_DEMO</t>
    <phoneticPr fontId="2" type="noConversion"/>
  </si>
  <si>
    <t>长春中医药大学客户提出在1月中旬寒假期间试用我司优智考试系统,此次立项目的主要是满足学校试题导入和发布考试两大功能及暂时去掉考试监控功能。</t>
    <phoneticPr fontId="2" type="noConversion"/>
  </si>
  <si>
    <t>B0303-2301</t>
    <phoneticPr fontId="1" type="noConversion"/>
  </si>
  <si>
    <t>SD-INDT-US-017-SC-12</t>
    <phoneticPr fontId="1" type="noConversion"/>
  </si>
  <si>
    <t>长春中医药大学学生学习考评系统</t>
    <phoneticPr fontId="1" type="noConversion"/>
  </si>
  <si>
    <t>V3.0.1M1</t>
    <phoneticPr fontId="1" type="noConversion"/>
  </si>
  <si>
    <t>李翔</t>
    <phoneticPr fontId="1" type="noConversion"/>
  </si>
  <si>
    <t>赖可军</t>
    <phoneticPr fontId="1" type="noConversion"/>
  </si>
  <si>
    <t>长春中医药大学学生学习考评系统V3.0.1M1</t>
    <phoneticPr fontId="1" type="noConversion"/>
  </si>
  <si>
    <t>深圳职业技术学院优智考试平台软件</t>
    <phoneticPr fontId="2" type="noConversion"/>
  </si>
  <si>
    <t>钦州市合浦师范学院优智考试平台软件</t>
    <phoneticPr fontId="2" type="noConversion"/>
  </si>
  <si>
    <t>V3.0.1M2</t>
    <phoneticPr fontId="2" type="noConversion"/>
  </si>
  <si>
    <t>李翔</t>
    <phoneticPr fontId="2" type="noConversion"/>
  </si>
  <si>
    <t>钦州市合浦师范学院优智考试平台软件V3.0.1M2</t>
    <phoneticPr fontId="2" type="noConversion"/>
  </si>
  <si>
    <t>http://10.1.134.55/svn/product/信息化/国泰安优智考试平台软件/定制版/钦州市合浦师范学院优智考试平台软件V3.0.1M2</t>
    <phoneticPr fontId="2" type="noConversion"/>
  </si>
  <si>
    <t>本项目基于优智考试系统V3.0.1 定制开发，根据客户要求，修改前后台登录页面</t>
    <phoneticPr fontId="2" type="noConversion"/>
  </si>
  <si>
    <t>深职院建筑智能化工程技术优智考试平台软件</t>
    <phoneticPr fontId="2" type="noConversion"/>
  </si>
  <si>
    <t>http://10.1.134.55/svn/product/信息化/国泰安优智考试平台软件/定制版/深职院建筑智能化工程技术优智考试平台软件 V1.0</t>
    <phoneticPr fontId="2" type="noConversion"/>
  </si>
  <si>
    <t>经过前期商务沟通，深职院建筑智能化工程技术老师对我们公司优智考试系统3.0.1版本比较认可。老师同时结合自己工科的实际情况提出了三点需求。此版本开发功能是在满足深职院陈老师提出的功能需求。此产品为深职院建筑智能化工程技术的定制化产品。基于优智考试系统V3.0.1版本开发。</t>
    <phoneticPr fontId="2" type="noConversion"/>
  </si>
  <si>
    <t>V3.0M1.0.1</t>
    <phoneticPr fontId="2" type="noConversion"/>
  </si>
  <si>
    <t>本次运维项目，主要处理学校反馈的使用问题，导入试卷时，如果格式和模板不符，系统会卡死，建议应该是能提示具体出错原因和位置</t>
    <phoneticPr fontId="2" type="noConversion"/>
  </si>
  <si>
    <t>V1.0职教版</t>
    <phoneticPr fontId="2" type="noConversion"/>
  </si>
  <si>
    <t>国泰安数字化教学平台软件V3.0</t>
    <phoneticPr fontId="2" type="noConversion"/>
  </si>
  <si>
    <t>V1.1职教版</t>
    <phoneticPr fontId="2" type="noConversion"/>
  </si>
  <si>
    <t>V1.1.2职教版</t>
    <phoneticPr fontId="2" type="noConversion"/>
  </si>
  <si>
    <t>V1.1.3职教版</t>
    <phoneticPr fontId="2" type="noConversion"/>
  </si>
  <si>
    <t>V1.2.1职教版</t>
    <phoneticPr fontId="2" type="noConversion"/>
  </si>
  <si>
    <t>职教版软件没有sewise流媒体，价格便宜点</t>
    <phoneticPr fontId="2" type="noConversion"/>
  </si>
  <si>
    <t>V1.2.1R3</t>
    <phoneticPr fontId="2" type="noConversion"/>
  </si>
  <si>
    <t>永安职专数字化教学平台软件</t>
    <phoneticPr fontId="2" type="noConversion"/>
  </si>
  <si>
    <t>武汉数字化教学平台软件</t>
    <phoneticPr fontId="2" type="noConversion"/>
  </si>
  <si>
    <t>来宾数字化教学平台软件</t>
    <phoneticPr fontId="2" type="noConversion"/>
  </si>
  <si>
    <t>V1.2.2职教版</t>
    <phoneticPr fontId="2" type="noConversion"/>
  </si>
  <si>
    <t>温州瓯海数字化教学平台软件</t>
    <phoneticPr fontId="2" type="noConversion"/>
  </si>
  <si>
    <t>V1.3.1职教版</t>
    <phoneticPr fontId="2" type="noConversion"/>
  </si>
  <si>
    <t>V1.3.2职教版</t>
    <phoneticPr fontId="2" type="noConversion"/>
  </si>
  <si>
    <t>V1.3.4职教版</t>
    <phoneticPr fontId="2" type="noConversion"/>
  </si>
  <si>
    <t>海南数字化教学平台软件</t>
    <phoneticPr fontId="2" type="noConversion"/>
  </si>
  <si>
    <t>V1.4职教版</t>
    <phoneticPr fontId="2" type="noConversion"/>
  </si>
  <si>
    <t>V1.0通用版</t>
    <phoneticPr fontId="2" type="noConversion"/>
  </si>
  <si>
    <t>V1.1通用版</t>
    <phoneticPr fontId="2" type="noConversion"/>
  </si>
  <si>
    <t>V2.0通用版</t>
    <phoneticPr fontId="2" type="noConversion"/>
  </si>
  <si>
    <t>本版本在通用版V1.1的基础上加入了基地的需求</t>
    <phoneticPr fontId="2" type="noConversion"/>
  </si>
  <si>
    <t>V2.1通用版</t>
    <phoneticPr fontId="2" type="noConversion"/>
  </si>
  <si>
    <t>V3.0通用版</t>
    <phoneticPr fontId="2" type="noConversion"/>
  </si>
  <si>
    <t>http://10.1.134.55/svn/product/信息化/国泰安数字化教学平台软件/通用版/V3.0</t>
    <phoneticPr fontId="2" type="noConversion"/>
  </si>
  <si>
    <t>http://10.1.134.55/svn/product/信息化/国泰安数字化教学平台软件/通用版/V3.0.1</t>
    <phoneticPr fontId="2" type="noConversion"/>
  </si>
  <si>
    <t>该版本主要是紧急修复细节方面的UI风格样式、部分模块的性能调优等</t>
    <phoneticPr fontId="2" type="noConversion"/>
  </si>
  <si>
    <t>吴尚立</t>
    <phoneticPr fontId="2" type="noConversion"/>
  </si>
  <si>
    <t>http://10.1.134.55/svn/product/信息化/国泰安数字化教学平台软件/通用版/V3.0.2</t>
    <phoneticPr fontId="2" type="noConversion"/>
  </si>
  <si>
    <t>V1.0IOS</t>
    <phoneticPr fontId="2" type="noConversion"/>
  </si>
  <si>
    <t>使用IOS系统本身的加密方式</t>
    <phoneticPr fontId="2" type="noConversion"/>
  </si>
  <si>
    <t>数字化教学平台IOS端V1.0</t>
    <phoneticPr fontId="2" type="noConversion"/>
  </si>
  <si>
    <t>http://10.1.134.55/svn/product/信息化/国泰安数字化教学平台软件/IOS端/V1.0</t>
    <phoneticPr fontId="2" type="noConversion"/>
  </si>
  <si>
    <t>基于数字化教学平台3.0.1版本，包含：课程教学，作业，资源，互动答疑等模块</t>
    <phoneticPr fontId="2" type="noConversion"/>
  </si>
  <si>
    <t>广州信息工程学校通信专业数字化教学平台软件</t>
    <phoneticPr fontId="2" type="noConversion"/>
  </si>
  <si>
    <t>本版本在通用版V1.0的基础上，增加了广州信息工程学校的定制化需求，教师及课程评价、评价得分排名、学生上传资源权限等。</t>
    <phoneticPr fontId="2" type="noConversion"/>
  </si>
  <si>
    <t>武汉船舶学院数字化教学平台软件</t>
    <phoneticPr fontId="2" type="noConversion"/>
  </si>
  <si>
    <t>http://10.1.134.55/svn/product/信息化/国泰安数字化教学平台软件/通用版/定制版/武汉船舶学院资源平台 V1.0</t>
    <phoneticPr fontId="2" type="noConversion"/>
  </si>
  <si>
    <t>基于数字化教学平台V2.0，去掉了教学中心、微课、数据分析中心功能，只保留资源中心功能。</t>
    <phoneticPr fontId="2" type="noConversion"/>
  </si>
  <si>
    <t>http://10.1.134.55/svn/product/信息化/国泰安数字化教学平台资源管理工具/V1.1</t>
    <phoneticPr fontId="2" type="noConversion"/>
  </si>
  <si>
    <t>本项目主要用了离线查看课程资源；增加启动页面 、课程、资源管理、消息管理模块，增加课程licence加密，licence资源包加密激活工具，修改资源列表内容，更改获取资源方式。</t>
    <phoneticPr fontId="2" type="noConversion"/>
  </si>
  <si>
    <t>聊城项目优课教学平台软件</t>
    <phoneticPr fontId="2" type="noConversion"/>
  </si>
  <si>
    <t>SD-INDT-UC-001-SC-01</t>
    <phoneticPr fontId="1" type="noConversion"/>
  </si>
  <si>
    <t>巴州红旗优课教学平台软件</t>
    <phoneticPr fontId="2" type="noConversion"/>
  </si>
  <si>
    <t>V1.0IOS版</t>
    <phoneticPr fontId="2" type="noConversion"/>
  </si>
  <si>
    <t>http://10.1.134.55/svn/product/信息化/国泰安优课教学平台软件/定制版/巴州红旗IOS版 V1.0</t>
    <phoneticPr fontId="2" type="noConversion"/>
  </si>
  <si>
    <t>巴州红旗项目定制化优课平台是在智慧校园1.5+优课1.1集成系统的基础上，根据学校要求基于优课平台定制化的系统，以交付学校为最终目的。</t>
    <phoneticPr fontId="2" type="noConversion"/>
  </si>
  <si>
    <t>V1.0Android版</t>
    <phoneticPr fontId="2" type="noConversion"/>
  </si>
  <si>
    <t>http://10.1.134.55/svn/product/信息化/国泰安优课教学平台软件/定制版/巴州红旗Android版 V1.0</t>
    <phoneticPr fontId="2" type="noConversion"/>
  </si>
  <si>
    <t>V1.0Android</t>
    <phoneticPr fontId="2" type="noConversion"/>
  </si>
  <si>
    <t>SD-INDT-UC-001-SC-03</t>
    <phoneticPr fontId="1" type="noConversion"/>
  </si>
  <si>
    <t>http://10.1.134.55/svn/product/信息化/国泰安优课教学平台软件/定制版/巴州红旗技工学校定制化项目 V1.0</t>
    <phoneticPr fontId="2" type="noConversion"/>
  </si>
  <si>
    <t>在巴州红旗技工学校定制化项目V1.0上进行bug修复和测试验证。</t>
    <phoneticPr fontId="2" type="noConversion"/>
  </si>
  <si>
    <t>V1.0金秋版</t>
    <phoneticPr fontId="2" type="noConversion"/>
  </si>
  <si>
    <t>http://10.1.134.55/svn/product/信息化/国泰安优享资源库平台软件/金秋V1.0</t>
    <phoneticPr fontId="2" type="noConversion"/>
  </si>
  <si>
    <t>国泰安优享资源库平台软件V1.0</t>
    <phoneticPr fontId="2" type="noConversion"/>
  </si>
  <si>
    <t>V1.0JQ</t>
    <phoneticPr fontId="2" type="noConversion"/>
  </si>
  <si>
    <t>V2.0R3</t>
    <phoneticPr fontId="2" type="noConversion"/>
  </si>
  <si>
    <t>http://10.1.134.55/svn/product/信息化/国泰安优享资源库平台软件/V2.0R3</t>
    <phoneticPr fontId="2" type="noConversion"/>
  </si>
  <si>
    <t>河北科技大学优享资源库平台软件</t>
    <phoneticPr fontId="2" type="noConversion"/>
  </si>
  <si>
    <t>V2.0R3M1</t>
    <phoneticPr fontId="2" type="noConversion"/>
  </si>
  <si>
    <t>未立项</t>
    <phoneticPr fontId="2" type="noConversion"/>
  </si>
  <si>
    <t>http://10.1.134.55/svn/product/信息化/国泰安优享资源库平台软件/定制版/河北科技大学V2.0R3M1</t>
    <phoneticPr fontId="2" type="noConversion"/>
  </si>
  <si>
    <t>在2.0R3基础上修改logo，布局修改</t>
    <phoneticPr fontId="2" type="noConversion"/>
  </si>
  <si>
    <t>GTA职业技能培训平台</t>
    <phoneticPr fontId="2" type="noConversion"/>
  </si>
  <si>
    <t>V1.0技术架构预研</t>
    <phoneticPr fontId="2" type="noConversion"/>
  </si>
  <si>
    <t>国泰安网络教学系统软件V1.0</t>
    <phoneticPr fontId="2" type="noConversion"/>
  </si>
  <si>
    <t>V1.1_20141111</t>
    <phoneticPr fontId="2" type="noConversion"/>
  </si>
  <si>
    <t>V1.1_20141121</t>
    <phoneticPr fontId="2" type="noConversion"/>
  </si>
  <si>
    <t>V1.1_20141211</t>
    <phoneticPr fontId="2" type="noConversion"/>
  </si>
  <si>
    <t>V1.1.1移动端</t>
    <phoneticPr fontId="2" type="noConversion"/>
  </si>
  <si>
    <t>内训平台网络教学系统软件</t>
    <phoneticPr fontId="2" type="noConversion"/>
  </si>
  <si>
    <t>V1.2.0.1</t>
    <phoneticPr fontId="2" type="noConversion"/>
  </si>
  <si>
    <t>青蓝地网络教学系统软件</t>
    <phoneticPr fontId="2" type="noConversion"/>
  </si>
  <si>
    <t>江苏省宿豫中等专业学校网络教学系统软件</t>
    <phoneticPr fontId="2" type="noConversion"/>
  </si>
  <si>
    <t>国泰安在线考试系统软件V1.0</t>
    <phoneticPr fontId="2" type="noConversion"/>
  </si>
  <si>
    <t>江西工商职业技术学院在线考试系统软件</t>
    <phoneticPr fontId="2" type="noConversion"/>
  </si>
  <si>
    <t>湄洲湾优智考试平台软件</t>
    <phoneticPr fontId="2" type="noConversion"/>
  </si>
  <si>
    <t>国泰安题易通无纸化考试系统软件V2.0</t>
    <phoneticPr fontId="2" type="noConversion"/>
  </si>
  <si>
    <t>http://10.1.134.55/svn/product/信息化/国泰安数字化教学平台软件(大赛版)/V1.0</t>
    <phoneticPr fontId="2" type="noConversion"/>
  </si>
  <si>
    <t>部署在公司微云上，主要用于全国1000多所高校的老师设计课件以及参加比赛，功能有创建课程、备课、课件展示、评委打分、观众点评等</t>
    <phoneticPr fontId="2" type="noConversion"/>
  </si>
  <si>
    <t>西南交大虚拟仿真实验教学管理平台软件</t>
    <phoneticPr fontId="2" type="noConversion"/>
  </si>
  <si>
    <t>西南交大电气工程虚拟仿真实验教学管理平台软件</t>
    <phoneticPr fontId="2" type="noConversion"/>
  </si>
  <si>
    <t>湘南学院虚拟仿真实验教学管理平台软件</t>
    <phoneticPr fontId="2" type="noConversion"/>
  </si>
  <si>
    <t>V1.4.1</t>
    <phoneticPr fontId="2" type="noConversion"/>
  </si>
  <si>
    <t>http://10.1.134.55/svn/product/信息化/国泰安虚拟仿真实验教学管理平台软件/定制版/湘南学院虚拟仿真实验教学管理平台软件 V1.4.1</t>
    <phoneticPr fontId="2" type="noConversion"/>
  </si>
  <si>
    <t>该项目在湘南学院虚拟仿真实验教学平台_V1.3.1基础上新建三个功能点：1、在实验平台模块，由二层结构改为三层结构，系统下面分新组织、然后再软件。2、管理员端根据功能1去新增修改实验系统平台，添加管理组织架构。3、在实验室模块添加预约实验的链接。</t>
    <phoneticPr fontId="2" type="noConversion"/>
  </si>
  <si>
    <t>各学校虚拟仿真实验系统及申报系统</t>
    <phoneticPr fontId="2" type="noConversion"/>
  </si>
  <si>
    <t>衡阳师范学院虚拟仿真实验教学管理平台软件</t>
    <phoneticPr fontId="2" type="noConversion"/>
  </si>
  <si>
    <t>V1.0PadAPIAndroid</t>
    <phoneticPr fontId="1" type="noConversion"/>
  </si>
  <si>
    <t>V1.3.2PadAPI</t>
    <phoneticPr fontId="2" type="noConversion"/>
  </si>
  <si>
    <t>湖北工业大学虚拟仿真实验教学管理平台软件</t>
    <phoneticPr fontId="2" type="noConversion"/>
  </si>
  <si>
    <t>华中农业虚拟仿真实验教学管理平台软件</t>
    <phoneticPr fontId="2" type="noConversion"/>
  </si>
  <si>
    <t>华中农业大学虚拟仿真实验教学平台V1.3.1是在GTA_E_VPP1.3_华中农业大学版本上添加5个需求点的修改。分别为：教师端软件展示、教师端软件账号配置、学生端软件展示、学生端软件账号配置、管理员端实验系统维护。</t>
    <phoneticPr fontId="2" type="noConversion"/>
  </si>
  <si>
    <t>吉林农大虚拟仿真实验教学管理平台软件</t>
    <phoneticPr fontId="2" type="noConversion"/>
  </si>
  <si>
    <t>虚拟仿真V1.4.1与智慧校园V1.5集成用户信息、组织架构信息、专业信息、班级信息、年级信息统一由智慧校园管理。并集成智慧校园单点登录和子系统访问控制。</t>
    <phoneticPr fontId="2" type="noConversion"/>
  </si>
  <si>
    <t>大经管虚拟仿真实验教学管理平台软件</t>
    <phoneticPr fontId="2" type="noConversion"/>
  </si>
  <si>
    <t>http://10.1.134.55/svn/product/信息化/国泰安虚拟仿真实验教学管理平台软件/V1.3.3</t>
    <phoneticPr fontId="2" type="noConversion"/>
  </si>
  <si>
    <t>国泰安虚拟仿真实验教学管理平台软件V1.1</t>
    <phoneticPr fontId="2" type="noConversion"/>
  </si>
  <si>
    <t>V1.4.2</t>
    <phoneticPr fontId="2" type="noConversion"/>
  </si>
  <si>
    <t>http://10.1.134.55/svn/product/信息化/国泰安虚拟仿真实验教学管理平台软件/V1.4.2</t>
    <phoneticPr fontId="2" type="noConversion"/>
  </si>
  <si>
    <t>当前版本为v1.3.2升级版本，主要添加了页面的logo和版权信息替换功能，对接第三方公司用户信息同步，用户密码进行MD5加密。优化了用户体验和密码安全。</t>
    <phoneticPr fontId="2" type="noConversion"/>
  </si>
  <si>
    <t>李胜宾</t>
    <phoneticPr fontId="2" type="noConversion"/>
  </si>
  <si>
    <t>国泰安虚拟仿真实验教学管理平台软件V1.4.3</t>
    <phoneticPr fontId="2" type="noConversion"/>
  </si>
  <si>
    <t>http://10.1.134.55/svn/product/信息化/国泰安虚拟仿真实验教学管理平台软件/V1.4.3</t>
    <phoneticPr fontId="2" type="noConversion"/>
  </si>
  <si>
    <t>当前版本主要在V1.4.2上面进行产品升级，添加了团队实验以及手机端的开发。当前开发的版本可以同时交付天津商业大学和西南交通学院两个项目</t>
    <phoneticPr fontId="2" type="noConversion"/>
  </si>
  <si>
    <t>海南省卫生学校虚拟仿真平台软件</t>
    <phoneticPr fontId="2" type="noConversion"/>
  </si>
  <si>
    <t>V1.4.2M1</t>
    <phoneticPr fontId="2" type="noConversion"/>
  </si>
  <si>
    <t>http://10.1.134.55/svn/product/信息化/国泰安虚拟仿真实验教学管理平台软件/定制版/海南省卫生学校虚拟仿真平台软件V1.4.2M1</t>
    <phoneticPr fontId="2" type="noConversion"/>
  </si>
  <si>
    <t>北京物资学院虚拟仿真实验教学管理平台软件</t>
    <phoneticPr fontId="2" type="noConversion"/>
  </si>
  <si>
    <t>V1.4.3M2</t>
    <phoneticPr fontId="2" type="noConversion"/>
  </si>
  <si>
    <t>华中师范心理学院虚拟仿真实验教学管理平台软件</t>
    <phoneticPr fontId="2" type="noConversion"/>
  </si>
  <si>
    <t>国泰安虚拟仿真实验室web平台（V1.3.2）已开发完成，为适应高效在实验虚拟仿真教学方面的应用，更好的服务于高校实验教学，国泰安在虚拟仿真1.3.2版本基础上针对华中师范大学定制化需求，进行改良提升，以强化产品的的实用性和易用性。</t>
    <phoneticPr fontId="2" type="noConversion"/>
  </si>
  <si>
    <t>武汉理工大学虚拟仿真实验教学管理平台软件</t>
    <phoneticPr fontId="2" type="noConversion"/>
  </si>
  <si>
    <t>V1.3.5</t>
    <phoneticPr fontId="2" type="noConversion"/>
  </si>
  <si>
    <t>http://10.1.134.55/svn/product/信息化/国泰安虚拟仿真实验教学管理平台软件/定制版/武汉理工大学虚拟仿真实验教学管理平台软件 V1.3.5</t>
    <phoneticPr fontId="2" type="noConversion"/>
  </si>
  <si>
    <t>武汉理工虚拟仿真平台项目是在2016年7月份签订的合同项目，目的是解决高校实验中心的排课时间设定、实验室基本信息管理、排课、调课、相关课表导出、课表查询等功能模块，满足高校实验中心目前是手工纸质线下进行排课的要求，实现该功能模块的线上、电子化、信息化，切实解决学校的真实问题，提供信息化水平。</t>
    <phoneticPr fontId="2" type="noConversion"/>
  </si>
  <si>
    <t>长沙理工大实践</t>
    <phoneticPr fontId="2" type="noConversion"/>
  </si>
  <si>
    <t>http://10.1.134.55/svn/product/信息化/独立定制产品/长沙理工大实践iOS V1.0</t>
    <phoneticPr fontId="2" type="noConversion"/>
  </si>
  <si>
    <t>V1.1综合实训</t>
    <phoneticPr fontId="2" type="noConversion"/>
  </si>
  <si>
    <t>http://10.1.134.55/svn/product/信息化/独立定制产品/长沙理工大实践教学与管理平台/V1.0</t>
    <phoneticPr fontId="2" type="noConversion"/>
  </si>
  <si>
    <t>长沙理工大实践教学与管理平台</t>
    <phoneticPr fontId="2" type="noConversion"/>
  </si>
  <si>
    <t>http://10.1.134.55/svn/product/信息化/独立定制产品/长沙理工大实践教学与管理平台/V1.1</t>
    <phoneticPr fontId="2" type="noConversion"/>
  </si>
  <si>
    <t>大实践教学与管理平台是一个基于可视化的面向对象的动态配置系统，它有着以面向对象技术对学校进行全方位教学配置的能力，并通过运行系统对教学资源的支撑来达到教学信息与教学过程的目的。其核心思想是通过对教学资源与教学过程的高度抽象来保持系统的相对独立性，以及在平台内核稳定与应用需求易变的矛盾中达到一种和谐统一。达到实践管理信息化，教学管理数字化，用户体验最优化的最终目标。该合同项目之前已立过项，也结项了，此次立项是对原版本进行优化升级，不涉及新的合同。</t>
    <phoneticPr fontId="2" type="noConversion"/>
  </si>
  <si>
    <t>国泰安大实践教学与管理系统V1.2</t>
    <phoneticPr fontId="2" type="noConversion"/>
  </si>
  <si>
    <t>陈典杉;王明园</t>
    <phoneticPr fontId="2" type="noConversion"/>
  </si>
  <si>
    <t>http://10.1.134.55/svn/product/信息化/国泰安大实践教学与管理系统/V1.2</t>
    <phoneticPr fontId="2" type="noConversion"/>
  </si>
  <si>
    <t>大实践教学与管理平台，以虚拟仿真教学为基础，虚拟实验实体建设相结合的教学模式，满足高职、高校多学科专业实践教学需求，同时，规范高校实验资源的管理，共享实验资源。</t>
    <phoneticPr fontId="2" type="noConversion"/>
  </si>
  <si>
    <t>国泰安大实践教学与管理系统V1.2.1</t>
    <phoneticPr fontId="2" type="noConversion"/>
  </si>
  <si>
    <t>http://10.1.134.55/svn/product/信息化/国泰安大实践教学与管理系统/V1.2.1</t>
    <phoneticPr fontId="2" type="noConversion"/>
  </si>
  <si>
    <t>本次项目解决1.2版本内部体验所提出的问题，解决问题后产品即向市场进行推广，主要涉及：①老师和学生，对于一个实验教学，经过教学各个环节，无法查看已完成环节的信息，②管理员端首页内容没有凸显分类③软件中心的样式调整③部分产品意见。</t>
    <phoneticPr fontId="2" type="noConversion"/>
  </si>
  <si>
    <t>辽宁工程排课系统</t>
    <phoneticPr fontId="2" type="noConversion"/>
  </si>
  <si>
    <t>http://10.1.134.55/svn/product/信息化/独立定制产品/辽宁工程排课系统 V1.0</t>
    <phoneticPr fontId="2" type="noConversion"/>
  </si>
  <si>
    <t>因辽宁工程职业学院明确指出：在满意排课系统的基础之上，签订智慧校园合同。该项目根据辽宁工程职业学院实际情况，开发一个初步符合他们需求的Demo版本，保证排课基本流程走通，用于演示、试用，待签订合同之后，进行全面开发。</t>
    <phoneticPr fontId="2" type="noConversion"/>
  </si>
  <si>
    <t>SD-INEM-US-017-SC-08</t>
    <phoneticPr fontId="1" type="noConversion"/>
  </si>
  <si>
    <t>辽宁工程职业学院智慧校园易管理平台软件</t>
    <phoneticPr fontId="1" type="noConversion"/>
  </si>
  <si>
    <t>V1.7.1R3M1</t>
    <phoneticPr fontId="1" type="noConversion"/>
  </si>
  <si>
    <t>苏希</t>
    <phoneticPr fontId="1" type="noConversion"/>
  </si>
  <si>
    <t>刘康平</t>
    <phoneticPr fontId="1" type="noConversion"/>
  </si>
  <si>
    <t>辽宁工程职业学院智慧校园易管理平台软件V1.7.1R3M1</t>
    <phoneticPr fontId="1" type="noConversion"/>
  </si>
  <si>
    <t>http://10.1.134.55/svn/product/信息化/国泰安智慧校园职教版易管理平台软件/智慧校园职教定制版/定制版 V1.7.1/辽宁工程V1.7.1R3M1</t>
    <phoneticPr fontId="2" type="noConversion"/>
  </si>
  <si>
    <t>本期交付产品为标准版1.7.1版本及部分定制化系统功能（校方签字确认的定制化需求+铁岭联通签字确认的定制化需求） :
OA系统、统一门户、统一权限、统一数据、教材系统、资产系统、排课系统、考务系统、成绩系统几大部分将根据学校实际业务需求定制开发；
成绩系统需集成1.7.2版本并进行定制化开发；
铁岭联通提出需求：
OA系统短信群发；
登陆用户手机号段限制；
绑定手机号码及验证码功能将综合校方需求及实际业务场景进行定制化设计及开发。</t>
    <phoneticPr fontId="1" type="noConversion"/>
  </si>
  <si>
    <t>湖南石油排课系统</t>
    <phoneticPr fontId="2" type="noConversion"/>
  </si>
  <si>
    <t>http://10.1.134.55/svn/product/信息化/独立定制产品/湖南石油排课系统 V2.1</t>
    <phoneticPr fontId="2" type="noConversion"/>
  </si>
  <si>
    <t>“湖南石油--排课管理系统V2.1”项目在“中山沙溪(二期)V2.0--排课系统”的基础上扩展部分功能和模块，主要包括：课表展示增加周六课表，自动排课算法、重排算法增加理论实践分离(2+2)排课方式，自动排课算法、重排算法、调整课表增加周六排课、调整功能，调代课管理增加周六调代课课功能，且以上功能改变均以部署配置文件实现，不影响中山沙溪排课系统正常使用。</t>
    <phoneticPr fontId="2" type="noConversion"/>
  </si>
  <si>
    <t>开封市文化旅游学校电子班牌</t>
    <phoneticPr fontId="2" type="noConversion"/>
  </si>
  <si>
    <t>http://10.1.134.55/svn/product/信息化/独立定制产品/开封市文化旅游学校电子班牌/V1.0</t>
    <phoneticPr fontId="2" type="noConversion"/>
  </si>
  <si>
    <t>集成智慧校园的上课信息与一卡通的考勤数据，将其通过智能终端进行展示。</t>
    <phoneticPr fontId="2" type="noConversion"/>
  </si>
  <si>
    <t>电子班牌项目原来集成智慧校园系统的排课系统V1.5，现由于排课系统的升级为V1.7.1，接口处有所改动，需要立项改动集成。</t>
    <phoneticPr fontId="2" type="noConversion"/>
  </si>
  <si>
    <t>开封文化旅游智慧校园易管理平台软件</t>
    <phoneticPr fontId="2" type="noConversion"/>
  </si>
  <si>
    <t>V1.7.1R2M2SP03</t>
    <phoneticPr fontId="2" type="noConversion"/>
  </si>
  <si>
    <t>开封文化旅游学校智慧校园中职易管理V1.7.1R2M2SP03</t>
    <phoneticPr fontId="2" type="noConversion"/>
  </si>
  <si>
    <t>http://10.1.134.55/svn/product/信息化/国泰安智慧校园职教版易管理平台软件/智慧校园职教定制版/定制版 V1.7.1/开封文化旅游学校V1.7.1R2M2SP03</t>
    <phoneticPr fontId="2" type="noConversion"/>
  </si>
  <si>
    <t>海南经济成绩管理系统</t>
    <phoneticPr fontId="2" type="noConversion"/>
  </si>
  <si>
    <t>V1.6</t>
    <phoneticPr fontId="2" type="noConversion"/>
  </si>
  <si>
    <t>http://10.1.134.55/svn/product/信息化/国泰安成绩管理系统软件/定制版/海南省经济成绩管理系统 V1.6</t>
    <phoneticPr fontId="2" type="noConversion"/>
  </si>
  <si>
    <t>国泰安德育管理系统软件V1.0</t>
    <phoneticPr fontId="2" type="noConversion"/>
  </si>
  <si>
    <t>海南经济技术学校人力师资管理系统</t>
    <phoneticPr fontId="2" type="noConversion"/>
  </si>
  <si>
    <t>http://10.1.134.55/svn/product/信息化/国泰安人力师资管理系统软件/定制版/海南省经济技术学校人事师资管理系统 V1.6</t>
    <phoneticPr fontId="2" type="noConversion"/>
  </si>
  <si>
    <t>海南经济人事师资系统V1.6旨在为学校提供教职工成长档案管理、党员管理、教师合同管理、教师工资管理、教职工统计查询等一套综合解决方案。本系统只在原“中山沙溪V2.0二期人事系统”基础上新增“教师工资管理”和“教师合同管理”两个功能模块，并不涉及原系统功能模块的修改。</t>
    <phoneticPr fontId="2" type="noConversion"/>
  </si>
  <si>
    <t>乌鲁木齐市青少年综合实践教育中心基地易管理学生管理系统</t>
    <phoneticPr fontId="2" type="noConversion"/>
  </si>
  <si>
    <t>本项目主要为设计、开发智慧基地易管理产品的学生管理事务子系统V1.0基础版本。学生管理事务子系统V1.0版以基地实训业务涉及的学校、教师、以及学生等资源信息为切入点，实现报名管理、分班管理，分桌管理、共青团管理、毕业管理、档案归档等多种业务功能。该版本在满足乌鲁木齐、济南、株洲等地项目诉求同时，后续将以此版本为基础，进一步完善、打造产品化版本。</t>
    <phoneticPr fontId="2" type="noConversion"/>
  </si>
  <si>
    <t>郑州财经技师学院资产管理系统</t>
    <phoneticPr fontId="2" type="noConversion"/>
  </si>
  <si>
    <t>V1.5.1</t>
    <phoneticPr fontId="2" type="noConversion"/>
  </si>
  <si>
    <t>江苏东海中等专业学校资产管理系统</t>
    <phoneticPr fontId="2" type="noConversion"/>
  </si>
  <si>
    <t>长春八十七中学校资产管理系统</t>
    <phoneticPr fontId="2" type="noConversion"/>
  </si>
  <si>
    <t>国泰安教师量化考核管理系统软件V1.0</t>
    <phoneticPr fontId="2" type="noConversion"/>
  </si>
  <si>
    <t>长春市第八十七中学教师量化考核管理系统</t>
    <phoneticPr fontId="2" type="noConversion"/>
  </si>
  <si>
    <t>V2.0中山沙溪理工学校</t>
    <phoneticPr fontId="2" type="noConversion"/>
  </si>
  <si>
    <t>上海市信息管理学校教师量化考核管理系统</t>
    <phoneticPr fontId="2" type="noConversion"/>
  </si>
  <si>
    <t>河池职校招生系统</t>
    <phoneticPr fontId="2" type="noConversion"/>
  </si>
  <si>
    <t>聊城招生系统移动端</t>
    <phoneticPr fontId="2" type="noConversion"/>
  </si>
  <si>
    <t>聊城职业技术学院招生网</t>
    <phoneticPr fontId="2" type="noConversion"/>
  </si>
  <si>
    <t>http://10.1.134.55/svn/product/信息化/独立定制产品/聊城职业技术学院招生网 V1.0</t>
    <phoneticPr fontId="2" type="noConversion"/>
  </si>
  <si>
    <r>
      <t>聊城职业技术学院</t>
    </r>
    <r>
      <rPr>
        <b/>
        <u/>
        <sz val="10"/>
        <rFont val="汉仪帅线体简"/>
        <family val="1"/>
        <charset val="134"/>
      </rPr>
      <t>信息学院/经济管理学院</t>
    </r>
    <r>
      <rPr>
        <sz val="10"/>
        <rFont val="汉仪帅线体简"/>
        <family val="1"/>
        <charset val="134"/>
      </rPr>
      <t>招生子网站， 面向社会招收信息技术学生，汇聚学院概况、走进校园、招生就业、院系专业、新生指南、学历提升、校园生活以及网上报名等信息。该网站全方位介绍本学院的学习、生活以及就业情况，吸引学生报名就读。</t>
    </r>
    <phoneticPr fontId="2" type="noConversion"/>
  </si>
  <si>
    <t>http://10.1.134.55/svn/product/信息化/独立定制产品/聊城职业技术学院招生网/V1.0.1</t>
    <phoneticPr fontId="2" type="noConversion"/>
  </si>
  <si>
    <t>湖南石油工资管理系统</t>
    <phoneticPr fontId="2" type="noConversion"/>
  </si>
  <si>
    <t>湖南石油智慧校园易管理平台软件</t>
    <phoneticPr fontId="2" type="noConversion"/>
  </si>
  <si>
    <t>V1.1中职版</t>
    <phoneticPr fontId="2" type="noConversion"/>
  </si>
  <si>
    <t>V2.0中职版</t>
    <phoneticPr fontId="2" type="noConversion"/>
  </si>
  <si>
    <t>V2.0.1中职版</t>
    <phoneticPr fontId="2" type="noConversion"/>
  </si>
  <si>
    <t>http://10.1.134.55/svn/product/信息化/国泰安智慧校园易管理平台软件/定制版/湖南石油 V2.0.1</t>
    <phoneticPr fontId="2" type="noConversion"/>
  </si>
  <si>
    <t>V1.7.1R2M2.2</t>
    <phoneticPr fontId="2" type="noConversion"/>
  </si>
  <si>
    <t>邹贵源</t>
    <phoneticPr fontId="2" type="noConversion"/>
  </si>
  <si>
    <t>湖南石油教务线升级V2.2</t>
    <phoneticPr fontId="2" type="noConversion"/>
  </si>
  <si>
    <t>http://10.1.134.55/svn/product/信息化/国泰安智慧校园易管理平台软件/定制版/湖南石油 V1.7.1R2M2.2</t>
    <phoneticPr fontId="2" type="noConversion"/>
  </si>
  <si>
    <t>V1.7.1R2M2.3</t>
    <phoneticPr fontId="2" type="noConversion"/>
  </si>
  <si>
    <t>湖南石油智慧校园易管理平台软件V1.7.1R2M2.3</t>
    <phoneticPr fontId="2" type="noConversion"/>
  </si>
  <si>
    <t>http://10.1.134.55/svn/product/信息化/国泰安智慧校园易管理平台软件/定制版/湖南石油 V1.7.1R2M2.3</t>
    <phoneticPr fontId="2" type="noConversion"/>
  </si>
  <si>
    <t>冉立斌</t>
    <phoneticPr fontId="2" type="noConversion"/>
  </si>
  <si>
    <t>湖南石油智慧校园易管理平台软件V1.7.1R2M2.4</t>
    <phoneticPr fontId="2" type="noConversion"/>
  </si>
  <si>
    <t>http://10.1.134.55/svn/product/信息化/国泰安智慧校园易管理平台软件/定制版/湖南石油 V1.7.1R2M2.4</t>
    <phoneticPr fontId="2" type="noConversion"/>
  </si>
  <si>
    <t>本次项目内容主要是在湖南石油版本上集成标准版v1.7.2成绩系统、课堂日志、资产易耗品管理</t>
    <phoneticPr fontId="2" type="noConversion"/>
  </si>
  <si>
    <t>V1.5中职版</t>
    <phoneticPr fontId="2" type="noConversion"/>
  </si>
  <si>
    <t>V1.5.2中职版</t>
    <phoneticPr fontId="2" type="noConversion"/>
  </si>
  <si>
    <t>V1.5.3中职版</t>
    <phoneticPr fontId="2" type="noConversion"/>
  </si>
  <si>
    <t>V1.5.3R2</t>
    <phoneticPr fontId="2" type="noConversion"/>
  </si>
  <si>
    <t>V1.6中职版</t>
    <phoneticPr fontId="2" type="noConversion"/>
  </si>
  <si>
    <t>V1.6R2</t>
    <phoneticPr fontId="2" type="noConversion"/>
  </si>
  <si>
    <t>V1.7R2</t>
    <phoneticPr fontId="2" type="noConversion"/>
  </si>
  <si>
    <t>http://10.1.134.55/svn/product/信息化/国泰安智慧校园职教版易管理平台软件/智慧校园职教标准版/V1.7</t>
    <phoneticPr fontId="2" type="noConversion"/>
  </si>
  <si>
    <t>V1.7.1R2</t>
    <phoneticPr fontId="2" type="noConversion"/>
  </si>
  <si>
    <t>http://10.1.134.55/svn/product/信息化/国泰安智慧校园职教版易管理平台软件/智慧校园职教标准版/V1.7.1</t>
    <phoneticPr fontId="2" type="noConversion"/>
  </si>
  <si>
    <t>V1.7.2R2</t>
    <phoneticPr fontId="2" type="noConversion"/>
  </si>
  <si>
    <t>黄汉斌</t>
    <phoneticPr fontId="2" type="noConversion"/>
  </si>
  <si>
    <t>国泰安智慧校园中职易管理V1.7.2</t>
    <phoneticPr fontId="2" type="noConversion"/>
  </si>
  <si>
    <t>http://10.1.134.55/svn/product/信息化/国泰安智慧校园职教版易管理平台软件/智慧校园职教标准版/V1.7.2</t>
    <phoneticPr fontId="2" type="noConversion"/>
  </si>
  <si>
    <t>B0318-1009</t>
    <phoneticPr fontId="1" type="noConversion"/>
  </si>
  <si>
    <t>SD-INEM-US-017-SC-09</t>
    <phoneticPr fontId="1" type="noConversion"/>
  </si>
  <si>
    <t>V2.0R2</t>
    <phoneticPr fontId="1" type="noConversion"/>
  </si>
  <si>
    <t>冉立斌</t>
    <phoneticPr fontId="1" type="noConversion"/>
  </si>
  <si>
    <t>李小平</t>
    <phoneticPr fontId="1" type="noConversion"/>
  </si>
  <si>
    <t>国泰安智慧校园中职易管理V2.0</t>
    <phoneticPr fontId="1" type="noConversion"/>
  </si>
  <si>
    <t>http://10.1.134.55/svn/product/信息化/国泰安智慧校园职教版易管理平台软件/试用版/V1.7.1R2</t>
    <phoneticPr fontId="2" type="noConversion"/>
  </si>
  <si>
    <t>安阳职业技术学院信息化平台及校园网</t>
    <phoneticPr fontId="1" type="noConversion"/>
  </si>
  <si>
    <t>安阳职业技术学院智慧校园易管理平台软件</t>
    <phoneticPr fontId="2" type="noConversion"/>
  </si>
  <si>
    <t>V1.5.3R3M2.0.1</t>
    <phoneticPr fontId="2" type="noConversion"/>
  </si>
  <si>
    <t>http://10.1.134.55/svn/product/信息化/国泰安智慧校园职教版易管理平台软件/智慧校园职教定制版/定制版 V1.5.3/安阳职业技术学院智慧校园易管理平台软件V1.5.3R3M2.0.1</t>
    <phoneticPr fontId="2" type="noConversion"/>
  </si>
  <si>
    <t>为安阳职业技术学院系统V1.0进行小版本升级，开发合同中规定OA调查问卷功能。同时对安阳招生V1.0版本客户补充需求进行开发及对现有功能进行完善。</t>
    <phoneticPr fontId="2" type="noConversion"/>
  </si>
  <si>
    <t>海南经济智慧校园易管理平台软件</t>
    <phoneticPr fontId="2" type="noConversion"/>
  </si>
  <si>
    <t>V1.1.2中职版</t>
    <phoneticPr fontId="2" type="noConversion"/>
  </si>
  <si>
    <t>http://10.1.134.55/svn/product/信息化/国泰安智慧校园职教版易管理平台软件/智慧校园职教定制版/定制版 V1.1.2/海南经济</t>
    <phoneticPr fontId="2" type="noConversion"/>
  </si>
  <si>
    <t>湖南石化智慧校园易管理平台软件</t>
    <phoneticPr fontId="2" type="noConversion"/>
  </si>
  <si>
    <t>http://10.1.134.55/svn/product/信息化/国泰安智慧校园职教版易管理平台软件/智慧校园职教定制版/定制版 V1.1.2/湖南石化</t>
    <phoneticPr fontId="2" type="noConversion"/>
  </si>
  <si>
    <t>漯河市源汇区中等专业学校智慧校园易管理平台软件</t>
    <phoneticPr fontId="2" type="noConversion"/>
  </si>
  <si>
    <t>http://10.1.134.55/svn/product/信息化/国泰安智慧校园职教版易管理平台软件/智慧校园职教定制版/定制版 V1.1.2/漯河市源汇区中等专业学校</t>
    <phoneticPr fontId="2" type="noConversion"/>
  </si>
  <si>
    <t>邵阳职校智慧校园易管理平台软件</t>
    <phoneticPr fontId="2" type="noConversion"/>
  </si>
  <si>
    <t>http://10.1.134.55/svn/product/信息化/国泰安智慧校园职教版易管理平台软件/智慧校园职教定制版/定制版 V1.1.2/邵阳职校</t>
    <phoneticPr fontId="2" type="noConversion"/>
  </si>
  <si>
    <t>咸宁卫校智慧校园易管理平台软件</t>
    <phoneticPr fontId="2" type="noConversion"/>
  </si>
  <si>
    <t>http://10.1.134.55/svn/product/信息化/国泰安智慧校园职教版易管理平台软件/智慧校园职教定制版/定制版 V1.1.2/咸宁卫校</t>
    <phoneticPr fontId="2" type="noConversion"/>
  </si>
  <si>
    <t>郑州财经智慧校园易管理平台软件</t>
    <phoneticPr fontId="2" type="noConversion"/>
  </si>
  <si>
    <t>http://10.1.134.55/svn/product/信息化/国泰安智慧校园职教版易管理平台软件/智慧校园职教定制版/定制版 V1.1.2/郑州财经</t>
    <phoneticPr fontId="2" type="noConversion"/>
  </si>
  <si>
    <t>V1.7.1R2M1</t>
    <phoneticPr fontId="2" type="noConversion"/>
  </si>
  <si>
    <t>http://10.1.134.55/svn/product/信息化/国泰安智慧校园职教版易管理平台软件/智慧校园职教定制版/定制版 V1.7.1/郑州财经V1.7.1R2M1</t>
    <phoneticPr fontId="2" type="noConversion"/>
  </si>
  <si>
    <t>SD-INEM-UC-033-SC-02</t>
    <phoneticPr fontId="1" type="noConversion"/>
  </si>
  <si>
    <t>V1.7.1R2M1SP01</t>
    <phoneticPr fontId="2" type="noConversion"/>
  </si>
  <si>
    <t>任泽西</t>
    <phoneticPr fontId="2" type="noConversion"/>
  </si>
  <si>
    <t>郑州财经智慧校园易管理平台软件（中职版）V1.7.1R2M1SP01</t>
    <phoneticPr fontId="2" type="noConversion"/>
  </si>
  <si>
    <t>http://10.1.134.55/svn/product/信息化/国泰安智慧校园职教版易管理平台软件/智慧校园职教定制版/定制版 V1.7.1/郑州财经V1.7.1R2M1SP01</t>
    <phoneticPr fontId="2" type="noConversion"/>
  </si>
  <si>
    <t>中山沙溪智慧校园易管理平台软件</t>
    <phoneticPr fontId="2" type="noConversion"/>
  </si>
  <si>
    <t>http://10.1.134.55/svn/product/信息化/国泰安智慧校园职教版易管理平台软件/智慧校园职教定制版/定制版 V1.1.2/中山沙溪</t>
    <phoneticPr fontId="2" type="noConversion"/>
  </si>
  <si>
    <t>李静</t>
    <phoneticPr fontId="2" type="noConversion"/>
  </si>
  <si>
    <t>中山沙溪项目二期</t>
    <phoneticPr fontId="2" type="noConversion"/>
  </si>
  <si>
    <t>http://10.1.134.55/svn/product/信息化/国泰安智慧校园职教版易管理平台软件/智慧校园职教定制版/定制版 V1.7.1/中山沙溪V2.0</t>
    <phoneticPr fontId="2" type="noConversion"/>
  </si>
  <si>
    <t>本项目系统范围包括 智慧校园中职易管理V1.7.1 、OA 和 资产移动端，智慧校园中职易管理V1.7.1已经产品验收并入库；本次结项内容针对OA和资产移动端。</t>
    <phoneticPr fontId="2" type="noConversion"/>
  </si>
  <si>
    <t>http://10.1.134.55/svn/product/信息化/国泰安智慧校园职教版易管理平台软件/智慧校园职教定制版/定制版 V1.5/咸宁卫校</t>
    <phoneticPr fontId="2" type="noConversion"/>
  </si>
  <si>
    <t>河南交通高级技工智慧校园易管理平台软件</t>
    <phoneticPr fontId="2" type="noConversion"/>
  </si>
  <si>
    <t>V1.0Android中职版</t>
    <phoneticPr fontId="2" type="noConversion"/>
  </si>
  <si>
    <t>http://10.1.134.55/svn/product/信息化/国泰安智慧校园职教版易管理平台软件/智慧校园职教定制版/定制版 V1.5/河南交通高级技工安卓版本APP V1.0</t>
    <phoneticPr fontId="2" type="noConversion"/>
  </si>
  <si>
    <t>V1.0R2</t>
    <phoneticPr fontId="2" type="noConversion"/>
  </si>
  <si>
    <t>http://10.1.134.55/svn/product/信息化/国泰安智慧校园职教版易管理平台软件/智慧校园职教定制版/定制版 V1.5/河南交通高级技工</t>
    <phoneticPr fontId="2" type="noConversion"/>
  </si>
  <si>
    <t>钦州合浦师范学校智慧校园易管理平台软件</t>
    <phoneticPr fontId="2" type="noConversion"/>
  </si>
  <si>
    <t>V1.0中职版</t>
    <phoneticPr fontId="2" type="noConversion"/>
  </si>
  <si>
    <t>http://10.1.134.55/svn/product/信息化/国泰安智慧校园职教版易管理平台软件/智慧校园职教定制版/定制版 V1.5.3/钦州合浦师范学校 V1.0</t>
    <phoneticPr fontId="2" type="noConversion"/>
  </si>
  <si>
    <t xml:space="preserve">该项目为基于标准版智慧校园V1.5.3的定制化项目，客户是钦州市合浦师范学校，网站定制化由深圳研发承接。第三方系统集成由长沙研发承接。现阶段用户提出部分新需求，以作为验收的前提条件。本次需求范围较稳定，有2个子系统需要修改，对集成和测试要求较高。
    项目研发业务重点为：基于V1.5.3版本完成本次定制化内容，保证质量，控制风险，按期完成及确保本项目的按期验收。
</t>
    <phoneticPr fontId="2" type="noConversion"/>
  </si>
  <si>
    <t>V1.0.1R2</t>
    <phoneticPr fontId="2" type="noConversion"/>
  </si>
  <si>
    <t>http://10.1.134.55/svn/product/信息化/国泰安智慧校园职教版易管理平台软件/智慧校园职教定制版/定制版 V1.7.1/钦州合浦师范学校 V1.0.1</t>
    <phoneticPr fontId="2" type="noConversion"/>
  </si>
  <si>
    <t>V1.7.2R2M5SP02</t>
    <phoneticPr fontId="2" type="noConversion"/>
  </si>
  <si>
    <t>蔡舒华</t>
    <phoneticPr fontId="2" type="noConversion"/>
  </si>
  <si>
    <t>钦州市合浦师范学校智慧校园V1.7.2R2M5SP02</t>
    <phoneticPr fontId="2" type="noConversion"/>
  </si>
  <si>
    <t>http://10.1.134.55/svn/product/信息化/国泰安智慧校园职教版易管理平台软件/智慧校园职教定制版/定制版 V1.7.2/钦州市合浦师范学校智慧校园易管理平台软件</t>
    <phoneticPr fontId="2" type="noConversion"/>
  </si>
  <si>
    <t>钦州合浦师范学校智慧校园V1.7.2R2M5SP02项目，项目内容为：
升级1.7.2版本
1、支持在职／离退休员工工资表盒代扣明细表的导入导出
2、教职工可查询自己的的工资表和代扣明细（合并代码）
可以查看短信平台权限的用户在智慧校园系统的OA系统上可以登陆短信平台（合并代码）</t>
    <phoneticPr fontId="2" type="noConversion"/>
  </si>
  <si>
    <t>钦州市合浦师范学校门户网站</t>
    <phoneticPr fontId="2" type="noConversion"/>
  </si>
  <si>
    <t>V2.0M2</t>
    <phoneticPr fontId="2" type="noConversion"/>
  </si>
  <si>
    <t>甘泉明</t>
    <phoneticPr fontId="2" type="noConversion"/>
  </si>
  <si>
    <t>钦州市合浦师范学校网站V2.0M2.0</t>
    <phoneticPr fontId="2" type="noConversion"/>
  </si>
  <si>
    <t>http://10.1.134.55/svn/product/信息化/独立定制产品/钦州市合浦师范学校门户网站V2.0M2</t>
    <phoneticPr fontId="2" type="noConversion"/>
  </si>
  <si>
    <t>江西泰和职业中专学校智慧校园易管理平台软件</t>
    <phoneticPr fontId="2" type="noConversion"/>
  </si>
  <si>
    <t>V1.0.1中职版</t>
    <phoneticPr fontId="2" type="noConversion"/>
  </si>
  <si>
    <t>http://10.1.134.55/svn/product/信息化/国泰安智慧校园职教版易管理平台软件/智慧校园职教定制版/定制版 V1.5.2/江西泰和智慧校园 V1.0.1</t>
    <phoneticPr fontId="2" type="noConversion"/>
  </si>
  <si>
    <t>1、修复用户反馈BUG（OA系统-公文流程结束后在未归档公文中找不到该流程的公文、OA系统-公文流程公文分发环节不要默认勾选所有人）。2、涉及修改BPM公用模块，需要控制改动范围及影响模块，保证质量。</t>
    <phoneticPr fontId="2" type="noConversion"/>
  </si>
  <si>
    <t>安徽滁州技师学院智慧校园易管理平台软件</t>
    <phoneticPr fontId="2" type="noConversion"/>
  </si>
  <si>
    <t>V1.7.2R2M7</t>
    <phoneticPr fontId="2" type="noConversion"/>
  </si>
  <si>
    <t>邝梦思</t>
    <phoneticPr fontId="2" type="noConversion"/>
  </si>
  <si>
    <t>易新</t>
    <phoneticPr fontId="1" type="noConversion"/>
  </si>
  <si>
    <t>安徽滁州技师学院智慧校园易管理平台软件V1.7.2R2M7</t>
    <phoneticPr fontId="2" type="noConversion"/>
  </si>
  <si>
    <t>http://10.1.134.55/svn/product/信息化/国泰安智慧校园职教版易管理平台软件/智慧校园职教定制版/定制版 V1.7.2/安徽滁州技师学院V1.7.2R2</t>
    <phoneticPr fontId="2" type="noConversion"/>
  </si>
  <si>
    <t>B0318-4001</t>
    <phoneticPr fontId="1" type="noConversion"/>
  </si>
  <si>
    <t>SD-INEM-US-017-SC-14</t>
    <phoneticPr fontId="1" type="noConversion"/>
  </si>
  <si>
    <t>安顺城市服务技术学校智慧校园易管理平台软件</t>
    <phoneticPr fontId="1" type="noConversion"/>
  </si>
  <si>
    <t>V1.7.2R2M6</t>
    <phoneticPr fontId="1" type="noConversion"/>
  </si>
  <si>
    <t>蒋晓磊</t>
    <phoneticPr fontId="1" type="noConversion"/>
  </si>
  <si>
    <t>安顺城市服务技术学校智慧校园V1.7.2R2M6</t>
    <phoneticPr fontId="1" type="noConversion"/>
  </si>
  <si>
    <t>基于智慧校园V1.7.2进行升级开发。开发内容如下：
人事信息查询-输出设置-已设置项，可根据学校实际情况更改已设置项顺序，可以对导出模板的列顺序进行编辑。
教职工档案信息-教职工基本信息中添加字段“人员状态”，字段内容为“进修、长病假、企业实践、交流轮岗、在校”，用于统计教师是否在校。普通教师不可修改。
新增2级菜单“短期不在校人员”，对教职工基本信息中“人员状态”不为“在校”的教职工进行管理。
可登记教师不在校的“开始时间”、“结束时间”、“原因”。
学生信息管理-基本信息维护、学籍表查询中，增加字段“身份证号”列宽，让身份证号可完整显示。
学籍异动项目设置-异动类型中，将字段“保留学籍”改名为“保留学籍（工学交替)”、字段“退学”改为“流失”。
出生日期字段由“YYYY-MM-DD”改为“YYYYMMDD”
资产信息中增加字段：“使用权面积/建筑面积”、“财政性资金”、“非财政性资金”、“会计凭证号”</t>
    <phoneticPr fontId="1" type="noConversion"/>
  </si>
  <si>
    <t>http://10.1.134.55/svn/product/信息化/国泰安教学做实时评测分析系统/V1.0</t>
    <phoneticPr fontId="2" type="noConversion"/>
  </si>
  <si>
    <t>教学做实时评测分析系统V1.0是基于当前教学做智慧管理平台demo演示版而升级的。主要增加了录播功能和视频中心（类似资源库）功能。预期要达到的目标是完成初步需求的设计开发，完成矽伟智公司微录播和我司实训室管理平台的集成，同时为后续产品的开发打下坚实基础。</t>
    <phoneticPr fontId="2" type="noConversion"/>
  </si>
  <si>
    <t>国泰安教学做实时评测分析系统V1.0</t>
    <phoneticPr fontId="1" type="noConversion"/>
  </si>
  <si>
    <t>瓯海职业中专集团学校大屏管理系统</t>
    <phoneticPr fontId="2" type="noConversion"/>
  </si>
  <si>
    <t>广西工业职院实验室</t>
    <phoneticPr fontId="2" type="noConversion"/>
  </si>
  <si>
    <t>V1.0产品演示</t>
    <phoneticPr fontId="2" type="noConversion"/>
  </si>
  <si>
    <t>瓯海职业中专集团学校网盘系统</t>
    <phoneticPr fontId="2" type="noConversion"/>
  </si>
  <si>
    <t>横县职业教育中心农业信息管理平台软件</t>
    <phoneticPr fontId="2" type="noConversion"/>
  </si>
  <si>
    <t>上步小学特色电子阅读平台软件</t>
    <phoneticPr fontId="2" type="noConversion"/>
  </si>
  <si>
    <t>基地易管理平台软件</t>
    <phoneticPr fontId="2" type="noConversion"/>
  </si>
  <si>
    <t>http://10.1.134.55/svn/product/信息化/独立定制产品/基地易管理平台软件V1.0/系统集成</t>
    <phoneticPr fontId="2" type="noConversion"/>
  </si>
  <si>
    <t>目前主要完成9个子项目，完成系统整体业务与基础平台的数据业务集成，各系统的性能优化，安装包的制作输出。具体项目任务范围如下：基地易管理-宿舍管理V1.0与基础平台集成及性能优化，基地易管理-乌鲁木齐门户与OA管理信息表单开发系统集成，基地易管理-量化考核AndroidV1.0移动端与基础平台集成，基地易管理-量化考核IOSV1.0移动端与基础平台集成，基地易管理-OA管理IOSV1.0移动端与基础平台集成，基地易管理-OA管理AndroidV1.0移动端_与基础平台集成，基地易管理-量化考核系统集成与性能优化，基地易管理-资产管理与基础平台集成测试及性能优化，基地易管理-OA管理系统与基础平台系统深度集成【统一数据，统一权限，工作流】。</t>
    <phoneticPr fontId="2" type="noConversion"/>
  </si>
  <si>
    <t>http://10.1.134.55/svn/product/信息化/国泰安智慧校园基地易管理平台软件/V1.5</t>
    <phoneticPr fontId="2" type="noConversion"/>
  </si>
  <si>
    <t>国泰安智慧基地易管理系统V1.0</t>
    <phoneticPr fontId="1" type="noConversion"/>
  </si>
  <si>
    <t>V1.6R4</t>
    <phoneticPr fontId="2" type="noConversion"/>
  </si>
  <si>
    <t>李翩影，张红，贺靖云</t>
    <phoneticPr fontId="2" type="noConversion"/>
  </si>
  <si>
    <t>国泰安智慧基地易管理V1.6R4</t>
    <phoneticPr fontId="2" type="noConversion"/>
  </si>
  <si>
    <t>http://10.1.134.55/svn/product/信息化/国泰安智慧校园基地易管理平台软件/V1.6R4</t>
    <phoneticPr fontId="2" type="noConversion"/>
  </si>
  <si>
    <t>只包含OA与人事师资系统</t>
    <phoneticPr fontId="2" type="noConversion"/>
  </si>
  <si>
    <t>V1.7R4</t>
    <phoneticPr fontId="2" type="noConversion"/>
  </si>
  <si>
    <t>黄涛</t>
    <phoneticPr fontId="2" type="noConversion"/>
  </si>
  <si>
    <t>龚龙海</t>
    <phoneticPr fontId="1" type="noConversion"/>
  </si>
  <si>
    <t>国泰安智慧基地易管理V1.7R4</t>
    <phoneticPr fontId="2" type="noConversion"/>
  </si>
  <si>
    <t>http://10.1.134.55/svn/product/信息化/国泰安智慧校园基地易管理平台软件/V1.7R4</t>
    <phoneticPr fontId="2" type="noConversion"/>
  </si>
  <si>
    <t>此次升级系统的主要功能包含：
1、课程管理系统：优化新增课程，减少必填项；优化课程的修改功能，在课程被使用后仍能修改；课程内容评价优化，目前是显示最新的一条评价内容，修改成评价数量汇总数值。
2、排课系统：新增/导入开课课程功能优化，去除班级序号、教师编号等信息，列表去掉班级序号的显示；课程表优化，仅展示期次时间内的课程表，节次显示对应的上课时间；课程表审批允许撤销审批。
3、人事师资系统：教职工信息优化，籍贯、出生日期、身份证号可以非必填，教师姓名不允许重复；工资录入优化，允许覆盖录入；默认角色中增加“基本教职工”角色，新增教职工默认赋予该角色。
4、统一权限：新增角色组功能，设置多个角色为一个角色组；优化用户设置的搜索、列表、和授权功能。
5、统一数据：优化建筑物管理，允许输入负层；优化场地搜索、新增、列表显示容；优化学校教师字段和搜索内容；精简学校教师字段，添加手机号字段；训期次中已毕业归档期次的期次状态为已归档；
6、个人空间：日程安排能够按照提醒周期实现不同的提醒、将OA工作流的全部消息推送个人空间、系统消息增加“标为已读”按钮。
7、学生系统：学生管理增加字段设置管理；导入学生数据自动生成基地班级、桌号、席位号；班级管理调整界面布局，完善调整班级人数的功能，优化手工/智能分班；优化归档功能；
8、综合评价系统：禁止对未报到学生点赞，支持归档后对已归档综合评价信息进行查看。
9、宿舍管理系统：宿舍分配页面优化，增加导出功能；支持归档后对已归档宿舍信息进行查看。
10、综合评价移动端：支持APP对餐桌进行评价；
11、公共：期次下拉框里不显示已经归档的期次；个人空间实现各系统消息互通；课程表归档处理，支持归档后对已归档课程表信息进行查看。</t>
    <phoneticPr fontId="2" type="noConversion"/>
  </si>
  <si>
    <t>SD-INEM-UC-036-SC-07</t>
    <phoneticPr fontId="1" type="noConversion"/>
  </si>
  <si>
    <t>V1.8R4</t>
    <phoneticPr fontId="2" type="noConversion"/>
  </si>
  <si>
    <t>贺靖云</t>
    <phoneticPr fontId="1" type="noConversion"/>
  </si>
  <si>
    <t>国泰安智慧校园基地易管理平台软件V1.8R4</t>
    <phoneticPr fontId="1" type="noConversion"/>
  </si>
  <si>
    <t>http://10.1.134.55/svn/product/信息化/国泰安智慧校园基地易管理平台软件/V1.8R4</t>
    <phoneticPr fontId="2" type="noConversion"/>
  </si>
  <si>
    <t>项目范围如下:
1.个人信息 学生手环个人信息 学生入校报道及身份识别
2.课堂互动 课堂互动 学生在课堂过程中进行互动测试
3.场馆定位 场馆定位 室内场馆进行定位
4.我的评价 发出的评价和收到的评价 学生可查看自己在学校收到和发出的评价
5.消息提醒 消息提醒 学生在学校收到校方推送的评价、课程、消息提醒
6.题库管理 题库管理 便于题目的保存和管理
7.课堂互动 随堂小测试 学生在课堂过程中进行互动测试</t>
    <phoneticPr fontId="1" type="noConversion"/>
  </si>
  <si>
    <t>晋中市中小学示范性综合实践基地智慧基地易管理平台软件</t>
    <phoneticPr fontId="2" type="noConversion"/>
  </si>
  <si>
    <t>V1.5R4M1</t>
    <phoneticPr fontId="2" type="noConversion"/>
  </si>
  <si>
    <t>张红</t>
    <phoneticPr fontId="2" type="noConversion"/>
  </si>
  <si>
    <t>晋中市中小学示范性综合实践基地智慧基地易管理平台软件V1.5R4M1</t>
    <phoneticPr fontId="2" type="noConversion"/>
  </si>
  <si>
    <t>http://10.1.134.55/svn/product/信息化/国泰安智慧校园基地易管理平台软件/定制版/晋中市中小学V1.5R4M1</t>
    <phoneticPr fontId="2" type="noConversion"/>
  </si>
  <si>
    <t>此次晋中基地排课内容主要修改排课算法，满足晋中对最后一批学生排课需求</t>
    <phoneticPr fontId="2" type="noConversion"/>
  </si>
  <si>
    <t>安康职业技术学院智慧校园基地易管理平台软件</t>
    <phoneticPr fontId="2" type="noConversion"/>
  </si>
  <si>
    <t>V1.6R4M1</t>
    <phoneticPr fontId="2" type="noConversion"/>
  </si>
  <si>
    <t>安康职业技术学院智慧校园基地易管理平台软件V1.6R4M1</t>
    <phoneticPr fontId="2" type="noConversion"/>
  </si>
  <si>
    <t>http://10.1.134.55/svn/product/信息化/国泰安智慧校园基地易管理平台软件/定制版/安康职业技术学院V1.6R4M1</t>
    <phoneticPr fontId="2" type="noConversion"/>
  </si>
  <si>
    <t>该项目集成国泰安智慧校园基地易管理平台软件的OA系统、量化考核系统、人事师资系统的所有功能。</t>
    <phoneticPr fontId="2" type="noConversion"/>
  </si>
  <si>
    <t>基地易管理综合评价系统</t>
    <phoneticPr fontId="2" type="noConversion"/>
  </si>
  <si>
    <t>http://10.1.134.55/svn/product/信息化/独立定制产品/基地易管理平台软件V1.0/基地易管理综合评价系统/基地易管理综合评价系统Android V1.0/V1.0</t>
    <phoneticPr fontId="2" type="noConversion"/>
  </si>
  <si>
    <t>本项目应教育信息化的背景研发，主要用于基地老师评价学生。</t>
    <phoneticPr fontId="2" type="noConversion"/>
  </si>
  <si>
    <t>基地易管理综合评价系统-选课与评价中心</t>
    <phoneticPr fontId="2" type="noConversion"/>
  </si>
  <si>
    <t>V1.0Androidpad</t>
    <phoneticPr fontId="2" type="noConversion"/>
  </si>
  <si>
    <t>http://10.1.134.55/svn/product/信息化/独立定制产品/基地易管理平台软件V1.0/基地易管理综合评价系统/基地易管理综合评价系统Android V1.0/综合评价系统选课与评价中心Android pad_V1.0</t>
    <phoneticPr fontId="2" type="noConversion"/>
  </si>
  <si>
    <t>该项目是培训基地定制项目，属基地大项目中android移动端的综合评价系统下面的一个子系统。此系统主要功能模块有学生选课和课程评价；“选课”模块主要功能是学生可以在这里报名自己喜欢的选修课程，可以根据学科类别对学科进行筛选，也可以通过时间日期进行筛选，自由化定制选修课程；“评价”模块其中可以看到整个培训学期中要上的必修课程和在“选课”模块中报名的选修课程， 表格中会显示：课程名称、上课教师、上课地点等信息，可以对教师进行打分评价，可以查看打分详情等。根据定制需求此系统安装在分辨率为1920*1200、屏幕尺寸为10.1寸的PAD平板电脑上界面显示最佳，由于是定制项目，所以并没有做屏幕的适配。</t>
    <phoneticPr fontId="2" type="noConversion"/>
  </si>
  <si>
    <t>基地易管理综合评价系统</t>
    <phoneticPr fontId="1" type="noConversion"/>
  </si>
  <si>
    <t>http://10.1.134.55/svn/product/信息化/独立定制产品/基地易管理平台软件V1.0/基地易管理综合评价系统/基地易管理综合评价系统IOS V1.0</t>
    <phoneticPr fontId="2" type="noConversion"/>
  </si>
  <si>
    <t>项目包括4个功能模块  个人中心（我的任务）、排行榜（学生成绩排名）、扫描二维码（学生和宿舍）、搜索（查找学生和宿舍）</t>
    <phoneticPr fontId="2" type="noConversion"/>
  </si>
  <si>
    <t>V1.0PC</t>
    <phoneticPr fontId="2" type="noConversion"/>
  </si>
  <si>
    <t>http://10.1.134.55/svn/product/信息化/独立定制产品/基地易管理平台软件V1.0/基地易管理综合评价系统/基地易管理综合评价系统PC端 V1.0</t>
    <phoneticPr fontId="2" type="noConversion"/>
  </si>
  <si>
    <t>由于实践中心课程的独特性，实践中心通过日常评价来实现对学生学习情况的考核成绩。因此，基地需要有一套综合管理各类评价的系统来作为基地的成绩管理系统。学生在基地得到的所有分数，类似于淘宝的信用评价系统，是学生的评级、分类、表扬和警示的依据。每一期学生最终得到的总分。将作为其返回原学校时的分级依据。</t>
    <phoneticPr fontId="2" type="noConversion"/>
  </si>
  <si>
    <t>基地易管理排课系统</t>
    <phoneticPr fontId="2" type="noConversion"/>
  </si>
  <si>
    <t>http://10.1.134.55/svn/product/信息化/独立定制产品/基地易管理平台软件V1.0/基地易管理排课系统</t>
    <phoneticPr fontId="2" type="noConversion"/>
  </si>
  <si>
    <t>基地易管理排课系统，包括三个大的模块分别是排课管理，课程管理，选课管理，能够为素质教育基地提供包括课程申报，审核，内容评价，课时统计，课程库管理，自动排课，学生及老师选课等功能，极大的提升了素质教育基地的管理效率。</t>
    <phoneticPr fontId="2" type="noConversion"/>
  </si>
  <si>
    <t>基地易管理选课系统</t>
    <phoneticPr fontId="2" type="noConversion"/>
  </si>
  <si>
    <t>http://10.1.134.55/svn/product/信息化/独立定制产品/基地易管理平台软件V1.0/基地易管理选课系统</t>
    <phoneticPr fontId="2" type="noConversion"/>
  </si>
  <si>
    <t>目前基地学生课程为基地学校或原学校定制化课程，学生无法根据自己的喜好和自身条件选择课程，如何充分利用基地教学资源，为学生开展丰富多彩的课程，科学合理的安排学生课程成为新的课题；国泰安基地易管理-选课系统旨在为学生提供灵活多样化的选课方式，提高选课效率，满足学生个性化学习要求，从而解决目前选课管理过程中的难点问题，提高学校工作效率。</t>
    <phoneticPr fontId="2" type="noConversion"/>
  </si>
  <si>
    <t>V2.0_20140505</t>
    <phoneticPr fontId="2" type="noConversion"/>
  </si>
  <si>
    <t>国泰安数字化校园软件V2.0</t>
    <phoneticPr fontId="2" type="noConversion"/>
  </si>
  <si>
    <t>V2.0_20140616</t>
    <phoneticPr fontId="2" type="noConversion"/>
  </si>
  <si>
    <t>广西来宾数字化校园软件</t>
    <phoneticPr fontId="2" type="noConversion"/>
  </si>
  <si>
    <t>温州瓯海数字化校园软件</t>
    <phoneticPr fontId="2" type="noConversion"/>
  </si>
  <si>
    <t>沙溪数字化校园软件</t>
    <phoneticPr fontId="2" type="noConversion"/>
  </si>
  <si>
    <t>基础版</t>
    <phoneticPr fontId="2" type="noConversion"/>
  </si>
  <si>
    <t>校园助手</t>
    <phoneticPr fontId="2" type="noConversion"/>
  </si>
  <si>
    <t>信息化教育事业部群</t>
    <phoneticPr fontId="2" type="noConversion"/>
  </si>
  <si>
    <t>该产品规划定位有问题，功能不完善，没有任何资源，且至今没有任何项目意向。</t>
    <phoneticPr fontId="2" type="noConversion"/>
  </si>
  <si>
    <t>国泰安计算机基础实训教学软件V1.0.1</t>
    <phoneticPr fontId="2" type="noConversion"/>
  </si>
  <si>
    <t>“计算机基础实训教学软件V1.5.1”项目在“计算机基础实训教学软件V1.0.1”标准版本项目的基础上增加了wrod2010比较插件功能，试卷作答信息导出导入功能，在线实训任务功能，录入自定义课程功能及资源共享权限分配功能，以上功能都为东莞理工项目定制化功能，十分适应与学校的使用，可作为标准版本的升级功能。</t>
    <phoneticPr fontId="2" type="noConversion"/>
  </si>
  <si>
    <t>V1.5.2R3</t>
    <phoneticPr fontId="2" type="noConversion"/>
  </si>
  <si>
    <t>国泰安计算机学科实训资源管理软件V1.0</t>
    <phoneticPr fontId="2" type="noConversion"/>
  </si>
  <si>
    <t>南华大学计算机基础实验室系统软件</t>
    <phoneticPr fontId="2" type="noConversion"/>
  </si>
  <si>
    <t>V2.3.2</t>
    <phoneticPr fontId="2" type="noConversion"/>
  </si>
  <si>
    <t>青海电大计算机基础实验室系统软件</t>
    <phoneticPr fontId="2" type="noConversion"/>
  </si>
  <si>
    <t>V2.2.1</t>
    <phoneticPr fontId="2" type="noConversion"/>
  </si>
  <si>
    <t>莘县职业中等专业学校计算机基础实验室系统软件</t>
    <phoneticPr fontId="2" type="noConversion"/>
  </si>
  <si>
    <t>软加密（特波注册机）</t>
    <phoneticPr fontId="2" type="noConversion"/>
  </si>
  <si>
    <t>http://10.1.134.55/svn/product/艺术文化/国泰安色彩沟通仿真决策软件/V1.3</t>
    <phoneticPr fontId="2" type="noConversion"/>
  </si>
  <si>
    <t>http://10.1.134.55/svn/product/理工/国泰安工业机器人VR基础教学系统/V1.0</t>
    <phoneticPr fontId="2" type="noConversion"/>
  </si>
  <si>
    <t>国泰安工业机器人VR基础教学系统V1.0</t>
    <phoneticPr fontId="1" type="noConversion"/>
  </si>
  <si>
    <t>梁广</t>
    <phoneticPr fontId="2" type="noConversion"/>
  </si>
  <si>
    <t>国泰安工业机器人VR基础教学系统V1.1</t>
    <phoneticPr fontId="2" type="noConversion"/>
  </si>
  <si>
    <t>http://10.1.134.55/svn/product/理工/国泰安工业机器人VR基础教学系统/V1.1</t>
    <phoneticPr fontId="2" type="noConversion"/>
  </si>
  <si>
    <t>SD-ATIR-US-003-SC-01</t>
    <phoneticPr fontId="1" type="noConversion"/>
  </si>
  <si>
    <t>安徽国际商务学院创业就业服务信息网</t>
    <phoneticPr fontId="2" type="noConversion"/>
  </si>
  <si>
    <t>15年项目</t>
    <phoneticPr fontId="2" type="noConversion"/>
  </si>
  <si>
    <t>http://10.1.134.55/svn/product/信息化/独立定制产品/安徽国际商务学院创业就业服务信息网/V1.0</t>
    <phoneticPr fontId="2" type="noConversion"/>
  </si>
  <si>
    <t>熊英</t>
    <phoneticPr fontId="2" type="noConversion"/>
  </si>
  <si>
    <t>供应链管理实务教学系统V1.0</t>
    <phoneticPr fontId="2" type="noConversion"/>
  </si>
  <si>
    <t>http://10.1.134.55/svn/product/物流商贸/国泰安供应链管理实务教学系统/V1.0</t>
    <phoneticPr fontId="2" type="noConversion"/>
  </si>
  <si>
    <t>供应链管理实务教学系统软件V1.0，搭载了供应链管理实务教学系统的教学资源（课程设计、讲义、试题、实训、动画等），实现教、学、练、考的一站式功能，另外系统还内置实训模块，可以提升学生的实操能力，同时支持成绩统计、下载与分析模功能，帮助教师随时了解学生的学习动态。</t>
    <phoneticPr fontId="2" type="noConversion"/>
  </si>
  <si>
    <t>http://10.1.134.55/svn/product/物流商贸/国泰安理实一体化教学系统/V1.0</t>
    <phoneticPr fontId="2" type="noConversion"/>
  </si>
  <si>
    <t>B0189-2001</t>
    <phoneticPr fontId="1" type="noConversion"/>
  </si>
  <si>
    <t>http://10.1.134.55/svn/product/金融/国泰安RICH财商互动课堂软件/V1.0</t>
    <phoneticPr fontId="2" type="noConversion"/>
  </si>
  <si>
    <t>国泰安RICH财商互动课堂V1.0是一款针对中小学在金融上面认知的辅助教学类产品，以通俗化、案例化的内容易化书本知识，融入漫画、动画等多种元素增加学生学习的趣味性，并针对相关课题引入实例进行案例分析。该项目为学校定制项目，在已有的产品车险事故现场查勘实务教学系统V1.0中替换静态资源和logo图片。由于时间紧迫，产品经理要求不经过测试，由产品经理自己验收。</t>
    <phoneticPr fontId="2" type="noConversion"/>
  </si>
  <si>
    <t>国泰安初级RICH财商互动课堂软件V1.0</t>
    <phoneticPr fontId="1" type="noConversion"/>
  </si>
  <si>
    <t>http://10.1.134.55/svn/product/金融/国泰安RICH财商互动课堂软件/V1.0.1</t>
    <phoneticPr fontId="2" type="noConversion"/>
  </si>
  <si>
    <t>zSpace汽车国际化</t>
    <phoneticPr fontId="2" type="noConversion"/>
  </si>
  <si>
    <t>http://10.1.134.55/svn/product/理工/Demo/zSpace汽车国际化</t>
    <phoneticPr fontId="2" type="noConversion"/>
  </si>
  <si>
    <t>zSpace工业机器人</t>
    <phoneticPr fontId="2" type="noConversion"/>
  </si>
  <si>
    <t>http://10.1.134.55/svn/product/理工/Demo/zSpace工业机器人</t>
    <phoneticPr fontId="2" type="noConversion"/>
  </si>
  <si>
    <t>zSpace盾构机演示</t>
    <phoneticPr fontId="2" type="noConversion"/>
  </si>
  <si>
    <t>http://10.1.134.55/svn/product/理工/Demo/zSpace盾构机演示</t>
    <phoneticPr fontId="2" type="noConversion"/>
  </si>
  <si>
    <t>V0.1</t>
    <phoneticPr fontId="2" type="noConversion"/>
  </si>
  <si>
    <t>http://10.1.134.55/svn/product/物流商贸/Demo/国泰安重型货架拆装VR实训系统</t>
    <phoneticPr fontId="2" type="noConversion"/>
  </si>
  <si>
    <t>D0007-9001</t>
    <phoneticPr fontId="1" type="noConversion"/>
  </si>
  <si>
    <t>SD-MDMO-UD-001-SC-02</t>
    <phoneticPr fontId="1" type="noConversion"/>
  </si>
  <si>
    <t>揭春霞</t>
    <phoneticPr fontId="1" type="noConversion"/>
  </si>
  <si>
    <t>郭丁</t>
    <phoneticPr fontId="1" type="noConversion"/>
  </si>
  <si>
    <t>国泰安渐开线齿轮范成实训软件(单机版)V0.1</t>
    <phoneticPr fontId="1" type="noConversion"/>
  </si>
  <si>
    <t>http://10.1.134.55/svn/product/理工/Demo/国泰安渐开线齿轮范成实训软件/V0.1</t>
    <phoneticPr fontId="1" type="noConversion"/>
  </si>
  <si>
    <t>为方便推广演示，现需要基于国泰安渐开线齿轮范成实训软件V2.0制作单机版，业务内容只包含3D虚拟实验部分，另增加在线注册加密。</t>
    <phoneticPr fontId="1" type="noConversion"/>
  </si>
  <si>
    <t>http://10.1.134.55/svn/product/理工/Demo/国泰安渐开线齿轮范成VR实训软件</t>
    <phoneticPr fontId="1" type="noConversion"/>
  </si>
  <si>
    <t>国泰安渐开线齿轮范成VR实训软件V1.0</t>
    <phoneticPr fontId="1" type="noConversion"/>
  </si>
  <si>
    <t>http://10.1.134.55/svn/product/基教/Demo/国泰安物理VR浮力小实验</t>
    <phoneticPr fontId="2" type="noConversion"/>
  </si>
  <si>
    <t>http://10.1.134.55/svn/product/基教/Demo/国泰安物理VR杠杆原理小实验</t>
    <phoneticPr fontId="2" type="noConversion"/>
  </si>
  <si>
    <t>http://10.1.134.55/svn/product/旅游酒店会展/Demo/国泰安茵特拉根小镇旅游VR实训系统</t>
    <phoneticPr fontId="2" type="noConversion"/>
  </si>
  <si>
    <t>http://10.1.134.55/svn/product/人资行政营销/Demo/国泰安职业秘书技能VR实训系统</t>
    <phoneticPr fontId="2" type="noConversion"/>
  </si>
  <si>
    <t>http://10.1.134.55/svn/product/理工/Demo/国泰安机电一体化技能实训仿真软件</t>
    <phoneticPr fontId="2" type="noConversion"/>
  </si>
  <si>
    <t>“教学做一体化”实训室智慧管理平台演示版</t>
    <phoneticPr fontId="2" type="noConversion"/>
  </si>
  <si>
    <t>信息化产品开发中心</t>
    <phoneticPr fontId="2" type="noConversion"/>
  </si>
  <si>
    <t>http://10.1.134.55/svn/product/信息化/Demo/国泰安“教学做一体化”实训室智慧管理平台软件</t>
    <phoneticPr fontId="2" type="noConversion"/>
  </si>
  <si>
    <t>V0.1R1</t>
    <phoneticPr fontId="2" type="noConversion"/>
  </si>
  <si>
    <t>未加密</t>
    <phoneticPr fontId="2" type="noConversion"/>
  </si>
  <si>
    <t>李锦艳</t>
    <phoneticPr fontId="2" type="noConversion"/>
  </si>
  <si>
    <t>吉美幼儿教育</t>
    <phoneticPr fontId="2" type="noConversion"/>
  </si>
  <si>
    <t>http://10.1.134.55/svn/product/基教/Demo/国泰安【AR环创】/V0.1R1</t>
    <phoneticPr fontId="2" type="noConversion"/>
  </si>
  <si>
    <t>手机APP</t>
    <phoneticPr fontId="2" type="noConversion"/>
  </si>
  <si>
    <t>唐水水</t>
    <phoneticPr fontId="2" type="noConversion"/>
  </si>
  <si>
    <t>http://10.1.134.55/svn/product/综合学科/DEMO/国泰安心脏的泵血功能VR/V0.2</t>
    <phoneticPr fontId="2" type="noConversion"/>
  </si>
  <si>
    <t>聊城职院VR汽车课堂教学</t>
    <phoneticPr fontId="2" type="noConversion"/>
  </si>
  <si>
    <t>V1.0M1.0</t>
    <phoneticPr fontId="2" type="noConversion"/>
  </si>
  <si>
    <t>http://10.1.134.55/svn/product/理工/独立定制产品/聊城职院VR汽车课堂教学/V1.0M1.0</t>
    <phoneticPr fontId="2" type="noConversion"/>
  </si>
  <si>
    <t>黄莹</t>
    <phoneticPr fontId="2" type="noConversion"/>
  </si>
  <si>
    <t>http://10.1.134.55/svn/product/金融/国泰安资产管理公司运营系统/V1.0</t>
    <phoneticPr fontId="2" type="noConversion"/>
  </si>
  <si>
    <t>资产管理公司运营系统V1.0以培养学生证券投资专业能力为核心，以职业素质教育为辅助，基于岗位技能匹配原则，打造金融业资产管理方向实用型人才的新金融实验教学模式综合系统。总体包含3个实验交易子系统、1个基金档案系统（底层数据库服务）及1个全品种集成平台，即股票投资实验系统、固定收益投资实验系统、金融衍生品投资实验系统，以及基金档案系统和资产管理公司运营实验平台（全品种集成平台）。
        本系统以资产管理公司运营为逻辑主轴，内容涵盖公司组建和人员招聘、金融产品设计及营销、资金分配、证券市场投资/套利、述职答辩等模块实训，学生以公司总经理、基金经理、基金助理三类岗位模拟公司经营进行岗位实践，并根据不同的角色定位进行公司管理、团队管理、资金分配、投资实践、投研报告等操作实习，以培养综合运用专业基础理论和基本技能解决问题的能力，系统提供股票、固定收益、期货、期权等金融产品模拟投资交易，有助于学习多品种投资组合策略及实现跨市场套利。</t>
    <phoneticPr fontId="2" type="noConversion"/>
  </si>
  <si>
    <t>国泰安资产管理公司运营系统V1.0</t>
    <phoneticPr fontId="1" type="noConversion"/>
  </si>
  <si>
    <t>南靖一职茶艺与客房资源</t>
    <phoneticPr fontId="2" type="noConversion"/>
  </si>
  <si>
    <t>定制资源</t>
    <phoneticPr fontId="2" type="noConversion"/>
  </si>
  <si>
    <t>http://10.1.134.55/svn/product/旅游酒店会展/定制产品/南靖一职茶艺与客房资源V1.0</t>
    <phoneticPr fontId="2" type="noConversion"/>
  </si>
  <si>
    <t>V1.0(CN+EN)</t>
    <phoneticPr fontId="2" type="noConversion"/>
  </si>
  <si>
    <t>国泰安VR智慧课堂系统V1.0</t>
    <phoneticPr fontId="2" type="noConversion"/>
  </si>
  <si>
    <t>http://10.1.134.55/svn/product/理工/国泰安汽车原理VR教学软件/V1.0(CN+EN)</t>
    <phoneticPr fontId="2" type="noConversion"/>
  </si>
  <si>
    <t>杨磊</t>
    <phoneticPr fontId="2" type="noConversion"/>
  </si>
  <si>
    <t>http://10.1.134.55/svn/product/理工/国泰安VR智慧课堂系统/V1.0.1</t>
    <phoneticPr fontId="2" type="noConversion"/>
  </si>
  <si>
    <t>国泰安VR智慧课堂软件V1.0</t>
    <phoneticPr fontId="1" type="noConversion"/>
  </si>
  <si>
    <t>V1.0.2</t>
    <phoneticPr fontId="1" type="noConversion"/>
  </si>
  <si>
    <t>软加密（在线激活）</t>
    <phoneticPr fontId="2" type="noConversion"/>
  </si>
  <si>
    <t>王小龙</t>
    <phoneticPr fontId="2" type="noConversion"/>
  </si>
  <si>
    <t>国泰安VR智慧课堂系统V1.0.2</t>
    <phoneticPr fontId="2" type="noConversion"/>
  </si>
  <si>
    <t>http://10.1.134.55/svn/product/理工/国泰安VR智慧课堂系统/V1.0.2</t>
    <phoneticPr fontId="2" type="noConversion"/>
  </si>
  <si>
    <t>在之前版本基础上优化了3D资源模块，并针对美国市场制作了安装包</t>
    <phoneticPr fontId="2" type="noConversion"/>
  </si>
  <si>
    <t>王小龙</t>
    <phoneticPr fontId="1" type="noConversion"/>
  </si>
  <si>
    <t>http://10.1.134.55/svn/product/理工/国泰安VR智慧课堂系统/V1.0.3</t>
    <phoneticPr fontId="1" type="noConversion"/>
  </si>
  <si>
    <t>增加了水温传感器模块，以及优化了部分之前的功能。</t>
    <phoneticPr fontId="1" type="noConversion"/>
  </si>
  <si>
    <t>B0337-2001</t>
    <phoneticPr fontId="1" type="noConversion"/>
  </si>
  <si>
    <t>四川城市职业学院VR智慧课堂系统</t>
    <phoneticPr fontId="1" type="noConversion"/>
  </si>
  <si>
    <t>V1.0.2M1</t>
    <phoneticPr fontId="1" type="noConversion"/>
  </si>
  <si>
    <t>杨磊</t>
    <phoneticPr fontId="1" type="noConversion"/>
  </si>
  <si>
    <t>聂祖承</t>
    <phoneticPr fontId="1" type="noConversion"/>
  </si>
  <si>
    <t>四川城市职业学院《汽车发动机构造与维修》VR智慧课堂系统</t>
    <phoneticPr fontId="1" type="noConversion"/>
  </si>
  <si>
    <t>http://10.1.134.55/svn/product/理工/国泰安VR智慧课堂系统/定制版/四川城市职业学院V1.0.2M1</t>
    <phoneticPr fontId="1" type="noConversion"/>
  </si>
  <si>
    <t>根据合同信息，需对现有VR智慧课堂系统V1.0.2进行定制化开发，屏蔽3D资源和我的课程部分内容。</t>
    <phoneticPr fontId="1" type="noConversion"/>
  </si>
  <si>
    <t>SD-AMVD-US-002-SC-04</t>
    <phoneticPr fontId="1" type="noConversion"/>
  </si>
  <si>
    <t>东丽职教中心VR智慧课堂系统</t>
    <phoneticPr fontId="1" type="noConversion"/>
  </si>
  <si>
    <t>V1.0.3M1</t>
    <phoneticPr fontId="1" type="noConversion"/>
  </si>
  <si>
    <t>陪标产品</t>
    <phoneticPr fontId="1" type="noConversion"/>
  </si>
  <si>
    <t>东丽职教中心VR智慧课堂系统V1.0.3M1</t>
    <phoneticPr fontId="1" type="noConversion"/>
  </si>
  <si>
    <t>http://10.1.134.55/svn/product/理工/国泰安VR智慧课堂系统/招投标/东丽职教中心V1.0.3M1</t>
    <phoneticPr fontId="1" type="noConversion"/>
  </si>
  <si>
    <t>为围标制作的2款演示软件</t>
    <phoneticPr fontId="1" type="noConversion"/>
  </si>
  <si>
    <t>http://10.1.134.55/svn/product/金融/国泰安保险查勘VR教学系统/V1.0</t>
    <phoneticPr fontId="2" type="noConversion"/>
  </si>
  <si>
    <t>国泰安保险查勘VR实训系统V1.0</t>
    <phoneticPr fontId="1" type="noConversion"/>
  </si>
  <si>
    <t>金娟</t>
    <phoneticPr fontId="2" type="noConversion"/>
  </si>
  <si>
    <t>http://10.1.134.55/svn/product/财税审/国泰安初级会计师证学练考一站通(精要版)/V1.0</t>
    <phoneticPr fontId="2" type="noConversion"/>
  </si>
  <si>
    <t>国泰安初级会计师证学练考一站通（精要版）系统V1.0</t>
    <phoneticPr fontId="1" type="noConversion"/>
  </si>
  <si>
    <t>梁珍兰</t>
    <phoneticPr fontId="2" type="noConversion"/>
  </si>
  <si>
    <t>http://10.1.134.55/svn/product/旅游酒店会展/国泰安VR全景旅游实训软件/V1.0</t>
    <phoneticPr fontId="2" type="noConversion"/>
  </si>
  <si>
    <t>http://10.1.134.55/svn/product/金融/国泰安保险精算实验教学系统/V1.0</t>
    <phoneticPr fontId="2" type="noConversion"/>
  </si>
  <si>
    <t>纪春明</t>
    <phoneticPr fontId="2" type="noConversion"/>
  </si>
  <si>
    <t>http://10.1.134.55/svn/product/财税审/国泰安3D财税一体化实训教学系统/V1.0</t>
    <phoneticPr fontId="2" type="noConversion"/>
  </si>
  <si>
    <t>http://10.1.134.55/svn/product/理工/国泰安新能源汽车电池及电池管理系统虚拟仿真软件/V1.0</t>
    <phoneticPr fontId="2" type="noConversion"/>
  </si>
  <si>
    <t>陈裕</t>
    <phoneticPr fontId="2" type="noConversion"/>
  </si>
  <si>
    <t>http://10.1.134.55/svn/product/理工/国泰安工业机器人VR岗位实训系统/V1.0</t>
    <phoneticPr fontId="2" type="noConversion"/>
  </si>
  <si>
    <t>国泰安工业机器人VR岗位实训系统V1.0.1</t>
    <phoneticPr fontId="2" type="noConversion"/>
  </si>
  <si>
    <t>http://10.1.134.55/svn/product/理工/国泰安工业机器人VR岗位实训系统/V1.0.1</t>
    <phoneticPr fontId="2" type="noConversion"/>
  </si>
  <si>
    <t>SD-ATIR-US-002-SC-03</t>
    <phoneticPr fontId="1" type="noConversion"/>
  </si>
  <si>
    <t>陈裕</t>
    <phoneticPr fontId="1" type="noConversion"/>
  </si>
  <si>
    <t>叶苏莲</t>
    <phoneticPr fontId="1" type="noConversion"/>
  </si>
  <si>
    <t>国泰安工业机器人VR岗位实训系统V1.0.2</t>
    <phoneticPr fontId="1" type="noConversion"/>
  </si>
  <si>
    <t>http://10.1.134.55/svn/product/理工/国泰安工业机器人VR岗位实训系统/V1.0.2</t>
    <phoneticPr fontId="1" type="noConversion"/>
  </si>
  <si>
    <t>SD-ATIR-US-004-SC-01</t>
    <phoneticPr fontId="1" type="noConversion"/>
  </si>
  <si>
    <t>http://10.1.134.55/svn/product/理工/国泰安工业机器人VR岗位实训系统/裸眼3D和3D偏振投影版</t>
    <phoneticPr fontId="1" type="noConversion"/>
  </si>
  <si>
    <t>王兆辉</t>
    <phoneticPr fontId="2" type="noConversion"/>
  </si>
  <si>
    <t>http://10.1.134.55/svn/product/物流商贸/国泰安仓储管理VR实训软件/V1.0</t>
    <phoneticPr fontId="2" type="noConversion"/>
  </si>
  <si>
    <t>国泰安仓储管理VR实训软件V1.0</t>
    <phoneticPr fontId="1" type="noConversion"/>
  </si>
  <si>
    <t>青少年编程教学平台V1.0</t>
    <phoneticPr fontId="2" type="noConversion"/>
  </si>
  <si>
    <t>http://10.1.134.55/svn/product/信息化/国泰安青少年编程教学平台/V1.0</t>
    <phoneticPr fontId="2" type="noConversion"/>
  </si>
  <si>
    <t>甘肃林业职校优享资源库平台软件</t>
    <phoneticPr fontId="2" type="noConversion"/>
  </si>
  <si>
    <t>V1.0M1</t>
    <phoneticPr fontId="2" type="noConversion"/>
  </si>
  <si>
    <t>甘肃林业职校优享资源平台V1.0M1</t>
    <phoneticPr fontId="2" type="noConversion"/>
  </si>
  <si>
    <t>http://10.1.134.55/svn/product/信息化/国泰安优享资源库平台软件/定制版/甘肃林业职校V1.0M1</t>
    <phoneticPr fontId="2" type="noConversion"/>
  </si>
  <si>
    <t>国泰安应用虚拟化平台软件V1.0</t>
    <phoneticPr fontId="2" type="noConversion"/>
  </si>
  <si>
    <t>http://10.1.134.55/svn/product/信息化/国泰安应用虚拟化平台软件/V1.0</t>
    <phoneticPr fontId="2" type="noConversion"/>
  </si>
  <si>
    <t>张晋栋</t>
    <phoneticPr fontId="2" type="noConversion"/>
  </si>
  <si>
    <t>http://10.1.134.55/svn/product/理工/Demo/国泰安汽车VR展示平台/V1.0</t>
    <phoneticPr fontId="2" type="noConversion"/>
  </si>
  <si>
    <t>该项目根据汽车服务公司和汽车4S店的需求开发，主要提供汽车VR效果展示，通过VR设备和平台展示汽车外观颜色切换的体验。</t>
    <phoneticPr fontId="2" type="noConversion"/>
  </si>
  <si>
    <t>李娟</t>
    <phoneticPr fontId="2" type="noConversion"/>
  </si>
  <si>
    <t>国关学院国际经济贸易实验平台V1.0</t>
    <phoneticPr fontId="2" type="noConversion"/>
  </si>
  <si>
    <t>http://10.1.134.55/svn/product/物流商贸/独立定制产品/国关学院国际经济贸易实验平台/V1.0</t>
    <phoneticPr fontId="2" type="noConversion"/>
  </si>
  <si>
    <t>国际关系学院购买我司5款软件产品，合同注明需要将5款软件产品对接到学校的统一认证平台，并单点登录。
涉及产品：
国泰安跨境贸易多岗位实践平台软件V1.0
国泰安流通大师决策仿真软件V3.2
国泰安物流实践推演软件V2.0
国泰安企业模拟竞赛软件V9.1.1
国泰安营销赢家决策仿真软件 V2.1.3</t>
    <phoneticPr fontId="2" type="noConversion"/>
  </si>
  <si>
    <t>程燕华</t>
    <phoneticPr fontId="2" type="noConversion"/>
  </si>
  <si>
    <t>国泰安金融大赛系统V1.0</t>
    <phoneticPr fontId="2" type="noConversion"/>
  </si>
  <si>
    <t>http://10.1.134.55/svn/product/金融/国泰安金融大赛系统/V1.0</t>
    <phoneticPr fontId="2" type="noConversion"/>
  </si>
  <si>
    <t>国泰安金融大赛系统是一款为金融类专业学生提供在线金融实训大赛条件，具备校园社交功能，颠覆传统金融大赛单一比赛模式，强调“互动、分享、竞争、促学”精神的大学生金融实训大赛互动平台。项目为互联网项目，阿里云服务器线上部署，只部署1套。</t>
    <phoneticPr fontId="2" type="noConversion"/>
  </si>
  <si>
    <t>国泰安金融大赛系统V1.0</t>
    <phoneticPr fontId="1" type="noConversion"/>
  </si>
  <si>
    <t>SD-FNIF-US-008-SC-02</t>
    <phoneticPr fontId="1" type="noConversion"/>
  </si>
  <si>
    <t>陈欣</t>
    <phoneticPr fontId="1" type="noConversion"/>
  </si>
  <si>
    <t>佘洲</t>
    <phoneticPr fontId="1" type="noConversion"/>
  </si>
  <si>
    <t>国泰安金融大赛系统V1.1</t>
    <phoneticPr fontId="1" type="noConversion"/>
  </si>
  <si>
    <t>http://10.1.134.55/svn/product/金融/国泰安金融大赛系统/V1.1</t>
    <phoneticPr fontId="2" type="noConversion"/>
  </si>
  <si>
    <t>国泰安金融大赛系统V1.1是在国泰安金融大赛V1.0的基础上，对接柜面业务（商业银行立体教学平台V7.0.1最新版本）、信贷管理、支付结算业务，国际结算子系统，丰富大赛赛项。</t>
    <phoneticPr fontId="1" type="noConversion"/>
  </si>
  <si>
    <t>天津生物工程职业技术学院中药材的鉴别VR软件</t>
    <phoneticPr fontId="2" type="noConversion"/>
  </si>
  <si>
    <t>天津生物工程职业技术学院中药材的鉴别VR软件V0.1</t>
    <phoneticPr fontId="2" type="noConversion"/>
  </si>
  <si>
    <t>http://10.1.134.55/svn/product/综合学科/DEMO/天津生物工程职业技术学院中药材的鉴别VR软件/V0.1</t>
    <phoneticPr fontId="2" type="noConversion"/>
  </si>
  <si>
    <t>将中药材的鉴别与VRppt相结合</t>
    <phoneticPr fontId="2" type="noConversion"/>
  </si>
  <si>
    <t>国泰安心搏骤停院前急救虚拟仿真实训软件V1.0</t>
    <phoneticPr fontId="2" type="noConversion"/>
  </si>
  <si>
    <t>http://10.1.134.55/svn/product/综合学科/国泰安心搏骤停院前急救虚拟仿真实训软件/V1.0</t>
    <phoneticPr fontId="2" type="noConversion"/>
  </si>
  <si>
    <t xml:space="preserve">    本产品为BS架构，平台端权限为管理员、教师、学生。管理员可进行班级、教师、学生管理，负责账号的维护。教师可进行案例管理、学生成绩查询，个人信息维护，密码修改。学生可通过登陆账号直接进行《心搏骤停院前急救》的实训。
    实训部分可以体验不同案例（含不同事故场景、不同心搏骤停的原因、不同类型的病人），由教师端控制案例的启停用。本产品以交互操作及动画演示为手段，用于完成心肺复苏理论教学，培养使用者院前急救护理思维，提高心搏骤停急救的评判性思维能力。</t>
    <phoneticPr fontId="2" type="noConversion"/>
  </si>
  <si>
    <t>西南医科大学心搏骤停院前急救虚拟仿真实训软件</t>
    <phoneticPr fontId="2" type="noConversion"/>
  </si>
  <si>
    <t>http://10.1.134.55/svn/product/综合学科/国泰安心搏骤停院前急救虚拟仿真实训软件/定制版/西南医科大学</t>
    <phoneticPr fontId="2" type="noConversion"/>
  </si>
  <si>
    <t>西南医科大学定制版，依托虚拟仿真平台</t>
    <phoneticPr fontId="2" type="noConversion"/>
  </si>
  <si>
    <t>V0.5</t>
    <phoneticPr fontId="2" type="noConversion"/>
  </si>
  <si>
    <t>周攀</t>
    <phoneticPr fontId="1" type="noConversion"/>
  </si>
  <si>
    <t>国泰安教学资源制作开发平台软件V0.5</t>
    <phoneticPr fontId="2" type="noConversion"/>
  </si>
  <si>
    <t>产品管理中心</t>
    <phoneticPr fontId="2" type="noConversion"/>
  </si>
  <si>
    <t>http://10.1.134.55/svn/product/产品管理中心/demo/国泰安教学资源制作开发平台软件V0.5</t>
    <phoneticPr fontId="2" type="noConversion"/>
  </si>
  <si>
    <t>本项目立足于国家教育部先后出台的多项政策，包括中高职示范校建设、精品课程建设、专业教学资源库建设等，产品面向职业教育市场，集成多种资源制作工具，围绕资源建设的主题，主要解决学校的资源少，更新慢，没有造血功能，资源重复建设、资源难以共建共享的问题。
产品主要包括资源制作中心、资源管理，以及对接的应用平台（数字化教学平台/梦想学堂MOOC平台）等模块，各个子系统实现单点登录、统一用户管理等功能。</t>
    <phoneticPr fontId="2" type="noConversion"/>
  </si>
  <si>
    <t>王鲁平</t>
    <phoneticPr fontId="2" type="noConversion"/>
  </si>
  <si>
    <t>国泰安zSpace平台VR产品体验包V1.0</t>
    <phoneticPr fontId="2" type="noConversion"/>
  </si>
  <si>
    <t>http://10.1.134.55/svn/product/信息化/Demo/国泰安zSpace平台VR产品体验包/V0.1</t>
    <phoneticPr fontId="2" type="noConversion"/>
  </si>
  <si>
    <t>HTC头盔平台VR产品体验包V1.0</t>
    <phoneticPr fontId="2" type="noConversion"/>
  </si>
  <si>
    <t>http://10.1.134.55/svn/product/信息化/Demo/国泰安HTC头盔平台VR产品体验包/V1.0</t>
    <phoneticPr fontId="2" type="noConversion"/>
  </si>
  <si>
    <t>集成了《国泰安仓储管理VR实训软件》、《国泰安酒店VR实训系统》、《国泰安职业秘书技能VR实训系统》、《国泰安国际物流VR实训软件》、《国泰安VR全景旅游实训软件》5款VR软件的的HTC头盔VR产品体验平台。</t>
    <phoneticPr fontId="2" type="noConversion"/>
  </si>
  <si>
    <t>B0350-1001</t>
    <phoneticPr fontId="1" type="noConversion"/>
  </si>
  <si>
    <t>国泰安物理VR通电螺线管的磁场实验V1.0</t>
    <phoneticPr fontId="1" type="noConversion"/>
  </si>
  <si>
    <t>http://10.1.134.55/svn/product/基教/国泰安物理VR通电螺线管的磁场实验/V1.0</t>
    <phoneticPr fontId="1" type="noConversion"/>
  </si>
  <si>
    <t>将原来的3D版小实验移植到zSpace一体机中</t>
    <phoneticPr fontId="1" type="noConversion"/>
  </si>
  <si>
    <t>Z0002-1001</t>
    <phoneticPr fontId="1" type="noConversion"/>
  </si>
  <si>
    <t>SD-TRTM-UC-001-SC-01</t>
    <phoneticPr fontId="1" type="noConversion"/>
  </si>
  <si>
    <t>江苏省盱眙中等专业学校互动查询软件</t>
    <phoneticPr fontId="1" type="noConversion"/>
  </si>
  <si>
    <t>梁珍兰</t>
    <phoneticPr fontId="1" type="noConversion"/>
  </si>
  <si>
    <t>蒙芳</t>
    <phoneticPr fontId="1" type="noConversion"/>
  </si>
  <si>
    <t>江苏省盱眙中等专业学校互动查询软件V1.0</t>
    <phoneticPr fontId="1" type="noConversion"/>
  </si>
  <si>
    <t>http://10.1.134.55/svn/product/资源、网站类/江苏省盱眙中等专业学校互动查询软件/V1.0</t>
    <phoneticPr fontId="1" type="noConversion"/>
  </si>
  <si>
    <t>计划在新津APK软件基础上增加功能需求，满足盱眙技师学院项目定制需要，开发安卓应用软件（离线APK），含项目定制内容，支持多点触控和手势交互，支持搭载如图片、动态特效等资源展示。</t>
    <phoneticPr fontId="1" type="noConversion"/>
  </si>
  <si>
    <t>app</t>
    <phoneticPr fontId="1" type="noConversion"/>
  </si>
  <si>
    <t>Z0003-1001</t>
    <phoneticPr fontId="1" type="noConversion"/>
  </si>
  <si>
    <t>RE-INEM-UC-003-SC-01</t>
    <phoneticPr fontId="1" type="noConversion"/>
  </si>
  <si>
    <t>株洲市示范性综合实践基地门户网站</t>
    <phoneticPr fontId="1" type="noConversion"/>
  </si>
  <si>
    <t>V1.0M1.0</t>
    <phoneticPr fontId="1" type="noConversion"/>
  </si>
  <si>
    <t>李翩影</t>
    <phoneticPr fontId="1" type="noConversion"/>
  </si>
  <si>
    <t>宋丽华</t>
    <phoneticPr fontId="1" type="noConversion"/>
  </si>
  <si>
    <t>株洲基地门户网站V1.0M1.0</t>
    <phoneticPr fontId="1" type="noConversion"/>
  </si>
  <si>
    <t>信息化应用中心</t>
    <phoneticPr fontId="1" type="noConversion"/>
  </si>
  <si>
    <t>http://10.1.134.55/svn/product/资源、网站类/株洲市示范性综合实践基地门户网站/V1.0M1</t>
    <phoneticPr fontId="1" type="noConversion"/>
  </si>
  <si>
    <t>株洲基地门户网站，汇聚Banner图、基地新闻、通知公告、活动视频、培训套餐、课程动态、实践之星、优秀学员、学员感言以及活动图集等信息。该网站全方位的展示了株洲基地门户网站的信息。</t>
    <phoneticPr fontId="1" type="noConversion"/>
  </si>
  <si>
    <t>Z0003-1002</t>
    <phoneticPr fontId="1" type="noConversion"/>
  </si>
  <si>
    <t>V1.0.1M1</t>
    <phoneticPr fontId="1" type="noConversion"/>
  </si>
  <si>
    <t>邹甜</t>
    <phoneticPr fontId="1" type="noConversion"/>
  </si>
  <si>
    <t>株洲基地门户网站V1.0.1M1</t>
    <phoneticPr fontId="1" type="noConversion"/>
  </si>
  <si>
    <t>http://10.1.134.55/svn/product/资源、网站类/株洲市示范性综合实践基地门户网站/V1.0.1M1</t>
    <phoneticPr fontId="1" type="noConversion"/>
  </si>
  <si>
    <t>株洲基地门户网站V1.0.1M1是在株洲基地门户网站V1.0M1.0基础上升级的，合并首页图片新闻和基地新闻，后台增加新闻审核功能。</t>
    <phoneticPr fontId="1" type="noConversion"/>
  </si>
  <si>
    <t>B0351-1001</t>
    <phoneticPr fontId="1" type="noConversion"/>
  </si>
  <si>
    <t>SD-INEM-US-027-SC-01</t>
    <phoneticPr fontId="1" type="noConversion"/>
  </si>
  <si>
    <t>汪舟军、邹贵源</t>
    <phoneticPr fontId="1" type="noConversion"/>
  </si>
  <si>
    <t>邹桂平</t>
    <phoneticPr fontId="1" type="noConversion"/>
  </si>
  <si>
    <t>国泰安质量保证系统V1.0</t>
    <phoneticPr fontId="1" type="noConversion"/>
  </si>
  <si>
    <t>在学校现有的信息化基础上，围绕教学质量工作目标，通过完善与重构、有机整合与集成，构建一个集人才培养工作信息采集、质量管理指标实时监控、质量评价科学量化，乃至能实现面向人才培养全过程的、具备初步辅助决策支持的人才培养质量实时监控信息化体系。以质量提升为目标，帮助学校建立评测指标库、智能评测工具、基础数据管理系统、文件管理工具等信息化管理工具，实现人才培养与校园管理工作诊断，并根据诊断结果发现问题，促进学校制定改进措施，不断提升办学质量。</t>
    <phoneticPr fontId="1" type="noConversion"/>
  </si>
  <si>
    <t>B0352-1002</t>
    <phoneticPr fontId="1" type="noConversion"/>
  </si>
  <si>
    <t>SD-GEGE-US-001-SC-01</t>
    <phoneticPr fontId="1" type="noConversion"/>
  </si>
  <si>
    <t>张灏龙</t>
    <phoneticPr fontId="1" type="noConversion"/>
  </si>
  <si>
    <t>吕奎</t>
    <phoneticPr fontId="1" type="noConversion"/>
  </si>
  <si>
    <t>国泰安多屏互动展示系统V1.0</t>
    <phoneticPr fontId="1" type="noConversion"/>
  </si>
  <si>
    <t>实训软件开发中心</t>
    <phoneticPr fontId="1" type="noConversion"/>
  </si>
  <si>
    <t>金融事业部群</t>
    <phoneticPr fontId="1" type="noConversion"/>
  </si>
  <si>
    <t>多屏互动展示系统是一款结合多屏互动技术、数据可视化技术设计的一款互动可视化显示系统。系统支持PC、手机、拼接屏、背投大屏、LED大屏、大型触摸屏、触摸一体机等屏幕设备，以国泰安庞大的数据库为基础，为用户提供直观，生动，可交互，可个性化定制的数据可视化服务。</t>
    <phoneticPr fontId="1" type="noConversion"/>
  </si>
  <si>
    <t>B0353-1001</t>
    <phoneticPr fontId="1" type="noConversion"/>
  </si>
  <si>
    <t>SD-RWRO-US-001-CE-01</t>
    <phoneticPr fontId="1" type="noConversion"/>
  </si>
  <si>
    <t>申安国</t>
    <phoneticPr fontId="1" type="noConversion"/>
  </si>
  <si>
    <t>国泰安CRH动车组一级修VR教学系统V1.0</t>
    <phoneticPr fontId="1" type="noConversion"/>
  </si>
  <si>
    <t>公司与南铁院合作开发虚拟现实协同创新中心，组建南铁院项目组。项目组第一批人员5月8日到达南铁院，与叶院长、张院长及专业老师对接项目需求，经过两个星期左右的时间，明确南铁院CRH动车组一级修VR教学系统一期项目需求，目前已在着手进行开发。</t>
    <phoneticPr fontId="1" type="noConversion"/>
  </si>
  <si>
    <t>M0042-1001</t>
    <phoneticPr fontId="1" type="noConversion"/>
  </si>
  <si>
    <t>SD-BITE-UC-009-SC-01</t>
    <phoneticPr fontId="1" type="noConversion"/>
  </si>
  <si>
    <t>王海源CFQuantum交易终端</t>
    <phoneticPr fontId="1" type="noConversion"/>
  </si>
  <si>
    <t>党一学</t>
    <phoneticPr fontId="1" type="noConversion"/>
  </si>
  <si>
    <t>王春生</t>
    <phoneticPr fontId="1" type="noConversion"/>
  </si>
  <si>
    <t>CFQuantum交易终端定制化项目</t>
    <phoneticPr fontId="1" type="noConversion"/>
  </si>
  <si>
    <t>http://10.1.134.55/svn/product/数据/独立定制产品/CFQuantum交易终端/V1.0</t>
    <phoneticPr fontId="1" type="noConversion"/>
  </si>
  <si>
    <t>依托于CFQuantum网站，分析其通信协议和编程接口，搭建基于此网站行情、交易功能的可程序化交易的外挂式平台。</t>
    <phoneticPr fontId="1" type="noConversion"/>
  </si>
  <si>
    <t>CFQ V1.1</t>
    <phoneticPr fontId="1" type="noConversion"/>
  </si>
  <si>
    <t>http://10.1.134.55/svn/product/数据/独立定制产品/CFQuantum交易终端/V1.1</t>
    <phoneticPr fontId="1" type="noConversion"/>
  </si>
  <si>
    <t>依托于CFQuantum网站，分析其通信协议和编程接口，搭建基于此网站行情、交易功能的可程序化交易的外挂式平台。
    本版本主要开发工作包括：
（1）新增5种策略；
（2）在所有的5种策略中增加进场时间、K线频率选择和止赢止损处理；
（3）实现绩效报告；
（4）界面调整和单机多终端运行处理和测试验证。</t>
    <phoneticPr fontId="1" type="noConversion"/>
  </si>
  <si>
    <t>D0024-9000</t>
    <phoneticPr fontId="1" type="noConversion"/>
  </si>
  <si>
    <t>RE-ATIR-UC-001-SC-01</t>
    <phoneticPr fontId="1" type="noConversion"/>
  </si>
  <si>
    <t>十堰市郧阳科技学校精品课程网站</t>
    <phoneticPr fontId="1" type="noConversion"/>
  </si>
  <si>
    <t>袁红</t>
    <phoneticPr fontId="1" type="noConversion"/>
  </si>
  <si>
    <t>十堰市郧阳科技学校精品课程网站V1.0</t>
    <phoneticPr fontId="1" type="noConversion"/>
  </si>
  <si>
    <t>十堰市郧阳科技学校精品课程网站V1.0是在新疆沙湾县中等职业技术学校基础上修改logo图片和背景图片。</t>
    <phoneticPr fontId="1" type="noConversion"/>
  </si>
  <si>
    <t>国泰安物理VR探究二力平衡的条件实验V1.0</t>
    <phoneticPr fontId="1" type="noConversion"/>
  </si>
  <si>
    <t>结合zSpace先进的VR技术对传统3D产品进行升级，以便获得更好的演示推广效果。</t>
    <phoneticPr fontId="1" type="noConversion"/>
  </si>
  <si>
    <t>M0043-1001</t>
    <phoneticPr fontId="1" type="noConversion"/>
  </si>
  <si>
    <t>SD-ARAD-UC-001-SC-01</t>
    <phoneticPr fontId="1" type="noConversion"/>
  </si>
  <si>
    <t>深职院红龙摄像机RED EPIC DRAGON VR拆装项目V1.0</t>
    <phoneticPr fontId="1" type="noConversion"/>
  </si>
  <si>
    <t>深职院红龙摄像机RED EPIC DRAGON VR拆装项目，包括HTC头盔端实训软件和ZSpace端实训软件各一款。</t>
    <phoneticPr fontId="1" type="noConversion"/>
  </si>
  <si>
    <t>M0044-1001</t>
    <phoneticPr fontId="1" type="noConversion"/>
  </si>
  <si>
    <t>SD-ARAD-UC-002-SC-01</t>
    <phoneticPr fontId="1" type="noConversion"/>
  </si>
  <si>
    <t>D0023-9000</t>
    <phoneticPr fontId="1" type="noConversion"/>
  </si>
  <si>
    <t>SD-TGCD-UD-001-SC-01</t>
    <phoneticPr fontId="1" type="noConversion"/>
  </si>
  <si>
    <t>V0.1</t>
    <phoneticPr fontId="1" type="noConversion"/>
  </si>
  <si>
    <t>D0025-9000</t>
    <phoneticPr fontId="1" type="noConversion"/>
  </si>
  <si>
    <t>SD-INPT-UC-017-SC-01</t>
    <phoneticPr fontId="1" type="noConversion"/>
  </si>
  <si>
    <t>海南医学院虚拟仿真实验教学中心网站</t>
    <phoneticPr fontId="1" type="noConversion"/>
  </si>
  <si>
    <t>刘春国</t>
    <phoneticPr fontId="1" type="noConversion"/>
  </si>
  <si>
    <t>海南医学院虚拟仿真实验教学中心网站V1.0</t>
    <phoneticPr fontId="1" type="noConversion"/>
  </si>
  <si>
    <t>http://10.1.134.55/svn/product/资源、网站类/海南医学院虚拟仿真实验教学中心网站/V1.0</t>
    <phoneticPr fontId="1" type="noConversion"/>
  </si>
  <si>
    <t>《海南医学院虚拟仿真实验教学中心网站V1.0》是在《郑州财经学校》的项目上修改logo、Banner图、删除首页一些模块以及修改、删除主栏目。</t>
    <phoneticPr fontId="1" type="noConversion"/>
  </si>
  <si>
    <t>V2.4.1</t>
    <phoneticPr fontId="1" type="noConversion"/>
  </si>
  <si>
    <t>http://10.1.134.55/svn/product/金融/国泰安市场通标准版软件/V2.4.1</t>
    <phoneticPr fontId="1" type="noConversion"/>
  </si>
  <si>
    <t>Q20170074003</t>
    <phoneticPr fontId="1" type="noConversion"/>
  </si>
  <si>
    <t>SP-201707-00002083</t>
    <phoneticPr fontId="1" type="noConversion"/>
  </si>
  <si>
    <t>桂林电子科技大学</t>
    <phoneticPr fontId="1" type="noConversion"/>
  </si>
  <si>
    <t>140000</t>
    <phoneticPr fontId="1" type="noConversion"/>
  </si>
  <si>
    <t>205000</t>
    <phoneticPr fontId="1" type="noConversion"/>
  </si>
  <si>
    <t>国泰安商业银行柜面业务教学平台软件</t>
    <phoneticPr fontId="5" type="noConversion"/>
  </si>
  <si>
    <t>胡振环</t>
    <phoneticPr fontId="5" type="noConversion"/>
  </si>
  <si>
    <t>Q20170074536</t>
    <phoneticPr fontId="1" type="noConversion"/>
  </si>
  <si>
    <t>赵程慧</t>
    <phoneticPr fontId="1" type="noConversion"/>
  </si>
  <si>
    <t>9月26号-28号北京展会</t>
    <phoneticPr fontId="1" type="noConversion"/>
  </si>
  <si>
    <t>Q20170074551</t>
    <phoneticPr fontId="1" type="noConversion"/>
  </si>
  <si>
    <t>丁宗仰</t>
    <phoneticPr fontId="1" type="noConversion"/>
  </si>
  <si>
    <t>西北大学</t>
    <phoneticPr fontId="1" type="noConversion"/>
  </si>
  <si>
    <t>SP-201709-00002268</t>
    <phoneticPr fontId="1" type="noConversion"/>
  </si>
  <si>
    <t>84000</t>
    <phoneticPr fontId="1" type="noConversion"/>
  </si>
  <si>
    <t>10500</t>
    <phoneticPr fontId="1" type="noConversion"/>
  </si>
  <si>
    <t>Q20170074554</t>
    <phoneticPr fontId="1" type="noConversion"/>
  </si>
  <si>
    <t>张新宇</t>
    <phoneticPr fontId="1" type="noConversion"/>
  </si>
  <si>
    <t xml:space="preserve">  辽宁科技大学重新安装部署 </t>
    <phoneticPr fontId="1" type="noConversion"/>
  </si>
  <si>
    <t>国泰安数据服务中心软件</t>
    <phoneticPr fontId="5" type="noConversion"/>
  </si>
  <si>
    <t>1</t>
    <phoneticPr fontId="1" type="noConversion"/>
  </si>
  <si>
    <t>2</t>
    <phoneticPr fontId="1" type="noConversion"/>
  </si>
  <si>
    <t>Q20170074695</t>
    <phoneticPr fontId="1" type="noConversion"/>
  </si>
  <si>
    <t>高静</t>
    <phoneticPr fontId="1" type="noConversion"/>
  </si>
  <si>
    <t>展览会参展使用</t>
    <phoneticPr fontId="1" type="noConversion"/>
  </si>
  <si>
    <t>SD-FNBK-US-014-SC-01</t>
    <phoneticPr fontId="1" type="noConversion"/>
  </si>
  <si>
    <t>SD-FNBK-US-002-SC-02</t>
    <phoneticPr fontId="1" type="noConversion"/>
  </si>
  <si>
    <t>Q20170074697</t>
    <phoneticPr fontId="1" type="noConversion"/>
  </si>
  <si>
    <t>龙雄林</t>
    <phoneticPr fontId="1" type="noConversion"/>
  </si>
  <si>
    <t>SP-201709-00002251</t>
  </si>
  <si>
    <t>SP-201709-00002251</t>
    <phoneticPr fontId="1" type="noConversion"/>
  </si>
  <si>
    <t>厦门工学院</t>
    <phoneticPr fontId="1" type="noConversion"/>
  </si>
  <si>
    <t>113400</t>
    <phoneticPr fontId="1" type="noConversion"/>
  </si>
  <si>
    <t>81000</t>
    <phoneticPr fontId="1" type="noConversion"/>
  </si>
  <si>
    <t>268600</t>
    <phoneticPr fontId="1" type="noConversion"/>
  </si>
  <si>
    <t>90000</t>
    <phoneticPr fontId="1" type="noConversion"/>
  </si>
  <si>
    <t>54000</t>
    <phoneticPr fontId="1" type="noConversion"/>
  </si>
  <si>
    <t>综合柜面、支付结算、信贷管理、国际结算</t>
    <phoneticPr fontId="1" type="noConversion"/>
  </si>
  <si>
    <t>Q20170074746</t>
    <phoneticPr fontId="1" type="noConversion"/>
  </si>
  <si>
    <t>SP-201708-00002224</t>
    <phoneticPr fontId="1" type="noConversion"/>
  </si>
  <si>
    <t>天津商业大学</t>
    <phoneticPr fontId="1" type="noConversion"/>
  </si>
  <si>
    <t>2</t>
    <phoneticPr fontId="1" type="noConversion"/>
  </si>
  <si>
    <t>孙漫华</t>
    <phoneticPr fontId="1" type="noConversion"/>
  </si>
  <si>
    <t>加密狗：364877</t>
    <phoneticPr fontId="1" type="noConversion"/>
  </si>
  <si>
    <t>115000</t>
    <phoneticPr fontId="1" type="noConversion"/>
  </si>
  <si>
    <t>98000</t>
    <phoneticPr fontId="1" type="noConversion"/>
  </si>
  <si>
    <t>135000</t>
    <phoneticPr fontId="1" type="noConversion"/>
  </si>
  <si>
    <t>111500</t>
    <phoneticPr fontId="1" type="noConversion"/>
  </si>
  <si>
    <t>96000</t>
    <phoneticPr fontId="1" type="noConversion"/>
  </si>
  <si>
    <t>108000</t>
    <phoneticPr fontId="1" type="noConversion"/>
  </si>
  <si>
    <t>Q20170074775</t>
    <phoneticPr fontId="1" type="noConversion"/>
  </si>
  <si>
    <t>黄鑫钢</t>
    <phoneticPr fontId="1" type="noConversion"/>
  </si>
  <si>
    <t>V1.2.1</t>
    <phoneticPr fontId="5" type="noConversion"/>
  </si>
  <si>
    <t>SD-EPSU-US-008-SC-06</t>
    <phoneticPr fontId="5" type="noConversion"/>
  </si>
  <si>
    <t>Q20170074798</t>
    <phoneticPr fontId="1" type="noConversion"/>
  </si>
  <si>
    <t>SP-201707-00002081</t>
    <phoneticPr fontId="1" type="noConversion"/>
  </si>
  <si>
    <t>安顺职业技术学院</t>
    <phoneticPr fontId="1" type="noConversion"/>
  </si>
  <si>
    <t>罗志刚</t>
    <phoneticPr fontId="1" type="noConversion"/>
  </si>
  <si>
    <t>/</t>
    <phoneticPr fontId="1" type="noConversion"/>
  </si>
  <si>
    <t>协议赠送</t>
    <phoneticPr fontId="1" type="noConversion"/>
  </si>
  <si>
    <t>Q20170074835</t>
    <phoneticPr fontId="1" type="noConversion"/>
  </si>
  <si>
    <t>SP-201706-00001809</t>
    <phoneticPr fontId="1" type="noConversion"/>
  </si>
  <si>
    <t>武汉交通职业学院</t>
    <phoneticPr fontId="1" type="noConversion"/>
  </si>
  <si>
    <t>杨帆</t>
    <phoneticPr fontId="1" type="noConversion"/>
  </si>
  <si>
    <t>198000</t>
    <phoneticPr fontId="1" type="noConversion"/>
  </si>
  <si>
    <t>Q20170074836</t>
    <phoneticPr fontId="1" type="noConversion"/>
  </si>
  <si>
    <t>SP-201706-00001807</t>
    <phoneticPr fontId="1" type="noConversion"/>
  </si>
  <si>
    <t>商丘师范学院</t>
    <phoneticPr fontId="1" type="noConversion"/>
  </si>
  <si>
    <t>32562</t>
    <phoneticPr fontId="1" type="noConversion"/>
  </si>
  <si>
    <t>2000</t>
    <phoneticPr fontId="1" type="noConversion"/>
  </si>
  <si>
    <t>40000</t>
    <phoneticPr fontId="1" type="noConversion"/>
  </si>
  <si>
    <t>30000</t>
    <phoneticPr fontId="1" type="noConversion"/>
  </si>
  <si>
    <t>5500</t>
    <phoneticPr fontId="1" type="noConversion"/>
  </si>
  <si>
    <t>柜面业务端</t>
    <phoneticPr fontId="1" type="noConversion"/>
  </si>
  <si>
    <t>Q20170074858</t>
    <phoneticPr fontId="1" type="noConversion"/>
  </si>
  <si>
    <t xml:space="preserve">  X2014-00-0698</t>
    <phoneticPr fontId="1" type="noConversion"/>
  </si>
  <si>
    <t xml:space="preserve">重庆市万州区小周初级中学 </t>
    <phoneticPr fontId="1" type="noConversion"/>
  </si>
  <si>
    <t>SD-INEM-UC-036-SC-01</t>
    <phoneticPr fontId="5" type="noConversion"/>
  </si>
  <si>
    <t>V1.0</t>
    <phoneticPr fontId="5" type="noConversion"/>
  </si>
  <si>
    <t>基地易管理平台软件</t>
    <phoneticPr fontId="5" type="noConversion"/>
  </si>
  <si>
    <t>基地易管理平台软件</t>
    <phoneticPr fontId="1" type="noConversion"/>
  </si>
  <si>
    <t>Q20170074894</t>
    <phoneticPr fontId="1" type="noConversion"/>
  </si>
  <si>
    <t>SP-201607-00000574</t>
    <phoneticPr fontId="1" type="noConversion"/>
  </si>
  <si>
    <t>陕西邮电职业技术学院</t>
    <phoneticPr fontId="1" type="noConversion"/>
  </si>
  <si>
    <t>黄龙府</t>
    <phoneticPr fontId="1" type="noConversion"/>
  </si>
  <si>
    <t>Q20170074905</t>
    <phoneticPr fontId="1" type="noConversion"/>
  </si>
  <si>
    <t>谭飞鸿</t>
    <phoneticPr fontId="1" type="noConversion"/>
  </si>
  <si>
    <t>V1.1</t>
    <phoneticPr fontId="1" type="noConversion"/>
  </si>
  <si>
    <t>标准产品</t>
    <phoneticPr fontId="1" type="noConversion"/>
  </si>
  <si>
    <t>Q20170074918</t>
    <phoneticPr fontId="1" type="noConversion"/>
  </si>
  <si>
    <t>X2014-00-0431</t>
    <phoneticPr fontId="1" type="noConversion"/>
  </si>
  <si>
    <t>安徽工业大学</t>
    <phoneticPr fontId="1" type="noConversion"/>
  </si>
  <si>
    <t>移交给创就业事业部并改名字</t>
    <phoneticPr fontId="1" type="noConversion"/>
  </si>
  <si>
    <t>Q20170074919</t>
    <phoneticPr fontId="1" type="noConversion"/>
  </si>
  <si>
    <t>仇晓婧</t>
    <phoneticPr fontId="1" type="noConversion"/>
  </si>
  <si>
    <t>Q20170074923</t>
    <phoneticPr fontId="1" type="noConversion"/>
  </si>
  <si>
    <t>X2015-0732</t>
    <phoneticPr fontId="1" type="noConversion"/>
  </si>
  <si>
    <t>华北理工大学</t>
    <phoneticPr fontId="1" type="noConversion"/>
  </si>
  <si>
    <t>V1.0.2</t>
    <phoneticPr fontId="5" type="noConversion"/>
  </si>
  <si>
    <t>SD-ATIR-US-002-SC-03</t>
    <phoneticPr fontId="5" type="noConversion"/>
  </si>
  <si>
    <t>国泰安汽车动力总成拆卸及原理VR系统(裸眼3D和3D偏振投影版)</t>
    <phoneticPr fontId="5" type="noConversion"/>
  </si>
  <si>
    <t>国泰安VR智慧课堂系统(裸眼3D和3D偏振投影版)</t>
    <phoneticPr fontId="5" type="noConversion"/>
  </si>
  <si>
    <t>国泰安汽车动力总成拆卸及原理VR系统</t>
    <phoneticPr fontId="5" type="noConversion"/>
  </si>
  <si>
    <t>山东省样机系统重新安装</t>
    <phoneticPr fontId="1" type="noConversion"/>
  </si>
  <si>
    <t>Q20170074931</t>
    <phoneticPr fontId="1" type="noConversion"/>
  </si>
  <si>
    <t>尹振峰</t>
    <phoneticPr fontId="1" type="noConversion"/>
  </si>
  <si>
    <t>Q20170075000</t>
    <phoneticPr fontId="1" type="noConversion"/>
  </si>
  <si>
    <t xml:space="preserve">  王林 </t>
    <phoneticPr fontId="1" type="noConversion"/>
  </si>
  <si>
    <t>SP-201610-00001067(S)</t>
    <phoneticPr fontId="1" type="noConversion"/>
  </si>
  <si>
    <t>南京城市职业学院</t>
    <phoneticPr fontId="1" type="noConversion"/>
  </si>
  <si>
    <t>Q20170075108</t>
    <phoneticPr fontId="1" type="noConversion"/>
  </si>
  <si>
    <t>宋妍</t>
    <phoneticPr fontId="1" type="noConversion"/>
  </si>
  <si>
    <t>GTA-201611-14518</t>
    <phoneticPr fontId="1" type="noConversion"/>
  </si>
  <si>
    <t>中州大学</t>
    <phoneticPr fontId="1" type="noConversion"/>
  </si>
  <si>
    <t>国泰安冷链物流VR实训软件</t>
    <phoneticPr fontId="1" type="noConversion"/>
  </si>
  <si>
    <t>SD-LOLM-US-026-SC-02</t>
    <phoneticPr fontId="1" type="noConversion"/>
  </si>
  <si>
    <t>V0.1</t>
    <phoneticPr fontId="1" type="noConversion"/>
  </si>
  <si>
    <t>国泰安航空物流VR实训软件</t>
    <phoneticPr fontId="1" type="noConversion"/>
  </si>
  <si>
    <t>SD-LOLM-UC-003-SC-02</t>
    <phoneticPr fontId="1" type="noConversion"/>
  </si>
  <si>
    <t>Q20170075371</t>
    <phoneticPr fontId="1" type="noConversion"/>
  </si>
  <si>
    <t>汪琪</t>
    <phoneticPr fontId="1" type="noConversion"/>
  </si>
  <si>
    <t>国泰安CRH动车组一级修VR教学系统</t>
    <phoneticPr fontId="5" type="noConversion"/>
  </si>
  <si>
    <t>南铁院CRH动车组一级修VR教学系统</t>
    <phoneticPr fontId="5" type="noConversion"/>
  </si>
  <si>
    <t>标准产品</t>
    <phoneticPr fontId="1" type="noConversion"/>
  </si>
  <si>
    <t>杭州人社局领导前往杭州技师指导工作</t>
    <phoneticPr fontId="1" type="noConversion"/>
  </si>
  <si>
    <t>Q20170075381</t>
    <phoneticPr fontId="1" type="noConversion"/>
  </si>
  <si>
    <t>SP-201708-00002223</t>
    <phoneticPr fontId="1" type="noConversion"/>
  </si>
  <si>
    <t>天津商业大学</t>
    <phoneticPr fontId="1" type="noConversion"/>
  </si>
  <si>
    <t>张帆1</t>
    <phoneticPr fontId="1" type="noConversion"/>
  </si>
  <si>
    <t>106000</t>
    <phoneticPr fontId="1" type="noConversion"/>
  </si>
  <si>
    <t>138200</t>
    <phoneticPr fontId="1" type="noConversion"/>
  </si>
  <si>
    <t>1</t>
    <phoneticPr fontId="1" type="noConversion"/>
  </si>
  <si>
    <t>胡振环</t>
    <phoneticPr fontId="5" type="noConversion"/>
  </si>
  <si>
    <t>Q20170075444</t>
    <phoneticPr fontId="1" type="noConversion"/>
  </si>
  <si>
    <t>周小平</t>
    <phoneticPr fontId="1" type="noConversion"/>
  </si>
  <si>
    <t xml:space="preserve">  湖北商贸学院落地安装部署售前试用。 </t>
    <phoneticPr fontId="1" type="noConversion"/>
  </si>
  <si>
    <t>Q20170075454</t>
    <phoneticPr fontId="1" type="noConversion"/>
  </si>
  <si>
    <t xml:space="preserve">  湖北经济学院落地安装售前试用。 </t>
    <phoneticPr fontId="1" type="noConversion"/>
  </si>
  <si>
    <t>Q20170075613</t>
    <phoneticPr fontId="1" type="noConversion"/>
  </si>
  <si>
    <t>SP-201706-00001896</t>
    <phoneticPr fontId="1" type="noConversion"/>
  </si>
  <si>
    <t>中山大学</t>
    <phoneticPr fontId="1" type="noConversion"/>
  </si>
  <si>
    <t>丁宗仰</t>
    <phoneticPr fontId="1" type="noConversion"/>
  </si>
  <si>
    <t>Q20170075638</t>
    <phoneticPr fontId="1" type="noConversion"/>
  </si>
  <si>
    <t>SP-201701-00001577</t>
    <phoneticPr fontId="1" type="noConversion"/>
  </si>
  <si>
    <t>深圳信息职业技术学院</t>
    <phoneticPr fontId="1" type="noConversion"/>
  </si>
  <si>
    <t>蓝海平</t>
    <phoneticPr fontId="1" type="noConversion"/>
  </si>
  <si>
    <t>教学质量提升“易”平台之《仓储作业实务》</t>
  </si>
  <si>
    <t>RE-LOLM-US-002-SC-01</t>
    <phoneticPr fontId="1" type="noConversion"/>
  </si>
  <si>
    <t>V1.0</t>
    <phoneticPr fontId="1" type="noConversion"/>
  </si>
  <si>
    <t>经管事业部群</t>
    <phoneticPr fontId="1" type="noConversion"/>
  </si>
  <si>
    <t>深圳信息职业技术学院物流课程系统</t>
    <phoneticPr fontId="1" type="noConversion"/>
  </si>
  <si>
    <t>SD-LOLM-US-025-SC-03</t>
    <phoneticPr fontId="1" type="noConversion"/>
  </si>
  <si>
    <t>V1.0M1</t>
    <phoneticPr fontId="1" type="noConversion"/>
  </si>
  <si>
    <t>自有资源-定制开发</t>
    <phoneticPr fontId="1" type="noConversion"/>
  </si>
  <si>
    <t>资源线</t>
    <phoneticPr fontId="1" type="noConversion"/>
  </si>
  <si>
    <t>V2.0.</t>
    <phoneticPr fontId="1" type="noConversion"/>
  </si>
  <si>
    <t>95000</t>
    <phoneticPr fontId="1" type="noConversion"/>
  </si>
  <si>
    <t>/</t>
    <phoneticPr fontId="1" type="noConversion"/>
  </si>
  <si>
    <t>107800</t>
    <phoneticPr fontId="1" type="noConversion"/>
  </si>
  <si>
    <t>3</t>
    <phoneticPr fontId="1" type="noConversion"/>
  </si>
  <si>
    <t>Q20170075692</t>
    <phoneticPr fontId="1" type="noConversion"/>
  </si>
  <si>
    <t>龙雄林</t>
    <phoneticPr fontId="1" type="noConversion"/>
  </si>
  <si>
    <t>SP-201707-00002050</t>
    <phoneticPr fontId="1" type="noConversion"/>
  </si>
  <si>
    <t>西南财经大学</t>
    <phoneticPr fontId="1" type="noConversion"/>
  </si>
  <si>
    <t>210000</t>
    <phoneticPr fontId="1" type="noConversion"/>
  </si>
  <si>
    <t>250000</t>
    <phoneticPr fontId="1" type="noConversion"/>
  </si>
  <si>
    <t>186000</t>
    <phoneticPr fontId="1" type="noConversion"/>
  </si>
  <si>
    <t>150000</t>
    <phoneticPr fontId="1" type="noConversion"/>
  </si>
  <si>
    <t>(CSMARSolution)国泰安数据服务中心软件</t>
    <phoneticPr fontId="1" type="noConversion"/>
  </si>
  <si>
    <t>教学质量提升“易”平台之《仓储作业实务》</t>
    <phoneticPr fontId="1" type="noConversion"/>
  </si>
  <si>
    <t>国泰安虚拟仿真实验教学管理平台软件</t>
    <phoneticPr fontId="5" type="noConversion"/>
  </si>
  <si>
    <t>"易"教学线</t>
    <phoneticPr fontId="1" type="noConversion"/>
  </si>
  <si>
    <t>信息化产品开发中心</t>
    <phoneticPr fontId="1" type="noConversion"/>
  </si>
  <si>
    <t>SD-INPT-US-006-SC-08</t>
    <phoneticPr fontId="1" type="noConversion"/>
  </si>
  <si>
    <t>V1.3.5M1</t>
    <phoneticPr fontId="1" type="noConversion"/>
  </si>
  <si>
    <t>易群华</t>
    <phoneticPr fontId="1" type="noConversion"/>
  </si>
  <si>
    <t>武汉理工大学虚拟仿真实验教学管理平台软件_V1.3.5M1</t>
    <phoneticPr fontId="1" type="noConversion"/>
  </si>
  <si>
    <t>http://10.1.134.55/svn/product/信息化/国泰安虚拟仿真实验教学管理平台软件/定制版/武汉理工大学虚拟仿真实验教学管理平台软件 /V1.3.5M1</t>
    <phoneticPr fontId="1" type="noConversion"/>
  </si>
  <si>
    <t>本次项目为运维项目，立项主要是为了解决学校老师反馈了平台需要改进和提升的地方，有利于产品提升和完善</t>
    <phoneticPr fontId="1" type="noConversion"/>
  </si>
  <si>
    <t>Q20170075721</t>
    <phoneticPr fontId="1" type="noConversion"/>
  </si>
  <si>
    <t>宋妍</t>
    <phoneticPr fontId="1" type="noConversion"/>
  </si>
  <si>
    <t>GTA-201611-14518</t>
    <phoneticPr fontId="1" type="noConversion"/>
  </si>
  <si>
    <t>中州大学招标现场演示产品使用</t>
    <phoneticPr fontId="1" type="noConversion"/>
  </si>
  <si>
    <t>国泰安冷链物流VR实训软件</t>
    <phoneticPr fontId="1" type="noConversion"/>
  </si>
  <si>
    <t>SD-LOLM-US-026-SC-02</t>
    <phoneticPr fontId="1" type="noConversion"/>
  </si>
  <si>
    <t>V0.1</t>
    <phoneticPr fontId="1" type="noConversion"/>
  </si>
  <si>
    <t>V0.1</t>
    <phoneticPr fontId="1" type="noConversion"/>
  </si>
  <si>
    <t>SD-LOLM-UC-003-SC-02</t>
    <phoneticPr fontId="1" type="noConversion"/>
  </si>
  <si>
    <t>国泰安航空物流VR实训软件</t>
    <phoneticPr fontId="1" type="noConversion"/>
  </si>
  <si>
    <t>demo</t>
    <phoneticPr fontId="1" type="noConversion"/>
  </si>
  <si>
    <t>http://10.1.134.55/svn/product/物流商贸/Demo/国泰安冷链物流VR实训软件/V0.1</t>
    <phoneticPr fontId="1" type="noConversion"/>
  </si>
  <si>
    <t>SD-LOLM-US-026-SC-02</t>
    <phoneticPr fontId="1" type="noConversion"/>
  </si>
  <si>
    <t>经管事业部群</t>
    <phoneticPr fontId="1" type="noConversion"/>
  </si>
  <si>
    <t>经管事业部群</t>
    <phoneticPr fontId="1" type="noConversion"/>
  </si>
  <si>
    <t>SD-LOLM-UC-003-SC-02</t>
    <phoneticPr fontId="1" type="noConversion"/>
  </si>
  <si>
    <t>http://10.1.134.55/svn/product/物流商贸/Demo/国泰安航空物流VR实训软件</t>
    <phoneticPr fontId="1" type="noConversion"/>
  </si>
  <si>
    <t>国泰安冷链物流VR实训软件V0.1</t>
    <phoneticPr fontId="1" type="noConversion"/>
  </si>
  <si>
    <t>国泰安航空物流VR实训软件V0.1</t>
    <phoneticPr fontId="1" type="noConversion"/>
  </si>
  <si>
    <t>Q20170075797</t>
    <phoneticPr fontId="1" type="noConversion"/>
  </si>
  <si>
    <t>黄龙府</t>
    <phoneticPr fontId="1" type="noConversion"/>
  </si>
  <si>
    <t>SP-201605-00000284</t>
    <phoneticPr fontId="1" type="noConversion"/>
  </si>
  <si>
    <t>武汉工商学院</t>
    <phoneticPr fontId="1" type="noConversion"/>
  </si>
  <si>
    <t>蒋晓宁</t>
    <phoneticPr fontId="1" type="noConversion"/>
  </si>
  <si>
    <t>Q20170075828</t>
    <phoneticPr fontId="1" type="noConversion"/>
  </si>
  <si>
    <t>孙万松</t>
    <phoneticPr fontId="1" type="noConversion"/>
  </si>
  <si>
    <t>SP-201707-00002097-</t>
    <phoneticPr fontId="1" type="noConversion"/>
  </si>
  <si>
    <t>天津市塘沽区第一职业中等专业学校</t>
    <phoneticPr fontId="1" type="noConversion"/>
  </si>
  <si>
    <t>570000</t>
    <phoneticPr fontId="1" type="noConversion"/>
  </si>
  <si>
    <t>30000</t>
    <phoneticPr fontId="1" type="noConversion"/>
  </si>
  <si>
    <t>565000</t>
    <phoneticPr fontId="1" type="noConversion"/>
  </si>
  <si>
    <t>80000</t>
    <phoneticPr fontId="1" type="noConversion"/>
  </si>
  <si>
    <t>易教学之《PLC技术及应用（西门子）》</t>
    <phoneticPr fontId="1" type="noConversion"/>
  </si>
  <si>
    <t>RE-ATEL-US-004-SC-01</t>
    <phoneticPr fontId="1" type="noConversion"/>
  </si>
  <si>
    <t>V1.0</t>
    <phoneticPr fontId="1" type="noConversion"/>
  </si>
  <si>
    <t>易教学之《基础会计》</t>
    <phoneticPr fontId="1" type="noConversion"/>
  </si>
  <si>
    <t>RE-FAAG-US-004-SC-01</t>
    <phoneticPr fontId="1" type="noConversion"/>
  </si>
  <si>
    <t>标准产品</t>
    <phoneticPr fontId="1" type="noConversion"/>
  </si>
  <si>
    <t>Q20170075921</t>
    <phoneticPr fontId="1" type="noConversion"/>
  </si>
  <si>
    <t>朱沙沙</t>
    <phoneticPr fontId="1" type="noConversion"/>
  </si>
  <si>
    <t>Q20170075940</t>
    <phoneticPr fontId="1" type="noConversion"/>
  </si>
  <si>
    <t>陈定邦</t>
    <phoneticPr fontId="1" type="noConversion"/>
  </si>
  <si>
    <t>Q20170075962</t>
    <phoneticPr fontId="1" type="noConversion"/>
  </si>
  <si>
    <t>董玉兰</t>
    <phoneticPr fontId="1" type="noConversion"/>
  </si>
  <si>
    <t>用于到合肥分公司参观客户的产品演示</t>
    <phoneticPr fontId="1" type="noConversion"/>
  </si>
  <si>
    <t>Q20170076116</t>
    <phoneticPr fontId="1" type="noConversion"/>
  </si>
  <si>
    <t>陈晓箭</t>
    <phoneticPr fontId="1" type="noConversion"/>
  </si>
  <si>
    <t>给重庆铁路运输技师学院等演示</t>
    <phoneticPr fontId="1" type="noConversion"/>
  </si>
  <si>
    <t>Q20170076043</t>
    <phoneticPr fontId="1" type="noConversion"/>
  </si>
  <si>
    <t>Q20170076388</t>
    <phoneticPr fontId="1" type="noConversion"/>
  </si>
  <si>
    <t>zw37140004设备首次安装演示软件</t>
    <phoneticPr fontId="1" type="noConversion"/>
  </si>
  <si>
    <t>Q20170076421</t>
    <phoneticPr fontId="1" type="noConversion"/>
  </si>
  <si>
    <t>姚俚伊</t>
    <phoneticPr fontId="1" type="noConversion"/>
  </si>
  <si>
    <t>X2014-00-0209</t>
    <phoneticPr fontId="1" type="noConversion"/>
  </si>
  <si>
    <t>西南交通大学</t>
    <phoneticPr fontId="1" type="noConversion"/>
  </si>
  <si>
    <t>Q20170076656</t>
    <phoneticPr fontId="1" type="noConversion"/>
  </si>
  <si>
    <t>熊英1</t>
    <phoneticPr fontId="1" type="noConversion"/>
  </si>
  <si>
    <t>6</t>
  </si>
  <si>
    <t>孙漫华</t>
    <phoneticPr fontId="1" type="noConversion"/>
  </si>
  <si>
    <t>软件及课程资源6张</t>
    <phoneticPr fontId="1" type="noConversion"/>
  </si>
  <si>
    <t>Q20170076700</t>
    <phoneticPr fontId="1" type="noConversion"/>
  </si>
  <si>
    <t>周小平</t>
    <phoneticPr fontId="1" type="noConversion"/>
  </si>
  <si>
    <t>X2014-00-0431</t>
    <phoneticPr fontId="1" type="noConversion"/>
  </si>
  <si>
    <t>安徽工业大学</t>
    <phoneticPr fontId="1" type="noConversion"/>
  </si>
  <si>
    <t>Q20170076725</t>
    <phoneticPr fontId="1" type="noConversion"/>
  </si>
  <si>
    <t>龙雄林</t>
    <phoneticPr fontId="1" type="noConversion"/>
  </si>
  <si>
    <t>SP-201708-00002159</t>
    <phoneticPr fontId="1" type="noConversion"/>
  </si>
  <si>
    <t>安徽大学</t>
    <phoneticPr fontId="1" type="noConversion"/>
  </si>
  <si>
    <t>64800</t>
    <phoneticPr fontId="1" type="noConversion"/>
  </si>
  <si>
    <t>Q20170076806</t>
  </si>
  <si>
    <t>Q20170076806</t>
    <phoneticPr fontId="1" type="noConversion"/>
  </si>
  <si>
    <t>SP-201709-00002311</t>
  </si>
  <si>
    <t>SP-201709-00002311</t>
    <phoneticPr fontId="1" type="noConversion"/>
  </si>
  <si>
    <t>盐城师范学院</t>
    <phoneticPr fontId="1" type="noConversion"/>
  </si>
  <si>
    <t>84000</t>
    <phoneticPr fontId="1" type="noConversion"/>
  </si>
  <si>
    <t>60000</t>
    <phoneticPr fontId="1" type="noConversion"/>
  </si>
  <si>
    <t>26000</t>
    <phoneticPr fontId="1" type="noConversion"/>
  </si>
  <si>
    <t>Q20170076888</t>
    <phoneticPr fontId="1" type="noConversion"/>
  </si>
  <si>
    <t>2013-12-0928</t>
    <phoneticPr fontId="1" type="noConversion"/>
  </si>
  <si>
    <t>山西财经大学</t>
    <phoneticPr fontId="1" type="noConversion"/>
  </si>
  <si>
    <t>张新宇</t>
    <phoneticPr fontId="1" type="noConversion"/>
  </si>
  <si>
    <t>Q20170077039</t>
    <phoneticPr fontId="1" type="noConversion"/>
  </si>
  <si>
    <t>林秀楠</t>
    <phoneticPr fontId="1" type="noConversion"/>
  </si>
  <si>
    <t>辽宁省大连市两台Z-space申请软件包激活码</t>
    <phoneticPr fontId="1" type="noConversion"/>
  </si>
  <si>
    <t>Q20170077082</t>
    <phoneticPr fontId="1" type="noConversion"/>
  </si>
  <si>
    <t>Q20170077090</t>
    <phoneticPr fontId="1" type="noConversion"/>
  </si>
  <si>
    <t>红龙电影摄影机 RED EPIC DRAGON VR-zSpace实训软件</t>
    <phoneticPr fontId="1" type="noConversion"/>
  </si>
  <si>
    <t>红龙电影摄影机 RED EPIC DRAGON VR-HTC头盔实训软件</t>
    <phoneticPr fontId="1" type="noConversion"/>
  </si>
  <si>
    <t>Q20170077195</t>
    <phoneticPr fontId="1" type="noConversion"/>
  </si>
  <si>
    <t>吴泽川</t>
    <phoneticPr fontId="1" type="noConversion"/>
  </si>
  <si>
    <t>参加北京2017中国教育装备展展示使用</t>
    <phoneticPr fontId="1" type="noConversion"/>
  </si>
  <si>
    <t>Q20170077250</t>
    <phoneticPr fontId="1" type="noConversion"/>
  </si>
  <si>
    <t>Q20170077281</t>
    <phoneticPr fontId="1" type="noConversion"/>
  </si>
  <si>
    <t>陈鑫锋</t>
    <phoneticPr fontId="1" type="noConversion"/>
  </si>
  <si>
    <t>X2015-0636</t>
    <phoneticPr fontId="1" type="noConversion"/>
  </si>
  <si>
    <t>岭南师范学院</t>
    <phoneticPr fontId="1" type="noConversion"/>
  </si>
  <si>
    <t>10170</t>
    <phoneticPr fontId="1" type="noConversion"/>
  </si>
  <si>
    <t>1</t>
  </si>
  <si>
    <t>邹德厚</t>
    <phoneticPr fontId="1" type="noConversion"/>
  </si>
  <si>
    <t>孙漫华</t>
    <phoneticPr fontId="1" type="noConversion"/>
  </si>
  <si>
    <t>Q20170077282</t>
    <phoneticPr fontId="1" type="noConversion"/>
  </si>
  <si>
    <t>X2014-00-0056</t>
    <phoneticPr fontId="1" type="noConversion"/>
  </si>
  <si>
    <t>重庆比尼弗科技发展有限公司（重庆电信职业学院）</t>
    <phoneticPr fontId="1" type="noConversion"/>
  </si>
  <si>
    <t>Q20170077362</t>
    <phoneticPr fontId="1" type="noConversion"/>
  </si>
  <si>
    <t>欧珍</t>
    <phoneticPr fontId="1" type="noConversion"/>
  </si>
  <si>
    <t>X2017-0082</t>
    <phoneticPr fontId="1" type="noConversion"/>
  </si>
  <si>
    <t>重庆三峡医疗高等专科学校</t>
    <phoneticPr fontId="1" type="noConversion"/>
  </si>
  <si>
    <t>160000</t>
    <phoneticPr fontId="1" type="noConversion"/>
  </si>
  <si>
    <t>Q20170077439</t>
    <phoneticPr fontId="1" type="noConversion"/>
  </si>
  <si>
    <t>袁文山</t>
    <phoneticPr fontId="1" type="noConversion"/>
  </si>
  <si>
    <t>SP-201708-00002141</t>
    <phoneticPr fontId="1" type="noConversion"/>
  </si>
  <si>
    <t>钦州市合浦师范学校</t>
    <phoneticPr fontId="1" type="noConversion"/>
  </si>
  <si>
    <t>34400</t>
    <phoneticPr fontId="1" type="noConversion"/>
  </si>
  <si>
    <t>Q20170077488</t>
    <phoneticPr fontId="1" type="noConversion"/>
  </si>
  <si>
    <t>贺丽群</t>
    <phoneticPr fontId="1" type="noConversion"/>
  </si>
  <si>
    <t>最新事业部</t>
    <phoneticPr fontId="1" type="noConversion"/>
  </si>
  <si>
    <t>CSMAR5.0局域网版</t>
  </si>
  <si>
    <t>CSMAR单机版</t>
  </si>
  <si>
    <t>CSMAR网络版</t>
  </si>
  <si>
    <t>国泰安3D财税一体化实训教学系统</t>
  </si>
  <si>
    <t>国泰安3D港口航线模拟软件</t>
  </si>
  <si>
    <t>国泰安3D汽车二级维护实训系统软件</t>
  </si>
  <si>
    <t>国泰安3D学科虚拟博物馆软件（秦朝馆）</t>
  </si>
  <si>
    <t>国泰安CRH动车组一级修VR教学系统</t>
  </si>
  <si>
    <t>国泰安IT技能训练导师系统</t>
  </si>
  <si>
    <t>国泰安MOOC平台软件</t>
  </si>
  <si>
    <t>国泰安P2P网络借贷教学系统</t>
  </si>
  <si>
    <t>国泰安QIC-宽投顾软件</t>
  </si>
  <si>
    <t>国泰安VR全景旅游实训软件</t>
  </si>
  <si>
    <t>国泰安保险查勘VR实训系统</t>
  </si>
  <si>
    <t>国泰安保险公司财险综合业务教学软件（东方迪格）</t>
  </si>
  <si>
    <t>国泰安保险公司核心业务教学系统软件（东方迪格）</t>
  </si>
  <si>
    <t>国泰安保险公司寿险综合业务教学软件（东方迪格）</t>
  </si>
  <si>
    <t>国泰安财经数据库</t>
  </si>
  <si>
    <t>国泰安仓储管理VR实训软件</t>
  </si>
  <si>
    <t>国泰安车辆调度系统软件</t>
  </si>
  <si>
    <t>国泰安城市轨道AFC运营模拟仿真实训系统</t>
  </si>
  <si>
    <t>国泰安初级会计师证学练考一站通(精要版)</t>
  </si>
  <si>
    <t>国泰安创业虚拟仿真综合实训平台软件</t>
  </si>
  <si>
    <t>国泰安电工实训与考核仿真系统</t>
  </si>
  <si>
    <t>国泰安电子商务案例分析教学系统</t>
  </si>
  <si>
    <t>国泰安多屏互动展示系统</t>
  </si>
  <si>
    <t>国泰安繁体版电子商务教学软件</t>
  </si>
  <si>
    <t>国泰安纺织服装检测虚拟仿真教学系统</t>
  </si>
  <si>
    <t>国泰安风险因子库</t>
  </si>
  <si>
    <t>国泰安工业机器人VR岗位实训系统</t>
  </si>
  <si>
    <t>国泰安工业机器人VR岗位实训系统(裸眼3D和3D偏振投影版)</t>
  </si>
  <si>
    <t>国泰安工业机器人VR基础教学系统(裸眼3D和3D偏振投影版)</t>
  </si>
  <si>
    <t>国泰安公共教学平台软件</t>
  </si>
  <si>
    <t>国泰安供应链管理教学软件</t>
  </si>
  <si>
    <t>国泰安供应链管理实务教学系统</t>
  </si>
  <si>
    <t>国泰安国际物流VR实训软件</t>
  </si>
  <si>
    <t>国泰安机电一体化技能实训仿真软件</t>
  </si>
  <si>
    <t>国泰安基教3D模拟小实验软件（二力平衡）</t>
  </si>
  <si>
    <t>国泰安基教3D模拟小实验软件（浮力）</t>
  </si>
  <si>
    <t>国泰安基教3D模拟小实验软件（杠杆原理）</t>
  </si>
  <si>
    <t>国泰安基教3D模拟小实验软件（化学学科）</t>
  </si>
  <si>
    <t>国泰安基教3D模拟小实验软件（生物学科）</t>
  </si>
  <si>
    <t>国泰安基教3D模拟小实验软件（物理学科）</t>
  </si>
  <si>
    <t>国泰安绩效考核与管理实训系统软件</t>
  </si>
  <si>
    <t>国泰安教师量化考核管理系统软件</t>
  </si>
  <si>
    <t>国泰安教学资源库</t>
  </si>
  <si>
    <t>国泰安教学做实时评测分析系统</t>
  </si>
  <si>
    <t>国泰安金融大赛系统</t>
  </si>
  <si>
    <t>国泰安金融实训综合软件平台（东方迪格）</t>
  </si>
  <si>
    <t>国泰安酒店VR实训系统</t>
  </si>
  <si>
    <t>国泰安就业实验室软件</t>
  </si>
  <si>
    <t>国泰安科鲁兹发动机测量3D虚拟仿真教学软件</t>
  </si>
  <si>
    <t>国泰安科鲁兹汽车底盘3D虚拟仿真教学软件</t>
  </si>
  <si>
    <t>国泰安科鲁兹汽车发动机维修诊断3D虚拟仿真教学软件</t>
  </si>
  <si>
    <t>国泰安理实一体化教学系统</t>
  </si>
  <si>
    <t>国泰安量化因子库</t>
  </si>
  <si>
    <t>国泰安林木有害生物防治专家系统</t>
  </si>
  <si>
    <t>国泰安旅游营销实战软件</t>
  </si>
  <si>
    <t>国泰安马3D虚拟解剖软件</t>
  </si>
  <si>
    <t>国泰安梦想学堂平台软件</t>
  </si>
  <si>
    <t>国泰安牛3D虚拟解剖软件</t>
  </si>
  <si>
    <t>国泰安汽车动力总成拆卸及原理VR系统(裸眼3D和3D偏振投影版)</t>
  </si>
  <si>
    <t>国泰安汽车原理VR教学软件</t>
  </si>
  <si>
    <t>国泰安青少年编程教学平台软件</t>
  </si>
  <si>
    <t>国泰安人力师资管理系统软件</t>
  </si>
  <si>
    <t>国泰安色彩沟通仿真决策软件</t>
  </si>
  <si>
    <t>国泰安商品流通会计实训教学软件</t>
  </si>
  <si>
    <t>国泰安商业保险公司综合业务教学软件（东方迪格）</t>
  </si>
  <si>
    <t>国泰安商业银行柜面零售立体教学系统</t>
  </si>
  <si>
    <t>国泰安商业银行国际结算业务教学软件（东方迪格）</t>
  </si>
  <si>
    <t>国泰安商业银行国际业务教学系统软件（东方迪格）</t>
  </si>
  <si>
    <t>国泰安商业银行核心业务教学系统软件（东方迪格）</t>
  </si>
  <si>
    <t>国泰安商业银行经营管理业务软件（东方迪格）</t>
  </si>
  <si>
    <t>国泰安商业银行全行管理系统软件（东方迪格）</t>
  </si>
  <si>
    <t>国泰安商业银行营业辅助设备立体教学系统</t>
  </si>
  <si>
    <t>国泰安商业银行支付结算立体教学系统</t>
  </si>
  <si>
    <t>国泰安商业银行中心机房管理系统软件（东方迪格）</t>
  </si>
  <si>
    <t>国泰安商业银行综合业务教学软件（东方迪格）</t>
  </si>
  <si>
    <t>国泰安市场通量化版</t>
  </si>
  <si>
    <t>国泰安数字化教学平台软件(大赛版)</t>
  </si>
  <si>
    <t>国泰安数字化教学平台资源管理工具</t>
  </si>
  <si>
    <t>国泰安算法交易系统软件</t>
  </si>
  <si>
    <t>国泰安网络教学系统软件</t>
  </si>
  <si>
    <t>国泰安维修电工实训3D仿真软件</t>
  </si>
  <si>
    <t>国泰安卫生信息化综合实训软件</t>
  </si>
  <si>
    <t>国泰安物流企业会计实训教学软件</t>
  </si>
  <si>
    <t>国泰安物流实践推演软件-供应链库存协同系统</t>
  </si>
  <si>
    <t>国泰安物流资源数据服务中心软件</t>
  </si>
  <si>
    <t>国泰安现代金融实战平台软件</t>
  </si>
  <si>
    <t>国泰安校企招聘直通车软件</t>
  </si>
  <si>
    <t>国泰安新能源汽车电池及电池管理系统虚拟仿真软件</t>
  </si>
  <si>
    <t>国泰安新能源汽车动力总成3D虚拟仿真教学软件</t>
  </si>
  <si>
    <t>国泰安新郑航空港仿真教学模拟软件</t>
  </si>
  <si>
    <t>国泰安虚拟交易所系统APP</t>
  </si>
  <si>
    <t>国泰安学生管理系统软件</t>
  </si>
  <si>
    <t>国泰安医学检验虚拟仿真实训平台软件</t>
  </si>
  <si>
    <t>国泰安移动电子商务教学平台软件</t>
  </si>
  <si>
    <t>国泰安银行产品业务培训系统软件（东方迪格）</t>
  </si>
  <si>
    <t>国泰安英文版电子商务教学软件</t>
  </si>
  <si>
    <t>国泰安应用虚拟化平台软件</t>
  </si>
  <si>
    <t>国泰安质量保证系统</t>
  </si>
  <si>
    <t>国泰安智慧校园高职易管理教务管理系统</t>
  </si>
  <si>
    <t>国泰安智慧校园基地易管理平台软件</t>
  </si>
  <si>
    <t>国泰安智慧校园易管理平台软件</t>
  </si>
  <si>
    <t>国泰安智慧校园易管理平台软件(试用版)</t>
  </si>
  <si>
    <t>国泰安智能RFID物流大赛系统</t>
  </si>
  <si>
    <t>国泰安中央银行监管业务软件（东方迪格）</t>
  </si>
  <si>
    <t>国泰安猪3D虚拟解剖软件</t>
  </si>
  <si>
    <t>国泰安资产管理公司运营系统</t>
  </si>
  <si>
    <t>行情组件程序</t>
  </si>
  <si>
    <t>武汉理工大学虚拟仿真实验教学管理平台软件</t>
  </si>
  <si>
    <t>校园助手</t>
  </si>
  <si>
    <t>总计</t>
  </si>
  <si>
    <t>产品类型</t>
  </si>
  <si>
    <t>创新创业事业部</t>
    <phoneticPr fontId="1" type="noConversion"/>
  </si>
  <si>
    <t>K12事业部</t>
    <phoneticPr fontId="1" type="noConversion"/>
  </si>
  <si>
    <t>周英平</t>
    <phoneticPr fontId="2" type="noConversion"/>
  </si>
  <si>
    <t>金融大数据机构</t>
    <phoneticPr fontId="2" type="noConversion"/>
  </si>
  <si>
    <t>金融事业部</t>
    <phoneticPr fontId="2" type="noConversion"/>
  </si>
  <si>
    <t>经管事业部群</t>
    <phoneticPr fontId="1" type="noConversion"/>
  </si>
  <si>
    <t>经管事业部</t>
  </si>
  <si>
    <t>理工医农事业部</t>
    <phoneticPr fontId="1" type="noConversion"/>
  </si>
  <si>
    <t>经管事业部</t>
    <phoneticPr fontId="1" type="noConversion"/>
  </si>
  <si>
    <t>智慧教育事业部</t>
    <phoneticPr fontId="1" type="noConversion"/>
  </si>
  <si>
    <t>智慧教育事业部</t>
    <phoneticPr fontId="1" type="noConversion"/>
  </si>
  <si>
    <t>周志诚</t>
    <phoneticPr fontId="2" type="noConversion"/>
  </si>
  <si>
    <t>智慧教育事业部</t>
    <phoneticPr fontId="1" type="noConversion"/>
  </si>
  <si>
    <t>文化创意事业部</t>
    <phoneticPr fontId="1" type="noConversion"/>
  </si>
  <si>
    <t>国泰安数据服务平台软件（DSP）</t>
    <phoneticPr fontId="1" type="noConversion"/>
  </si>
  <si>
    <t>2014年江西省国贸大赛版外贸实务单证教学软件</t>
  </si>
  <si>
    <t>2014年江西省国贸大赛版外贸实训教学软件</t>
  </si>
  <si>
    <t>zSpace盾构机演示</t>
  </si>
  <si>
    <t>zSpace工业机器人</t>
  </si>
  <si>
    <t>zSpace汽车国际化</t>
  </si>
  <si>
    <t>安徽滁州技师学院智慧校园易管理平台软件</t>
  </si>
  <si>
    <t>安徽国际商务学院创业就业服务信息网</t>
  </si>
  <si>
    <t>安徽交通职院综合第三方物流实训平台软件</t>
  </si>
  <si>
    <t>安康职业技术学院智慧校园基地易管理平台软件</t>
  </si>
  <si>
    <t>安顺城市服务技术学校智慧校园易管理平台软件</t>
  </si>
  <si>
    <t>安阳职业技术学院信息化平台及校园网</t>
  </si>
  <si>
    <t>安阳职业技术学院智慧校园易管理平台软件</t>
  </si>
  <si>
    <t>巴州红旗优课教学平台软件</t>
  </si>
  <si>
    <t>北方民族大学证券交易行为模拟教学软件</t>
  </si>
  <si>
    <t>北京财贸职业学院库存盘点系统</t>
  </si>
  <si>
    <t>北京物资学院虚拟仿真实验教学管理平台软件</t>
  </si>
  <si>
    <t>大红鹰创业学院网站软件</t>
  </si>
  <si>
    <t>大红鹰商业模式实验室网站</t>
  </si>
  <si>
    <t>大经管虚拟仿真实验教学管理平台软件</t>
  </si>
  <si>
    <t>东北证券虚拟交易所系统</t>
  </si>
  <si>
    <t>东昌中学金融实验室线上平台软件</t>
  </si>
  <si>
    <t>东莞理工跨专业经管综合实践平台软件</t>
  </si>
  <si>
    <t>东丽职教中心VR智慧课堂系统</t>
  </si>
  <si>
    <t>方正证券虚拟交易所系统软件</t>
  </si>
  <si>
    <t>丰宁职教中心综合第三方物流实训平台软件</t>
  </si>
  <si>
    <t>阜阳师范学院校企合作信息平台软件</t>
  </si>
  <si>
    <t>高雄第一科技大学量化研究平台软件</t>
  </si>
  <si>
    <t>广东医科大学医学检验虚拟仿真实训软件</t>
  </si>
  <si>
    <t>广东医学院密闭式静脉输血技术虚拟仿真实训软件</t>
  </si>
  <si>
    <t>广西财经学院虚拟交易所系统软件</t>
  </si>
  <si>
    <t>广西工业职院实验室</t>
  </si>
  <si>
    <t>广西来宾数字化校园软件</t>
  </si>
  <si>
    <t>广州旅游商务学校投资理财教学系统软件</t>
  </si>
  <si>
    <t>广州信息工程学校通信专业数字化教学平台软件</t>
  </si>
  <si>
    <t>国关学院国际经济贸易实验平台</t>
  </si>
  <si>
    <t>国泰安“教学做一体化”实训室智慧管理平台软件</t>
  </si>
  <si>
    <t>国泰安【AR环创】</t>
  </si>
  <si>
    <t>国泰安3D服装生产管理虚拟仿真辅助教学系统软件</t>
  </si>
  <si>
    <t>国泰安3D服装生产管理虚拟仿真易教学系统软件</t>
  </si>
  <si>
    <t>国泰安HTC头盔平台VR产品体验包</t>
  </si>
  <si>
    <t>国泰安RICH财商互动课堂软件</t>
  </si>
  <si>
    <t>国泰安zSpace平台VR产品体验包</t>
  </si>
  <si>
    <t>国泰安盾构机与混凝土虚拟仿真实验软件</t>
  </si>
  <si>
    <t>国泰安服装陈列VR软件</t>
  </si>
  <si>
    <t>国泰安高校版虚拟交易所系统软件</t>
  </si>
  <si>
    <t>国泰安焊接3D虚拟仿真软件</t>
  </si>
  <si>
    <t>国泰安航空物流VR实训软件</t>
  </si>
  <si>
    <t>国泰安渐开线齿轮范成VR实训软件</t>
  </si>
  <si>
    <t>国泰安渐开线齿轮范成实训软件(单机版)</t>
  </si>
  <si>
    <t>国泰安教学资源制作开发平台软件</t>
  </si>
  <si>
    <t>国泰安冷链物流VR实训软件</t>
  </si>
  <si>
    <t>国泰安投资保护基金网站</t>
  </si>
  <si>
    <t>国泰安心脏的泵血功能VR</t>
  </si>
  <si>
    <t>国泰安证券版虚拟交易所系统软件</t>
  </si>
  <si>
    <t>国泰安职业秘书技能VR实训系统</t>
  </si>
  <si>
    <t>国信证券虚拟交易所系统软件</t>
  </si>
  <si>
    <t>海安中等专业学校果蔬嫁接技术软件</t>
  </si>
  <si>
    <t>海安中等专业学校犬、鸡3D虚拟解剖软件</t>
  </si>
  <si>
    <t>海安中等专业学校虚拟实训平台软件</t>
  </si>
  <si>
    <t>海南经济成绩管理系统</t>
  </si>
  <si>
    <t>海南经济技术学校人力师资管理系统</t>
  </si>
  <si>
    <t>海南经济智慧校园易管理平台软件</t>
  </si>
  <si>
    <t>海南省卫生学校虚拟仿真平台软件</t>
  </si>
  <si>
    <t>海南数字化教学平台软件</t>
  </si>
  <si>
    <t>海南医学院虚拟仿真实验教学中心网站</t>
  </si>
  <si>
    <t>韩山师范3D金融教学平台软件</t>
  </si>
  <si>
    <t>韩山师范商业银行立体教学平台软件</t>
  </si>
  <si>
    <t>杭科职3D会展设计实训系统</t>
  </si>
  <si>
    <t>河北科技大学优享资源库平台软件</t>
  </si>
  <si>
    <t>河池职校招生系统</t>
  </si>
  <si>
    <t>河南交通高级技工智慧校园易管理平台软件</t>
  </si>
  <si>
    <t>河南交院大宗商品地理信息教学软件</t>
  </si>
  <si>
    <t>河南交院投标演示大宗商品地理信息教学软件</t>
  </si>
  <si>
    <t>河西学院综合第三方物流实训平台软件</t>
  </si>
  <si>
    <t>横县茉莉花茶种植与加工软件</t>
  </si>
  <si>
    <t>横县职业教育中心农业信息管理平台软件</t>
  </si>
  <si>
    <t>红龙电影摄影机 RED EPIC DRAGON VR-HTC头盔实训软件</t>
  </si>
  <si>
    <t>红龙电影摄影机 RED EPIC DRAGON VR-zSpace实训软件</t>
  </si>
  <si>
    <t>湖南广播电视大学机电一体化技能实训仿真软件</t>
  </si>
  <si>
    <t>湖南石化智慧校园易管理平台软件</t>
  </si>
  <si>
    <t>湖南石油工资管理系统</t>
  </si>
  <si>
    <t>湖南石油排课系统</t>
  </si>
  <si>
    <t>湖南石油智慧校园易管理平台软件</t>
  </si>
  <si>
    <t>华中科技大学3D发酵罐实验虚拟仿真软件</t>
  </si>
  <si>
    <t>华中农业虚拟仿真实验教学管理平台软件</t>
  </si>
  <si>
    <t>华中师范心理学院虚拟仿真实验教学管理平台软件</t>
  </si>
  <si>
    <t>基地易管理排课系统</t>
  </si>
  <si>
    <t>基地易管理选课系统</t>
  </si>
  <si>
    <t>基地易管理综合评价系统-选课与评价中心</t>
  </si>
  <si>
    <t>吉林经济干部学院会展业务流程实训软件</t>
  </si>
  <si>
    <t>吉林农大虚拟仿真实验教学管理平台软件</t>
  </si>
  <si>
    <t>吉林省科技金融信息服务平台软件</t>
  </si>
  <si>
    <t>江苏大学汽车3D虚拟实训软件</t>
  </si>
  <si>
    <t>江苏东海中等专业学校资产管理系统</t>
  </si>
  <si>
    <t>江苏省宿豫中等专业学校网络教学系统软件</t>
  </si>
  <si>
    <t>江苏省盱眙中等专业学校互动查询软件</t>
  </si>
  <si>
    <t>江苏宿豫中等专业学校MOOC平台软件</t>
  </si>
  <si>
    <t>江西财经大学实验室管理平台软件</t>
  </si>
  <si>
    <t>江西工商职业技术学院在线考试系统软件</t>
  </si>
  <si>
    <t>江西泰和职业中专学校智慧校园易管理平台软件</t>
  </si>
  <si>
    <t>金桔科技行情交易数据生产系统接口</t>
  </si>
  <si>
    <t>晋中市中小学示范性综合实践基地智慧基地易管理平台软件</t>
  </si>
  <si>
    <t>开封市文化旅游学校电子班牌</t>
  </si>
  <si>
    <t>开封文化旅游智慧校园易管理平台软件</t>
  </si>
  <si>
    <t>矿大实验室管理平台软件</t>
  </si>
  <si>
    <t>来宾数字化教学平台软件</t>
  </si>
  <si>
    <t>辽宁工程排课系统</t>
  </si>
  <si>
    <t>辽宁工程职业学院智慧校园易管理平台软件</t>
  </si>
  <si>
    <t>聊城大学3D虚拟实训平台软件</t>
  </si>
  <si>
    <t>聊城项目优课教学平台软件</t>
  </si>
  <si>
    <t>聊城招生系统移动端</t>
  </si>
  <si>
    <t>聊城职业技术学院招生网</t>
  </si>
  <si>
    <t>聊城职院VR汽车课堂教学</t>
  </si>
  <si>
    <t>漯河市源汇区中等专业学校智慧校园易管理平台软件</t>
  </si>
  <si>
    <t>马鞍山职业技术学院仓储管理教学软件</t>
  </si>
  <si>
    <t>马鞍山职业技术学院货架选型软件</t>
  </si>
  <si>
    <t>湄洲湾优智考试平台软件</t>
  </si>
  <si>
    <t>南华大学计算机基础实验室系统软件</t>
  </si>
  <si>
    <t>南京上新河智慧校园易管理平台软件</t>
  </si>
  <si>
    <t>南靖一职茶艺与客房资源</t>
  </si>
  <si>
    <t>内训平台网络教学系统软件</t>
  </si>
  <si>
    <t>宁波大红鹰大宗商品地理信息教学软件</t>
  </si>
  <si>
    <t>宁波大红鹰学院大宗商品网站</t>
  </si>
  <si>
    <t>宁波基地果汁饮料自动化生产仿真教学实训平台软件</t>
  </si>
  <si>
    <t>瓯海职业中专集团学校大屏管理系统</t>
  </si>
  <si>
    <t>瓯海职业中专集团学校网盘系统</t>
  </si>
  <si>
    <t>钦州合浦师范学校智慧校园易管理平台软件</t>
  </si>
  <si>
    <t>钦州市合浦师范学校门户网站</t>
  </si>
  <si>
    <t>钦州市合浦师范学校智慧校园易管理平台软件</t>
  </si>
  <si>
    <t>钦州市合浦师范学院优智考试平台软件</t>
  </si>
  <si>
    <t>青海电大计算机基础实验室系统软件</t>
  </si>
  <si>
    <t>青蓝地梦想学堂平台软件</t>
  </si>
  <si>
    <t>青蓝地网络教学系统软件</t>
  </si>
  <si>
    <t>青蓝地优学慕课平台软件</t>
  </si>
  <si>
    <t>沙溪数字化校园软件</t>
  </si>
  <si>
    <t>山东聊城职业技术学院MOOC平台软件</t>
  </si>
  <si>
    <t>山西兴华学院综合第三方物流实训平台软件</t>
  </si>
  <si>
    <t>陕西职院综合第三方物流实训平台软件</t>
  </si>
  <si>
    <t>商丘职业技术学院3D仓储配送管理软件</t>
  </si>
  <si>
    <t>商丘职业技术学院3D金融教学平台软件</t>
  </si>
  <si>
    <t>商丘职业技术学院3D运输管理软件</t>
  </si>
  <si>
    <t>商丘职业技术学院物流3D虚拟实训平台软件</t>
  </si>
  <si>
    <t>商丘职业技术学院物流设备3D模拟仿真教学实训软件</t>
  </si>
  <si>
    <t>上步小学特色电子阅读平台软件</t>
  </si>
  <si>
    <t>上海出版印刷高等专科学校商务礼仪实训软件</t>
  </si>
  <si>
    <t>上海出版印刷高等专科学校商务谈判实训软件</t>
  </si>
  <si>
    <t>上海食品学校教学资源库平台软件</t>
  </si>
  <si>
    <t>上海市信息管理学校教师量化考核管理系统</t>
  </si>
  <si>
    <t>上海现代职业技术学校国际商务公司模拟实训平台软件</t>
  </si>
  <si>
    <t>邵阳职校智慧校园易管理平台软件</t>
  </si>
  <si>
    <t>莘县职业中等专业学校计算机基础实验室系统软件</t>
  </si>
  <si>
    <t>深圳第二高级技工学校市场营销模拟经营教学软件</t>
  </si>
  <si>
    <t>深圳技师学院智能运输规划系统软件</t>
  </si>
  <si>
    <t>深圳职业技术学院供应链管理教学软件</t>
  </si>
  <si>
    <t>深职院建筑智能化工程技术优智考试平台软件</t>
  </si>
  <si>
    <t>沈阳现代制造服务学院题易通无纸化考试系统软件</t>
  </si>
  <si>
    <t>十堰市郧阳科技学校精品课程网站</t>
  </si>
  <si>
    <t>石家庄职教主减速器3D仿真拆装软件</t>
  </si>
  <si>
    <t>四川新津职业学校综合第三方物流实训平台软件</t>
  </si>
  <si>
    <t>台湾繁体版电子商务教学软件</t>
  </si>
  <si>
    <t>王海源CFQuantum交易终端</t>
  </si>
  <si>
    <t>温州瓯海数字化教学平台软件</t>
  </si>
  <si>
    <t>温州瓯海数字化校园软件</t>
  </si>
  <si>
    <t>温州医科大密闭式静脉输血技术虚拟仿真实训软件</t>
  </si>
  <si>
    <t>乌鲁木齐市青少年综合实践教育中心基地易管理学生管理系统</t>
  </si>
  <si>
    <t>武汉财政投资理财教学系统软件</t>
  </si>
  <si>
    <t>武汉船舶学院数字化教学平台软件</t>
  </si>
  <si>
    <t>武汉工程职业技术学院商学院工商教学资源库</t>
  </si>
  <si>
    <t>武汉软件工程职院综合第三方物流实训平台软件</t>
  </si>
  <si>
    <t>武汉数字化教学平台软件</t>
  </si>
  <si>
    <t>西南交大电气工程虚拟仿真实验教学管理平台软件</t>
  </si>
  <si>
    <t>西南交大虚拟仿真实验教学管理平台软件</t>
  </si>
  <si>
    <t>西南医科大学心搏骤停院前急救虚拟仿真实训软件</t>
  </si>
  <si>
    <t>咸宁卫校智慧校园易管理平台软件</t>
  </si>
  <si>
    <t>宜宾职业技术学院仓储管理教学软件</t>
  </si>
  <si>
    <t>宜宾职业技术学院第三方物流管理教学软件</t>
  </si>
  <si>
    <t>宜宾职业技术学院运输管理教学软件</t>
  </si>
  <si>
    <t>永安职专数字化教学平台软件</t>
  </si>
  <si>
    <t>长春八十七中学校资产管理系统</t>
  </si>
  <si>
    <t>长春金融创业实训平台软件</t>
  </si>
  <si>
    <t>长春市第八十七中学教师量化考核管理系统</t>
  </si>
  <si>
    <t>长春中医药大学学生学习考评系统</t>
  </si>
  <si>
    <t>长春中医药大学优智考试平台软件</t>
  </si>
  <si>
    <t>长江证券虚拟交易所系统软件</t>
  </si>
  <si>
    <t>长沙理工大实践</t>
  </si>
  <si>
    <t>招商证券虚拟交易所系统软件</t>
  </si>
  <si>
    <t>郑州财经技师学院资产管理系统</t>
  </si>
  <si>
    <t>郑州财经智慧校园易管理平台软件</t>
  </si>
  <si>
    <t>郑州大学国际物流3D模拟仿真教学实训软件</t>
  </si>
  <si>
    <t>郑州大学快递物流3D模拟仿真教学实训软件</t>
  </si>
  <si>
    <t>郑州大学综合第三方物流实训平台软件</t>
  </si>
  <si>
    <t>中金所万能大屏幕管理软件</t>
  </si>
  <si>
    <t>中山沙溪智慧校园易管理平台软件</t>
  </si>
  <si>
    <t>株洲市示范性综合实践基地门户网站</t>
  </si>
  <si>
    <t>(空白)</t>
  </si>
  <si>
    <t>定制资源</t>
  </si>
  <si>
    <t>陪标产品</t>
  </si>
  <si>
    <t>产品状态</t>
  </si>
  <si>
    <t>吉美幼儿教育</t>
  </si>
  <si>
    <t>最新事业部</t>
  </si>
  <si>
    <t>金融事业部</t>
  </si>
  <si>
    <t>智慧教育事业部</t>
  </si>
  <si>
    <t>理工医农事业部</t>
  </si>
  <si>
    <t>创新创业事业部</t>
  </si>
  <si>
    <t>金融大数据机构</t>
  </si>
  <si>
    <t>文化创意事业部</t>
  </si>
  <si>
    <t>K12事业部</t>
  </si>
  <si>
    <t>无</t>
    <phoneticPr fontId="2" type="noConversion"/>
  </si>
  <si>
    <t>东昌中学金融实验室线上平台软件</t>
    <phoneticPr fontId="2" type="noConversion"/>
  </si>
  <si>
    <t>罗香春</t>
    <phoneticPr fontId="2" type="noConversion"/>
  </si>
  <si>
    <t>林雪勤</t>
    <phoneticPr fontId="1" type="noConversion"/>
  </si>
  <si>
    <t>王欣</t>
    <phoneticPr fontId="2" type="noConversion"/>
  </si>
  <si>
    <t>所属产品线</t>
  </si>
  <si>
    <t>中金所万能大屏幕管理软件</t>
    <phoneticPr fontId="2" type="noConversion"/>
  </si>
  <si>
    <t>B0228-1007</t>
    <phoneticPr fontId="1" type="noConversion"/>
  </si>
  <si>
    <t>B0146-1018</t>
    <phoneticPr fontId="1" type="noConversion"/>
  </si>
  <si>
    <t>B0146-1019</t>
    <phoneticPr fontId="1" type="noConversion"/>
  </si>
  <si>
    <t>B0146-1020</t>
    <phoneticPr fontId="1" type="noConversion"/>
  </si>
  <si>
    <t>B0146-1021</t>
    <phoneticPr fontId="1" type="noConversion"/>
  </si>
  <si>
    <t>B0146-1022</t>
    <phoneticPr fontId="1" type="noConversion"/>
  </si>
  <si>
    <t>B0146-1023</t>
  </si>
  <si>
    <t>B0146-1024</t>
  </si>
  <si>
    <t>B0146-1025</t>
  </si>
  <si>
    <t>B0146-1026</t>
  </si>
  <si>
    <t>B0146-1027</t>
  </si>
  <si>
    <t>B0146-1028</t>
  </si>
  <si>
    <t>B0146-1029</t>
  </si>
  <si>
    <t>B0146-1030</t>
  </si>
  <si>
    <t>B0146-1031</t>
  </si>
  <si>
    <t>B0146-1032</t>
    <phoneticPr fontId="1" type="noConversion"/>
  </si>
  <si>
    <t>B0146-1033</t>
    <phoneticPr fontId="1" type="noConversion"/>
  </si>
  <si>
    <t>B0146-1034</t>
    <phoneticPr fontId="1" type="noConversion"/>
  </si>
  <si>
    <t>B0146-1035</t>
    <phoneticPr fontId="1" type="noConversion"/>
  </si>
  <si>
    <t>B0146-1036</t>
    <phoneticPr fontId="1" type="noConversion"/>
  </si>
  <si>
    <t>B0146-1037</t>
    <phoneticPr fontId="1" type="noConversion"/>
  </si>
  <si>
    <t>B0146-1038</t>
    <phoneticPr fontId="1" type="noConversion"/>
  </si>
  <si>
    <t>武汉理工大学虚拟仿真实验教学管理平台软件</t>
    <phoneticPr fontId="1" type="noConversion"/>
  </si>
  <si>
    <t>B0312-3202</t>
    <phoneticPr fontId="1" type="noConversion"/>
  </si>
  <si>
    <t>B0356-1001</t>
    <phoneticPr fontId="1" type="noConversion"/>
  </si>
  <si>
    <t>B0357-1001</t>
    <phoneticPr fontId="1" type="noConversion"/>
  </si>
  <si>
    <t>B0320-2201</t>
    <phoneticPr fontId="1" type="noConversion"/>
  </si>
  <si>
    <t>B0320-2202</t>
  </si>
  <si>
    <t>B0320-2203</t>
  </si>
  <si>
    <t>B0320-2204</t>
  </si>
  <si>
    <t>B0320-2205</t>
  </si>
  <si>
    <t>B0320-2206</t>
  </si>
  <si>
    <t>B0317-2003</t>
    <phoneticPr fontId="1" type="noConversion"/>
  </si>
  <si>
    <t>B0304-1019</t>
  </si>
  <si>
    <t>B0303-1004</t>
    <phoneticPr fontId="1" type="noConversion"/>
  </si>
  <si>
    <t>B0303-1005</t>
  </si>
  <si>
    <t>B0303-1006</t>
  </si>
  <si>
    <t>B0303-1007</t>
  </si>
  <si>
    <t>B0310-2103</t>
    <phoneticPr fontId="1" type="noConversion"/>
  </si>
  <si>
    <t>B0310-2301</t>
    <phoneticPr fontId="1" type="noConversion"/>
  </si>
  <si>
    <t>B0310-2501</t>
    <phoneticPr fontId="1" type="noConversion"/>
  </si>
  <si>
    <t>B0310-2601</t>
    <phoneticPr fontId="1" type="noConversion"/>
  </si>
  <si>
    <t>B0166-1005</t>
    <phoneticPr fontId="1" type="noConversion"/>
  </si>
  <si>
    <t>B0166-1006</t>
    <phoneticPr fontId="1" type="noConversion"/>
  </si>
  <si>
    <t>B0166-1007</t>
    <phoneticPr fontId="1" type="noConversion"/>
  </si>
  <si>
    <t>B0166-1008</t>
    <phoneticPr fontId="1" type="noConversion"/>
  </si>
  <si>
    <t>B0183-1003</t>
    <phoneticPr fontId="1" type="noConversion"/>
  </si>
  <si>
    <t>B0185-1003</t>
    <phoneticPr fontId="1" type="noConversion"/>
  </si>
  <si>
    <t>B0171-1008</t>
    <phoneticPr fontId="1" type="noConversion"/>
  </si>
  <si>
    <t>B0171-1009</t>
    <phoneticPr fontId="1" type="noConversion"/>
  </si>
  <si>
    <t>B0173-1003</t>
    <phoneticPr fontId="1" type="noConversion"/>
  </si>
  <si>
    <t>产品标签</t>
  </si>
  <si>
    <t>产品标签</t>
    <phoneticPr fontId="1" type="noConversion"/>
  </si>
  <si>
    <t>国关学院国际经济贸易实验平台</t>
    <phoneticPr fontId="2" type="noConversion"/>
  </si>
  <si>
    <t>江苏宿豫中等专业学校MOOC平台软件</t>
    <phoneticPr fontId="2" type="noConversion"/>
  </si>
  <si>
    <t>B0144-2001</t>
    <phoneticPr fontId="1" type="noConversion"/>
  </si>
  <si>
    <t>B0144-2201</t>
    <phoneticPr fontId="1" type="noConversion"/>
  </si>
  <si>
    <t>上海市医药学校网络营销实训软件</t>
    <phoneticPr fontId="2" type="noConversion"/>
  </si>
  <si>
    <t>上海现代职业技术学校国际商务公司模拟实训平台软件</t>
    <phoneticPr fontId="2" type="noConversion"/>
  </si>
  <si>
    <t>河南交通职业技术学院分拣线系统</t>
    <phoneticPr fontId="1" type="noConversion"/>
  </si>
  <si>
    <t>B0045</t>
  </si>
  <si>
    <t>B0044</t>
  </si>
  <si>
    <t>B0163</t>
  </si>
  <si>
    <t>B0146</t>
  </si>
  <si>
    <t>B0164</t>
  </si>
  <si>
    <t>B0154</t>
  </si>
  <si>
    <t>B0165</t>
  </si>
  <si>
    <t>B0308</t>
  </si>
  <si>
    <t>B0155</t>
  </si>
  <si>
    <t>D0005</t>
  </si>
  <si>
    <t>D0004</t>
  </si>
  <si>
    <t>D0002</t>
  </si>
  <si>
    <t>B0318</t>
  </si>
  <si>
    <t>M0039</t>
  </si>
  <si>
    <t>B0061</t>
  </si>
  <si>
    <t>B0320</t>
  </si>
  <si>
    <t>M0027</t>
  </si>
  <si>
    <t>B0306</t>
  </si>
  <si>
    <t>B0178</t>
  </si>
  <si>
    <t>B0048</t>
  </si>
  <si>
    <t>B0091</t>
  </si>
  <si>
    <t>B0312</t>
  </si>
  <si>
    <t>M0021</t>
  </si>
  <si>
    <t>M0001</t>
  </si>
  <si>
    <t>M0002</t>
  </si>
  <si>
    <t>B0227</t>
  </si>
  <si>
    <t>M0014</t>
  </si>
  <si>
    <t>B0129</t>
  </si>
  <si>
    <t>B0337</t>
  </si>
  <si>
    <t>M0032</t>
  </si>
  <si>
    <t>B0013</t>
  </si>
  <si>
    <t>B0145</t>
  </si>
  <si>
    <t>B0285</t>
  </si>
  <si>
    <t>B0237</t>
  </si>
  <si>
    <t>B0103</t>
  </si>
  <si>
    <t>B0283</t>
  </si>
  <si>
    <t>B0280</t>
  </si>
  <si>
    <t>M0031</t>
  </si>
  <si>
    <t>B0321</t>
  </si>
  <si>
    <t>B0186</t>
  </si>
  <si>
    <t>B0304</t>
  </si>
  <si>
    <t>M0041</t>
  </si>
  <si>
    <t>B0223</t>
  </si>
  <si>
    <t>D0015</t>
  </si>
  <si>
    <t>D0016</t>
  </si>
  <si>
    <t>B0342</t>
  </si>
  <si>
    <t>B0050</t>
  </si>
  <si>
    <t>B0296</t>
  </si>
  <si>
    <t>B0053</t>
  </si>
  <si>
    <t>B0034</t>
  </si>
  <si>
    <t>B0111</t>
  </si>
  <si>
    <t>B0174</t>
  </si>
  <si>
    <t>B0119</t>
  </si>
  <si>
    <t>B0269</t>
  </si>
  <si>
    <t>B0112</t>
  </si>
  <si>
    <t>B0271</t>
  </si>
  <si>
    <t>B0278</t>
  </si>
  <si>
    <t>B0036</t>
  </si>
  <si>
    <t>B0081</t>
  </si>
  <si>
    <t>B0130</t>
  </si>
  <si>
    <t>B0049</t>
  </si>
  <si>
    <t>B0353</t>
  </si>
  <si>
    <t>B0229</t>
  </si>
  <si>
    <t>B0058</t>
  </si>
  <si>
    <t>B0281</t>
  </si>
  <si>
    <t>D0022</t>
  </si>
  <si>
    <t>B0329</t>
  </si>
  <si>
    <t>B0327</t>
  </si>
  <si>
    <t>B0144</t>
  </si>
  <si>
    <t>B0149</t>
  </si>
  <si>
    <t>B0224</t>
  </si>
  <si>
    <t>B0244</t>
  </si>
  <si>
    <t>B0225</t>
  </si>
  <si>
    <t>B0189</t>
  </si>
  <si>
    <t>B0340</t>
  </si>
  <si>
    <t>D0021</t>
  </si>
  <si>
    <t>B0338</t>
  </si>
  <si>
    <t>B0166</t>
  </si>
  <si>
    <t>B0341</t>
  </si>
  <si>
    <t>B0167</t>
  </si>
  <si>
    <t>B0151</t>
  </si>
  <si>
    <t>B0043</t>
  </si>
  <si>
    <t>B0215</t>
  </si>
  <si>
    <t>B0101</t>
  </si>
  <si>
    <t>B0231</t>
  </si>
  <si>
    <t>B0100</t>
  </si>
  <si>
    <t>B0097</t>
  </si>
  <si>
    <t>B0098</t>
  </si>
  <si>
    <t>B0108</t>
  </si>
  <si>
    <t>B0099</t>
  </si>
  <si>
    <t>B0082</t>
  </si>
  <si>
    <t>B0122</t>
  </si>
  <si>
    <t>B0345</t>
  </si>
  <si>
    <t>B0056</t>
  </si>
  <si>
    <t>B0057</t>
  </si>
  <si>
    <t>B0083</t>
  </si>
  <si>
    <t>B0272</t>
  </si>
  <si>
    <t>B0084</t>
  </si>
  <si>
    <t>B0339</t>
  </si>
  <si>
    <t>B0109</t>
  </si>
  <si>
    <t>B0124</t>
  </si>
  <si>
    <t>B0010</t>
  </si>
  <si>
    <t>B0123</t>
  </si>
  <si>
    <t>B0006</t>
  </si>
  <si>
    <t>B0004</t>
  </si>
  <si>
    <t>B0194</t>
  </si>
  <si>
    <t>B0007</t>
  </si>
  <si>
    <t>B0005</t>
  </si>
  <si>
    <t>B0015</t>
  </si>
  <si>
    <t>B0011</t>
  </si>
  <si>
    <t>B0127</t>
  </si>
  <si>
    <t>B0238</t>
  </si>
  <si>
    <t>B0239</t>
  </si>
  <si>
    <t>B0017</t>
  </si>
  <si>
    <t>B0317</t>
  </si>
  <si>
    <t>B0153</t>
  </si>
  <si>
    <t>B0060</t>
  </si>
  <si>
    <t>B0009</t>
  </si>
  <si>
    <t>B0113</t>
  </si>
  <si>
    <t>B0114</t>
  </si>
  <si>
    <t>B0115</t>
  </si>
  <si>
    <t>B0074</t>
  </si>
  <si>
    <t>B0299</t>
  </si>
  <si>
    <t>B0092</t>
  </si>
  <si>
    <t>B0213</t>
  </si>
  <si>
    <t>D0003</t>
  </si>
  <si>
    <t>B0042</t>
  </si>
  <si>
    <t>B0040</t>
  </si>
  <si>
    <t>B0161</t>
  </si>
  <si>
    <t>B0110</t>
  </si>
  <si>
    <t>B0128</t>
  </si>
  <si>
    <t>B0352</t>
  </si>
  <si>
    <t>B0297</t>
  </si>
  <si>
    <t>B0233</t>
  </si>
  <si>
    <t>D0023</t>
  </si>
  <si>
    <t>B0104</t>
  </si>
  <si>
    <t>B0326</t>
  </si>
  <si>
    <t>B0344</t>
  </si>
  <si>
    <t>B0332</t>
  </si>
  <si>
    <t>B0211</t>
  </si>
  <si>
    <t>B0063</t>
  </si>
  <si>
    <t>B0333</t>
  </si>
  <si>
    <t>B0188</t>
  </si>
  <si>
    <t>B0085</t>
  </si>
  <si>
    <t>B0069</t>
  </si>
  <si>
    <t>B0210</t>
  </si>
  <si>
    <t>B0067</t>
  </si>
  <si>
    <t>B0068</t>
  </si>
  <si>
    <t>B0055</t>
  </si>
  <si>
    <t>B0284</t>
  </si>
  <si>
    <t>B0294</t>
  </si>
  <si>
    <t>B0355</t>
  </si>
  <si>
    <t>B0242</t>
  </si>
  <si>
    <t>B0245</t>
  </si>
  <si>
    <t>B0243</t>
  </si>
  <si>
    <t>B0246</t>
  </si>
  <si>
    <t>B0357</t>
  </si>
  <si>
    <t>B0257</t>
  </si>
  <si>
    <t>B0105</t>
  </si>
  <si>
    <t>B0106</t>
  </si>
  <si>
    <t>B0118</t>
  </si>
  <si>
    <t>D0014</t>
  </si>
  <si>
    <t>B0298</t>
  </si>
  <si>
    <t>B0287</t>
  </si>
  <si>
    <t>B0086</t>
  </si>
  <si>
    <t>B0135</t>
  </si>
  <si>
    <t>B0136</t>
  </si>
  <si>
    <t>B0132</t>
  </si>
  <si>
    <t>B0133</t>
  </si>
  <si>
    <t>B0134</t>
  </si>
  <si>
    <t>B0137</t>
  </si>
  <si>
    <t>B0138</t>
  </si>
  <si>
    <t>B0131</t>
  </si>
  <si>
    <t>B0054</t>
  </si>
  <si>
    <t>B0323</t>
  </si>
  <si>
    <t>B0324</t>
  </si>
  <si>
    <t>B0328</t>
  </si>
  <si>
    <t>B0330</t>
  </si>
  <si>
    <t>B0325</t>
  </si>
  <si>
    <t>D0013</t>
  </si>
  <si>
    <t>B0035</t>
  </si>
  <si>
    <t>D0008</t>
  </si>
  <si>
    <t>D0007</t>
  </si>
  <si>
    <t>B0307</t>
  </si>
  <si>
    <t>D0020</t>
  </si>
  <si>
    <t>B0319</t>
  </si>
  <si>
    <t>B0241</t>
  </si>
  <si>
    <t>B0348</t>
  </si>
  <si>
    <t>B0212</t>
  </si>
  <si>
    <t>B0168</t>
  </si>
  <si>
    <t>B0187</t>
  </si>
  <si>
    <t>B0160</t>
  </si>
  <si>
    <t>B0204</t>
  </si>
  <si>
    <t>B0148</t>
  </si>
  <si>
    <t>B0120</t>
  </si>
  <si>
    <t>B0117</t>
  </si>
  <si>
    <t>B0001</t>
  </si>
  <si>
    <t>B0264</t>
  </si>
  <si>
    <t>B0263</t>
  </si>
  <si>
    <t>B0267</t>
  </si>
  <si>
    <t>B0266</t>
  </si>
  <si>
    <t>B0270</t>
  </si>
  <si>
    <t>B0265</t>
  </si>
  <si>
    <t>B0217</t>
  </si>
  <si>
    <t>B0046</t>
  </si>
  <si>
    <t>B0071</t>
  </si>
  <si>
    <t>B0070</t>
  </si>
  <si>
    <t>B0220</t>
  </si>
  <si>
    <t>B0240</t>
  </si>
  <si>
    <t>B0356</t>
  </si>
  <si>
    <t>B0125</t>
  </si>
  <si>
    <t>B0334</t>
  </si>
  <si>
    <t>B0018</t>
  </si>
  <si>
    <t>B0219</t>
  </si>
  <si>
    <t>B0235</t>
  </si>
  <si>
    <t>B0234</t>
  </si>
  <si>
    <t>B0152</t>
  </si>
  <si>
    <t>B0126</t>
  </si>
  <si>
    <t>B0079</t>
  </si>
  <si>
    <t>B0218</t>
  </si>
  <si>
    <t>B0116</t>
  </si>
  <si>
    <t>B0023</t>
  </si>
  <si>
    <t>B0289</t>
  </si>
  <si>
    <t>B0288</t>
  </si>
  <si>
    <t>B0143</t>
  </si>
  <si>
    <t>B0002</t>
  </si>
  <si>
    <t>B0184</t>
  </si>
  <si>
    <t>B0291</t>
  </si>
  <si>
    <t>B0293</t>
  </si>
  <si>
    <t>B0062</t>
  </si>
  <si>
    <t>B0066</t>
  </si>
  <si>
    <t>B0175</t>
  </si>
  <si>
    <t>B0014</t>
  </si>
  <si>
    <t>B0121</t>
  </si>
  <si>
    <t>B0008</t>
  </si>
  <si>
    <t>B0024</t>
  </si>
  <si>
    <t>D0018</t>
  </si>
  <si>
    <t>B0273</t>
  </si>
  <si>
    <t>B0274</t>
  </si>
  <si>
    <t>B0275</t>
  </si>
  <si>
    <t>B0268</t>
  </si>
  <si>
    <t>B0336</t>
  </si>
  <si>
    <t>B0346</t>
  </si>
  <si>
    <t>B0286</t>
  </si>
  <si>
    <t>B0292</t>
  </si>
  <si>
    <t>B0039</t>
  </si>
  <si>
    <t>B0019</t>
  </si>
  <si>
    <t>B0214</t>
  </si>
  <si>
    <t>B0331</t>
  </si>
  <si>
    <t>B0047</t>
  </si>
  <si>
    <t>B0087</t>
  </si>
  <si>
    <t>B0028</t>
  </si>
  <si>
    <t>B0020</t>
  </si>
  <si>
    <t>B0026</t>
  </si>
  <si>
    <t>B0150</t>
  </si>
  <si>
    <t>B0169</t>
  </si>
  <si>
    <t>B0226</t>
  </si>
  <si>
    <t>B0180</t>
  </si>
  <si>
    <t>B0181</t>
  </si>
  <si>
    <t>B0173</t>
  </si>
  <si>
    <t>B0183</t>
  </si>
  <si>
    <t>B0205</t>
  </si>
  <si>
    <t>B0206</t>
  </si>
  <si>
    <t>B0179</t>
  </si>
  <si>
    <t>B0207</t>
  </si>
  <si>
    <t>B0185</t>
  </si>
  <si>
    <t>B0172</t>
  </si>
  <si>
    <t>B0182</t>
  </si>
  <si>
    <t>B0208</t>
  </si>
  <si>
    <t>B0171</t>
  </si>
  <si>
    <t>B0093</t>
  </si>
  <si>
    <t>B0094</t>
  </si>
  <si>
    <t>B0193</t>
  </si>
  <si>
    <t>B0295</t>
  </si>
  <si>
    <t>B0032</t>
  </si>
  <si>
    <t>B0228</t>
  </si>
  <si>
    <t>B0251</t>
  </si>
  <si>
    <t>B0252</t>
  </si>
  <si>
    <t>B0253</t>
  </si>
  <si>
    <t>B0249</t>
  </si>
  <si>
    <t>B0255</t>
  </si>
  <si>
    <t>B0254</t>
  </si>
  <si>
    <t>B0250</t>
  </si>
  <si>
    <t>B0038</t>
  </si>
  <si>
    <t>B0033</t>
  </si>
  <si>
    <t>B0222</t>
  </si>
  <si>
    <t>B0230</t>
  </si>
  <si>
    <t>D0001</t>
  </si>
  <si>
    <t>B0305</t>
  </si>
  <si>
    <t>B0095</t>
  </si>
  <si>
    <t>B0096</t>
  </si>
  <si>
    <t>B0102</t>
  </si>
  <si>
    <t>B0256</t>
  </si>
  <si>
    <t>B0190</t>
  </si>
  <si>
    <t>B0080</t>
  </si>
  <si>
    <t>B0221</t>
  </si>
  <si>
    <t>M0018</t>
  </si>
  <si>
    <t>B0170</t>
  </si>
  <si>
    <t>B0191</t>
  </si>
  <si>
    <t>B0309</t>
  </si>
  <si>
    <t>B0176</t>
  </si>
  <si>
    <t>B0300</t>
  </si>
  <si>
    <t>B0279</t>
  </si>
  <si>
    <t>D0009</t>
  </si>
  <si>
    <t>D0010</t>
  </si>
  <si>
    <t>B0354</t>
  </si>
  <si>
    <t>B0350</t>
  </si>
  <si>
    <t>B0051</t>
  </si>
  <si>
    <t>B0090</t>
  </si>
  <si>
    <t>B0072</t>
  </si>
  <si>
    <t>B0064</t>
  </si>
  <si>
    <t>B0065</t>
  </si>
  <si>
    <t>B0076</t>
  </si>
  <si>
    <t>B0073</t>
  </si>
  <si>
    <t>B0192</t>
  </si>
  <si>
    <t>B0052</t>
  </si>
  <si>
    <t>B0003</t>
  </si>
  <si>
    <t>B0349</t>
  </si>
  <si>
    <t>D0017</t>
  </si>
  <si>
    <t>B0343</t>
  </si>
  <si>
    <t>B0276</t>
  </si>
  <si>
    <t>B0277</t>
  </si>
  <si>
    <t>B0078</t>
  </si>
  <si>
    <t>B0037</t>
  </si>
  <si>
    <t>B0262</t>
  </si>
  <si>
    <t>B0177</t>
  </si>
  <si>
    <t>B0216</t>
  </si>
  <si>
    <t>B0141</t>
  </si>
  <si>
    <t>B0248</t>
  </si>
  <si>
    <t>B0282</t>
  </si>
  <si>
    <t>B0041</t>
  </si>
  <si>
    <t>B0315</t>
  </si>
  <si>
    <t>B0316</t>
  </si>
  <si>
    <t>B0232</t>
  </si>
  <si>
    <t>D0011</t>
  </si>
  <si>
    <t>B0202</t>
  </si>
  <si>
    <t>B0088</t>
  </si>
  <si>
    <t>B0029</t>
  </si>
  <si>
    <t>B0025</t>
  </si>
  <si>
    <t>B0021</t>
  </si>
  <si>
    <t>B0030</t>
  </si>
  <si>
    <t>B0016</t>
  </si>
  <si>
    <t>B0022</t>
  </si>
  <si>
    <t>B0347</t>
  </si>
  <si>
    <t>B0302</t>
  </si>
  <si>
    <t>B0313</t>
  </si>
  <si>
    <t>B0303</t>
  </si>
  <si>
    <t>B0236</t>
  </si>
  <si>
    <t>B0075</t>
  </si>
  <si>
    <t>B0027</t>
  </si>
  <si>
    <t>D0012</t>
  </si>
  <si>
    <t>B0031</t>
  </si>
  <si>
    <t>B0012</t>
  </si>
  <si>
    <t>B0351</t>
  </si>
  <si>
    <t>B0140</t>
  </si>
  <si>
    <t>B0139</t>
  </si>
  <si>
    <t>B0077</t>
  </si>
  <si>
    <t>B0301</t>
  </si>
  <si>
    <t>B0059</t>
  </si>
  <si>
    <t>B0107</t>
  </si>
  <si>
    <t>B0089</t>
  </si>
  <si>
    <t>B0142</t>
  </si>
  <si>
    <t>B0203</t>
  </si>
  <si>
    <t>D0006</t>
  </si>
  <si>
    <t>B0290</t>
  </si>
  <si>
    <t>B0335</t>
  </si>
  <si>
    <t>D0025</t>
  </si>
  <si>
    <t>B0247</t>
  </si>
  <si>
    <t>B0310</t>
  </si>
  <si>
    <t>M0006</t>
  </si>
  <si>
    <t>M0003</t>
  </si>
  <si>
    <t>M0034</t>
  </si>
  <si>
    <t>M0043</t>
  </si>
  <si>
    <t>M0044</t>
  </si>
  <si>
    <t>M0024</t>
  </si>
  <si>
    <t>M0022</t>
  </si>
  <si>
    <t>M0037</t>
  </si>
  <si>
    <t>M0016</t>
  </si>
  <si>
    <t>Z0002</t>
  </si>
  <si>
    <t>M0011</t>
  </si>
  <si>
    <t>B0162</t>
  </si>
  <si>
    <t>M0029</t>
  </si>
  <si>
    <t>M0040</t>
  </si>
  <si>
    <t>Z0001</t>
  </si>
  <si>
    <t>M0017</t>
  </si>
  <si>
    <t>M0010</t>
  </si>
  <si>
    <t>M0030</t>
  </si>
  <si>
    <t>M0033</t>
  </si>
  <si>
    <t>M0035</t>
  </si>
  <si>
    <t>M0036</t>
  </si>
  <si>
    <t>M0012</t>
  </si>
  <si>
    <t>M0023</t>
  </si>
  <si>
    <t>M0004</t>
  </si>
  <si>
    <t>M0005</t>
  </si>
  <si>
    <t>M0013</t>
  </si>
  <si>
    <t>M0007</t>
  </si>
  <si>
    <t>D0024</t>
  </si>
  <si>
    <t>M0020</t>
  </si>
  <si>
    <t>M0009</t>
  </si>
  <si>
    <t>B0258</t>
  </si>
  <si>
    <t>B0259</t>
  </si>
  <si>
    <t>B0260</t>
  </si>
  <si>
    <t>B0261</t>
  </si>
  <si>
    <t>D0019</t>
  </si>
  <si>
    <t>M0042</t>
  </si>
  <si>
    <t>M0008</t>
  </si>
  <si>
    <t>B0322</t>
  </si>
  <si>
    <t>M0028</t>
  </si>
  <si>
    <t>M0015</t>
  </si>
  <si>
    <t>B0314</t>
  </si>
  <si>
    <t>M0019</t>
  </si>
  <si>
    <t>Z0003</t>
  </si>
  <si>
    <t>国泰安历史高频数据</t>
    <phoneticPr fontId="44" type="noConversion"/>
  </si>
  <si>
    <t>国泰安中心库系统软件</t>
    <phoneticPr fontId="44" type="noConversion"/>
  </si>
  <si>
    <t>国泰安虚拟幼儿园实训教学软件</t>
    <phoneticPr fontId="44" type="noConversion"/>
  </si>
  <si>
    <t>标准产品</t>
    <phoneticPr fontId="44" type="noConversion"/>
  </si>
  <si>
    <t>Quantrader_API版</t>
    <phoneticPr fontId="44" type="noConversion"/>
  </si>
  <si>
    <t>高频数据落地通讯系统</t>
    <phoneticPr fontId="44" type="noConversion"/>
  </si>
  <si>
    <t>交易数据生产系统</t>
    <phoneticPr fontId="44" type="noConversion"/>
  </si>
  <si>
    <t>B0358</t>
    <phoneticPr fontId="1" type="noConversion"/>
  </si>
  <si>
    <t>B0359</t>
  </si>
  <si>
    <t>B0360</t>
  </si>
  <si>
    <t>B0361</t>
  </si>
  <si>
    <t>B0362</t>
  </si>
  <si>
    <t>B0363</t>
  </si>
  <si>
    <t>科研线</t>
    <phoneticPr fontId="44" type="noConversion"/>
  </si>
  <si>
    <t>学前教育事业部</t>
    <phoneticPr fontId="44" type="noConversion"/>
  </si>
  <si>
    <t>金融事业部</t>
    <phoneticPr fontId="44" type="noConversion"/>
  </si>
  <si>
    <t>教学线</t>
    <phoneticPr fontId="1" type="noConversion"/>
  </si>
  <si>
    <t>国泰安优智考试平台软件</t>
    <phoneticPr fontId="5" type="noConversion"/>
  </si>
  <si>
    <t>国泰安优享资源库平台软件</t>
    <phoneticPr fontId="1" type="noConversion"/>
  </si>
  <si>
    <t>国泰安优易实训室综合管理平台软件</t>
    <phoneticPr fontId="1" type="noConversion"/>
  </si>
  <si>
    <t>钦州合浦师范学校优智考试平台软件</t>
    <phoneticPr fontId="1" type="noConversion"/>
  </si>
  <si>
    <t>国泰安GIS运输配送路径优化教学软件</t>
    <phoneticPr fontId="5" type="noConversion"/>
  </si>
  <si>
    <t>甘肃林业职校优享资源库平台软件</t>
    <phoneticPr fontId="1" type="noConversion"/>
  </si>
  <si>
    <t>http://10.1.134.55/svn/product/数据/历史产品/RSC（国泰安研究服务中心2.0）/RSC中文网站</t>
    <phoneticPr fontId="1" type="noConversion"/>
  </si>
  <si>
    <t>国泰安市场通量化投资版</t>
    <phoneticPr fontId="1" type="noConversion"/>
  </si>
  <si>
    <t>国泰安QIC-宽投顾软件</t>
    <phoneticPr fontId="1" type="noConversion"/>
  </si>
  <si>
    <t>国泰安行情回放系统软件</t>
    <phoneticPr fontId="1" type="noConversion"/>
  </si>
  <si>
    <t>行情组件程序</t>
    <phoneticPr fontId="1" type="noConversion"/>
  </si>
  <si>
    <t>广西财经学院虚拟交易所系统软件</t>
    <phoneticPr fontId="2" type="noConversion"/>
  </si>
  <si>
    <t>国泰安基教3D模拟小实验软件（杠杆原理）</t>
    <phoneticPr fontId="1" type="noConversion"/>
  </si>
  <si>
    <t>该系统是在国泰安商业银行产品营销与服务教学系统V1.1的基础上进行小部分修改与资源替换，作为一个新的产品包对外推广</t>
    <phoneticPr fontId="1" type="noConversion"/>
  </si>
  <si>
    <t>http://10.1.134.55/svn/product/金融/国泰安商业银行产品小额贷款教学系统/V1.0</t>
    <phoneticPr fontId="1" type="noConversion"/>
  </si>
  <si>
    <t>国泰安卫生信息化综合实训软件</t>
    <phoneticPr fontId="1" type="noConversion"/>
  </si>
  <si>
    <t>北京财贸职业学院仓储管理教学软件 V3.1.1M1</t>
    <phoneticPr fontId="2" type="noConversion"/>
  </si>
  <si>
    <t>湘南学院虚拟仿真实验教学管理平台软件</t>
    <phoneticPr fontId="2" type="noConversion"/>
  </si>
  <si>
    <t>因部分学校物流实训室都有安装教学用分拣线平台，但并无真正成功操作使用，因此以河南交通职业技术学院为原型，设计开发用于驱动分拣线硬件平台的《国泰安分拣线系统V1.0》；无加密说明：本系统全部硬件参数以河南交通职业技术学院分拣线为基准设定，此系统仅适用于河南交通职业技术学院分拣线硬件实际情况。如其他学校使用还需结合实际情况更改系统硬件参数。因此无需加密；合同编号：SP-201612-00001386。</t>
    <phoneticPr fontId="2" type="noConversion"/>
  </si>
  <si>
    <t>国泰安分拣线系统V1.0</t>
    <phoneticPr fontId="1" type="noConversion"/>
  </si>
  <si>
    <t>国泰安商品地理信息系统软件V1.2</t>
    <phoneticPr fontId="1" type="noConversion"/>
  </si>
  <si>
    <t>CNC编译器（数控机床装调维修仿真软件）</t>
    <phoneticPr fontId="1" type="noConversion"/>
  </si>
  <si>
    <t>国泰安电子商务案例分析教学系统</t>
    <phoneticPr fontId="1" type="noConversion"/>
  </si>
  <si>
    <t>国泰安保险理赔动态案例教学平台软件</t>
    <phoneticPr fontId="1" type="noConversion"/>
  </si>
  <si>
    <t>国泰安犬虚拟解剖VR实训系统</t>
    <phoneticPr fontId="1" type="noConversion"/>
  </si>
  <si>
    <t>http://10.1.134.55/svn/product/其他/深职院联合LOGO项目</t>
    <phoneticPr fontId="2" type="noConversion"/>
  </si>
  <si>
    <t>国泰安供应链管理实务教学系统</t>
    <phoneticPr fontId="1" type="noConversion"/>
  </si>
  <si>
    <t>国泰安机电一体化技能实训仿真软件</t>
    <phoneticPr fontId="1" type="noConversion"/>
  </si>
  <si>
    <t>国泰安财会易平台实训教学系统软件</t>
    <phoneticPr fontId="1" type="noConversion"/>
  </si>
  <si>
    <t>国泰安保险精算实验教学系统</t>
    <phoneticPr fontId="1" type="noConversion"/>
  </si>
  <si>
    <t>国泰安工业机器人VR基础教学系统</t>
    <phoneticPr fontId="1" type="noConversion"/>
  </si>
  <si>
    <t>国泰安智能手机维修VR实训系统</t>
    <phoneticPr fontId="1" type="noConversion"/>
  </si>
  <si>
    <t>钦州市合浦师范学校智慧校园易管理平台软件</t>
    <phoneticPr fontId="2" type="noConversion"/>
  </si>
  <si>
    <t>长春中医药大学优智考试平台软件</t>
    <phoneticPr fontId="2" type="noConversion"/>
  </si>
  <si>
    <t>经过前期到学校需求调研，长春中医药大学教务处刘科长提出要建设长春中医药大学学生考评系统。此产品为满足中医执业医师资格考试定制化而开发，目前该项目已中标，现准备立项中，为满足合同需求，故启动项目立项开发，此项目主要基于优智考试系统V3.0.1版本进行开发，分实践技能考试和医学综合笔试两部分。此次主要新增的功能有（学生自由练习功能、试题类型增加、线下考试、数据分析等）</t>
    <phoneticPr fontId="1" type="noConversion"/>
  </si>
  <si>
    <t>智慧教育事业部</t>
    <phoneticPr fontId="1" type="noConversion"/>
  </si>
  <si>
    <t>陈典杉</t>
    <phoneticPr fontId="2" type="noConversion"/>
  </si>
  <si>
    <t>林雪勤</t>
    <phoneticPr fontId="2" type="noConversion"/>
  </si>
  <si>
    <t>软加密（普通注册机）</t>
    <phoneticPr fontId="1" type="noConversion"/>
  </si>
  <si>
    <t>未加密</t>
    <phoneticPr fontId="2" type="noConversion"/>
  </si>
  <si>
    <t>国泰安股指期货套利系统软件</t>
    <phoneticPr fontId="1" type="noConversion"/>
  </si>
  <si>
    <t>账号售卖+软加密</t>
    <phoneticPr fontId="2" type="noConversion"/>
  </si>
  <si>
    <t>账号售卖</t>
    <phoneticPr fontId="2" type="noConversion"/>
  </si>
  <si>
    <t>软加密（在线注册中心）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</si>
</sst>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45">
    <font>
      <sz val="11"/>
      <color theme="1"/>
      <name val="宋体"/>
      <family val="2"/>
      <scheme val="minor"/>
    </font>
    <font>
      <sz val="9"/>
      <name val="宋体"/>
      <family val="3"/>
      <charset val="134"/>
      <scheme val="minor"/>
    </font>
    <font>
      <sz val="9"/>
      <name val="宋体"/>
      <family val="2"/>
      <charset val="134"/>
      <scheme val="minor"/>
    </font>
    <font>
      <sz val="10"/>
      <name val="微软雅黑"/>
      <family val="2"/>
      <charset val="134"/>
    </font>
    <font>
      <u/>
      <sz val="11"/>
      <color theme="10"/>
      <name val="宋体"/>
      <family val="2"/>
      <charset val="134"/>
      <scheme val="minor"/>
    </font>
    <font>
      <sz val="9"/>
      <name val="宋体"/>
      <family val="3"/>
      <charset val="134"/>
    </font>
    <font>
      <b/>
      <sz val="9"/>
      <color indexed="81"/>
      <name val="宋体"/>
      <family val="3"/>
      <charset val="134"/>
    </font>
    <font>
      <sz val="9"/>
      <color theme="1"/>
      <name val="微软雅黑"/>
      <family val="2"/>
      <charset val="134"/>
    </font>
    <font>
      <b/>
      <sz val="9"/>
      <name val="宋体"/>
      <family val="3"/>
      <charset val="134"/>
    </font>
    <font>
      <b/>
      <sz val="9"/>
      <color theme="1"/>
      <name val="宋体"/>
      <family val="3"/>
      <charset val="134"/>
      <scheme val="minor"/>
    </font>
    <font>
      <sz val="9"/>
      <color theme="1"/>
      <name val="宋体"/>
      <family val="3"/>
      <charset val="134"/>
      <scheme val="minor"/>
    </font>
    <font>
      <sz val="9"/>
      <color theme="1"/>
      <name val="宋体"/>
      <family val="2"/>
      <scheme val="minor"/>
    </font>
    <font>
      <sz val="9"/>
      <color rgb="FFFF0000"/>
      <name val="宋体"/>
      <family val="3"/>
      <charset val="134"/>
      <scheme val="minor"/>
    </font>
    <font>
      <sz val="10"/>
      <color rgb="FF000000"/>
      <name val="Arial"/>
      <family val="2"/>
    </font>
    <font>
      <sz val="10"/>
      <color rgb="FF000000"/>
      <name val="宋体"/>
      <family val="3"/>
      <charset val="134"/>
    </font>
    <font>
      <sz val="9"/>
      <color theme="1"/>
      <name val="宋体"/>
      <family val="3"/>
      <charset val="134"/>
    </font>
    <font>
      <sz val="9"/>
      <color theme="1"/>
      <name val="Verdana"/>
      <family val="2"/>
    </font>
    <font>
      <sz val="9"/>
      <color rgb="FF004C8C"/>
      <name val="Verdana"/>
      <family val="2"/>
    </font>
    <font>
      <sz val="9"/>
      <name val="Verdana"/>
      <family val="2"/>
    </font>
    <font>
      <sz val="10"/>
      <color theme="1"/>
      <name val="微软雅黑"/>
      <family val="2"/>
      <charset val="134"/>
    </font>
    <font>
      <u/>
      <sz val="11"/>
      <color theme="10"/>
      <name val="宋体"/>
      <family val="2"/>
      <scheme val="minor"/>
    </font>
    <font>
      <b/>
      <sz val="9"/>
      <color theme="1"/>
      <name val="微软雅黑"/>
      <family val="2"/>
      <charset val="134"/>
    </font>
    <font>
      <b/>
      <sz val="14"/>
      <name val="汉仪小麦体简"/>
      <family val="1"/>
      <charset val="134"/>
    </font>
    <font>
      <b/>
      <sz val="11"/>
      <name val="汉仪帅线体简"/>
      <family val="1"/>
      <charset val="134"/>
    </font>
    <font>
      <sz val="10"/>
      <name val="汉仪帅线体简"/>
      <family val="1"/>
      <charset val="134"/>
    </font>
    <font>
      <sz val="10"/>
      <color rgb="FFFF0000"/>
      <name val="汉仪帅线体简"/>
      <family val="1"/>
      <charset val="134"/>
    </font>
    <font>
      <sz val="10"/>
      <color theme="1"/>
      <name val="汉仪帅线体简"/>
      <family val="1"/>
      <charset val="134"/>
    </font>
    <font>
      <b/>
      <u/>
      <sz val="10"/>
      <name val="汉仪帅线体简"/>
      <family val="1"/>
      <charset val="134"/>
    </font>
    <font>
      <sz val="10"/>
      <color theme="9" tint="-0.249977111117893"/>
      <name val="汉仪帅线体简"/>
      <family val="1"/>
      <charset val="134"/>
    </font>
    <font>
      <sz val="14"/>
      <name val="微软雅黑"/>
      <family val="2"/>
      <charset val="134"/>
    </font>
    <font>
      <sz val="10"/>
      <color rgb="FFFF0000"/>
      <name val="微软雅黑"/>
      <family val="2"/>
      <charset val="134"/>
    </font>
    <font>
      <sz val="11"/>
      <color theme="10"/>
      <name val="汉仪帅线体简"/>
      <family val="1"/>
      <charset val="134"/>
    </font>
    <font>
      <sz val="11"/>
      <name val="宋体"/>
      <family val="3"/>
      <charset val="134"/>
      <scheme val="minor"/>
    </font>
    <font>
      <b/>
      <sz val="14"/>
      <name val="汉仪帅线体简"/>
      <family val="1"/>
      <charset val="134"/>
    </font>
    <font>
      <u/>
      <sz val="11"/>
      <color theme="10"/>
      <name val="汉仪帅线体简"/>
      <family val="1"/>
      <charset val="134"/>
    </font>
    <font>
      <sz val="9"/>
      <color rgb="FF333333"/>
      <name val="Microsoft YaHei"/>
      <family val="2"/>
    </font>
    <font>
      <b/>
      <sz val="10"/>
      <color theme="1"/>
      <name val="微软雅黑"/>
      <family val="2"/>
      <charset val="134"/>
    </font>
    <font>
      <b/>
      <sz val="12"/>
      <name val="微软雅黑"/>
      <family val="2"/>
      <charset val="134"/>
    </font>
    <font>
      <sz val="9"/>
      <name val="微软雅黑"/>
      <family val="2"/>
      <charset val="134"/>
    </font>
    <font>
      <u/>
      <sz val="9"/>
      <color theme="10"/>
      <name val="微软雅黑"/>
      <family val="2"/>
      <charset val="134"/>
    </font>
    <font>
      <b/>
      <sz val="12"/>
      <color theme="1"/>
      <name val="微软雅黑"/>
      <family val="2"/>
      <charset val="134"/>
    </font>
    <font>
      <b/>
      <sz val="11"/>
      <color theme="0"/>
      <name val="宋体"/>
      <family val="2"/>
      <scheme val="minor"/>
    </font>
    <font>
      <b/>
      <sz val="11"/>
      <color theme="1"/>
      <name val="宋体"/>
      <family val="2"/>
      <scheme val="minor"/>
    </font>
    <font>
      <b/>
      <sz val="11"/>
      <color theme="1"/>
      <name val="宋体"/>
      <family val="3"/>
      <charset val="134"/>
      <scheme val="minor"/>
    </font>
    <font>
      <sz val="9"/>
      <name val="宋体"/>
      <family val="3"/>
      <charset val="134"/>
    </font>
  </fonts>
  <fills count="2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theme="8"/>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79998168889431442"/>
        <bgColor indexed="64"/>
      </patternFill>
    </fill>
    <fill>
      <patternFill patternType="solid">
        <fgColor rgb="FFC000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20">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style="thin">
        <color theme="1" tint="0.499984740745262"/>
      </right>
      <top/>
      <bottom/>
      <diagonal/>
    </border>
    <border>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medium">
        <color theme="4" tint="-0.249977111117893"/>
      </top>
      <bottom/>
      <diagonal/>
    </border>
  </borders>
  <cellStyleXfs count="3">
    <xf numFmtId="176" fontId="0" fillId="0" borderId="0"/>
    <xf numFmtId="176" fontId="4" fillId="0" borderId="0" applyNumberFormat="0" applyFill="0" applyBorder="0" applyAlignment="0" applyProtection="0">
      <alignment vertical="center"/>
    </xf>
    <xf numFmtId="176" fontId="20" fillId="0" borderId="0" applyNumberFormat="0" applyFill="0" applyBorder="0" applyAlignment="0" applyProtection="0"/>
  </cellStyleXfs>
  <cellXfs count="352">
    <xf numFmtId="176" fontId="0" fillId="0" borderId="0" xfId="0"/>
    <xf numFmtId="14" fontId="8" fillId="9" borderId="2" xfId="0" applyNumberFormat="1" applyFont="1" applyFill="1" applyBorder="1" applyAlignment="1">
      <alignment vertical="center" wrapText="1"/>
    </xf>
    <xf numFmtId="14" fontId="8" fillId="11" borderId="6" xfId="0" applyNumberFormat="1" applyFont="1" applyFill="1" applyBorder="1" applyAlignment="1">
      <alignment vertical="center" wrapText="1"/>
    </xf>
    <xf numFmtId="14" fontId="8" fillId="11" borderId="2" xfId="0" applyNumberFormat="1" applyFont="1" applyFill="1" applyBorder="1" applyAlignment="1">
      <alignment vertical="center" wrapText="1"/>
    </xf>
    <xf numFmtId="14" fontId="10" fillId="14" borderId="2" xfId="0" applyNumberFormat="1" applyFont="1" applyFill="1" applyBorder="1" applyAlignment="1">
      <alignment vertical="center" wrapText="1"/>
    </xf>
    <xf numFmtId="14" fontId="11" fillId="14" borderId="2" xfId="0" applyNumberFormat="1" applyFont="1" applyFill="1" applyBorder="1" applyAlignment="1">
      <alignment vertical="center" wrapText="1"/>
    </xf>
    <xf numFmtId="14" fontId="10" fillId="6" borderId="2" xfId="0" applyNumberFormat="1" applyFont="1" applyFill="1" applyBorder="1" applyAlignment="1">
      <alignment vertical="center" wrapText="1"/>
    </xf>
    <xf numFmtId="14" fontId="5" fillId="6" borderId="2" xfId="0" applyNumberFormat="1" applyFont="1" applyFill="1" applyBorder="1" applyAlignment="1">
      <alignment vertical="center" wrapText="1"/>
    </xf>
    <xf numFmtId="14" fontId="10" fillId="15" borderId="2" xfId="0" applyNumberFormat="1" applyFont="1" applyFill="1" applyBorder="1" applyAlignment="1">
      <alignment vertical="center" wrapText="1"/>
    </xf>
    <xf numFmtId="14" fontId="10" fillId="13" borderId="2" xfId="0" applyNumberFormat="1" applyFont="1" applyFill="1" applyBorder="1" applyAlignment="1">
      <alignment vertical="center" wrapText="1"/>
    </xf>
    <xf numFmtId="14" fontId="10" fillId="0" borderId="2" xfId="0" applyNumberFormat="1" applyFont="1" applyBorder="1" applyAlignment="1">
      <alignment vertical="center" wrapText="1"/>
    </xf>
    <xf numFmtId="14" fontId="10" fillId="6" borderId="2" xfId="0" applyNumberFormat="1" applyFont="1" applyFill="1" applyBorder="1" applyAlignment="1">
      <alignment horizontal="center" vertical="center" wrapText="1"/>
    </xf>
    <xf numFmtId="14" fontId="10" fillId="3" borderId="2" xfId="0" applyNumberFormat="1" applyFont="1" applyFill="1" applyBorder="1" applyAlignment="1">
      <alignment vertical="center" wrapText="1"/>
    </xf>
    <xf numFmtId="14" fontId="10" fillId="6" borderId="0" xfId="0" applyNumberFormat="1" applyFont="1" applyFill="1" applyAlignment="1">
      <alignment vertical="center" wrapText="1"/>
    </xf>
    <xf numFmtId="14" fontId="10" fillId="6" borderId="3" xfId="0" applyNumberFormat="1" applyFont="1" applyFill="1" applyBorder="1" applyAlignment="1">
      <alignment vertical="center" wrapText="1"/>
    </xf>
    <xf numFmtId="14" fontId="10" fillId="6" borderId="10" xfId="0" applyNumberFormat="1" applyFont="1" applyFill="1" applyBorder="1" applyAlignment="1">
      <alignment vertical="center" wrapText="1"/>
    </xf>
    <xf numFmtId="176" fontId="21" fillId="16" borderId="2" xfId="0" applyFont="1" applyFill="1" applyBorder="1" applyAlignment="1">
      <alignment horizontal="center" vertical="center" wrapText="1"/>
    </xf>
    <xf numFmtId="176" fontId="21" fillId="16" borderId="2" xfId="0" applyFont="1" applyFill="1" applyBorder="1" applyAlignment="1">
      <alignment vertical="center" wrapText="1"/>
    </xf>
    <xf numFmtId="14" fontId="9" fillId="17" borderId="2" xfId="0" applyNumberFormat="1" applyFont="1" applyFill="1" applyBorder="1" applyAlignment="1">
      <alignment horizontal="center" vertical="center" wrapText="1"/>
    </xf>
    <xf numFmtId="14" fontId="10" fillId="0" borderId="2" xfId="0" applyNumberFormat="1" applyFont="1" applyBorder="1" applyAlignment="1">
      <alignment horizontal="center" vertical="center"/>
    </xf>
    <xf numFmtId="14" fontId="10" fillId="0" borderId="2" xfId="0" applyNumberFormat="1" applyFont="1" applyBorder="1"/>
    <xf numFmtId="14" fontId="24" fillId="0" borderId="12" xfId="0" applyNumberFormat="1" applyFont="1" applyBorder="1" applyAlignment="1" applyProtection="1">
      <alignment horizontal="center" vertical="center"/>
    </xf>
    <xf numFmtId="14" fontId="24" fillId="0" borderId="12" xfId="0" applyNumberFormat="1" applyFont="1" applyFill="1" applyBorder="1" applyAlignment="1" applyProtection="1">
      <alignment horizontal="center" vertical="center"/>
    </xf>
    <xf numFmtId="14" fontId="26" fillId="0" borderId="12" xfId="0" applyNumberFormat="1" applyFont="1" applyBorder="1" applyAlignment="1" applyProtection="1">
      <alignment horizontal="center" vertical="center"/>
    </xf>
    <xf numFmtId="14" fontId="25" fillId="0" borderId="12" xfId="0" applyNumberFormat="1" applyFont="1" applyFill="1" applyBorder="1" applyAlignment="1" applyProtection="1">
      <alignment vertical="center"/>
    </xf>
    <xf numFmtId="14" fontId="28" fillId="0" borderId="12" xfId="0" applyNumberFormat="1" applyFont="1" applyBorder="1" applyAlignment="1" applyProtection="1">
      <alignment horizontal="center" vertical="center"/>
    </xf>
    <xf numFmtId="14" fontId="24" fillId="3" borderId="12" xfId="0" applyNumberFormat="1" applyFont="1" applyFill="1" applyBorder="1" applyAlignment="1" applyProtection="1">
      <alignment horizontal="center" vertical="center"/>
    </xf>
    <xf numFmtId="14" fontId="10" fillId="0" borderId="0" xfId="0" applyNumberFormat="1" applyFont="1" applyAlignment="1">
      <alignment vertical="center" wrapText="1"/>
    </xf>
    <xf numFmtId="14" fontId="26" fillId="0" borderId="12" xfId="0" applyNumberFormat="1" applyFont="1" applyFill="1" applyBorder="1" applyAlignment="1" applyProtection="1">
      <alignment horizontal="center" vertical="center"/>
    </xf>
    <xf numFmtId="14" fontId="1" fillId="6" borderId="2" xfId="0" applyNumberFormat="1" applyFont="1" applyFill="1" applyBorder="1" applyAlignment="1">
      <alignment vertical="center" wrapText="1"/>
    </xf>
    <xf numFmtId="14" fontId="24" fillId="21" borderId="12" xfId="0" applyNumberFormat="1" applyFont="1" applyFill="1" applyBorder="1" applyAlignment="1" applyProtection="1">
      <alignment horizontal="center" vertical="center"/>
    </xf>
    <xf numFmtId="14" fontId="24" fillId="21" borderId="12" xfId="0" applyNumberFormat="1" applyFont="1" applyFill="1" applyBorder="1" applyAlignment="1">
      <alignment horizontal="center" vertical="center"/>
    </xf>
    <xf numFmtId="14" fontId="26" fillId="21" borderId="12" xfId="0" applyNumberFormat="1" applyFont="1" applyFill="1" applyBorder="1" applyAlignment="1" applyProtection="1">
      <alignment horizontal="center" vertical="center"/>
    </xf>
    <xf numFmtId="14" fontId="19" fillId="0" borderId="0" xfId="0" applyNumberFormat="1" applyFont="1" applyAlignment="1">
      <alignment horizontal="center" vertical="center"/>
    </xf>
    <xf numFmtId="14" fontId="19" fillId="0" borderId="2" xfId="0" applyNumberFormat="1" applyFont="1" applyBorder="1" applyAlignment="1">
      <alignment horizontal="center" vertical="center"/>
    </xf>
    <xf numFmtId="14" fontId="30" fillId="0" borderId="0" xfId="0" applyNumberFormat="1" applyFont="1" applyAlignment="1">
      <alignment horizontal="center" vertical="center"/>
    </xf>
    <xf numFmtId="14" fontId="19" fillId="0" borderId="0" xfId="0" applyNumberFormat="1" applyFont="1" applyAlignment="1" applyProtection="1">
      <alignment horizontal="center" vertical="center"/>
    </xf>
    <xf numFmtId="14" fontId="19" fillId="0" borderId="2" xfId="0" applyNumberFormat="1" applyFont="1" applyBorder="1" applyAlignment="1" applyProtection="1">
      <alignment horizontal="center" vertical="center"/>
    </xf>
    <xf numFmtId="14" fontId="0" fillId="0" borderId="0" xfId="0" applyNumberFormat="1" applyAlignment="1">
      <alignment horizontal="center" vertical="center"/>
    </xf>
    <xf numFmtId="14" fontId="19" fillId="0" borderId="0" xfId="0" applyNumberFormat="1" applyFont="1" applyAlignment="1">
      <alignment vertical="center"/>
    </xf>
    <xf numFmtId="14" fontId="19" fillId="0" borderId="0" xfId="0" applyNumberFormat="1" applyFont="1" applyAlignment="1">
      <alignment horizontal="left" vertical="center"/>
    </xf>
    <xf numFmtId="0" fontId="22" fillId="2" borderId="12" xfId="0" applyNumberFormat="1" applyFont="1" applyFill="1" applyBorder="1" applyAlignment="1" applyProtection="1">
      <alignment horizontal="center" vertical="center" wrapText="1"/>
    </xf>
    <xf numFmtId="0" fontId="24" fillId="21" borderId="12" xfId="0" applyNumberFormat="1" applyFont="1" applyFill="1" applyBorder="1" applyAlignment="1" applyProtection="1">
      <alignment vertical="center"/>
    </xf>
    <xf numFmtId="0" fontId="24" fillId="0" borderId="12" xfId="0" applyNumberFormat="1" applyFont="1" applyBorder="1" applyAlignment="1" applyProtection="1">
      <alignment vertical="center"/>
    </xf>
    <xf numFmtId="0" fontId="24" fillId="0" borderId="12" xfId="0" applyNumberFormat="1" applyFont="1" applyFill="1" applyBorder="1" applyAlignment="1" applyProtection="1">
      <alignment vertical="center"/>
    </xf>
    <xf numFmtId="0" fontId="24" fillId="3" borderId="12" xfId="0" applyNumberFormat="1" applyFont="1" applyFill="1" applyBorder="1" applyAlignment="1" applyProtection="1">
      <alignment vertical="center"/>
    </xf>
    <xf numFmtId="0" fontId="26" fillId="0" borderId="12" xfId="0" applyNumberFormat="1" applyFont="1" applyBorder="1" applyAlignment="1" applyProtection="1">
      <alignment vertical="center"/>
    </xf>
    <xf numFmtId="0" fontId="24" fillId="6" borderId="12" xfId="0" applyNumberFormat="1" applyFont="1" applyFill="1" applyBorder="1" applyAlignment="1" applyProtection="1">
      <alignment vertical="center"/>
    </xf>
    <xf numFmtId="0" fontId="25" fillId="0" borderId="12" xfId="0" applyNumberFormat="1" applyFont="1" applyBorder="1" applyAlignment="1" applyProtection="1">
      <alignment vertical="center"/>
    </xf>
    <xf numFmtId="0" fontId="24" fillId="21" borderId="12" xfId="0" applyNumberFormat="1" applyFont="1" applyFill="1" applyBorder="1" applyAlignment="1">
      <alignment vertical="center"/>
    </xf>
    <xf numFmtId="0" fontId="25" fillId="0" borderId="12" xfId="0" applyNumberFormat="1" applyFont="1" applyFill="1" applyBorder="1" applyAlignment="1" applyProtection="1">
      <alignment vertical="center"/>
    </xf>
    <xf numFmtId="0" fontId="25" fillId="21" borderId="12" xfId="0" applyNumberFormat="1" applyFont="1" applyFill="1" applyBorder="1" applyAlignment="1" applyProtection="1">
      <alignment vertical="center"/>
    </xf>
    <xf numFmtId="0" fontId="26" fillId="3" borderId="12" xfId="0" applyNumberFormat="1" applyFont="1" applyFill="1" applyBorder="1" applyAlignment="1" applyProtection="1">
      <alignment vertical="center"/>
    </xf>
    <xf numFmtId="0" fontId="25" fillId="3" borderId="12" xfId="0" applyNumberFormat="1" applyFont="1" applyFill="1" applyBorder="1" applyAlignment="1" applyProtection="1">
      <alignment vertical="center"/>
    </xf>
    <xf numFmtId="0" fontId="28" fillId="0" borderId="12" xfId="0" applyNumberFormat="1" applyFont="1" applyBorder="1" applyAlignment="1" applyProtection="1">
      <alignment vertical="center"/>
    </xf>
    <xf numFmtId="0" fontId="24" fillId="0" borderId="0" xfId="0" applyNumberFormat="1" applyFont="1" applyAlignment="1" applyProtection="1">
      <alignment vertical="center"/>
    </xf>
    <xf numFmtId="0" fontId="24" fillId="0" borderId="0" xfId="0" applyNumberFormat="1" applyFont="1" applyBorder="1" applyAlignment="1" applyProtection="1">
      <alignment vertical="center"/>
    </xf>
    <xf numFmtId="14" fontId="37" fillId="2" borderId="2" xfId="0" applyNumberFormat="1" applyFont="1" applyFill="1" applyBorder="1" applyAlignment="1" applyProtection="1">
      <alignment horizontal="right" vertical="center"/>
    </xf>
    <xf numFmtId="0" fontId="37" fillId="2" borderId="2" xfId="0" applyNumberFormat="1" applyFont="1" applyFill="1" applyBorder="1" applyAlignment="1" applyProtection="1">
      <alignment vertical="center"/>
    </xf>
    <xf numFmtId="14" fontId="38" fillId="0" borderId="2" xfId="0" applyNumberFormat="1" applyFont="1" applyBorder="1" applyAlignment="1" applyProtection="1">
      <alignment horizontal="right" vertical="center"/>
    </xf>
    <xf numFmtId="0" fontId="38" fillId="0" borderId="2" xfId="0" applyNumberFormat="1" applyFont="1" applyBorder="1" applyAlignment="1" applyProtection="1">
      <alignment vertical="center"/>
    </xf>
    <xf numFmtId="14" fontId="38" fillId="6" borderId="2" xfId="0" applyNumberFormat="1" applyFont="1" applyFill="1" applyBorder="1" applyAlignment="1" applyProtection="1">
      <alignment horizontal="right" vertical="center"/>
    </xf>
    <xf numFmtId="0" fontId="38" fillId="0" borderId="2" xfId="0" applyNumberFormat="1" applyFont="1" applyFill="1" applyBorder="1" applyAlignment="1" applyProtection="1">
      <alignment vertical="center"/>
    </xf>
    <xf numFmtId="14" fontId="7" fillId="0" borderId="2" xfId="0" applyNumberFormat="1" applyFont="1" applyBorder="1" applyAlignment="1">
      <alignment horizontal="right" vertical="center"/>
    </xf>
    <xf numFmtId="0" fontId="7" fillId="0" borderId="2" xfId="0" applyNumberFormat="1" applyFont="1" applyBorder="1" applyAlignment="1">
      <alignment vertical="center"/>
    </xf>
    <xf numFmtId="14" fontId="7" fillId="0" borderId="2" xfId="0" applyNumberFormat="1" applyFont="1" applyBorder="1" applyAlignment="1">
      <alignment horizontal="right"/>
    </xf>
    <xf numFmtId="0" fontId="7" fillId="0" borderId="2" xfId="0" applyNumberFormat="1" applyFont="1" applyBorder="1"/>
    <xf numFmtId="14" fontId="7" fillId="0" borderId="0" xfId="0" applyNumberFormat="1" applyFont="1" applyAlignment="1">
      <alignment horizontal="right"/>
    </xf>
    <xf numFmtId="0" fontId="7" fillId="0" borderId="0" xfId="0" applyNumberFormat="1" applyFont="1"/>
    <xf numFmtId="14" fontId="9" fillId="12" borderId="2" xfId="0" applyNumberFormat="1" applyFont="1" applyFill="1" applyBorder="1" applyAlignment="1">
      <alignment vertical="center" wrapText="1"/>
    </xf>
    <xf numFmtId="14" fontId="12" fillId="6" borderId="2" xfId="0" applyNumberFormat="1" applyFont="1" applyFill="1" applyBorder="1" applyAlignment="1">
      <alignment vertical="center" wrapText="1"/>
    </xf>
    <xf numFmtId="49" fontId="8" fillId="9" borderId="4" xfId="0" applyNumberFormat="1" applyFont="1" applyFill="1" applyBorder="1" applyAlignment="1">
      <alignment vertical="center" wrapText="1"/>
    </xf>
    <xf numFmtId="49" fontId="10" fillId="14" borderId="2" xfId="0" applyNumberFormat="1" applyFont="1" applyFill="1" applyBorder="1" applyAlignment="1">
      <alignment vertical="center" wrapText="1"/>
    </xf>
    <xf numFmtId="49" fontId="11" fillId="14" borderId="2" xfId="0" applyNumberFormat="1" applyFont="1" applyFill="1" applyBorder="1" applyAlignment="1">
      <alignment vertical="center" wrapText="1"/>
    </xf>
    <xf numFmtId="49" fontId="10" fillId="6" borderId="2" xfId="0" applyNumberFormat="1" applyFont="1" applyFill="1" applyBorder="1" applyAlignment="1">
      <alignment vertical="center"/>
    </xf>
    <xf numFmtId="49" fontId="11" fillId="6" borderId="2" xfId="0" applyNumberFormat="1" applyFont="1" applyFill="1" applyBorder="1" applyAlignment="1">
      <alignment vertical="center"/>
    </xf>
    <xf numFmtId="49" fontId="10" fillId="14" borderId="2" xfId="0" applyNumberFormat="1" applyFont="1" applyFill="1" applyBorder="1" applyAlignment="1">
      <alignment vertical="center"/>
    </xf>
    <xf numFmtId="49" fontId="5" fillId="6" borderId="2" xfId="0" applyNumberFormat="1" applyFont="1" applyFill="1" applyBorder="1" applyAlignment="1">
      <alignment vertical="center" wrapText="1"/>
    </xf>
    <xf numFmtId="49" fontId="10" fillId="15" borderId="2" xfId="0" applyNumberFormat="1" applyFont="1" applyFill="1" applyBorder="1" applyAlignment="1">
      <alignment vertical="center"/>
    </xf>
    <xf numFmtId="49" fontId="10" fillId="13" borderId="2" xfId="0" applyNumberFormat="1" applyFont="1" applyFill="1" applyBorder="1" applyAlignment="1">
      <alignment vertical="center"/>
    </xf>
    <xf numFmtId="49" fontId="10" fillId="0" borderId="2" xfId="0" applyNumberFormat="1" applyFont="1" applyBorder="1" applyAlignment="1">
      <alignment vertical="center"/>
    </xf>
    <xf numFmtId="49" fontId="10" fillId="3" borderId="2" xfId="0" applyNumberFormat="1" applyFont="1" applyFill="1" applyBorder="1" applyAlignment="1">
      <alignment vertical="center"/>
    </xf>
    <xf numFmtId="49" fontId="10" fillId="6" borderId="2" xfId="0" applyNumberFormat="1" applyFont="1" applyFill="1" applyBorder="1" applyAlignment="1">
      <alignment vertical="center" wrapText="1"/>
    </xf>
    <xf numFmtId="49" fontId="10" fillId="6" borderId="0" xfId="0" applyNumberFormat="1" applyFont="1" applyFill="1" applyAlignment="1">
      <alignment vertical="center"/>
    </xf>
    <xf numFmtId="49" fontId="10" fillId="6" borderId="3" xfId="0" applyNumberFormat="1" applyFont="1" applyFill="1" applyBorder="1" applyAlignment="1">
      <alignment vertical="center"/>
    </xf>
    <xf numFmtId="49" fontId="1" fillId="6" borderId="2" xfId="0" applyNumberFormat="1" applyFont="1" applyFill="1" applyBorder="1" applyAlignment="1">
      <alignment vertical="center"/>
    </xf>
    <xf numFmtId="49" fontId="10" fillId="0" borderId="0" xfId="0" applyNumberFormat="1" applyFont="1" applyAlignment="1">
      <alignment vertical="center"/>
    </xf>
    <xf numFmtId="49" fontId="8" fillId="9" borderId="2" xfId="0" applyNumberFormat="1" applyFont="1" applyFill="1" applyBorder="1" applyAlignment="1">
      <alignment vertical="center" wrapText="1"/>
    </xf>
    <xf numFmtId="49" fontId="10" fillId="15" borderId="2" xfId="0" applyNumberFormat="1" applyFont="1" applyFill="1" applyBorder="1" applyAlignment="1">
      <alignment vertical="center" wrapText="1"/>
    </xf>
    <xf numFmtId="49" fontId="10" fillId="13" borderId="2" xfId="0" applyNumberFormat="1" applyFont="1" applyFill="1" applyBorder="1" applyAlignment="1">
      <alignment vertical="center" wrapText="1"/>
    </xf>
    <xf numFmtId="49" fontId="10" fillId="0" borderId="2" xfId="0" applyNumberFormat="1" applyFont="1" applyBorder="1" applyAlignment="1">
      <alignment vertical="center" wrapText="1"/>
    </xf>
    <xf numFmtId="49" fontId="10" fillId="3" borderId="2" xfId="0" applyNumberFormat="1" applyFont="1" applyFill="1" applyBorder="1" applyAlignment="1">
      <alignment vertical="center" wrapText="1"/>
    </xf>
    <xf numFmtId="49" fontId="10" fillId="6" borderId="0" xfId="0" applyNumberFormat="1" applyFont="1" applyFill="1" applyAlignment="1">
      <alignment vertical="center" wrapText="1"/>
    </xf>
    <xf numFmtId="49" fontId="10" fillId="6" borderId="3" xfId="0" applyNumberFormat="1" applyFont="1" applyFill="1" applyBorder="1" applyAlignment="1">
      <alignment vertical="center" wrapText="1"/>
    </xf>
    <xf numFmtId="49" fontId="1" fillId="6" borderId="2" xfId="0" applyNumberFormat="1" applyFont="1" applyFill="1" applyBorder="1" applyAlignment="1">
      <alignment vertical="center" wrapText="1"/>
    </xf>
    <xf numFmtId="49" fontId="10" fillId="0" borderId="0" xfId="0" applyNumberFormat="1" applyFont="1" applyAlignment="1">
      <alignment vertical="center" wrapText="1"/>
    </xf>
    <xf numFmtId="49" fontId="8" fillId="9" borderId="5" xfId="0" applyNumberFormat="1" applyFont="1" applyFill="1" applyBorder="1" applyAlignment="1">
      <alignment vertical="center" wrapText="1"/>
    </xf>
    <xf numFmtId="49" fontId="12" fillId="6" borderId="2" xfId="0" applyNumberFormat="1" applyFont="1" applyFill="1" applyBorder="1" applyAlignment="1">
      <alignment vertical="center" wrapText="1"/>
    </xf>
    <xf numFmtId="49" fontId="8" fillId="10" borderId="4" xfId="0" applyNumberFormat="1" applyFont="1" applyFill="1" applyBorder="1" applyAlignment="1">
      <alignment vertical="center" wrapText="1"/>
    </xf>
    <xf numFmtId="49" fontId="10" fillId="6" borderId="2" xfId="0" applyNumberFormat="1" applyFont="1" applyFill="1" applyBorder="1" applyAlignment="1">
      <alignment horizontal="center" vertical="center" wrapText="1"/>
    </xf>
    <xf numFmtId="49" fontId="10" fillId="6" borderId="10" xfId="0" applyNumberFormat="1" applyFont="1" applyFill="1" applyBorder="1" applyAlignment="1">
      <alignment vertical="center" wrapText="1"/>
    </xf>
    <xf numFmtId="49" fontId="17" fillId="6" borderId="2" xfId="0" applyNumberFormat="1" applyFont="1" applyFill="1" applyBorder="1"/>
    <xf numFmtId="49" fontId="8" fillId="10" borderId="2" xfId="0" applyNumberFormat="1" applyFont="1" applyFill="1" applyBorder="1" applyAlignment="1">
      <alignment vertical="center" wrapText="1"/>
    </xf>
    <xf numFmtId="49" fontId="0" fillId="6" borderId="0" xfId="0" applyNumberFormat="1" applyFill="1"/>
    <xf numFmtId="49" fontId="35" fillId="6" borderId="2" xfId="0" applyNumberFormat="1" applyFont="1" applyFill="1" applyBorder="1"/>
    <xf numFmtId="49" fontId="8" fillId="10" borderId="2" xfId="0" applyNumberFormat="1" applyFont="1" applyFill="1" applyBorder="1" applyAlignment="1">
      <alignment horizontal="left" vertical="center" wrapText="1"/>
    </xf>
    <xf numFmtId="49" fontId="10" fillId="14" borderId="2" xfId="0" applyNumberFormat="1" applyFont="1" applyFill="1" applyBorder="1" applyAlignment="1">
      <alignment horizontal="left" vertical="center" wrapText="1"/>
    </xf>
    <xf numFmtId="49" fontId="11" fillId="14" borderId="2" xfId="0" applyNumberFormat="1" applyFont="1" applyFill="1" applyBorder="1" applyAlignment="1">
      <alignment horizontal="left" vertical="center" wrapText="1"/>
    </xf>
    <xf numFmtId="49" fontId="10" fillId="6" borderId="2" xfId="0" applyNumberFormat="1" applyFont="1" applyFill="1" applyBorder="1" applyAlignment="1">
      <alignment horizontal="left" vertical="center" wrapText="1"/>
    </xf>
    <xf numFmtId="49" fontId="10" fillId="15" borderId="2" xfId="0" applyNumberFormat="1" applyFont="1" applyFill="1" applyBorder="1" applyAlignment="1">
      <alignment horizontal="left" vertical="center" wrapText="1"/>
    </xf>
    <xf numFmtId="49" fontId="10" fillId="13" borderId="2" xfId="0" applyNumberFormat="1" applyFont="1" applyFill="1" applyBorder="1" applyAlignment="1">
      <alignment horizontal="left" vertical="center" wrapText="1"/>
    </xf>
    <xf numFmtId="49" fontId="10" fillId="0" borderId="2" xfId="0" applyNumberFormat="1" applyFont="1" applyBorder="1" applyAlignment="1">
      <alignment horizontal="left" vertical="center" wrapText="1"/>
    </xf>
    <xf numFmtId="49" fontId="10" fillId="3" borderId="2"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0" fillId="6" borderId="10" xfId="0" applyNumberFormat="1" applyFont="1" applyFill="1" applyBorder="1" applyAlignment="1">
      <alignment horizontal="left" vertical="center" wrapText="1"/>
    </xf>
    <xf numFmtId="49" fontId="1" fillId="6" borderId="2" xfId="0" applyNumberFormat="1" applyFont="1" applyFill="1" applyBorder="1" applyAlignment="1">
      <alignment horizontal="left" vertical="center" wrapText="1"/>
    </xf>
    <xf numFmtId="49" fontId="10" fillId="0" borderId="0" xfId="0" applyNumberFormat="1" applyFont="1" applyAlignment="1">
      <alignment horizontal="left" vertical="center" wrapText="1"/>
    </xf>
    <xf numFmtId="49" fontId="8" fillId="10" borderId="5" xfId="0" applyNumberFormat="1" applyFont="1" applyFill="1" applyBorder="1" applyAlignment="1">
      <alignment vertical="center" wrapText="1"/>
    </xf>
    <xf numFmtId="49" fontId="11" fillId="6" borderId="2" xfId="0" applyNumberFormat="1" applyFont="1" applyFill="1" applyBorder="1" applyAlignment="1">
      <alignment vertical="center" wrapText="1"/>
    </xf>
    <xf numFmtId="49" fontId="8" fillId="2" borderId="4" xfId="0" applyNumberFormat="1" applyFont="1" applyFill="1" applyBorder="1" applyAlignment="1">
      <alignment vertical="center" wrapText="1"/>
    </xf>
    <xf numFmtId="49" fontId="15" fillId="6" borderId="2" xfId="0" applyNumberFormat="1" applyFont="1" applyFill="1" applyBorder="1" applyAlignment="1">
      <alignment vertical="center" wrapText="1"/>
    </xf>
    <xf numFmtId="49" fontId="8" fillId="2" borderId="6" xfId="0" applyNumberFormat="1" applyFont="1" applyFill="1" applyBorder="1" applyAlignment="1">
      <alignment vertical="center" wrapText="1"/>
    </xf>
    <xf numFmtId="49" fontId="8" fillId="2" borderId="2" xfId="0" applyNumberFormat="1" applyFont="1" applyFill="1" applyBorder="1" applyAlignment="1">
      <alignment vertical="center" wrapText="1"/>
    </xf>
    <xf numFmtId="49" fontId="8" fillId="2" borderId="5" xfId="0" applyNumberFormat="1" applyFont="1" applyFill="1" applyBorder="1" applyAlignment="1">
      <alignment vertical="center" wrapText="1"/>
    </xf>
    <xf numFmtId="49" fontId="8" fillId="11" borderId="4" xfId="0" applyNumberFormat="1" applyFont="1" applyFill="1" applyBorder="1" applyAlignment="1">
      <alignment vertical="center" wrapText="1"/>
    </xf>
    <xf numFmtId="49" fontId="8" fillId="11" borderId="2" xfId="0" applyNumberFormat="1" applyFont="1" applyFill="1" applyBorder="1" applyAlignment="1">
      <alignment horizontal="center" vertical="center" wrapText="1"/>
    </xf>
    <xf numFmtId="49" fontId="8" fillId="11" borderId="7" xfId="0" applyNumberFormat="1" applyFont="1" applyFill="1" applyBorder="1" applyAlignment="1">
      <alignment vertical="center" wrapText="1"/>
    </xf>
    <xf numFmtId="49" fontId="8" fillId="11" borderId="5" xfId="0" applyNumberFormat="1" applyFont="1" applyFill="1" applyBorder="1" applyAlignment="1">
      <alignment vertical="center" wrapText="1"/>
    </xf>
    <xf numFmtId="49" fontId="9" fillId="12" borderId="4" xfId="0" applyNumberFormat="1" applyFont="1" applyFill="1" applyBorder="1" applyAlignment="1">
      <alignment vertical="center" wrapText="1"/>
    </xf>
    <xf numFmtId="49" fontId="9" fillId="12" borderId="7" xfId="0" applyNumberFormat="1" applyFont="1" applyFill="1" applyBorder="1" applyAlignment="1">
      <alignment vertical="center" wrapText="1"/>
    </xf>
    <xf numFmtId="49" fontId="9" fillId="12" borderId="8" xfId="0" applyNumberFormat="1" applyFont="1" applyFill="1" applyBorder="1" applyAlignment="1">
      <alignment vertical="center" wrapText="1"/>
    </xf>
    <xf numFmtId="49" fontId="9" fillId="13" borderId="9" xfId="0" applyNumberFormat="1" applyFont="1" applyFill="1" applyBorder="1" applyAlignment="1">
      <alignment vertical="center" wrapText="1"/>
    </xf>
    <xf numFmtId="49" fontId="0" fillId="0" borderId="0" xfId="0" applyNumberFormat="1"/>
    <xf numFmtId="49" fontId="10" fillId="14" borderId="2" xfId="0" applyNumberFormat="1" applyFont="1" applyFill="1" applyBorder="1" applyAlignment="1">
      <alignment horizontal="center" vertical="center" wrapText="1"/>
    </xf>
    <xf numFmtId="49" fontId="11" fillId="14" borderId="2" xfId="0" applyNumberFormat="1" applyFont="1" applyFill="1" applyBorder="1" applyAlignment="1">
      <alignment horizontal="center" vertical="center" wrapText="1"/>
    </xf>
    <xf numFmtId="49" fontId="10" fillId="15" borderId="2" xfId="0" applyNumberFormat="1" applyFont="1" applyFill="1" applyBorder="1" applyAlignment="1">
      <alignment horizontal="center" vertical="center" wrapText="1"/>
    </xf>
    <xf numFmtId="49" fontId="10" fillId="13" borderId="2" xfId="0" applyNumberFormat="1" applyFont="1" applyFill="1" applyBorder="1" applyAlignment="1">
      <alignment horizontal="center" vertical="center" wrapText="1"/>
    </xf>
    <xf numFmtId="49" fontId="10" fillId="0" borderId="2" xfId="0" applyNumberFormat="1" applyFont="1" applyBorder="1" applyAlignment="1">
      <alignment horizontal="center" vertical="center" wrapText="1"/>
    </xf>
    <xf numFmtId="49" fontId="10" fillId="3" borderId="2" xfId="0" applyNumberFormat="1" applyFont="1" applyFill="1" applyBorder="1" applyAlignment="1">
      <alignment horizontal="center" vertical="center" wrapText="1"/>
    </xf>
    <xf numFmtId="49" fontId="0" fillId="3" borderId="0" xfId="0" applyNumberFormat="1" applyFill="1"/>
    <xf numFmtId="49" fontId="10" fillId="6" borderId="0" xfId="0" applyNumberFormat="1" applyFont="1" applyFill="1" applyBorder="1" applyAlignment="1">
      <alignment vertical="center" wrapText="1"/>
    </xf>
    <xf numFmtId="49" fontId="10" fillId="6" borderId="3" xfId="0" applyNumberFormat="1" applyFont="1" applyFill="1" applyBorder="1" applyAlignment="1">
      <alignment horizontal="center" vertical="center" wrapText="1"/>
    </xf>
    <xf numFmtId="49" fontId="0" fillId="6" borderId="2" xfId="0" applyNumberFormat="1" applyFill="1" applyBorder="1"/>
    <xf numFmtId="49" fontId="10" fillId="3" borderId="3" xfId="0" applyNumberFormat="1" applyFont="1" applyFill="1" applyBorder="1" applyAlignment="1">
      <alignment vertical="center" wrapText="1"/>
    </xf>
    <xf numFmtId="49" fontId="10" fillId="13" borderId="3" xfId="0" applyNumberFormat="1" applyFont="1" applyFill="1" applyBorder="1" applyAlignment="1">
      <alignment vertical="center" wrapText="1"/>
    </xf>
    <xf numFmtId="49" fontId="10" fillId="8" borderId="2" xfId="0" applyNumberFormat="1" applyFont="1" applyFill="1" applyBorder="1" applyAlignment="1">
      <alignment vertical="center" wrapText="1"/>
    </xf>
    <xf numFmtId="49" fontId="3" fillId="6" borderId="1" xfId="0" applyNumberFormat="1" applyFont="1" applyFill="1" applyBorder="1" applyAlignment="1" applyProtection="1">
      <alignment vertical="center"/>
    </xf>
    <xf numFmtId="49" fontId="19" fillId="6" borderId="2" xfId="0" applyNumberFormat="1" applyFont="1" applyFill="1" applyBorder="1" applyAlignment="1" applyProtection="1">
      <alignment vertical="center"/>
    </xf>
    <xf numFmtId="49" fontId="3" fillId="6" borderId="2" xfId="0" applyNumberFormat="1" applyFont="1" applyFill="1" applyBorder="1" applyAlignment="1" applyProtection="1">
      <alignment vertical="center"/>
    </xf>
    <xf numFmtId="49" fontId="1" fillId="6" borderId="2" xfId="0" applyNumberFormat="1" applyFont="1" applyFill="1" applyBorder="1" applyAlignment="1">
      <alignment horizontal="center" vertical="center" wrapText="1"/>
    </xf>
    <xf numFmtId="49" fontId="32" fillId="6" borderId="0" xfId="0" applyNumberFormat="1" applyFont="1" applyFill="1"/>
    <xf numFmtId="49" fontId="24" fillId="6" borderId="12" xfId="0" applyNumberFormat="1" applyFont="1" applyFill="1" applyBorder="1" applyAlignment="1" applyProtection="1">
      <alignment vertical="center"/>
    </xf>
    <xf numFmtId="49" fontId="26" fillId="6" borderId="12" xfId="0" applyNumberFormat="1" applyFont="1" applyFill="1" applyBorder="1" applyAlignment="1" applyProtection="1">
      <alignment vertical="center"/>
    </xf>
    <xf numFmtId="49" fontId="10" fillId="0" borderId="0" xfId="0" applyNumberFormat="1" applyFont="1" applyAlignment="1">
      <alignment horizontal="center" vertical="center" wrapText="1"/>
    </xf>
    <xf numFmtId="14" fontId="0" fillId="6" borderId="2" xfId="0" applyNumberFormat="1" applyFill="1" applyBorder="1"/>
    <xf numFmtId="14" fontId="22" fillId="2" borderId="12" xfId="0" applyNumberFormat="1" applyFont="1" applyFill="1" applyBorder="1" applyAlignment="1" applyProtection="1">
      <alignment horizontal="center" vertical="center" wrapText="1"/>
    </xf>
    <xf numFmtId="14" fontId="24" fillId="0" borderId="0" xfId="0" applyNumberFormat="1" applyFont="1" applyAlignment="1" applyProtection="1">
      <alignment vertical="center"/>
    </xf>
    <xf numFmtId="14" fontId="24" fillId="0" borderId="0" xfId="0" applyNumberFormat="1" applyFont="1" applyAlignment="1" applyProtection="1">
      <alignment horizontal="center" vertical="center"/>
    </xf>
    <xf numFmtId="0" fontId="23" fillId="0" borderId="0" xfId="0" applyNumberFormat="1" applyFont="1" applyAlignment="1" applyProtection="1">
      <alignment horizontal="center" vertical="center" wrapText="1"/>
    </xf>
    <xf numFmtId="0" fontId="24" fillId="21" borderId="0" xfId="0" applyNumberFormat="1" applyFont="1" applyFill="1" applyAlignment="1" applyProtection="1">
      <alignment vertical="center"/>
    </xf>
    <xf numFmtId="0" fontId="24" fillId="0" borderId="0" xfId="0" applyNumberFormat="1" applyFont="1" applyFill="1" applyAlignment="1" applyProtection="1">
      <alignment vertical="center"/>
    </xf>
    <xf numFmtId="0" fontId="25" fillId="0" borderId="0" xfId="0" applyNumberFormat="1" applyFont="1" applyAlignment="1" applyProtection="1">
      <alignment vertical="center"/>
    </xf>
    <xf numFmtId="0" fontId="24" fillId="21" borderId="0" xfId="0" applyNumberFormat="1" applyFont="1" applyFill="1" applyAlignment="1">
      <alignment vertical="center"/>
    </xf>
    <xf numFmtId="0" fontId="25" fillId="0" borderId="0" xfId="0" applyNumberFormat="1" applyFont="1" applyFill="1" applyAlignment="1" applyProtection="1">
      <alignment vertical="center"/>
    </xf>
    <xf numFmtId="0" fontId="25" fillId="21" borderId="0" xfId="0" applyNumberFormat="1" applyFont="1" applyFill="1" applyAlignment="1" applyProtection="1">
      <alignment vertical="center"/>
    </xf>
    <xf numFmtId="0" fontId="28" fillId="0" borderId="0" xfId="0" applyNumberFormat="1" applyFont="1" applyAlignment="1" applyProtection="1">
      <alignment vertical="center"/>
    </xf>
    <xf numFmtId="0" fontId="26" fillId="0" borderId="0" xfId="0" applyNumberFormat="1" applyFont="1" applyAlignment="1" applyProtection="1">
      <alignment vertical="center"/>
    </xf>
    <xf numFmtId="0" fontId="29" fillId="2" borderId="12" xfId="0" applyNumberFormat="1" applyFont="1" applyFill="1" applyBorder="1" applyAlignment="1" applyProtection="1">
      <alignment horizontal="center" vertical="center" wrapText="1"/>
    </xf>
    <xf numFmtId="0" fontId="33" fillId="2" borderId="12" xfId="0" applyNumberFormat="1" applyFont="1" applyFill="1" applyBorder="1" applyAlignment="1" applyProtection="1">
      <alignment horizontal="center" vertical="center" wrapText="1"/>
    </xf>
    <xf numFmtId="0" fontId="22" fillId="0" borderId="12" xfId="0" applyNumberFormat="1" applyFont="1" applyBorder="1" applyAlignment="1" applyProtection="1">
      <alignment horizontal="center" vertical="center" wrapText="1"/>
    </xf>
    <xf numFmtId="0" fontId="24" fillId="21" borderId="12" xfId="0" applyNumberFormat="1" applyFont="1" applyFill="1" applyBorder="1" applyAlignment="1" applyProtection="1">
      <alignment horizontal="center" vertical="center"/>
    </xf>
    <xf numFmtId="0" fontId="3" fillId="21" borderId="12" xfId="0" applyNumberFormat="1" applyFont="1" applyFill="1" applyBorder="1" applyAlignment="1" applyProtection="1">
      <alignment vertical="center"/>
    </xf>
    <xf numFmtId="0" fontId="24" fillId="21" borderId="12" xfId="0" applyNumberFormat="1" applyFont="1" applyFill="1" applyBorder="1" applyAlignment="1" applyProtection="1">
      <alignment vertical="center" wrapText="1"/>
    </xf>
    <xf numFmtId="0" fontId="24" fillId="21" borderId="12" xfId="0" applyNumberFormat="1" applyFont="1" applyFill="1" applyBorder="1" applyAlignment="1" applyProtection="1">
      <alignment horizontal="left" vertical="center"/>
    </xf>
    <xf numFmtId="0" fontId="24" fillId="0" borderId="12" xfId="0" applyNumberFormat="1" applyFont="1" applyFill="1" applyBorder="1" applyAlignment="1" applyProtection="1">
      <alignment horizontal="center" vertical="center"/>
    </xf>
    <xf numFmtId="0" fontId="3" fillId="0" borderId="12" xfId="0" applyNumberFormat="1" applyFont="1" applyFill="1" applyBorder="1" applyAlignment="1" applyProtection="1">
      <alignment vertical="center"/>
    </xf>
    <xf numFmtId="0" fontId="4" fillId="0" borderId="12" xfId="1" applyNumberFormat="1" applyFill="1" applyBorder="1" applyAlignment="1" applyProtection="1">
      <alignment vertical="center" wrapText="1"/>
    </xf>
    <xf numFmtId="0" fontId="24" fillId="0" borderId="12" xfId="0" applyNumberFormat="1" applyFont="1" applyFill="1" applyBorder="1" applyAlignment="1" applyProtection="1">
      <alignment vertical="center" wrapText="1"/>
    </xf>
    <xf numFmtId="0" fontId="24" fillId="0" borderId="12" xfId="0" applyNumberFormat="1" applyFont="1" applyBorder="1" applyAlignment="1" applyProtection="1">
      <alignment horizontal="center" vertical="center"/>
    </xf>
    <xf numFmtId="0" fontId="3" fillId="0" borderId="12" xfId="0" applyNumberFormat="1" applyFont="1" applyBorder="1" applyAlignment="1" applyProtection="1">
      <alignment vertical="center"/>
    </xf>
    <xf numFmtId="0" fontId="24" fillId="4" borderId="12" xfId="0" applyNumberFormat="1" applyFont="1" applyFill="1" applyBorder="1" applyAlignment="1" applyProtection="1">
      <alignment vertical="center"/>
    </xf>
    <xf numFmtId="0" fontId="24" fillId="0" borderId="12" xfId="0" applyNumberFormat="1" applyFont="1" applyBorder="1" applyAlignment="1" applyProtection="1">
      <alignment vertical="center" wrapText="1"/>
    </xf>
    <xf numFmtId="0" fontId="24" fillId="0" borderId="12" xfId="0" applyNumberFormat="1" applyFont="1" applyBorder="1" applyAlignment="1" applyProtection="1">
      <alignment horizontal="left" vertical="center"/>
    </xf>
    <xf numFmtId="0" fontId="25" fillId="4" borderId="12" xfId="0" applyNumberFormat="1" applyFont="1" applyFill="1" applyBorder="1" applyAlignment="1" applyProtection="1">
      <alignment vertical="center"/>
    </xf>
    <xf numFmtId="0" fontId="4" fillId="0" borderId="12" xfId="1" applyNumberFormat="1" applyBorder="1" applyAlignment="1" applyProtection="1">
      <alignment vertical="center" wrapText="1"/>
    </xf>
    <xf numFmtId="0" fontId="24" fillId="18" borderId="12" xfId="0" applyNumberFormat="1" applyFont="1" applyFill="1" applyBorder="1" applyAlignment="1" applyProtection="1">
      <alignment horizontal="center" vertical="center"/>
    </xf>
    <xf numFmtId="0" fontId="31" fillId="0" borderId="12" xfId="1" applyNumberFormat="1" applyFont="1" applyFill="1" applyBorder="1" applyAlignment="1" applyProtection="1">
      <alignment vertical="center" wrapText="1"/>
    </xf>
    <xf numFmtId="0" fontId="3" fillId="3" borderId="12" xfId="0" applyNumberFormat="1" applyFont="1" applyFill="1" applyBorder="1" applyAlignment="1" applyProtection="1">
      <alignment vertical="center"/>
    </xf>
    <xf numFmtId="0" fontId="24" fillId="0" borderId="12" xfId="0" applyNumberFormat="1" applyFont="1" applyBorder="1" applyAlignment="1" applyProtection="1">
      <alignment horizontal="left" vertical="center" wrapText="1"/>
    </xf>
    <xf numFmtId="0" fontId="25" fillId="0" borderId="12" xfId="0" applyNumberFormat="1" applyFont="1" applyFill="1" applyBorder="1" applyAlignment="1" applyProtection="1">
      <alignment vertical="center" wrapText="1"/>
    </xf>
    <xf numFmtId="0" fontId="30" fillId="0" borderId="12" xfId="0" applyNumberFormat="1" applyFont="1" applyBorder="1" applyAlignment="1" applyProtection="1">
      <alignment vertical="center"/>
    </xf>
    <xf numFmtId="0" fontId="31" fillId="0" borderId="12" xfId="1" applyNumberFormat="1" applyFont="1" applyFill="1" applyBorder="1" applyAlignment="1" applyProtection="1">
      <alignment vertical="center"/>
    </xf>
    <xf numFmtId="0" fontId="19" fillId="0" borderId="12" xfId="0" applyNumberFormat="1" applyFont="1" applyBorder="1" applyAlignment="1" applyProtection="1">
      <alignment vertical="center"/>
    </xf>
    <xf numFmtId="0" fontId="34" fillId="0" borderId="12" xfId="1" applyNumberFormat="1" applyFont="1" applyFill="1" applyBorder="1" applyAlignment="1" applyProtection="1">
      <alignment vertical="center"/>
    </xf>
    <xf numFmtId="0" fontId="26" fillId="0" borderId="12" xfId="0" applyNumberFormat="1" applyFont="1" applyBorder="1" applyAlignment="1" applyProtection="1">
      <alignment horizontal="center" vertical="center"/>
    </xf>
    <xf numFmtId="0" fontId="24" fillId="5" borderId="12" xfId="0" applyNumberFormat="1" applyFont="1" applyFill="1" applyBorder="1" applyAlignment="1" applyProtection="1">
      <alignment vertical="center"/>
    </xf>
    <xf numFmtId="0" fontId="19" fillId="0" borderId="12" xfId="0" applyNumberFormat="1" applyFont="1" applyFill="1" applyBorder="1" applyAlignment="1" applyProtection="1">
      <alignment vertical="center"/>
    </xf>
    <xf numFmtId="0" fontId="26" fillId="0" borderId="12" xfId="0" applyNumberFormat="1" applyFont="1" applyFill="1" applyBorder="1" applyAlignment="1" applyProtection="1">
      <alignment vertical="center"/>
    </xf>
    <xf numFmtId="0" fontId="31" fillId="21" borderId="12" xfId="1" applyNumberFormat="1" applyFont="1" applyFill="1" applyBorder="1" applyAlignment="1" applyProtection="1">
      <alignment vertical="center" wrapText="1"/>
    </xf>
    <xf numFmtId="0" fontId="30" fillId="3" borderId="12" xfId="0" applyNumberFormat="1" applyFont="1" applyFill="1" applyBorder="1" applyAlignment="1" applyProtection="1">
      <alignment vertical="center"/>
    </xf>
    <xf numFmtId="0" fontId="3" fillId="6" borderId="12" xfId="0" applyNumberFormat="1" applyFont="1" applyFill="1" applyBorder="1" applyAlignment="1" applyProtection="1">
      <alignment vertical="center"/>
    </xf>
    <xf numFmtId="0" fontId="31" fillId="0" borderId="12" xfId="1" applyNumberFormat="1" applyFont="1" applyBorder="1" applyAlignment="1" applyProtection="1">
      <alignment vertical="center"/>
    </xf>
    <xf numFmtId="0" fontId="31" fillId="0" borderId="12" xfId="1" applyNumberFormat="1" applyFont="1" applyBorder="1" applyProtection="1">
      <alignment vertical="center"/>
    </xf>
    <xf numFmtId="0" fontId="3" fillId="21" borderId="12" xfId="0" applyNumberFormat="1" applyFont="1" applyFill="1" applyBorder="1" applyAlignment="1">
      <alignment vertical="center"/>
    </xf>
    <xf numFmtId="0" fontId="24" fillId="0" borderId="12" xfId="0" applyNumberFormat="1" applyFont="1" applyBorder="1" applyAlignment="1">
      <alignment vertical="center"/>
    </xf>
    <xf numFmtId="0" fontId="24" fillId="7" borderId="12" xfId="0" applyNumberFormat="1" applyFont="1" applyFill="1" applyBorder="1" applyAlignment="1" applyProtection="1">
      <alignment vertical="center"/>
    </xf>
    <xf numFmtId="0" fontId="26" fillId="0" borderId="12" xfId="0" applyNumberFormat="1" applyFont="1" applyFill="1" applyBorder="1" applyAlignment="1" applyProtection="1">
      <alignment horizontal="center" vertical="center"/>
    </xf>
    <xf numFmtId="0" fontId="26" fillId="4" borderId="12" xfId="0" applyNumberFormat="1" applyFont="1" applyFill="1" applyBorder="1" applyAlignment="1" applyProtection="1">
      <alignment vertical="center"/>
    </xf>
    <xf numFmtId="0" fontId="19" fillId="6" borderId="12" xfId="0" applyNumberFormat="1" applyFont="1" applyFill="1" applyBorder="1" applyAlignment="1" applyProtection="1">
      <alignment vertical="center"/>
    </xf>
    <xf numFmtId="0" fontId="26" fillId="6" borderId="12" xfId="0" applyNumberFormat="1" applyFont="1" applyFill="1" applyBorder="1" applyAlignment="1" applyProtection="1">
      <alignment vertical="center"/>
    </xf>
    <xf numFmtId="0" fontId="26" fillId="18" borderId="12" xfId="0" applyNumberFormat="1" applyFont="1" applyFill="1" applyBorder="1" applyAlignment="1" applyProtection="1">
      <alignment horizontal="center" vertical="center"/>
    </xf>
    <xf numFmtId="0" fontId="19" fillId="3" borderId="12" xfId="0" applyNumberFormat="1" applyFont="1" applyFill="1" applyBorder="1" applyAlignment="1" applyProtection="1">
      <alignment vertical="center"/>
    </xf>
    <xf numFmtId="0" fontId="26" fillId="21" borderId="12" xfId="0" applyNumberFormat="1" applyFont="1" applyFill="1" applyBorder="1" applyAlignment="1" applyProtection="1">
      <alignment vertical="center"/>
    </xf>
    <xf numFmtId="0" fontId="26" fillId="21" borderId="12" xfId="0" applyNumberFormat="1" applyFont="1" applyFill="1" applyBorder="1" applyAlignment="1" applyProtection="1">
      <alignment horizontal="center" vertical="center"/>
    </xf>
    <xf numFmtId="0" fontId="19" fillId="21" borderId="12" xfId="0" applyNumberFormat="1" applyFont="1" applyFill="1" applyBorder="1" applyAlignment="1" applyProtection="1">
      <alignment vertical="center"/>
    </xf>
    <xf numFmtId="0" fontId="25" fillId="21" borderId="12" xfId="0" applyNumberFormat="1" applyFont="1" applyFill="1" applyBorder="1" applyAlignment="1" applyProtection="1">
      <alignment vertical="center" wrapText="1"/>
    </xf>
    <xf numFmtId="0" fontId="25" fillId="0" borderId="13" xfId="0" applyNumberFormat="1" applyFont="1" applyFill="1" applyBorder="1" applyAlignment="1" applyProtection="1">
      <alignment horizontal="left" vertical="center"/>
    </xf>
    <xf numFmtId="0" fontId="24" fillId="19" borderId="12"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vertical="center"/>
    </xf>
    <xf numFmtId="0" fontId="34" fillId="0" borderId="12" xfId="1" applyNumberFormat="1" applyFont="1" applyFill="1" applyBorder="1" applyAlignment="1" applyProtection="1">
      <alignment vertical="center" wrapText="1"/>
    </xf>
    <xf numFmtId="0" fontId="24" fillId="20" borderId="12" xfId="0" applyNumberFormat="1" applyFont="1" applyFill="1" applyBorder="1" applyAlignment="1" applyProtection="1">
      <alignment horizontal="center" vertical="center"/>
    </xf>
    <xf numFmtId="0" fontId="31" fillId="0" borderId="12" xfId="1" applyNumberFormat="1" applyFont="1" applyBorder="1" applyAlignment="1" applyProtection="1">
      <alignment vertical="center" wrapText="1"/>
    </xf>
    <xf numFmtId="0" fontId="34" fillId="0" borderId="12" xfId="1" applyNumberFormat="1" applyFont="1" applyBorder="1" applyAlignment="1" applyProtection="1">
      <alignment vertical="center" wrapText="1"/>
    </xf>
    <xf numFmtId="0" fontId="24" fillId="2" borderId="12" xfId="0" applyNumberFormat="1" applyFont="1" applyFill="1" applyBorder="1" applyAlignment="1" applyProtection="1">
      <alignment vertical="center"/>
    </xf>
    <xf numFmtId="0" fontId="3" fillId="4" borderId="12" xfId="0" applyNumberFormat="1" applyFont="1" applyFill="1" applyBorder="1" applyAlignment="1" applyProtection="1">
      <alignment vertical="center"/>
    </xf>
    <xf numFmtId="0" fontId="24" fillId="8" borderId="12" xfId="0" applyNumberFormat="1" applyFont="1" applyFill="1" applyBorder="1" applyAlignment="1" applyProtection="1">
      <alignment vertical="center"/>
    </xf>
    <xf numFmtId="0" fontId="28" fillId="3" borderId="12" xfId="0" applyNumberFormat="1" applyFont="1" applyFill="1" applyBorder="1" applyAlignment="1" applyProtection="1">
      <alignment vertical="center"/>
    </xf>
    <xf numFmtId="0" fontId="28" fillId="0" borderId="12" xfId="0" applyNumberFormat="1" applyFont="1" applyFill="1" applyBorder="1" applyAlignment="1" applyProtection="1">
      <alignment vertical="center"/>
    </xf>
    <xf numFmtId="0" fontId="28" fillId="0" borderId="12" xfId="0" applyNumberFormat="1" applyFont="1" applyBorder="1" applyAlignment="1" applyProtection="1">
      <alignment vertical="center" wrapText="1"/>
    </xf>
    <xf numFmtId="0" fontId="28" fillId="0" borderId="12" xfId="0" applyNumberFormat="1" applyFont="1" applyFill="1" applyBorder="1" applyAlignment="1" applyProtection="1">
      <alignment vertical="center" wrapText="1"/>
    </xf>
    <xf numFmtId="0" fontId="26" fillId="0" borderId="12" xfId="0" applyNumberFormat="1" applyFont="1" applyBorder="1" applyAlignment="1" applyProtection="1">
      <alignment vertical="center" wrapText="1"/>
    </xf>
    <xf numFmtId="0" fontId="26" fillId="0" borderId="12" xfId="0" applyNumberFormat="1" applyFont="1" applyFill="1" applyBorder="1" applyAlignment="1" applyProtection="1">
      <alignment vertical="center" wrapText="1"/>
    </xf>
    <xf numFmtId="0" fontId="4" fillId="0" borderId="12" xfId="1" applyNumberFormat="1" applyBorder="1" applyProtection="1">
      <alignment vertical="center"/>
    </xf>
    <xf numFmtId="0" fontId="4" fillId="0" borderId="12" xfId="1" applyNumberFormat="1" applyBorder="1" applyAlignment="1" applyProtection="1">
      <alignment vertical="center"/>
    </xf>
    <xf numFmtId="0" fontId="30" fillId="18" borderId="12" xfId="0" applyNumberFormat="1" applyFont="1" applyFill="1" applyBorder="1" applyAlignment="1" applyProtection="1">
      <alignment vertical="center"/>
    </xf>
    <xf numFmtId="0" fontId="34" fillId="0" borderId="12" xfId="1" applyNumberFormat="1" applyFont="1" applyBorder="1" applyAlignment="1" applyProtection="1">
      <alignment vertical="center"/>
    </xf>
    <xf numFmtId="0" fontId="3" fillId="0" borderId="0" xfId="0" applyNumberFormat="1" applyFont="1" applyAlignment="1" applyProtection="1">
      <alignment vertical="center"/>
    </xf>
    <xf numFmtId="0" fontId="24" fillId="0" borderId="0" xfId="0" applyNumberFormat="1" applyFont="1" applyAlignment="1" applyProtection="1">
      <alignment horizontal="center" vertical="center"/>
    </xf>
    <xf numFmtId="0" fontId="3" fillId="0" borderId="0" xfId="0" applyNumberFormat="1" applyFont="1" applyBorder="1" applyAlignment="1" applyProtection="1">
      <alignment vertical="center"/>
    </xf>
    <xf numFmtId="0" fontId="24" fillId="3" borderId="0" xfId="0" applyNumberFormat="1" applyFont="1" applyFill="1" applyBorder="1" applyAlignment="1" applyProtection="1">
      <alignment vertical="center"/>
    </xf>
    <xf numFmtId="0" fontId="24" fillId="0" borderId="0" xfId="0" applyNumberFormat="1" applyFont="1" applyBorder="1" applyAlignment="1" applyProtection="1">
      <alignment vertical="center" wrapText="1"/>
    </xf>
    <xf numFmtId="14" fontId="24" fillId="21" borderId="12" xfId="0" applyNumberFormat="1" applyFont="1" applyFill="1" applyBorder="1" applyAlignment="1" applyProtection="1">
      <alignment horizontal="left" vertical="center"/>
    </xf>
    <xf numFmtId="14" fontId="24" fillId="0" borderId="12" xfId="0" applyNumberFormat="1" applyFont="1" applyFill="1" applyBorder="1" applyAlignment="1" applyProtection="1">
      <alignment horizontal="left" vertical="center"/>
    </xf>
    <xf numFmtId="14" fontId="24" fillId="0" borderId="12" xfId="0" applyNumberFormat="1" applyFont="1" applyBorder="1" applyAlignment="1" applyProtection="1">
      <alignment horizontal="left" vertical="center"/>
    </xf>
    <xf numFmtId="14" fontId="24" fillId="0" borderId="12" xfId="0" applyNumberFormat="1" applyFont="1" applyBorder="1" applyAlignment="1" applyProtection="1">
      <alignment horizontal="left" vertical="center" wrapText="1"/>
    </xf>
    <xf numFmtId="14" fontId="25" fillId="0" borderId="12" xfId="0" applyNumberFormat="1" applyFont="1" applyBorder="1" applyAlignment="1" applyProtection="1">
      <alignment horizontal="left" vertical="center"/>
    </xf>
    <xf numFmtId="14" fontId="24" fillId="21" borderId="12" xfId="0" applyNumberFormat="1" applyFont="1" applyFill="1" applyBorder="1" applyAlignment="1">
      <alignment horizontal="left" vertical="center"/>
    </xf>
    <xf numFmtId="14" fontId="24" fillId="7" borderId="12" xfId="0" applyNumberFormat="1" applyFont="1" applyFill="1" applyBorder="1" applyAlignment="1" applyProtection="1">
      <alignment horizontal="left" vertical="center"/>
    </xf>
    <xf numFmtId="14" fontId="25" fillId="0" borderId="12" xfId="0" applyNumberFormat="1" applyFont="1" applyFill="1" applyBorder="1" applyAlignment="1" applyProtection="1">
      <alignment horizontal="left" vertical="center"/>
    </xf>
    <xf numFmtId="14" fontId="25" fillId="21" borderId="12" xfId="0" applyNumberFormat="1" applyFont="1" applyFill="1" applyBorder="1" applyAlignment="1" applyProtection="1">
      <alignment horizontal="left" vertical="center"/>
    </xf>
    <xf numFmtId="14" fontId="24" fillId="0" borderId="12" xfId="0" applyNumberFormat="1" applyFont="1" applyFill="1" applyBorder="1" applyAlignment="1" applyProtection="1">
      <alignment vertical="center"/>
    </xf>
    <xf numFmtId="14" fontId="28" fillId="0" borderId="12" xfId="0" applyNumberFormat="1" applyFont="1" applyBorder="1" applyAlignment="1" applyProtection="1">
      <alignment horizontal="left" vertical="center"/>
    </xf>
    <xf numFmtId="14" fontId="26" fillId="0" borderId="12" xfId="0" applyNumberFormat="1" applyFont="1" applyBorder="1" applyAlignment="1" applyProtection="1">
      <alignment horizontal="left" vertical="center"/>
    </xf>
    <xf numFmtId="14" fontId="24" fillId="0" borderId="0" xfId="0" applyNumberFormat="1" applyFont="1" applyBorder="1" applyAlignment="1" applyProtection="1">
      <alignment horizontal="left" vertical="center"/>
    </xf>
    <xf numFmtId="0" fontId="36" fillId="0" borderId="0" xfId="0" applyNumberFormat="1" applyFont="1" applyAlignment="1">
      <alignment vertical="center"/>
    </xf>
    <xf numFmtId="0" fontId="36" fillId="22" borderId="1" xfId="0" applyNumberFormat="1" applyFont="1" applyFill="1" applyBorder="1" applyAlignment="1">
      <alignment horizontal="left" vertical="center"/>
    </xf>
    <xf numFmtId="0" fontId="36" fillId="22" borderId="1" xfId="0" applyNumberFormat="1" applyFont="1" applyFill="1" applyBorder="1" applyAlignment="1">
      <alignment vertical="center"/>
    </xf>
    <xf numFmtId="0" fontId="19" fillId="0" borderId="0" xfId="0" applyNumberFormat="1" applyFont="1" applyAlignment="1">
      <alignment vertical="center"/>
    </xf>
    <xf numFmtId="0" fontId="19" fillId="0" borderId="0" xfId="0" applyNumberFormat="1" applyFont="1" applyAlignment="1">
      <alignment horizontal="left" vertical="center"/>
    </xf>
    <xf numFmtId="0" fontId="19" fillId="0" borderId="1" xfId="0" applyNumberFormat="1" applyFont="1" applyBorder="1" applyAlignment="1">
      <alignment vertical="center"/>
    </xf>
    <xf numFmtId="0" fontId="19" fillId="4" borderId="1" xfId="0" applyNumberFormat="1" applyFont="1" applyFill="1" applyBorder="1" applyAlignment="1">
      <alignment vertical="center"/>
    </xf>
    <xf numFmtId="0" fontId="19" fillId="0" borderId="1" xfId="0" applyNumberFormat="1" applyFont="1" applyBorder="1" applyAlignment="1">
      <alignment horizontal="left" vertical="center"/>
    </xf>
    <xf numFmtId="0" fontId="4" fillId="0" borderId="1" xfId="1" applyNumberFormat="1" applyBorder="1" applyAlignment="1">
      <alignment vertical="center"/>
    </xf>
    <xf numFmtId="0" fontId="4" fillId="0" borderId="1" xfId="1" applyNumberFormat="1" applyBorder="1">
      <alignment vertical="center"/>
    </xf>
    <xf numFmtId="0" fontId="19" fillId="0" borderId="0" xfId="0" applyNumberFormat="1" applyFont="1" applyBorder="1" applyAlignment="1">
      <alignment horizontal="left" vertical="center"/>
    </xf>
    <xf numFmtId="0" fontId="19" fillId="0" borderId="13" xfId="0" applyNumberFormat="1" applyFont="1" applyBorder="1" applyAlignment="1">
      <alignment vertical="center"/>
    </xf>
    <xf numFmtId="0" fontId="30" fillId="0" borderId="0" xfId="0" applyNumberFormat="1" applyFont="1" applyAlignment="1">
      <alignment horizontal="left" vertical="center"/>
    </xf>
    <xf numFmtId="0" fontId="30" fillId="0" borderId="1" xfId="0" applyNumberFormat="1" applyFont="1" applyBorder="1" applyAlignment="1">
      <alignment vertical="center"/>
    </xf>
    <xf numFmtId="0" fontId="30" fillId="0" borderId="1" xfId="0" applyNumberFormat="1" applyFont="1" applyBorder="1" applyAlignment="1">
      <alignment horizontal="left" vertical="center"/>
    </xf>
    <xf numFmtId="0" fontId="30" fillId="0" borderId="0" xfId="0" applyNumberFormat="1" applyFont="1" applyAlignment="1">
      <alignment vertical="center"/>
    </xf>
    <xf numFmtId="0" fontId="19" fillId="0" borderId="0" xfId="0" applyNumberFormat="1" applyFont="1" applyAlignment="1" applyProtection="1">
      <alignment horizontal="left" vertical="center"/>
    </xf>
    <xf numFmtId="0" fontId="19" fillId="0" borderId="1" xfId="0" applyNumberFormat="1" applyFont="1" applyBorder="1" applyAlignment="1" applyProtection="1">
      <alignment vertical="center"/>
    </xf>
    <xf numFmtId="0" fontId="19" fillId="0" borderId="1" xfId="0" applyNumberFormat="1" applyFont="1" applyBorder="1" applyAlignment="1" applyProtection="1">
      <alignment horizontal="left" vertical="center"/>
    </xf>
    <xf numFmtId="0" fontId="19" fillId="0" borderId="0" xfId="0" applyNumberFormat="1" applyFont="1" applyAlignment="1" applyProtection="1">
      <alignment vertical="center"/>
    </xf>
    <xf numFmtId="0" fontId="19" fillId="4" borderId="1" xfId="0" applyNumberFormat="1" applyFont="1" applyFill="1" applyBorder="1" applyAlignment="1" applyProtection="1">
      <alignment vertical="center"/>
    </xf>
    <xf numFmtId="0" fontId="19" fillId="0" borderId="14" xfId="0" applyNumberFormat="1" applyFont="1" applyBorder="1" applyAlignment="1" applyProtection="1">
      <alignment vertical="center"/>
    </xf>
    <xf numFmtId="0" fontId="19" fillId="4" borderId="14" xfId="0" applyNumberFormat="1" applyFont="1" applyFill="1" applyBorder="1" applyAlignment="1" applyProtection="1">
      <alignment vertical="center"/>
    </xf>
    <xf numFmtId="0" fontId="19" fillId="0" borderId="2" xfId="0" applyNumberFormat="1" applyFont="1" applyBorder="1" applyAlignment="1" applyProtection="1">
      <alignment horizontal="left" vertical="center"/>
    </xf>
    <xf numFmtId="0" fontId="19" fillId="3" borderId="2" xfId="0" applyNumberFormat="1" applyFont="1" applyFill="1" applyBorder="1" applyAlignment="1" applyProtection="1">
      <alignment vertical="center"/>
    </xf>
    <xf numFmtId="0" fontId="19" fillId="0" borderId="0" xfId="0" applyNumberFormat="1" applyFont="1" applyBorder="1" applyAlignment="1">
      <alignment vertical="center"/>
    </xf>
    <xf numFmtId="0" fontId="19" fillId="0" borderId="2" xfId="0" applyNumberFormat="1" applyFont="1" applyBorder="1" applyAlignment="1" applyProtection="1">
      <alignment vertical="center"/>
    </xf>
    <xf numFmtId="0" fontId="4" fillId="0" borderId="2" xfId="1" applyNumberFormat="1" applyBorder="1" applyProtection="1">
      <alignment vertical="center"/>
    </xf>
    <xf numFmtId="0" fontId="19" fillId="0" borderId="15" xfId="0" applyNumberFormat="1" applyFont="1" applyFill="1" applyBorder="1" applyAlignment="1" applyProtection="1">
      <alignment vertical="center"/>
    </xf>
    <xf numFmtId="0" fontId="19" fillId="0" borderId="16" xfId="0" applyNumberFormat="1" applyFont="1" applyBorder="1" applyAlignment="1" applyProtection="1">
      <alignment vertical="center"/>
    </xf>
    <xf numFmtId="0" fontId="3" fillId="0" borderId="17" xfId="0" applyNumberFormat="1" applyFont="1" applyFill="1" applyBorder="1" applyAlignment="1" applyProtection="1">
      <alignment vertical="center"/>
    </xf>
    <xf numFmtId="0" fontId="30" fillId="0" borderId="14" xfId="0" applyNumberFormat="1" applyFont="1" applyBorder="1" applyAlignment="1" applyProtection="1">
      <alignment vertical="center"/>
    </xf>
    <xf numFmtId="0" fontId="4" fillId="0" borderId="18" xfId="1" applyNumberFormat="1" applyBorder="1" applyProtection="1">
      <alignment vertical="center"/>
    </xf>
    <xf numFmtId="0" fontId="19" fillId="0" borderId="3" xfId="0" applyNumberFormat="1" applyFont="1" applyBorder="1" applyAlignment="1" applyProtection="1">
      <alignment vertical="center"/>
    </xf>
    <xf numFmtId="0" fontId="19" fillId="0" borderId="17" xfId="0" applyNumberFormat="1" applyFont="1" applyBorder="1" applyAlignment="1" applyProtection="1">
      <alignment vertical="center" wrapText="1"/>
    </xf>
    <xf numFmtId="0" fontId="19" fillId="0" borderId="14" xfId="0" applyNumberFormat="1" applyFont="1" applyBorder="1" applyAlignment="1" applyProtection="1">
      <alignment horizontal="left" vertical="center"/>
    </xf>
    <xf numFmtId="0" fontId="19" fillId="0" borderId="14" xfId="0" applyNumberFormat="1" applyFont="1" applyFill="1" applyBorder="1" applyAlignment="1" applyProtection="1">
      <alignment vertical="center" wrapText="1"/>
    </xf>
    <xf numFmtId="0" fontId="0" fillId="0" borderId="0" xfId="0" applyNumberFormat="1" applyAlignment="1">
      <alignment horizontal="left" vertical="center"/>
    </xf>
    <xf numFmtId="0" fontId="19" fillId="0" borderId="0" xfId="0" applyNumberFormat="1" applyFont="1" applyFill="1" applyBorder="1" applyAlignment="1" applyProtection="1">
      <alignment vertical="center"/>
    </xf>
    <xf numFmtId="0" fontId="0" fillId="0" borderId="0" xfId="0" applyNumberFormat="1" applyAlignment="1">
      <alignment vertical="center"/>
    </xf>
    <xf numFmtId="0" fontId="19" fillId="0" borderId="0" xfId="0" applyNumberFormat="1" applyFont="1" applyFill="1" applyBorder="1" applyAlignment="1">
      <alignment vertical="center"/>
    </xf>
    <xf numFmtId="0" fontId="4" fillId="0" borderId="0" xfId="1" applyNumberFormat="1" applyFill="1" applyBorder="1" applyProtection="1">
      <alignment vertical="center"/>
    </xf>
    <xf numFmtId="0" fontId="4" fillId="0" borderId="0" xfId="1" applyNumberFormat="1" applyAlignment="1">
      <alignment vertical="center"/>
    </xf>
    <xf numFmtId="14" fontId="36" fillId="22" borderId="1" xfId="0" applyNumberFormat="1" applyFont="1" applyFill="1" applyBorder="1" applyAlignment="1">
      <alignment horizontal="center" vertical="center"/>
    </xf>
    <xf numFmtId="14" fontId="19" fillId="0" borderId="0" xfId="0" applyNumberFormat="1" applyFont="1" applyAlignment="1" applyProtection="1">
      <alignment vertical="center"/>
    </xf>
    <xf numFmtId="0" fontId="40" fillId="0" borderId="0" xfId="0" applyNumberFormat="1" applyFont="1"/>
    <xf numFmtId="0" fontId="7" fillId="3" borderId="2" xfId="0" applyNumberFormat="1" applyFont="1" applyFill="1" applyBorder="1" applyAlignment="1" applyProtection="1">
      <alignment vertical="center"/>
    </xf>
    <xf numFmtId="0" fontId="7" fillId="4" borderId="2" xfId="0" applyNumberFormat="1" applyFont="1" applyFill="1" applyBorder="1" applyAlignment="1" applyProtection="1">
      <alignment vertical="center"/>
    </xf>
    <xf numFmtId="0" fontId="39" fillId="0" borderId="2" xfId="1" applyNumberFormat="1" applyFont="1" applyBorder="1">
      <alignment vertical="center"/>
    </xf>
    <xf numFmtId="0" fontId="7" fillId="0" borderId="2" xfId="0" applyNumberFormat="1" applyFont="1" applyFill="1" applyBorder="1" applyAlignment="1" applyProtection="1">
      <alignment vertical="center"/>
    </xf>
    <xf numFmtId="0" fontId="38" fillId="3" borderId="2" xfId="0" applyNumberFormat="1" applyFont="1" applyFill="1" applyBorder="1" applyAlignment="1" applyProtection="1">
      <alignment vertical="center"/>
    </xf>
    <xf numFmtId="0" fontId="39" fillId="0" borderId="2" xfId="1" applyNumberFormat="1" applyFont="1" applyBorder="1" applyAlignment="1" applyProtection="1">
      <alignment vertical="center"/>
    </xf>
    <xf numFmtId="0" fontId="7" fillId="6" borderId="2" xfId="0" applyNumberFormat="1" applyFont="1" applyFill="1" applyBorder="1" applyAlignment="1" applyProtection="1">
      <alignment vertical="center"/>
    </xf>
    <xf numFmtId="0" fontId="38" fillId="6" borderId="2" xfId="0" applyNumberFormat="1" applyFont="1" applyFill="1" applyBorder="1" applyAlignment="1" applyProtection="1">
      <alignment vertical="center"/>
    </xf>
    <xf numFmtId="0" fontId="4" fillId="0" borderId="2" xfId="1" applyNumberFormat="1" applyBorder="1" applyAlignment="1"/>
    <xf numFmtId="0" fontId="9" fillId="0" borderId="2" xfId="0" applyNumberFormat="1" applyFont="1" applyBorder="1" applyAlignment="1">
      <alignment horizontal="center" vertical="center"/>
    </xf>
    <xf numFmtId="0" fontId="9" fillId="17" borderId="6" xfId="0" applyNumberFormat="1" applyFont="1" applyFill="1" applyBorder="1" applyAlignment="1">
      <alignment horizontal="center" vertical="center" wrapText="1"/>
    </xf>
    <xf numFmtId="0" fontId="9" fillId="17" borderId="2" xfId="0" applyNumberFormat="1" applyFont="1" applyFill="1" applyBorder="1" applyAlignment="1">
      <alignment horizontal="center" vertical="center" wrapText="1"/>
    </xf>
    <xf numFmtId="0" fontId="0" fillId="0" borderId="0" xfId="0" applyNumberFormat="1"/>
    <xf numFmtId="0" fontId="10" fillId="0" borderId="2" xfId="0" applyNumberFormat="1" applyFont="1" applyBorder="1" applyAlignment="1">
      <alignment horizontal="center" vertical="center"/>
    </xf>
    <xf numFmtId="0" fontId="10" fillId="0" borderId="2" xfId="0" applyNumberFormat="1" applyFont="1" applyBorder="1" applyAlignment="1">
      <alignment horizontal="left" vertical="center"/>
    </xf>
    <xf numFmtId="0" fontId="7" fillId="0" borderId="2" xfId="0" applyNumberFormat="1" applyFont="1" applyFill="1" applyBorder="1" applyAlignment="1">
      <alignment horizontal="center" vertical="center"/>
    </xf>
    <xf numFmtId="0" fontId="10" fillId="0" borderId="2" xfId="0" applyNumberFormat="1" applyFont="1" applyBorder="1"/>
    <xf numFmtId="0" fontId="10" fillId="0" borderId="2" xfId="0" applyNumberFormat="1" applyFont="1" applyBorder="1" applyAlignment="1">
      <alignment horizontal="center"/>
    </xf>
    <xf numFmtId="0" fontId="12" fillId="0" borderId="2" xfId="0" applyNumberFormat="1" applyFont="1" applyBorder="1" applyAlignment="1">
      <alignment horizontal="center" vertical="center"/>
    </xf>
    <xf numFmtId="0" fontId="12" fillId="0" borderId="2" xfId="0" applyNumberFormat="1" applyFont="1" applyBorder="1" applyAlignment="1">
      <alignment horizontal="center"/>
    </xf>
    <xf numFmtId="14" fontId="0" fillId="0" borderId="0" xfId="0" applyNumberFormat="1"/>
    <xf numFmtId="0" fontId="8" fillId="2" borderId="2" xfId="0" applyNumberFormat="1" applyFont="1" applyFill="1" applyBorder="1" applyAlignment="1">
      <alignment vertical="center" wrapText="1"/>
    </xf>
    <xf numFmtId="0" fontId="10" fillId="14" borderId="2" xfId="0" applyNumberFormat="1" applyFont="1" applyFill="1" applyBorder="1" applyAlignment="1">
      <alignment vertical="center" wrapText="1"/>
    </xf>
    <xf numFmtId="0" fontId="11" fillId="14" borderId="2" xfId="0" applyNumberFormat="1" applyFont="1" applyFill="1" applyBorder="1" applyAlignment="1">
      <alignment vertical="center" wrapText="1"/>
    </xf>
    <xf numFmtId="0" fontId="10" fillId="6" borderId="2" xfId="0" applyNumberFormat="1" applyFont="1" applyFill="1" applyBorder="1" applyAlignment="1">
      <alignment vertical="center" wrapText="1"/>
    </xf>
    <xf numFmtId="0" fontId="10" fillId="15" borderId="2" xfId="0" applyNumberFormat="1" applyFont="1" applyFill="1" applyBorder="1" applyAlignment="1">
      <alignment vertical="center" wrapText="1"/>
    </xf>
    <xf numFmtId="0" fontId="10" fillId="0" borderId="2" xfId="0" applyNumberFormat="1" applyFont="1" applyBorder="1" applyAlignment="1">
      <alignment vertical="center" wrapText="1"/>
    </xf>
    <xf numFmtId="0" fontId="10" fillId="0" borderId="0" xfId="0" applyNumberFormat="1" applyFont="1" applyAlignment="1">
      <alignment vertical="center" wrapText="1"/>
    </xf>
    <xf numFmtId="0" fontId="0" fillId="6" borderId="0" xfId="0" applyNumberFormat="1" applyFill="1"/>
    <xf numFmtId="0" fontId="0" fillId="3" borderId="0" xfId="0" applyNumberFormat="1" applyFill="1"/>
    <xf numFmtId="0" fontId="10" fillId="3" borderId="2" xfId="0" applyNumberFormat="1" applyFont="1" applyFill="1" applyBorder="1" applyAlignment="1">
      <alignment vertical="center" wrapText="1"/>
    </xf>
    <xf numFmtId="49" fontId="1" fillId="3" borderId="2" xfId="0" applyNumberFormat="1" applyFont="1" applyFill="1" applyBorder="1" applyAlignment="1">
      <alignment vertical="center" wrapText="1"/>
    </xf>
    <xf numFmtId="14" fontId="1" fillId="3" borderId="2" xfId="0" applyNumberFormat="1" applyFont="1" applyFill="1" applyBorder="1" applyAlignment="1">
      <alignment vertical="center" wrapText="1"/>
    </xf>
    <xf numFmtId="49" fontId="1" fillId="3" borderId="2" xfId="0" applyNumberFormat="1" applyFont="1" applyFill="1" applyBorder="1" applyAlignment="1">
      <alignment horizontal="center" vertical="center" wrapText="1"/>
    </xf>
    <xf numFmtId="176" fontId="0" fillId="0" borderId="0" xfId="0" pivotButton="1"/>
    <xf numFmtId="0" fontId="24" fillId="10" borderId="12" xfId="0" applyNumberFormat="1" applyFont="1" applyFill="1" applyBorder="1" applyAlignment="1" applyProtection="1">
      <alignment vertical="center"/>
    </xf>
    <xf numFmtId="176" fontId="41" fillId="24" borderId="19" xfId="0" applyFont="1" applyFill="1" applyBorder="1"/>
    <xf numFmtId="176" fontId="0" fillId="0" borderId="0" xfId="0" applyFont="1"/>
    <xf numFmtId="176" fontId="42" fillId="23" borderId="0" xfId="0" applyFont="1" applyFill="1"/>
    <xf numFmtId="176" fontId="42" fillId="0" borderId="0" xfId="0" applyFont="1"/>
    <xf numFmtId="176" fontId="0" fillId="4" borderId="0" xfId="0" applyFont="1" applyFill="1"/>
    <xf numFmtId="176" fontId="43" fillId="23" borderId="0" xfId="0" applyFont="1" applyFill="1" applyAlignment="1"/>
    <xf numFmtId="176" fontId="43" fillId="0" borderId="0" xfId="0" applyFont="1" applyAlignment="1"/>
    <xf numFmtId="176" fontId="0" fillId="0" borderId="0" xfId="0" applyFont="1" applyAlignment="1"/>
    <xf numFmtId="176" fontId="0" fillId="0" borderId="0" xfId="0" applyAlignment="1"/>
    <xf numFmtId="0" fontId="4" fillId="21" borderId="12" xfId="1" applyNumberFormat="1" applyFill="1" applyBorder="1" applyAlignment="1" applyProtection="1">
      <alignment vertical="center" wrapText="1"/>
    </xf>
    <xf numFmtId="49" fontId="10" fillId="6" borderId="3" xfId="0" applyNumberFormat="1" applyFont="1" applyFill="1" applyBorder="1" applyAlignment="1">
      <alignment horizontal="center" vertical="center" wrapText="1"/>
    </xf>
    <xf numFmtId="49" fontId="10" fillId="6" borderId="11" xfId="0" applyNumberFormat="1" applyFont="1" applyFill="1" applyBorder="1" applyAlignment="1">
      <alignment horizontal="center" vertical="center" wrapText="1"/>
    </xf>
    <xf numFmtId="49" fontId="10" fillId="6" borderId="10" xfId="0" applyNumberFormat="1" applyFont="1" applyFill="1" applyBorder="1" applyAlignment="1">
      <alignment horizontal="center" vertical="center" wrapText="1"/>
    </xf>
    <xf numFmtId="49" fontId="10" fillId="3" borderId="3" xfId="0" applyNumberFormat="1" applyFont="1" applyFill="1" applyBorder="1" applyAlignment="1">
      <alignment horizontal="center" vertical="center" wrapText="1"/>
    </xf>
    <xf numFmtId="49" fontId="10" fillId="3" borderId="11" xfId="0" applyNumberFormat="1" applyFont="1" applyFill="1" applyBorder="1" applyAlignment="1">
      <alignment horizontal="center" vertical="center" wrapText="1"/>
    </xf>
    <xf numFmtId="49" fontId="10" fillId="3" borderId="10" xfId="0" applyNumberFormat="1" applyFont="1" applyFill="1" applyBorder="1" applyAlignment="1">
      <alignment horizontal="center" vertical="center" wrapText="1"/>
    </xf>
  </cellXfs>
  <cellStyles count="3">
    <cellStyle name="常规" xfId="0" builtinId="0"/>
    <cellStyle name="超链接" xfId="1" builtinId="8"/>
    <cellStyle name="超链接 2" xfId="2"/>
  </cellStyles>
  <dxfs count="46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3026.778019212965" createdVersion="4" refreshedVersion="4" minRefreshableVersion="3" recordCount="1303">
  <cacheSource type="worksheet">
    <worksheetSource ref="A1:AB1048576" sheet="软件产品清单"/>
  </cacheSource>
  <cacheFields count="28">
    <cacheField name="序号" numFmtId="0">
      <sharedItems containsString="0" containsBlank="1" containsNumber="1" containsInteger="1" minValue="1" maxValue="1247"/>
    </cacheField>
    <cacheField name="产品标签" numFmtId="0">
      <sharedItems containsBlank="1" count="413">
        <s v="M0001"/>
        <s v="M0002"/>
        <s v="M0003"/>
        <s v="B0001"/>
        <s v="B0002"/>
        <s v="B0003"/>
        <s v="B0004"/>
        <s v="B0005"/>
        <s v="B0006"/>
        <s v="B0007"/>
        <s v="B0008"/>
        <s v="B0009"/>
        <s v="B0010"/>
        <s v="B0011"/>
        <s v="B0012"/>
        <s v="B0013"/>
        <s v="B0014"/>
        <s v="B0015"/>
        <s v="B0016"/>
        <s v="B0017"/>
        <s v="B0018"/>
        <s v="B0019"/>
        <s v="B0020"/>
        <s v="B0021"/>
        <s v="B0022"/>
        <s v="B0023"/>
        <s v="B0024"/>
        <s v="B0025"/>
        <s v="B0026"/>
        <s v="B0027"/>
        <s v="B0028"/>
        <s v="B0029"/>
        <s v="B0030"/>
        <s v="B0031"/>
        <s v="B0032"/>
        <s v="B0033"/>
        <s v="B0034"/>
        <s v="B0035"/>
        <s v="B0036"/>
        <s v="M0004"/>
        <s v="B0037"/>
        <s v="B0038"/>
        <s v="B0039"/>
        <s v="B0040"/>
        <s v="B0041"/>
        <s v="B0042"/>
        <s v="B0043"/>
        <s v="B0044"/>
        <s v="B0045"/>
        <s v="M0005"/>
        <s v="B0046"/>
        <s v="B0047"/>
        <s v="B0048"/>
        <s v="B0049"/>
        <s v="B0050"/>
        <s v="B0051"/>
        <s v="B0052"/>
        <s v="B0053"/>
        <s v="B0054"/>
        <s v="B0055"/>
        <s v="B0056"/>
        <s v="B0057"/>
        <s v="B0058"/>
        <s v="B0059"/>
        <s v="B0060"/>
        <s v="B0061"/>
        <s v="M0006"/>
        <s v="B0062"/>
        <s v="B0063"/>
        <s v="B0064"/>
        <s v="B0065"/>
        <s v="B0066"/>
        <s v="B0067"/>
        <s v="B0068"/>
        <s v="B0069"/>
        <s v="B0070"/>
        <s v="B0071"/>
        <s v="B0072"/>
        <s v="B0073"/>
        <s v="B0074"/>
        <s v="B0075"/>
        <s v="B0076"/>
        <s v="B0077"/>
        <s v="M0007"/>
        <s v="B0078"/>
        <s v="M0008"/>
        <s v="B0079"/>
        <s v="B0080"/>
        <s v="B0081"/>
        <s v="B0082"/>
        <s v="B0083"/>
        <s v="B0084"/>
        <s v="B0085"/>
        <s v="B0086"/>
        <s v="B0087"/>
        <s v="B0088"/>
        <s v="B0089"/>
        <s v="B0090"/>
        <s v="B0091"/>
        <s v="B0092"/>
        <s v="B0093"/>
        <s v="B0094"/>
        <s v="B0095"/>
        <s v="B0096"/>
        <s v="B0097"/>
        <s v="B0098"/>
        <s v="B0099"/>
        <s v="B0100"/>
        <s v="B0101"/>
        <s v="B0102"/>
        <s v="B0103"/>
        <s v="B0104"/>
        <s v="B0105"/>
        <s v="B0106"/>
        <s v="B0107"/>
        <s v="B0108"/>
        <s v="B0109"/>
        <s v="B0110"/>
        <s v="B0111"/>
        <s v="B0112"/>
        <s v="B0113"/>
        <s v="B0114"/>
        <s v="B0115"/>
        <s v="B0116"/>
        <s v="B0117"/>
        <s v="B0118"/>
        <s v="B0119"/>
        <s v="B0120"/>
        <s v="B0121"/>
        <s v="B0122"/>
        <s v="B0123"/>
        <s v="B0124"/>
        <s v="B0125"/>
        <s v="B0126"/>
        <s v="B0127"/>
        <s v="B0128"/>
        <s v="B0129"/>
        <s v="B0130"/>
        <s v="B0131"/>
        <s v="B0132"/>
        <s v="B0133"/>
        <s v="B0134"/>
        <s v="B0135"/>
        <s v="B0136"/>
        <s v="B0137"/>
        <s v="B0138"/>
        <s v="B0139"/>
        <s v="B0140"/>
        <s v="B0141"/>
        <s v="M0009"/>
        <s v="M0010"/>
        <s v="B0297"/>
        <s v="B0142"/>
        <s v="B0143"/>
        <s v="B0144"/>
        <s v="B0145"/>
        <s v="B0146"/>
        <s v="B0148"/>
        <s v="B0149"/>
        <s v="B0150"/>
        <s v="B0151"/>
        <s v="B0152"/>
        <s v="B0153"/>
        <s v="M0011"/>
        <s v="M0012"/>
        <s v="M0013"/>
        <s v="B0154"/>
        <s v="B0155"/>
        <s v="B0160"/>
        <s v="B0161"/>
        <s v="B0162"/>
        <s v="B0163"/>
        <s v="B0164"/>
        <s v="B0165"/>
        <s v="B0166"/>
        <s v="B0167"/>
        <s v="B0168"/>
        <s v="B0169"/>
        <s v="B0170"/>
        <s v="B0171"/>
        <s v="M0014"/>
        <s v="B0172"/>
        <s v="B0173"/>
        <s v="M0015"/>
        <s v="B0174"/>
        <s v="B0175"/>
        <s v="B0176"/>
        <s v="B0177"/>
        <s v="B0178"/>
        <s v="B0179"/>
        <s v="B0180"/>
        <s v="B0181"/>
        <s v="B0182"/>
        <s v="B0183"/>
        <s v="B0184"/>
        <s v="B0185"/>
        <s v="B0186"/>
        <s v="B0187"/>
        <s v="B0188"/>
        <s v="B0189"/>
        <s v="B0190"/>
        <s v="B0237"/>
        <s v="B0191"/>
        <s v="B0192"/>
        <s v="B0193"/>
        <s v="M0016"/>
        <s v="M0017"/>
        <s v="B0194"/>
        <s v="B0202"/>
        <s v="B0203"/>
        <s v="B0204"/>
        <s v="B0205"/>
        <s v="B0206"/>
        <s v="B0207"/>
        <s v="B0208"/>
        <s v="B0210"/>
        <s v="B0211"/>
        <s v="B0212"/>
        <s v="B0213"/>
        <s v="B0214"/>
        <s v="B0215"/>
        <s v="B0216"/>
        <s v="B0217"/>
        <s v="B0218"/>
        <s v="B0219"/>
        <s v="B0220"/>
        <s v="B0221"/>
        <s v="B0222"/>
        <s v="B0223"/>
        <s v="B0224"/>
        <s v="B0225"/>
        <s v="B0226"/>
        <s v="B0227"/>
        <s v="B0228"/>
        <s v="B0229"/>
        <s v="B0230"/>
        <s v="B0231"/>
        <s v="B0232"/>
        <s v="B0233"/>
        <s v="B0234"/>
        <s v="B0235"/>
        <s v="B0236"/>
        <s v="B0238"/>
        <s v="B0239"/>
        <s v="B0240"/>
        <s v="B0241"/>
        <s v="M0018"/>
        <s v="B0242"/>
        <s v="B0243"/>
        <s v="B0244"/>
        <s v="B0245"/>
        <s v="B0246"/>
        <s v="B0247"/>
        <s v="B0248"/>
        <s v="B0249"/>
        <s v="B0250"/>
        <s v="B0251"/>
        <s v="B0252"/>
        <s v="B0253"/>
        <s v="B0254"/>
        <s v="B0255"/>
        <s v="B0256"/>
        <s v="B0257"/>
        <s v="B0258"/>
        <s v="B0259"/>
        <s v="B0260"/>
        <s v="B0261"/>
        <s v="B0262"/>
        <s v="B0263"/>
        <s v="B0264"/>
        <s v="B0265"/>
        <s v="B0266"/>
        <s v="B0267"/>
        <s v="B0268"/>
        <s v="B0269"/>
        <s v="B0270"/>
        <s v="B0271"/>
        <s v="M0019"/>
        <s v="M0020"/>
        <s v="M0021"/>
        <s v="B0272"/>
        <s v="B0273"/>
        <s v="B0274"/>
        <s v="B0275"/>
        <s v="B0276"/>
        <s v="B0277"/>
        <s v="B0278"/>
        <s v="B0279"/>
        <s v="B0280"/>
        <s v="B0281"/>
        <s v="M0022"/>
        <s v="B0282"/>
        <s v="B0283"/>
        <s v="B0284"/>
        <s v="B0286"/>
        <s v="B0285"/>
        <s v="B0287"/>
        <s v="B0288"/>
        <s v="B0289"/>
        <s v="B0290"/>
        <s v="B0291"/>
        <s v="B0292"/>
        <s v="B0293"/>
        <s v="B0294"/>
        <s v="B0295"/>
        <s v="M0023"/>
        <s v="B0296"/>
        <s v="M0024"/>
        <s v="B0298"/>
        <s v="B0299"/>
        <s v="B0300"/>
        <s v="B0301"/>
        <s v="B0302"/>
        <s v="B0303"/>
        <s v="B0304"/>
        <s v="B0305"/>
        <s v="B0306"/>
        <s v="B0307"/>
        <s v="B0308"/>
        <s v="B0309"/>
        <s v="B0310"/>
        <s v="B0312"/>
        <s v="B0313"/>
        <s v="B0317"/>
        <s v="M0027"/>
        <s v="B0314"/>
        <s v="B0315"/>
        <s v="B0316"/>
        <s v="M0028"/>
        <s v="B0318"/>
        <s v="M0029"/>
        <s v="B0319"/>
        <s v="M0030"/>
        <s v="M0031"/>
        <s v="M0032"/>
        <s v="M0033"/>
        <s v="M0034"/>
        <s v="M0035"/>
        <s v="M0036"/>
        <s v="M0037"/>
        <s v="B0320"/>
        <s v="B0321"/>
        <s v="B0322"/>
        <s v="B0323"/>
        <s v="B0324"/>
        <s v="B0325"/>
        <s v="B0326"/>
        <s v="B0327"/>
        <s v="B0328"/>
        <s v="B0329"/>
        <s v="B0330"/>
        <s v="B0331"/>
        <s v="B0332"/>
        <s v="M0039"/>
        <s v="B0333"/>
        <s v="B0334"/>
        <s v="D0001"/>
        <s v="D0002"/>
        <s v="D0003"/>
        <s v="D0004"/>
        <s v="D0005"/>
        <s v="D0006"/>
        <s v="D0007"/>
        <s v="D0008"/>
        <s v="D0009"/>
        <s v="D0010"/>
        <s v="D0011"/>
        <s v="D0012"/>
        <s v="D0013"/>
        <s v="D0014"/>
        <s v="D0015"/>
        <s v="D0016"/>
        <s v="D0017"/>
        <s v="M0040"/>
        <s v="B0335"/>
        <s v="Z0001"/>
        <s v="B0336"/>
        <s v="B0337"/>
        <s v="B0338"/>
        <s v="B0339"/>
        <s v="B0340"/>
        <s v="B0341"/>
        <s v="B0342"/>
        <s v="B0343"/>
        <s v="B0344"/>
        <s v="B0345"/>
        <s v="B0346"/>
        <s v="B0347"/>
        <s v="D0018"/>
        <s v="M0041"/>
        <s v="B0348"/>
        <s v="D0019"/>
        <s v="B0349"/>
        <s v="D0020"/>
        <s v="D0021"/>
        <s v="D0022"/>
        <s v="B0350"/>
        <s v="Z0002"/>
        <s v="Z0003"/>
        <s v="B0351"/>
        <s v="B0352"/>
        <s v="B0353"/>
        <s v="M0042"/>
        <s v="D0024"/>
        <s v="B0354"/>
        <s v="B0355"/>
        <s v="M0043"/>
        <s v="M0044"/>
        <s v="D0023"/>
        <s v="D0025"/>
        <s v="B0356"/>
        <s v="B0357"/>
        <m/>
      </sharedItems>
    </cacheField>
    <cacheField name="产品序号" numFmtId="0">
      <sharedItems containsBlank="1"/>
    </cacheField>
    <cacheField name="入库时间" numFmtId="14">
      <sharedItems containsNonDate="0" containsDate="1" containsString="0" containsBlank="1" minDate="2016-01-06T00:00:00" maxDate="2017-09-27T00:00:00"/>
    </cacheField>
    <cacheField name="产品编码" numFmtId="0">
      <sharedItems containsBlank="1"/>
    </cacheField>
    <cacheField name="产品名称" numFmtId="0">
      <sharedItems containsBlank="1" count="1381">
        <s v="大红鹰创业学院网站软件"/>
        <s v="大红鹰商业模式实验室网站"/>
        <s v="横县茉莉花茶种植与加工软件"/>
        <s v="国泰安就业实验室软件"/>
        <s v="国泰安面试机器人软件"/>
        <s v="国泰安校企招聘直通车软件"/>
        <s v="国泰安创业实训软件"/>
        <s v="长春金融创业实训平台软件"/>
        <s v="国泰安创业信息平台软件"/>
        <s v="国泰安创业潜能测评软件"/>
        <s v="国泰安创业实战模拟软件"/>
        <s v="国泰安企业注册登记实训软件"/>
        <s v="国泰安蛋糕店创业体验软件"/>
        <s v="国泰安创新思维测评软件"/>
        <s v="国泰安创业知识学习软件"/>
        <s v="国泰安职业生涯规划系统软件"/>
        <s v="国泰安校企合作信息平台软件"/>
        <s v="阜阳师范学院校企合作信息平台软件"/>
        <s v="国泰安企业经营决策实训系统软件"/>
        <s v="国泰安创业虚拟仿真综合实训平台软件"/>
        <s v="国泰安营销赢家决策仿真软件"/>
        <s v="国泰安大客户销售实训软件"/>
        <s v="国泰安连锁加盟实训软件"/>
        <s v="国泰安人力资源实训软件"/>
        <s v="国泰安商务谈判实训软件"/>
        <s v="上海出版印刷高等专科学校商务谈判实训软件"/>
        <s v="国泰安营销分析实训软件"/>
        <s v="国泰安营销员体验软件"/>
        <s v="国泰安旅游营销实战软件"/>
        <s v="国泰安企业综合案例分析软件"/>
        <s v="国泰安营销策划实训软件"/>
        <s v="国泰安商务英语实训软件"/>
        <s v="国泰安招聘技能实训系统软件"/>
        <s v="国泰安商务礼仪实训软件"/>
        <s v="上海出版印刷高等专科学校商务礼仪实训软件"/>
        <s v="国泰安营销案例分析实训软件"/>
        <s v="国泰安营销沙盘实训系统软件"/>
        <s v="国泰安职业秘书技能情景化实训系统软件"/>
        <s v="国泰安市场调查分析实训系统"/>
        <s v="国泰安市场营销实训系统软件"/>
        <s v="国泰安3D会务管理实训系统"/>
        <s v="国泰安绩效考核与管理实训系统软件"/>
        <s v="国泰安3D文书与档案管理实训系统"/>
        <s v="上海市医药学校网络营销实训软件"/>
        <s v="国泰安薪酬设计实训系统软件"/>
        <s v="国泰安市场营销模拟经营教学软件"/>
        <s v="国泰安人力资源模拟经营教学软件"/>
        <s v="国泰安电子商务教学软件"/>
        <s v="国泰安英文版电子商务教学软件"/>
        <s v="国泰安繁体版电子商务教学软件"/>
        <s v="台湾繁体版电子商务教学软件"/>
        <s v="国泰安移动电子商务教学平台软件"/>
        <s v="国泰安电子商务案例分析实训软件"/>
        <s v="国泰安电子商务案例分析教学系统"/>
        <s v="国泰安报关报检管理教学软件"/>
        <s v="国泰安外贸实训教学软件"/>
        <s v="2014年江西省国贸大赛版外贸实训教学软件"/>
        <s v="国泰安外贸实务单证教学软件"/>
        <s v="2014年江西省国贸大赛版外贸实务单证教学软件"/>
        <s v="上海现代职业技术学校国际商务公司模拟实训平台软件"/>
        <s v="国泰安跨境贸易多岗位实践平台软件"/>
        <s v="国泰安商品陈列与空间设计实训软件"/>
        <s v="国泰安仓储管理教学软件"/>
        <s v="宜宾职业技术学院仓储管理教学软件"/>
        <s v="马鞍山职业技术学院仓储管理教学软件"/>
        <s v="北京财贸职业学院库存盘点系统"/>
        <s v="国泰安3D运输管理软件"/>
        <s v="商丘职业技术学院3D运输管理软件"/>
        <s v="国泰安3D仓储配送管理软件"/>
        <s v="商丘职业技术学院3D仓储配送管理软件"/>
        <s v="国泰安物流3D虚拟实训平台软件"/>
        <s v="商丘职业技术学院物流3D虚拟实训平台软件"/>
        <s v="国泰安现代物流配送中心模拟仿真教学软件"/>
        <s v="马鞍山职业技术学院货架选型软件"/>
        <s v="国泰安3D港口航线模拟软件"/>
        <s v="商丘职业技术学院3D港口航线虚拟仿真软件"/>
        <s v="国泰安集装箱码头管理教学软件"/>
        <s v="国泰安国际物流平台软件"/>
        <s v="国泰安车辆管理平台软件"/>
        <s v="国泰安车辆调度系统软件"/>
        <s v="国泰安GIS运输配送路径优化教学软件"/>
        <s v="国泰安智能运输规划系统软件"/>
        <s v="深圳技师学院智能运输规划系统软件"/>
        <s v="国泰安大宗商品地理信息教学软件"/>
        <s v="宁波大红鹰大宗商品地理信息教学软件"/>
        <s v="河南交院投标演示大宗商品地理信息教学软件"/>
        <s v="河南交院大宗商品地理信息教学软件"/>
        <s v="国泰安综合第三方物流实训平台软件"/>
        <s v="郑州大学综合第三方物流实训平台软件"/>
        <s v="河西学院综合第三方物流实训平台软件"/>
        <s v="陕西职院综合第三方物流实训平台软件"/>
        <s v="安徽交通职院综合第三方物流实训平台软件"/>
        <s v="丰宁职教中心综合第三方物流实训平台软件"/>
        <s v="四川新津职业学校综合第三方物流实训平台软件"/>
        <s v="武汉软件工程职院综合第三方物流实训平台软件"/>
        <s v="山西兴华学院综合第三方物流实训平台软件"/>
        <s v="河南交通职业技术学院分拣线系统"/>
        <s v="国泰安配送管理教学软件"/>
        <s v="国泰安供应链管理教学软件"/>
        <s v="深圳职业技术学院供应链管理教学软件"/>
        <s v="国泰安物流实践推演软件-分销商对抗实验推演系统"/>
        <s v="国泰安物流实践推演软件-供应链库存协同系统"/>
        <s v="国泰安啤酒供应链管理仿真软件"/>
        <s v="国泰安国际物流3D模拟仿真教学实训软件"/>
        <s v="郑州大学国际物流3D模拟仿真教学实训软件"/>
        <s v="国泰安国际物流VR实训软件"/>
        <s v="国泰安国际货代管理教学软件"/>
        <s v="国泰安快递物流3D模拟仿真教学实训软件"/>
        <s v="郑州大学快递物流3D模拟仿真教学实训软件"/>
        <s v="国泰安快递教学软件"/>
        <s v="国泰安物流设备3D模拟仿真教学实训软件"/>
        <s v="商丘职业技术学院物流设备3D模拟仿真教学实训软件"/>
        <s v="国泰安物流综合业务教学软件"/>
        <s v="国泰安第三方物流管理教学软件"/>
        <s v="宜宾职业技术学院第三方物流管理教学软件"/>
        <s v="国泰安运输管理教学软件"/>
        <s v="宜宾职业技术学院运输管理教学软件"/>
        <s v="国泰安物流资源数据服务中心软件"/>
        <s v="国泰安智能RFID物流大赛系统"/>
        <s v="深圳第二高级技工学校职业技能在线考试评估系统"/>
        <s v="国泰安新郑航空港仿真教学模拟软件"/>
        <s v="武汉工程职业技术学院商学院工商教学资源库"/>
        <s v="国泰安流通大师决策仿真软件"/>
        <s v="国泰安题易通无纸化考试系统软件"/>
        <s v="沈阳现代制造服务学院题易通无纸化考试系统软件"/>
        <s v="国泰安3D虚拟实习中心教学软件"/>
        <s v="国泰安财务会计实训教学软件"/>
        <s v="国泰安成本会计实训教学软件"/>
        <s v="国泰安出纳实务实训教学软件"/>
        <s v="国泰安管理会计实训教学软件"/>
        <s v="国泰安基础会计实训教学软件"/>
        <s v="国泰安商品流通会计实训教学软件"/>
        <s v="国泰安银行会计实训教学系统软件"/>
        <s v="国泰安中小企业会计实训教学软件"/>
        <s v="国泰安物流企业会计实训教学软件"/>
        <s v="国泰安会计综合仿真实训教学系统"/>
        <s v="北京求实学校会计综合仿真实训教学系统软件"/>
        <s v="成都市工程职业技术学校会计综合仿真实训教学系统软件"/>
        <s v="广东工业大学立华学院会计综合仿真实训教学系统软件"/>
        <s v="国泰安电子报税实训教学软件"/>
        <s v="国泰安审计单项实训教学软件"/>
        <s v="国泰安审计综合实训教学软件"/>
        <s v="国泰安税收实务实训教学软件"/>
        <s v="国泰安税务会计实训教学软件"/>
        <s v="国泰安财务分析实训教学系统软件"/>
        <s v="国泰安财务分析综合教学软件"/>
        <s v="国泰安财务管理实训教学系统软件"/>
        <s v="国泰安财务分岗实训教学系统软件"/>
        <s v="国泰安财会易平台实训教学系统软件"/>
        <s v="国泰安税务稽查实训教学系统软件"/>
        <s v="国泰安单证模拟实训教学软件"/>
        <s v="广东顺德职业技术学院单证模拟实训教学软件"/>
        <s v="国泰安高级财务会计实训教学软件"/>
        <s v="国泰安会计单项（中级财务会计）实训教学软件"/>
        <s v="国泰安会计综合实训教学软件"/>
        <s v="国泰安中级会计综合实训教学软件"/>
        <s v="国泰安财务管理单项实训教学软件"/>
        <s v="国泰安创新财会综合实训教学软件"/>
        <s v="国泰安多点触摸实训模拟沙盘"/>
        <s v="国泰安3D会展设计实训系统"/>
        <s v="杭科职3D会展设计实训系统"/>
        <s v="国泰安3D旅游多维教学实训平台软件"/>
        <s v="国泰安导游考试系统软件"/>
        <s v="国泰安导游全景模拟实训平台软件"/>
        <s v="国泰安导游英语情景教学实训系统软件"/>
        <s v="国泰安旅游管理教学软件"/>
        <s v="国泰安酒店管理教学软件"/>
        <s v="国泰安会展综合实训平台软件"/>
        <s v="吉林经济干部学院会展业务流程实训软件"/>
        <s v="国泰安3D酒店管理虚拟（VHM）教学系统"/>
        <s v="国泰安酒店VR实训系统"/>
        <s v="国泰安企业模拟竞赛软件"/>
        <s v="国泰安餐饮营运长决策仿真软件"/>
        <s v="国泰安创业竞技场仿真软件"/>
        <s v="国泰安创新连锁大师决策仿真软件"/>
        <s v="国泰安理财高手仿真软件"/>
        <s v="国泰安零售专家决策仿真软件"/>
        <s v="国泰安聪明会计决策仿真软件"/>
        <s v="国泰安多岗位财务综合实训平台软件"/>
        <s v="国泰安跨专业经管综合实践平台软件"/>
        <s v="东莞理工跨专业经管综合实践平台软件"/>
        <s v="深圳第二高级技工学校市场营销模拟经营教学软件"/>
        <s v="国泰安3D学科虚拟博物馆软件（秦朝馆）"/>
        <s v="国泰安基教版数字化教学平台软件"/>
        <s v="国泰安基教3D模拟小实验软件（杠杆原理）"/>
        <s v="国泰安基教3D模拟小实验软件（化学学科）"/>
        <s v="国泰安基教3D模拟小实验软件（生物学科）"/>
        <s v="国泰安基教3D模拟小实验软件（二力平衡）"/>
        <s v="国泰安基教3D模拟小实验软件（浮力）"/>
        <s v="国泰安基教3D模拟小实验软件（通电螺旋管）"/>
        <s v="国泰安基教3D模拟小实验软件（物理学科）"/>
        <s v="国泰安智慧校园易管理平台软件"/>
        <s v="南京上新河智慧校园易管理平台软件"/>
        <s v="国泰安智慧校园高职易管理教务管理系统"/>
        <s v="国泰安学业数据可视化分析系统软件"/>
        <s v="四平基地趣味科学课例app"/>
        <s v="宁波项目互动教材app"/>
        <s v="宁波基地果汁饮料自动化生产仿真教学实训平台软件"/>
        <s v="国泰安中学理科3D虚拟仿真平台软件"/>
        <s v="国泰安梦想学堂平台软件"/>
        <s v="国泰安MOOC平台软件"/>
        <s v="国泰安优享资源库平台软件"/>
        <s v="国泰安数据服务中心软件"/>
        <s v="国泰安CSMAR数据库查询软件"/>
        <s v="国泰安经济金融模型实训平台软件"/>
        <s v="国泰安P2P网络借贷教学系统"/>
        <s v="国泰安商业银行产品小额贷款教学系统"/>
        <s v="国泰安保险展业业务教学软件"/>
        <s v="国泰安量化舆情网站软件"/>
        <s v="国泰安大数据分析平台软件"/>
        <s v="金桔科技行情交易数据生产系统接口"/>
        <s v="上海Level2历史高频数据修正项目"/>
        <s v="深圳Level2历史高频数据入库项目"/>
        <s v="gtadataonline"/>
        <s v="RSC（国泰安研究服务中心2.0）"/>
        <s v="CSMAR库升级"/>
        <s v="CSMAR单机版"/>
        <s v="CSMAR网络版"/>
        <s v="CSMAR5.0局域网版"/>
        <s v="国泰安金融模型动态模拟系统软件"/>
        <s v="国泰安动态分析师评价软件"/>
        <s v="金融数据终端"/>
        <s v="CDS（中国证券市场信息披露系统）"/>
        <s v="DBToExcel工具"/>
        <s v="GTA高频日数据API"/>
        <s v="国泰安保险公司综合业务教学软件"/>
        <s v="国泰安保险理赔动态案例教学平台软件"/>
        <s v="国泰安金融理财规划大赛平台软件"/>
        <s v="国泰安商业银行产品营销与服务教学系统"/>
        <s v="国泰安驼峰航线财商教育平台软件"/>
        <s v="国泰安商业银行综合业务教学软件"/>
        <s v="东昌中学金融实验室线上平台软件"/>
        <s v="国泰安商业银行信贷合同与档案管理系统软件"/>
        <s v="国泰安商业银行支付结算立体教学系统"/>
        <s v="长沙示范性综合实践基地财商教育室财商素质教育教学平台软件"/>
        <s v="国泰安3D金融教学平台软件"/>
        <s v="商丘职业技术学院3D金融教学平台软件"/>
        <s v="韩山师范3D金融教学平台软件"/>
        <s v="国泰安期货投资分析教学系统软件"/>
        <s v="国泰安网上银行模拟教学系统"/>
        <s v="国泰安虚企交易所软件"/>
        <s v="国泰安证券交易行为模拟教学软件"/>
        <s v="北方民族大学证券交易行为模拟教学软件"/>
        <s v="国泰安商业银行立体教学平台软件"/>
        <s v="韩山师范商业银行立体教学平台软件"/>
        <s v="国泰安商业银行柜面业务立体教学系统"/>
        <s v="国泰安商业银行柜面综合立体教学系统"/>
        <s v="国泰安商业银行营业辅助设备立体教学系统"/>
        <s v="国泰安商业银行国际业务立体教学系统软件"/>
        <s v="国泰安模拟认证考试平台软件"/>
        <s v="国泰安商业银行信贷管理立体教学软件"/>
        <s v="国泰安投资理财教学系统软件"/>
        <s v="武汉财政投资理财教学系统软件"/>
        <s v="广州旅游商务学校投资理财教学系统软件"/>
        <s v="国泰安金融理财规划业务教学系统"/>
        <s v="国泰安股指期货套利系统软件"/>
        <s v="国泰安车险事故现场查勘实务教学系统"/>
        <s v="国泰安算法交易系统软件"/>
        <s v="高雄第一科技大学量化研究平台软件"/>
        <s v="国泰安万能大屏幕管理软件"/>
        <s v="中金所万能大屏幕管理软件"/>
        <s v="国泰安现代金融实战平台软件"/>
        <s v="国泰安实验室管理平台软件"/>
        <s v="江西财经大学实验室管理平台软件"/>
        <s v="矿大实验室管理平台软件"/>
        <s v="吉林省科技金融信息服务平台软件"/>
        <s v="宁波大红鹰学院大宗商品网站"/>
        <s v="国泰安创业实验室管理平台软件"/>
        <s v="国泰安保险公司财险综合业务教学软件（东方迪格）"/>
        <s v="国泰安保险公司寿险综合业务教学软件（东方迪格）"/>
        <s v="国泰安保险公司核心业务教学系统软件（东方迪格）"/>
        <s v="国泰安商业保险公司综合业务教学软件（东方迪格）"/>
        <s v="国泰安商业银行国际结算业务教学软件（东方迪格）"/>
        <s v="国泰安商业银行国际业务教学系统软件（东方迪格）"/>
        <s v="国泰安商业银行信贷管理教学系统软件（东方迪格）"/>
        <s v="国泰安银行产品业务培训系统软件（东方迪格）"/>
        <s v="国泰安中央银行监管业务软件（东方迪格）"/>
        <s v="国泰安金融实训综合软件平台（东方迪格）"/>
        <s v="国泰安商业银行核心业务教学系统软件（东方迪格）"/>
        <s v="国泰安商业银行经营管理业务软件（东方迪格）"/>
        <s v="国泰安商业银行全行管理系统软件（东方迪格）"/>
        <s v="国泰安商业银行中心机房管理系统软件（东方迪格）"/>
        <s v="国泰安商业银行综合业务教学软件（东方迪格）"/>
        <s v="国泰安国际结算教学软件"/>
        <s v="国泰安公共教学平台软件"/>
        <s v="国泰安金融工程研究及投资平台软件"/>
        <s v="国泰安电子策略交易软件"/>
        <s v="国泰安融资融券模拟交易系统软件"/>
        <s v="国泰安备课易软件"/>
        <s v="国泰安学习易软件"/>
        <s v="国泰安课程易软件"/>
        <s v="国泰安论文易软件"/>
        <s v="国泰安量化投资研究平台软件"/>
        <s v="国泰安快速回验系统软件"/>
        <s v="国泰安统计套利平台软件"/>
        <s v="国泰安数据服务软件"/>
        <s v="国泰安Q基础平台软件"/>
        <s v="国泰安QIA-Lite轻量版"/>
        <s v="国泰安QIT-交易通道系统软件"/>
        <s v="国泰安商业银行柜面零售立体教学系统"/>
        <s v="国联期货策略服务平台软件"/>
        <s v="国泰安虚拟交易所系统软件"/>
        <s v="国泰安市场通标准版软件"/>
        <s v="国泰安虚拟交易所系统"/>
        <s v="国泰安虚拟交易所系统APP"/>
        <s v="东北证券虚拟交易所系统"/>
        <s v="国泰安CSMAR高频数据查询系统软件"/>
        <s v="国泰安数据通讯组件系统软件"/>
        <s v="国泰安财经数据库"/>
        <s v="国泰安因子库与风控库终端软件"/>
        <s v="国泰安风险因子库"/>
        <s v="国泰安量化因子库"/>
        <s v="国泰安量化研究平台软件"/>
        <s v="国泰安云数据终端软件"/>
        <s v="国泰安Q-QTS软件"/>
        <s v="国泰安撮合结算系统软件"/>
        <s v="国泰安撮合结算系统网关软件"/>
        <s v="国泰安宽平台终端软件"/>
        <s v="国泰安捷讯金融终端软件"/>
        <s v="国泰安投资保护基金网站"/>
        <s v="广西财经学院虚拟交易所系统软件"/>
        <s v="国泰安高校版虚拟交易所系统软件"/>
        <s v="国泰安证券版虚拟交易所系统软件"/>
        <s v="国信证券虚拟交易所系统软件"/>
        <s v="招商证券虚拟交易所系统软件"/>
        <s v="方正证券虚拟交易所系统软件"/>
        <s v="长江证券虚拟交易所系统软件"/>
        <s v="国泰安行情服务系统软件"/>
        <s v="国泰安行情源监控系统软件"/>
        <s v="国泰安QIC-宽投顾软件"/>
        <s v="国泰安行情回放系统软件"/>
        <s v="国泰安行情中转系统软件"/>
        <s v="行情组件程序"/>
        <s v="国泰安亚当行情源系统软件"/>
        <s v="国泰安市场通系统软件"/>
        <s v="国泰安市场通专业版"/>
        <s v="国泰安市场通国内付费网站"/>
        <s v="国泰安市场通精简版软件"/>
        <s v="国泰安市场通量化投资版"/>
        <s v="国泰安市场通量化版"/>
        <s v="国泰安市场通香港版系统软件"/>
        <s v="国泰安市场通香港版交易系统软件"/>
        <s v="国泰安算法交易软件"/>
        <s v="国泰安华华算法交易系统软件"/>
        <s v="算法交易高国内高校版"/>
        <s v="算法交易高国内机构版"/>
        <s v="算法交易国内机构版"/>
        <s v="算法交易历史版本"/>
        <s v="国泰安虚拟交易所网关软件"/>
        <s v="国泰安科鲁兹发动机3D虚拟仿真教学软件"/>
        <s v="国泰安科鲁兹变速器3D虚拟仿真教学软件"/>
        <s v="国泰安科鲁兹汽车空调教学软件"/>
        <s v="国泰安科鲁兹汽车底盘3D虚拟仿真教学软件"/>
        <s v="国泰安科鲁兹发动机测量3D虚拟仿真教学软件"/>
        <s v="国泰安汽车系列产品流媒体升级"/>
        <s v="江苏大学汽车3D虚拟实训软件"/>
        <s v="聊城大学3D虚拟实训平台软件"/>
        <s v="国泰安3D科鲁兹汽车虚拟故障诊断软件"/>
        <s v="国泰安科鲁兹汽车发动机维修诊断3D虚拟仿真教学软件"/>
        <s v="国泰安3D汽车传感器执行器教学系统软件"/>
        <s v="重庆北碚沙盘项目"/>
        <s v="石家庄职教主减速器3D仿真拆装软件"/>
        <s v="成都工程职业技术学校_考试系统"/>
        <s v="国泰安城市轨道AFC运营模拟仿真实训系统"/>
        <s v="国泰安汽车变速箱拆卸VR系统"/>
        <s v="国泰安汽车动力总成拆卸及原理VR系统"/>
        <s v="国泰安汽车发动机拆卸VR系统"/>
        <s v="国泰安新能源汽车动力总成3D虚拟仿真教学软件"/>
        <s v="国泰安新能源汽车动力总成VR实训系统"/>
        <s v="南京55所汽车动力总成拆卸及原理VR系统"/>
        <s v="国泰安汽车动力总成拆卸及原理VR系统(裸眼3D和3D偏振投影版)"/>
        <s v="国泰安3D汽车二级维护实训系统软件"/>
        <s v="国泰安卫生信息化综合实训软件"/>
        <s v="国泰安密闭式静脉输血技术虚拟仿真实训软件"/>
        <s v="广东医学院密闭式静脉输血技术虚拟仿真实训软件"/>
        <s v="温州医科大密闭式静脉输血技术虚拟仿真实训软件"/>
        <s v="国泰安GSP教学系统"/>
        <s v="华中科技大学3D发酵罐实验虚拟仿真软件"/>
        <s v="国泰安医学检验虚拟仿真实训平台软件"/>
        <s v="国泰安医学检验虚拟仿真实训软件"/>
        <s v="广东医科大学医学检验虚拟仿真实训软件"/>
        <s v="国泰安果蔬嫁接技术软件"/>
        <s v="海安中等专业学校果蔬嫁接技术软件"/>
        <s v="海安中等专业学校犬、鸡3D虚拟解剖软件"/>
        <s v="海安中等专业学校虚拟实训平台软件"/>
        <s v="国泰安林木有害生物防治专家系统"/>
        <s v="甘肃林业职业技术学院林木有害生物防治专家系统"/>
        <s v="国泰安犬3D虚拟解剖软件"/>
        <s v="国泰安鸡3D虚拟解剖软件"/>
        <s v="国泰安猫3D虚拟解剖软件"/>
        <s v="国泰安马3D虚拟解剖软件"/>
        <s v="国泰安猪3D虚拟解剖软件"/>
        <s v="国泰安牛3D虚拟解剖软件"/>
        <s v="国泰安犬虚拟解剖VR实训系统"/>
        <s v="国泰安农林牧渔虚拟仿真实训教学平台软件"/>
        <s v="国泰安果汁饮料生产仿真教学实训平台系统"/>
        <s v="国泰安食品加工与检测教学平台软件"/>
        <s v="上海食品学校教学资源库平台软件"/>
        <s v="国泰安3D服装生产管理虚拟仿真教学系统软件"/>
        <s v="国泰安3D服装生产管理虚拟仿真易教学系统软件"/>
        <s v="国泰安3D服装生产管理虚拟仿真辅助教学系统软件"/>
        <s v="国泰安纺织服装检测虚拟仿真教学系统"/>
        <s v="湖南广播电视大学机电一体化技能实训仿真软件"/>
        <s v="国泰安机电一体化技能实训仿真软件"/>
        <s v="国泰安电工实训与考核仿真系统"/>
        <s v="国泰安维修电工实训3D仿真软件"/>
        <s v="国泰安智能手机维修VR实训系统"/>
        <s v="国泰安优学慕课平台软件"/>
        <s v="青蓝地优学慕课平台软件"/>
        <s v="青蓝地梦想学堂平台软件"/>
        <s v="山东聊城职业技术学院MOOC平台软件"/>
        <s v="江苏宿豫中等专业学校MOOC平台软件"/>
        <s v="国泰安优智考试平台软件"/>
        <s v="长春中医药大学优智考试平台软件"/>
        <s v="长春中医药大学学生学习考评系统"/>
        <s v="深圳职业技术学院优智考试平台软件"/>
        <s v="钦州市合浦师范学院优智考试平台软件"/>
        <s v="深职院建筑智能化工程技术优智考试平台软件"/>
        <s v="国泰安数字化教学平台软件"/>
        <s v="永安职专数字化教学平台软件"/>
        <s v="武汉数字化教学平台软件"/>
        <s v="来宾数字化教学平台软件"/>
        <s v="温州瓯海数字化教学平台软件"/>
        <s v="海南数字化教学平台软件"/>
        <s v="广州信息工程学校通信专业数字化教学平台软件"/>
        <s v="武汉船舶学院数字化教学平台软件"/>
        <s v="国泰安数字化教学平台资源管理工具"/>
        <s v="国泰安优课教学平台软件"/>
        <s v="聊城项目优课教学平台软件"/>
        <s v="巴州红旗优课教学平台软件"/>
        <s v="国泰安教学资源库"/>
        <s v="河北科技大学优享资源库平台软件"/>
        <s v="GTA职业技能培训平台"/>
        <s v="国泰安网络教学系统软件"/>
        <s v="内训平台网络教学系统软件"/>
        <s v="青蓝地网络教学系统软件"/>
        <s v="江苏省宿豫中等专业学校网络教学系统软件"/>
        <s v="国泰安在线考试系统软件"/>
        <s v="合浦师范学校在线考试系统软件"/>
        <s v="江西工商职业技术学院在线考试系统软件"/>
        <s v="湄洲湾优智考试平台软件"/>
        <s v="绵阳财经在线考试系统软件"/>
        <s v="乌鲁木齐在线考试系统软件"/>
        <s v="国泰安数字化教学平台软件(大赛版)"/>
        <s v="西南交大虚拟仿真实验教学管理平台软件"/>
        <s v="西南交大电气工程虚拟仿真实验教学管理平台软件"/>
        <s v="湘南学院虚拟仿真实验教学管理平台软件"/>
        <s v="国泰安虚拟仿真实验教学管理平台软件"/>
        <s v="衡阳师范学院虚拟仿真实验教学管理平台软件"/>
        <s v="湖北工业大学虚拟仿真实验教学管理平台软件"/>
        <s v="华中农业虚拟仿真实验教学管理平台软件"/>
        <s v="吉林农大虚拟仿真实验教学管理平台软件"/>
        <s v="大经管虚拟仿真实验教学管理平台软件"/>
        <s v="国泰安盾构机与混凝土虚拟仿真实验软件"/>
        <s v="海南省卫生学校虚拟仿真平台软件"/>
        <s v="北京物资学院虚拟仿真实验教学管理平台软件"/>
        <s v="华中师范心理学院虚拟仿真实验教学管理平台软件"/>
        <s v="武汉理工大学虚拟仿真实验教学管理平台软件"/>
        <s v="国泰安优易实训室综合管理平台软件"/>
        <s v="长沙理工大实践"/>
        <s v="安阳职业技术学院校园网站群"/>
        <s v="中职课程资源包"/>
        <s v="国泰安易教育平台软件"/>
        <s v="国泰安易教育平台-易实践系统软件"/>
        <s v="长沙理工大实践门户网站群"/>
        <s v="长沙理工大实践教学与管理平台"/>
        <s v="国泰安大实践教学与管理系统"/>
        <s v="辽宁工程排课系统"/>
        <s v="辽宁工程职业学院智慧校园易管理平台软件"/>
        <s v="湖南石油排课系统"/>
        <s v="开封市文化旅游学校电子班牌"/>
        <s v="开封文化旅游智慧校园易管理平台软件"/>
        <s v="国泰安OA-管理系统软件"/>
        <s v="国泰安成绩管理系统软件"/>
        <s v="海南经济成绩管理系统"/>
        <s v="国泰安德育管理系统软件"/>
        <s v="国泰安教材教师量化管理系统软件"/>
        <s v="国泰安人力师资管理系统软件"/>
        <s v="海南经济技术学校人力师资管理系统"/>
        <s v="国泰安学生管理系统软件"/>
        <s v="乌鲁木齐市青少年综合实践教育中心基地易管理学生管理系统"/>
        <s v="国泰安资产管理系统软件"/>
        <s v="郑州财经技师学院资产管理系统"/>
        <s v="江苏东海中等专业学校资产管理系统"/>
        <s v="长春八十七中学校资产管理系统"/>
        <s v="国泰安教师量化考核管理系统软件"/>
        <s v="长春市第八十七中学教师量化考核管理系统"/>
        <s v="上海市信息管理学校教师量化考核管理系统"/>
        <s v="河池职校招生系统"/>
        <s v="聊城招生系统移动端"/>
        <s v="聊城职业技术学院招生网"/>
        <s v="湖南石油工资管理系统"/>
        <s v="湖南石油智慧校园易管理平台软件"/>
        <s v="国泰安智慧校园易管理平台软件(试用版)"/>
        <s v="安阳职业技术学院信息化平台及校园网"/>
        <s v="安阳职业技术学院智慧校园易管理平台软件"/>
        <s v="海南经济智慧校园易管理平台软件"/>
        <s v="湖南石化智慧校园易管理平台软件"/>
        <s v="漯河市源汇区中等专业学校智慧校园易管理平台软件"/>
        <s v="邵阳职校智慧校园易管理平台软件"/>
        <s v="咸宁卫校智慧校园易管理平台软件"/>
        <s v="郑州财经智慧校园易管理平台软件"/>
        <s v="中山沙溪智慧校园易管理平台软件"/>
        <s v="河南交通高级技工智慧校园易管理平台软件"/>
        <s v="钦州合浦师范学校智慧校园易管理平台软件"/>
        <s v="钦州市合浦师范学校智慧校园易管理平台软件"/>
        <s v="钦州市合浦师范学校门户网站"/>
        <s v="江西泰和职业中专学校智慧校园易管理平台软件"/>
        <s v="安徽滁州技师学院智慧校园易管理平台软件"/>
        <s v="安顺城市服务技术学校智慧校园易管理平台软件"/>
        <s v="国泰安教学做实时评测分析系统"/>
        <s v="瓯海职业中专集团学校大屏管理系统"/>
        <s v="广西工业职院实验室"/>
        <s v="福田区均衡发展示范展示平台软件"/>
        <s v="瓯海职业中专集团学校网盘系统"/>
        <s v="横县职业教育中心农业信息管理平台软件"/>
        <s v="瓯海职专"/>
        <s v="上步小学特色电子阅读平台软件"/>
        <s v="基地门户网站"/>
        <s v="基地易管理平台软件"/>
        <s v="国泰安智慧校园基地易管理平台软件"/>
        <s v="晋中市中小学示范性综合实践基地智慧基地易管理平台软件"/>
        <s v="安康职业技术学院智慧校园基地易管理平台软件"/>
        <s v="基地易管理综合评价系统"/>
        <s v="基地易管理综合评价系统-选课与评价中心"/>
        <s v="基地易管理排课系统"/>
        <s v="基地易管理选课系统"/>
        <s v="国泰安数字化校园软件"/>
        <s v="广西来宾数字化校园软件"/>
        <s v="温州瓯海数字化校园软件"/>
        <s v="沙溪数字化校园软件"/>
        <s v="校园助手"/>
        <s v="国泰安计算机岗位实训平台软件"/>
        <s v="国泰安计算机基础实训教学软件"/>
        <s v="国泰安计算机学科实训资源管理软件"/>
        <s v="国泰安高校版考务管理系统"/>
        <s v="国泰安IT技能训练导师系统"/>
        <s v="国泰安计算机基础实验室系统软件"/>
        <s v="南华大学计算机基础实验室系统软件"/>
        <s v="青海电大计算机基础实验室系统软件"/>
        <s v="莘县职业中等专业学校计算机基础实验室系统软件"/>
        <s v="国泰安IT技能考试测评系统"/>
        <s v="国泰安计算机考试系统软件"/>
        <s v="国泰安色彩沟通仿真决策软件"/>
        <s v="国泰安工业机器人VR基础教学系统"/>
        <s v="国泰安工业机器人VR基础教学系统(裸眼3D和3D偏振投影版)"/>
        <s v="安徽国际商务学院创业就业服务信息网"/>
        <s v="国泰安供应链管理实务教学系统"/>
        <s v="国泰安理实一体化教学系统"/>
        <s v="国泰安RICH财商互动课堂软件"/>
        <s v="国泰安数控机床装调维修仿真软件"/>
        <s v="zSpace汽车国际化"/>
        <s v="国泰安电子技术实训3D仿真系统"/>
        <s v="zSpace工业机器人"/>
        <s v="zSpace盾构机演示"/>
        <s v="国泰安重型货架拆装VR实训系统"/>
        <s v="国泰安渐开线齿轮范成实训软件"/>
        <s v="国泰安渐开线齿轮范成实训软件(单机版)"/>
        <s v="国泰安渐开线齿轮范成VR实训软件"/>
        <s v="国泰安物理VR浮力小实验"/>
        <s v="国泰安物理VR杠杆原理小实验"/>
        <s v="国泰安茵特拉根小镇旅游VR实训系统"/>
        <s v="国泰安职业秘书技能VR实训系统"/>
        <s v="国泰安计算机组装与维修虚拟仿真实验教学软件"/>
        <s v="国泰安“教学做一体化”实训室智慧管理平台软件"/>
        <s v="国泰安【AR环创】"/>
        <s v="国泰安心脏的泵血功能VR"/>
        <s v="聊城职院VR汽车课堂教学"/>
        <s v="国泰安资产管理公司运营系统"/>
        <s v="南靖一职茶艺与客房资源"/>
        <s v="国泰安汽车原理VR教学软件"/>
        <s v="国泰安VR智慧课堂系统"/>
        <s v="国泰安VR智慧课堂系统(裸眼3D和3D偏振投影版)"/>
        <s v="四川城市职业学院VR智慧课堂系统"/>
        <s v="东丽职教中心VR智慧课堂系统"/>
        <s v="国泰安保险查勘VR实训系统"/>
        <s v="国泰安初级会计师证学练考一站通(精要版)"/>
        <s v="国泰安VR全景旅游实训软件"/>
        <s v="国泰安保险精算实验教学系统"/>
        <s v="国泰安3D财税一体化实训教学系统"/>
        <s v="国泰安新能源汽车电池及电池管理系统虚拟仿真软件"/>
        <s v="国泰安工业机器人VR岗位实训系统"/>
        <s v="国泰安工业机器人VR岗位实训系统(裸眼3D和3D偏振投影版)"/>
        <s v="国泰安仓储管理VR实训软件"/>
        <s v="国泰安青少年编程教学平台软件"/>
        <s v="甘肃林业职校优享资源库平台软件"/>
        <s v="国泰安应用虚拟化平台软件"/>
        <s v="国泰安汽车VR展示平台"/>
        <s v="国关学院国际经济贸易实验平台"/>
        <s v="国泰安金融大赛系统"/>
        <s v="天津生物工程职业技术学院中药材的鉴别VR软件"/>
        <s v="国泰安心搏骤停院前急救虚拟仿真实训软件"/>
        <s v="西南医科大学心搏骤停院前急救虚拟仿真实训软件"/>
        <s v="国泰安教学资源制作开发平台软件"/>
        <s v="国泰安zSpace平台VR产品体验包"/>
        <s v="国泰安HTC头盔平台VR产品体验包"/>
        <s v="国泰安物理VR通电螺线管的磁场实验"/>
        <s v="江苏省盱眙中等专业学校互动查询软件"/>
        <s v="株洲市示范性综合实践基地门户网站"/>
        <s v="国泰安质量保证系统"/>
        <s v="国泰安多屏互动展示系统"/>
        <s v="国泰安CRH动车组一级修VR教学系统"/>
        <s v="王海源CFQuantum交易终端"/>
        <s v="十堰市郧阳科技学校精品课程网站"/>
        <s v="国泰安物理VR探究二力平衡的条件实验"/>
        <s v="国泰安焊接3D虚拟仿真软件"/>
        <s v="红龙电影摄影机 RED EPIC DRAGON VR-HTC头盔实训软件"/>
        <s v="红龙电影摄影机 RED EPIC DRAGON VR-zSpace实训软件"/>
        <s v="国泰安服装陈列VR软件"/>
        <s v="海南医学院虚拟仿真实验教学中心网站"/>
        <s v="国泰安冷链物流VR实训软件"/>
        <s v="国泰安航空物流VR实训软件"/>
        <m/>
        <s v="a国泰安物流实践推演软件-供应链库存协同系统" u="1"/>
        <s v="1国泰安新能源汽车动力总成VR实训系统" u="1"/>
        <s v="a国泰安电子商务教学软件" u="1"/>
        <s v="a国泰安物理VR杠杆原理小实验" u="1"/>
        <s v="1国泰安综合第三方物流实训平台软件" u="1"/>
        <s v="1国泰安移动电子商务教学平台软件" u="1"/>
        <s v="a国泰安大实践教学与管理系统" u="1"/>
        <s v="a国泰安商业银行经营管理业务软件（东方迪格）" u="1"/>
        <s v="a国泰安鸡3D虚拟解剖软件" u="1"/>
        <s v="1国泰安跨专业经管综合实践平台软件" u="1"/>
        <s v="1国泰安论文易软件" u="1"/>
        <s v="1国泰安财务会计实训教学软件" u="1"/>
        <s v="1国泰安电子商务案例分析教学系统" u="1"/>
        <s v="a国泰安成绩管理系统软件" u="1"/>
        <s v="a国泰安单证模拟实训教学软件" u="1"/>
        <s v="a国泰安犬3D虚拟解剖软件" u="1"/>
        <s v="a国泰安易教育平台软件" u="1"/>
        <s v="1国泰安智慧校园易管理平台软件" u="1"/>
        <s v="a国泰安数据服务软件" u="1"/>
        <s v="a国泰安人力资源模拟经营教学软件" u="1"/>
        <s v="1国泰安因子库与风控库终端软件" u="1"/>
        <s v="1国泰安P2P网络借贷教学系统" u="1"/>
        <s v="a国泰安计算机基础实训教学软件" u="1"/>
        <s v="1国泰安电子技术实训3D仿真系统" u="1"/>
        <s v="1国泰安汽车VR展示平台" u="1"/>
        <s v="1国泰安科鲁兹汽车发动机维修诊断3D虚拟仿真教学软件" u="1"/>
        <s v="a国泰安金融模型动态模拟系统软件" u="1"/>
        <s v="1国泰安心搏骤停院前急救虚拟仿真实训软件" u="1"/>
        <s v="a国泰安市场通系统软件" u="1"/>
        <s v="a国泰安实验室管理平台软件" u="1"/>
        <s v="1国泰安亚当行情源系统软件" u="1"/>
        <s v="a国泰安电子商务案例分析实训软件" u="1"/>
        <s v="1国泰安3D会务管理实训系统" u="1"/>
        <s v="a国泰安创业信息平台软件" u="1"/>
        <s v="1国泰安马3D虚拟解剖软件" u="1"/>
        <s v="1国泰安审计综合实训教学软件" u="1"/>
        <s v="1国泰安数字化教学平台资源管理工具" u="1"/>
        <s v="1国泰安快递教学软件" u="1"/>
        <s v="1国泰安计算机考试系统软件" u="1"/>
        <s v="1国泰安学业数据可视化分析系统软件" u="1"/>
        <s v="a国泰安会计单项（中级财务会计）实训教学软件" u="1"/>
        <s v="a国泰安基础会计实训教学软件" u="1"/>
        <s v="a国泰安创业虚拟仿真综合实训平台软件" u="1"/>
        <s v="a国泰安资产管理系统软件" u="1"/>
        <s v="a国泰安商业银行综合业务教学软件" u="1"/>
        <s v="1国泰安营销策划实训软件" u="1"/>
        <s v="1国泰安保险理赔动态案例教学平台软件" u="1"/>
        <s v="1国泰安国际物流平台软件" u="1"/>
        <s v="a国泰安校企合作信息平台软件" u="1"/>
        <s v="1国泰安保险公司寿险综合业务教学软件（东方迪格）" u="1"/>
        <s v="1国泰安保险公司财险综合业务教学软件（东方迪格）" u="1"/>
        <s v="1国泰安商业保险公司综合业务教学软件（东方迪格）" u="1"/>
        <s v="1国泰安商业银行国际结算业务教学软件（东方迪格）" u="1"/>
        <s v="1国泰安营销员体验软件" u="1"/>
        <s v="1国泰安量化投资研究平台软件" u="1"/>
        <s v="1国泰安易教育平台-易实践系统软件" u="1"/>
        <s v="a国泰安质量保证系统" u="1"/>
        <s v="1国泰安商业银行国际业务立体教学系统软件" u="1"/>
        <s v="1国泰安数字化教学平台软件" u="1"/>
        <s v="1国泰安虚拟交易所网关软件" u="1"/>
        <s v="a国泰安财务分岗实训教学系统软件" u="1"/>
        <s v="a国泰安市场调查分析实训系统" u="1"/>
        <s v="1国泰安就业实验室软件" u="1"/>
        <s v="1国泰安现代金融实战平台软件" u="1"/>
        <s v="1国泰安课程易软件" u="1"/>
        <s v="a国泰安数字化校园软件" u="1"/>
        <s v="a国泰安动态分析师评价软件" u="1"/>
        <s v="1国泰安电工实训与考核仿真系统" u="1"/>
        <s v="1国泰安薪酬设计实训系统软件" u="1"/>
        <s v="a国泰安保险展业业务教学软件" u="1"/>
        <s v="1国泰安RICH财商互动课堂软件" u="1"/>
        <s v="1国泰安招聘技能实训系统软件" u="1"/>
        <s v="1国泰安车险事故现场查勘实务教学系统" u="1"/>
        <s v="1国泰安在线考试系统软件" u="1"/>
        <s v="a国泰安理实一体化教学系统" u="1"/>
        <s v="1国泰安国际货代管理教学软件" u="1"/>
        <s v="a国泰安基教3D模拟小实验软件（化学学科）" u="1"/>
        <s v="1国泰安英文版电子商务教学软件" u="1"/>
        <s v="a国泰安旅游营销实战软件" u="1"/>
        <s v="a国泰安商业银行支付结算立体教学系统" u="1"/>
        <s v="1国泰安中级会计综合实训教学软件" u="1"/>
        <s v="a国泰安国际物流3D模拟仿真教学实训软件" u="1"/>
        <s v="a国泰安快递物流3D模拟仿真教学实训软件" u="1"/>
        <s v="a国泰安物流设备3D模拟仿真教学实训软件" u="1"/>
        <s v="1国泰安市场营销模拟经营教学软件" u="1"/>
        <s v="1国泰安渐开线齿轮范成VR实训软件" u="1"/>
        <s v="1国泰安商品流通会计实训教学软件" u="1"/>
        <s v="a国泰安云数据终端软件" u="1"/>
        <s v="a国泰安企业综合案例分析软件" u="1"/>
        <s v="a国泰安商业银行柜面综合立体教学系统" u="1"/>
        <s v="a国泰安茵特拉根小镇旅游VR实训系统" u="1"/>
        <s v="a国泰安CSMAR数据库查询软件" u="1"/>
        <s v="1国泰安CRH动车组一级修VR教学系统" u="1"/>
        <s v="a国泰安zSpace平台VR产品体验包" u="1"/>
        <s v="a国泰安酒店VR实训系统" u="1"/>
        <s v="1国泰安市场通香港版交易系统软件" u="1"/>
        <s v="a国泰安商务谈判实训软件" u="1"/>
        <s v="a国泰安啤酒供应链管理仿真软件" u="1"/>
        <s v="1国泰安量化研究平台软件" u="1"/>
        <s v="a国泰安物流综合业务教学软件" u="1"/>
        <s v="1国泰安营销沙盘实训系统软件" u="1"/>
        <s v="a国泰安会计综合实训教学软件" u="1"/>
        <s v="1国泰安证券版虚拟交易所系统软件" u="1"/>
        <s v="1国泰安高校版虚拟交易所系统软件" u="1"/>
        <s v="a国泰安智能运输规划系统软件" u="1"/>
        <s v="1国泰安基教3D模拟小实验软件（通电螺旋管）" u="1"/>
        <s v="1国泰安商品陈列与空间设计实训软件" u="1"/>
        <s v="a国泰安计算机组装与维修虚拟仿真实验教学软件" u="1"/>
        <s v="1国泰安卫生信息化综合实训软件" u="1"/>
        <s v="1国泰安商业银行全行管理系统软件（东方迪格）" u="1"/>
        <s v="1国泰安银行产品业务培训系统软件（东方迪格）" u="1"/>
        <s v="1国泰安算法交易软件" u="1"/>
        <s v="1国泰安计算机基础实验室系统软件" u="1"/>
        <s v="a国泰安商业银行产品小额贷款教学系统" u="1"/>
        <s v="1国泰安成本会计实训教学软件" u="1"/>
        <s v="a国泰安物流3D虚拟实训平台软件" u="1"/>
        <s v="a国泰安华华算法交易系统软件" u="1"/>
        <s v="a国泰安新郑航空港仿真教学模拟软件" u="1"/>
        <s v="a国泰安QIT-交易通道系统软件" u="1"/>
        <s v="1国泰安融资融券模拟交易系统软件" u="1"/>
        <s v="1国泰安纺织服装检测虚拟仿真教学系统" u="1"/>
        <s v="a国泰安基教3D模拟小实验软件（二力平衡）" u="1"/>
        <s v="a国泰安工业机器人VR基础教学系统(裸眼3D和3D偏振投影版)" u="1"/>
        <s v="a国泰安工业机器人VR岗位实训系统(裸眼3D和3D偏振投影版)" u="1"/>
        <s v="a国泰安3D汽车二级维护实训系统软件" u="1"/>
        <s v="a国泰安3D汽车传感器执行器教学系统软件" u="1"/>
        <s v="a国泰安市场通专业版" u="1"/>
        <s v="a国泰安审计单项实训教学软件" u="1"/>
        <s v="a国泰安创新财会综合实训教学软件" u="1"/>
        <s v="a国泰安撮合结算系统软件" u="1"/>
        <s v="a国泰安保险精算实验教学系统" u="1"/>
        <s v="1国泰安智能RFID物流大赛系统" u="1"/>
        <s v="1国泰安企业注册登记实训软件" u="1"/>
        <s v="1国泰安繁体版电子商务教学软件" u="1"/>
        <s v="a国泰安职业秘书技能VR实训系统" u="1"/>
        <s v="a国泰安创业竞技场仿真软件" u="1"/>
        <s v="1国泰安GIS运输配送路径优化教学软件" u="1"/>
        <s v="1国泰安QIC-宽投顾软件" u="1"/>
        <s v="a国泰安车辆调度系统软件" u="1"/>
        <s v="a国泰安供应链管理教学软件" u="1"/>
        <s v="a国泰安商务礼仪实训软件" u="1"/>
        <s v="1国泰安商业银行信贷管理立体教学软件" u="1"/>
        <s v="1国泰安德育管理系统软件" u="1"/>
        <s v="1国泰安大数据分析平台软件" u="1"/>
        <s v="1国泰安医学检验虚拟仿真实训软件" u="1"/>
        <s v="a国泰安万能大屏幕管理软件" u="1"/>
        <s v="a国泰安计算机岗位实训平台软件" u="1"/>
        <s v="1国泰安计算机学科实训资源管理软件" u="1"/>
        <s v="a国泰安VR全景旅游实训软件" u="1"/>
        <s v="1国泰安会计综合仿真实训教学系统" u="1"/>
        <s v="a国泰安市场通量化投资版" u="1"/>
        <s v="a国泰安投资理财教学系统软件" u="1"/>
        <s v="1国泰安3D服装生产管理虚拟仿真辅助教学系统软件" u="1"/>
        <s v="1国泰安金融工程研究及投资平台软件" u="1"/>
        <s v="a国泰安蛋糕店创业体验软件" u="1"/>
        <s v="a国泰安管理会计实训教学软件" u="1"/>
        <s v="1国泰安物流资源数据服务中心软件" u="1"/>
        <s v="1国泰安财会易平台实训教学系统软件" u="1"/>
        <s v="1国泰安Q-QTS软件" u="1"/>
        <s v="1国泰安科鲁兹汽车空调教学软件" u="1"/>
        <s v="a国泰安基教3D模拟小实验软件（物理学科）" u="1"/>
        <s v="1国泰安市场营销实训系统软件" u="1"/>
        <s v="1国泰安导游考试系统软件" u="1"/>
        <s v="a国泰安3D仓储配送管理软件" u="1"/>
        <s v="1国泰安集装箱码头管理教学软件" u="1"/>
        <s v="a国泰安宽平台终端软件" u="1"/>
        <s v="1国泰安教材教师量化管理系统软件" u="1"/>
        <s v="a国泰安创新连锁大师决策仿真软件" u="1"/>
        <s v="1国泰安保险公司核心业务教学系统软件（东方迪格）" u="1"/>
        <s v="1国泰安商业银行中心机房管理系统软件（东方迪格）" u="1"/>
        <s v="1国泰安商业银行信贷管理教学系统软件（东方迪格）" u="1"/>
        <s v="1国泰安商业银行国际业务教学系统软件（东方迪格）" u="1"/>
        <s v="1国泰安商业银行核心业务教学系统软件（东方迪格）" u="1"/>
        <s v="a国泰安学习易软件" u="1"/>
        <s v="1国泰安金融理财规划业务教学系统" u="1"/>
        <s v="a国泰安3D虚拟实习中心教学软件" u="1"/>
        <s v="1国泰安维修电工实训3D仿真软件" u="1"/>
        <s v="a国泰安数控机床装调维修仿真软件" u="1"/>
        <s v="1国泰安农林牧渔虚拟仿真实训教学平台软件" u="1"/>
        <s v="1国泰安盾构机与混凝土虚拟仿真实验软件" u="1"/>
        <s v="a国泰安城市轨道AFC运营模拟仿真实训系统" u="1"/>
        <s v="1国泰安人力师资管理系统软件" u="1"/>
        <s v="1国泰安VR智慧课堂系统" u="1"/>
        <s v="1国泰安物流实践推演软件-分销商对抗实验推演系统" u="1"/>
        <s v="1国泰安GSP教学系统" u="1"/>
        <s v="a国泰安虚拟交易所系统" u="1"/>
        <s v="1国泰安行情服务系统软件" u="1"/>
        <s v="a国泰安科鲁兹发动机3D虚拟仿真教学软件" u="1"/>
        <s v="a国泰安科鲁兹变速器3D虚拟仿真教学软件" u="1"/>
        <s v="1国泰安3D旅游多维教学实训平台软件" u="1"/>
        <s v="1国泰安创业实训软件" u="1"/>
        <s v="a国泰安密闭式静脉输血技术虚拟仿真实训软件" u="1"/>
        <s v="1国泰安行情中转系统软件" u="1"/>
        <s v="a国泰安营销赢家决策仿真软件" u="1"/>
        <s v="1国泰安聪明会计决策仿真软件" u="1"/>
        <s v="1国泰安高校版考务管理系统" u="1"/>
        <s v="a国泰安连锁加盟实训软件" u="1"/>
        <s v="1国泰安流通大师决策仿真软件" u="1"/>
        <s v="a国泰安酒店管理教学软件" u="1"/>
        <s v="a国泰安汽车变速箱拆卸VR系统" u="1"/>
        <s v="a国泰安供应链管理实务教学系统" u="1"/>
        <s v="1国泰安基教3D模拟小实验软件（浮力）" u="1"/>
        <s v="1国泰安OA-管理系统软件" u="1"/>
        <s v="a国泰安中小企业会计实训教学软件" u="1"/>
        <s v="a国泰安物流企业会计实训教学软件" u="1"/>
        <s v="1国泰安营销分析实训软件" u="1"/>
        <s v="1国泰安财经数据库" u="1"/>
        <s v="1国泰安中央银行监管业务软件（东方迪格）" u="1"/>
        <s v="a国泰安焊接3D虚拟仿真软件" u="1"/>
        <s v="1国泰安金融大赛系统" u="1"/>
        <s v="1国泰安期货投资分析教学系统软件" u="1"/>
        <s v="1国泰安优易实训室综合管理平台软件" u="1"/>
        <s v="a国泰安国际物流VR实训软件" u="1"/>
        <s v="1国泰安3D学科虚拟博物馆软件（秦朝馆）" u="1"/>
        <s v="1国泰安科鲁兹发动机测量3D虚拟仿真教学软件" u="1"/>
        <s v="a国泰安商业银行立体教学平台软件" u="1"/>
        <s v="1国泰安优智考试平台软件" u="1"/>
        <s v="1国泰安汽车发动机拆卸VR系统" u="1"/>
        <s v="a国泰安创业实验室管理平台软件" u="1"/>
        <s v="a国泰安应用虚拟化平台软件" u="1"/>
        <s v="1国泰安行情源监控系统软件" u="1"/>
        <s v="a国泰安银行会计实训教学系统软件" u="1"/>
        <s v="1国泰安会展综合实训平台软件" u="1"/>
        <s v="1国泰安科鲁兹汽车底盘3D虚拟仿真教学软件" u="1"/>
        <s v="a国泰安商业银行营业辅助设备立体教学系统" u="1"/>
        <s v="a国泰安导游英语情景教学实训系统软件" u="1"/>
        <s v="1国泰安物理VR通电螺线管的磁场实验" u="1"/>
        <s v="a国泰安果蔬嫁接技术软件" u="1"/>
        <s v="a国泰安医学检验虚拟仿真实训平台软件" u="1"/>
        <s v="1国泰安营销案例分析实训软件" u="1"/>
        <s v="a国泰安机电一体化技能实训仿真软件" u="1"/>
        <s v="a国泰安3D科鲁兹汽车虚拟故障诊断软件" u="1"/>
        <s v="1国泰安商业银行综合业务教学软件（东方迪格）" u="1"/>
        <s v="a国泰安商务英语实训软件" u="1"/>
        <s v="1国泰安职业生涯规划系统软件" u="1"/>
        <s v="a国泰安犬虚拟解剖VR实训系统" u="1"/>
        <s v="a国泰安仓储管理教学软件" u="1"/>
        <s v="1国泰安旅游管理教学软件" u="1"/>
        <s v="a国泰安学生管理系统软件" u="1"/>
        <s v="a国泰安财务分析综合教学软件" u="1"/>
        <s v="1国泰安车辆管理平台软件" u="1"/>
        <s v="a国泰安优享资源库平台软件" u="1"/>
        <s v="1国泰安零售专家决策仿真软件" u="1"/>
        <s v="1国泰安3D服装生产管理虚拟仿真教学系统软件" u="1"/>
        <s v="a国泰安果汁饮料生产仿真教学实训平台系统" u="1"/>
        <s v="1国泰安国际结算教学软件" u="1"/>
        <s v="a国泰安智慧校园易管理平台软件(试用版)" u="1"/>
        <s v="1国泰安基教版数字化教学平台软件" u="1"/>
        <s v="a国泰安税务会计实训教学软件" u="1"/>
        <s v="1国泰安配送管理教学软件" u="1"/>
        <s v="1国泰安工业机器人VR岗位实训系统" u="1"/>
        <s v="1国泰安冷链物流VR实训软件" u="1"/>
        <s v="a国泰安教师量化考核管理系统软件" u="1"/>
        <s v="1国泰安MOOC平台软件" u="1"/>
        <s v="1国泰安优课教学平台软件" u="1"/>
        <s v="1国泰安创新思维测评软件" u="1"/>
        <s v="1国泰安校企招聘直通车软件" u="1"/>
        <s v="a国泰安外贸实务单证教学软件" u="1"/>
        <s v="a国泰安渐开线齿轮范成实训软件(单机版)" u="1"/>
        <s v="a国泰安基教3D模拟小实验软件（生物学科）" u="1"/>
        <s v="1国泰安3D港口航线模拟软件" u="1"/>
        <s v="a国泰安股指期货套利系统软件" u="1"/>
        <s v="a国泰安3D金融教学平台软件" u="1"/>
        <s v="a国泰安3D财税一体化实训教学系统" u="1"/>
        <s v="1国泰安渐开线齿轮范成实训软件" u="1"/>
        <s v="a国泰安经济金融模型实训平台软件" u="1"/>
        <s v="1国泰安汽车动力总成拆卸及原理VR系统" u="1"/>
        <s v="a国泰安服装陈列VR软件" u="1"/>
        <s v="a国泰安HTC头盔平台VR产品体验包" u="1"/>
        <s v="1国泰安撮合结算系统网关软件" u="1"/>
        <s v="1国泰安IT技能训练导师系统" u="1"/>
        <s v="a国泰安创业实战模拟软件" u="1"/>
        <s v="1国泰安工业机器人VR基础教学系统" u="1"/>
        <s v="1国泰安QIA-Lite轻量版" u="1"/>
        <s v="a国泰安财务分析实训教学系统软件" u="1"/>
        <s v="1国泰安多点触摸实训模拟沙盘" u="1"/>
        <s v="a国泰安汽车原理VR教学软件" u="1"/>
        <s v="a国泰安3D酒店管理虚拟（VHM）教学系统" u="1"/>
        <s v="1国泰安模拟认证考试平台软件" u="1"/>
        <s v="1国泰安快速回验系统软件" u="1"/>
        <s v="a国泰安驼峰航线财商教育平台软件" u="1"/>
        <s v="1国泰安电子策略交易软件" u="1"/>
        <s v="a国泰安大客户销售实训软件" u="1"/>
        <s v="a国泰安税收实务实训教学软件" u="1"/>
        <s v="a国泰安虚拟交易所系统软件" u="1"/>
        <s v="1国泰安物理VR浮力小实验" u="1"/>
        <s v="1国泰安物理VR探究二力平衡的条件实验" u="1"/>
        <s v="a国泰安网络教学系统软件" u="1"/>
        <s v="1国泰安航空物流VR实训软件" u="1"/>
        <s v="1国泰安青少年编程教学平台软件" u="1"/>
        <s v="1国泰安运输管理教学软件" u="1"/>
        <s v="1国泰安第三方物流管理教学软件" u="1"/>
        <s v="a国泰安数据服务中心软件" u="1"/>
        <s v="1国泰安3D文书与档案管理实训系统" u="1"/>
        <s v="a国泰安新能源汽车动力总成VR实训系统" u="1"/>
        <s v="a国泰安综合第三方物流实训平台软件" u="1"/>
        <s v="1国泰安VR智慧课堂系统(裸眼3D和3D偏振投影版)" u="1"/>
        <s v="1国泰安税务稽查实训教学系统软件" u="1"/>
        <s v="a国泰安移动电子商务教学平台软件" u="1"/>
        <s v="1国泰安梦想学堂平台软件" u="1"/>
        <s v="1国泰安色彩沟通仿真决策软件" u="1"/>
        <s v="a国泰安跨专业经管综合实践平台软件" u="1"/>
        <s v="a国泰安论文易软件" u="1"/>
        <s v="1国泰安【AR环创】" u="1"/>
        <s v="1国泰安IT技能考试测评系统" u="1"/>
        <s v="a国泰安财务会计实训教学软件" u="1"/>
        <s v="a国泰安电子商务案例分析教学系统" u="1"/>
        <s v="1国泰安统计套利平台软件" u="1"/>
        <s v="1国泰安创业知识学习软件" u="1"/>
        <s v="1国泰安新能源汽车电池及电池管理系统虚拟仿真软件" u="1"/>
        <s v="1国泰安基教3D模拟小实验软件（杠杆原理）" u="1"/>
        <s v="1国泰安汽车动力总成拆卸及原理VR系统(裸眼3D和3D偏振投影版)" u="1"/>
        <s v="a国泰安智慧校园易管理平台软件" u="1"/>
        <s v="a国泰安因子库与风控库终端软件" u="1"/>
        <s v="a国泰安P2P网络借贷教学系统" u="1"/>
        <s v="a国泰安电子技术实训3D仿真系统" u="1"/>
        <s v="a国泰安汽车VR展示平台" u="1"/>
        <s v="a国泰安科鲁兹汽车发动机维修诊断3D虚拟仿真教学软件" u="1"/>
        <s v="a国泰安心搏骤停院前急救虚拟仿真实训软件" u="1"/>
        <s v="1国泰安行情回放系统软件" u="1"/>
        <s v="1国泰安商业银行柜面零售立体教学系统" u="1"/>
        <s v="1国泰安“教学做一体化”实训室智慧管理平台软件" u="1"/>
        <s v="1国泰安牛3D虚拟解剖软件" u="1"/>
        <s v="a国泰安亚当行情源系统软件" u="1"/>
        <s v="1国泰安虚拟交易所系统APP" u="1"/>
        <s v="1国泰安财务管理实训教学系统软件" u="1"/>
        <s v="1国泰安保险查勘VR实训系统" u="1"/>
        <s v="a国泰安3D会务管理实训系统" u="1"/>
        <s v="1国泰安市场通量化版" u="1"/>
        <s v="1国泰安出纳实务实训教学软件" u="1"/>
        <s v="1国泰安人力资源实训软件" u="1"/>
        <s v="1国泰安市场通精简版软件" u="1"/>
        <s v="a国泰安马3D虚拟解剖软件" u="1"/>
        <s v="1国泰安3D服装生产管理虚拟仿真易教学系统软件" u="1"/>
        <s v="1国泰安心脏的泵血功能VR" u="1"/>
        <s v="a国泰安审计综合实训教学软件" u="1"/>
        <s v="1国泰安初级会计师证学练考一站通(精要版)" u="1"/>
        <s v="a国泰安数字化教学平台资源管理工具" u="1"/>
        <s v="a国泰安快递教学软件" u="1"/>
        <s v="a国泰安计算机考试系统软件" u="1"/>
        <s v="a国泰安学业数据可视化分析系统软件" u="1"/>
        <s v="1国泰安市场通香港版系统软件" u="1"/>
        <s v="1国泰安高级财务会计实训教学软件" u="1"/>
        <s v="1国泰安智慧校园基地易管理平台软件" u="1"/>
        <s v="1国泰安理财高手仿真软件" u="1"/>
        <s v="a国泰安营销策划实训软件" u="1"/>
        <s v="a国泰安保险理赔动态案例教学平台软件" u="1"/>
        <s v="a国泰安国际物流平台软件" u="1"/>
        <s v="a国泰安保险公司寿险综合业务教学软件（东方迪格）" u="1"/>
        <s v="a国泰安保险公司财险综合业务教学软件（东方迪格）" u="1"/>
        <s v="a国泰安商业保险公司综合业务教学软件（东方迪格）" u="1"/>
        <s v="a国泰安商业银行国际结算业务教学软件（东方迪格）" u="1"/>
        <s v="a国泰安营销员体验软件" u="1"/>
        <s v="a国泰安量化投资研究平台软件" u="1"/>
        <s v="a国泰安易教育平台-易实践系统软件" u="1"/>
        <s v="a国泰安商业银行国际业务立体教学系统软件" u="1"/>
        <s v="a国泰安数字化教学平台软件" u="1"/>
        <s v="1国泰安企业经营决策实训系统软件" u="1"/>
        <s v="1国泰安量化因子库" u="1"/>
        <s v="1国泰安财务管理单项实训教学软件" u="1"/>
        <s v="a国泰安虚拟交易所网关软件" u="1"/>
        <s v="1国泰安题易通无纸化考试系统软件" u="1"/>
        <s v="a国泰安就业实验室软件" u="1"/>
        <s v="1国泰安教学资源库" u="1"/>
        <s v="a国泰安现代金融实战平台软件" u="1"/>
        <s v="a国泰安课程易软件" u="1"/>
        <s v="1国泰安3D运输管理软件" u="1"/>
        <s v="a国泰安电工实训与考核仿真系统" u="1"/>
        <s v="1国泰安金融实训综合软件平台（东方迪格）" u="1"/>
        <s v="a国泰安薪酬设计实训系统软件" u="1"/>
        <s v="1国泰安资产管理公司运营系统" u="1"/>
        <s v="1国泰安餐饮营运长决策仿真软件" u="1"/>
        <s v="a国泰安RICH财商互动课堂软件" u="1"/>
        <s v="1国泰安职业秘书技能情景化实训系统软件" u="1"/>
        <s v="a国泰安招聘技能实训系统软件" u="1"/>
        <s v="a国泰安车险事故现场查勘实务教学系统" u="1"/>
        <s v="1国泰安面试机器人软件" u="1"/>
        <s v="a国泰安在线考试系统软件" u="1"/>
        <s v="1国泰安市场通国内付费网站" u="1"/>
        <s v="a国泰安国际货代管理教学软件" u="1"/>
        <s v="1国泰安量化舆情网站软件" u="1"/>
        <s v="1国泰安外贸实训教学软件" u="1"/>
        <s v="1国泰安多岗位财务综合实训平台软件" u="1"/>
        <s v="a国泰安英文版电子商务教学软件" u="1"/>
        <s v="1国泰安备课易软件" u="1"/>
        <s v="a国泰安中级会计综合实训教学软件" u="1"/>
        <s v="a国泰安市场营销模拟经营教学软件" u="1"/>
        <s v="a国泰安渐开线齿轮范成VR实训软件" u="1"/>
        <s v="a国泰安商品流通会计实训教学软件" u="1"/>
        <s v="1国泰安数据通讯组件系统软件" u="1"/>
        <s v="1国泰安风险因子库" u="1"/>
        <s v="1国泰安教学做实时评测分析系统" u="1"/>
        <s v="1国泰安算法交易系统软件" u="1"/>
        <s v="a国泰安CRH动车组一级修VR教学系统" u="1"/>
        <s v="a国泰安市场通香港版交易系统软件" u="1"/>
        <s v="1国泰安优学慕课平台软件" u="1"/>
        <s v="1国泰安Q基础平台软件" u="1"/>
        <s v="1国泰安导游全景模拟实训平台软件" u="1"/>
        <s v="a国泰安量化研究平台软件" u="1"/>
        <s v="a国泰安营销沙盘实训系统软件" u="1"/>
        <s v="a国泰安证券版虚拟交易所系统软件" u="1"/>
        <s v="a国泰安高校版虚拟交易所系统软件" u="1"/>
        <s v="1国泰安商业银行信贷合同与档案管理系统软件" u="1"/>
        <s v="a国泰安基教3D模拟小实验软件（通电螺旋管）" u="1"/>
        <s v="a国泰安商品陈列与空间设计实训软件" u="1"/>
        <s v="a国泰安卫生信息化综合实训软件" u="1"/>
        <s v="1国泰安证券交易行为模拟教学软件" u="1"/>
        <s v="a国泰安商业银行全行管理系统软件（东方迪格）" u="1"/>
        <s v="a国泰安银行产品业务培训系统软件（东方迪格）" u="1"/>
        <s v="a国泰安算法交易软件" u="1"/>
        <s v="a国泰安计算机基础实验室系统软件" u="1"/>
        <s v="a国泰安成本会计实训教学软件" u="1"/>
        <s v="1国泰安智慧校园高职易管理教务管理系统" u="1"/>
        <s v="a国泰安融资融券模拟交易系统软件" u="1"/>
        <s v="1国泰安大宗商品地理信息教学软件" u="1"/>
        <s v="a国泰安纺织服装检测虚拟仿真教学系统" u="1"/>
        <s v="1国泰安创业潜能测评软件" u="1"/>
        <s v="1国泰安智能手机维修VR实训系统" u="1"/>
        <s v="a国泰安智能RFID物流大赛系统" u="1"/>
        <s v="a国泰安企业注册登记实训软件" u="1"/>
        <s v="a国泰安繁体版电子商务教学软件" u="1"/>
        <s v="1国泰安汽车系列产品流媒体升级" u="1"/>
        <s v="a国泰安GIS运输配送路径优化教学软件" u="1"/>
        <s v="1国泰安现代物流配送中心模拟仿真教学软件" u="1"/>
        <s v="a国泰安QIC-宽投顾软件" u="1"/>
        <s v="1国泰安教学资源制作开发平台软件" u="1"/>
        <s v="1国泰安虚企交易所软件" u="1"/>
        <s v="1国泰安市场通标准版软件" u="1"/>
        <s v="a国泰安商业银行信贷管理立体教学软件" u="1"/>
        <s v="1国泰安企业模拟竞赛软件" u="1"/>
        <s v="a国泰安德育管理系统软件" u="1"/>
        <s v="a国泰安大数据分析平台软件" u="1"/>
        <s v="a国泰安医学检验虚拟仿真实训软件" u="1"/>
        <s v="a国泰安计算机学科实训资源管理软件" u="1"/>
        <s v="1国泰安商业银行产品营销与服务教学系统" u="1"/>
        <s v="1国泰安商业银行柜面业务立体教学系统" u="1"/>
        <s v="a国泰安会计综合仿真实训教学系统" u="1"/>
        <s v="1国泰安CSMAR高频数据查询系统软件" u="1"/>
        <s v="a国泰安3D服装生产管理虚拟仿真辅助教学系统软件" u="1"/>
        <s v="a国泰安金融工程研究及投资平台软件" u="1"/>
        <s v="1国泰安网上银行模拟教学系统" u="1"/>
        <s v="a国泰安物流资源数据服务中心软件" u="1"/>
        <s v="1国泰安报关报检管理教学软件" u="1"/>
        <s v="1国泰安绩效考核与管理实训系统软件" u="1"/>
        <s v="1国泰安跨境贸易多岗位实践平台软件" u="1"/>
        <s v="a国泰安财会易平台实训教学系统软件" u="1"/>
        <s v="a国泰安Q-QTS软件" u="1"/>
        <s v="a国泰安科鲁兹汽车空调教学软件" u="1"/>
        <s v="1国泰安投资保护基金网站" u="1"/>
        <s v="a国泰安市场营销实训系统软件" u="1"/>
        <s v="a国泰安导游考试系统软件" u="1"/>
        <s v="a国泰安集装箱码头管理教学软件" u="1"/>
        <s v="1国泰安多屏互动展示系统" u="1"/>
        <s v="1国泰安重型货架拆装VR实训系统" u="1"/>
        <s v="1国泰安保险公司综合业务教学软件" u="1"/>
        <s v="a国泰安教材教师量化管理系统软件" u="1"/>
        <s v="1国泰安捷讯金融终端软件" u="1"/>
        <s v="a国泰安保险公司核心业务教学系统软件（东方迪格）" u="1"/>
        <s v="a国泰安商业银行中心机房管理系统软件（东方迪格）" u="1"/>
        <s v="a国泰安商业银行信贷管理教学系统软件（东方迪格）" u="1"/>
        <s v="a国泰安商业银行国际业务教学系统软件（东方迪格）" u="1"/>
        <s v="a国泰安商业银行核心业务教学系统软件（东方迪格）" u="1"/>
        <s v="a国泰安金融理财规划业务教学系统" u="1"/>
        <s v="a国泰安维修电工实训3D仿真软件" u="1"/>
        <s v="a国泰安农林牧渔虚拟仿真实训教学平台软件" u="1"/>
        <s v="1国泰安猪3D虚拟解剖软件" u="1"/>
        <s v="a国泰安盾构机与混凝土虚拟仿真实验软件" u="1"/>
        <s v="a国泰安人力师资管理系统软件" u="1"/>
        <s v="a国泰安VR智慧课堂系统" u="1"/>
        <s v="1国泰安中学理科3D虚拟仿真平台软件" u="1"/>
        <s v="1国泰安仓储管理VR实训软件" u="1"/>
        <s v="1国泰安金融理财规划大赛平台软件" u="1"/>
        <s v="1国泰安公共教学平台软件" u="1"/>
        <s v="1国泰安虚拟仿真实验教学管理平台软件" u="1"/>
        <s v="a国泰安物流实践推演软件-分销商对抗实验推演系统" u="1"/>
        <s v="a国泰安GSP教学系统" u="1"/>
        <s v="a国泰安行情服务系统软件" u="1"/>
        <s v="1国泰安电子报税实训教学软件" u="1"/>
        <s v="a国泰安3D旅游多维教学实训平台软件" u="1"/>
        <s v="a国泰安创业实训软件" u="1"/>
        <s v="1国泰安猫3D虚拟解剖软件" u="1"/>
        <s v="1国泰安林木有害生物防治专家系统" u="1"/>
        <s v="1国泰安新能源汽车动力总成3D虚拟仿真教学软件" u="1"/>
        <s v="a国泰安行情中转系统软件" u="1"/>
        <s v="1国泰安3D会展设计实训系统" u="1"/>
        <s v="1国泰安数字化教学平台软件(大赛版)" u="1"/>
        <s v="a国泰安聪明会计决策仿真软件" u="1"/>
        <s v="a国泰安高校版考务管理系统" u="1"/>
        <s v="a国泰安流通大师决策仿真软件" u="1"/>
        <s v="1国泰安食品加工与检测教学平台软件" u="1"/>
        <s v="a国泰安基教3D模拟小实验软件（浮力）" u="1"/>
        <s v="a国泰安OA-管理系统软件" u="1"/>
        <s v="a国泰安营销分析实训软件" u="1"/>
        <s v="a国泰安财经数据库" u="1"/>
        <s v="a国泰安中央银行监管业务软件（东方迪格）" u="1"/>
        <s v="1国泰安物流实践推演软件-供应链库存协同系统" u="1"/>
        <s v="a国泰安金融大赛系统" u="1"/>
        <s v="a国泰安期货投资分析教学系统软件" u="1"/>
        <s v="a国泰安优易实训室综合管理平台软件" u="1"/>
        <s v="1国泰安电子商务教学软件" u="1"/>
        <s v="1国泰安物理VR杠杆原理小实验" u="1"/>
        <s v="1国泰安大实践教学与管理系统" u="1"/>
        <s v="1国泰安商业银行经营管理业务软件（东方迪格）" u="1"/>
        <s v="RSC（1国泰安研究服务中心2.0）" u="1"/>
        <s v="RSC（a国泰安研究服务中心2.0）" u="1"/>
        <s v="a国泰安3D学科虚拟博物馆软件（秦朝馆）" u="1"/>
        <s v="a国泰安科鲁兹发动机测量3D虚拟仿真教学软件" u="1"/>
        <s v="1国泰安鸡3D虚拟解剖软件" u="1"/>
        <s v="a国泰安优智考试平台软件" u="1"/>
        <s v="a国泰安汽车发动机拆卸VR系统" u="1"/>
        <s v="a国泰安行情源监控系统软件" u="1"/>
        <s v="a国泰安会展综合实训平台软件" u="1"/>
        <s v="a国泰安科鲁兹汽车底盘3D虚拟仿真教学软件" u="1"/>
        <s v="1国泰安成绩管理系统软件" u="1"/>
        <s v="1国泰安单证模拟实训教学软件" u="1"/>
        <s v="a国泰安物理VR通电螺线管的磁场实验" u="1"/>
        <s v="1国泰安犬3D虚拟解剖软件" u="1"/>
        <s v="1国泰安易教育平台软件" u="1"/>
        <s v="a国泰安营销案例分析实训软件" u="1"/>
        <s v="a国泰安商业银行综合业务教学软件（东方迪格）" u="1"/>
        <s v="1国泰安数据服务软件" u="1"/>
        <s v="1国泰安人力资源模拟经营教学软件" u="1"/>
        <s v="a国泰安职业生涯规划系统软件" u="1"/>
        <s v="1国泰安计算机基础实训教学软件" u="1"/>
        <s v="a国泰安旅游管理教学软件" u="1"/>
        <s v="1国泰安金融模型动态模拟系统软件" u="1"/>
        <s v="1国泰安市场通系统软件" u="1"/>
        <s v="1国泰安实验室管理平台软件" u="1"/>
        <s v="a国泰安车辆管理平台软件" u="1"/>
        <s v="a国泰安零售专家决策仿真软件" u="1"/>
        <s v="a国泰安3D服装生产管理虚拟仿真教学系统软件" u="1"/>
        <s v="a国泰安国际结算教学软件" u="1"/>
        <s v="1国泰安电子商务案例分析实训软件" u="1"/>
        <s v="1国泰安创业信息平台软件" u="1"/>
        <s v="a国泰安基教版数字化教学平台软件" u="1"/>
        <s v="a国泰安配送管理教学软件" u="1"/>
        <s v="a国泰安工业机器人VR岗位实训系统" u="1"/>
        <s v="a国泰安冷链物流VR实训软件" u="1"/>
        <s v="a国泰安MOOC平台软件" u="1"/>
        <s v="a国泰安优课教学平台软件" u="1"/>
        <s v="1国泰安会计单项（中级财务会计）实训教学软件" u="1"/>
        <s v="a国泰安创新思维测评软件" u="1"/>
        <s v="1国泰安基础会计实训教学软件" u="1"/>
        <s v="1国泰安创业虚拟仿真综合实训平台软件" u="1"/>
        <s v="a国泰安校企招聘直通车软件" u="1"/>
        <s v="1国泰安资产管理系统软件" u="1"/>
        <s v="1国泰安商业银行综合业务教学软件" u="1"/>
        <s v="a国泰安3D港口航线模拟软件" u="1"/>
        <s v="1国泰安校企合作信息平台软件" u="1"/>
        <s v="a国泰安渐开线齿轮范成实训软件" u="1"/>
        <s v="a国泰安汽车动力总成拆卸及原理VR系统" u="1"/>
        <s v="1国泰安质量保证系统" u="1"/>
        <s v="a国泰安撮合结算系统网关软件" u="1"/>
        <s v="a国泰安IT技能训练导师系统" u="1"/>
        <s v="a国泰安工业机器人VR基础教学系统" u="1"/>
        <s v="a国泰安QIA-Lite轻量版" u="1"/>
        <s v="1国泰安财务分岗实训教学系统软件" u="1"/>
        <s v="1国泰安市场调查分析实训系统" u="1"/>
        <s v="a国泰安多点触摸实训模拟沙盘" u="1"/>
        <s v="a国泰安模拟认证考试平台软件" u="1"/>
        <s v="a国泰安快速回验系统软件" u="1"/>
        <s v="1国泰安数字化校园软件" u="1"/>
        <s v="a国泰安电子策略交易软件" u="1"/>
        <s v="1国泰安动态分析师评价软件" u="1"/>
        <s v="1国泰安保险展业业务教学软件" u="1"/>
        <s v="a国泰安物理VR浮力小实验" u="1"/>
        <s v="a国泰安物理VR探究二力平衡的条件实验" u="1"/>
        <s v="a国泰安航空物流VR实训软件" u="1"/>
        <s v="1国泰安理实一体化教学系统" u="1"/>
        <s v="a国泰安青少年编程教学平台软件" u="1"/>
        <s v="a国泰安运输管理教学软件" u="1"/>
        <s v="a国泰安第三方物流管理教学软件" u="1"/>
        <s v="a国泰安3D文书与档案管理实训系统" u="1"/>
        <s v="1国泰安基教3D模拟小实验软件（化学学科）" u="1"/>
        <s v="a国泰安VR智慧课堂系统(裸眼3D和3D偏振投影版)" u="1"/>
        <s v="1国泰安旅游营销实战软件" u="1"/>
        <s v="a国泰安税务稽查实训教学系统软件" u="1"/>
        <s v="1国泰安商业银行支付结算立体教学系统" u="1"/>
        <s v="1国泰安国际物流3D模拟仿真教学实训软件" u="1"/>
        <s v="1国泰安快递物流3D模拟仿真教学实训软件" u="1"/>
        <s v="1国泰安物流设备3D模拟仿真教学实训软件" u="1"/>
        <s v="a国泰安梦想学堂平台软件" u="1"/>
        <s v="1国泰安云数据终端软件" u="1"/>
        <s v="a国泰安色彩沟通仿真决策软件" u="1"/>
        <s v="1国泰安企业综合案例分析软件" u="1"/>
        <s v="1国泰安商业银行柜面综合立体教学系统" u="1"/>
        <s v="a国泰安【AR环创】" u="1"/>
        <s v="a国泰安IT技能考试测评系统" u="1"/>
        <s v="1国泰安茵特拉根小镇旅游VR实训系统" u="1"/>
        <s v="a国泰安统计套利平台软件" u="1"/>
        <s v="a国泰安创业知识学习软件" u="1"/>
        <s v="1国泰安CSMAR数据库查询软件" u="1"/>
        <s v="a国泰安新能源汽车电池及电池管理系统虚拟仿真软件" u="1"/>
        <s v="a国泰安基教3D模拟小实验软件（杠杆原理）" u="1"/>
        <s v="1国泰安zSpace平台VR产品体验包" u="1"/>
        <s v="1国泰安酒店VR实训系统" u="1"/>
        <s v="a国泰安汽车动力总成拆卸及原理VR系统(裸眼3D和3D偏振投影版)" u="1"/>
        <s v="1国泰安商务谈判实训软件" u="1"/>
        <s v="1国泰安啤酒供应链管理仿真软件" u="1"/>
        <s v="1国泰安物流综合业务教学软件" u="1"/>
        <s v="1国泰安会计综合实训教学软件" u="1"/>
        <s v="1国泰安智能运输规划系统软件" u="1"/>
        <s v="1国泰安计算机组装与维修虚拟仿真实验教学软件" u="1"/>
        <s v="1国泰安商业银行产品小额贷款教学系统" u="1"/>
        <s v="1国泰安物流3D虚拟实训平台软件" u="1"/>
        <s v="1国泰安华华算法交易系统软件" u="1"/>
        <s v="a国泰安行情回放系统软件" u="1"/>
        <s v="1国泰安新郑航空港仿真教学模拟软件" u="1"/>
        <s v="1国泰安QIT-交易通道系统软件" u="1"/>
        <s v="a国泰安商业银行柜面零售立体教学系统" u="1"/>
        <s v="a国泰安“教学做一体化”实训室智慧管理平台软件" u="1"/>
        <s v="a国泰安牛3D虚拟解剖软件" u="1"/>
        <s v="1国泰安基教3D模拟小实验软件（二力平衡）" u="1"/>
        <s v="a国泰安虚拟交易所系统APP" u="1"/>
        <s v="a国泰安财务管理实训教学系统软件" u="1"/>
        <s v="a国泰安保险查勘VR实训系统" u="1"/>
        <s v="a国泰安市场通量化版" u="1"/>
        <s v="1国泰安工业机器人VR基础教学系统(裸眼3D和3D偏振投影版)" u="1"/>
        <s v="1国泰安工业机器人VR岗位实训系统(裸眼3D和3D偏振投影版)" u="1"/>
        <s v="1国泰安3D汽车二级维护实训系统软件" u="1"/>
        <s v="1国泰安3D汽车传感器执行器教学系统软件" u="1"/>
        <s v="1国泰安市场通专业版" u="1"/>
        <s v="a国泰安出纳实务实训教学软件" u="1"/>
        <s v="a国泰安人力资源实训软件" u="1"/>
        <s v="1国泰安审计单项实训教学软件" u="1"/>
        <s v="1国泰安创新财会综合实训教学软件" u="1"/>
        <s v="1国泰安撮合结算系统软件" u="1"/>
        <s v="a国泰安市场通精简版软件" u="1"/>
        <s v="1国泰安保险精算实验教学系统" u="1"/>
        <s v="1国泰安职业秘书技能VR实训系统" u="1"/>
        <s v="a国泰安3D服装生产管理虚拟仿真易教学系统软件" u="1"/>
        <s v="1国泰安创业竞技场仿真软件" u="1"/>
        <s v="a国泰安心脏的泵血功能VR" u="1"/>
        <s v="1国泰安车辆调度系统软件" u="1"/>
        <s v="1国泰安供应链管理教学软件" u="1"/>
        <s v="a国泰安初级会计师证学练考一站通(精要版)" u="1"/>
        <s v="1国泰安商务礼仪实训软件" u="1"/>
        <s v="a国泰安市场通香港版系统软件" u="1"/>
        <s v="a国泰安高级财务会计实训教学软件" u="1"/>
        <s v="a国泰安智慧校园基地易管理平台软件" u="1"/>
        <s v="a国泰安理财高手仿真软件" u="1"/>
        <s v="1国泰安万能大屏幕管理软件" u="1"/>
        <s v="1国泰安计算机岗位实训平台软件" u="1"/>
        <s v="1国泰安VR全景旅游实训软件" u="1"/>
        <s v="1国泰安市场通量化投资版" u="1"/>
        <s v="1国泰安投资理财教学系统软件" u="1"/>
        <s v="a国泰安企业经营决策实训系统软件" u="1"/>
        <s v="a国泰安量化因子库" u="1"/>
        <s v="1国泰安蛋糕店创业体验软件" u="1"/>
        <s v="a国泰安财务管理单项实训教学软件" u="1"/>
        <s v="1国泰安管理会计实训教学软件" u="1"/>
        <s v="a国泰安题易通无纸化考试系统软件" u="1"/>
        <s v="a国泰安教学资源库" u="1"/>
        <s v="a国泰安3D运输管理软件" u="1"/>
        <s v="a国泰安金融实训综合软件平台（东方迪格）" u="1"/>
        <s v="a国泰安资产管理公司运营系统" u="1"/>
        <s v="a国泰安餐饮营运长决策仿真软件" u="1"/>
        <s v="a国泰安职业秘书技能情景化实训系统软件" u="1"/>
        <s v="1国泰安基教3D模拟小实验软件（物理学科）" u="1"/>
        <s v="a国泰安面试机器人软件" u="1"/>
        <s v="a国泰安市场通国内付费网站" u="1"/>
        <s v="a国泰安量化舆情网站软件" u="1"/>
        <s v="1国泰安3D仓储配送管理软件" u="1"/>
        <s v="1国泰安宽平台终端软件" u="1"/>
        <s v="a国泰安外贸实训教学软件" u="1"/>
        <s v="a国泰安多岗位财务综合实训平台软件" u="1"/>
        <s v="1国泰安创新连锁大师决策仿真软件" u="1"/>
        <s v="1国泰安学习易软件" u="1"/>
        <s v="a国泰安备课易软件" u="1"/>
        <s v="1国泰安3D虚拟实习中心教学软件" u="1"/>
        <s v="1国泰安数控机床装调维修仿真软件" u="1"/>
        <s v="a国泰安数据通讯组件系统软件" u="1"/>
        <s v="1国泰安城市轨道AFC运营模拟仿真实训系统" u="1"/>
        <s v="a国泰安风险因子库" u="1"/>
        <s v="a国泰安教学做实时评测分析系统" u="1"/>
        <s v="a国泰安算法交易系统软件" u="1"/>
        <s v="1国泰安虚拟交易所系统" u="1"/>
        <s v="1国泰安科鲁兹发动机3D虚拟仿真教学软件" u="1"/>
        <s v="1国泰安科鲁兹变速器3D虚拟仿真教学软件" u="1"/>
        <s v="a国泰安优学慕课平台软件" u="1"/>
        <s v="a国泰安Q基础平台软件" u="1"/>
        <s v="1国泰安密闭式静脉输血技术虚拟仿真实训软件" u="1"/>
        <s v="a国泰安导游全景模拟实训平台软件" u="1"/>
        <s v="1国泰安税收实务实训教学软件" u="1"/>
        <s v="1国泰安营销赢家决策仿真软件" u="1"/>
        <s v="a国泰安商业银行信贷合同与档案管理系统软件" u="1"/>
        <s v="1国泰安连锁加盟实训软件" u="1"/>
        <s v="1国泰安酒店管理教学软件" u="1"/>
        <s v="1国泰安汽车变速箱拆卸VR系统" u="1"/>
        <s v="a国泰安证券交易行为模拟教学软件" u="1"/>
        <s v="1国泰安供应链管理实务教学系统" u="1"/>
        <s v="1国泰安中小企业会计实训教学软件" u="1"/>
        <s v="1国泰安物流企业会计实训教学软件" u="1"/>
        <s v="a国泰安智慧校园高职易管理教务管理系统" u="1"/>
        <s v="a国泰安大宗商品地理信息教学软件" u="1"/>
        <s v="1国泰安焊接3D虚拟仿真软件" u="1"/>
        <s v="a国泰安创业潜能测评软件" u="1"/>
        <s v="1国泰安国际物流VR实训软件" u="1"/>
        <s v="a国泰安智能手机维修VR实训系统" u="1"/>
        <s v="a国泰安汽车系列产品流媒体升级" u="1"/>
        <s v="a国泰安现代物流配送中心模拟仿真教学软件" u="1"/>
        <s v="a国泰安教学资源制作开发平台软件" u="1"/>
        <s v="1国泰安商业银行立体教学平台软件" u="1"/>
        <s v="a国泰安虚企交易所软件" u="1"/>
        <s v="1国泰安创业实验室管理平台软件" u="1"/>
        <s v="a国泰安市场通标准版软件" u="1"/>
        <s v="1国泰安应用虚拟化平台软件" u="1"/>
        <s v="1国泰安银行会计实训教学系统软件" u="1"/>
        <s v="a国泰安企业模拟竞赛软件" u="1"/>
        <s v="1国泰安商业银行营业辅助设备立体教学系统" u="1"/>
        <s v="1国泰安导游英语情景教学实训系统软件" u="1"/>
        <s v="1国泰安果蔬嫁接技术软件" u="1"/>
        <s v="1国泰安医学检验虚拟仿真实训平台软件" u="1"/>
        <s v="1国泰安机电一体化技能实训仿真软件" u="1"/>
        <s v="a国泰安商业银行产品营销与服务教学系统" u="1"/>
        <s v="a国泰安商业银行柜面业务立体教学系统" u="1"/>
        <s v="1国泰安3D科鲁兹汽车虚拟故障诊断软件" u="1"/>
        <s v="1国泰安商务英语实训软件" u="1"/>
        <s v="a国泰安CSMAR高频数据查询系统软件" u="1"/>
        <s v="1国泰安犬虚拟解剖VR实训系统" u="1"/>
        <s v="1国泰安仓储管理教学软件" u="1"/>
        <s v="a国泰安网上银行模拟教学系统" u="1"/>
        <s v="1国泰安学生管理系统软件" u="1"/>
        <s v="a国泰安报关报检管理教学软件" u="1"/>
        <s v="a国泰安绩效考核与管理实训系统软件" u="1"/>
        <s v="1国泰安财务分析综合教学软件" u="1"/>
        <s v="a国泰安跨境贸易多岗位实践平台软件" u="1"/>
        <s v="1国泰安优享资源库平台软件" u="1"/>
        <s v="a国泰安投资保护基金网站" u="1"/>
        <s v="1国泰安果汁饮料生产仿真教学实训平台系统" u="1"/>
        <s v="1国泰安智慧校园易管理平台软件(试用版)" u="1"/>
        <s v="a国泰安多屏互动展示系统" u="1"/>
        <s v="a国泰安重型货架拆装VR实训系统" u="1"/>
        <s v="1国泰安税务会计实训教学软件" u="1"/>
        <s v="a国泰安保险公司综合业务教学软件" u="1"/>
        <s v="a国泰安捷讯金融终端软件" u="1"/>
        <s v="1国泰安教师量化考核管理系统软件" u="1"/>
        <s v="a国泰安猪3D虚拟解剖软件" u="1"/>
        <s v="1国泰安外贸实务单证教学软件" u="1"/>
        <s v="1国泰安渐开线齿轮范成实训软件(单机版)" u="1"/>
        <s v="1国泰安基教3D模拟小实验软件（生物学科）" u="1"/>
        <s v="1国泰安股指期货套利系统软件" u="1"/>
        <s v="1国泰安3D金融教学平台软件" u="1"/>
        <s v="1国泰安3D财税一体化实训教学系统" u="1"/>
        <s v="1国泰安经济金融模型实训平台软件" u="1"/>
        <s v="1国泰安服装陈列VR软件" u="1"/>
        <s v="a国泰安中学理科3D虚拟仿真平台软件" u="1"/>
        <s v="a国泰安仓储管理VR实训软件" u="1"/>
        <s v="a国泰安金融理财规划大赛平台软件" u="1"/>
        <s v="a国泰安公共教学平台软件" u="1"/>
        <s v="a国泰安虚拟仿真实验教学管理平台软件" u="1"/>
        <s v="1国泰安HTC头盔平台VR产品体验包" u="1"/>
        <s v="a国泰安电子报税实训教学软件" u="1"/>
        <s v="1国泰安创业实战模拟软件" u="1"/>
        <s v="a国泰安猫3D虚拟解剖软件" u="1"/>
        <s v="a国泰安林木有害生物防治专家系统" u="1"/>
        <s v="1国泰安财务分析实训教学系统软件" u="1"/>
        <s v="a国泰安新能源汽车动力总成3D虚拟仿真教学软件" u="1"/>
        <s v="a国泰安3D会展设计实训系统" u="1"/>
        <s v="a国泰安数字化教学平台软件(大赛版)" u="1"/>
        <s v="1国泰安汽车原理VR教学软件" u="1"/>
        <s v="1国泰安3D酒店管理虚拟（VHM）教学系统" u="1"/>
        <s v="1国泰安驼峰航线财商教育平台软件" u="1"/>
        <s v="a国泰安食品加工与检测教学平台软件" u="1"/>
        <s v="1国泰安大客户销售实训软件" u="1"/>
        <s v="1国泰安虚拟交易所系统软件" u="1"/>
        <s v="1国泰安网络教学系统软件" u="1"/>
        <s v="1国泰安数据服务中心软件" u="1"/>
      </sharedItems>
    </cacheField>
    <cacheField name="版本号" numFmtId="0">
      <sharedItems containsBlank="1"/>
    </cacheField>
    <cacheField name="产品类型" numFmtId="0">
      <sharedItems containsBlank="1" count="6">
        <s v="定制产品"/>
        <s v="标准产品"/>
        <s v="DEMO"/>
        <s v="定制资源"/>
        <s v="陪标产品"/>
        <m/>
      </sharedItems>
    </cacheField>
    <cacheField name="产品状态" numFmtId="0">
      <sharedItems containsBlank="1" count="3">
        <s v="禁用"/>
        <s v="启用"/>
        <m/>
      </sharedItems>
    </cacheField>
    <cacheField name="加密方式" numFmtId="0">
      <sharedItems containsBlank="1"/>
    </cacheField>
    <cacheField name="产品经理" numFmtId="0">
      <sharedItems containsBlank="1"/>
    </cacheField>
    <cacheField name="项目经理" numFmtId="0">
      <sharedItems containsBlank="1"/>
    </cacheField>
    <cacheField name="项目名称+版本号" numFmtId="0">
      <sharedItems containsBlank="1"/>
    </cacheField>
    <cacheField name="成本（万元）" numFmtId="0">
      <sharedItems containsString="0" containsBlank="1" containsNumber="1" minValue="0" maxValue="127.27"/>
    </cacheField>
    <cacheField name="所属产品线" numFmtId="0">
      <sharedItems containsBlank="1" count="8">
        <s v="资源线"/>
        <s v="教学线"/>
        <s v="易教学线"/>
        <s v="特色线"/>
        <s v="科研线"/>
        <s v="易管理线"/>
        <s v="易评价线"/>
        <m/>
      </sharedItems>
    </cacheField>
    <cacheField name="项目所属开发中心" numFmtId="0">
      <sharedItems containsBlank="1"/>
    </cacheField>
    <cacheField name="产品所属事业部群" numFmtId="0">
      <sharedItems containsBlank="1"/>
    </cacheField>
    <cacheField name="最新事业部" numFmtId="0">
      <sharedItems containsBlank="1" count="11">
        <s v="创新创业事业部"/>
        <s v="经管事业部"/>
        <s v="金融事业部"/>
        <s v="K12事业部"/>
        <s v="智慧教育事业部"/>
        <s v="金融大数据机构"/>
        <s v="理工医农事业部"/>
        <s v="文化创意事业部"/>
        <s v="吉美幼儿教育"/>
        <s v="产品管理中心"/>
        <m/>
      </sharedItems>
    </cacheField>
    <cacheField name="产品包存放路径" numFmtId="0">
      <sharedItems containsBlank="1"/>
    </cacheField>
    <cacheField name="版本说明" numFmtId="0">
      <sharedItems containsBlank="1" longText="1"/>
    </cacheField>
    <cacheField name="著作权名称" numFmtId="0">
      <sharedItems containsBlank="1"/>
    </cacheField>
    <cacheField name="权利取得方式" numFmtId="0">
      <sharedItems containsBlank="1"/>
    </cacheField>
    <cacheField name="颁发时间" numFmtId="14">
      <sharedItems containsNonDate="0" containsDate="1" containsString="0" containsBlank="1" minDate="2008-01-14T00:00:00" maxDate="2017-07-19T00:00:00"/>
    </cacheField>
    <cacheField name="专利" numFmtId="0">
      <sharedItems containsBlank="1"/>
    </cacheField>
    <cacheField name="备注" numFmtId="0">
      <sharedItems containsBlank="1"/>
    </cacheField>
    <cacheField name="版本号（应用在线注册中心）" numFmtId="0">
      <sharedItems containsBlank="1"/>
    </cacheField>
    <cacheField name="说明" numFmtId="0">
      <sharedItems containsBlank="1"/>
    </cacheField>
    <cacheField name="唯一标识"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3">
  <r>
    <n v="1"/>
    <x v="0"/>
    <s v="M0001-1001"/>
    <m/>
    <s v="SD-EPSU-UC-001-SC-01"/>
    <x v="0"/>
    <s v="V1.0"/>
    <x v="0"/>
    <x v="0"/>
    <s v="EwebEditor序列号"/>
    <m/>
    <m/>
    <m/>
    <m/>
    <x v="0"/>
    <s v="教育资源开发中心"/>
    <s v="创业电商事业部群"/>
    <x v="0"/>
    <s v="http://10.1.134.55/svn/product/创业/独立定制产品/国泰安大红鹰创业学院网站软件/V1.0"/>
    <m/>
    <m/>
    <m/>
    <m/>
    <m/>
    <m/>
    <m/>
    <m/>
    <s v="大红鹰创业学院网站软件V1.0"/>
  </r>
  <r>
    <n v="2"/>
    <x v="1"/>
    <s v="M0002-1001"/>
    <m/>
    <s v="SD-EPSU-UC-002-SC-01"/>
    <x v="1"/>
    <s v="V1.0"/>
    <x v="0"/>
    <x v="0"/>
    <s v="EwebEditor序列号"/>
    <m/>
    <m/>
    <m/>
    <m/>
    <x v="0"/>
    <s v="教育资源开发中心"/>
    <s v="创业电商事业部群"/>
    <x v="0"/>
    <s v="http://10.1.134.55/svn/product/创业/独立定制产品/大红鹰商业模式实验室网站 V1.0"/>
    <m/>
    <m/>
    <m/>
    <m/>
    <m/>
    <m/>
    <m/>
    <m/>
    <s v="大红鹰商业模式实验室网站V1.0"/>
  </r>
  <r>
    <n v="3"/>
    <x v="1"/>
    <s v="M0002-1002"/>
    <d v="2017-09-14T00:00:00"/>
    <s v="SD-EPSU-UC-002-SC-02"/>
    <x v="1"/>
    <s v="V1.2"/>
    <x v="0"/>
    <x v="1"/>
    <s v="软加密（在线注册中心）"/>
    <s v="柳齐琴，钟伟文"/>
    <s v="齐仁丽"/>
    <s v="大红鹰商业模式实验室网站V1.2"/>
    <n v="19.218"/>
    <x v="0"/>
    <s v="教育资源开发中心"/>
    <s v="创业电商事业部群"/>
    <x v="0"/>
    <s v="http://10.1.134.55/svn/product/创业/独立定制产品/大红鹰商业模式实验室网站 V1.2"/>
    <s v="商业模式在线验证系统是宁波大红鹰学院商业模式实验室筹备期间的重要建设项目之一，系统的功能设计及后续开发建设不仅仅针对学校有创业项目的团队、个人，更针对希望提升创业技能及商业模式架构能力的广大师生。结合商业模式成功主要要素、长城所商业模式线下验证流程及国内外已有商业模式分析判断系统，我们将重点设计了系统管理、商业模式验证、商业模式智能推送三大功能板块。"/>
    <m/>
    <m/>
    <m/>
    <m/>
    <m/>
    <m/>
    <m/>
    <s v="大红鹰商业模式实验室网站V1.2"/>
  </r>
  <r>
    <n v="4"/>
    <x v="2"/>
    <s v="M0003-1001"/>
    <d v="2017-04-25T00:00:00"/>
    <s v="SD-EPSU-UC-004-SC-01"/>
    <x v="2"/>
    <s v="V1.0"/>
    <x v="0"/>
    <x v="1"/>
    <s v="软加密（普通注册机）"/>
    <m/>
    <m/>
    <s v="更新LOGO"/>
    <m/>
    <x v="1"/>
    <s v="实训软件开发中心"/>
    <s v="创业电商事业部群"/>
    <x v="0"/>
    <s v="http://10.1.134.55/svn/product/创业/独立定制产品/国泰安茉莉花茶种植与加工软件/横县定制 V1.0"/>
    <m/>
    <s v="国泰安茉莉花茶种植与加工软件V1.0"/>
    <s v="原始取得"/>
    <d v="2015-03-09T00:00:00"/>
    <m/>
    <m/>
    <m/>
    <m/>
    <s v="横县茉莉花茶种植与加工软件V1.0"/>
  </r>
  <r>
    <n v="5"/>
    <x v="3"/>
    <s v="B0001-1001"/>
    <m/>
    <s v="SD-EPSU-US-009-SC-01"/>
    <x v="3"/>
    <s v="V1.0"/>
    <x v="1"/>
    <x v="0"/>
    <s v="无"/>
    <m/>
    <m/>
    <m/>
    <m/>
    <x v="2"/>
    <s v="实训软件开发中心"/>
    <s v="创业电商事业部群"/>
    <x v="0"/>
    <s v="http://10.1.134.55/svn/product/创业/国泰安就业实验室软件（不建议销售）/V1.0"/>
    <m/>
    <m/>
    <m/>
    <m/>
    <m/>
    <m/>
    <m/>
    <m/>
    <s v="国泰安就业实验室软件V1.0"/>
  </r>
  <r>
    <n v="6"/>
    <x v="4"/>
    <s v="B0002-1001"/>
    <m/>
    <s v="SD-EPSU-US-010-SC-01"/>
    <x v="4"/>
    <s v="V1.0"/>
    <x v="1"/>
    <x v="0"/>
    <s v="无"/>
    <m/>
    <m/>
    <m/>
    <m/>
    <x v="1"/>
    <s v="实训软件开发中心"/>
    <s v="创业电商事业部群"/>
    <x v="0"/>
    <s v="http://10.1.134.55/svn/product/创业/国泰安面试机器人软件（不建议销售）/V1.0"/>
    <m/>
    <s v="国泰安面试机器人系统软件V1.0"/>
    <s v="原始取得"/>
    <d v="2015-03-12T00:00:00"/>
    <m/>
    <m/>
    <m/>
    <m/>
    <s v="国泰安面试机器人软件V1.0"/>
  </r>
  <r>
    <n v="7"/>
    <x v="4"/>
    <s v="B0002-1002"/>
    <m/>
    <s v="SD-EPSU-US-010-SC-02"/>
    <x v="4"/>
    <s v="V1.0_20141028"/>
    <x v="1"/>
    <x v="0"/>
    <s v="无"/>
    <m/>
    <m/>
    <m/>
    <m/>
    <x v="1"/>
    <s v="实训软件开发中心"/>
    <s v="创业电商事业部群"/>
    <x v="0"/>
    <s v="http://10.1.134.55/svn/product/创业/国泰安面试机器人软件（不建议销售）/V1.0(20141028)"/>
    <m/>
    <m/>
    <m/>
    <m/>
    <m/>
    <m/>
    <m/>
    <m/>
    <s v="国泰安面试机器人软件V1.0_20141028"/>
  </r>
  <r>
    <n v="8"/>
    <x v="5"/>
    <s v="B0003-1001"/>
    <d v="2016-01-25T00:00:00"/>
    <s v="SD-EPSU-US-014-SC-01"/>
    <x v="5"/>
    <s v="V1.0"/>
    <x v="1"/>
    <x v="0"/>
    <s v="无"/>
    <m/>
    <m/>
    <m/>
    <m/>
    <x v="1"/>
    <s v="实训软件开发中心"/>
    <s v="创业电商事业部群"/>
    <x v="0"/>
    <s v="http://10.1.134.55/svn/product/创业/国泰安校企招聘直通车软件/V1.0（不建议销售）"/>
    <m/>
    <s v="国泰安校企招聘直通车软件V1.0"/>
    <s v="原始取得"/>
    <d v="2012-11-29T00:00:00"/>
    <m/>
    <m/>
    <m/>
    <m/>
    <s v="国泰安校企招聘直通车软件V1.0"/>
  </r>
  <r>
    <n v="9"/>
    <x v="6"/>
    <s v="B0004-1001"/>
    <m/>
    <s v="SD-EPSU-US-003-SC-01"/>
    <x v="6"/>
    <s v="V1.0"/>
    <x v="1"/>
    <x v="0"/>
    <s v="软加密（普通注册机）"/>
    <m/>
    <m/>
    <m/>
    <m/>
    <x v="1"/>
    <s v="实训软件开发中心"/>
    <s v="创业电商事业部群"/>
    <x v="0"/>
    <s v="http://10.1.134.55/svn/product/创业/国泰安创业实训软件/V1.0"/>
    <m/>
    <m/>
    <m/>
    <m/>
    <m/>
    <m/>
    <m/>
    <m/>
    <s v="国泰安创业实训软件V1.0"/>
  </r>
  <r>
    <n v="10"/>
    <x v="6"/>
    <s v="B0004-1002"/>
    <m/>
    <s v="SD-EPSU-US-003-SC-02"/>
    <x v="6"/>
    <s v="V1.1"/>
    <x v="1"/>
    <x v="0"/>
    <s v="软加密（普通注册机）"/>
    <m/>
    <m/>
    <m/>
    <m/>
    <x v="1"/>
    <s v="实训软件开发中心"/>
    <s v="创业电商事业部群"/>
    <x v="0"/>
    <s v="http://10.1.134.55/svn/product/创业/国泰安创业实训软件/V1.1"/>
    <m/>
    <m/>
    <m/>
    <m/>
    <m/>
    <m/>
    <m/>
    <m/>
    <s v="国泰安创业实训软件V1.1"/>
  </r>
  <r>
    <n v="11"/>
    <x v="6"/>
    <s v="B0004-2001"/>
    <m/>
    <s v="SD-EPSU-UC-005-SC-01"/>
    <x v="7"/>
    <s v="V1.0"/>
    <x v="0"/>
    <x v="0"/>
    <s v="无"/>
    <m/>
    <m/>
    <m/>
    <m/>
    <x v="1"/>
    <s v="实训软件开发中心"/>
    <s v="创业电商事业部群"/>
    <x v="0"/>
    <s v="http://10.1.134.55/svn/product/创业/国泰安创业实训软件/定制版/国泰安长春金融创业实训平台软件/V1.0"/>
    <m/>
    <m/>
    <m/>
    <m/>
    <m/>
    <m/>
    <m/>
    <m/>
    <s v="长春金融创业实训平台软件V1.0"/>
  </r>
  <r>
    <n v="12"/>
    <x v="7"/>
    <s v="B0005-1001"/>
    <d v="2017-04-24T00:00:00"/>
    <s v="SD-EPSU-US-005-SC-01"/>
    <x v="8"/>
    <s v="V1.0"/>
    <x v="1"/>
    <x v="1"/>
    <s v="无"/>
    <m/>
    <m/>
    <s v="更新LOGO"/>
    <m/>
    <x v="1"/>
    <s v="实训软件开发中心"/>
    <s v="创业电商事业部群"/>
    <x v="0"/>
    <s v="http://10.1.134.55/svn/product/创业/国泰安创业信息平台软件/V1.0"/>
    <m/>
    <s v="国泰安创业信息平台软件V1.0"/>
    <s v="原始取得"/>
    <d v="2014-02-20T00:00:00"/>
    <m/>
    <m/>
    <m/>
    <m/>
    <s v="国泰安创业信息平台软件V1.0"/>
  </r>
  <r>
    <n v="13"/>
    <x v="8"/>
    <s v="B0006-1001"/>
    <m/>
    <s v="SD-EPSU-US-002-SC-01"/>
    <x v="9"/>
    <s v="V1.0"/>
    <x v="1"/>
    <x v="0"/>
    <s v="软加密（普通注册机）"/>
    <m/>
    <m/>
    <m/>
    <m/>
    <x v="1"/>
    <s v="实训软件开发中心"/>
    <s v="创业电商事业部群"/>
    <x v="0"/>
    <s v="http://10.1.134.55/svn/product/创业/国泰安创业潜能测评软件/V1.0"/>
    <m/>
    <s v="国泰安创业潜能测评软件V2.0"/>
    <s v="原始取得"/>
    <d v="2014-02-26T00:00:00"/>
    <m/>
    <m/>
    <m/>
    <m/>
    <s v="国泰安创业潜能测评软件V1.0"/>
  </r>
  <r>
    <n v="14"/>
    <x v="8"/>
    <s v="B0006-1002"/>
    <d v="2017-04-25T00:00:00"/>
    <s v="SD-EPSU-US-002-SC-02"/>
    <x v="9"/>
    <s v="V1.0.1"/>
    <x v="1"/>
    <x v="1"/>
    <s v="软加密（普通注册机）"/>
    <m/>
    <m/>
    <s v="更新LOGO"/>
    <m/>
    <x v="1"/>
    <s v="实训软件开发中心"/>
    <s v="创业电商事业部群"/>
    <x v="0"/>
    <s v="http://10.1.134.55/svn/product/创业/国泰安创业潜能测评软件/V1.0.1"/>
    <m/>
    <m/>
    <m/>
    <m/>
    <m/>
    <m/>
    <m/>
    <s v="更新LOGO"/>
    <s v="国泰安创业潜能测评软件V1.0.1"/>
  </r>
  <r>
    <n v="15"/>
    <x v="8"/>
    <s v="B0006-1003"/>
    <d v="2017-01-23T00:00:00"/>
    <s v="SD-EPSU-US-002-SC-03"/>
    <x v="9"/>
    <s v="V1.0.2"/>
    <x v="1"/>
    <x v="1"/>
    <s v="软加密（普通注册机）"/>
    <m/>
    <m/>
    <m/>
    <m/>
    <x v="1"/>
    <s v="实训软件开发中心"/>
    <s v="创业电商事业部群"/>
    <x v="0"/>
    <s v="http://10.1.134.55/svn/product/创业/国泰安创业潜能测评软件/V1.0.2"/>
    <s v="打包成EXE文件"/>
    <m/>
    <m/>
    <m/>
    <m/>
    <m/>
    <m/>
    <m/>
    <s v="国泰安创业潜能测评软件V1.0.2"/>
  </r>
  <r>
    <n v="16"/>
    <x v="9"/>
    <s v="B0007-1001"/>
    <m/>
    <s v="SD-EPSU-US-004-SC-01"/>
    <x v="10"/>
    <s v="V1.0"/>
    <x v="1"/>
    <x v="0"/>
    <s v="软加密（普通注册机）"/>
    <m/>
    <m/>
    <m/>
    <m/>
    <x v="1"/>
    <s v="实训软件开发中心"/>
    <s v="创业电商事业部群"/>
    <x v="0"/>
    <s v="http://10.1.134.55/svn/product/创业/国泰安创业实战模拟软件/V1.0"/>
    <m/>
    <s v="国泰安创业实战模拟软件V1.0"/>
    <s v="原始取得"/>
    <d v="2014-01-03T00:00:00"/>
    <m/>
    <m/>
    <m/>
    <m/>
    <s v="国泰安创业实战模拟软件V1.0"/>
  </r>
  <r>
    <n v="17"/>
    <x v="9"/>
    <s v="B0007-1002"/>
    <m/>
    <s v="SD-EPSU-US-004-SC-02"/>
    <x v="10"/>
    <s v="V1.1"/>
    <x v="1"/>
    <x v="0"/>
    <s v="软加密（普通注册机）"/>
    <m/>
    <m/>
    <m/>
    <m/>
    <x v="1"/>
    <s v="实训软件开发中心"/>
    <s v="创业电商事业部群"/>
    <x v="0"/>
    <s v="http://10.1.134.55/svn/product/创业/国泰安创业实战模拟软件/V1.1"/>
    <m/>
    <m/>
    <m/>
    <m/>
    <m/>
    <m/>
    <m/>
    <m/>
    <s v="国泰安创业实战模拟软件V1.1"/>
  </r>
  <r>
    <n v="18"/>
    <x v="9"/>
    <s v="B0007-1003"/>
    <m/>
    <s v="SD-EPSU-US-004-SC-03"/>
    <x v="10"/>
    <s v="V1.2"/>
    <x v="1"/>
    <x v="0"/>
    <s v="软加密（普通注册机）"/>
    <m/>
    <m/>
    <m/>
    <m/>
    <x v="1"/>
    <s v="实训软件开发中心"/>
    <s v="创业电商事业部群"/>
    <x v="0"/>
    <s v="http://10.1.134.55/svn/product/创业/国泰安创业实战模拟软件/V1.2"/>
    <m/>
    <m/>
    <m/>
    <m/>
    <m/>
    <m/>
    <m/>
    <m/>
    <s v="国泰安创业实战模拟软件V1.2"/>
  </r>
  <r>
    <n v="19"/>
    <x v="9"/>
    <s v="B0007-1004"/>
    <m/>
    <s v="SD-EPSU-US-004-SC-04"/>
    <x v="10"/>
    <s v="V1.3"/>
    <x v="1"/>
    <x v="0"/>
    <s v="软加密（普通注册机）"/>
    <m/>
    <m/>
    <m/>
    <m/>
    <x v="1"/>
    <s v="实训软件开发中心"/>
    <s v="创业电商事业部群"/>
    <x v="0"/>
    <s v="http://10.1.134.55/svn/product/创业/国泰安创业实战模拟软件/V1.3"/>
    <m/>
    <m/>
    <m/>
    <m/>
    <m/>
    <m/>
    <m/>
    <m/>
    <s v="国泰安创业实战模拟软件V1.3"/>
  </r>
  <r>
    <n v="20"/>
    <x v="9"/>
    <s v="B0007-1005"/>
    <d v="2017-04-24T00:00:00"/>
    <s v="SD-EPSU-US-004-SC-05"/>
    <x v="10"/>
    <s v="V1.3.1"/>
    <x v="1"/>
    <x v="1"/>
    <s v="软加密（普通注册机）"/>
    <m/>
    <m/>
    <s v="更新LOGO"/>
    <m/>
    <x v="1"/>
    <s v="实训软件开发中心"/>
    <s v="创业电商事业部群"/>
    <x v="0"/>
    <s v="http://10.1.134.55/svn/product/创业/国泰安创业实战模拟软件/V1.3.1"/>
    <m/>
    <m/>
    <m/>
    <m/>
    <m/>
    <m/>
    <m/>
    <m/>
    <s v="国泰安创业实战模拟软件V1.3.1"/>
  </r>
  <r>
    <n v="21"/>
    <x v="9"/>
    <s v="B0007-1006"/>
    <d v="2016-12-22T00:00:00"/>
    <s v="SD-EPSU-US-004-SC-06"/>
    <x v="10"/>
    <s v="V1.4"/>
    <x v="1"/>
    <x v="1"/>
    <s v="软加密（普通注册机）"/>
    <m/>
    <m/>
    <m/>
    <m/>
    <x v="1"/>
    <s v="实训软件开发中心"/>
    <s v="创业电商事业部群"/>
    <x v="0"/>
    <s v="http://10.1.134.55/svn/product/创业/国泰安创业实战模拟软件/V1.4"/>
    <s v="创业电商事业部产品创新策划部对当前版本v1.3.1进行全面的可用性和易用性测试，并基于测试结果提请本次产品版本升级工作。"/>
    <s v="国泰安创业实战模拟软件V1.4"/>
    <s v="原始取得"/>
    <d v="2016-04-17T00:00:00"/>
    <m/>
    <m/>
    <m/>
    <m/>
    <s v="国泰安创业实战模拟软件V1.4"/>
  </r>
  <r>
    <n v="22"/>
    <x v="10"/>
    <s v="B0008-1001"/>
    <m/>
    <s v="SD-EPSU-US-012-SC-01"/>
    <x v="11"/>
    <s v="V1.0"/>
    <x v="1"/>
    <x v="0"/>
    <s v="软加密（普通注册机）"/>
    <m/>
    <m/>
    <m/>
    <m/>
    <x v="1"/>
    <s v="实训软件开发中心"/>
    <s v="创业电商事业部群"/>
    <x v="0"/>
    <s v="http://10.1.134.55/svn/product/创业/国泰安企业注册登记实训软件/V1.0"/>
    <m/>
    <s v="国泰安企业注册登记实训软件V2.0"/>
    <s v="原始取得"/>
    <d v="2012-12-12T00:00:00"/>
    <m/>
    <m/>
    <m/>
    <m/>
    <s v="国泰安企业注册登记实训软件V1.0"/>
  </r>
  <r>
    <n v="23"/>
    <x v="10"/>
    <s v="B0008-1002"/>
    <d v="2016-04-07T00:00:00"/>
    <s v="SD-EPSU-US-012-SC-02"/>
    <x v="11"/>
    <s v="V1.0.1"/>
    <x v="1"/>
    <x v="0"/>
    <s v="软加密（普通注册机）"/>
    <m/>
    <m/>
    <m/>
    <m/>
    <x v="1"/>
    <s v="实训软件开发中心"/>
    <s v="创业电商事业部群"/>
    <x v="0"/>
    <s v="http://10.1.134.55/svn/product/创业/国泰安企业注册登记实训软件/V1.0.1"/>
    <m/>
    <m/>
    <m/>
    <m/>
    <m/>
    <m/>
    <m/>
    <m/>
    <s v="国泰安企业注册登记实训软件V1.0.1"/>
  </r>
  <r>
    <n v="24"/>
    <x v="10"/>
    <s v="B0008-1003"/>
    <d v="2017-04-25T00:00:00"/>
    <s v="SD-EPSU-US-012-SC-03"/>
    <x v="11"/>
    <s v="V2.0"/>
    <x v="1"/>
    <x v="1"/>
    <s v="软加密（普通注册机）"/>
    <m/>
    <m/>
    <s v="更新LOGO"/>
    <m/>
    <x v="1"/>
    <s v="实训软件开发中心"/>
    <s v="创业电商事业部群"/>
    <x v="0"/>
    <s v="http://10.1.134.55/svn/product/创业/国泰安企业注册登记实训软件/V2.0"/>
    <m/>
    <m/>
    <m/>
    <m/>
    <m/>
    <m/>
    <m/>
    <m/>
    <s v="国泰安企业注册登记实训软件V2.0"/>
  </r>
  <r>
    <n v="25"/>
    <x v="11"/>
    <s v="B0009-1001"/>
    <m/>
    <s v="SD-EPSU-US-008-SC-01"/>
    <x v="12"/>
    <s v="V1.0"/>
    <x v="1"/>
    <x v="0"/>
    <s v="软加密（普通注册机）"/>
    <m/>
    <m/>
    <m/>
    <m/>
    <x v="1"/>
    <s v="实训软件开发中心"/>
    <s v="创业电商事业部群"/>
    <x v="0"/>
    <s v="http://10.1.134.55/svn/product/创业/国泰安蛋糕店创业体验软件/V1.0"/>
    <m/>
    <s v="国泰安蛋糕店创业体验软件V1.0"/>
    <s v="原始取得"/>
    <d v="2015-02-11T00:00:00"/>
    <m/>
    <m/>
    <m/>
    <m/>
    <s v="国泰安蛋糕店创业体验软件V1.0"/>
  </r>
  <r>
    <n v="26"/>
    <x v="11"/>
    <s v="B0009-1002"/>
    <m/>
    <s v="SD-EPSU-US-008-SC-02"/>
    <x v="12"/>
    <s v="V1.0.1"/>
    <x v="1"/>
    <x v="0"/>
    <s v="软加密（普通注册机）"/>
    <m/>
    <m/>
    <m/>
    <m/>
    <x v="1"/>
    <s v="实训软件开发中心"/>
    <s v="创业电商事业部群"/>
    <x v="0"/>
    <s v="http://10.1.134.55/svn/product/创业/国泰安蛋糕店创业体验软件/V1.0.1"/>
    <m/>
    <m/>
    <m/>
    <m/>
    <m/>
    <m/>
    <m/>
    <m/>
    <s v="国泰安蛋糕店创业体验软件V1.0.1"/>
  </r>
  <r>
    <n v="27"/>
    <x v="11"/>
    <s v="B0009-1003"/>
    <m/>
    <s v="SD-EPSU-US-008-SC-03"/>
    <x v="12"/>
    <s v="V1.1"/>
    <x v="1"/>
    <x v="0"/>
    <s v="软加密（普通注册机）"/>
    <m/>
    <m/>
    <m/>
    <m/>
    <x v="1"/>
    <s v="实训软件开发中心"/>
    <s v="创业电商事业部群"/>
    <x v="0"/>
    <s v="http://10.1.134.55/svn/product/创业/国泰安蛋糕店创业体验软件/V1.1"/>
    <m/>
    <m/>
    <m/>
    <m/>
    <m/>
    <m/>
    <m/>
    <m/>
    <s v="国泰安蛋糕店创业体验软件V1.1"/>
  </r>
  <r>
    <n v="28"/>
    <x v="11"/>
    <s v="B0009-1004"/>
    <d v="2016-04-07T00:00:00"/>
    <s v="SD-EPSU-US-008-SC-04"/>
    <x v="12"/>
    <s v="V1.1.1"/>
    <x v="1"/>
    <x v="0"/>
    <s v="软加密（普通注册机）"/>
    <m/>
    <m/>
    <m/>
    <m/>
    <x v="1"/>
    <s v="实训软件开发中心"/>
    <s v="创业电商事业部群"/>
    <x v="0"/>
    <s v="http://10.1.134.55/svn/product/创业/国泰安蛋糕店创业体验软件/V1.1.1"/>
    <m/>
    <m/>
    <m/>
    <m/>
    <m/>
    <m/>
    <m/>
    <m/>
    <s v="国泰安蛋糕店创业体验软件V1.1.1"/>
  </r>
  <r>
    <n v="29"/>
    <x v="11"/>
    <s v="B0009-1005"/>
    <d v="2016-07-22T00:00:00"/>
    <s v="SD-EPSU-US-008-SC-05"/>
    <x v="12"/>
    <s v="V1.2"/>
    <x v="1"/>
    <x v="1"/>
    <s v="软加密（普通注册机）"/>
    <m/>
    <m/>
    <m/>
    <m/>
    <x v="1"/>
    <s v="实训软件开发中心"/>
    <s v="创业电商事业部群"/>
    <x v="0"/>
    <s v="http://10.1.134.55/svn/product/创业/国泰安蛋糕店创业体验软件/V1.2"/>
    <s v="该产品满足学生对店铺运营管理决策的实践要求，使学生在计算机模拟的环境下学习店铺管理，使学生加深对理论知识的理解，增强了学生的动手和解决问题的能力。采用图文并茂的方式，详细地介绍了国泰安蛋糕店创业体验的基本界面，包括登录、管理员、指导老师和学生几个部分。为学校实验室建设提供一个完整的人机互动、模拟仿真，以及学生之间互相竞争和对抗的多功能实验与实训体系。"/>
    <m/>
    <m/>
    <m/>
    <m/>
    <m/>
    <m/>
    <m/>
    <s v="国泰安蛋糕店创业体验软件V1.2"/>
  </r>
  <r>
    <n v="30"/>
    <x v="11"/>
    <s v="B0009-1006"/>
    <d v="2017-09-12T00:00:00"/>
    <s v="SD-EPSU-US-008-SC-06"/>
    <x v="12"/>
    <s v="V1.2.1"/>
    <x v="1"/>
    <x v="1"/>
    <s v="软加密（在线注册中心）"/>
    <s v="刘星"/>
    <s v="苗家杭"/>
    <s v="国泰安蛋糕店创业体验软件V1.2.1"/>
    <n v="7.8"/>
    <x v="1"/>
    <s v="实训软件开发中心"/>
    <s v="创业电商事业部群"/>
    <x v="0"/>
    <s v="http://10.1.134.55/svn/product/创业/国泰安蛋糕店创业体验软件/V1.2.1"/>
    <s v="当前版本修复问题由客户反馈"/>
    <m/>
    <m/>
    <m/>
    <m/>
    <m/>
    <m/>
    <m/>
    <s v="国泰安蛋糕店创业体验软件V1.2.1"/>
  </r>
  <r>
    <n v="31"/>
    <x v="12"/>
    <s v="B0010-1001"/>
    <d v="2017-04-25T00:00:00"/>
    <s v="SD-EPSU-US-001-SC-01"/>
    <x v="13"/>
    <s v="V1.0.1"/>
    <x v="1"/>
    <x v="1"/>
    <s v="软加密（普通注册机）"/>
    <m/>
    <m/>
    <s v="更新LOGO"/>
    <m/>
    <x v="1"/>
    <s v="实训软件开发中心"/>
    <s v="创业电商事业部群"/>
    <x v="0"/>
    <s v="http://10.1.134.55/svn/product/创业/国泰安创新思维测评软件/V1.0.1"/>
    <m/>
    <s v="国泰安创新思维测评软件V2.0"/>
    <s v="原始取得"/>
    <d v="2014-02-20T00:00:00"/>
    <m/>
    <m/>
    <m/>
    <m/>
    <s v="国泰安创新思维测评软件V1.0.1"/>
  </r>
  <r>
    <n v="32"/>
    <x v="13"/>
    <s v="B0011-1001"/>
    <m/>
    <s v="SD-EPSU-US-007-SC-01"/>
    <x v="14"/>
    <s v="V1.0"/>
    <x v="1"/>
    <x v="0"/>
    <s v="软加密（普通注册机）"/>
    <m/>
    <m/>
    <m/>
    <m/>
    <x v="1"/>
    <s v="实训软件开发中心"/>
    <s v="创业电商事业部群"/>
    <x v="0"/>
    <s v="http://10.1.134.55/svn/product/创业/国泰安创业知识学习软件/V1.0"/>
    <m/>
    <s v="国泰安创业知识学习软件V2.0"/>
    <s v="原始取得"/>
    <d v="2014-02-27T00:00:00"/>
    <m/>
    <m/>
    <m/>
    <m/>
    <s v="国泰安创业知识学习软件V1.0"/>
  </r>
  <r>
    <n v="33"/>
    <x v="13"/>
    <s v="B0011-1002"/>
    <d v="2017-04-24T00:00:00"/>
    <s v="SD-EPSU-US-007-SC-02"/>
    <x v="14"/>
    <s v="V2.0"/>
    <x v="1"/>
    <x v="1"/>
    <s v="软加密（普通注册机）"/>
    <m/>
    <m/>
    <s v="更新LOGO"/>
    <m/>
    <x v="1"/>
    <s v="实训软件开发中心"/>
    <s v="创业电商事业部群"/>
    <x v="0"/>
    <s v="http://10.1.134.55/svn/product/创业/国泰安创业知识学习软件/V2.0"/>
    <s v="打包一键安装包"/>
    <m/>
    <m/>
    <m/>
    <m/>
    <m/>
    <m/>
    <m/>
    <s v="国泰安创业知识学习软件V2.0"/>
  </r>
  <r>
    <n v="34"/>
    <x v="14"/>
    <s v="B0012-1001"/>
    <m/>
    <s v="SD-EPSU-US-015-SC-01"/>
    <x v="15"/>
    <s v="V1.0"/>
    <x v="1"/>
    <x v="0"/>
    <s v="软加密（普通注册机）"/>
    <m/>
    <m/>
    <m/>
    <m/>
    <x v="1"/>
    <s v="实训软件开发中心"/>
    <s v="创业电商事业部群"/>
    <x v="0"/>
    <s v="http://10.1.134.55/svn/product/创业/国泰安职业生涯规划系统软件/V1.0"/>
    <m/>
    <s v="国泰安职业生涯规划系统软件V1.0"/>
    <s v="原始取得"/>
    <d v="2014-02-20T00:00:00"/>
    <m/>
    <m/>
    <m/>
    <m/>
    <s v="国泰安职业生涯规划系统软件V1.0"/>
  </r>
  <r>
    <n v="35"/>
    <x v="14"/>
    <s v="B0012-1002"/>
    <m/>
    <s v="SD-EPSU-US-015-SC-02"/>
    <x v="15"/>
    <s v="V1.1"/>
    <x v="1"/>
    <x v="0"/>
    <s v="软加密（普通注册机）"/>
    <m/>
    <m/>
    <m/>
    <m/>
    <x v="1"/>
    <s v="实训软件开发中心"/>
    <s v="创业电商事业部群"/>
    <x v="0"/>
    <s v="http://10.1.134.55/svn/product/创业/国泰安职业生涯规划系统软件/V1.1"/>
    <m/>
    <m/>
    <m/>
    <m/>
    <m/>
    <m/>
    <m/>
    <m/>
    <s v="国泰安职业生涯规划系统软件V1.1"/>
  </r>
  <r>
    <n v="36"/>
    <x v="14"/>
    <s v="B0012-1003"/>
    <d v="2016-10-08T00:00:00"/>
    <s v="SD-EPSU-US-015-SC-03"/>
    <x v="15"/>
    <s v="V1.2"/>
    <x v="1"/>
    <x v="1"/>
    <s v="软加密（普通注册机）"/>
    <m/>
    <m/>
    <m/>
    <m/>
    <x v="1"/>
    <s v="实训软件开发中心"/>
    <s v="创业电商事业部群"/>
    <x v="0"/>
    <s v="http://10.1.134.55/svn/product/创业/国泰安职业生涯规划系统软件/V1.2"/>
    <s v="该版本修改了评测报告出现错误等多个BUG，以及在学生端增加了推荐文章查看功能，让学生及时查询老师推荐的优秀文章，大大改善了用户体验。"/>
    <m/>
    <m/>
    <m/>
    <m/>
    <m/>
    <m/>
    <m/>
    <s v="国泰安职业生涯规划系统软件V1.2"/>
  </r>
  <r>
    <n v="37"/>
    <x v="15"/>
    <s v="B0013-1001"/>
    <m/>
    <s v="SD-EPSU-US-013-SC-01"/>
    <x v="16"/>
    <s v="V1.0"/>
    <x v="1"/>
    <x v="0"/>
    <s v="软加密（普通注册机）"/>
    <m/>
    <m/>
    <m/>
    <m/>
    <x v="1"/>
    <s v="实训软件开发中心"/>
    <s v="创业电商事业部群"/>
    <x v="0"/>
    <s v="http://10.1.134.55/svn/product/创业/国泰安校企合作信息平台软件/V1.0"/>
    <m/>
    <s v="国泰安校企合作信息平台软件V1.0"/>
    <s v="原始取得"/>
    <d v="2016-06-01T00:00:00"/>
    <m/>
    <m/>
    <m/>
    <m/>
    <s v="国泰安校企合作信息平台软件V1.0"/>
  </r>
  <r>
    <n v="38"/>
    <x v="15"/>
    <s v="B0013-1002"/>
    <m/>
    <s v="SD-EPSU-US-013-SC-02"/>
    <x v="16"/>
    <s v="V1.1"/>
    <x v="1"/>
    <x v="1"/>
    <s v="软加密（普通注册机）"/>
    <m/>
    <m/>
    <m/>
    <m/>
    <x v="1"/>
    <s v="实训软件开发中心"/>
    <s v="创业电商事业部群"/>
    <x v="0"/>
    <s v="http://10.1.134.55/svn/product/创业/国泰安校企合作信息平台软件/V1.1"/>
    <m/>
    <m/>
    <m/>
    <m/>
    <m/>
    <m/>
    <m/>
    <m/>
    <s v="国泰安校企合作信息平台软件V1.1"/>
  </r>
  <r>
    <n v="39"/>
    <x v="15"/>
    <s v="B0013-2001"/>
    <d v="2016-09-21T00:00:00"/>
    <s v="SD-EPSU-UC-003-SC-01"/>
    <x v="17"/>
    <s v="V1.0"/>
    <x v="0"/>
    <x v="1"/>
    <s v="软加密（普通注册机）"/>
    <m/>
    <m/>
    <m/>
    <m/>
    <x v="1"/>
    <s v="实训软件开发中心"/>
    <s v="创业电商事业部群"/>
    <x v="0"/>
    <s v="http://10.1.134.55/svn/product/创业/国泰安校企合作信息平台软件/定制版/阜阳师范学院校企合作信息平台 V1.0"/>
    <s v="阜阳师范学院校企合作信息平台V1.0包含3个子平台系统：创业服务网平台、就业信息网平台、师生交流平台BBS。本项目由阜阳师范学院提出，供该院校的管理员、教师、学生和合作企业用户使用，在互联网多平台浏览器上运行。"/>
    <m/>
    <m/>
    <m/>
    <m/>
    <m/>
    <m/>
    <m/>
    <s v="阜阳师范学院校企合作信息平台软件V1.0"/>
  </r>
  <r>
    <n v="40"/>
    <x v="16"/>
    <s v="B0014-1001"/>
    <m/>
    <s v="SD-EPSU-US-011-SC-01"/>
    <x v="18"/>
    <s v="V3.0.1"/>
    <x v="1"/>
    <x v="0"/>
    <s v="软加密（普通注册机）"/>
    <m/>
    <m/>
    <m/>
    <m/>
    <x v="1"/>
    <s v="实训软件开发中心"/>
    <s v="创业电商事业部群"/>
    <x v="0"/>
    <s v="http://10.1.134.55/svn/product/创业/国泰安企业经营决策实训系统软件/V3.0.1（不建议销售）"/>
    <m/>
    <s v="企业经营决策实训系统V3.0"/>
    <s v="受让（宇轩瑞祥）/没有变更证明"/>
    <d v="2012-11-08T00:00:00"/>
    <m/>
    <m/>
    <m/>
    <m/>
    <s v="国泰安企业经营决策实训系统软件V3.0.1"/>
  </r>
  <r>
    <n v="41"/>
    <x v="16"/>
    <s v="B0014-1002"/>
    <d v="2016-04-22T00:00:00"/>
    <s v="SD-EPSU-US-011-SC-02"/>
    <x v="18"/>
    <s v="V3.0.1_20160415"/>
    <x v="1"/>
    <x v="0"/>
    <s v="软加密（普通注册机）"/>
    <m/>
    <m/>
    <m/>
    <m/>
    <x v="1"/>
    <s v="实训软件开发中心"/>
    <s v="创业电商事业部群"/>
    <x v="0"/>
    <s v="http://10.1.134.55/svn/product/创业/国泰安企业经营决策实训系统软件/V3.0.1(20160415）（不建议销售）"/>
    <m/>
    <m/>
    <m/>
    <m/>
    <m/>
    <m/>
    <m/>
    <m/>
    <s v="国泰安企业经营决策实训系统软件V3.0.1_20160415"/>
  </r>
  <r>
    <n v="42"/>
    <x v="16"/>
    <s v="B0014-1003"/>
    <d v="2016-04-07T00:00:00"/>
    <s v="SD-EPSU-US-011-SC-03"/>
    <x v="18"/>
    <s v="V4.0"/>
    <x v="1"/>
    <x v="1"/>
    <s v="软加密（普通注册机）"/>
    <m/>
    <m/>
    <m/>
    <m/>
    <x v="1"/>
    <s v="实训软件开发中心"/>
    <s v="创业电商事业部群"/>
    <x v="0"/>
    <s v="http://10.1.134.55/svn/product/创业/国泰安企业经营决策实训系统软件/V4.0"/>
    <m/>
    <s v="国泰安企业经营决策实训系统软件V4.0"/>
    <s v="原始取得"/>
    <d v="2014-04-01T00:00:00"/>
    <m/>
    <m/>
    <m/>
    <m/>
    <s v="国泰安企业经营决策实训系统软件V4.0"/>
  </r>
  <r>
    <n v="43"/>
    <x v="17"/>
    <s v="B0015-1001"/>
    <d v="2016-10-28T00:00:00"/>
    <s v="SD-EPSU-US-006-SC-01"/>
    <x v="19"/>
    <s v="V1.0"/>
    <x v="1"/>
    <x v="0"/>
    <s v="软加密（普通注册机）"/>
    <m/>
    <m/>
    <s v="创业虚拟仿真综合实训平台V1.4.6"/>
    <m/>
    <x v="2"/>
    <s v="信息化产品开发中心"/>
    <s v="创业电商事业部群"/>
    <x v="0"/>
    <s v="http://10.1.134.55/svn/product/创业/国泰安创业虚拟仿真综合实训平台软件/V1.0"/>
    <s v="本产品是国泰安创业电商事业部提出的创业虚拟仿真综合实训平台，它以培养学生的创业意识、创业兴趣、创业知识、创业技能、创业精神为目标，通过不同学年阶段的五大实训体系构建，实现创新创业复合型人才的培养和输出。该平台将充分搭接国泰安丰富的教学资源（如课程设计、创新教材、教辅材料、实训指导手册等）以及经验丰富的师资资源。平台也将搭接各类实训软件，能够实现各类实训软件的集成互通，从而真正实现实训空间利用的最大化、实训教学效果的最佳化。"/>
    <s v="国泰安创业虚拟仿真综合实训平台软件V1.0"/>
    <s v="原始取得"/>
    <d v="2017-03-08T00:00:00"/>
    <m/>
    <m/>
    <m/>
    <s v="此版本有bug，已经在最新版本修复"/>
    <s v="国泰安创业虚拟仿真综合实训平台软件V1.0"/>
  </r>
  <r>
    <n v="44"/>
    <x v="17"/>
    <s v="B0015-1002"/>
    <d v="2017-01-03T00:00:00"/>
    <s v="SD-EPSU-US-006-SC-02"/>
    <x v="19"/>
    <s v="V1.0.1"/>
    <x v="1"/>
    <x v="1"/>
    <s v="软加密（普通注册机）"/>
    <m/>
    <m/>
    <s v="新logo"/>
    <m/>
    <x v="2"/>
    <s v="信息化产品开发中心"/>
    <s v="创业电商事业部群"/>
    <x v="0"/>
    <s v="http://10.1.134.55/svn/product/创业/国泰安创业虚拟仿真综合实训平台软件/V1.0.1"/>
    <s v="新增license软加密及部分bug和logo的更改"/>
    <m/>
    <m/>
    <m/>
    <m/>
    <m/>
    <m/>
    <m/>
    <s v="国泰安创业虚拟仿真综合实训平台软件V1.0.1"/>
  </r>
  <r>
    <n v="45"/>
    <x v="18"/>
    <s v="B0016-1001"/>
    <m/>
    <s v="SD-MKMK-US-012-SC-01"/>
    <x v="20"/>
    <s v="V1.0"/>
    <x v="1"/>
    <x v="0"/>
    <s v="软加密（特波注册机）"/>
    <m/>
    <m/>
    <m/>
    <m/>
    <x v="1"/>
    <s v="实训软件开发中心"/>
    <s v="经管事业部群"/>
    <x v="1"/>
    <s v="http://10.1.134.55/svn/product/人资行政营销/国泰安营销赢家决策仿真软件/V1.0"/>
    <m/>
    <s v="国泰安营销赢家决策仿真软件V2.0"/>
    <s v="受让"/>
    <d v="2014-09-25T00:00:00"/>
    <m/>
    <m/>
    <m/>
    <m/>
    <s v="国泰安营销赢家决策仿真软件V1.0"/>
  </r>
  <r>
    <n v="46"/>
    <x v="18"/>
    <s v="B0016-1002"/>
    <m/>
    <s v="SD-MKMK-US-012-SC-02"/>
    <x v="20"/>
    <s v="V1.0.1"/>
    <x v="1"/>
    <x v="1"/>
    <s v="软加密（特波注册机）"/>
    <m/>
    <m/>
    <m/>
    <m/>
    <x v="1"/>
    <s v="实训软件开发中心"/>
    <s v="经管事业部群"/>
    <x v="1"/>
    <s v="http://10.1.134.55/svn/product/人资行政营销/国泰安营销赢家决策仿真软件/V1.0.1"/>
    <m/>
    <m/>
    <m/>
    <m/>
    <m/>
    <m/>
    <m/>
    <m/>
    <s v="国泰安营销赢家决策仿真软件V1.0.1"/>
  </r>
  <r>
    <n v="47"/>
    <x v="18"/>
    <s v="B0016-1003"/>
    <d v="2017-04-06T00:00:00"/>
    <s v="SD-MKMK-US-012-SC-03"/>
    <x v="20"/>
    <s v="V2.1.2"/>
    <x v="1"/>
    <x v="1"/>
    <s v="软加密（特波注册机）"/>
    <m/>
    <m/>
    <m/>
    <m/>
    <x v="1"/>
    <s v="实训软件开发中心"/>
    <s v="经管事业部群"/>
    <x v="1"/>
    <s v="http://10.1.134.55/svn/product/人资行政营销/国泰安营销赢家决策仿真软件/V2.1.2"/>
    <s v="营销赢家仿真决策实训系统是一个 NON-ZERO-SUM 的竞赛系统. 竞赛者必须综合考虑企业经营上的营销, 生产, 人事, 财务或是情报等项目, 以价值创造为目标, 来进行这场赛局. 竞赛者可以透过财务各表与经营分析指标了解企业经营的良窳与并决定决策的进行. 透过本系统的演练, 伴随着EVA(经济性价值)等各式各样的经营数值, 可考虑到最不易见的企业资产."/>
    <m/>
    <m/>
    <m/>
    <m/>
    <m/>
    <m/>
    <m/>
    <s v="国泰安营销赢家决策仿真软件V2.1.2"/>
  </r>
  <r>
    <n v="48"/>
    <x v="18"/>
    <s v="B0016-1004"/>
    <d v="2017-05-15T00:00:00"/>
    <s v="SD-MKMK-US-012-SC-03"/>
    <x v="20"/>
    <s v="V2.1.3"/>
    <x v="1"/>
    <x v="1"/>
    <s v="软加密（特波注册机）"/>
    <m/>
    <m/>
    <m/>
    <m/>
    <x v="1"/>
    <s v="实训软件开发中心"/>
    <s v="经管事业部群"/>
    <x v="1"/>
    <s v="http://10.1.134.55/svn/product/人资行政营销/国泰安营销赢家决策仿真软件/V2.1.3"/>
    <m/>
    <m/>
    <m/>
    <m/>
    <m/>
    <m/>
    <m/>
    <m/>
    <s v="国泰安营销赢家决策仿真软件V2.1.3"/>
  </r>
  <r>
    <n v="49"/>
    <x v="19"/>
    <s v="B0017-1001"/>
    <m/>
    <s v="SD-MKMK-US-001-SC-01"/>
    <x v="21"/>
    <s v="V4.0"/>
    <x v="1"/>
    <x v="1"/>
    <s v="无"/>
    <m/>
    <m/>
    <m/>
    <m/>
    <x v="1"/>
    <s v="实训软件开发中心"/>
    <s v="经管事业部群"/>
    <x v="1"/>
    <s v="http://10.1.134.55/svn/product/人资行政营销/不建议销售产品/国泰安大客户销售实训软件/V4.0"/>
    <m/>
    <s v="国泰安大客户销售实训软件V4.0"/>
    <s v="受让（宇轩瑞祥）"/>
    <d v="2012-11-08T00:00:00"/>
    <m/>
    <m/>
    <m/>
    <m/>
    <s v="国泰安大客户销售实训软件V4.0"/>
  </r>
  <r>
    <n v="50"/>
    <x v="20"/>
    <s v="B0018-1001"/>
    <m/>
    <s v="SD-MKMK-US-002-SC-01"/>
    <x v="22"/>
    <s v="V2.0"/>
    <x v="1"/>
    <x v="0"/>
    <s v="无"/>
    <m/>
    <m/>
    <m/>
    <m/>
    <x v="1"/>
    <s v="实训软件开发中心"/>
    <s v="经管事业部群"/>
    <x v="1"/>
    <s v="http://10.1.134.55/svn/product/人资行政营销/不建议销售产品/国泰安连锁加盟实训软件/V2.0"/>
    <m/>
    <s v="国泰安连锁加盟实训软件V2.0"/>
    <s v="原始取得"/>
    <d v="2012-12-12T00:00:00"/>
    <m/>
    <m/>
    <m/>
    <m/>
    <s v="国泰安连锁加盟实训软件V2.0"/>
  </r>
  <r>
    <n v="51"/>
    <x v="21"/>
    <s v="B0019-1001"/>
    <m/>
    <s v="SD-PMHR-US-004-SC-01"/>
    <x v="23"/>
    <s v="V2.0"/>
    <x v="1"/>
    <x v="0"/>
    <s v="软加密（普通注册机）"/>
    <m/>
    <m/>
    <m/>
    <m/>
    <x v="1"/>
    <s v="实训软件开发中心"/>
    <s v="经管事业部群"/>
    <x v="1"/>
    <s v="http://10.1.134.55/svn/product/人资行政营销/国泰安人力资源实训软件/V2.0"/>
    <m/>
    <s v="国泰安人力资源实训软件V2.0"/>
    <s v="原始取得"/>
    <d v="2012-12-12T00:00:00"/>
    <m/>
    <m/>
    <m/>
    <m/>
    <s v="国泰安人力资源实训软件V2.0"/>
  </r>
  <r>
    <n v="52"/>
    <x v="21"/>
    <s v="B0019-1002"/>
    <m/>
    <s v="SD-PMHR-US-004-SC-02"/>
    <x v="23"/>
    <s v="V2.1"/>
    <x v="1"/>
    <x v="0"/>
    <s v="软加密（普通注册机）"/>
    <m/>
    <m/>
    <m/>
    <m/>
    <x v="1"/>
    <s v="实训软件开发中心"/>
    <s v="经管事业部群"/>
    <x v="1"/>
    <s v="http://10.1.134.55/svn/product/人资行政营销/国泰安人力资源实训软件/V2.1"/>
    <m/>
    <m/>
    <m/>
    <m/>
    <m/>
    <m/>
    <m/>
    <m/>
    <s v="国泰安人力资源实训软件V2.1"/>
  </r>
  <r>
    <n v="53"/>
    <x v="21"/>
    <s v="B0019-1003"/>
    <d v="2017-04-25T00:00:00"/>
    <s v="SD-PMHR-US-004-SC-03"/>
    <x v="23"/>
    <s v="V2.2"/>
    <x v="1"/>
    <x v="1"/>
    <s v="软加密（普通注册机）"/>
    <m/>
    <m/>
    <s v="更新LOGO"/>
    <m/>
    <x v="1"/>
    <s v="实训软件开发中心"/>
    <s v="经管事业部群"/>
    <x v="1"/>
    <s v="http://10.1.134.55/svn/product/人资行政营销/国泰安人力资源实训软件/V2.2"/>
    <m/>
    <m/>
    <m/>
    <m/>
    <m/>
    <m/>
    <m/>
    <m/>
    <s v="国泰安人力资源实训软件V2.2"/>
  </r>
  <r>
    <n v="54"/>
    <x v="22"/>
    <s v="B0020-1001"/>
    <m/>
    <s v="SD-MKMK-US-004-SC-01"/>
    <x v="24"/>
    <s v="V3.0"/>
    <x v="1"/>
    <x v="0"/>
    <s v="软加密（普通注册机）"/>
    <m/>
    <m/>
    <m/>
    <m/>
    <x v="1"/>
    <s v="实训软件开发中心"/>
    <s v="经管事业部群"/>
    <x v="1"/>
    <s v="http://10.1.134.55/svn/product/人资行政营销/国泰安商务谈判实训软件/V3.0"/>
    <m/>
    <s v="国泰安商务谈判实训软件V2.0"/>
    <s v="原始取得"/>
    <d v="2012-12-12T00:00:00"/>
    <m/>
    <m/>
    <m/>
    <m/>
    <s v="国泰安商务谈判实训软件V3.0"/>
  </r>
  <r>
    <n v="55"/>
    <x v="22"/>
    <s v="B0020-1002"/>
    <m/>
    <s v="SD-MKMK-US-004-SC-02"/>
    <x v="24"/>
    <s v="V3.0.1"/>
    <x v="1"/>
    <x v="0"/>
    <s v="软加密（普通注册机）"/>
    <m/>
    <m/>
    <m/>
    <m/>
    <x v="1"/>
    <s v="实训软件开发中心"/>
    <s v="经管事业部群"/>
    <x v="1"/>
    <s v="http://10.1.134.55/svn/product/人资行政营销/国泰安商务谈判实训软件/V3.0.1"/>
    <m/>
    <m/>
    <m/>
    <m/>
    <m/>
    <m/>
    <m/>
    <m/>
    <s v="国泰安商务谈判实训软件V3.0.1"/>
  </r>
  <r>
    <n v="56"/>
    <x v="22"/>
    <s v="B0020-1003"/>
    <d v="2016-04-07T00:00:00"/>
    <s v="SD-MKMK-US-004-SC-03"/>
    <x v="24"/>
    <s v="V3.1"/>
    <x v="1"/>
    <x v="0"/>
    <s v="软加密（普通注册机）"/>
    <m/>
    <m/>
    <m/>
    <m/>
    <x v="1"/>
    <s v="实训软件开发中心"/>
    <s v="经管事业部群"/>
    <x v="1"/>
    <s v="http://10.1.134.55/svn/product/人资行政营销/国泰安商务谈判实训软件/V3.1"/>
    <m/>
    <m/>
    <m/>
    <m/>
    <m/>
    <m/>
    <m/>
    <m/>
    <s v="国泰安商务谈判实训软件V3.1"/>
  </r>
  <r>
    <n v="57"/>
    <x v="22"/>
    <s v="B0020-1004"/>
    <d v="2017-04-25T00:00:00"/>
    <s v="SD-MKMK-US-004-SC-04"/>
    <x v="24"/>
    <s v="V3.1.1"/>
    <x v="1"/>
    <x v="1"/>
    <s v="软加密（普通注册机）"/>
    <m/>
    <m/>
    <s v="更新LOGO"/>
    <m/>
    <x v="1"/>
    <s v="实训软件开发中心"/>
    <s v="经管事业部群"/>
    <x v="1"/>
    <s v="http://10.1.134.55/svn/product/人资行政营销/国泰安商务谈判实训软件/V3.1.1"/>
    <s v="此版本主要解决怀化学院的老师近日在使用商务谈判实训软件v3.0的过程中发现的问题，老师反映这些问题影响了实训课的开展，具体情况如下：1、 老师在备课的时候发现“谈判准备”环节的方案填写之后，要么保存不了，要么提示保存成功之后显示为空；2、 课上有两位学生退出账号之后，再次登录时页面出现白屏，并且再无法登录；3、 实训课上有一位学生出现了老师之前遇到的方案无法保存的情况。"/>
    <m/>
    <m/>
    <m/>
    <m/>
    <m/>
    <m/>
    <m/>
    <s v="国泰安商务谈判实训软件V3.1.1"/>
  </r>
  <r>
    <n v="58"/>
    <x v="22"/>
    <s v="B0020-2001"/>
    <d v="2016-04-07T00:00:00"/>
    <s v="SD-MKMK-UC-001-SC-01"/>
    <x v="25"/>
    <s v="V3.1"/>
    <x v="0"/>
    <x v="0"/>
    <s v="无"/>
    <m/>
    <m/>
    <m/>
    <m/>
    <x v="1"/>
    <s v="实训软件开发中心"/>
    <s v="经管事业部群"/>
    <x v="1"/>
    <s v="http://10.1.134.55/svn/product/人资行政营销/国泰安商务谈判实训软件/定制版/上海出版印刷高等专科学校 V3.1(maintain)"/>
    <m/>
    <m/>
    <m/>
    <m/>
    <m/>
    <m/>
    <m/>
    <m/>
    <s v="上海出版印刷高等专科学校商务谈判实训软件V3.1"/>
  </r>
  <r>
    <n v="59"/>
    <x v="22"/>
    <s v="B0020-2002"/>
    <d v="2016-06-27T00:00:00"/>
    <s v="SD-MKMK-UC-001-SC-02"/>
    <x v="25"/>
    <s v="V3.1.1"/>
    <x v="0"/>
    <x v="0"/>
    <s v="无"/>
    <m/>
    <m/>
    <m/>
    <m/>
    <x v="1"/>
    <s v="实训软件开发中心"/>
    <s v="经管事业部群"/>
    <x v="1"/>
    <s v="http://10.1.134.55/svn/product/人资行政营销/国泰安商务谈判实训软件/定制版/上海出版印刷高等专科学校 V3.1.1"/>
    <m/>
    <m/>
    <m/>
    <m/>
    <m/>
    <m/>
    <m/>
    <m/>
    <s v="上海出版印刷高等专科学校商务谈判实训软件V3.1.1"/>
  </r>
  <r>
    <n v="60"/>
    <x v="23"/>
    <s v="B0021-1001"/>
    <m/>
    <s v="SD-MKMK-US-010-SC-01"/>
    <x v="26"/>
    <s v="V3.0"/>
    <x v="1"/>
    <x v="0"/>
    <s v="软加密（普通注册机）"/>
    <m/>
    <m/>
    <m/>
    <m/>
    <x v="1"/>
    <s v="实训软件开发中心"/>
    <s v="经管事业部群"/>
    <x v="1"/>
    <s v="http://10.1.134.55/svn/product/人资行政营销/国泰安营销分析实训软件/V3.0"/>
    <m/>
    <s v="国泰安营销分析实训软件V1.0"/>
    <s v="原始取得"/>
    <d v="2015-02-11T00:00:00"/>
    <m/>
    <m/>
    <m/>
    <m/>
    <s v="国泰安营销分析实训软件V3.0"/>
  </r>
  <r>
    <n v="61"/>
    <x v="23"/>
    <s v="B0021-1002"/>
    <m/>
    <s v="SD-MKMK-US-010-SC-02"/>
    <x v="26"/>
    <s v="V3.0.1"/>
    <x v="1"/>
    <x v="0"/>
    <s v="软加密（普通注册机）"/>
    <m/>
    <m/>
    <m/>
    <m/>
    <x v="1"/>
    <s v="实训软件开发中心"/>
    <s v="经管事业部群"/>
    <x v="1"/>
    <s v="http://10.1.134.55/svn/product/人资行政营销/国泰安营销分析实训软件/V3.0.1"/>
    <m/>
    <m/>
    <m/>
    <m/>
    <m/>
    <m/>
    <m/>
    <m/>
    <s v="国泰安营销分析实训软件V3.0.1"/>
  </r>
  <r>
    <n v="62"/>
    <x v="23"/>
    <s v="B0021-1003"/>
    <m/>
    <s v="SD-MKMK-US-010-SC-03"/>
    <x v="26"/>
    <s v="V3.0.2"/>
    <x v="1"/>
    <x v="1"/>
    <s v="软加密（普通注册机）"/>
    <m/>
    <m/>
    <m/>
    <m/>
    <x v="1"/>
    <s v="实训软件开发中心"/>
    <s v="经管事业部群"/>
    <x v="1"/>
    <s v="http://10.1.134.55/svn/product/人资行政营销/国泰安营销分析实训软件/V3.0.2"/>
    <m/>
    <m/>
    <m/>
    <m/>
    <m/>
    <m/>
    <m/>
    <m/>
    <s v="国泰安营销分析实训软件V3.0.2"/>
  </r>
  <r>
    <n v="63"/>
    <x v="24"/>
    <s v="B0022-1001"/>
    <m/>
    <s v="SD-MKMK-US-013-SC-01"/>
    <x v="27"/>
    <s v="V1.0"/>
    <x v="1"/>
    <x v="0"/>
    <s v="软加密（普通注册机）"/>
    <m/>
    <m/>
    <m/>
    <m/>
    <x v="1"/>
    <s v="实训软件开发中心"/>
    <s v="经管事业部群"/>
    <x v="1"/>
    <s v="http://10.1.134.55/svn/product/人资行政营销/国泰安营销员体验软件/V1.0-旧LOGO"/>
    <m/>
    <s v="国泰安营销员体验软件V1.0"/>
    <s v="原始取得"/>
    <d v="2014-11-26T00:00:00"/>
    <m/>
    <m/>
    <m/>
    <m/>
    <s v="国泰安营销员体验软件V1.0"/>
  </r>
  <r>
    <n v="64"/>
    <x v="24"/>
    <s v="B0022-1002"/>
    <d v="2017-04-24T00:00:00"/>
    <s v="SD-MKMK-US-013-SC-01"/>
    <x v="27"/>
    <s v="V1.0"/>
    <x v="1"/>
    <x v="1"/>
    <s v="软加密（普通注册机）"/>
    <m/>
    <m/>
    <s v="更新LOGO"/>
    <m/>
    <x v="1"/>
    <s v="实训软件开发中心"/>
    <s v="经管事业部群"/>
    <x v="1"/>
    <s v="http://10.1.134.55/svn/product/人资行政营销/国泰安营销员体验软件/V1.0"/>
    <m/>
    <m/>
    <m/>
    <m/>
    <m/>
    <m/>
    <m/>
    <m/>
    <s v="国泰安营销员体验软件V1.0"/>
  </r>
  <r>
    <n v="65"/>
    <x v="25"/>
    <s v="B0023-1001"/>
    <d v="2017-04-24T00:00:00"/>
    <s v="SD-MKMK-US-003-SC-01"/>
    <x v="28"/>
    <s v="V1.0"/>
    <x v="1"/>
    <x v="1"/>
    <s v="软加密（普通注册机）"/>
    <m/>
    <m/>
    <s v="更新LOGO"/>
    <m/>
    <x v="1"/>
    <s v="实训软件开发中心"/>
    <s v="经管事业部群"/>
    <x v="1"/>
    <s v="http://10.1.134.55/svn/product/人资行政营销/国泰安旅游营销实战软件/V1.0"/>
    <m/>
    <s v="国泰安旅游营销实战软件V1.0"/>
    <s v="原始取得"/>
    <d v="2014-11-26T00:00:00"/>
    <m/>
    <m/>
    <m/>
    <m/>
    <s v="国泰安旅游营销实战软件V1.0"/>
  </r>
  <r>
    <n v="66"/>
    <x v="26"/>
    <s v="B0024-1001"/>
    <m/>
    <s v="SD-PMHR-US-002-SC-01"/>
    <x v="29"/>
    <s v="V1.0"/>
    <x v="1"/>
    <x v="0"/>
    <s v="软加密（普通注册机）"/>
    <m/>
    <m/>
    <m/>
    <m/>
    <x v="1"/>
    <s v="实训软件开发中心"/>
    <s v="经管事业部群"/>
    <x v="1"/>
    <s v="http://10.1.134.55/svn/product/人资行政营销/国泰安企业综合案例分析软件/V1.0"/>
    <m/>
    <m/>
    <m/>
    <m/>
    <m/>
    <m/>
    <m/>
    <m/>
    <s v="国泰安企业综合案例分析软件V1.0"/>
  </r>
  <r>
    <n v="67"/>
    <x v="26"/>
    <s v="B0024-1002"/>
    <d v="2017-04-25T00:00:00"/>
    <s v="SD-PMHR-US-002-SC-02"/>
    <x v="29"/>
    <s v="V2.0"/>
    <x v="1"/>
    <x v="1"/>
    <s v="软加密（普通注册机）"/>
    <m/>
    <m/>
    <s v="更新LOGO"/>
    <m/>
    <x v="1"/>
    <s v="实训软件开发中心"/>
    <s v="经管事业部群"/>
    <x v="1"/>
    <s v="http://10.1.134.55/svn/product/人资行政营销/国泰安企业综合案例分析软件/V2.0"/>
    <m/>
    <s v="国泰安企业综合案例分析软件V2.0"/>
    <s v="原始取得"/>
    <d v="2014-10-15T00:00:00"/>
    <m/>
    <m/>
    <m/>
    <m/>
    <s v="国泰安企业综合案例分析软件V2.0"/>
  </r>
  <r>
    <n v="68"/>
    <x v="27"/>
    <s v="B0025-1001"/>
    <d v="2016-04-07T00:00:00"/>
    <s v="SD-PWRP-US-001-SC-01"/>
    <x v="30"/>
    <s v="V2.0"/>
    <x v="1"/>
    <x v="0"/>
    <s v="软加密（普通注册机）"/>
    <m/>
    <m/>
    <m/>
    <m/>
    <x v="1"/>
    <s v="实训软件开发中心"/>
    <s v="经管事业部群"/>
    <x v="1"/>
    <s v="http://10.1.134.55/svn/product/人资行政营销/国泰安营销策划实训软件/V2.0"/>
    <m/>
    <s v="国泰安营销策划实训软件V2.0"/>
    <s v="原始取得"/>
    <d v="2012-12-12T00:00:00"/>
    <m/>
    <m/>
    <m/>
    <m/>
    <s v="国泰安营销策划实训软件V2.0"/>
  </r>
  <r>
    <n v="69"/>
    <x v="28"/>
    <s v="B0026-1001"/>
    <d v="2017-04-24T00:00:00"/>
    <s v="SD-MKMK-US-005-EN-01"/>
    <x v="31"/>
    <s v="V1.0"/>
    <x v="1"/>
    <x v="1"/>
    <s v="软加密（普通注册机）"/>
    <m/>
    <m/>
    <s v="更新LOGO"/>
    <m/>
    <x v="1"/>
    <s v="实训软件开发中心"/>
    <s v="经管事业部群"/>
    <x v="1"/>
    <s v="http://10.1.134.55/svn/product/人资行政营销/国泰安商务英语实训软件/V1.0"/>
    <m/>
    <s v="国泰安商务英语实训软件 V1.0"/>
    <s v="原始取得"/>
    <d v="2015-02-11T00:00:00"/>
    <m/>
    <m/>
    <m/>
    <m/>
    <s v="国泰安商务英语实训软件V1.0"/>
  </r>
  <r>
    <n v="70"/>
    <x v="29"/>
    <s v="B0027-1001"/>
    <m/>
    <s v="SD-PMHR-US-006-SC-01"/>
    <x v="32"/>
    <s v="V1.0"/>
    <x v="1"/>
    <x v="0"/>
    <s v="软加密（普通注册机）"/>
    <m/>
    <m/>
    <m/>
    <m/>
    <x v="1"/>
    <s v="实训软件开发中心"/>
    <s v="经管事业部群"/>
    <x v="1"/>
    <s v="http://10.1.134.55/svn/product/人资行政营销/国泰安招聘技能实训系统软件/V1.0"/>
    <m/>
    <s v="国泰安招聘技能实训系统软件V1.0"/>
    <s v="原始取得"/>
    <d v="2015-03-17T00:00:00"/>
    <m/>
    <m/>
    <m/>
    <m/>
    <s v="国泰安招聘技能实训系统软件V1.0"/>
  </r>
  <r>
    <n v="71"/>
    <x v="29"/>
    <s v="B0027-1002"/>
    <d v="2017-04-25T00:00:00"/>
    <s v="SD-PMHR-US-006-SC-02"/>
    <x v="32"/>
    <s v="V1.1"/>
    <x v="1"/>
    <x v="1"/>
    <s v="软加密（普通注册机）"/>
    <m/>
    <m/>
    <s v="更新LOGO"/>
    <m/>
    <x v="1"/>
    <s v="实训软件开发中心"/>
    <s v="经管事业部群"/>
    <x v="1"/>
    <s v="http://10.1.134.55/svn/product/人资行政营销/国泰安招聘技能实训系统软件/V1.1"/>
    <m/>
    <m/>
    <m/>
    <m/>
    <m/>
    <m/>
    <m/>
    <m/>
    <s v="国泰安招聘技能实训系统软件V1.1"/>
  </r>
  <r>
    <n v="72"/>
    <x v="30"/>
    <s v="B0028-1001"/>
    <m/>
    <s v="SD-SESE-US-003-SC-01"/>
    <x v="33"/>
    <s v="V1.0"/>
    <x v="1"/>
    <x v="0"/>
    <s v="软加密（普通注册机）"/>
    <m/>
    <m/>
    <m/>
    <m/>
    <x v="1"/>
    <s v="实训软件开发中心"/>
    <s v="经管事业部群"/>
    <x v="1"/>
    <s v="http://10.1.134.55/svn/product/人资行政营销/国泰安商务礼仪实训软件/V1.0"/>
    <m/>
    <m/>
    <m/>
    <m/>
    <m/>
    <m/>
    <m/>
    <m/>
    <s v="国泰安商务礼仪实训软件V1.0"/>
  </r>
  <r>
    <n v="73"/>
    <x v="30"/>
    <s v="B0028-1002"/>
    <m/>
    <s v="SD-SESE-US-003-SC-02"/>
    <x v="33"/>
    <s v="V2.0"/>
    <x v="1"/>
    <x v="0"/>
    <s v="软加密（普通注册机）"/>
    <m/>
    <m/>
    <m/>
    <m/>
    <x v="1"/>
    <s v="实训软件开发中心"/>
    <s v="经管事业部群"/>
    <x v="1"/>
    <s v="http://10.1.134.55/svn/product/人资行政营销/国泰安商务礼仪实训软件/V2.0"/>
    <m/>
    <s v="国泰安商务礼仪实训软件V2.0"/>
    <s v="原始取得"/>
    <d v="2012-12-12T00:00:00"/>
    <m/>
    <m/>
    <m/>
    <m/>
    <s v="国泰安商务礼仪实训软件V2.0"/>
  </r>
  <r>
    <n v="74"/>
    <x v="30"/>
    <s v="B0028-1003"/>
    <m/>
    <s v="SD-SESE-US-003-SC-03"/>
    <x v="33"/>
    <s v="V2.0.1"/>
    <x v="1"/>
    <x v="0"/>
    <s v="软加密（普通注册机）"/>
    <m/>
    <m/>
    <m/>
    <m/>
    <x v="1"/>
    <s v="实训软件开发中心"/>
    <s v="经管事业部群"/>
    <x v="1"/>
    <s v="http://10.1.134.55/svn/product/人资行政营销/国泰安商务礼仪实训软件/V2.0.1（2.0基础上修改产品）"/>
    <m/>
    <m/>
    <m/>
    <m/>
    <m/>
    <m/>
    <m/>
    <m/>
    <s v="国泰安商务礼仪实训软件V2.0.1"/>
  </r>
  <r>
    <n v="75"/>
    <x v="30"/>
    <s v="B0028-1004"/>
    <d v="2017-04-25T00:00:00"/>
    <s v="SD-SESE-US-003-SC-04"/>
    <x v="33"/>
    <s v="V2.0.2"/>
    <x v="1"/>
    <x v="1"/>
    <s v="软加密（普通注册机）"/>
    <m/>
    <m/>
    <s v="更新LOGO"/>
    <m/>
    <x v="1"/>
    <s v="实训软件开发中心"/>
    <s v="经管事业部群"/>
    <x v="1"/>
    <s v="http://10.1.134.55/svn/product/人资行政营销/国泰安商务礼仪实训软件/V2.0.2"/>
    <m/>
    <m/>
    <m/>
    <m/>
    <m/>
    <m/>
    <m/>
    <m/>
    <s v="国泰安商务礼仪实训软件V2.0.2"/>
  </r>
  <r>
    <n v="76"/>
    <x v="30"/>
    <s v="B0028-1005"/>
    <m/>
    <s v="SD-SESE-US-003-SC-05"/>
    <x v="33"/>
    <s v="V2.1"/>
    <x v="1"/>
    <x v="0"/>
    <s v="软加密（普通注册机）"/>
    <m/>
    <m/>
    <m/>
    <m/>
    <x v="1"/>
    <s v="实训软件开发中心"/>
    <s v="经管事业部群"/>
    <x v="1"/>
    <s v="http://10.1.134.55/svn/product/人资行政营销/国泰安商务礼仪实训软件/V2.1（不建议销售）"/>
    <m/>
    <m/>
    <m/>
    <m/>
    <m/>
    <m/>
    <m/>
    <m/>
    <s v="国泰安商务礼仪实训软件V2.1"/>
  </r>
  <r>
    <n v="77"/>
    <x v="30"/>
    <s v="B0028-1006"/>
    <m/>
    <s v="SD-SESE-US-003-SC-06"/>
    <x v="33"/>
    <s v="V2.1.1"/>
    <x v="1"/>
    <x v="0"/>
    <s v="软加密（普通注册机）"/>
    <m/>
    <m/>
    <m/>
    <m/>
    <x v="1"/>
    <s v="实训软件开发中心"/>
    <s v="经管事业部群"/>
    <x v="1"/>
    <s v="http://10.1.134.55/svn/product/人资行政营销/国泰安商务礼仪实训软件/V2.1.1（不建议销售）"/>
    <m/>
    <m/>
    <m/>
    <m/>
    <m/>
    <m/>
    <m/>
    <m/>
    <s v="国泰安商务礼仪实训软件V2.1.1"/>
  </r>
  <r>
    <n v="78"/>
    <x v="30"/>
    <s v="B0028-1007"/>
    <m/>
    <s v="SD-SESE-US-003-SC-06"/>
    <x v="33"/>
    <s v="V2.1.1"/>
    <x v="1"/>
    <x v="0"/>
    <s v="软加密（普通注册机）"/>
    <m/>
    <m/>
    <m/>
    <m/>
    <x v="1"/>
    <s v="实训软件开发中心"/>
    <s v="经管事业部群"/>
    <x v="1"/>
    <s v="http://10.1.134.55/svn/product/人资行政营销/国泰安商务礼仪实训软件/V2.1.1(maintain)（不建议销售）"/>
    <m/>
    <m/>
    <m/>
    <m/>
    <m/>
    <m/>
    <m/>
    <m/>
    <s v="国泰安商务礼仪实训软件V2.1.1"/>
  </r>
  <r>
    <n v="79"/>
    <x v="30"/>
    <s v="B0028-1008"/>
    <d v="2017-03-23T00:00:00"/>
    <s v="SD-SESE-US-003-SC-08"/>
    <x v="33"/>
    <s v="V3.0"/>
    <x v="1"/>
    <x v="1"/>
    <s v="软加密（普通注册机）"/>
    <s v="牛丹洁"/>
    <m/>
    <m/>
    <m/>
    <x v="1"/>
    <s v="实训软件开发中心"/>
    <s v="经管事业部群"/>
    <x v="1"/>
    <s v="http://10.1.134.55/svn/product/人资行政营销/国泰安商务礼仪实训软件/V3.0"/>
    <s v="对软件原来过于陈旧的界面进行重新设计（扁平化），让软件更有现代感。增加添加实训模板功能，丰富软件功能，让老师可以更好的安排商务礼仪实训课程"/>
    <m/>
    <m/>
    <m/>
    <m/>
    <m/>
    <m/>
    <m/>
    <s v="国泰安商务礼仪实训软件V3.0"/>
  </r>
  <r>
    <n v="80"/>
    <x v="30"/>
    <s v="B0028-2001"/>
    <m/>
    <s v="SD-SESE-UC-001-SC-01"/>
    <x v="34"/>
    <s v="V2.0.1"/>
    <x v="0"/>
    <x v="0"/>
    <s v="无"/>
    <m/>
    <m/>
    <m/>
    <m/>
    <x v="1"/>
    <s v="实训软件开发中心"/>
    <s v="经管事业部群"/>
    <x v="1"/>
    <s v="http://10.1.134.55/svn/product/人资行政营销/国泰安商务礼仪实训软件/定制版/上海出版印刷高等专科学校/V2.0.1"/>
    <m/>
    <m/>
    <m/>
    <m/>
    <m/>
    <m/>
    <m/>
    <m/>
    <s v="上海出版印刷高等专科学校商务礼仪实训软件V2.0.1"/>
  </r>
  <r>
    <n v="81"/>
    <x v="30"/>
    <s v="B0028-2002"/>
    <d v="2016-04-07T00:00:00"/>
    <s v="SD-SESE-UC-001-SC-02"/>
    <x v="34"/>
    <s v="V2.0.2"/>
    <x v="0"/>
    <x v="0"/>
    <s v="无"/>
    <m/>
    <m/>
    <m/>
    <m/>
    <x v="1"/>
    <s v="实训软件开发中心"/>
    <s v="经管事业部群"/>
    <x v="1"/>
    <s v="http://10.1.134.55/svn/product/人资行政营销/国泰安商务礼仪实训软件/定制版/上海出版印刷高等专科学校/V2.0.2"/>
    <m/>
    <m/>
    <m/>
    <m/>
    <m/>
    <m/>
    <m/>
    <m/>
    <s v="上海出版印刷高等专科学校商务礼仪实训软件V2.0.2"/>
  </r>
  <r>
    <n v="82"/>
    <x v="30"/>
    <s v="B0028-2003"/>
    <m/>
    <s v="SD-SESE-UC-001-SC-03"/>
    <x v="34"/>
    <s v="V2.1"/>
    <x v="0"/>
    <x v="0"/>
    <s v="无"/>
    <m/>
    <m/>
    <m/>
    <m/>
    <x v="1"/>
    <s v="实训软件开发中心"/>
    <s v="经管事业部群"/>
    <x v="1"/>
    <s v="http://10.1.134.55/svn/product/人资行政营销/国泰安商务礼仪实训软件/定制版/上海出版印刷高等专科学校/V2.1"/>
    <m/>
    <m/>
    <m/>
    <m/>
    <m/>
    <m/>
    <m/>
    <m/>
    <s v="上海出版印刷高等专科学校商务礼仪实训软件V2.1"/>
  </r>
  <r>
    <n v="83"/>
    <x v="30"/>
    <s v="B0028-2004"/>
    <m/>
    <s v="SD-SESE-UC-001-SC-04"/>
    <x v="34"/>
    <s v="V2.1.1"/>
    <x v="0"/>
    <x v="0"/>
    <s v="无"/>
    <m/>
    <m/>
    <m/>
    <m/>
    <x v="1"/>
    <s v="实训软件开发中心"/>
    <s v="经管事业部群"/>
    <x v="1"/>
    <s v="http://10.1.134.55/svn/product/人资行政营销/国泰安商务礼仪实训软件/定制版/上海出版印刷高等专科学校/V2.1.1（不对外卖）"/>
    <m/>
    <m/>
    <m/>
    <m/>
    <m/>
    <m/>
    <m/>
    <m/>
    <s v="上海出版印刷高等专科学校商务礼仪实训软件V2.1.1"/>
  </r>
  <r>
    <n v="84"/>
    <x v="30"/>
    <s v="B0028-2005"/>
    <m/>
    <s v="SD-SESE-UC-001-SC-04"/>
    <x v="34"/>
    <s v="V2.1.1"/>
    <x v="0"/>
    <x v="0"/>
    <s v="无"/>
    <m/>
    <m/>
    <m/>
    <m/>
    <x v="1"/>
    <s v="实训软件开发中心"/>
    <s v="经管事业部群"/>
    <x v="1"/>
    <s v="http://10.1.134.55/svn/product/人资行政营销/国泰安商务礼仪实训软件/定制版/上海出版印刷高等专科学校/V2.1.1(maintain)暂停出货"/>
    <m/>
    <m/>
    <m/>
    <m/>
    <m/>
    <m/>
    <m/>
    <m/>
    <s v="上海出版印刷高等专科学校商务礼仪实训软件V2.1.1"/>
  </r>
  <r>
    <n v="85"/>
    <x v="31"/>
    <s v="B0029-1001"/>
    <d v="2017-04-24T00:00:00"/>
    <s v="SD-MKMK-US-009-SC-01"/>
    <x v="35"/>
    <s v="V2.0"/>
    <x v="1"/>
    <x v="1"/>
    <s v="软加密（普通注册机）"/>
    <m/>
    <m/>
    <s v="更新LOGO"/>
    <m/>
    <x v="1"/>
    <s v="实训软件开发中心"/>
    <s v="经管事业部群"/>
    <x v="1"/>
    <s v="http://10.1.134.55/svn/product/人资行政营销/国泰安营销案例分析实训软件/V2.0"/>
    <m/>
    <s v="国泰安营销案例分析实训软件V2.0"/>
    <s v="原始取得"/>
    <d v="2012-12-12T00:00:00"/>
    <m/>
    <m/>
    <m/>
    <m/>
    <s v="国泰安营销案例分析实训软件V2.0"/>
  </r>
  <r>
    <n v="86"/>
    <x v="32"/>
    <s v="B0030-1001"/>
    <d v="2017-04-24T00:00:00"/>
    <s v="SD-MKMK-US-011-SC-01"/>
    <x v="36"/>
    <s v="V2.0"/>
    <x v="1"/>
    <x v="1"/>
    <s v="软加密（普通注册机）"/>
    <m/>
    <m/>
    <s v="更新LOGO"/>
    <m/>
    <x v="1"/>
    <s v="实训软件开发中心"/>
    <s v="经管事业部群"/>
    <x v="1"/>
    <s v="http://10.1.134.55/svn/product/人资行政营销/国泰安营销沙盘实训系统软件/V2.0（maintain）"/>
    <m/>
    <s v="国泰安营销沙盘实训软件V2.0"/>
    <s v="原始取得"/>
    <d v="2014-11-26T00:00:00"/>
    <m/>
    <m/>
    <m/>
    <m/>
    <s v="国泰安营销沙盘实训系统软件V2.0"/>
  </r>
  <r>
    <n v="87"/>
    <x v="33"/>
    <s v="B0031-1001"/>
    <m/>
    <s v="SD-SESE-US-005-SC-01"/>
    <x v="37"/>
    <s v="V1.0"/>
    <x v="1"/>
    <x v="0"/>
    <s v="软加密（普通注册机）"/>
    <m/>
    <m/>
    <m/>
    <m/>
    <x v="3"/>
    <s v="XR(3D)软件开发中心"/>
    <s v="经管事业部群"/>
    <x v="1"/>
    <s v="http://10.1.134.55/svn/product/人资行政营销/国泰安职业秘书技能情景化实训系统软件/V1.0"/>
    <m/>
    <s v="职业秘书技能情景化实训系统V1.0"/>
    <s v="原始取得"/>
    <d v="2015-12-22T00:00:00"/>
    <m/>
    <m/>
    <m/>
    <m/>
    <s v="国泰安职业秘书技能情景化实训系统软件V1.0"/>
  </r>
  <r>
    <n v="88"/>
    <x v="33"/>
    <s v="B0031-1002"/>
    <d v="2017-01-23T00:00:00"/>
    <s v="SD-SESE-US-005-SC-02"/>
    <x v="37"/>
    <s v="V1.1"/>
    <x v="1"/>
    <x v="1"/>
    <s v="软加密（普通注册机）"/>
    <m/>
    <m/>
    <s v="3D产品logo更新"/>
    <m/>
    <x v="3"/>
    <s v="XR(3D)软件开发中心"/>
    <s v="经管事业部群"/>
    <x v="1"/>
    <s v="http://10.1.134.55/svn/product/人资行政营销/国泰安职业秘书技能情景化实训系统软件/V1.1"/>
    <m/>
    <m/>
    <m/>
    <m/>
    <m/>
    <m/>
    <m/>
    <m/>
    <s v="国泰安职业秘书技能情景化实训系统软件V1.1"/>
  </r>
  <r>
    <n v="89"/>
    <x v="34"/>
    <s v="B0032-1001"/>
    <m/>
    <s v="SD-MKMK-US-006-SC-01"/>
    <x v="38"/>
    <s v="V2.0"/>
    <x v="1"/>
    <x v="0"/>
    <s v="软加密（普通注册机）"/>
    <m/>
    <m/>
    <m/>
    <m/>
    <x v="1"/>
    <s v="实训软件开发中心"/>
    <s v="经管事业部群"/>
    <x v="1"/>
    <s v="http://10.1.134.55/svn/product/人资行政营销/国泰安市场调查分析实训系统/V2.0"/>
    <m/>
    <s v="市场调查分析实训系统V2.0"/>
    <s v="受让（宇轩瑞祥）/没有变更证明"/>
    <d v="2012-11-08T00:00:00"/>
    <m/>
    <m/>
    <m/>
    <m/>
    <s v="国泰安市场调查分析实训系统V2.0"/>
  </r>
  <r>
    <n v="90"/>
    <x v="34"/>
    <s v="B0032-1002"/>
    <d v="2017-04-21T00:00:00"/>
    <s v="SD-MKMK-US-006-SC-02"/>
    <x v="38"/>
    <s v="V2.0.1"/>
    <x v="1"/>
    <x v="1"/>
    <s v="软加密（普通注册机）"/>
    <m/>
    <m/>
    <s v="更新LOGO"/>
    <m/>
    <x v="1"/>
    <s v="实训软件开发中心"/>
    <s v="经管事业部群"/>
    <x v="1"/>
    <s v="http://10.1.134.55/svn/product/人资行政营销/国泰安市场调查分析实训系统/V2.0.1"/>
    <m/>
    <m/>
    <m/>
    <m/>
    <m/>
    <m/>
    <m/>
    <m/>
    <s v="国泰安市场调查分析实训系统V2.0.1"/>
  </r>
  <r>
    <n v="91"/>
    <x v="35"/>
    <s v="B0033-1001"/>
    <d v="2017-04-24T00:00:00"/>
    <s v="SD-MKMK-US-008-SC-01"/>
    <x v="39"/>
    <s v="V4.0"/>
    <x v="1"/>
    <x v="1"/>
    <s v="软加密（普通注册机）"/>
    <m/>
    <m/>
    <s v="更新LOGO及版本"/>
    <m/>
    <x v="1"/>
    <s v="实训软件开发中心"/>
    <s v="经管事业部群"/>
    <x v="1"/>
    <s v="http://10.1.134.55/svn/product/人资行政营销/国泰安市场营销实训系统软件/V4.0"/>
    <m/>
    <s v="国泰安市场营销实训系统软件V4.0"/>
    <s v="原始取得"/>
    <d v="2014-02-26T00:00:00"/>
    <m/>
    <m/>
    <m/>
    <m/>
    <s v="国泰安市场营销实训系统软件V4.0"/>
  </r>
  <r>
    <n v="92"/>
    <x v="36"/>
    <s v="B0034-1001"/>
    <d v="2017-01-23T00:00:00"/>
    <s v="SD-SESE-US-001-SC-01"/>
    <x v="40"/>
    <s v="V1.0"/>
    <x v="1"/>
    <x v="1"/>
    <s v="无"/>
    <m/>
    <m/>
    <s v="logo更新"/>
    <m/>
    <x v="3"/>
    <s v="XR(3D)软件开发中心"/>
    <s v="经管事业部群"/>
    <x v="1"/>
    <s v="http://10.1.134.55/svn/product/人资行政营销/国泰安3D会务管理实训系统/V1.0"/>
    <m/>
    <s v="国泰安3D会务管理实训系统V1.0"/>
    <s v="原始取得"/>
    <d v="2016-04-27T00:00:00"/>
    <m/>
    <m/>
    <m/>
    <m/>
    <s v="国泰安3D会务管理实训系统V1.0"/>
  </r>
  <r>
    <n v="93"/>
    <x v="37"/>
    <s v="B0035-1001"/>
    <d v="2016-02-29T00:00:00"/>
    <s v="SD-PMHR-US-001-SC-01"/>
    <x v="41"/>
    <s v="V1.0"/>
    <x v="1"/>
    <x v="0"/>
    <s v="软加密（普通注册机）"/>
    <m/>
    <m/>
    <m/>
    <m/>
    <x v="1"/>
    <s v="实训软件开发中心"/>
    <s v="经管事业部群"/>
    <x v="1"/>
    <s v="http://10.1.134.55/svn/product/人资行政营销/国泰安绩效考核与管理实训系统软件/V1.0"/>
    <m/>
    <s v="国泰安绩效考核与管理实训系统软件V1.0"/>
    <s v="原始取得"/>
    <d v="2015-03-12T00:00:00"/>
    <m/>
    <m/>
    <m/>
    <m/>
    <s v="国泰安绩效考核与管理实训系统软件V1.0"/>
  </r>
  <r>
    <n v="94"/>
    <x v="37"/>
    <s v="B0035-1002"/>
    <d v="2016-07-26T00:00:00"/>
    <s v="SD-PMHR-US-001-SC-02"/>
    <x v="41"/>
    <s v="V1.0.1"/>
    <x v="1"/>
    <x v="0"/>
    <s v="软加密（普通注册机）"/>
    <m/>
    <m/>
    <m/>
    <m/>
    <x v="1"/>
    <s v="实训软件开发中心"/>
    <s v="经管事业部群"/>
    <x v="1"/>
    <s v="http://10.1.134.55/svn/product/人资行政营销/国泰安绩效考核与管理实训系统软件/V1.0.1"/>
    <m/>
    <m/>
    <m/>
    <m/>
    <m/>
    <m/>
    <m/>
    <s v="此版本有bug，已经在最新版本修复"/>
    <s v="国泰安绩效考核与管理实训系统软件V1.0.1"/>
  </r>
  <r>
    <n v="95"/>
    <x v="37"/>
    <s v="B0035-1003"/>
    <d v="2016-12-28T00:00:00"/>
    <s v="SD-PMHR-US-001-SC-03"/>
    <x v="41"/>
    <s v="V1.0.2"/>
    <x v="1"/>
    <x v="1"/>
    <s v="软加密（普通注册机）"/>
    <m/>
    <m/>
    <m/>
    <m/>
    <x v="1"/>
    <s v="实训软件开发中心"/>
    <s v="经管事业部群"/>
    <x v="1"/>
    <s v="http://10.1.134.55/svn/product/人资行政营销/国泰安绩效考核与管理实训系统软件/V1.0.2"/>
    <s v="在产品试用和对外演示过程中，发现一些样式问题和bug，在实际业务使用时系统中如&gt;这样的特殊符号导致页面乱码或数据无法提交，影响了产品的正常使用。同时老师针对系统中评分的问题提出建议，能够更加灵活自定义，减轻老师在教学实训过程中的负担。基于以上几个原因，对该产品进行优化以确保产品的正常使用，而不影响业务正常使用和功能操作的问题，会结合市场及用户更多的反馈一并放到后续的大版本升级中。"/>
    <m/>
    <m/>
    <m/>
    <m/>
    <m/>
    <m/>
    <m/>
    <s v="国泰安绩效考核与管理实训系统软件V1.0.2"/>
  </r>
  <r>
    <n v="96"/>
    <x v="38"/>
    <s v="B0036-1001"/>
    <d v="2017-06-12T00:00:00"/>
    <s v="SD-SESE-US-002-SC-01"/>
    <x v="42"/>
    <s v="V1.0"/>
    <x v="1"/>
    <x v="1"/>
    <s v="软加密（在线注册中心）"/>
    <m/>
    <m/>
    <s v="logo更新"/>
    <m/>
    <x v="3"/>
    <s v="XR(3D)软件开发中心"/>
    <s v="经管事业部群"/>
    <x v="1"/>
    <s v="http://10.1.134.55/svn/product/人资行政营销/国泰安3D文书与档案管理实训系统/V1.0"/>
    <s v="文书档案管理当中涉及的包括文书的撰制、文书的立卷与归档、档案的整理 、档案保管、档案检索工作、档案信息的开发利用等都会通过选择某一企业工作环境为背景让学生进行角色扮演，分组分角色进行文书与档案的工作，其主要功能包括在案例背景下的分组、角色分配、任务发布、开展任务及以角色进行文书档案管理实训。"/>
    <s v="国泰安3D文书与档案管理实训系统V1.0"/>
    <s v="原始取得"/>
    <d v="2016-04-27T00:00:00"/>
    <m/>
    <m/>
    <m/>
    <m/>
    <s v="国泰安3D文书与档案管理实训系统V1.0"/>
  </r>
  <r>
    <n v="97"/>
    <x v="39"/>
    <s v="M0004-1001"/>
    <d v="2016-08-31T00:00:00"/>
    <s v="SD-MKMK-UC-002-SC-01"/>
    <x v="43"/>
    <s v="V1.0"/>
    <x v="0"/>
    <x v="0"/>
    <s v="无"/>
    <m/>
    <m/>
    <m/>
    <m/>
    <x v="1"/>
    <s v="实训软件开发中心"/>
    <s v="经管事业部群"/>
    <x v="1"/>
    <s v="http://10.1.134.55/svn/product/人资行政营销/国泰安网络营销实训软件/定制版/上海市医药学校-医药理实一体化 V1.0"/>
    <m/>
    <m/>
    <m/>
    <m/>
    <m/>
    <m/>
    <m/>
    <m/>
    <s v="上海市医药学校网络营销实训软件V1.0"/>
  </r>
  <r>
    <n v="98"/>
    <x v="39"/>
    <s v="M0004-1002"/>
    <d v="2016-10-31T00:00:00"/>
    <s v="SD-MKMK-UC-002-SC-02"/>
    <x v="43"/>
    <s v="V1.0.1"/>
    <x v="0"/>
    <x v="1"/>
    <s v="无"/>
    <m/>
    <m/>
    <m/>
    <m/>
    <x v="1"/>
    <s v="实训软件开发中心"/>
    <s v="经管事业部群"/>
    <x v="1"/>
    <s v="http://10.1.134.55/svn/product/人资行政营销/国泰安网络营销实训软件/定制版/上海市医药学校-医药理实一体化 V1.0.1"/>
    <s v="国泰安网络营销实训软件V1.0为定制项目，客户验收时学校提出部分需求需要修改， 国泰安网络营销实训软件V1.0.1启动为应对这次修改。"/>
    <m/>
    <m/>
    <m/>
    <m/>
    <m/>
    <m/>
    <m/>
    <s v="上海市医药学校网络营销实训软件V1.0.1"/>
  </r>
  <r>
    <n v="99"/>
    <x v="40"/>
    <s v="B0037-1001"/>
    <d v="2017-04-25T00:00:00"/>
    <s v="SD-PMHR-US-005-SC-01"/>
    <x v="44"/>
    <s v="V1.0"/>
    <x v="1"/>
    <x v="1"/>
    <s v="软加密（普通注册机）"/>
    <m/>
    <m/>
    <s v="更新LOGO"/>
    <m/>
    <x v="1"/>
    <s v="实训软件开发中心"/>
    <s v="经管事业部群"/>
    <x v="1"/>
    <s v="http://10.1.134.55/svn/product/人资行政营销/国泰安薪酬设计实训系统/V1.0"/>
    <s v="具体功能模块有：企业薪酬规划、薪酬体系与结构、浮动薪酬管理、福利管理、薪酬核算、企业经营报告及实验评分，模块与模块之间环环相扣，共用一套数据和企业环境，实现薪酬管理的动态化。"/>
    <s v="国泰安薪酬设计实训系统软件V1.0"/>
    <s v="原始取得"/>
    <d v="2015-03-12T00:00:00"/>
    <m/>
    <m/>
    <m/>
    <m/>
    <s v="国泰安薪酬设计实训系统软件V1.0"/>
  </r>
  <r>
    <n v="100"/>
    <x v="41"/>
    <s v="B0038-1001"/>
    <m/>
    <s v="SD-MKMK-US-007-SC-01"/>
    <x v="45"/>
    <s v="V1.0"/>
    <x v="1"/>
    <x v="1"/>
    <s v="软加密（特波注册机）"/>
    <m/>
    <m/>
    <m/>
    <m/>
    <x v="1"/>
    <s v="实训软件开发中心"/>
    <s v="经管事业部群"/>
    <x v="1"/>
    <s v="http://10.1.134.55/svn/product/人资行政营销/国泰安市场营销模拟经营教学软件/V1.0"/>
    <m/>
    <s v="国泰安市场营销模拟经营教学软件V1.0"/>
    <s v="原始取得"/>
    <d v="2016-04-07T00:00:00"/>
    <m/>
    <m/>
    <m/>
    <m/>
    <s v="国泰安市场营销模拟经营教学软件V1.0"/>
  </r>
  <r>
    <n v="101"/>
    <x v="42"/>
    <s v="B0039-1001"/>
    <d v="2016-03-16T00:00:00"/>
    <s v="SD-PMHR-US-003-SC-01"/>
    <x v="46"/>
    <s v="V1.0"/>
    <x v="1"/>
    <x v="1"/>
    <s v="软加密（特波注册机）"/>
    <m/>
    <m/>
    <m/>
    <m/>
    <x v="1"/>
    <s v="实训软件开发中心"/>
    <s v="经管事业部群"/>
    <x v="1"/>
    <s v="http://10.1.134.55/svn/product/人资行政营销/国泰安人力资源模拟经营教学软件/V1.0"/>
    <m/>
    <s v="国泰安人力资源模拟经营教学软件V1.0"/>
    <s v="原始取得"/>
    <d v="2016-04-07T00:00:00"/>
    <m/>
    <m/>
    <m/>
    <m/>
    <s v="国泰安人力资源模拟经营教学软件V1.0"/>
  </r>
  <r>
    <n v="102"/>
    <x v="43"/>
    <s v="B0040-1001"/>
    <m/>
    <s v="SD-ECEC-US-002-SC-01"/>
    <x v="47"/>
    <s v="V5.0"/>
    <x v="1"/>
    <x v="0"/>
    <s v="软加密（普通注册机）"/>
    <m/>
    <m/>
    <m/>
    <m/>
    <x v="1"/>
    <s v="实训软件开发中心"/>
    <s v="经管事业部群"/>
    <x v="1"/>
    <s v="http://10.1.134.55/svn/product/物流商贸/国泰安电子商务教学软件/V5.0中文版"/>
    <m/>
    <s v="国泰安电子商务教学软件V5.0"/>
    <s v="原始取得"/>
    <d v="2014-09-01T00:00:00"/>
    <m/>
    <m/>
    <m/>
    <m/>
    <s v="国泰安电子商务教学软件V5.0"/>
  </r>
  <r>
    <n v="103"/>
    <x v="43"/>
    <s v="B0040-1002"/>
    <m/>
    <s v="SD-ECEC-US-005-SC-01"/>
    <x v="48"/>
    <s v="V5.0"/>
    <x v="1"/>
    <x v="0"/>
    <s v="软加密（普通注册机）"/>
    <m/>
    <m/>
    <m/>
    <m/>
    <x v="1"/>
    <s v="实训软件开发中心"/>
    <s v="经管事业部群"/>
    <x v="1"/>
    <s v="http://10.1.134.55/svn/product/物流商贸/国泰安电子商务教学软件/V5.0英文版"/>
    <m/>
    <s v="国泰安英文版电子商务教学软件V5.0"/>
    <s v="原始取得"/>
    <d v="2014-09-05T00:00:00"/>
    <m/>
    <m/>
    <m/>
    <m/>
    <s v="国泰安英文版电子商务教学软件V5.0"/>
  </r>
  <r>
    <n v="104"/>
    <x v="43"/>
    <s v="B0040-1003"/>
    <m/>
    <s v="SD-ECEC-US-003-SC-01"/>
    <x v="49"/>
    <s v="V5.0"/>
    <x v="1"/>
    <x v="0"/>
    <s v="软加密（普通注册机）"/>
    <m/>
    <m/>
    <m/>
    <m/>
    <x v="1"/>
    <s v="实训软件开发中心"/>
    <s v="经管事业部群"/>
    <x v="1"/>
    <s v="http://10.1.134.55/svn/product/物流商贸/国泰安电子商务教学软件/V5.0繁体版"/>
    <m/>
    <s v="国泰安繁体版电子商务教学软件V5.0"/>
    <s v="原始取得"/>
    <d v="2014-09-05T00:00:00"/>
    <m/>
    <m/>
    <m/>
    <m/>
    <s v="国泰安繁体版电子商务教学软件V5.0"/>
  </r>
  <r>
    <n v="105"/>
    <x v="43"/>
    <s v="B0040-2001"/>
    <m/>
    <s v="SD-ECEC-UC-001-SC-01"/>
    <x v="50"/>
    <s v="V5.0"/>
    <x v="0"/>
    <x v="0"/>
    <s v="软加密（普通注册机）"/>
    <m/>
    <m/>
    <m/>
    <m/>
    <x v="1"/>
    <s v="实训软件开发中心"/>
    <s v="经管事业部群"/>
    <x v="1"/>
    <s v="http://10.1.134.55/svn/product/物流商贸/国泰安电子商务教学软件/定制版/V5.0繁体版(台湾定制版）"/>
    <m/>
    <m/>
    <m/>
    <m/>
    <m/>
    <m/>
    <m/>
    <m/>
    <s v="台湾繁体版电子商务教学软件V5.0"/>
  </r>
  <r>
    <n v="106"/>
    <x v="43"/>
    <s v="B0040-1004"/>
    <m/>
    <s v="SD-ECEC-US-002-SC-02"/>
    <x v="47"/>
    <s v="V5.0.1"/>
    <x v="1"/>
    <x v="1"/>
    <s v="软加密（普通注册机）"/>
    <m/>
    <m/>
    <m/>
    <m/>
    <x v="1"/>
    <s v="实训软件开发中心"/>
    <s v="经管事业部群"/>
    <x v="1"/>
    <s v="http://10.1.134.55/svn/product/物流商贸/国泰安电子商务教学软件/V5.0.1"/>
    <m/>
    <m/>
    <m/>
    <m/>
    <m/>
    <m/>
    <m/>
    <m/>
    <s v="国泰安电子商务教学软件V5.0.1"/>
  </r>
  <r>
    <n v="107"/>
    <x v="44"/>
    <s v="B0041-1001"/>
    <m/>
    <s v="SD-ECEC-US-004-SC-01"/>
    <x v="51"/>
    <s v="V1.0"/>
    <x v="1"/>
    <x v="0"/>
    <s v="无"/>
    <m/>
    <m/>
    <m/>
    <m/>
    <x v="1"/>
    <s v="实训软件开发中心"/>
    <s v="经管事业部群"/>
    <x v="1"/>
    <s v="http://10.1.134.55/svn/product/物流商贸/不建议销售产品/国泰安移动电子商务教学平台软件/V1.0"/>
    <m/>
    <m/>
    <m/>
    <m/>
    <m/>
    <m/>
    <m/>
    <m/>
    <s v="国泰安移动电子商务教学平台软件V1.0"/>
  </r>
  <r>
    <n v="108"/>
    <x v="45"/>
    <s v="B0042-1001"/>
    <m/>
    <s v="SD-ECEC-US-001-SC-01"/>
    <x v="52"/>
    <s v="V2.0"/>
    <x v="1"/>
    <x v="1"/>
    <s v="软加密（工商注册机）"/>
    <m/>
    <m/>
    <m/>
    <m/>
    <x v="1"/>
    <s v="实训软件开发中心"/>
    <s v="经管事业部群"/>
    <x v="1"/>
    <s v="http://10.1.134.55/svn/product/物流商贸/国泰安电子商务案例分析实训软件/V2.0"/>
    <m/>
    <s v="国泰安电子商务案例分析实训软件V2.0"/>
    <s v="原始取得"/>
    <d v="2016-01-14T00:00:00"/>
    <m/>
    <m/>
    <m/>
    <m/>
    <s v="国泰安电子商务案例分析实训软件V2.0"/>
  </r>
  <r>
    <n v="109"/>
    <x v="45"/>
    <s v="B0042-1002"/>
    <d v="2017-08-21T00:00:00"/>
    <s v="SD-ECEC-US-001-SC-02"/>
    <x v="53"/>
    <s v="V2.1"/>
    <x v="1"/>
    <x v="1"/>
    <s v="软加密（在线注册中心）"/>
    <s v="李昌奎"/>
    <s v="苗家杭"/>
    <s v="电子商务案例分析教学系统V2.1"/>
    <n v="19.2"/>
    <x v="1"/>
    <s v="实训软件开发中心"/>
    <s v="经管事业部群"/>
    <x v="1"/>
    <s v="http://10.1.134.55/svn/product/物流商贸/国泰安电子商务案例分析实训软件/V2.1"/>
    <s v="（1）市场上严重缺乏电子商务案例分析系统实训软件_x000a_目前，国家大力支持发展电子商务，电子商务已经成为国民经济发展的重要力量。很多学校都开设了电子商务专业，电子商务案例分析是电子商务专业的重要课程。据了解，电子商务专业亟需优秀的电子商务案例系统产品用于教学，加强对理论知识的了解并对案例进行研究。目前，市面上比较缺乏电子商务案例教学产品。_x000a_（2）现有电子商务案例分析系统较为落后_x000a_我公司现有电子商务案例分析系统，案例较为陈旧，与电子商务发展现状不符；系统存在BUG，影响教学；系统重要功能缺失，无法开展正常的教学活动，需要对现有产品进行升级改造，满足教学的需要。_x000a_（3）产品的主要功能和定位_x000a_本产品以真实案例为基础，老师对案例进行分类整理，学生通过案例有针对性的进行练习，满足老师和学生对教学的需要。本产品定位为满足高职和本科学校电子商务专业电子商务案例教学的需要。"/>
    <m/>
    <m/>
    <m/>
    <m/>
    <m/>
    <m/>
    <m/>
    <s v="国泰安电子商务案例分析教学系统V2.1"/>
  </r>
  <r>
    <n v="110"/>
    <x v="46"/>
    <s v="B0043-1001"/>
    <d v="2017-03-14T00:00:00"/>
    <s v="SD-ETWT-US-003-SC-01"/>
    <x v="54"/>
    <s v="V1.1"/>
    <x v="1"/>
    <x v="1"/>
    <s v="软加密（普通注册机）"/>
    <m/>
    <m/>
    <s v="更换LOGO"/>
    <m/>
    <x v="1"/>
    <s v="实训软件开发中心"/>
    <s v="经管事业部群"/>
    <x v="1"/>
    <s v="http://10.1.134.55/svn/product/物流商贸/国泰安报关报检教学实训软件/V1.1"/>
    <m/>
    <s v="国泰安报关报检管理教学软件V1.0"/>
    <s v="受让"/>
    <d v="2012-03-06T00:00:00"/>
    <m/>
    <m/>
    <m/>
    <m/>
    <s v="国泰安报关报检管理教学软件V1.1"/>
  </r>
  <r>
    <n v="111"/>
    <x v="47"/>
    <s v="B0044-1001"/>
    <m/>
    <s v="SD-ETWT-US-007-SC-01"/>
    <x v="55"/>
    <s v="V4.0"/>
    <x v="1"/>
    <x v="0"/>
    <s v="无"/>
    <m/>
    <m/>
    <m/>
    <m/>
    <x v="1"/>
    <s v="实训软件开发中心"/>
    <s v="经管事业部群"/>
    <x v="1"/>
    <s v="http://10.1.134.55/svn/product/物流商贸/国泰安外贸实训教学软件/V4.0"/>
    <m/>
    <s v="国泰安外贸实训教学软件V4.1"/>
    <s v="原始取得"/>
    <d v="2014-04-01T00:00:00"/>
    <m/>
    <m/>
    <m/>
    <m/>
    <s v="国泰安外贸实训教学软件V4.0"/>
  </r>
  <r>
    <n v="112"/>
    <x v="47"/>
    <s v="B0044-1002"/>
    <d v="2016-10-20T00:00:00"/>
    <s v="SD-ETWT-US-007-SC-02"/>
    <x v="55"/>
    <s v="V4.0.1"/>
    <x v="1"/>
    <x v="1"/>
    <s v="无"/>
    <m/>
    <m/>
    <m/>
    <m/>
    <x v="1"/>
    <s v="实训软件开发中心"/>
    <s v="经管事业部群"/>
    <x v="1"/>
    <s v="http://10.1.134.55/svn/product/物流商贸/国泰安外贸实训教学软件/V4.0.1"/>
    <s v="泉州理工学院在国泰安外贸实训教学软件V4.0的产品中发现一个BUG，利润表中的利润值有误，经查证，是由于原V4.0的代码中在处理单据生成费用时，有些地方有没有乘以汇率导致，现进行修复版本入库为V4.0.1，此版本只作为这个学校更新所用，产品经理已经验收。"/>
    <m/>
    <m/>
    <m/>
    <m/>
    <m/>
    <m/>
    <m/>
    <s v="国泰安外贸实训教学软件V4.0.1"/>
  </r>
  <r>
    <n v="113"/>
    <x v="47"/>
    <s v="B0044-1003"/>
    <d v="2017-03-17T00:00:00"/>
    <s v="SD-ETWT-US-007-SC-05"/>
    <x v="55"/>
    <s v="V4.2"/>
    <x v="1"/>
    <x v="1"/>
    <s v="软加密（普通注册机）"/>
    <m/>
    <m/>
    <m/>
    <m/>
    <x v="1"/>
    <s v="实训软件开发中心"/>
    <s v="经管事业部群"/>
    <x v="1"/>
    <s v="http://10.1.134.55/svn/product/物流商贸/国泰安外贸实训教学软件/V4.2"/>
    <s v="升级产品、优化操作界面，对产品的财务管理和成本核算模块进行升级，对产品进行标准化修改、新增试用账号管理、修复bug，兼容性及性能测试。"/>
    <m/>
    <m/>
    <m/>
    <m/>
    <m/>
    <m/>
    <m/>
    <s v="国泰安外贸实训教学软件V4.2"/>
  </r>
  <r>
    <n v="114"/>
    <x v="47"/>
    <s v="B0044-1004"/>
    <m/>
    <s v="SD-ETWT-US-007-SC-03"/>
    <x v="55"/>
    <s v="V5.0"/>
    <x v="1"/>
    <x v="0"/>
    <s v="无"/>
    <m/>
    <m/>
    <m/>
    <m/>
    <x v="1"/>
    <s v="实训软件开发中心"/>
    <s v="经管事业部群"/>
    <x v="1"/>
    <s v="http://10.1.134.55/svn/product/物流商贸/国泰安外贸实训教学软件/V5.0（不建议销售）"/>
    <m/>
    <m/>
    <m/>
    <m/>
    <m/>
    <m/>
    <m/>
    <m/>
    <s v="国泰安外贸实训教学软件V5.0"/>
  </r>
  <r>
    <n v="115"/>
    <x v="47"/>
    <s v="B0044-1005"/>
    <m/>
    <s v="SD-ETWT-US-007-SC-03"/>
    <x v="55"/>
    <s v="V5.0"/>
    <x v="1"/>
    <x v="0"/>
    <s v="无"/>
    <m/>
    <m/>
    <m/>
    <m/>
    <x v="1"/>
    <s v="实训软件开发中心"/>
    <s v="经管事业部群"/>
    <x v="1"/>
    <s v="http://10.1.134.55/svn/product/物流商贸/国泰安外贸实训教学软件/V5.0_XD（不建议销售）"/>
    <m/>
    <m/>
    <m/>
    <m/>
    <m/>
    <m/>
    <m/>
    <m/>
    <s v="国泰安外贸实训教学软件V5.0"/>
  </r>
  <r>
    <n v="116"/>
    <x v="47"/>
    <s v="B0044-2001"/>
    <m/>
    <s v="SD-ETWT-UC-002-SC-01"/>
    <x v="56"/>
    <s v="V4.0"/>
    <x v="0"/>
    <x v="0"/>
    <s v="无"/>
    <m/>
    <m/>
    <m/>
    <m/>
    <x v="1"/>
    <s v="实训软件开发中心"/>
    <s v="经管事业部群"/>
    <x v="1"/>
    <s v="http://10.1.134.55/svn/product/物流商贸/国泰安外贸实训教学软件/定制版/2014年江西省国贸大赛版（V4.0）"/>
    <m/>
    <m/>
    <m/>
    <m/>
    <m/>
    <m/>
    <m/>
    <m/>
    <s v="2014年江西省国贸大赛版外贸实训教学软件V4.0"/>
  </r>
  <r>
    <n v="117"/>
    <x v="48"/>
    <s v="B0045-1001"/>
    <m/>
    <s v="SD-ETWT-US-006-SC-01"/>
    <x v="57"/>
    <s v="V4.1"/>
    <x v="1"/>
    <x v="0"/>
    <s v="软加密（普通注册机）"/>
    <m/>
    <m/>
    <m/>
    <m/>
    <x v="1"/>
    <s v="实训软件开发中心"/>
    <s v="经管事业部群"/>
    <x v="1"/>
    <s v="http://10.1.134.55/svn/product/物流商贸/国泰安外贸实务单证教学软件/V4.1"/>
    <m/>
    <s v="国泰安外贸实务单证教学软件V4.1"/>
    <s v="原始取得"/>
    <d v="2014-04-01T00:00:00"/>
    <m/>
    <m/>
    <m/>
    <m/>
    <s v="国泰安外贸实务单证教学软件V4.1"/>
  </r>
  <r>
    <n v="118"/>
    <x v="48"/>
    <s v="B0045-1002"/>
    <m/>
    <s v="SD-ETWT-US-006-SC-01"/>
    <x v="57"/>
    <s v="V4.1"/>
    <x v="1"/>
    <x v="0"/>
    <s v="软加密（普通注册机）"/>
    <m/>
    <m/>
    <m/>
    <m/>
    <x v="1"/>
    <s v="实训软件开发中心"/>
    <s v="经管事业部群"/>
    <x v="1"/>
    <s v="http://10.1.134.55/svn/product/物流商贸/国泰安外贸实务单证教学软件/V4.1（20140526)"/>
    <m/>
    <m/>
    <m/>
    <m/>
    <m/>
    <m/>
    <m/>
    <m/>
    <s v="国泰安外贸实务单证教学软件V4.1"/>
  </r>
  <r>
    <n v="119"/>
    <x v="48"/>
    <s v="B0045-1003"/>
    <d v="2017-03-15T00:00:00"/>
    <s v="SD-ETWT-US-006-SC-03"/>
    <x v="57"/>
    <s v="V4.1.1"/>
    <x v="1"/>
    <x v="1"/>
    <s v="软加密（普通注册机）"/>
    <m/>
    <m/>
    <s v="更新LOGO"/>
    <m/>
    <x v="1"/>
    <s v="实训软件开发中心"/>
    <s v="经管事业部群"/>
    <x v="1"/>
    <s v="http://10.1.134.55/svn/product/物流商贸/国泰安外贸实务单证教学软件/V4.1.1"/>
    <m/>
    <m/>
    <m/>
    <m/>
    <m/>
    <m/>
    <m/>
    <m/>
    <s v="国泰安外贸实务单证教学软件V4.1.1"/>
  </r>
  <r>
    <n v="120"/>
    <x v="48"/>
    <s v="B0045-2001"/>
    <m/>
    <s v="SD-ETWT-UC-001-SC-01"/>
    <x v="58"/>
    <s v="V4.0"/>
    <x v="0"/>
    <x v="0"/>
    <s v="软加密（普通注册机）"/>
    <m/>
    <m/>
    <m/>
    <m/>
    <x v="1"/>
    <s v="实训软件开发中心"/>
    <s v="经管事业部群"/>
    <x v="1"/>
    <s v="http://10.1.134.55/svn/product/物流商贸/国泰安外贸实务单证教学软件/定制版/2014年江西省国贸大赛版（V4.0）"/>
    <m/>
    <m/>
    <m/>
    <m/>
    <m/>
    <m/>
    <m/>
    <m/>
    <s v="2014年江西省国贸大赛版外贸实务单证教学软件V4.0"/>
  </r>
  <r>
    <n v="121"/>
    <x v="49"/>
    <s v="M0005-1001"/>
    <m/>
    <s v="SD-ETWT-UC-005-SC-01"/>
    <x v="59"/>
    <s v="V1.0"/>
    <x v="0"/>
    <x v="0"/>
    <s v="无"/>
    <m/>
    <m/>
    <m/>
    <m/>
    <x v="1"/>
    <s v="实训软件开发中心"/>
    <s v="经管事业部群"/>
    <x v="1"/>
    <s v="http://10.1.134.55/svn/product/物流商贸/独立定制产品/国际商务公司模拟实训平台（上海现代职业技术学校）/V1.0_框架（不建议销售）"/>
    <m/>
    <m/>
    <m/>
    <m/>
    <m/>
    <m/>
    <m/>
    <m/>
    <s v="上海现代职业技术学校国际商务公司模拟实训平台软件V1.0"/>
  </r>
  <r>
    <n v="122"/>
    <x v="49"/>
    <s v="M0005-1002"/>
    <d v="2016-02-25T00:00:00"/>
    <s v="SD-ETWT-UC-005-SC-02"/>
    <x v="59"/>
    <s v="V1.1"/>
    <x v="0"/>
    <x v="0"/>
    <s v="无"/>
    <m/>
    <m/>
    <m/>
    <m/>
    <x v="1"/>
    <s v="实训软件开发中心"/>
    <s v="经管事业部群"/>
    <x v="1"/>
    <s v="http://10.1.134.55/svn/product/物流商贸/独立定制产品/国际商务公司模拟实训平台（上海现代职业技术学校）/V1.1_加了部分流程（不建议销售）"/>
    <m/>
    <m/>
    <m/>
    <m/>
    <m/>
    <m/>
    <m/>
    <m/>
    <s v="上海现代职业技术学校国际商务公司模拟实训平台软件V1.1"/>
  </r>
  <r>
    <n v="123"/>
    <x v="49"/>
    <s v="M0005-1003"/>
    <d v="2016-10-24T00:00:00"/>
    <s v="SD-ETWT-UC-005-SC-03"/>
    <x v="59"/>
    <s v="V1.2"/>
    <x v="0"/>
    <x v="1"/>
    <s v="软加密（普通注册机）"/>
    <m/>
    <m/>
    <m/>
    <m/>
    <x v="1"/>
    <s v="实训软件开发中心"/>
    <s v="经管事业部群"/>
    <x v="1"/>
    <s v="http://10.1.134.55/svn/product/物流商贸/独立定制产品/国际商务公司模拟实训平台（上海现代职业技术学校）/V1.2"/>
    <s v="主要升级内容：1). 为优化V1.1版本中的部分功能及展示效果；2). 新增邮件系统；3). 突发事件模块；4). 新增9个出口任务，7个货代任务，1个进口综合任务；5). 新增160多个单据；6). 新增教师端及学生端积分统计报表(教师端4个，学生端2个)；7). 更改评分计算方法；8). 新增学生端查看流程及单据英文翻译功能；9). 新增列表排序，导出，打印功能。"/>
    <m/>
    <m/>
    <m/>
    <m/>
    <m/>
    <m/>
    <m/>
    <s v="上海现代职业技术学校国际商务公司模拟实训平台软件V1.2"/>
  </r>
  <r>
    <n v="124"/>
    <x v="50"/>
    <s v="B0046-1001"/>
    <d v="2017-03-15T00:00:00"/>
    <s v="SD-ETWT-US-005-SC-01"/>
    <x v="60"/>
    <s v="V1.0"/>
    <x v="1"/>
    <x v="1"/>
    <s v="软加密（普通注册机）"/>
    <m/>
    <m/>
    <s v="更新LOGO"/>
    <m/>
    <x v="1"/>
    <s v="实训软件开发中心"/>
    <s v="经管事业部群"/>
    <x v="1"/>
    <s v="http://10.1.134.55/svn/product/物流商贸/国泰安跨境贸易多岗位实践平台软件/V1.0"/>
    <s v="为申请软著权，后续做产品化升级，现拿项目《国际商务公司模拟实训平台V1.2》为基准，更改LOGO，软件名称，版权信息等，重新打包生成新项目安装包(所有功能无任何变化)。"/>
    <s v="国泰安跨境贸易多岗位实践平台软件V1.0"/>
    <s v="原始取得"/>
    <d v="2016-12-20T00:00:00"/>
    <m/>
    <m/>
    <m/>
    <m/>
    <s v="国泰安跨境贸易多岗位实践平台软件V1.0"/>
  </r>
  <r>
    <n v="125"/>
    <x v="51"/>
    <s v="B0047-1001"/>
    <m/>
    <s v="SD-BACH-US-003-SC-01"/>
    <x v="61"/>
    <s v="V1.0"/>
    <x v="1"/>
    <x v="0"/>
    <s v="无"/>
    <m/>
    <m/>
    <m/>
    <m/>
    <x v="3"/>
    <s v="XR(3D)软件开发中心"/>
    <s v="经管事业部群"/>
    <x v="1"/>
    <s v="http://10.1.134.55/svn/product/物流商贸/国泰安商品陈列与空间设计实训软件/不建议售卖版本/V1.0"/>
    <m/>
    <s v="国泰安商品陈列与空间设计实训软件V1.0"/>
    <s v="原始取得"/>
    <d v="2014-12-05T00:00:00"/>
    <m/>
    <m/>
    <m/>
    <m/>
    <s v="国泰安商品陈列与空间设计实训软件V1.0"/>
  </r>
  <r>
    <n v="126"/>
    <x v="51"/>
    <s v="B0047-1002"/>
    <d v="2017-02-04T00:00:00"/>
    <s v="SD-BACH-US-003-SC-01"/>
    <x v="61"/>
    <s v="V1.0"/>
    <x v="1"/>
    <x v="1"/>
    <s v="软加密（普通注册机）"/>
    <m/>
    <m/>
    <s v="logo更新"/>
    <m/>
    <x v="3"/>
    <s v="XR(3D)软件开发中心"/>
    <s v="经管事业部群"/>
    <x v="1"/>
    <s v="http://10.1.134.55/svn/product/物流商贸/国泰安商品陈列与空间设计实训软件/V1.0（软加密）"/>
    <m/>
    <m/>
    <m/>
    <m/>
    <m/>
    <m/>
    <m/>
    <m/>
    <s v="国泰安商品陈列与空间设计实训软件V1.0"/>
  </r>
  <r>
    <n v="127"/>
    <x v="51"/>
    <s v="B0047-1003"/>
    <m/>
    <s v="SD-BACH-US-003-SC-01"/>
    <x v="61"/>
    <s v="V1.0"/>
    <x v="1"/>
    <x v="0"/>
    <s v="硬加密"/>
    <m/>
    <m/>
    <m/>
    <m/>
    <x v="3"/>
    <s v="XR(3D)软件开发中心"/>
    <s v="经管事业部群"/>
    <x v="1"/>
    <s v="http://10.1.134.55/svn/product/物流商贸/国泰安商品陈列与空间设计实训软件/不建议售卖版本/V1.0（硬加密）"/>
    <m/>
    <m/>
    <m/>
    <m/>
    <m/>
    <m/>
    <m/>
    <m/>
    <s v="国泰安商品陈列与空间设计实训软件V1.0"/>
  </r>
  <r>
    <n v="128"/>
    <x v="52"/>
    <s v="B0048-1001"/>
    <m/>
    <s v="SD-LOLM-US-003-SC-01"/>
    <x v="62"/>
    <s v="V2.0"/>
    <x v="1"/>
    <x v="0"/>
    <s v="无"/>
    <m/>
    <m/>
    <m/>
    <m/>
    <x v="1"/>
    <s v="实训软件开发中心"/>
    <s v="经管事业部群"/>
    <x v="1"/>
    <s v="http://10.1.134.55/svn/product/物流商贸/国泰安仓储管理教学软件/V2.0"/>
    <m/>
    <m/>
    <m/>
    <m/>
    <m/>
    <m/>
    <m/>
    <m/>
    <s v="国泰安仓储管理教学软件V2.0"/>
  </r>
  <r>
    <n v="129"/>
    <x v="52"/>
    <s v="B0048-1002"/>
    <m/>
    <s v="SD-LOLM-US-003-SC-02"/>
    <x v="62"/>
    <s v="V2.1"/>
    <x v="1"/>
    <x v="0"/>
    <s v="无"/>
    <m/>
    <m/>
    <m/>
    <m/>
    <x v="1"/>
    <s v="实训软件开发中心"/>
    <s v="经管事业部群"/>
    <x v="1"/>
    <s v="http://10.1.134.55/svn/product/物流商贸/国泰安仓储管理教学软件/V2.1"/>
    <m/>
    <m/>
    <m/>
    <m/>
    <m/>
    <m/>
    <m/>
    <m/>
    <s v="国泰安仓储管理教学软件V2.1"/>
  </r>
  <r>
    <n v="130"/>
    <x v="52"/>
    <s v="B0048-1003"/>
    <m/>
    <s v="SD-LOLM-US-003-SC-03"/>
    <x v="62"/>
    <s v="V3.0"/>
    <x v="1"/>
    <x v="0"/>
    <s v="无"/>
    <m/>
    <m/>
    <m/>
    <m/>
    <x v="1"/>
    <s v="实训软件开发中心"/>
    <s v="经管事业部群"/>
    <x v="1"/>
    <s v="http://10.1.134.55/svn/product/物流商贸/国泰安仓储管理教学软件/V3.0"/>
    <m/>
    <s v="国泰安仓储管理教学软件V3.0"/>
    <s v="受让/没有变更证明"/>
    <d v="2012-02-13T00:00:00"/>
    <m/>
    <m/>
    <m/>
    <m/>
    <s v="国泰安仓储管理教学软件V3.0"/>
  </r>
  <r>
    <n v="131"/>
    <x v="52"/>
    <s v="B0048-1004"/>
    <d v="2016-06-12T00:00:00"/>
    <s v="SD-LOLM-US-003-SC-04"/>
    <x v="62"/>
    <s v="V3.0.1"/>
    <x v="1"/>
    <x v="0"/>
    <s v="无"/>
    <m/>
    <m/>
    <m/>
    <m/>
    <x v="1"/>
    <s v="实训软件开发中心"/>
    <s v="经管事业部群"/>
    <x v="1"/>
    <s v="http://10.1.134.55/svn/product/物流商贸/国泰安仓储管理教学软件/V3.0.1"/>
    <m/>
    <m/>
    <m/>
    <m/>
    <m/>
    <m/>
    <m/>
    <m/>
    <s v="国泰安仓储管理教学软件V3.0.1"/>
  </r>
  <r>
    <n v="132"/>
    <x v="52"/>
    <s v="B0048-1005"/>
    <d v="2016-08-30T00:00:00"/>
    <s v="SD-LOLM-US-003-SC-05"/>
    <x v="62"/>
    <s v="V3.1"/>
    <x v="1"/>
    <x v="1"/>
    <s v="软加密（普通注册机）"/>
    <m/>
    <m/>
    <m/>
    <m/>
    <x v="1"/>
    <s v="实训软件开发中心"/>
    <s v="经管事业部群"/>
    <x v="1"/>
    <s v="http://10.1.134.55/svn/product/物流商贸/国泰安仓储管理教学软件/V3.1"/>
    <s v="仓储管理教学软件以现代企业仓储业务为背景，包含了物流中心、入库、收货、组托上架、出库管理、分拣、 拣选、装卸等功能，通过使用该软件，能使用户实践熟悉现代物流企业的仓库管理及业务。_x000a_本次升级改进，将对历史存在的BUG进行修复，并增加仓储系统与两种RF手持和电子标签对接使用，实现仓储系统与硬件对接的流畅性和稳定性。_x000a_"/>
    <m/>
    <m/>
    <m/>
    <m/>
    <m/>
    <m/>
    <m/>
    <s v="国泰安仓储管理教学软件V3.1"/>
  </r>
  <r>
    <n v="133"/>
    <x v="52"/>
    <s v="B0048-1006"/>
    <d v="2016-12-15T00:00:00"/>
    <s v="SD-LOLM-US-003-SC-06"/>
    <x v="62"/>
    <s v="V3.1.1"/>
    <x v="1"/>
    <x v="1"/>
    <s v="软加密（普通注册机）"/>
    <m/>
    <m/>
    <m/>
    <m/>
    <x v="1"/>
    <s v="实训软件开发中心"/>
    <s v="经管事业部群"/>
    <x v="1"/>
    <s v="http://10.1.134.55/svn/product/物流商贸/国泰安仓储管理教学软件/V3.1.1"/>
    <s v="增加鹤奇电子标签，替换新硬件控制器，更换软件logo。 "/>
    <m/>
    <m/>
    <m/>
    <m/>
    <m/>
    <m/>
    <m/>
    <s v="国泰安仓储管理教学软件V3.1.1"/>
  </r>
  <r>
    <n v="134"/>
    <x v="52"/>
    <s v="B0048-2001"/>
    <m/>
    <s v="SD-LOLM-UC-013-SC-01"/>
    <x v="63"/>
    <s v="V3.0"/>
    <x v="0"/>
    <x v="0"/>
    <s v="无"/>
    <m/>
    <m/>
    <m/>
    <m/>
    <x v="1"/>
    <s v="实训软件开发中心"/>
    <s v="经管事业部群"/>
    <x v="1"/>
    <s v="http://10.1.134.55/svn/product/物流商贸/国泰安仓储管理教学软件/定制版/宜宾职业技术学院X2014-00-0198"/>
    <m/>
    <m/>
    <m/>
    <m/>
    <m/>
    <m/>
    <m/>
    <m/>
    <s v="宜宾职业技术学院仓储管理教学软件V3.0"/>
  </r>
  <r>
    <n v="135"/>
    <x v="52"/>
    <s v="B0048-2101"/>
    <d v="2016-06-02T00:00:00"/>
    <s v="SD-LOLM-UC-005-SC-01"/>
    <x v="64"/>
    <s v="V3.0"/>
    <x v="0"/>
    <x v="0"/>
    <s v="无"/>
    <m/>
    <m/>
    <m/>
    <m/>
    <x v="1"/>
    <s v="实训软件开发中心"/>
    <s v="经管事业部群"/>
    <x v="1"/>
    <s v="http://10.1.134.55/svn/product/物流商贸/国泰安仓储管理教学软件/定制版/马鞍山职业技术学院-未立项"/>
    <m/>
    <m/>
    <m/>
    <m/>
    <m/>
    <m/>
    <m/>
    <m/>
    <s v="马鞍山职业技术学院仓储管理教学软件V3.0"/>
  </r>
  <r>
    <n v="136"/>
    <x v="52"/>
    <s v="B0048-2201"/>
    <d v="2016-12-15T00:00:00"/>
    <s v="SD-ETWT-UC-003-SC-01"/>
    <x v="65"/>
    <s v="V3.1.1M1"/>
    <x v="0"/>
    <x v="1"/>
    <s v="软加密（普通注册机）"/>
    <m/>
    <m/>
    <s v="北京财贸职业学院仓储管理教学软件 V3.1.1M1"/>
    <m/>
    <x v="1"/>
    <s v="实训软件开发中心"/>
    <s v="经管事业部群"/>
    <x v="1"/>
    <s v="http://10.1.134.55/svn/product/物流商贸/国泰安仓储管理教学软件/定制版/北京财贸职业学院库存盘点系统 V3.1.1M1"/>
    <s v="更换软件logo为北京财贸职业学院logo，更换软件名称库存盘点系统。"/>
    <m/>
    <m/>
    <m/>
    <m/>
    <m/>
    <m/>
    <m/>
    <s v="北京财贸职业学院库存盘点系统V3.1.1M1"/>
  </r>
  <r>
    <n v="137"/>
    <x v="53"/>
    <s v="B0049-1001"/>
    <m/>
    <s v="SD-LOLM-US-002-SC-01"/>
    <x v="66"/>
    <s v="V1.0"/>
    <x v="1"/>
    <x v="0"/>
    <s v="软加密（普通注册机）"/>
    <m/>
    <m/>
    <m/>
    <m/>
    <x v="3"/>
    <s v="XR(3D)软件开发中心"/>
    <s v="经管事业部群"/>
    <x v="1"/>
    <s v="http://10.1.134.55/svn/product/物流商贸/国泰安3D运输管理软件/V1.0"/>
    <m/>
    <s v="国泰安3D运输管理软件V1.0"/>
    <s v="原始取得"/>
    <d v="2013-02-25T00:00:00"/>
    <m/>
    <m/>
    <m/>
    <m/>
    <s v="国泰安3D运输管理软件V1.0"/>
  </r>
  <r>
    <n v="138"/>
    <x v="53"/>
    <s v="B0049-1002"/>
    <m/>
    <s v="SD-LOLM-US-002-SC-02"/>
    <x v="66"/>
    <s v="V1.1"/>
    <x v="1"/>
    <x v="0"/>
    <s v="软加密（普通注册机）"/>
    <m/>
    <m/>
    <m/>
    <m/>
    <x v="3"/>
    <s v="XR(3D)软件开发中心"/>
    <s v="经管事业部群"/>
    <x v="1"/>
    <s v="http://10.1.134.55/svn/product/物流商贸/国泰安3D运输管理软件/V1.1"/>
    <m/>
    <m/>
    <m/>
    <m/>
    <m/>
    <m/>
    <m/>
    <m/>
    <s v="国泰安3D运输管理软件V1.1"/>
  </r>
  <r>
    <n v="139"/>
    <x v="53"/>
    <s v="B0049-1003"/>
    <d v="2016-03-15T00:00:00"/>
    <s v="SD-LOLM-US-002-SC-03"/>
    <x v="66"/>
    <s v="V1.1.1"/>
    <x v="1"/>
    <x v="1"/>
    <s v="软加密（普通注册机）"/>
    <m/>
    <m/>
    <m/>
    <m/>
    <x v="3"/>
    <s v="XR(3D)软件开发中心"/>
    <s v="经管事业部群"/>
    <x v="1"/>
    <s v="http://10.1.134.55/svn/product/物流商贸/国泰安3D运输管理软件/V1.1.1"/>
    <m/>
    <m/>
    <m/>
    <m/>
    <m/>
    <m/>
    <m/>
    <m/>
    <s v="国泰安3D运输管理软件V1.1.1"/>
  </r>
  <r>
    <n v="140"/>
    <x v="53"/>
    <s v="B0049-1004"/>
    <d v="2017-05-05T00:00:00"/>
    <s v="SD-LOLM-US-002-SC-03"/>
    <x v="66"/>
    <s v="V1.1.2"/>
    <x v="1"/>
    <x v="1"/>
    <s v="软加密（在线注册中心）"/>
    <s v="赵玲"/>
    <m/>
    <s v="深圳3D开发中心加密方式更改V1.1"/>
    <m/>
    <x v="3"/>
    <s v="XR(3D)软件开发中心"/>
    <s v="经管事业部群"/>
    <x v="1"/>
    <s v="http://10.1.134.55/svn/product/物流商贸/国泰安3D运输管理软件/V1.1.2"/>
    <s v="更新LOGO及加密方式"/>
    <m/>
    <m/>
    <m/>
    <m/>
    <m/>
    <m/>
    <m/>
    <s v="国泰安3D运输管理软件V1.1.2"/>
  </r>
  <r>
    <n v="141"/>
    <x v="53"/>
    <s v="B0049-2001"/>
    <d v="2016-06-30T00:00:00"/>
    <s v="SD-RTST-UC-004-SC-01"/>
    <x v="67"/>
    <s v="V1.0"/>
    <x v="0"/>
    <x v="0"/>
    <s v="软加密（普通注册机）"/>
    <m/>
    <m/>
    <m/>
    <m/>
    <x v="3"/>
    <s v="XR(3D)软件开发中心"/>
    <s v="经管事业部群"/>
    <x v="1"/>
    <s v="http://10.1.134.55/svn/product/物流商贸/国泰安3D运输管理软件/定制版/商丘职业技术学院 V1.0"/>
    <m/>
    <m/>
    <m/>
    <m/>
    <m/>
    <m/>
    <m/>
    <m/>
    <s v="商丘职业技术学院3D运输管理软件V1.0"/>
  </r>
  <r>
    <n v="142"/>
    <x v="54"/>
    <s v="B0050-1001"/>
    <m/>
    <s v="SD-LOLM-US-001-SC-01"/>
    <x v="68"/>
    <s v="V1.0"/>
    <x v="1"/>
    <x v="0"/>
    <s v="软加密（普通注册机）"/>
    <m/>
    <m/>
    <m/>
    <m/>
    <x v="3"/>
    <s v="XR(3D)软件开发中心"/>
    <s v="经管事业部群"/>
    <x v="1"/>
    <s v="http://10.1.134.55/svn/product/物流商贸/国泰安3D仓储配送管理软件/V1.0"/>
    <m/>
    <s v="国泰安3D仓储配送管理软件V1.0"/>
    <s v="原始取得"/>
    <d v="2013-05-02T00:00:00"/>
    <m/>
    <m/>
    <m/>
    <m/>
    <s v="国泰安3D仓储配送管理软件V1.0"/>
  </r>
  <r>
    <n v="143"/>
    <x v="54"/>
    <s v="B0050-1002"/>
    <m/>
    <s v="SD-LOLM-US-001-SC-02"/>
    <x v="68"/>
    <s v="V1.1"/>
    <x v="1"/>
    <x v="0"/>
    <s v="软加密（普通注册机）"/>
    <m/>
    <m/>
    <m/>
    <m/>
    <x v="3"/>
    <s v="XR(3D)软件开发中心"/>
    <s v="经管事业部群"/>
    <x v="1"/>
    <s v="http://10.1.134.55/svn/product/物流商贸/国泰安3D仓储配送管理软件/V1.1"/>
    <m/>
    <m/>
    <m/>
    <m/>
    <m/>
    <m/>
    <m/>
    <m/>
    <s v="国泰安3D仓储配送管理软件V1.1"/>
  </r>
  <r>
    <n v="144"/>
    <x v="54"/>
    <s v="B0050-1003"/>
    <m/>
    <s v="SD-LOLM-US-001-SC-03"/>
    <x v="68"/>
    <s v="V1.2"/>
    <x v="1"/>
    <x v="0"/>
    <s v="软加密（普通注册机）"/>
    <m/>
    <m/>
    <m/>
    <m/>
    <x v="3"/>
    <s v="XR(3D)软件开发中心"/>
    <s v="经管事业部群"/>
    <x v="1"/>
    <s v="http://10.1.134.55/svn/product/物流商贸/国泰安3D仓储配送管理软件/V1.2"/>
    <m/>
    <m/>
    <m/>
    <m/>
    <m/>
    <m/>
    <m/>
    <m/>
    <s v="国泰安3D仓储配送管理软件V1.2"/>
  </r>
  <r>
    <n v="145"/>
    <x v="54"/>
    <s v="B0050-1004"/>
    <m/>
    <s v="SD-LOLM-US-001-SC-03"/>
    <x v="68"/>
    <s v="V1.2"/>
    <x v="1"/>
    <x v="0"/>
    <s v="软加密（普通注册机）"/>
    <m/>
    <m/>
    <m/>
    <m/>
    <x v="3"/>
    <s v="XR(3D)软件开发中心"/>
    <s v="经管事业部群"/>
    <x v="1"/>
    <s v="http://10.1.134.55/svn/product/物流商贸/国泰安3D仓储配送管理软件/V1.2(20140623)"/>
    <m/>
    <m/>
    <m/>
    <m/>
    <m/>
    <m/>
    <m/>
    <m/>
    <s v="国泰安3D仓储配送管理软件V1.2"/>
  </r>
  <r>
    <n v="146"/>
    <x v="54"/>
    <s v="B0050-1005"/>
    <d v="2016-04-20T00:00:00"/>
    <s v="SD-LOLM-US-001-SC-05"/>
    <x v="68"/>
    <s v="V1.3"/>
    <x v="1"/>
    <x v="0"/>
    <s v="软加密（普通注册机）"/>
    <m/>
    <m/>
    <m/>
    <m/>
    <x v="3"/>
    <s v="XR(3D)软件开发中心"/>
    <s v="经管事业部群"/>
    <x v="1"/>
    <s v="http://10.1.134.55/svn/product/物流商贸/国泰安3D仓储配送管理软件/V1.3"/>
    <m/>
    <s v="国泰安3D仓储配送管理软件V1.3"/>
    <s v="原始取得"/>
    <d v="2015-11-16T00:00:00"/>
    <m/>
    <m/>
    <m/>
    <s v="产品经理申请下架"/>
    <s v="国泰安3D仓储配送管理软件V1.3"/>
  </r>
  <r>
    <n v="147"/>
    <x v="54"/>
    <s v="B0050-1006"/>
    <d v="2017-01-23T00:00:00"/>
    <s v="SD-LOLM-US-001-SC-06"/>
    <x v="68"/>
    <s v="V1.3.1"/>
    <x v="1"/>
    <x v="1"/>
    <s v="软加密（普通注册机）"/>
    <m/>
    <m/>
    <s v="logo更新"/>
    <m/>
    <x v="3"/>
    <s v="XR(3D)软件开发中心"/>
    <s v="经管事业部群"/>
    <x v="1"/>
    <s v="http://10.1.134.55/svn/product/物流商贸/国泰安3D仓储配送管理软件/V1.3.1"/>
    <s v="本项目改善客户端频繁点击补货按钮导致弹出补货不成功弹窗的问题。对客户端和后台的logo进行了更新。"/>
    <m/>
    <m/>
    <m/>
    <m/>
    <m/>
    <m/>
    <m/>
    <s v="国泰安3D仓储配送管理软件V1.3.1"/>
  </r>
  <r>
    <n v="148"/>
    <x v="54"/>
    <s v="B0050-2001"/>
    <m/>
    <s v="SD-LOLM-UC-008-SC-01"/>
    <x v="69"/>
    <s v="V1.0"/>
    <x v="0"/>
    <x v="0"/>
    <s v="软加密（普通注册机）"/>
    <m/>
    <m/>
    <m/>
    <m/>
    <x v="3"/>
    <s v="XR(3D)软件开发中心"/>
    <s v="经管事业部群"/>
    <x v="1"/>
    <s v="http://10.1.134.55/svn/product/物流商贸/国泰安3D仓储配送管理软件/定制版/商丘职业技术学院 V1.0"/>
    <m/>
    <m/>
    <m/>
    <m/>
    <m/>
    <m/>
    <m/>
    <m/>
    <s v="商丘职业技术学院3D仓储配送管理软件V1.0"/>
  </r>
  <r>
    <n v="149"/>
    <x v="55"/>
    <s v="B0051-1001"/>
    <m/>
    <s v="SD-LOLM-US-014-SC-01"/>
    <x v="70"/>
    <s v="V1.2叉车驾驶与操作"/>
    <x v="1"/>
    <x v="0"/>
    <s v="软加密（普通注册机）"/>
    <m/>
    <m/>
    <m/>
    <m/>
    <x v="3"/>
    <s v="XR(3D)软件开发中心"/>
    <s v="经管事业部群"/>
    <x v="1"/>
    <s v="http://10.1.134.55/svn/product/物流商贸/国泰安3D虚拟实训平台软件/V1.2（叉车驾驶与操作）"/>
    <m/>
    <s v="国泰安3D虚拟实训平台软件V1.0"/>
    <s v="原始取得"/>
    <d v="2014-03-18T00:00:00"/>
    <m/>
    <m/>
    <m/>
    <m/>
    <s v="国泰安物流3D虚拟实训平台软件V1.2叉车驾驶与操作"/>
  </r>
  <r>
    <n v="150"/>
    <x v="55"/>
    <s v="B0051-1002"/>
    <m/>
    <s v="SD-LOLM-US-014-SC-02"/>
    <x v="70"/>
    <s v="V1.4货架选型"/>
    <x v="1"/>
    <x v="0"/>
    <s v="软加密（普通注册机）"/>
    <m/>
    <m/>
    <m/>
    <m/>
    <x v="3"/>
    <s v="XR(3D)软件开发中心"/>
    <s v="经管事业部群"/>
    <x v="1"/>
    <s v="http://10.1.134.55/svn/product/物流商贸/国泰安3D虚拟实训平台软件/V1.4（货架选型）"/>
    <m/>
    <m/>
    <m/>
    <m/>
    <m/>
    <m/>
    <m/>
    <m/>
    <s v="国泰安物流3D虚拟实训平台软件V1.4货架选型"/>
  </r>
  <r>
    <n v="151"/>
    <x v="55"/>
    <s v="B0051-1003"/>
    <d v="2017-01-23T00:00:00"/>
    <s v="SD-LOLM-US-014-SC-03"/>
    <x v="70"/>
    <s v="V1.5CCJSYCZ"/>
    <x v="1"/>
    <x v="1"/>
    <s v="软加密（普通注册机）"/>
    <m/>
    <m/>
    <s v="logo更新"/>
    <m/>
    <x v="3"/>
    <s v="XR(3D)软件开发中心"/>
    <s v="经管事业部群"/>
    <x v="1"/>
    <s v="http://10.1.134.55/svn/product/物流商贸/国泰安3D虚拟实训平台软件/V1.5（叉车驾驶与操作）"/>
    <m/>
    <m/>
    <m/>
    <m/>
    <m/>
    <m/>
    <s v="V1.5CCJSYCZ"/>
    <m/>
    <s v="国泰安物流3D虚拟实训平台软件V1.5CCJSYCZ"/>
  </r>
  <r>
    <n v="152"/>
    <x v="55"/>
    <s v="B0051-1004"/>
    <d v="2017-01-23T00:00:00"/>
    <s v="SD-LOLM-US-014-SC-04"/>
    <x v="70"/>
    <s v="V1.6HJXX"/>
    <x v="1"/>
    <x v="1"/>
    <s v="软加密（普通注册机）"/>
    <m/>
    <m/>
    <s v="logo更新"/>
    <m/>
    <x v="3"/>
    <s v="XR(3D)软件开发中心"/>
    <s v="经管事业部群"/>
    <x v="1"/>
    <s v="http://10.1.134.55/svn/product/物流商贸/国泰安3D虚拟实训平台软件/V1.6（货架选型）"/>
    <m/>
    <s v="国泰安物流3D虚拟实训平台软件V1.6"/>
    <s v="原始取得"/>
    <d v="2015-09-06T00:00:00"/>
    <m/>
    <m/>
    <s v="V1.6HJXX"/>
    <m/>
    <s v="国泰安物流3D虚拟实训平台软件V1.6HJXX"/>
  </r>
  <r>
    <n v="153"/>
    <x v="55"/>
    <s v="B0051-2001"/>
    <d v="2016-06-30T00:00:00"/>
    <s v="SD-LOLM-UC-009-SC-01"/>
    <x v="71"/>
    <s v="V1.0"/>
    <x v="0"/>
    <x v="0"/>
    <s v="软加密（普通注册机）"/>
    <m/>
    <m/>
    <m/>
    <m/>
    <x v="3"/>
    <s v="XR(3D)软件开发中心"/>
    <s v="经管事业部群"/>
    <x v="1"/>
    <s v="http://10.1.134.55/svn/product/物流商贸/国泰安3D虚拟实训平台软件/定制版/商丘职业技术学院 V1.0/"/>
    <m/>
    <m/>
    <m/>
    <m/>
    <m/>
    <m/>
    <m/>
    <m/>
    <s v="商丘职业技术学院物流3D虚拟实训平台软件V1.0"/>
  </r>
  <r>
    <n v="154"/>
    <x v="56"/>
    <s v="B0052-1001"/>
    <d v="2017-02-04T00:00:00"/>
    <s v="SD-LOLM-US-020-SC-01"/>
    <x v="72"/>
    <s v="V1.0"/>
    <x v="1"/>
    <x v="1"/>
    <s v="无"/>
    <m/>
    <m/>
    <s v="logo更新"/>
    <m/>
    <x v="3"/>
    <s v="XR(3D)软件开发中心"/>
    <s v="经管事业部群"/>
    <x v="1"/>
    <s v="http://10.1.134.55/svn/product/物流商贸/国泰安现代物流配送中心模拟仿真教学软件/V1.0"/>
    <s v="将登陆改成登录"/>
    <s v="国泰安现代物流配送中心模拟仿真教学软件V2.6"/>
    <s v="原始取得"/>
    <d v="2014-04-01T00:00:00"/>
    <m/>
    <m/>
    <m/>
    <m/>
    <s v="国泰安现代物流配送中心模拟仿真教学软件V1.0"/>
  </r>
  <r>
    <n v="155"/>
    <x v="56"/>
    <s v="B0052-1002"/>
    <d v="2016-07-27T00:00:00"/>
    <s v="SD-LOLM-US-020-SC-02"/>
    <x v="72"/>
    <s v="V2.5"/>
    <x v="1"/>
    <x v="0"/>
    <s v="无"/>
    <m/>
    <m/>
    <m/>
    <m/>
    <x v="3"/>
    <s v="XR(3D)软件开发中心"/>
    <s v="经管事业部群"/>
    <x v="1"/>
    <s v="http://10.1.134.55/svn/product/物流商贸/国泰安现代物流配送中心模拟仿真教学软件/V2.5（不建议销售）"/>
    <s v="于2016/8/19，与刘风华、宋妍确认此版本业务流程运行不通，则改为禁用"/>
    <m/>
    <m/>
    <m/>
    <m/>
    <m/>
    <m/>
    <m/>
    <s v="国泰安现代物流配送中心模拟仿真教学软件V2.5"/>
  </r>
  <r>
    <n v="156"/>
    <x v="56"/>
    <s v="B0052-2001"/>
    <d v="2017-07-05T00:00:00"/>
    <s v="SD-LOLM-US-020-SC-03"/>
    <x v="73"/>
    <s v="V1.0"/>
    <x v="0"/>
    <x v="1"/>
    <s v="无"/>
    <s v="宋妍"/>
    <m/>
    <s v="马鞍山职业技术学院货架选型软件V1.0"/>
    <n v="0.42"/>
    <x v="3"/>
    <s v="XR(3D)软件开发中心"/>
    <s v="经管事业部群"/>
    <x v="1"/>
    <s v="http://10.1.134.55/svn/product/物流商贸/国泰安现代物流配送中心模拟仿真教学软件/定制版/马鞍山职业技术学院货架选型软件V1.0"/>
    <m/>
    <m/>
    <m/>
    <m/>
    <m/>
    <m/>
    <m/>
    <m/>
    <s v="马鞍山职业技术学院货架选型软件V1.0"/>
  </r>
  <r>
    <n v="157"/>
    <x v="57"/>
    <s v="B0053-1001"/>
    <d v="2017-01-23T00:00:00"/>
    <s v="SD-ETWT-US-002-SC-01"/>
    <x v="74"/>
    <s v="V1.0"/>
    <x v="1"/>
    <x v="1"/>
    <s v="软加密（普通注册机）"/>
    <m/>
    <m/>
    <s v="logo更新"/>
    <m/>
    <x v="3"/>
    <s v="XR(3D)软件开发中心"/>
    <s v="经管事业部群"/>
    <x v="1"/>
    <s v="http://10.1.134.55/svn/product/物流商贸/国泰安3D港口航线模拟软件/V1.0"/>
    <m/>
    <s v="国泰安3D港口航线模拟软件V1.0"/>
    <s v="原始取得"/>
    <d v="2015-09-06T00:00:00"/>
    <m/>
    <m/>
    <m/>
    <m/>
    <s v="国泰安3D港口航线模拟软件V1.0"/>
  </r>
  <r>
    <n v="158"/>
    <x v="57"/>
    <s v="B0053-2001"/>
    <d v="2016-06-30T00:00:00"/>
    <s v="SD-ETWT-UC-004-SC-01"/>
    <x v="75"/>
    <s v="V1.0"/>
    <x v="0"/>
    <x v="0"/>
    <s v="软加密（普通注册机）"/>
    <m/>
    <m/>
    <m/>
    <m/>
    <x v="3"/>
    <s v="XR(3D)软件开发中心"/>
    <s v="经管事业部群"/>
    <x v="1"/>
    <s v="http://10.1.134.55/svn/product/物流商贸/国泰安3D港口航线虚拟仿真软件/定制版/商丘职业技术学院 V1.0"/>
    <m/>
    <m/>
    <m/>
    <m/>
    <m/>
    <m/>
    <m/>
    <m/>
    <s v="商丘职业技术学院3D港口航线虚拟仿真软件V1.0"/>
  </r>
  <r>
    <n v="159"/>
    <x v="58"/>
    <s v="B0054-1001"/>
    <m/>
    <s v="SD-LOLM-US-009-SC-01"/>
    <x v="76"/>
    <s v="V1.1"/>
    <x v="1"/>
    <x v="0"/>
    <s v="无"/>
    <m/>
    <m/>
    <m/>
    <m/>
    <x v="1"/>
    <s v="实训软件开发中心"/>
    <s v="经管事业部群"/>
    <x v="1"/>
    <s v="http://10.1.134.55/svn/product/物流商贸/国泰安集装箱码头管理教学软件/V1.1"/>
    <m/>
    <s v="国泰安集装箱码头管理教学软件V3.1"/>
    <s v="原始取得"/>
    <d v="2014-03-06T00:00:00"/>
    <m/>
    <m/>
    <m/>
    <m/>
    <s v="国泰安集装箱码头管理教学软件V1.1"/>
  </r>
  <r>
    <n v="160"/>
    <x v="58"/>
    <s v="B0054-1002"/>
    <d v="2017-03-14T00:00:00"/>
    <s v="SD-LOLM-US-009-SC-03"/>
    <x v="76"/>
    <s v="V4.0"/>
    <x v="1"/>
    <x v="1"/>
    <s v="软加密（普通注册机）"/>
    <m/>
    <m/>
    <s v="更新LOGO及更改版本号2.0为4.0"/>
    <m/>
    <x v="1"/>
    <s v="实训软件开发中心"/>
    <s v="经管事业部群"/>
    <x v="1"/>
    <s v="http://10.1.134.55/svn/product/物流商贸/国泰安集装箱码头管理教学软件/V4.0"/>
    <m/>
    <s v="国泰安集装箱码头管理教学软件V4.0"/>
    <s v="原始取得"/>
    <d v="2015-03-04T00:00:00"/>
    <m/>
    <m/>
    <m/>
    <m/>
    <s v="国泰安集装箱码头管理教学软件V4.0"/>
  </r>
  <r>
    <n v="161"/>
    <x v="58"/>
    <s v="B0054-1003"/>
    <d v="2017-05-05T00:00:00"/>
    <s v="SD-LOLM-US-009-SC-04"/>
    <x v="76"/>
    <s v="V4.1"/>
    <x v="1"/>
    <x v="1"/>
    <s v="软加密（在线注册中心）"/>
    <s v="李玉芳"/>
    <m/>
    <m/>
    <m/>
    <x v="1"/>
    <s v="实训软件开发中心"/>
    <s v="经管事业部群"/>
    <x v="1"/>
    <s v="http://10.1.134.55/svn/product/物流商贸/国泰安集装箱码头管理教学软件/V4.1"/>
    <m/>
    <m/>
    <m/>
    <m/>
    <m/>
    <m/>
    <m/>
    <m/>
    <s v="国泰安集装箱码头管理教学软件V4.1"/>
  </r>
  <r>
    <n v="162"/>
    <x v="59"/>
    <s v="B0055-1001"/>
    <m/>
    <s v="SD-LOLM-US-008-SC-01"/>
    <x v="77"/>
    <s v="V1.0"/>
    <x v="1"/>
    <x v="0"/>
    <s v="软加密（普通注册机）"/>
    <m/>
    <m/>
    <m/>
    <m/>
    <x v="1"/>
    <s v="实训软件开发中心"/>
    <s v="经管事业部群"/>
    <x v="1"/>
    <s v="http://10.1.134.55/svn/product/物流商贸/国泰安国际物流平台软件/V1.0"/>
    <m/>
    <s v="国泰安国际物流平台软件V1.0"/>
    <s v="原始取得"/>
    <d v="2013-02-25T00:00:00"/>
    <m/>
    <m/>
    <m/>
    <m/>
    <s v="国泰安国际物流平台软件V1.0"/>
  </r>
  <r>
    <n v="163"/>
    <x v="59"/>
    <s v="B0055-1002"/>
    <m/>
    <s v="SD-LOLM-US-008-SC-02"/>
    <x v="77"/>
    <s v="V1.1"/>
    <x v="1"/>
    <x v="0"/>
    <s v="软加密（普通注册机）"/>
    <m/>
    <m/>
    <m/>
    <m/>
    <x v="1"/>
    <s v="实训软件开发中心"/>
    <s v="经管事业部群"/>
    <x v="1"/>
    <s v="http://10.1.134.55/svn/product/物流商贸/国泰安国际物流平台软件/V1.1"/>
    <m/>
    <s v="国泰安国际物流平台软件V1.1"/>
    <s v="原始取得"/>
    <d v="2014-11-26T00:00:00"/>
    <m/>
    <m/>
    <m/>
    <m/>
    <s v="国泰安国际物流平台软件V1.1"/>
  </r>
  <r>
    <n v="164"/>
    <x v="59"/>
    <s v="B0055-1003"/>
    <d v="2017-03-14T00:00:00"/>
    <s v="SD-LOLM-US-008-SC-03"/>
    <x v="77"/>
    <s v="V1.2"/>
    <x v="1"/>
    <x v="1"/>
    <s v="软加密（普通注册机）"/>
    <m/>
    <m/>
    <s v="更新LOGO"/>
    <m/>
    <x v="1"/>
    <s v="实训软件开发中心"/>
    <s v="经管事业部群"/>
    <x v="1"/>
    <s v="http://10.1.134.55/svn/product/物流商贸/国泰安国际物流平台软件/V1.2"/>
    <m/>
    <m/>
    <m/>
    <m/>
    <m/>
    <m/>
    <m/>
    <m/>
    <s v="国泰安国际物流平台软件V1.2"/>
  </r>
  <r>
    <n v="165"/>
    <x v="60"/>
    <s v="B0056-1001"/>
    <m/>
    <s v="SD-LOLM-US-004-SC-01"/>
    <x v="78"/>
    <s v="V1.0"/>
    <x v="1"/>
    <x v="0"/>
    <s v="无"/>
    <m/>
    <m/>
    <m/>
    <m/>
    <x v="1"/>
    <s v="实训软件开发中心"/>
    <s v="经管事业部群"/>
    <x v="1"/>
    <s v="http://10.1.134.55/svn/product/物流商贸/国泰安车辆管理平台软件/V1.0"/>
    <m/>
    <s v="国泰安车辆管理平台软件V1.0"/>
    <s v="原始取得"/>
    <d v="2013-02-26T00:00:00"/>
    <m/>
    <m/>
    <m/>
    <m/>
    <s v="国泰安车辆管理平台软件V1.0"/>
  </r>
  <r>
    <n v="166"/>
    <x v="60"/>
    <s v="B0056-1002"/>
    <d v="2017-03-14T00:00:00"/>
    <s v="SD-LOLM-US-004-SC-02"/>
    <x v="78"/>
    <s v="V1.1"/>
    <x v="1"/>
    <x v="1"/>
    <s v="软加密（普通注册机）"/>
    <m/>
    <m/>
    <s v="更新LOGO"/>
    <m/>
    <x v="1"/>
    <s v="实训软件开发中心"/>
    <s v="经管事业部群"/>
    <x v="1"/>
    <s v="http://10.1.134.55/svn/product/物流商贸/国泰安车辆管理平台软件/V1.1"/>
    <m/>
    <m/>
    <m/>
    <m/>
    <m/>
    <m/>
    <m/>
    <m/>
    <s v="国泰安车辆管理平台软件V1.1"/>
  </r>
  <r>
    <n v="167"/>
    <x v="61"/>
    <s v="B0057-1001"/>
    <m/>
    <s v="SD-LOLM-US-005-SC-01"/>
    <x v="79"/>
    <s v="V1.0"/>
    <x v="1"/>
    <x v="0"/>
    <s v="无"/>
    <m/>
    <m/>
    <m/>
    <m/>
    <x v="1"/>
    <s v="实训软件开发中心"/>
    <s v="经管事业部群"/>
    <x v="1"/>
    <s v="http://10.1.134.55/svn/product/物流商贸/国泰安车辆调度管理软件/V1.0"/>
    <m/>
    <s v="国泰安车辆调度系统软件V1.0"/>
    <s v="原始取得"/>
    <d v="2014-03-06T00:00:00"/>
    <m/>
    <m/>
    <m/>
    <m/>
    <s v="国泰安车辆调度系统软件V1.0"/>
  </r>
  <r>
    <n v="168"/>
    <x v="61"/>
    <s v="B0057-1002"/>
    <m/>
    <s v="SD-LOLM-US-005-SC-02"/>
    <x v="79"/>
    <s v="V1.0.1"/>
    <x v="1"/>
    <x v="0"/>
    <s v="无"/>
    <m/>
    <m/>
    <m/>
    <m/>
    <x v="1"/>
    <s v="实训软件开发中心"/>
    <s v="经管事业部群"/>
    <x v="1"/>
    <s v="http://10.1.134.55/svn/product/物流商贸/国泰安车辆调度管理软件/V1.0.1"/>
    <m/>
    <m/>
    <m/>
    <m/>
    <m/>
    <m/>
    <m/>
    <m/>
    <s v="国泰安车辆调度系统软件V1.0.1"/>
  </r>
  <r>
    <n v="169"/>
    <x v="61"/>
    <s v="B0057-1003"/>
    <d v="2017-03-15T00:00:00"/>
    <s v="SD-LOLM-US-005-SC-03"/>
    <x v="79"/>
    <s v="V1.1"/>
    <x v="1"/>
    <x v="1"/>
    <s v="软加密（普通注册机）"/>
    <m/>
    <m/>
    <s v="更新LOGO"/>
    <m/>
    <x v="1"/>
    <s v="实训软件开发中心"/>
    <s v="经管事业部群"/>
    <x v="1"/>
    <s v="http://10.1.134.55/svn/product/物流商贸/国泰安车辆调度管理软件/V1.1"/>
    <m/>
    <m/>
    <m/>
    <m/>
    <m/>
    <m/>
    <m/>
    <m/>
    <s v="国泰安车辆调度系统软件V1.1"/>
  </r>
  <r>
    <n v="170"/>
    <x v="62"/>
    <s v="B0058-1001"/>
    <m/>
    <s v="SD-RTST-US-001-SC-01"/>
    <x v="80"/>
    <s v="V1.0"/>
    <x v="1"/>
    <x v="0"/>
    <s v="软加密（普通注册机）"/>
    <m/>
    <m/>
    <m/>
    <m/>
    <x v="1"/>
    <s v="实训软件开发中心"/>
    <s v="经管事业部群"/>
    <x v="1"/>
    <s v="http://10.1.134.55/svn/product/物流商贸/国泰安GIS运输配送路径优化教学软件/V1.0"/>
    <m/>
    <s v="国泰安GIS运输配送路径优化教学软件V1.0"/>
    <s v="原始取得"/>
    <d v="2013-09-09T00:00:00"/>
    <m/>
    <m/>
    <m/>
    <m/>
    <s v="国泰安GIS运输配送路径优化教学软件V1.0"/>
  </r>
  <r>
    <n v="171"/>
    <x v="62"/>
    <s v="B0058-1002"/>
    <m/>
    <s v="SD-RTST-US-001-SC-02"/>
    <x v="80"/>
    <s v="V1.0.1"/>
    <x v="1"/>
    <x v="0"/>
    <s v="软加密（普通注册机）"/>
    <m/>
    <m/>
    <m/>
    <m/>
    <x v="1"/>
    <s v="实训软件开发中心"/>
    <s v="经管事业部群"/>
    <x v="1"/>
    <s v="http://10.1.134.55/svn/product/物流商贸/国泰安GIS运输配送路径优化教学软件/V1.0.1"/>
    <m/>
    <m/>
    <m/>
    <m/>
    <m/>
    <m/>
    <m/>
    <m/>
    <s v="国泰安GIS运输配送路径优化教学软件V1.0.1"/>
  </r>
  <r>
    <n v="172"/>
    <x v="62"/>
    <s v="B0058-1003"/>
    <m/>
    <s v="SD-RTST-US-001-SC-03"/>
    <x v="80"/>
    <s v="V1.1"/>
    <x v="1"/>
    <x v="0"/>
    <s v="软加密（普通注册机）"/>
    <m/>
    <m/>
    <m/>
    <m/>
    <x v="1"/>
    <s v="实训软件开发中心"/>
    <s v="经管事业部群"/>
    <x v="1"/>
    <s v="http://10.1.134.55/svn/product/物流商贸/国泰安GIS运输配送路径优化教学软件/V1.1"/>
    <m/>
    <m/>
    <m/>
    <m/>
    <m/>
    <m/>
    <m/>
    <m/>
    <s v="国泰安GIS运输配送路径优化教学软件V1.1"/>
  </r>
  <r>
    <n v="173"/>
    <x v="62"/>
    <s v="B0058-1004"/>
    <d v="2016-06-01T00:00:00"/>
    <s v="SD-RTST-US-001-SC-04"/>
    <x v="80"/>
    <s v="V1.2"/>
    <x v="1"/>
    <x v="0"/>
    <s v="软加密（普通注册机）"/>
    <m/>
    <m/>
    <m/>
    <m/>
    <x v="1"/>
    <s v="实训软件开发中心"/>
    <s v="经管事业部群"/>
    <x v="1"/>
    <s v="http://10.1.134.55/svn/product/物流商贸/国泰安GIS运输配送路径优化教学软件/V1.2"/>
    <m/>
    <m/>
    <m/>
    <m/>
    <m/>
    <m/>
    <m/>
    <m/>
    <s v="国泰安GIS运输配送路径优化教学软件V1.2"/>
  </r>
  <r>
    <n v="174"/>
    <x v="62"/>
    <s v="B0058-1005"/>
    <d v="2016-12-22T00:00:00"/>
    <s v="SD-RTST-US-001-SC-05"/>
    <x v="80"/>
    <s v="V1.2.1"/>
    <x v="1"/>
    <x v="1"/>
    <s v="软加密（普通注册机）"/>
    <m/>
    <m/>
    <m/>
    <m/>
    <x v="1"/>
    <s v="实训软件开发中心"/>
    <s v="经管事业部群"/>
    <x v="1"/>
    <s v="http://10.1.134.55/svn/product/物流商贸/国泰安GIS运输配送路径优化教学软件/V1.2.1"/>
    <m/>
    <m/>
    <m/>
    <m/>
    <m/>
    <m/>
    <m/>
    <m/>
    <s v="国泰安GIS运输配送路径优化教学软件V1.2.1"/>
  </r>
  <r>
    <n v="175"/>
    <x v="63"/>
    <s v="B0059-1001"/>
    <m/>
    <s v="SD-RTST-US-004-SC-01"/>
    <x v="81"/>
    <s v="V1.0"/>
    <x v="1"/>
    <x v="0"/>
    <s v="软加密（普通注册机）"/>
    <m/>
    <m/>
    <m/>
    <m/>
    <x v="1"/>
    <s v="实训软件开发中心"/>
    <s v="经管事业部群"/>
    <x v="1"/>
    <s v="http://10.1.134.55/svn/product/物流商贸/国泰安智能运输规划系统软件/V1.0"/>
    <m/>
    <s v="国泰安智能运输规划系统软件V1.0"/>
    <s v="原始取得"/>
    <d v="2014-09-24T00:00:00"/>
    <m/>
    <m/>
    <m/>
    <m/>
    <s v="国泰安智能运输规划系统软件V1.0"/>
  </r>
  <r>
    <n v="176"/>
    <x v="63"/>
    <s v="B0059-1002"/>
    <m/>
    <s v="SD-RTST-US-004-SC-02"/>
    <x v="81"/>
    <s v="V1.1"/>
    <x v="1"/>
    <x v="0"/>
    <s v="软加密（普通注册机）"/>
    <m/>
    <m/>
    <m/>
    <m/>
    <x v="1"/>
    <s v="实训软件开发中心"/>
    <s v="经管事业部群"/>
    <x v="1"/>
    <s v="http://10.1.134.55/svn/product/物流商贸/国泰安智能运输规划系统软件/V1.1"/>
    <m/>
    <m/>
    <m/>
    <m/>
    <m/>
    <m/>
    <m/>
    <m/>
    <s v="国泰安智能运输规划系统软件V1.1"/>
  </r>
  <r>
    <n v="177"/>
    <x v="63"/>
    <s v="B0059-1003"/>
    <m/>
    <s v="SD-RTST-US-004-SC-03"/>
    <x v="81"/>
    <s v="V1.1.1"/>
    <x v="1"/>
    <x v="0"/>
    <s v="软加密（普通注册机）"/>
    <m/>
    <m/>
    <m/>
    <m/>
    <x v="1"/>
    <s v="实训软件开发中心"/>
    <s v="经管事业部群"/>
    <x v="1"/>
    <s v="http://10.1.134.55/svn/product/物流商贸/国泰安智能运输规划系统软件/V1.1.1"/>
    <m/>
    <m/>
    <m/>
    <m/>
    <m/>
    <m/>
    <m/>
    <m/>
    <s v="国泰安智能运输规划系统软件V1.1.1"/>
  </r>
  <r>
    <n v="178"/>
    <x v="63"/>
    <s v="B0059-1004"/>
    <m/>
    <s v="SD-RTST-US-004-SC-04"/>
    <x v="81"/>
    <s v="V1.2"/>
    <x v="1"/>
    <x v="0"/>
    <s v="软加密（普通注册机）"/>
    <m/>
    <m/>
    <m/>
    <m/>
    <x v="1"/>
    <s v="实训软件开发中心"/>
    <s v="经管事业部群"/>
    <x v="1"/>
    <s v="http://10.1.134.55/svn/product/物流商贸/国泰安智能运输规划系统软件/V1.2"/>
    <m/>
    <s v="国泰安智能运输规划系统软件V2.0"/>
    <s v="原始取得"/>
    <d v="2015-03-12T00:00:00"/>
    <m/>
    <m/>
    <m/>
    <m/>
    <s v="国泰安智能运输规划系统软件V1.2"/>
  </r>
  <r>
    <n v="179"/>
    <x v="63"/>
    <s v="B0059-1005"/>
    <d v="2017-03-15T00:00:00"/>
    <s v="SD-RTST-US-004-SC-05"/>
    <x v="81"/>
    <s v="V2.1"/>
    <x v="1"/>
    <x v="1"/>
    <s v="软加密（普通注册机）"/>
    <m/>
    <m/>
    <s v="更新LOGO"/>
    <m/>
    <x v="1"/>
    <s v="实训软件开发中心"/>
    <s v="经管事业部群"/>
    <x v="1"/>
    <s v="http://10.1.134.55/svn/product/物流商贸/国泰安智能运输规划系统软件/V2.1"/>
    <m/>
    <m/>
    <m/>
    <m/>
    <m/>
    <s v="此版本有问题"/>
    <m/>
    <m/>
    <s v="国泰安智能运输规划系统软件V2.1"/>
  </r>
  <r>
    <n v="180"/>
    <x v="64"/>
    <s v="B0060-2001"/>
    <m/>
    <s v="SD-RTST-UC-005-SC-01"/>
    <x v="82"/>
    <s v="V1.2"/>
    <x v="0"/>
    <x v="0"/>
    <s v="软加密（普通注册机）"/>
    <m/>
    <m/>
    <m/>
    <m/>
    <x v="1"/>
    <s v="实训软件开发中心"/>
    <s v="经管事业部群"/>
    <x v="1"/>
    <s v="http://10.1.134.55/svn/product/物流商贸/国泰安智能运输规划系统软件/定制版/深圳技师学院"/>
    <m/>
    <m/>
    <m/>
    <m/>
    <m/>
    <m/>
    <m/>
    <m/>
    <s v="深圳技师学院智能运输规划系统软件V1.2"/>
  </r>
  <r>
    <n v="181"/>
    <x v="64"/>
    <s v="B0060-1001"/>
    <m/>
    <s v="SD-RTST-US-002-SC-01"/>
    <x v="83"/>
    <s v="V1.0"/>
    <x v="1"/>
    <x v="0"/>
    <s v="软加密（普通注册机）"/>
    <m/>
    <m/>
    <m/>
    <m/>
    <x v="1"/>
    <s v="实训软件开发中心"/>
    <s v="经管事业部群"/>
    <x v="1"/>
    <s v="http://10.1.134.55/svn/product/物流商贸/国泰安大宗商品地理信息教学软件/V1.0"/>
    <m/>
    <s v="国泰安大宗商品地理信息教学软件V1.0"/>
    <s v="原始取得"/>
    <d v="2012-09-24T00:00:00"/>
    <m/>
    <m/>
    <m/>
    <m/>
    <s v="国泰安大宗商品地理信息教学软件V1.0"/>
  </r>
  <r>
    <n v="182"/>
    <x v="64"/>
    <s v="B0060-1002"/>
    <m/>
    <s v="SD-RTST-US-002-SC-02"/>
    <x v="83"/>
    <s v="V1.1"/>
    <x v="1"/>
    <x v="0"/>
    <s v="软加密（普通注册机）"/>
    <m/>
    <m/>
    <m/>
    <m/>
    <x v="1"/>
    <s v="实训软件开发中心"/>
    <s v="经管事业部群"/>
    <x v="1"/>
    <s v="http://10.1.134.55/svn/product/物流商贸/国泰安大宗商品地理信息教学软件/V1.1"/>
    <m/>
    <m/>
    <m/>
    <m/>
    <m/>
    <m/>
    <m/>
    <m/>
    <s v="国泰安大宗商品地理信息教学软件V1.1"/>
  </r>
  <r>
    <n v="183"/>
    <x v="64"/>
    <s v="B0060-1003"/>
    <m/>
    <s v="SD-RTST-US-002-SC-03"/>
    <x v="83"/>
    <s v="V1.2"/>
    <x v="1"/>
    <x v="0"/>
    <s v="软加密（普通注册机）"/>
    <m/>
    <m/>
    <m/>
    <m/>
    <x v="1"/>
    <s v="实训软件开发中心"/>
    <s v="经管事业部群"/>
    <x v="1"/>
    <s v="http://10.1.134.55/svn/product/物流商贸/国泰安大宗商品地理信息教学软件/V1.2"/>
    <m/>
    <m/>
    <m/>
    <m/>
    <m/>
    <m/>
    <m/>
    <m/>
    <s v="国泰安大宗商品地理信息教学软件V1.2"/>
  </r>
  <r>
    <n v="184"/>
    <x v="64"/>
    <s v="B0060-1004"/>
    <m/>
    <s v="SD-RTST-US-002-SC-04"/>
    <x v="83"/>
    <s v="V1.2.1"/>
    <x v="1"/>
    <x v="0"/>
    <s v="软加密（普通注册机）"/>
    <m/>
    <m/>
    <m/>
    <m/>
    <x v="1"/>
    <s v="实训软件开发中心"/>
    <s v="经管事业部群"/>
    <x v="1"/>
    <s v="http://10.1.134.55/svn/product/物流商贸/国泰安大宗商品地理信息教学软件/V1.2.1"/>
    <m/>
    <m/>
    <m/>
    <m/>
    <m/>
    <m/>
    <m/>
    <m/>
    <s v="国泰安大宗商品地理信息教学软件V1.2.1"/>
  </r>
  <r>
    <n v="185"/>
    <x v="64"/>
    <s v="B0060-1005"/>
    <m/>
    <s v="SD-RTST-US-002-SC-05"/>
    <x v="83"/>
    <s v="V1.3"/>
    <x v="1"/>
    <x v="0"/>
    <s v="软加密（普通注册机）"/>
    <m/>
    <m/>
    <m/>
    <m/>
    <x v="1"/>
    <s v="实训软件开发中心"/>
    <s v="经管事业部群"/>
    <x v="1"/>
    <s v="http://10.1.134.55/svn/product/物流商贸/国泰安大宗商品地理信息教学软件/V1.3"/>
    <m/>
    <m/>
    <m/>
    <m/>
    <m/>
    <m/>
    <m/>
    <m/>
    <s v="国泰安大宗商品地理信息教学软件V1.3"/>
  </r>
  <r>
    <n v="186"/>
    <x v="64"/>
    <s v="B0060-1006"/>
    <d v="2017-03-15T00:00:00"/>
    <s v="SD-RTST-US-002-SC-06"/>
    <x v="83"/>
    <s v="V1.4"/>
    <x v="1"/>
    <x v="1"/>
    <s v="软加密（普通注册机）"/>
    <m/>
    <m/>
    <s v="更新LOGO"/>
    <m/>
    <x v="1"/>
    <s v="实训软件开发中心"/>
    <s v="经管事业部群"/>
    <x v="1"/>
    <s v="http://10.1.134.55/svn/product/物流商贸/国泰安大宗商品地理信息教学软件/V1.4"/>
    <m/>
    <m/>
    <m/>
    <m/>
    <m/>
    <m/>
    <m/>
    <m/>
    <s v="国泰安大宗商品地理信息教学软件V1.4"/>
  </r>
  <r>
    <n v="187"/>
    <x v="64"/>
    <s v="B0060-2001"/>
    <d v="2016-05-13T00:00:00"/>
    <s v="SD-RTST-UC-003-SC-01"/>
    <x v="84"/>
    <s v="V1.4"/>
    <x v="0"/>
    <x v="0"/>
    <s v="无"/>
    <m/>
    <m/>
    <m/>
    <m/>
    <x v="1"/>
    <s v="实训软件开发中心"/>
    <s v="经管事业部群"/>
    <x v="1"/>
    <s v="http://10.1.134.55/svn/product/物流商贸/国泰安大宗商品地理信息教学软件/定制版/宁波大红鹰 V1.4"/>
    <m/>
    <m/>
    <m/>
    <m/>
    <m/>
    <m/>
    <m/>
    <m/>
    <s v="宁波大红鹰大宗商品地理信息教学软件V1.4"/>
  </r>
  <r>
    <n v="188"/>
    <x v="64"/>
    <s v="B0060-2101"/>
    <m/>
    <s v="SD-RTST-UC-002-SC-01"/>
    <x v="85"/>
    <s v="V1.0"/>
    <x v="0"/>
    <x v="0"/>
    <s v="无"/>
    <m/>
    <m/>
    <m/>
    <m/>
    <x v="1"/>
    <s v="实训软件开发中心"/>
    <s v="经管事业部群"/>
    <x v="1"/>
    <s v="http://10.1.134.55/svn/product/物流商贸/国泰安大宗商品地理信息教学软件/定制版/河南交院投标演示项目"/>
    <m/>
    <m/>
    <m/>
    <m/>
    <m/>
    <m/>
    <m/>
    <m/>
    <s v="河南交院投标演示大宗商品地理信息教学软件V1.0"/>
  </r>
  <r>
    <n v="189"/>
    <x v="64"/>
    <s v="B0060-2201"/>
    <m/>
    <s v="SD-RTST-UC-001-SC-01"/>
    <x v="86"/>
    <s v="V1.1"/>
    <x v="0"/>
    <x v="0"/>
    <s v="无"/>
    <m/>
    <m/>
    <m/>
    <m/>
    <x v="1"/>
    <s v="实训软件开发中心"/>
    <s v="经管事业部群"/>
    <x v="1"/>
    <s v="http://10.1.134.55/svn/product/物流商贸/国泰安大宗商品地理信息教学软件/定制版/河南交院交付版本"/>
    <s v="该版本为河南交院定制升级，增加了河南地区的农产品流向功能。以及相应的农产品流向数据。"/>
    <m/>
    <m/>
    <m/>
    <m/>
    <m/>
    <m/>
    <m/>
    <s v="河南交院大宗商品地理信息教学软件V1.1"/>
  </r>
  <r>
    <n v="190"/>
    <x v="65"/>
    <s v="B0061-1001"/>
    <m/>
    <s v="SD-LOLM-US-022-SC-01"/>
    <x v="87"/>
    <s v="V1.0"/>
    <x v="1"/>
    <x v="0"/>
    <s v="无"/>
    <m/>
    <m/>
    <m/>
    <m/>
    <x v="1"/>
    <s v="实训软件开发中心"/>
    <s v="经管事业部群"/>
    <x v="1"/>
    <s v="http://10.1.134.55/svn/product/物流商贸/国泰安综合第三方物流实训平台软件/不建议销售版本/V1.0（不建议销售）"/>
    <m/>
    <s v="国泰安综合第三方物流实训平台软件V1.0"/>
    <s v="原始取得"/>
    <d v="2014-03-18T00:00:00"/>
    <m/>
    <m/>
    <m/>
    <m/>
    <s v="国泰安综合第三方物流实训平台软件V1.0"/>
  </r>
  <r>
    <n v="191"/>
    <x v="65"/>
    <s v="B0061-1002"/>
    <m/>
    <s v="SD-LOLM-US-022-SC-02"/>
    <x v="87"/>
    <s v="V2.0"/>
    <x v="1"/>
    <x v="0"/>
    <s v="无"/>
    <m/>
    <m/>
    <m/>
    <m/>
    <x v="1"/>
    <s v="实训软件开发中心"/>
    <s v="经管事业部群"/>
    <x v="1"/>
    <s v="http://10.1.134.55/svn/product/物流商贸/国泰安综合第三方物流实训平台软件/不建议销售版本/V2.0（不建议销售）"/>
    <m/>
    <m/>
    <m/>
    <m/>
    <m/>
    <m/>
    <m/>
    <m/>
    <s v="国泰安综合第三方物流实训平台软件V2.0"/>
  </r>
  <r>
    <n v="192"/>
    <x v="65"/>
    <s v="B0061-1003"/>
    <m/>
    <s v="SD-LOLM-US-022-SC-03"/>
    <x v="87"/>
    <s v="V2.1"/>
    <x v="1"/>
    <x v="0"/>
    <s v="无"/>
    <m/>
    <m/>
    <m/>
    <m/>
    <x v="1"/>
    <s v="实训软件开发中心"/>
    <s v="经管事业部群"/>
    <x v="1"/>
    <s v="http://10.1.134.55/svn/product/物流商贸/国泰安综合第三方物流实训平台软件/不建议销售版本/V2.1（不建议销售）"/>
    <m/>
    <m/>
    <m/>
    <m/>
    <m/>
    <m/>
    <m/>
    <m/>
    <s v="国泰安综合第三方物流实训平台软件V2.1"/>
  </r>
  <r>
    <n v="193"/>
    <x v="65"/>
    <s v="B0061-1004"/>
    <m/>
    <s v="SD-LOLM-US-022-SC-04"/>
    <x v="87"/>
    <s v="V2.1.1"/>
    <x v="1"/>
    <x v="0"/>
    <s v="无"/>
    <m/>
    <m/>
    <m/>
    <m/>
    <x v="1"/>
    <s v="实训软件开发中心"/>
    <s v="经管事业部群"/>
    <x v="1"/>
    <s v="http://10.1.134.55/svn/product/物流商贸/国泰安综合第三方物流实训平台软件/不建议销售版本/V2.1.1（不建议销售）"/>
    <m/>
    <s v="国泰安综合第三方物流实训平台软件V2.1.1"/>
    <s v="原始取得"/>
    <d v="2014-09-25T00:00:00"/>
    <m/>
    <m/>
    <m/>
    <m/>
    <s v="国泰安综合第三方物流实训平台软件V2.1.1"/>
  </r>
  <r>
    <n v="194"/>
    <x v="65"/>
    <s v="B0061-1005"/>
    <m/>
    <s v="SD-LOLM-US-022-SC-05"/>
    <x v="87"/>
    <s v="V3.0"/>
    <x v="1"/>
    <x v="0"/>
    <s v="无"/>
    <m/>
    <m/>
    <m/>
    <m/>
    <x v="1"/>
    <s v="实训软件开发中心"/>
    <s v="经管事业部群"/>
    <x v="1"/>
    <s v="http://10.1.134.55/svn/product/物流商贸/国泰安综合第三方物流实训平台软件/不建议销售版本/V3.0（不建议销售）"/>
    <m/>
    <s v="国泰安综合第三方物流实训平台软件V3.0"/>
    <s v="原始取得"/>
    <d v="2014-10-17T00:00:00"/>
    <m/>
    <m/>
    <m/>
    <m/>
    <s v="国泰安综合第三方物流实训平台软件V3.0"/>
  </r>
  <r>
    <n v="195"/>
    <x v="65"/>
    <s v="B0061-1006"/>
    <m/>
    <s v="SD-LOLM-US-022-SC-06"/>
    <x v="87"/>
    <s v="V4.0"/>
    <x v="1"/>
    <x v="0"/>
    <s v="无"/>
    <m/>
    <m/>
    <m/>
    <m/>
    <x v="1"/>
    <s v="实训软件开发中心"/>
    <s v="经管事业部群"/>
    <x v="1"/>
    <s v="http://10.1.134.55/svn/product/物流商贸/国泰安综合第三方物流实训平台软件/不建议销售版本/V4.0（不建议销售）"/>
    <m/>
    <s v="国泰安综合第三方物流实训平台软件 V4.0"/>
    <s v="原始取得"/>
    <d v="2015-03-04T00:00:00"/>
    <m/>
    <m/>
    <m/>
    <m/>
    <s v="国泰安综合第三方物流实训平台软件V4.0"/>
  </r>
  <r>
    <n v="196"/>
    <x v="65"/>
    <s v="B0061-1007"/>
    <d v="2016-03-29T00:00:00"/>
    <s v="SD-LOLM-US-022-SC-07"/>
    <x v="87"/>
    <s v="V4.0.1"/>
    <x v="1"/>
    <x v="1"/>
    <s v="无"/>
    <m/>
    <m/>
    <m/>
    <m/>
    <x v="1"/>
    <s v="实训软件开发中心"/>
    <s v="经管事业部群"/>
    <x v="1"/>
    <s v="http://10.1.134.55/svn/product/物流商贸/国泰安综合第三方物流实训平台软件/V4.0.1—合并版本"/>
    <m/>
    <m/>
    <m/>
    <m/>
    <m/>
    <m/>
    <s v="合并版本"/>
    <m/>
    <s v="国泰安综合第三方物流实训平台软件V4.0.1"/>
  </r>
  <r>
    <n v="197"/>
    <x v="65"/>
    <s v="B0061-1008"/>
    <d v="2017-05-12T00:00:00"/>
    <s v="SD-LOLM-US-022-SC-07"/>
    <x v="87"/>
    <s v="V4.0.2"/>
    <x v="1"/>
    <x v="1"/>
    <s v="软加密（在线注册中心）"/>
    <m/>
    <m/>
    <m/>
    <m/>
    <x v="1"/>
    <s v="实训软件开发中心"/>
    <s v="经管事业部群"/>
    <x v="1"/>
    <s v="http://10.1.134.55/svn/product/物流商贸/国泰安综合第三方物流实训平台软件/V4.0.2"/>
    <m/>
    <m/>
    <m/>
    <m/>
    <m/>
    <m/>
    <m/>
    <m/>
    <s v="国泰安综合第三方物流实训平台软件V4.0.2"/>
  </r>
  <r>
    <n v="198"/>
    <x v="65"/>
    <s v="B0061-1009"/>
    <d v="2016-07-13T00:00:00"/>
    <s v="SD-LOLM-US-022-SC-08"/>
    <x v="87"/>
    <s v="V1.0WMS"/>
    <x v="1"/>
    <x v="0"/>
    <s v="无"/>
    <m/>
    <m/>
    <m/>
    <m/>
    <x v="1"/>
    <s v="实训软件开发中心"/>
    <s v="经管事业部群"/>
    <x v="1"/>
    <s v="http://10.1.134.55/svn/product/物流商贸/国泰安综合第三方物流实训平台软件/V1.0（仓储）"/>
    <m/>
    <m/>
    <m/>
    <m/>
    <m/>
    <m/>
    <s v="V1.0仓储"/>
    <s v="产品经理申请下架"/>
    <s v="国泰安综合第三方物流实训平台软件V1.0WMS"/>
  </r>
  <r>
    <n v="199"/>
    <x v="65"/>
    <s v="B0061-1010"/>
    <d v="2016-07-13T00:00:00"/>
    <s v="SD-LOLM-US-022-SC-09"/>
    <x v="87"/>
    <s v="V1.0WMS+TMS"/>
    <x v="1"/>
    <x v="0"/>
    <s v="无"/>
    <m/>
    <m/>
    <m/>
    <m/>
    <x v="1"/>
    <s v="实训软件开发中心"/>
    <s v="经管事业部群"/>
    <x v="1"/>
    <s v="http://10.1.134.55/svn/product/物流商贸/国泰安综合第三方物流实训平台软件/V1.0（仓储运输）"/>
    <m/>
    <m/>
    <m/>
    <m/>
    <m/>
    <m/>
    <m/>
    <m/>
    <s v="国泰安综合第三方物流实训平台软件V1.0WMS+TMS"/>
  </r>
  <r>
    <n v="200"/>
    <x v="65"/>
    <s v="B0061-1011"/>
    <d v="2017-03-15T00:00:00"/>
    <s v="SD-LOLM-US-022-SC-10"/>
    <x v="87"/>
    <s v="V2.0WMS+TMS"/>
    <x v="1"/>
    <x v="0"/>
    <s v="软加密（普通注册机）"/>
    <m/>
    <m/>
    <s v="国泰安综合第三方仓储运输实训软件V2.0，更新LOGO"/>
    <m/>
    <x v="1"/>
    <s v="实训软件开发中心"/>
    <s v="经管事业部群"/>
    <x v="1"/>
    <s v="http://10.1.134.55/svn/product/物流商贸/国泰安综合第三方物流实训平台软件/V2.0（仓储运输）"/>
    <m/>
    <m/>
    <m/>
    <m/>
    <m/>
    <m/>
    <s v="V2.0仓储+运输"/>
    <s v="产品经理申请下架"/>
    <s v="国泰安综合第三方物流实训平台软件V2.0WMS+TMS"/>
  </r>
  <r>
    <n v="201"/>
    <x v="65"/>
    <s v="B0061-1012"/>
    <d v="2016-03-15T00:00:00"/>
    <s v="SD-LOLM-US-022-SC-12"/>
    <x v="87"/>
    <s v="V2.0.1WMS+TMS"/>
    <x v="1"/>
    <x v="1"/>
    <s v="软加密（普通注册机）"/>
    <m/>
    <m/>
    <m/>
    <m/>
    <x v="1"/>
    <s v="实训软件开发中心"/>
    <s v="经管事业部群"/>
    <x v="1"/>
    <s v="http://10.1.134.55/svn/product/物流商贸/国泰安综合第三方物流实训平台软件/V2.0.1（仓储运输）"/>
    <s v="1、 修复手持机系统拣货后库存数量没有相应的减少的问题；_x000a_2、 修复手持拣货，周转箱不能自动释放（每次使用完都需要再添加）的问题；"/>
    <m/>
    <m/>
    <m/>
    <m/>
    <m/>
    <s v="V2.0.1仓储+运输"/>
    <m/>
    <s v="国泰安综合第三方物流实训平台软件V2.0.1WMS+TMS"/>
  </r>
  <r>
    <n v="202"/>
    <x v="65"/>
    <s v="B0061-2001"/>
    <d v="2016-07-15T00:00:00"/>
    <s v="SD-LOLM-UC-017-SC-01"/>
    <x v="88"/>
    <s v="V1.0WMS+TMS"/>
    <x v="0"/>
    <x v="0"/>
    <s v="无"/>
    <m/>
    <m/>
    <m/>
    <m/>
    <x v="1"/>
    <s v="实训软件开发中心"/>
    <s v="经管事业部群"/>
    <x v="1"/>
    <s v="http://10.1.134.55/svn/product/物流商贸/国泰安综合第三方物流实训平台软件/定制版/郑州大学综合第三方软件修改图片运维项目"/>
    <m/>
    <m/>
    <m/>
    <m/>
    <m/>
    <m/>
    <m/>
    <m/>
    <s v="郑州大学综合第三方物流实训平台软件V1.0WMS+TMS"/>
  </r>
  <r>
    <n v="203"/>
    <x v="65"/>
    <s v="B0061-1013"/>
    <m/>
    <s v="SD-LOLM-US-022-SC-11"/>
    <x v="87"/>
    <s v="V1.0TMS"/>
    <x v="1"/>
    <x v="0"/>
    <s v="无"/>
    <m/>
    <m/>
    <m/>
    <m/>
    <x v="1"/>
    <s v="实训软件开发中心"/>
    <s v="经管事业部群"/>
    <x v="1"/>
    <s v="http://10.1.134.55/svn/product/物流商贸/国泰安综合第三方物流实训平台软件/V1.0（运输）"/>
    <m/>
    <m/>
    <m/>
    <m/>
    <m/>
    <m/>
    <s v="V1.0运输"/>
    <s v="产品经理申请下架"/>
    <s v="国泰安综合第三方物流实训平台软件V1.0TMS"/>
  </r>
  <r>
    <n v="204"/>
    <x v="65"/>
    <s v="B0061-2101"/>
    <m/>
    <s v="SD-LOLM-UC-004-SC-01"/>
    <x v="89"/>
    <s v="V1.0仓储与手持电子标签对接"/>
    <x v="0"/>
    <x v="0"/>
    <s v="无"/>
    <m/>
    <m/>
    <m/>
    <m/>
    <x v="1"/>
    <s v="实训软件开发中心"/>
    <s v="经管事业部群"/>
    <x v="1"/>
    <s v="http://10.1.134.55/svn/product/物流商贸/国泰安综合第三方物流实训平台软件/定制版/河西学院X2014-00-0498_V1.0（仓储与手持电子标签对接）"/>
    <m/>
    <m/>
    <m/>
    <m/>
    <m/>
    <m/>
    <m/>
    <m/>
    <s v="河西学院综合第三方物流实训平台软件V1.0仓储与手持电子标签对接"/>
  </r>
  <r>
    <n v="205"/>
    <x v="65"/>
    <s v="B0061-2201"/>
    <m/>
    <s v="SD-LOLM-UC-007-SC-01"/>
    <x v="90"/>
    <s v="V1.0"/>
    <x v="0"/>
    <x v="0"/>
    <s v="无"/>
    <m/>
    <m/>
    <m/>
    <m/>
    <x v="1"/>
    <s v="实训软件开发中心"/>
    <s v="经管事业部群"/>
    <x v="1"/>
    <s v="http://10.1.134.55/svn/product/物流商贸/国泰安综合第三方物流实训平台软件/定制版/陕西职院_V1.0"/>
    <m/>
    <m/>
    <m/>
    <m/>
    <m/>
    <m/>
    <m/>
    <m/>
    <s v="陕西职院综合第三方物流实训平台软件V1.0"/>
  </r>
  <r>
    <n v="206"/>
    <x v="65"/>
    <s v="B0061-2301"/>
    <m/>
    <s v="SD-LOLM-UC-001-SC-01"/>
    <x v="91"/>
    <s v="V1.0"/>
    <x v="0"/>
    <x v="0"/>
    <s v="无"/>
    <m/>
    <m/>
    <m/>
    <m/>
    <x v="1"/>
    <s v="实训软件开发中心"/>
    <s v="经管事业部群"/>
    <x v="1"/>
    <s v="http://10.1.134.55/svn/product/物流商贸/国泰安综合第三方物流实训平台软件/定制版/安徽交通职院项目"/>
    <m/>
    <m/>
    <m/>
    <m/>
    <m/>
    <m/>
    <m/>
    <m/>
    <s v="安徽交通职院综合第三方物流实训平台软件V1.0"/>
  </r>
  <r>
    <n v="207"/>
    <x v="65"/>
    <s v="B0061-2401"/>
    <m/>
    <s v="SD-LOLM-UC-002-SC-01"/>
    <x v="92"/>
    <s v="V1.0"/>
    <x v="0"/>
    <x v="0"/>
    <s v="无"/>
    <m/>
    <m/>
    <m/>
    <m/>
    <x v="1"/>
    <s v="实训软件开发中心"/>
    <s v="经管事业部群"/>
    <x v="1"/>
    <s v="http://10.1.134.55/svn/product/物流商贸/国泰安综合第三方物流实训平台软件/定制版/丰宁职教中心项目"/>
    <m/>
    <m/>
    <m/>
    <m/>
    <m/>
    <m/>
    <m/>
    <m/>
    <s v="丰宁职教中心综合第三方物流实训平台软件V1.0"/>
  </r>
  <r>
    <n v="208"/>
    <x v="65"/>
    <s v="B0061-2501"/>
    <m/>
    <s v="SD-LOLM-UC-011-SC-01"/>
    <x v="93"/>
    <s v="V1.0"/>
    <x v="0"/>
    <x v="0"/>
    <s v="无"/>
    <m/>
    <m/>
    <m/>
    <m/>
    <x v="1"/>
    <s v="实训软件开发中心"/>
    <s v="经管事业部群"/>
    <x v="1"/>
    <s v="http://10.1.134.55/svn/product/物流商贸/国泰安综合第三方物流实训平台软件/定制版/四川新津职业学校项目"/>
    <m/>
    <m/>
    <m/>
    <m/>
    <m/>
    <m/>
    <m/>
    <m/>
    <s v="四川新津职业学校综合第三方物流实训平台软件V1.0"/>
  </r>
  <r>
    <n v="209"/>
    <x v="65"/>
    <s v="B0061-2601"/>
    <m/>
    <s v="SD-LOLM-UC-012-SC-01"/>
    <x v="94"/>
    <s v="V1.0"/>
    <x v="0"/>
    <x v="0"/>
    <s v="无"/>
    <m/>
    <m/>
    <m/>
    <m/>
    <x v="1"/>
    <s v="实训软件开发中心"/>
    <s v="经管事业部群"/>
    <x v="1"/>
    <s v="http://10.1.134.55/svn/product/物流商贸/国泰安综合第三方物流实训平台软件/定制版/武汉软件工程职院项目"/>
    <m/>
    <m/>
    <m/>
    <m/>
    <m/>
    <m/>
    <m/>
    <m/>
    <s v="武汉软件工程职院综合第三方物流实训平台软件V1.0"/>
  </r>
  <r>
    <n v="210"/>
    <x v="65"/>
    <s v="B0061-2701"/>
    <d v="2016-01-26T00:00:00"/>
    <s v="SD-LOLM-UC-006-SC-01"/>
    <x v="95"/>
    <s v="V1.0"/>
    <x v="0"/>
    <x v="0"/>
    <s v="无"/>
    <m/>
    <m/>
    <m/>
    <m/>
    <x v="1"/>
    <s v="实训软件开发中心"/>
    <s v="经管事业部群"/>
    <x v="1"/>
    <s v="http://10.1.134.55/svn/product/物流商贸/国泰安综合第三方物流实训平台软件/定制版/山西兴华学院项目"/>
    <m/>
    <m/>
    <m/>
    <m/>
    <m/>
    <m/>
    <m/>
    <m/>
    <s v="山西兴华学院综合第三方物流实训平台软件V1.0"/>
  </r>
  <r>
    <n v="211"/>
    <x v="66"/>
    <s v="M0006-1001"/>
    <d v="2017-02-04T00:00:00"/>
    <s v="SD-LOLM-UC-018-SC-01"/>
    <x v="96"/>
    <s v="V1.0"/>
    <x v="0"/>
    <x v="1"/>
    <s v="无"/>
    <m/>
    <m/>
    <s v="国泰安分拣线系统V1.0"/>
    <m/>
    <x v="1"/>
    <s v="实训软件开发中心"/>
    <s v="经管事业部群"/>
    <x v="1"/>
    <s v="http://10.1.134.55/svn/product/物流商贸/独立定制产品/河南交通职业技术学院分拣线系统/V1.0"/>
    <s v="因部分学校物流实训室都有安装教学用分拣线平台，但并无真正成功操作使用，因此以河南交通职业技术学院为原型，设计开发用于驱动分拣线硬件平台的《国泰安分拣线系统V1.0》；无加密说明：本系统全部硬件参数以河南交通职业技术学院分拣线为基准设定，此系统仅适用于河南交通职业技术学院分拣线硬件实际情况。如其他学校使用还需结合实际情况更改系统硬件参数。因此无需加密；合同编号：SP-201612-00001386。"/>
    <m/>
    <m/>
    <m/>
    <m/>
    <m/>
    <m/>
    <m/>
    <s v="河南交通职业技术学院分拣线系统V1.0"/>
  </r>
  <r>
    <n v="212"/>
    <x v="67"/>
    <s v="B0062-1001"/>
    <m/>
    <s v="SD-LOLM-US-013-SC-01"/>
    <x v="97"/>
    <s v="V1.0"/>
    <x v="1"/>
    <x v="0"/>
    <s v="无"/>
    <m/>
    <m/>
    <m/>
    <m/>
    <x v="1"/>
    <s v="实训软件开发中心"/>
    <s v="经管事业部群"/>
    <x v="1"/>
    <s v="http://10.1.134.55/svn/product/物流商贸/国泰安配送管理教学软件/V1.0"/>
    <m/>
    <s v="国泰安配送管理教学软件V3.0"/>
    <s v="受让/没有变更证明"/>
    <d v="2012-02-13T00:00:00"/>
    <m/>
    <m/>
    <m/>
    <m/>
    <s v="国泰安配送管理教学软件V1.0"/>
  </r>
  <r>
    <n v="213"/>
    <x v="67"/>
    <s v="B0062-1002"/>
    <d v="2017-03-14T00:00:00"/>
    <s v="SD-LOLM-US-013-SC-02"/>
    <x v="97"/>
    <s v="V3.0"/>
    <x v="1"/>
    <x v="1"/>
    <s v="软加密（普通注册机）"/>
    <m/>
    <m/>
    <s v="更新LOGO并把版本1.1改成3.0"/>
    <m/>
    <x v="1"/>
    <s v="实训软件开发中心"/>
    <s v="经管事业部群"/>
    <x v="1"/>
    <s v="http://10.1.134.55/svn/product/物流商贸/国泰安配送管理教学软件/V3.0"/>
    <m/>
    <m/>
    <m/>
    <m/>
    <m/>
    <m/>
    <m/>
    <m/>
    <s v="国泰安配送管理教学软件V3.0"/>
  </r>
  <r>
    <n v="214"/>
    <x v="68"/>
    <s v="B0063-1001"/>
    <d v="2017-03-14T00:00:00"/>
    <s v="SD-SCIE-US-001-SC-01"/>
    <x v="98"/>
    <s v="V1.1"/>
    <x v="1"/>
    <x v="1"/>
    <s v="软加密（普通注册机）"/>
    <m/>
    <m/>
    <s v="更新LOGO"/>
    <m/>
    <x v="1"/>
    <s v="实训软件开发中心"/>
    <s v="经管事业部群"/>
    <x v="1"/>
    <s v="http://10.1.134.55/svn/product/物流商贸/国泰安供应链管理教学平台软件/V1.1"/>
    <m/>
    <s v="国泰安供应链管理教学软件V1.0"/>
    <s v="受让"/>
    <d v="2012-02-06T00:00:00"/>
    <m/>
    <m/>
    <m/>
    <m/>
    <s v="国泰安供应链管理教学软件V1.1"/>
  </r>
  <r>
    <n v="215"/>
    <x v="69"/>
    <s v="B0064-2001"/>
    <d v="2016-12-01T00:00:00"/>
    <s v="SD-SCIE-UC-001-SC-01"/>
    <x v="99"/>
    <s v="V1.0"/>
    <x v="0"/>
    <x v="1"/>
    <s v="软加密（普通注册机）"/>
    <m/>
    <m/>
    <m/>
    <m/>
    <x v="1"/>
    <s v="实训软件开发中心"/>
    <s v="经管事业部群"/>
    <x v="1"/>
    <s v="http://10.1.134.55/svn/product/物流商贸/国泰安供应链管理教学平台软件/定制版/国泰安供应链企业创新实践平台_深圳职业技术学院 V1.0"/>
    <s v="将软件“国泰安供应链管理教学软件V1.1”名称改成“国泰安供应链企业创新实践平台”（包括软件内涉及到软件名称的所有地方），并对软件安装包进行加密。不修改业务功能，已与测试负责人沟通，无需测试参与，产品经理把控质量。"/>
    <m/>
    <m/>
    <m/>
    <m/>
    <m/>
    <m/>
    <m/>
    <s v="深圳职业技术学院供应链管理教学软件V1.0"/>
  </r>
  <r>
    <n v="216"/>
    <x v="69"/>
    <s v="B0064-1001"/>
    <d v="2017-03-14T00:00:00"/>
    <s v="SD-LOLM-US-016-SC-01"/>
    <x v="100"/>
    <s v="V2.1"/>
    <x v="1"/>
    <x v="1"/>
    <s v="软加密（普通注册机）"/>
    <m/>
    <m/>
    <s v="更新LOGO及更改版本号1.1为2.1"/>
    <m/>
    <x v="1"/>
    <s v="实训软件开发中心"/>
    <s v="经管事业部群"/>
    <x v="1"/>
    <s v="http://10.1.134.55/svn/product/物流商贸/国泰安物流实践推演软件-分销商对抗实验推演系统/V2.1"/>
    <m/>
    <s v="国泰安物流实践推演软件V2.1"/>
    <s v="原始取得"/>
    <d v="2014-02-26T00:00:00"/>
    <m/>
    <m/>
    <m/>
    <m/>
    <s v="国泰安物流实践推演软件-分销商对抗实验推演系统V2.1"/>
  </r>
  <r>
    <n v="217"/>
    <x v="70"/>
    <s v="B0065-1001"/>
    <d v="2016-01-09T00:00:00"/>
    <s v="SD-LOLM-US-017-SC-01"/>
    <x v="101"/>
    <s v="V1.0"/>
    <x v="1"/>
    <x v="0"/>
    <s v="无"/>
    <m/>
    <m/>
    <m/>
    <m/>
    <x v="1"/>
    <s v="实训软件开发中心"/>
    <s v="经管事业部群"/>
    <x v="1"/>
    <s v="http://10.1.134.55/svn/product/物流商贸/国泰安物流实践推演软件-供应链库存协同系统/V1.0（不建议销售）"/>
    <m/>
    <s v="国泰安物流实践推演软件V2.0"/>
    <s v="受让/没有变更证明"/>
    <d v="2012-03-07T00:00:00"/>
    <m/>
    <m/>
    <m/>
    <m/>
    <s v="国泰安物流实践推演软件-供应链库存协同系统V1.0"/>
  </r>
  <r>
    <n v="218"/>
    <x v="71"/>
    <s v="B0066-1001"/>
    <m/>
    <s v="SD-SCIE-US-003-SC-01"/>
    <x v="102"/>
    <s v="V4.0.1"/>
    <x v="1"/>
    <x v="0"/>
    <s v="无"/>
    <m/>
    <m/>
    <m/>
    <m/>
    <x v="1"/>
    <s v="实训软件开发中心"/>
    <s v="经管事业部群"/>
    <x v="1"/>
    <s v="http://10.1.134.55/svn/product/物流商贸/国泰安啤酒供应链管理仿真软件/V4.0.1"/>
    <m/>
    <s v="国泰安啤酒供应链管理仿真软件V4.0"/>
    <s v="受让"/>
    <d v="2014-09-25T00:00:00"/>
    <m/>
    <m/>
    <m/>
    <m/>
    <s v="国泰安啤酒供应链管理仿真软件V4.0.1"/>
  </r>
  <r>
    <n v="219"/>
    <x v="71"/>
    <s v="B0066-1002"/>
    <d v="2017-03-15T00:00:00"/>
    <s v="SD-SCIE-US-003-SC-02"/>
    <x v="102"/>
    <s v="V4.1"/>
    <x v="1"/>
    <x v="1"/>
    <s v="无"/>
    <m/>
    <m/>
    <s v="更新LOGO"/>
    <m/>
    <x v="1"/>
    <s v="实训软件开发中心"/>
    <s v="经管事业部群"/>
    <x v="1"/>
    <s v="http://10.1.134.55/svn/product/物流商贸/国泰安啤酒供应链管理仿真软件/V4.1"/>
    <m/>
    <s v="国泰安啤酒供应链管理仿真软件V4.1"/>
    <s v="原始取得"/>
    <d v="2015-02-27T00:00:00"/>
    <m/>
    <m/>
    <m/>
    <m/>
    <s v="国泰安啤酒供应链管理仿真软件V4.1"/>
  </r>
  <r>
    <n v="220"/>
    <x v="72"/>
    <s v="B0067-1001"/>
    <m/>
    <s v="SD-LOLM-US-007-SC-01"/>
    <x v="103"/>
    <s v="V1.0"/>
    <x v="1"/>
    <x v="0"/>
    <s v="软加密（普通注册机）"/>
    <m/>
    <m/>
    <m/>
    <m/>
    <x v="3"/>
    <s v="XR(3D)软件开发中心"/>
    <s v="经管事业部群"/>
    <x v="1"/>
    <s v="http://10.1.134.55/svn/product/物流商贸/国泰安国际物流3D模拟仿真教学实训软件/V1.0"/>
    <m/>
    <s v="国际物流3D模拟仿真教学实训软件V2.0"/>
    <s v="受让/没有变更证明"/>
    <d v="2013-04-10T00:00:00"/>
    <m/>
    <m/>
    <m/>
    <m/>
    <s v="国泰安国际物流3D模拟仿真教学实训软件V1.0"/>
  </r>
  <r>
    <n v="221"/>
    <x v="72"/>
    <s v="B0067-1002"/>
    <m/>
    <s v="SD-LOLM-US-007-SC-02"/>
    <x v="103"/>
    <s v="V2.5"/>
    <x v="1"/>
    <x v="0"/>
    <s v="软加密（普通注册机）"/>
    <m/>
    <m/>
    <m/>
    <m/>
    <x v="3"/>
    <s v="XR(3D)软件开发中心"/>
    <s v="经管事业部群"/>
    <x v="1"/>
    <s v="http://10.1.134.55/svn/product/物流商贸/国泰安国际物流3D模拟仿真教学实训软件/V2.5"/>
    <m/>
    <m/>
    <m/>
    <m/>
    <m/>
    <m/>
    <m/>
    <m/>
    <s v="国泰安国际物流3D模拟仿真教学实训软件V2.5"/>
  </r>
  <r>
    <n v="222"/>
    <x v="72"/>
    <s v="B0067-1003"/>
    <m/>
    <s v="SD-LOLM-US-007-SC-03"/>
    <x v="103"/>
    <s v="V3.0"/>
    <x v="1"/>
    <x v="1"/>
    <s v="无"/>
    <m/>
    <m/>
    <s v="logo更新后的包暂时不可入产品库"/>
    <m/>
    <x v="3"/>
    <s v="XR(3D)软件开发中心"/>
    <s v="经管事业部群"/>
    <x v="1"/>
    <s v="http://10.1.134.55/svn/product/物流商贸/国泰安国际物流3D模拟仿真教学实训软件/V3.0"/>
    <m/>
    <s v="国泰安国际物流3D模拟仿真教学实训软件V3.0"/>
    <s v="原始取得"/>
    <d v="2014-02-26T00:00:00"/>
    <m/>
    <m/>
    <m/>
    <m/>
    <s v="国泰安国际物流3D模拟仿真教学实训软件V3.0"/>
  </r>
  <r>
    <n v="223"/>
    <x v="72"/>
    <s v="B0067-2001"/>
    <d v="2016-07-19T00:00:00"/>
    <s v="SD-LOLM-UC-015-SC-01"/>
    <x v="104"/>
    <s v="V3.0"/>
    <x v="0"/>
    <x v="0"/>
    <s v="软加密（普通注册机）"/>
    <m/>
    <m/>
    <m/>
    <m/>
    <x v="3"/>
    <s v="XR(3D)软件开发中心"/>
    <s v="经管事业部群"/>
    <x v="1"/>
    <s v="http://10.1.134.55/svn/product/物流商贸/国泰安国际物流3D模拟仿真教学实训软件/定制版/郑州大学 V3.0"/>
    <m/>
    <m/>
    <m/>
    <m/>
    <m/>
    <m/>
    <m/>
    <m/>
    <s v="郑州大学国际物流3D模拟仿真教学实训软件V3.0"/>
  </r>
  <r>
    <n v="224"/>
    <x v="73"/>
    <s v="B0068-1001"/>
    <d v="2017-01-23T00:00:00"/>
    <s v="SD-LOLM-US-023-SC-01"/>
    <x v="105"/>
    <s v="V1.0"/>
    <x v="1"/>
    <x v="1"/>
    <s v="软加密（普通注册机）"/>
    <m/>
    <m/>
    <m/>
    <m/>
    <x v="3"/>
    <s v="XR(3D)软件开发中心"/>
    <s v="经管事业部群"/>
    <x v="1"/>
    <s v="http://10.1.134.55/svn/product/物流商贸/国泰安国际物流VR实训软件/V1.0"/>
    <s v="国泰安国际物流VR实训软件，是国泰安在深入分析实践教学发展历程，切实研究国际物流专业人才培养及发展目标，基于VR互动可视化技术推出的集行业认知、流程模拟、岗位体验、工作仿真、专业训练为一体的虚拟现实仿真实训软件平台。它以实际物流企业为蓝本，以岗位为基础，以流程为导向，以交互式模拟操作来提高学生实践就业能力为目的，具有展示和各工作岗位模拟操作的一款全新的教学和实训软件。"/>
    <s v="国泰安国际物流VR实训软件V1.0"/>
    <s v="原始取得"/>
    <d v="2016-04-17T00:00:00"/>
    <m/>
    <m/>
    <m/>
    <m/>
    <s v="国泰安国际物流VR实训软件V1.0"/>
  </r>
  <r>
    <n v="225"/>
    <x v="74"/>
    <s v="B0069-1001"/>
    <d v="2017-03-14T00:00:00"/>
    <s v="SD-ETWT-US-004-SC-01"/>
    <x v="106"/>
    <s v="V1.1"/>
    <x v="1"/>
    <x v="1"/>
    <s v="软加密（普通注册机）"/>
    <m/>
    <m/>
    <s v="更新LOGO"/>
    <m/>
    <x v="1"/>
    <s v="实训软件开发中心"/>
    <s v="经管事业部群"/>
    <x v="1"/>
    <s v="http://10.1.134.55/svn/product/物流商贸/国泰安国际货代教学软件/V1.1"/>
    <m/>
    <s v="国泰安国际货代管理教学软件V1.1"/>
    <s v="原始取得"/>
    <d v="2014-04-01T00:00:00"/>
    <m/>
    <m/>
    <m/>
    <m/>
    <s v="国泰安国际货代管理教学软件V1.1"/>
  </r>
  <r>
    <n v="226"/>
    <x v="75"/>
    <s v="B0070-1001"/>
    <m/>
    <s v="SD-LOLM-US-011-SC-01"/>
    <x v="107"/>
    <s v="V1.0"/>
    <x v="1"/>
    <x v="0"/>
    <s v="无"/>
    <m/>
    <m/>
    <m/>
    <m/>
    <x v="3"/>
    <s v="XR(3D)软件开发中心"/>
    <s v="经管事业部群"/>
    <x v="1"/>
    <s v="http://10.1.134.55/svn/product/物流商贸/国泰安快递物流3D模拟仿真教学实训软件/V1.0"/>
    <m/>
    <s v="快递物流3D模拟仿真教学实训软件V1.0"/>
    <s v="原始取得"/>
    <d v="2013-03-28T00:00:00"/>
    <m/>
    <m/>
    <m/>
    <m/>
    <s v="国泰安快递物流3D模拟仿真教学实训软件V1.0"/>
  </r>
  <r>
    <n v="227"/>
    <x v="75"/>
    <s v="B0070-1002"/>
    <m/>
    <s v="SD-LOLM-US-011-SC-02"/>
    <x v="107"/>
    <s v="V2.0"/>
    <x v="1"/>
    <x v="0"/>
    <s v="无"/>
    <m/>
    <m/>
    <m/>
    <m/>
    <x v="3"/>
    <s v="XR(3D)软件开发中心"/>
    <s v="经管事业部群"/>
    <x v="1"/>
    <s v="http://10.1.134.55/svn/product/物流商贸/国泰安快递物流3D模拟仿真教学实训软件/V2.0（老版本）"/>
    <m/>
    <m/>
    <m/>
    <m/>
    <m/>
    <m/>
    <m/>
    <m/>
    <s v="国泰安快递物流3D模拟仿真教学实训软件V2.0"/>
  </r>
  <r>
    <n v="228"/>
    <x v="75"/>
    <s v="B0070-1003"/>
    <d v="2017-02-04T00:00:00"/>
    <s v="SD-LOLM-US-011-SC-03"/>
    <x v="107"/>
    <s v="V1.0.1"/>
    <x v="1"/>
    <x v="1"/>
    <s v="无"/>
    <m/>
    <m/>
    <s v="logo更新"/>
    <m/>
    <x v="3"/>
    <s v="XR(3D)软件开发中心"/>
    <s v="经管事业部群"/>
    <x v="1"/>
    <s v="http://10.1.134.55/svn/product/物流商贸/国泰安快递物流3D模拟仿真教学实训软件/V1.0.1"/>
    <s v="登陆改成登录"/>
    <m/>
    <m/>
    <m/>
    <m/>
    <m/>
    <m/>
    <m/>
    <s v="国泰安快递物流3D模拟仿真教学实训软件V1.0.1"/>
  </r>
  <r>
    <n v="229"/>
    <x v="75"/>
    <s v="B0070-2001"/>
    <d v="2016-07-19T00:00:00"/>
    <s v="SD-LOLM-UC-016-SC-01"/>
    <x v="108"/>
    <s v="V1.0"/>
    <x v="0"/>
    <x v="0"/>
    <s v="无"/>
    <m/>
    <m/>
    <m/>
    <m/>
    <x v="3"/>
    <s v="XR(3D)软件开发中心"/>
    <s v="经管事业部群"/>
    <x v="1"/>
    <s v="http://10.1.134.55/svn/product/物流商贸/国泰安快递物流3D模拟仿真教学实训软件/定制版/郑州大学 V1.0"/>
    <m/>
    <m/>
    <m/>
    <m/>
    <m/>
    <m/>
    <m/>
    <m/>
    <s v="郑州大学快递物流3D模拟仿真教学实训软件V1.0"/>
  </r>
  <r>
    <n v="230"/>
    <x v="76"/>
    <s v="B0071-1001"/>
    <m/>
    <s v="SD-LOLM-US-010-SC-01"/>
    <x v="109"/>
    <s v="V1.0"/>
    <x v="1"/>
    <x v="0"/>
    <s v="无"/>
    <m/>
    <m/>
    <m/>
    <m/>
    <x v="1"/>
    <s v="实训软件开发中心"/>
    <s v="经管事业部群"/>
    <x v="1"/>
    <s v="http://10.1.134.55/svn/product/物流商贸/国泰安快递教学软件/V1.0"/>
    <m/>
    <s v="国泰安快递教学软件V1.0"/>
    <s v="受让/没有变更证明"/>
    <d v="2012-02-13T00:00:00"/>
    <m/>
    <m/>
    <m/>
    <m/>
    <s v="国泰安快递教学软件V1.0"/>
  </r>
  <r>
    <n v="231"/>
    <x v="76"/>
    <s v="B0071-1002"/>
    <m/>
    <s v="SD-LOLM-US-010-SC-02"/>
    <x v="109"/>
    <s v="V1.1"/>
    <x v="1"/>
    <x v="0"/>
    <s v="无"/>
    <m/>
    <m/>
    <m/>
    <m/>
    <x v="1"/>
    <s v="实训软件开发中心"/>
    <s v="经管事业部群"/>
    <x v="1"/>
    <s v="http://10.1.134.55/svn/product/物流商贸/国泰安快递教学软件/V1.1"/>
    <m/>
    <s v="国泰安快递教学软件V1.1"/>
    <s v="原始取得"/>
    <d v="2014-04-01T00:00:00"/>
    <m/>
    <m/>
    <m/>
    <m/>
    <s v="国泰安快递教学软件V1.1"/>
  </r>
  <r>
    <n v="232"/>
    <x v="76"/>
    <s v="B0071-1003"/>
    <m/>
    <s v="SD-LOLM-US-010-SC-03"/>
    <x v="109"/>
    <s v="V1.2"/>
    <x v="1"/>
    <x v="0"/>
    <s v="无"/>
    <m/>
    <m/>
    <m/>
    <m/>
    <x v="1"/>
    <s v="实训软件开发中心"/>
    <s v="经管事业部群"/>
    <x v="1"/>
    <s v="http://10.1.134.55/svn/product/物流商贸/国泰安快递教学软件/V1.2"/>
    <m/>
    <m/>
    <m/>
    <m/>
    <m/>
    <m/>
    <m/>
    <m/>
    <s v="国泰安快递教学软件V1.2"/>
  </r>
  <r>
    <n v="233"/>
    <x v="76"/>
    <s v="B0071-1004"/>
    <m/>
    <s v="SD-LOLM-US-010-SC-04"/>
    <x v="109"/>
    <s v="V1.2.1"/>
    <x v="1"/>
    <x v="0"/>
    <s v="无"/>
    <m/>
    <m/>
    <m/>
    <m/>
    <x v="1"/>
    <s v="实训软件开发中心"/>
    <s v="经管事业部群"/>
    <x v="1"/>
    <s v="http://10.1.134.55/svn/product/物流商贸/国泰安快递教学软件/V1.2.1"/>
    <m/>
    <m/>
    <m/>
    <m/>
    <m/>
    <m/>
    <m/>
    <m/>
    <s v="国泰安快递教学软件V1.2.1"/>
  </r>
  <r>
    <n v="234"/>
    <x v="76"/>
    <s v="B0071-1005"/>
    <d v="2017-03-14T00:00:00"/>
    <s v="SD-LOLM-US-010-SC-05"/>
    <x v="109"/>
    <s v="V2.0"/>
    <x v="1"/>
    <x v="1"/>
    <s v="软加密（普通注册机）"/>
    <m/>
    <m/>
    <s v="更新LOGO及更改版本号1.2.2为2.0"/>
    <m/>
    <x v="1"/>
    <s v="实训软件开发中心"/>
    <s v="经管事业部群"/>
    <x v="1"/>
    <s v="http://10.1.134.55/svn/product/物流商贸/国泰安快递教学软件/V2.0"/>
    <s v="快递教学软件是根据真实大型的快递企业的实际业务流程设计，侧重操作层面，融入真实的数据资料，按实际情况分为跨分拨、同分拨、同网点、代理4类快件业务流程，可以让学生了解不同快件的操作流程上的区别，此次为修复几个小缺陷。"/>
    <s v="国泰安快递教学软件V2.0"/>
    <s v="原始取得"/>
    <m/>
    <m/>
    <s v="软著权属于浙江国泰安,16年申请"/>
    <m/>
    <m/>
    <s v="国泰安快递教学软件V2.0"/>
  </r>
  <r>
    <n v="235"/>
    <x v="77"/>
    <s v="B0072-1001"/>
    <m/>
    <s v="SD-LOLM-US-015-SC-01"/>
    <x v="110"/>
    <s v="V1.0"/>
    <x v="1"/>
    <x v="0"/>
    <s v="软加密（普通注册机）"/>
    <m/>
    <m/>
    <s v="logo更新后的包暂时不可入产品库"/>
    <m/>
    <x v="3"/>
    <s v="XR(3D)软件开发中心"/>
    <s v="经管事业部群"/>
    <x v="1"/>
    <s v="http://10.1.134.55/svn/product/物流商贸/国泰安物流设备3D模拟仿真教学软件/V1.0"/>
    <m/>
    <s v="国泰安物流设备3D模拟仿真教学实训软件V1.0"/>
    <s v="原始取得"/>
    <d v="2013-03-28T00:00:00"/>
    <m/>
    <m/>
    <m/>
    <s v="产品经理申请下架"/>
    <s v="国泰安物流设备3D模拟仿真教学实训软件V1.0"/>
  </r>
  <r>
    <n v="236"/>
    <x v="77"/>
    <s v="B0072-1002"/>
    <d v="2017-02-21T00:00:00"/>
    <s v="SD-LOLM-US-015-SC-02"/>
    <x v="110"/>
    <s v="V1.0.1"/>
    <x v="1"/>
    <x v="1"/>
    <s v="软加密（在线注册中心）"/>
    <m/>
    <m/>
    <s v="新logo"/>
    <m/>
    <x v="3"/>
    <s v="XR(3D)软件开发中心"/>
    <s v="经管事业部群"/>
    <x v="1"/>
    <s v="http://10.1.134.55/svn/product/物流商贸/国泰安物流设备3D模拟仿真教学软件/V1.0.1"/>
    <s v="因国泰安物流设备3D模拟仿真教学实训软件V1.0版本更新logo后与原版本在部分细节功能效果上存在差异，特启动运维版本V1.0.1进行统一修复。"/>
    <m/>
    <m/>
    <m/>
    <m/>
    <m/>
    <m/>
    <m/>
    <s v="国泰安物流设备3D模拟仿真教学实训软件V1.0.1"/>
  </r>
  <r>
    <n v="237"/>
    <x v="77"/>
    <s v="B0072-2001"/>
    <d v="2016-06-30T00:00:00"/>
    <s v="SD-LOLM-UC-010-SC-01"/>
    <x v="111"/>
    <s v="V1.0"/>
    <x v="0"/>
    <x v="0"/>
    <s v="无"/>
    <m/>
    <m/>
    <m/>
    <m/>
    <x v="3"/>
    <s v="XR(3D)软件开发中心"/>
    <s v="经管事业部群"/>
    <x v="1"/>
    <s v="http://10.1.134.55/svn/product/物流商贸/国泰安物流设备3D模拟仿真教学软件/定制版/商丘职业技术学院 V1.0"/>
    <m/>
    <m/>
    <m/>
    <m/>
    <m/>
    <m/>
    <m/>
    <m/>
    <s v="商丘职业技术学院物流设备3D模拟仿真教学实训软件V1.0"/>
  </r>
  <r>
    <n v="238"/>
    <x v="78"/>
    <s v="B0073-1001"/>
    <d v="2017-03-14T00:00:00"/>
    <s v="SD-LOLM-US-019-SC-01"/>
    <x v="112"/>
    <s v="V1.0"/>
    <x v="1"/>
    <x v="1"/>
    <s v="软加密（普通注册机）"/>
    <m/>
    <m/>
    <s v="更新LOGO"/>
    <m/>
    <x v="1"/>
    <s v="实训软件开发中心"/>
    <s v="经管事业部群"/>
    <x v="1"/>
    <s v="http://10.1.134.55/svn/product/物流商贸/国泰安物流综合业务教学软件/V1.0"/>
    <m/>
    <s v="国泰安物流综合业务教学软件V1.0"/>
    <s v="原始取得"/>
    <d v="2016-03-07T00:00:00"/>
    <m/>
    <m/>
    <m/>
    <m/>
    <s v="国泰安物流综合业务教学软件V1.0"/>
  </r>
  <r>
    <n v="239"/>
    <x v="79"/>
    <s v="B0074-1001"/>
    <m/>
    <s v="SD-LOLM-US-006-SC-01"/>
    <x v="113"/>
    <s v="V3.0.6"/>
    <x v="1"/>
    <x v="0"/>
    <s v="无"/>
    <m/>
    <m/>
    <m/>
    <m/>
    <x v="1"/>
    <s v="实训软件开发中心"/>
    <s v="经管事业部群"/>
    <x v="1"/>
    <s v="http://10.1.134.55/svn/product/物流商贸/国泰安第三方物流管理教学软件/V3.0.6"/>
    <m/>
    <s v="国泰安第三方物流管理教学软件V3.06"/>
    <s v="受让"/>
    <d v="2012-02-06T00:00:00"/>
    <m/>
    <m/>
    <m/>
    <m/>
    <s v="国泰安第三方物流管理教学软件V3.0.6"/>
  </r>
  <r>
    <n v="240"/>
    <x v="79"/>
    <s v="B0074-1002"/>
    <d v="2017-03-14T00:00:00"/>
    <s v="SD-LOLM-US-006-SC-02"/>
    <x v="113"/>
    <s v="V3.1"/>
    <x v="1"/>
    <x v="1"/>
    <s v="软加密（普通注册机）"/>
    <m/>
    <m/>
    <s v="更新LOGO"/>
    <m/>
    <x v="1"/>
    <s v="实训软件开发中心"/>
    <s v="经管事业部群"/>
    <x v="1"/>
    <s v="http://10.1.134.55/svn/product/物流商贸/国泰安第三方物流管理教学软件/V3.1"/>
    <m/>
    <s v="国泰安第三方物流管理教学软件V3.1"/>
    <s v="原始取得"/>
    <d v="2014-04-01T00:00:00"/>
    <m/>
    <m/>
    <m/>
    <m/>
    <s v="国泰安第三方物流管理教学软件V3.1"/>
  </r>
  <r>
    <n v="241"/>
    <x v="79"/>
    <s v="B0074-2001"/>
    <m/>
    <s v="SD-LOLM-UC-014-SC-01"/>
    <x v="114"/>
    <s v="V3.06"/>
    <x v="0"/>
    <x v="0"/>
    <s v="无"/>
    <m/>
    <m/>
    <m/>
    <m/>
    <x v="1"/>
    <s v="实训软件开发中心"/>
    <s v="经管事业部群"/>
    <x v="1"/>
    <s v="http://10.1.134.55/svn/product/物流商贸/国泰安第三方物流管理教学软件/定制版/宜宾职业技术学院X2014-00-0198"/>
    <m/>
    <m/>
    <m/>
    <m/>
    <m/>
    <m/>
    <m/>
    <m/>
    <s v="宜宾职业技术学院第三方物流管理教学软件V3.06"/>
  </r>
  <r>
    <n v="242"/>
    <x v="80"/>
    <s v="B0075-1001"/>
    <d v="2017-03-14T00:00:00"/>
    <s v="SD-RTST-US-003-SC-01"/>
    <x v="115"/>
    <s v="V3.1"/>
    <x v="1"/>
    <x v="1"/>
    <s v="软加密（普通注册机）"/>
    <m/>
    <m/>
    <s v="更新LOGO"/>
    <m/>
    <x v="1"/>
    <s v="实训软件开发中心"/>
    <s v="经管事业部群"/>
    <x v="1"/>
    <s v="http://10.1.134.55/svn/product/物流商贸/国泰安运输管理教学软件/V3.1"/>
    <m/>
    <s v="国泰安运输管理教学软件V3.1"/>
    <s v="原始取得"/>
    <d v="2014-02-26T00:00:00"/>
    <m/>
    <m/>
    <m/>
    <m/>
    <s v="国泰安运输管理教学软件V3.1"/>
  </r>
  <r>
    <n v="243"/>
    <x v="80"/>
    <s v="B0075-2001"/>
    <m/>
    <s v="SD-RTST-UC-006-SC-01"/>
    <x v="116"/>
    <s v="V3.0"/>
    <x v="0"/>
    <x v="0"/>
    <s v="软加密（普通注册机）"/>
    <m/>
    <m/>
    <m/>
    <m/>
    <x v="1"/>
    <s v="实训软件开发中心"/>
    <s v="经管事业部群"/>
    <x v="1"/>
    <s v="http://10.1.134.55/svn/product/物流商贸/国泰安运输管理教学软件/定制版/宜宾职业技术学院X2014-00-0198"/>
    <m/>
    <m/>
    <m/>
    <m/>
    <m/>
    <m/>
    <m/>
    <m/>
    <s v="宜宾职业技术学院运输管理教学软件V3.0"/>
  </r>
  <r>
    <n v="244"/>
    <x v="81"/>
    <s v="B0076-1001"/>
    <m/>
    <s v="SD-LOLM-US-018-SC-01"/>
    <x v="117"/>
    <s v="V1.0"/>
    <x v="1"/>
    <x v="0"/>
    <s v="账号售卖"/>
    <m/>
    <m/>
    <m/>
    <m/>
    <x v="4"/>
    <s v="机构开发中心"/>
    <s v="经管事业部群"/>
    <x v="1"/>
    <s v="http://10.1.134.55/svn/product/物流商贸/不建议销售产品/国泰安物流资源数据服务中心软件/V1.0"/>
    <m/>
    <s v="国泰安物流资源数据服务中心软件V1.0"/>
    <s v="原始取得"/>
    <d v="2012-07-03T00:00:00"/>
    <m/>
    <m/>
    <m/>
    <s v="产品经理申请下架"/>
    <s v="国泰安物流资源数据服务中心软件V1.0"/>
  </r>
  <r>
    <n v="245"/>
    <x v="82"/>
    <s v="B0077-1001"/>
    <m/>
    <s v="SD-LOLM-US-021-SC-01"/>
    <x v="118"/>
    <s v="V1.0"/>
    <x v="1"/>
    <x v="0"/>
    <s v="无"/>
    <m/>
    <m/>
    <m/>
    <m/>
    <x v="1"/>
    <s v="实训软件开发中心"/>
    <s v="经管事业部群"/>
    <x v="1"/>
    <s v="http://10.1.134.55/svn/product/物流商贸/不建议销售产品/国泰安智能RFID物流大赛系统/V1.0"/>
    <m/>
    <m/>
    <m/>
    <m/>
    <m/>
    <m/>
    <m/>
    <m/>
    <s v="国泰安智能RFID物流大赛系统V1.0"/>
  </r>
  <r>
    <n v="246"/>
    <x v="83"/>
    <s v="M0007-1001"/>
    <m/>
    <s v="SD-GEGP-UC-001-SC-01"/>
    <x v="119"/>
    <s v="V2.0.1"/>
    <x v="0"/>
    <x v="0"/>
    <s v="无"/>
    <m/>
    <m/>
    <m/>
    <m/>
    <x v="2"/>
    <s v="实训软件开发中心"/>
    <s v="经管事业部群"/>
    <x v="1"/>
    <s v="http://10.1.134.55/svn/product/物流商贸/独立定制产品/技工院校职业技能在线考试评估系统/V2.0.1（不建议销售）"/>
    <m/>
    <m/>
    <m/>
    <m/>
    <m/>
    <m/>
    <m/>
    <m/>
    <s v="深圳第二高级技工学校职业技能在线考试评估系统V2.0.1"/>
  </r>
  <r>
    <n v="247"/>
    <x v="83"/>
    <s v="M0007-1002"/>
    <d v="2016-06-13T00:00:00"/>
    <s v="SD-GEGP-UC-001-SC-02"/>
    <x v="119"/>
    <s v="V1.0"/>
    <x v="0"/>
    <x v="0"/>
    <s v="无"/>
    <m/>
    <m/>
    <m/>
    <m/>
    <x v="2"/>
    <s v="实训软件开发中心"/>
    <s v="经管事业部群"/>
    <x v="1"/>
    <s v="http://10.1.134.55/svn/product/物流商贸/独立定制产品/技工院校职业能力在线评估系统/V1.0"/>
    <m/>
    <m/>
    <m/>
    <m/>
    <m/>
    <m/>
    <m/>
    <m/>
    <s v="深圳第二高级技工学校职业技能在线考试评估系统V1.0"/>
  </r>
  <r>
    <n v="248"/>
    <x v="84"/>
    <s v="B0078-1001"/>
    <d v="2017-02-06T00:00:00"/>
    <s v="SD-LOLM-UC-003-SC-01"/>
    <x v="120"/>
    <s v="V1.0"/>
    <x v="1"/>
    <x v="1"/>
    <s v="软加密（普通注册机）"/>
    <m/>
    <m/>
    <s v="logo更新"/>
    <m/>
    <x v="1"/>
    <s v="实训软件开发中心"/>
    <s v="经管事业部群"/>
    <x v="1"/>
    <s v="http://10.1.134.55/svn/product/物流商贸/独立定制产品/国泰安新郑航空港仿真教学模拟软件/V1.0"/>
    <m/>
    <m/>
    <m/>
    <m/>
    <m/>
    <m/>
    <m/>
    <m/>
    <s v="国泰安新郑航空港仿真教学模拟软件V1.0"/>
  </r>
  <r>
    <n v="249"/>
    <x v="85"/>
    <s v="M0008-1001"/>
    <d v="2016-04-16T00:00:00"/>
    <s v="SD-ETWT-UC-006-SC-01"/>
    <x v="121"/>
    <s v="V1.1"/>
    <x v="0"/>
    <x v="0"/>
    <s v="软加密（普通注册机）"/>
    <m/>
    <m/>
    <m/>
    <m/>
    <x v="0"/>
    <s v="教育资源开发中心"/>
    <s v="经管事业部群"/>
    <x v="1"/>
    <s v="http://10.1.134.55/svn/product/物流商贸/独立定制产品/武汉工程职业技术学院商学院 V1.1"/>
    <m/>
    <m/>
    <m/>
    <m/>
    <m/>
    <m/>
    <m/>
    <m/>
    <s v="武汉工程职业技术学院商学院工商教学资源库V1.1"/>
  </r>
  <r>
    <n v="250"/>
    <x v="86"/>
    <s v="B0079-1001"/>
    <d v="2016-01-09T00:00:00"/>
    <s v="SD-LOLM-US-012-SC-01"/>
    <x v="122"/>
    <s v="V3.0"/>
    <x v="1"/>
    <x v="0"/>
    <s v="软加密（特波注册机）"/>
    <m/>
    <m/>
    <m/>
    <m/>
    <x v="1"/>
    <s v="实训软件开发中心"/>
    <s v="经管事业部群"/>
    <x v="1"/>
    <s v="http://10.1.134.55/svn/product/物流商贸/国泰安流通大师决策仿真软件/V3.0"/>
    <m/>
    <s v="国泰安流通大师决策仿真软件V3.0"/>
    <s v="受让"/>
    <d v="2014-10-08T00:00:00"/>
    <m/>
    <m/>
    <m/>
    <m/>
    <s v="国泰安流通大师决策仿真软件V3.0"/>
  </r>
  <r>
    <n v="251"/>
    <x v="86"/>
    <s v="B0079-1002"/>
    <d v="2017-01-23T00:00:00"/>
    <s v="SD-LOLM-US-012-SC-02"/>
    <x v="122"/>
    <s v="V3.2"/>
    <x v="1"/>
    <x v="1"/>
    <s v="软加密（特波注册机）"/>
    <m/>
    <m/>
    <s v="logo更新"/>
    <m/>
    <x v="1"/>
    <s v="实训软件开发中心"/>
    <s v="经管事业部群"/>
    <x v="1"/>
    <s v="http://10.1.134.55/svn/product/物流商贸/国泰安流通大师决策仿真软件/V3.2"/>
    <m/>
    <s v="国泰安流通大师决策仿真软件V3.2"/>
    <s v="原始取得"/>
    <d v="2015-08-31T00:00:00"/>
    <m/>
    <m/>
    <m/>
    <m/>
    <s v="国泰安流通大师决策仿真软件V3.2"/>
  </r>
  <r>
    <n v="252"/>
    <x v="87"/>
    <s v="B0080-1001"/>
    <d v="2016-11-18T00:00:00"/>
    <s v="SD-GEGP-US-002-SC-01"/>
    <x v="123"/>
    <s v="V2.2"/>
    <x v="1"/>
    <x v="1"/>
    <s v="软加密（普通注册机）"/>
    <m/>
    <m/>
    <m/>
    <m/>
    <x v="2"/>
    <s v="信息化产品开发中心"/>
    <s v="经管事业部群"/>
    <x v="1"/>
    <s v="http://10.1.134.55/svn/product/物流商贸/国泰安题易通无纸化考试系统软件/V2.2"/>
    <s v="为适应江西省教育厅电商大赛理论考试，立项修改了学生考试后能直接查看答案的问题和验证系统性能。"/>
    <s v="国泰安题易通无纸化考试系统软件V2.0"/>
    <s v="原始取得"/>
    <d v="2013-02-27T00:00:00"/>
    <m/>
    <m/>
    <m/>
    <m/>
    <s v="国泰安题易通无纸化考试系统软件V2.2"/>
  </r>
  <r>
    <n v="253"/>
    <x v="87"/>
    <s v="B0080-1002"/>
    <m/>
    <s v="SD-GEGP-US-001-SC-01"/>
    <x v="123"/>
    <s v="V2.0"/>
    <x v="1"/>
    <x v="0"/>
    <s v="软加密（普通注册机）"/>
    <m/>
    <m/>
    <m/>
    <m/>
    <x v="2"/>
    <s v="实训软件开发中心"/>
    <s v="金融事业部群"/>
    <x v="2"/>
    <s v="http://10.1.134.55/svn/product/财税审/国泰安题易通无纸化考试系统软件/V2.0"/>
    <m/>
    <s v="国泰安题易通无纸化考试系统软件V2.0"/>
    <s v="原始取得"/>
    <d v="2013-02-27T00:00:00"/>
    <m/>
    <m/>
    <m/>
    <m/>
    <s v="国泰安题易通无纸化考试系统软件V2.0"/>
  </r>
  <r>
    <n v="254"/>
    <x v="87"/>
    <s v="B0080-1003"/>
    <m/>
    <s v="SD-FAAG-US-017-SC-01"/>
    <x v="123"/>
    <s v="V2.0.1"/>
    <x v="1"/>
    <x v="0"/>
    <s v="软加密（普通注册机）"/>
    <m/>
    <m/>
    <m/>
    <m/>
    <x v="2"/>
    <s v="实训软件开发中心"/>
    <s v="金融事业部群"/>
    <x v="2"/>
    <s v="http://10.1.134.55/svn/product/财税审/国泰安题易通无纸化考试系统软件/V2.0.1（不建议销售）"/>
    <m/>
    <m/>
    <m/>
    <m/>
    <m/>
    <m/>
    <m/>
    <m/>
    <s v="国泰安题易通无纸化考试系统软件V2.0.1"/>
  </r>
  <r>
    <n v="255"/>
    <x v="87"/>
    <s v="B0080-2001"/>
    <m/>
    <s v="RE-FAAG-UC-005-SC-01"/>
    <x v="124"/>
    <s v="V2.0"/>
    <x v="0"/>
    <x v="0"/>
    <s v="软加密（普通注册机）"/>
    <m/>
    <m/>
    <m/>
    <m/>
    <x v="2"/>
    <s v="实训软件开发中心"/>
    <s v="金融事业部群"/>
    <x v="2"/>
    <s v="http://10.1.134.55/svn/product/财税审/国泰安题易通无纸化考试系统软件/定制版/沈阳现代制造服务学院 V2.0"/>
    <m/>
    <m/>
    <m/>
    <m/>
    <m/>
    <m/>
    <m/>
    <m/>
    <s v="沈阳现代制造服务学院题易通无纸化考试系统软件V2.0"/>
  </r>
  <r>
    <n v="256"/>
    <x v="88"/>
    <s v="B0081-1001"/>
    <m/>
    <s v="SD-FAAG-US-001-SC-01"/>
    <x v="125"/>
    <s v="V2.0"/>
    <x v="1"/>
    <x v="0"/>
    <s v="软加密（普通注册机）"/>
    <m/>
    <m/>
    <m/>
    <m/>
    <x v="3"/>
    <s v="XR(3D)软件开发中心"/>
    <s v="金融事业部群"/>
    <x v="2"/>
    <s v="http://10.1.134.55/svn/product/财税审/国泰安3D虚拟实习中心教学软件/V2.0"/>
    <m/>
    <s v="国泰安3D虚拟实习中心教学软件V2.0"/>
    <s v="原始取得"/>
    <d v="2013-05-20T00:00:00"/>
    <m/>
    <m/>
    <m/>
    <m/>
    <s v="国泰安3D虚拟实习中心教学软件V2.0"/>
  </r>
  <r>
    <n v="257"/>
    <x v="88"/>
    <s v="B0081-1002"/>
    <d v="2016-01-28T00:00:00"/>
    <s v="SD-FAAG-US-001-SC-02"/>
    <x v="125"/>
    <s v="V2.1"/>
    <x v="1"/>
    <x v="0"/>
    <s v="软加密（普通注册机）"/>
    <m/>
    <m/>
    <m/>
    <m/>
    <x v="3"/>
    <s v="XR(3D)软件开发中心"/>
    <s v="金融事业部群"/>
    <x v="2"/>
    <s v="http://10.1.134.55/svn/product/财税审/国泰安3D虚拟实习中心教学软件/V2.1"/>
    <m/>
    <m/>
    <m/>
    <m/>
    <m/>
    <m/>
    <m/>
    <m/>
    <s v="国泰安3D虚拟实习中心教学软件V2.1"/>
  </r>
  <r>
    <n v="258"/>
    <x v="88"/>
    <s v="B0081-1003"/>
    <d v="2016-03-21T00:00:00"/>
    <s v="SD-FAAG-US-001-SC-03"/>
    <x v="125"/>
    <s v="V2.2"/>
    <x v="1"/>
    <x v="1"/>
    <s v="软加密（普通注册机）"/>
    <m/>
    <m/>
    <m/>
    <m/>
    <x v="3"/>
    <s v="XR(3D)软件开发中心"/>
    <s v="金融事业部群"/>
    <x v="2"/>
    <s v="http://10.1.134.55/svn/product/财税审/国泰安3D虚拟实习中心教学软件/V2.2"/>
    <m/>
    <m/>
    <m/>
    <m/>
    <m/>
    <m/>
    <m/>
    <m/>
    <s v="国泰安3D虚拟实习中心教学软件V2.2"/>
  </r>
  <r>
    <n v="259"/>
    <x v="88"/>
    <s v="B0081-1004"/>
    <m/>
    <s v="SD-FAAG-US-001-SC-01"/>
    <x v="125"/>
    <s v="V2.0"/>
    <x v="1"/>
    <x v="0"/>
    <s v="硬加密"/>
    <m/>
    <m/>
    <m/>
    <m/>
    <x v="3"/>
    <s v="XR(3D)软件开发中心"/>
    <s v="金融事业部群"/>
    <x v="2"/>
    <s v="http://10.1.134.55/svn/product/财税审/历史产品（硬加密）/国泰安3D虚拟实习中心教学软件/V2.0"/>
    <m/>
    <s v="国泰安3D虚拟实习中心教学软件V2.0"/>
    <s v="原始取得"/>
    <d v="2013-05-20T00:00:00"/>
    <m/>
    <m/>
    <m/>
    <m/>
    <s v="国泰安3D虚拟实习中心教学软件V2.0"/>
  </r>
  <r>
    <n v="260"/>
    <x v="89"/>
    <s v="B0082-1001"/>
    <m/>
    <s v="SD-FAAG-US-002-SC-01"/>
    <x v="126"/>
    <s v="V2.0"/>
    <x v="1"/>
    <x v="0"/>
    <s v="软加密（普通注册机）"/>
    <m/>
    <m/>
    <m/>
    <m/>
    <x v="1"/>
    <s v="实训软件开发中心"/>
    <s v="金融事业部群"/>
    <x v="2"/>
    <s v="http://10.1.134.55/svn/product/财税审/国泰安财务会计实训教学软件/V2.0"/>
    <m/>
    <s v="国泰安财务会计实训教学软件V2.0"/>
    <s v="原始取得"/>
    <d v="2013-03-04T00:00:00"/>
    <m/>
    <m/>
    <m/>
    <m/>
    <s v="国泰安财务会计实训教学软件V2.0"/>
  </r>
  <r>
    <n v="261"/>
    <x v="89"/>
    <s v="B0082-1002"/>
    <d v="2016-02-17T00:00:00"/>
    <s v="SD-FAAG-US-002-SC-02"/>
    <x v="126"/>
    <s v="V2.0.1"/>
    <x v="1"/>
    <x v="1"/>
    <s v="软加密（普通注册机）"/>
    <m/>
    <m/>
    <m/>
    <m/>
    <x v="1"/>
    <s v="实训软件开发中心"/>
    <s v="金融事业部群"/>
    <x v="2"/>
    <s v="http://10.1.134.55/svn/product/财税审/国泰安财务会计实训教学软件/V2.0.1"/>
    <m/>
    <m/>
    <m/>
    <m/>
    <m/>
    <m/>
    <m/>
    <m/>
    <s v="国泰安财务会计实训教学软件V2.0.1"/>
  </r>
  <r>
    <n v="262"/>
    <x v="89"/>
    <s v="B0082-1003"/>
    <d v="2017-03-28T00:00:00"/>
    <s v="SD-FAAG-US-002-SC-03"/>
    <x v="126"/>
    <s v="V2.0.2"/>
    <x v="1"/>
    <x v="1"/>
    <s v="软加密（普通注册机）"/>
    <s v="程永娟"/>
    <m/>
    <s v="深圳财税审旧项目logo替换V1.0"/>
    <m/>
    <x v="1"/>
    <s v="实训软件开发中心"/>
    <s v="金融事业部群"/>
    <x v="2"/>
    <s v="http://10.1.134.55/svn/product/财税审/国泰安财务会计实训教学软件/V2.0.2"/>
    <m/>
    <m/>
    <m/>
    <m/>
    <m/>
    <m/>
    <m/>
    <m/>
    <s v="国泰安财务会计实训教学软件V2.0.2"/>
  </r>
  <r>
    <n v="263"/>
    <x v="90"/>
    <s v="B0083-1001"/>
    <m/>
    <s v="SD-FAAG-US-003-SC-01"/>
    <x v="127"/>
    <s v="V2.0.1"/>
    <x v="1"/>
    <x v="0"/>
    <s v="软加密（普通注册机）"/>
    <m/>
    <m/>
    <m/>
    <m/>
    <x v="1"/>
    <s v="实训软件开发中心"/>
    <s v="金融事业部群"/>
    <x v="2"/>
    <s v="http://10.1.134.55/svn/product/财税审/国泰安成本会计实训教学软件/V2.0.1"/>
    <m/>
    <s v="国泰安成本会计实训教学软件V2.0"/>
    <s v="原始取得"/>
    <d v="2012-08-14T00:00:00"/>
    <m/>
    <m/>
    <m/>
    <m/>
    <s v="国泰安成本会计实训教学软件V2.0.1"/>
  </r>
  <r>
    <n v="264"/>
    <x v="90"/>
    <s v="B0083-1002"/>
    <d v="2016-01-11T00:00:00"/>
    <s v="SD-FAAG-US-003-SC-02"/>
    <x v="127"/>
    <s v="V2.0.2"/>
    <x v="1"/>
    <x v="1"/>
    <s v="软加密（普通注册机）"/>
    <m/>
    <m/>
    <m/>
    <m/>
    <x v="1"/>
    <s v="实训软件开发中心"/>
    <s v="金融事业部群"/>
    <x v="2"/>
    <s v="http://10.1.134.55/svn/product/财税审/国泰安成本会计实训教学软件/V2.0.2"/>
    <m/>
    <m/>
    <m/>
    <m/>
    <m/>
    <m/>
    <m/>
    <m/>
    <s v="国泰安成本会计实训教学软件V2.0.2"/>
  </r>
  <r>
    <n v="265"/>
    <x v="90"/>
    <s v="B0083-1003"/>
    <d v="2017-03-28T00:00:00"/>
    <s v="SD-FAAG-US-003-SC-03"/>
    <x v="127"/>
    <s v="V2.0.3"/>
    <x v="1"/>
    <x v="1"/>
    <s v="软加密（普通注册机）"/>
    <s v="程永娟"/>
    <m/>
    <s v="深圳财税审旧项目logo替换V1.0"/>
    <m/>
    <x v="1"/>
    <s v="实训软件开发中心"/>
    <s v="金融事业部群"/>
    <x v="2"/>
    <s v="http://10.1.134.55/svn/product/财税审/国泰安成本会计实训教学软件/V2.0.3"/>
    <m/>
    <m/>
    <m/>
    <m/>
    <m/>
    <m/>
    <m/>
    <m/>
    <s v="国泰安成本会计实训教学软件V2.0.3"/>
  </r>
  <r>
    <n v="266"/>
    <x v="91"/>
    <s v="B0084-1001"/>
    <m/>
    <s v="SD-FAFM-US-007-SC-01"/>
    <x v="128"/>
    <s v="V2.0.1"/>
    <x v="1"/>
    <x v="0"/>
    <s v="软加密（普通注册机）"/>
    <m/>
    <m/>
    <m/>
    <m/>
    <x v="1"/>
    <s v="实训软件开发中心"/>
    <s v="金融事业部群"/>
    <x v="2"/>
    <s v="http://10.1.134.55/svn/product/财税审/国泰安出纳实务实训教学软件/V2.0.1"/>
    <m/>
    <s v="国泰安出纳实务实训教学软件V2.0"/>
    <s v="原始取得"/>
    <d v="2012-08-13T00:00:00"/>
    <m/>
    <m/>
    <m/>
    <m/>
    <s v="国泰安出纳实务实训教学软件V2.0.1"/>
  </r>
  <r>
    <n v="267"/>
    <x v="91"/>
    <s v="B0084-1002"/>
    <d v="2016-03-15T00:00:00"/>
    <s v="SD-FAFM-US-007-SC-02"/>
    <x v="128"/>
    <s v="V2.0.3"/>
    <x v="1"/>
    <x v="0"/>
    <s v="软加密（普通注册机）"/>
    <m/>
    <m/>
    <m/>
    <m/>
    <x v="1"/>
    <s v="实训软件开发中心"/>
    <s v="金融事业部群"/>
    <x v="2"/>
    <s v="http://10.1.134.55/svn/product/财税审/国泰安出纳实务实训教学软件/V2.0.3"/>
    <m/>
    <m/>
    <m/>
    <m/>
    <m/>
    <m/>
    <m/>
    <m/>
    <s v="国泰安出纳实务实训教学软件V2.0.3"/>
  </r>
  <r>
    <n v="268"/>
    <x v="91"/>
    <s v="B0084-1003"/>
    <d v="2016-06-20T00:00:00"/>
    <s v="SD-FAFM-US-007-SC-03"/>
    <x v="128"/>
    <s v="V2.1"/>
    <x v="1"/>
    <x v="0"/>
    <s v="软加密（普通注册机）"/>
    <m/>
    <m/>
    <m/>
    <m/>
    <x v="1"/>
    <s v="实训软件开发中心"/>
    <s v="金融事业部群"/>
    <x v="2"/>
    <s v="http://10.1.134.55/svn/product/财税审/国泰安出纳实务实训教学软件/V2.1"/>
    <m/>
    <m/>
    <m/>
    <m/>
    <m/>
    <m/>
    <m/>
    <s v="事业部申请下架"/>
    <s v="国泰安出纳实务实训教学软件V2.1"/>
  </r>
  <r>
    <n v="269"/>
    <x v="91"/>
    <s v="B0084-1004"/>
    <d v="2017-03-28T00:00:00"/>
    <s v="SD-FAFM-US-007-SC-04"/>
    <x v="128"/>
    <s v="V2.1.1"/>
    <x v="1"/>
    <x v="0"/>
    <s v="软加密（普通注册机）"/>
    <s v="程永娟"/>
    <m/>
    <s v="深圳财税审旧项目logo替换V1.0"/>
    <m/>
    <x v="1"/>
    <s v="实训软件开发中心"/>
    <s v="金融事业部群"/>
    <x v="2"/>
    <s v="http://10.1.134.55/svn/product/财税审/国泰安出纳实务实训教学软件/V2.1.1"/>
    <m/>
    <m/>
    <m/>
    <m/>
    <m/>
    <m/>
    <m/>
    <s v="一并下架"/>
    <s v="国泰安出纳实务实训教学软件V2.1.1"/>
  </r>
  <r>
    <n v="270"/>
    <x v="92"/>
    <s v="B0085-1001"/>
    <m/>
    <s v="SD-FAAG-US-010-SC-01"/>
    <x v="129"/>
    <s v="V2.0"/>
    <x v="1"/>
    <x v="0"/>
    <s v="软加密（普通注册机）"/>
    <m/>
    <m/>
    <m/>
    <m/>
    <x v="1"/>
    <s v="实训软件开发中心"/>
    <s v="金融事业部群"/>
    <x v="2"/>
    <s v="http://10.1.134.55/svn/product/财税审/国泰安管理会计实训教学软件/V2.0"/>
    <m/>
    <s v="国泰安管理会计实训教学软件V2.0"/>
    <s v="原始取得"/>
    <d v="2012-08-23T00:00:00"/>
    <m/>
    <m/>
    <m/>
    <m/>
    <s v="国泰安管理会计实训教学软件V2.0"/>
  </r>
  <r>
    <n v="271"/>
    <x v="92"/>
    <s v="B0085-1002"/>
    <d v="2017-04-10T00:00:00"/>
    <s v="SD-FAAG-US-010-SC-02"/>
    <x v="129"/>
    <s v="V2.0.1"/>
    <x v="1"/>
    <x v="1"/>
    <s v="软加密（普通注册机）"/>
    <m/>
    <m/>
    <s v="更新LOGO"/>
    <m/>
    <x v="1"/>
    <s v="实训软件开发中心"/>
    <s v="金融事业部群"/>
    <x v="2"/>
    <s v="http://10.1.134.55/svn/product/财税审/国泰安管理会计实训教学软件/V2.0.1"/>
    <m/>
    <m/>
    <m/>
    <m/>
    <m/>
    <m/>
    <m/>
    <m/>
    <s v="国泰安管理会计实训教学软件V2.0.1"/>
  </r>
  <r>
    <n v="272"/>
    <x v="93"/>
    <s v="B0086-1001"/>
    <m/>
    <s v="SD-FAAG-US-014-SC-01"/>
    <x v="130"/>
    <s v="V2.0.1"/>
    <x v="1"/>
    <x v="0"/>
    <s v="软加密（普通注册机）"/>
    <m/>
    <m/>
    <m/>
    <m/>
    <x v="1"/>
    <s v="实训软件开发中心"/>
    <s v="金融事业部群"/>
    <x v="2"/>
    <s v="http://10.1.134.55/svn/product/财税审/国泰安基础会计实训软件/V2.0.1"/>
    <m/>
    <s v="国泰安基础会计实训教学软件V2.0"/>
    <s v="原始取得"/>
    <d v="2012-08-15T00:00:00"/>
    <m/>
    <m/>
    <m/>
    <s v="产品经理申请下架"/>
    <s v="国泰安基础会计实训教学软件V2.0.1"/>
  </r>
  <r>
    <n v="273"/>
    <x v="93"/>
    <s v="B0086-1002"/>
    <d v="2017-03-28T00:00:00"/>
    <s v="SD-FAAG-US-014-SC-02"/>
    <x v="130"/>
    <s v="V2.0.2"/>
    <x v="1"/>
    <x v="0"/>
    <s v="软加密（普通注册机）"/>
    <s v="程永娟"/>
    <m/>
    <s v="深圳财税审旧项目logo替换V1.0"/>
    <m/>
    <x v="1"/>
    <s v="实训软件开发中心"/>
    <s v="金融事业部群"/>
    <x v="2"/>
    <s v="http://10.1.134.55/svn/product/财税审/国泰安基础会计实训软件/V2.0.2"/>
    <m/>
    <m/>
    <m/>
    <m/>
    <m/>
    <m/>
    <m/>
    <s v="同上一版本一并下架"/>
    <s v="国泰安基础会计实训教学软件V2.0.2"/>
  </r>
  <r>
    <n v="274"/>
    <x v="94"/>
    <s v="B0087-1001"/>
    <m/>
    <s v="SD-FAAG-US-015-SC-01"/>
    <x v="131"/>
    <s v="V2.0"/>
    <x v="1"/>
    <x v="1"/>
    <s v="软加密（普通注册机）"/>
    <m/>
    <m/>
    <m/>
    <m/>
    <x v="1"/>
    <s v="实训软件开发中心"/>
    <s v="金融事业部群"/>
    <x v="2"/>
    <s v="http://10.1.134.55/svn/product/财税审/国泰安商品流通会计实训教学软件/V2.0"/>
    <m/>
    <s v="国泰安商品流通会计实训教学软件V2.0"/>
    <s v="原始取得"/>
    <d v="2013-03-01T00:00:00"/>
    <m/>
    <m/>
    <m/>
    <m/>
    <s v="国泰安商品流通会计实训教学软件V2.0"/>
  </r>
  <r>
    <n v="275"/>
    <x v="94"/>
    <s v="B0087-1002"/>
    <d v="2017-03-28T00:00:00"/>
    <s v="SD-FAAG-US-015-SC-02"/>
    <x v="131"/>
    <s v="V2.0.1"/>
    <x v="1"/>
    <x v="1"/>
    <s v="软加密（普通注册机）"/>
    <s v="程永娟"/>
    <m/>
    <s v="深圳财税审旧项目logo替换V1.0"/>
    <m/>
    <x v="1"/>
    <s v="实训软件开发中心"/>
    <s v="金融事业部群"/>
    <x v="2"/>
    <s v="http://10.1.134.55/svn/product/财税审/国泰安商品流通会计实训教学软件/V2.0.1"/>
    <m/>
    <m/>
    <m/>
    <m/>
    <m/>
    <m/>
    <m/>
    <m/>
    <s v="国泰安商品流通会计实训教学软件V2.0.1"/>
  </r>
  <r>
    <n v="276"/>
    <x v="95"/>
    <s v="B0088-1001"/>
    <m/>
    <s v="SD-FAAG-US-020-SC-01"/>
    <x v="132"/>
    <s v="V2.0"/>
    <x v="1"/>
    <x v="0"/>
    <s v="软加密（普通注册机）"/>
    <m/>
    <m/>
    <m/>
    <m/>
    <x v="1"/>
    <s v="实训软件开发中心"/>
    <s v="金融事业部群"/>
    <x v="2"/>
    <s v="http://10.1.134.55/svn/product/财税审/国泰安银行会计实训教学系统软件/V2.0"/>
    <m/>
    <s v="国泰安银行会计实训教学系统软件V2.0"/>
    <s v="原始取得"/>
    <d v="2012-08-14T00:00:00"/>
    <m/>
    <m/>
    <m/>
    <m/>
    <s v="国泰安银行会计实训教学系统软件V2.0"/>
  </r>
  <r>
    <n v="277"/>
    <x v="95"/>
    <s v="B0088-1002"/>
    <d v="2017-04-10T00:00:00"/>
    <s v="SD-FAAG-US-020-SC-02"/>
    <x v="132"/>
    <s v="V2.0.1"/>
    <x v="1"/>
    <x v="1"/>
    <s v="软加密（普通注册机）"/>
    <m/>
    <m/>
    <s v="更新LOGO"/>
    <m/>
    <x v="1"/>
    <s v="实训软件开发中心"/>
    <s v="金融事业部群"/>
    <x v="2"/>
    <s v="http://10.1.134.55/svn/product/财税审/国泰安银行会计实训教学系统软件/V2.0.1"/>
    <m/>
    <m/>
    <m/>
    <m/>
    <m/>
    <m/>
    <m/>
    <m/>
    <s v="国泰安银行会计实训教学系统软件V2.0.1"/>
  </r>
  <r>
    <n v="278"/>
    <x v="96"/>
    <s v="B0089-1001"/>
    <m/>
    <s v="SD-FAAG-US-023-SC-01"/>
    <x v="133"/>
    <s v="V2.0.1"/>
    <x v="1"/>
    <x v="0"/>
    <s v="软加密（普通注册机）"/>
    <m/>
    <m/>
    <m/>
    <m/>
    <x v="1"/>
    <s v="实训软件开发中心"/>
    <s v="金融事业部群"/>
    <x v="2"/>
    <s v="http://10.1.134.55/svn/product/财税审/国泰安中小企业会计实训教学软件/V2.0.1"/>
    <m/>
    <s v="国泰安中小企业会计实训教学软件V2.0"/>
    <s v="原始取得"/>
    <d v="2012-08-24T00:00:00"/>
    <m/>
    <m/>
    <m/>
    <m/>
    <s v="国泰安中小企业会计实训教学软件V2.0.1"/>
  </r>
  <r>
    <n v="279"/>
    <x v="96"/>
    <s v="B0089-1002"/>
    <d v="2017-04-10T00:00:00"/>
    <s v="SD-FAAG-US-023-SC-02"/>
    <x v="133"/>
    <s v="V2.0.2"/>
    <x v="1"/>
    <x v="1"/>
    <s v="软加密（普通注册机）"/>
    <m/>
    <m/>
    <s v="更新LOGO"/>
    <m/>
    <x v="1"/>
    <s v="实训软件开发中心"/>
    <s v="金融事业部群"/>
    <x v="2"/>
    <s v="http://10.1.134.55/svn/product/财税审/国泰安中小企业会计实训教学软件/V2.0.2"/>
    <m/>
    <m/>
    <m/>
    <m/>
    <m/>
    <m/>
    <m/>
    <m/>
    <s v="国泰安中小企业会计实训教学软件V2.0.2"/>
  </r>
  <r>
    <n v="280"/>
    <x v="97"/>
    <s v="B0090-1001"/>
    <m/>
    <s v="SD-FAAG-US-019-SC-01"/>
    <x v="134"/>
    <s v="V2.0.1"/>
    <x v="1"/>
    <x v="1"/>
    <s v="软加密（普通注册机）"/>
    <m/>
    <m/>
    <m/>
    <m/>
    <x v="1"/>
    <s v="实训软件开发中心"/>
    <s v="金融事业部群"/>
    <x v="2"/>
    <s v="http://10.1.134.55/svn/product/财税审/国泰安物流企业会计实训软件/V2.0.1"/>
    <m/>
    <s v="国泰安物流企业会计实训教学软件V2.0"/>
    <s v="原始取得"/>
    <d v="2013-05-21T00:00:00"/>
    <m/>
    <m/>
    <m/>
    <m/>
    <s v="国泰安物流企业会计实训教学软件V2.0.1"/>
  </r>
  <r>
    <n v="281"/>
    <x v="97"/>
    <s v="B0090-1002"/>
    <d v="2017-03-28T00:00:00"/>
    <s v="SD-FAAG-US-019-SC-03"/>
    <x v="134"/>
    <s v="V2.0.2"/>
    <x v="1"/>
    <x v="1"/>
    <s v="软加密（普通注册机）"/>
    <s v="程永娟"/>
    <m/>
    <s v="深圳财税审旧项目logo替换V1.0"/>
    <m/>
    <x v="1"/>
    <s v="实训软件开发中心"/>
    <s v="金融事业部群"/>
    <x v="2"/>
    <s v="http://10.1.134.55/svn/product/财税审/国泰安物流企业会计实训软件/V2.0.2"/>
    <m/>
    <m/>
    <m/>
    <m/>
    <m/>
    <m/>
    <m/>
    <m/>
    <s v="国泰安物流企业会计实训教学软件V2.0.2"/>
  </r>
  <r>
    <n v="282"/>
    <x v="98"/>
    <s v="B0091-1001"/>
    <d v="2017-04-24T00:00:00"/>
    <s v="SD-FAAG-US-012-SC-01"/>
    <x v="135"/>
    <s v="V1.0"/>
    <x v="1"/>
    <x v="1"/>
    <s v="软加密（普通注册机）"/>
    <m/>
    <m/>
    <s v="更新LOGO"/>
    <m/>
    <x v="1"/>
    <s v="实训软件开发中心"/>
    <s v="金融事业部群"/>
    <x v="2"/>
    <s v="http://10.1.134.55/svn/product/财税审/国泰安会计综合仿真实训教学系统软件/V1.0"/>
    <m/>
    <s v="国泰安会计综合仿真实训教学系统V1.0"/>
    <s v="原始取得"/>
    <d v="2016-04-08T00:00:00"/>
    <m/>
    <m/>
    <m/>
    <m/>
    <s v="国泰安会计综合仿真实训教学系统V1.0"/>
  </r>
  <r>
    <n v="283"/>
    <x v="98"/>
    <s v="B0091-1002"/>
    <d v="2017-03-31T00:00:00"/>
    <s v="SD-FAAG-US-012-SC-02"/>
    <x v="135"/>
    <s v="V1.0.1"/>
    <x v="1"/>
    <x v="1"/>
    <s v="软加密（普通注册机）"/>
    <m/>
    <m/>
    <m/>
    <m/>
    <x v="1"/>
    <s v="实训软件开发中心"/>
    <s v="金融事业部群"/>
    <x v="2"/>
    <s v="http://10.1.134.55/svn/product/财税审/国泰安会计综合仿真实训教学系统软件/V1.0.1"/>
    <m/>
    <m/>
    <m/>
    <m/>
    <m/>
    <m/>
    <m/>
    <m/>
    <s v="国泰安会计综合仿真实训教学系统V1.0.1"/>
  </r>
  <r>
    <n v="284"/>
    <x v="98"/>
    <s v="B0091-1003"/>
    <d v="2017-06-12T00:00:00"/>
    <s v="SD-FAAG-US-012-SC-02"/>
    <x v="135"/>
    <s v="V1.0.2"/>
    <x v="1"/>
    <x v="1"/>
    <s v="软加密（在线注册中心）"/>
    <s v="程永娟"/>
    <m/>
    <s v="会计综合仿真实训教学系统软件V1.0.2"/>
    <n v="0.98"/>
    <x v="1"/>
    <s v="实训软件开发中心"/>
    <s v="金融事业部群"/>
    <x v="2"/>
    <s v="http://10.1.134.55/svn/product/财税审/国泰安会计综合仿真实训教学系统软件/V1.0.2"/>
    <m/>
    <m/>
    <m/>
    <m/>
    <m/>
    <m/>
    <m/>
    <m/>
    <s v="国泰安会计综合仿真实训教学系统V1.0.2"/>
  </r>
  <r>
    <n v="285"/>
    <x v="98"/>
    <s v="B0091-2001"/>
    <d v="2016-01-26T00:00:00"/>
    <s v="RE-FAAG-UC-001-SC-01"/>
    <x v="136"/>
    <s v="V1.0"/>
    <x v="0"/>
    <x v="0"/>
    <s v="软加密（普通注册机）"/>
    <m/>
    <m/>
    <m/>
    <m/>
    <x v="1"/>
    <s v="实训软件开发中心"/>
    <s v="金融事业部群"/>
    <x v="2"/>
    <s v="http://10.1.134.55/svn/product/财税审/国泰安会计综合仿真实训教学系统软件/定制版/北京求实学校 V1.0"/>
    <m/>
    <m/>
    <m/>
    <m/>
    <m/>
    <m/>
    <m/>
    <m/>
    <s v="北京求实学校会计综合仿真实训教学系统软件V1.0"/>
  </r>
  <r>
    <n v="286"/>
    <x v="98"/>
    <s v="B0091-2101"/>
    <d v="2016-03-18T00:00:00"/>
    <s v="RE-FAAG-UC-002-SC-01"/>
    <x v="137"/>
    <s v="V1.0"/>
    <x v="0"/>
    <x v="0"/>
    <s v="软加密（普通注册机）"/>
    <m/>
    <m/>
    <m/>
    <m/>
    <x v="1"/>
    <s v="实训软件开发中心"/>
    <s v="金融事业部群"/>
    <x v="2"/>
    <s v="http://10.1.134.55/svn/product/财税审/国泰安会计综合仿真实训教学系统软件/定制版/成都市工程职业技术学校 V1.0"/>
    <m/>
    <m/>
    <m/>
    <m/>
    <m/>
    <m/>
    <m/>
    <m/>
    <s v="成都市工程职业技术学校会计综合仿真实训教学系统软件V1.0"/>
  </r>
  <r>
    <n v="287"/>
    <x v="98"/>
    <s v="B0091-2201"/>
    <d v="2016-07-22T00:00:00"/>
    <s v="RE-FAAG-UC-003-SC-01"/>
    <x v="138"/>
    <s v="V1.0"/>
    <x v="0"/>
    <x v="1"/>
    <s v="软加密（普通注册机）"/>
    <m/>
    <m/>
    <m/>
    <m/>
    <x v="1"/>
    <s v="实训软件开发中心"/>
    <s v="金融事业部群"/>
    <x v="2"/>
    <s v="http://10.1.134.55/svn/product/财税审/国泰安会计综合仿真实训教学系统软件/定制版/广东工业大学立华学院 V1.0"/>
    <m/>
    <m/>
    <m/>
    <m/>
    <m/>
    <m/>
    <m/>
    <m/>
    <s v="广东工业大学立华学院会计综合仿真实训教学系统软件V1.0"/>
  </r>
  <r>
    <n v="288"/>
    <x v="99"/>
    <s v="B0092-1001"/>
    <m/>
    <s v="SD-FTTA-US-001-SC-01"/>
    <x v="139"/>
    <s v="V2.0.1"/>
    <x v="1"/>
    <x v="0"/>
    <s v="软加密（普通注册机）"/>
    <m/>
    <m/>
    <m/>
    <m/>
    <x v="1"/>
    <s v="实训软件开发中心"/>
    <s v="金融事业部群"/>
    <x v="2"/>
    <s v="http://10.1.134.55/svn/product/财税审/国泰安电子报税实训教学软件/V2.0.1"/>
    <m/>
    <s v="国泰安电子报税实训教学软件V2.0"/>
    <s v="原始取得"/>
    <d v="2012-08-14T00:00:00"/>
    <m/>
    <m/>
    <m/>
    <m/>
    <s v="国泰安电子报税实训教学软件V2.0.1"/>
  </r>
  <r>
    <n v="289"/>
    <x v="99"/>
    <s v="B0092-1002"/>
    <m/>
    <s v="SD-FTTA-US-002-SC-02"/>
    <x v="139"/>
    <s v="V2.0.3"/>
    <x v="1"/>
    <x v="0"/>
    <s v="软加密（普通注册机）"/>
    <m/>
    <m/>
    <m/>
    <m/>
    <x v="1"/>
    <s v="实训软件开发中心"/>
    <s v="金融事业部群"/>
    <x v="2"/>
    <s v="http://10.1.134.55/svn/product/财税审/国泰安电子报税实训教学软件/V2.0.3"/>
    <m/>
    <m/>
    <m/>
    <m/>
    <m/>
    <m/>
    <m/>
    <m/>
    <s v="国泰安电子报税实训教学软件V2.0.3"/>
  </r>
  <r>
    <n v="290"/>
    <x v="99"/>
    <s v="B0092-1003"/>
    <d v="2016-07-27T00:00:00"/>
    <s v="SD-FTTA-US-002-SC-03"/>
    <x v="139"/>
    <s v="V2.1"/>
    <x v="1"/>
    <x v="1"/>
    <s v="软加密（普通注册机）"/>
    <m/>
    <m/>
    <m/>
    <m/>
    <x v="1"/>
    <s v="实训软件开发中心"/>
    <s v="金融事业部群"/>
    <x v="2"/>
    <s v="http://10.1.134.55/svn/product/财税审/国泰安电子报税实训教学软件/V2.1"/>
    <m/>
    <m/>
    <m/>
    <m/>
    <m/>
    <m/>
    <m/>
    <m/>
    <s v="国泰安电子报税实训教学软件V2.1"/>
  </r>
  <r>
    <n v="291"/>
    <x v="99"/>
    <s v="B0092-1004"/>
    <m/>
    <s v="SD-FTTA-US-001-SC-01"/>
    <x v="139"/>
    <s v="V2.0.1"/>
    <x v="1"/>
    <x v="0"/>
    <s v="硬加密"/>
    <m/>
    <m/>
    <m/>
    <m/>
    <x v="1"/>
    <s v="实训软件开发中心"/>
    <s v="金融事业部群"/>
    <x v="2"/>
    <s v="http://10.1.134.55/svn/product/财税审/历史产品（硬加密）/国泰安电子报税实训教学软件/V2.0.1"/>
    <m/>
    <s v="国泰安电子报税实训教学软件V2.0"/>
    <s v="原始取得"/>
    <d v="2012-08-14T00:00:00"/>
    <m/>
    <m/>
    <m/>
    <m/>
    <s v="国泰安电子报税实训教学软件V2.0.1"/>
  </r>
  <r>
    <n v="292"/>
    <x v="99"/>
    <s v="B0092-1005"/>
    <d v="2017-05-19T00:00:00"/>
    <m/>
    <x v="139"/>
    <s v="V2.1.1"/>
    <x v="1"/>
    <x v="1"/>
    <s v="软加密（普通注册机）"/>
    <m/>
    <m/>
    <s v="更改LOGO"/>
    <m/>
    <x v="1"/>
    <s v="实训软件开发中心"/>
    <s v="金融事业部群"/>
    <x v="2"/>
    <s v="http://10.1.134.55/svn/product/财税审/国泰安电子报税实训教学软件/V2.1.1"/>
    <m/>
    <m/>
    <m/>
    <m/>
    <m/>
    <m/>
    <m/>
    <m/>
    <s v="国泰安电子报税实训教学软件V2.1.1"/>
  </r>
  <r>
    <n v="293"/>
    <x v="100"/>
    <s v="B0093-1001"/>
    <m/>
    <s v="SD-FAAU-US-001-SC-01"/>
    <x v="140"/>
    <s v="V2.0"/>
    <x v="1"/>
    <x v="0"/>
    <s v="软加密（普通注册机）"/>
    <m/>
    <m/>
    <m/>
    <m/>
    <x v="1"/>
    <s v="实训软件开发中心"/>
    <s v="金融事业部群"/>
    <x v="2"/>
    <s v="http://10.1.134.55/svn/product/财税审/国泰安审计单项实训教学软件/V2.0"/>
    <m/>
    <s v="国泰安审计单项实训教学软件V2.0"/>
    <s v="原始取得"/>
    <d v="2012-08-15T00:00:00"/>
    <m/>
    <m/>
    <m/>
    <m/>
    <s v="国泰安审计单项实训教学软件V2.0"/>
  </r>
  <r>
    <n v="294"/>
    <x v="101"/>
    <s v="B0094-1001"/>
    <m/>
    <s v="SD-FAAU-US-002-SC-01"/>
    <x v="141"/>
    <s v="V2.0.1"/>
    <x v="1"/>
    <x v="0"/>
    <s v="软加密（普通注册机）"/>
    <m/>
    <m/>
    <m/>
    <m/>
    <x v="1"/>
    <s v="实训软件开发中心"/>
    <s v="金融事业部群"/>
    <x v="2"/>
    <s v="http://10.1.134.55/svn/product/财税审/国泰安审计综合实训教学软件/V2.0.1"/>
    <m/>
    <s v="国泰安审计综合实训教学软件V2.0"/>
    <s v="原始取得"/>
    <d v="2012-08-23T00:00:00"/>
    <m/>
    <m/>
    <m/>
    <m/>
    <s v="国泰安审计综合实训教学软件V2.0.1"/>
  </r>
  <r>
    <n v="295"/>
    <x v="101"/>
    <s v="B0094-1002"/>
    <m/>
    <s v="SD-FAAU-US-002-SC-02"/>
    <x v="141"/>
    <s v="V2.0.2"/>
    <x v="1"/>
    <x v="0"/>
    <s v="软加密（普通注册机）"/>
    <m/>
    <m/>
    <m/>
    <m/>
    <x v="1"/>
    <s v="实训软件开发中心"/>
    <s v="金融事业部群"/>
    <x v="2"/>
    <s v="http://10.1.134.55/svn/product/财税审/国泰安审计综合实训教学软件/V2.0.2"/>
    <m/>
    <m/>
    <m/>
    <m/>
    <m/>
    <m/>
    <m/>
    <m/>
    <s v="国泰安审计综合实训教学软件V2.0.2"/>
  </r>
  <r>
    <n v="296"/>
    <x v="101"/>
    <s v="B0094-1003"/>
    <d v="2016-03-22T00:00:00"/>
    <s v="SD-FAAU-US-002-SC-03"/>
    <x v="141"/>
    <s v="V2.1"/>
    <x v="1"/>
    <x v="1"/>
    <s v="软加密（普通注册机）"/>
    <m/>
    <m/>
    <m/>
    <m/>
    <x v="1"/>
    <s v="实训软件开发中心"/>
    <s v="金融事业部群"/>
    <x v="2"/>
    <s v="http://10.1.134.55/svn/product/财税审/国泰安审计综合实训教学软件/V2.1"/>
    <m/>
    <m/>
    <m/>
    <m/>
    <m/>
    <m/>
    <m/>
    <m/>
    <s v="国泰安审计综合实训教学软件V2.1"/>
  </r>
  <r>
    <n v="297"/>
    <x v="101"/>
    <s v="B0094-1004"/>
    <d v="2017-05-19T00:00:00"/>
    <m/>
    <x v="141"/>
    <s v="V2.1.1"/>
    <x v="1"/>
    <x v="1"/>
    <s v="软加密（普通注册机）"/>
    <m/>
    <m/>
    <s v="更新logo和数据"/>
    <m/>
    <x v="1"/>
    <s v="实训软件开发中心"/>
    <s v="金融事业部群"/>
    <x v="2"/>
    <s v="http://10.1.134.55/svn/product/财税审/国泰安审计综合实训教学软件/V2.1.1"/>
    <m/>
    <m/>
    <m/>
    <m/>
    <m/>
    <m/>
    <m/>
    <m/>
    <s v="国泰安审计综合实训教学软件V2.1.1"/>
  </r>
  <r>
    <n v="298"/>
    <x v="102"/>
    <s v="B0095-1001"/>
    <m/>
    <s v="SD-FTTA-US-003-SC-01"/>
    <x v="142"/>
    <s v="V2.0.1"/>
    <x v="1"/>
    <x v="0"/>
    <s v="软加密（普通注册机）"/>
    <m/>
    <m/>
    <m/>
    <m/>
    <x v="1"/>
    <s v="实训软件开发中心"/>
    <s v="金融事业部群"/>
    <x v="2"/>
    <s v="http://10.1.134.55/svn/product/财税审/国泰安税收实务实训教学软件/V2.0.1"/>
    <m/>
    <s v="国泰安税收实务实训教学软件V2.0"/>
    <s v="原始取得"/>
    <d v="2012-08-15T00:00:00"/>
    <m/>
    <m/>
    <m/>
    <m/>
    <s v="国泰安税收实务实训教学软件V2.0.1"/>
  </r>
  <r>
    <n v="299"/>
    <x v="102"/>
    <s v="B0095-1002"/>
    <d v="2016-04-01T00:00:00"/>
    <s v="SD-FTTA-US-003-SC-02"/>
    <x v="142"/>
    <s v="V2.0.2"/>
    <x v="1"/>
    <x v="0"/>
    <s v="软加密（普通注册机）"/>
    <m/>
    <m/>
    <m/>
    <m/>
    <x v="1"/>
    <s v="实训软件开发中心"/>
    <s v="金融事业部群"/>
    <x v="2"/>
    <s v="http://10.1.134.55/svn/product/财税审/国泰安税收实务实训教学软件/V2.0.2"/>
    <m/>
    <m/>
    <m/>
    <m/>
    <m/>
    <m/>
    <m/>
    <m/>
    <s v="国泰安税收实务实训教学软件V2.0.2"/>
  </r>
  <r>
    <n v="300"/>
    <x v="102"/>
    <s v="B0095-1003"/>
    <d v="2016-09-02T00:00:00"/>
    <s v="SD-FTTA-US-003-SC-03"/>
    <x v="142"/>
    <s v="V2.1"/>
    <x v="1"/>
    <x v="1"/>
    <s v="软加密（普通注册机）"/>
    <m/>
    <m/>
    <m/>
    <m/>
    <x v="1"/>
    <s v="实训软件开发中心"/>
    <s v="金融事业部群"/>
    <x v="2"/>
    <s v="http://10.1.134.55/svn/product/财税审/国泰安税收实务实训教学软件/V2.1"/>
    <s v="由于税务法规变动，数据进行全面提升，属于推广型。"/>
    <m/>
    <m/>
    <m/>
    <m/>
    <m/>
    <m/>
    <m/>
    <s v="国泰安税收实务实训教学软件V2.1"/>
  </r>
  <r>
    <n v="301"/>
    <x v="102"/>
    <s v="B0095-1004"/>
    <d v="2017-03-28T00:00:00"/>
    <s v="SD-FTTA-US-003-SC-04"/>
    <x v="142"/>
    <s v="V2.1.1"/>
    <x v="1"/>
    <x v="1"/>
    <s v="软加密（普通注册机）"/>
    <s v="程永娟"/>
    <m/>
    <s v="深圳财税审旧项目logo替换V1.0"/>
    <m/>
    <x v="1"/>
    <s v="实训软件开发中心"/>
    <s v="金融事业部群"/>
    <x v="2"/>
    <s v="http://10.1.134.55/svn/product/财税审/国泰安税收实务实训教学软件/V2.1.1"/>
    <m/>
    <m/>
    <m/>
    <m/>
    <m/>
    <m/>
    <m/>
    <m/>
    <s v="国泰安税收实务实训教学软件V2.1.1"/>
  </r>
  <r>
    <n v="302"/>
    <x v="102"/>
    <s v="B0095-1005"/>
    <d v="2017-05-19T00:00:00"/>
    <m/>
    <x v="142"/>
    <s v="V2.1.2"/>
    <x v="1"/>
    <x v="1"/>
    <s v="软加密（普通注册机）"/>
    <m/>
    <m/>
    <s v="更新数据"/>
    <m/>
    <x v="1"/>
    <s v="实训软件开发中心"/>
    <s v="金融事业部群"/>
    <x v="2"/>
    <s v="http://10.1.134.55/svn/product/财税审/国泰安税收实务实训教学软件/V2.1.2"/>
    <m/>
    <m/>
    <m/>
    <m/>
    <m/>
    <m/>
    <m/>
    <m/>
    <s v="国泰安税收实务实训教学软件V2.1.2"/>
  </r>
  <r>
    <n v="303"/>
    <x v="103"/>
    <s v="B0096-1001"/>
    <d v="2016-04-01T00:00:00"/>
    <s v="SD-FAAG-US-016-SC-01"/>
    <x v="143"/>
    <s v="V2.0.2"/>
    <x v="1"/>
    <x v="0"/>
    <s v="软加密（普通注册机）"/>
    <m/>
    <m/>
    <m/>
    <m/>
    <x v="1"/>
    <s v="实训软件开发中心"/>
    <s v="金融事业部群"/>
    <x v="2"/>
    <s v="http://10.1.134.55/svn/product/财税审/国泰安税务会计实训教学软件/V2.0.2"/>
    <m/>
    <s v="国泰安税务会计实训教学软件V2.0"/>
    <s v="原始取得"/>
    <d v="2012-08-27T00:00:00"/>
    <m/>
    <m/>
    <m/>
    <m/>
    <s v="国泰安税务会计实训教学软件V2.0.2"/>
  </r>
  <r>
    <n v="304"/>
    <x v="103"/>
    <s v="B0096-1002"/>
    <d v="2016-09-02T00:00:00"/>
    <s v="SD-FAAG-US-016-SC-02"/>
    <x v="143"/>
    <s v="V2.1"/>
    <x v="1"/>
    <x v="1"/>
    <s v="软加密（普通注册机）"/>
    <m/>
    <m/>
    <m/>
    <m/>
    <x v="1"/>
    <s v="实训软件开发中心"/>
    <s v="金融事业部群"/>
    <x v="2"/>
    <s v="http://10.1.134.55/svn/product/财税审/国泰安税务会计实训教学软件/V2.1"/>
    <s v="由于税务法规变动，数据进行全面提升，属于推广型。"/>
    <m/>
    <m/>
    <m/>
    <m/>
    <m/>
    <m/>
    <m/>
    <s v="国泰安税务会计实训教学软件V2.1"/>
  </r>
  <r>
    <n v="305"/>
    <x v="103"/>
    <s v="B0096-1003"/>
    <d v="2017-03-28T00:00:00"/>
    <s v="SD-FAAG-US-016-SC-03"/>
    <x v="143"/>
    <s v="V2.1.1"/>
    <x v="1"/>
    <x v="1"/>
    <s v="软加密（普通注册机）"/>
    <s v="程永娟"/>
    <m/>
    <s v="深圳财税审旧项目logo替换V1.0"/>
    <m/>
    <x v="1"/>
    <s v="实训软件开发中心"/>
    <s v="金融事业部群"/>
    <x v="2"/>
    <s v="http://10.1.134.55/svn/product/财税审/国泰安税务会计实训教学软件/V2.1.1"/>
    <m/>
    <m/>
    <m/>
    <m/>
    <m/>
    <m/>
    <m/>
    <m/>
    <s v="国泰安税务会计实训教学软件V2.1.1"/>
  </r>
  <r>
    <n v="306"/>
    <x v="103"/>
    <s v="B0096-1004"/>
    <d v="2017-05-19T00:00:00"/>
    <m/>
    <x v="143"/>
    <s v="V2.1.2"/>
    <x v="1"/>
    <x v="1"/>
    <s v="软加密（普通注册机）"/>
    <m/>
    <m/>
    <s v="更新数据"/>
    <m/>
    <x v="1"/>
    <s v="实训软件开发中心"/>
    <s v="金融事业部群"/>
    <x v="2"/>
    <s v="http://10.1.134.55/svn/product/财税审/国泰安税务会计实训教学软件/V2.1.2"/>
    <m/>
    <m/>
    <m/>
    <m/>
    <m/>
    <m/>
    <m/>
    <m/>
    <s v="国泰安税务会计实训教学软件V2.1.2"/>
  </r>
  <r>
    <n v="307"/>
    <x v="104"/>
    <s v="B0097-1001"/>
    <m/>
    <s v="SD-FAFM-US-003-SC-01"/>
    <x v="144"/>
    <s v="V1.0"/>
    <x v="1"/>
    <x v="0"/>
    <s v="软加密（普通注册机）"/>
    <m/>
    <m/>
    <m/>
    <m/>
    <x v="1"/>
    <s v="实训软件开发中心"/>
    <s v="金融事业部群"/>
    <x v="2"/>
    <s v="http://10.1.134.55/svn/product/财税审/国泰安财务分析实训教学系统软件/V1.0"/>
    <m/>
    <s v="国泰安财务分析实训教学系统软件V2.0"/>
    <s v="原始取得"/>
    <d v="2012-08-14T00:00:00"/>
    <m/>
    <m/>
    <m/>
    <m/>
    <s v="国泰安财务分析实训教学系统软件V1.0"/>
  </r>
  <r>
    <n v="308"/>
    <x v="104"/>
    <s v="B0097-1002"/>
    <m/>
    <s v="SD-FAFM-US-003-SC-02"/>
    <x v="144"/>
    <s v="V2.0.1"/>
    <x v="1"/>
    <x v="0"/>
    <s v="软加密（普通注册机）"/>
    <m/>
    <m/>
    <m/>
    <m/>
    <x v="1"/>
    <s v="实训软件开发中心"/>
    <s v="金融事业部群"/>
    <x v="2"/>
    <s v="http://10.1.134.55/svn/product/财税审/国泰安财务分析实训教学系统软件/V2.0.1"/>
    <m/>
    <m/>
    <m/>
    <m/>
    <m/>
    <m/>
    <m/>
    <m/>
    <s v="国泰安财务分析实训教学系统软件V2.0.1"/>
  </r>
  <r>
    <n v="309"/>
    <x v="104"/>
    <s v="B0097-1003"/>
    <d v="2016-01-25T00:00:00"/>
    <s v="SD-FAFM-US-003-SC-03"/>
    <x v="144"/>
    <s v="V2.0.2"/>
    <x v="1"/>
    <x v="1"/>
    <s v="软加密（普通注册机）"/>
    <m/>
    <m/>
    <m/>
    <m/>
    <x v="1"/>
    <s v="实训软件开发中心"/>
    <s v="金融事业部群"/>
    <x v="2"/>
    <s v="http://10.1.134.55/svn/product/财税审/国泰安财务分析实训教学系统软件/V2.0.2"/>
    <m/>
    <m/>
    <m/>
    <m/>
    <m/>
    <m/>
    <m/>
    <m/>
    <s v="国泰安财务分析实训教学系统软件V2.0.2"/>
  </r>
  <r>
    <n v="310"/>
    <x v="105"/>
    <s v="B0098-1001"/>
    <d v="2016-02-03T00:00:00"/>
    <s v="SD-FAFM-US-004-SC-01"/>
    <x v="145"/>
    <s v="V1.0"/>
    <x v="1"/>
    <x v="0"/>
    <s v="软加密（普通注册机）"/>
    <m/>
    <m/>
    <m/>
    <m/>
    <x v="1"/>
    <s v="实训软件开发中心"/>
    <s v="金融事业部群"/>
    <x v="2"/>
    <s v="http://10.1.134.55/svn/product/财税审/国泰安财务分析综合教学软件/V1.0"/>
    <m/>
    <s v="国泰安财务分析综合教学软件V1.0"/>
    <s v="原始取得"/>
    <d v="2016-04-07T00:00:00"/>
    <m/>
    <m/>
    <m/>
    <m/>
    <s v="国泰安财务分析综合教学软件V1.0"/>
  </r>
  <r>
    <n v="311"/>
    <x v="105"/>
    <s v="B0098-1002"/>
    <d v="2016-05-05T00:00:00"/>
    <s v="SD-FAFM-US-004-SC-02"/>
    <x v="145"/>
    <s v="V1.0.1"/>
    <x v="1"/>
    <x v="0"/>
    <s v="软加密（普通注册机）"/>
    <m/>
    <m/>
    <m/>
    <m/>
    <x v="1"/>
    <s v="实训软件开发中心"/>
    <s v="金融事业部群"/>
    <x v="2"/>
    <s v="http://10.1.134.55/svn/product/财税审/国泰安财务分析综合教学软件/V1.0.1"/>
    <m/>
    <m/>
    <m/>
    <m/>
    <m/>
    <m/>
    <m/>
    <m/>
    <s v="国泰安财务分析综合教学软件V1.0.1"/>
  </r>
  <r>
    <n v="312"/>
    <x v="105"/>
    <s v="B0098-1003"/>
    <d v="2016-11-08T00:00:00"/>
    <s v="SD-FAFM-US-004-SC-03"/>
    <x v="145"/>
    <s v="V1.1"/>
    <x v="1"/>
    <x v="1"/>
    <s v="软加密（普通注册机）"/>
    <m/>
    <m/>
    <m/>
    <m/>
    <x v="1"/>
    <s v="实训软件开发中心"/>
    <s v="金融事业部群"/>
    <x v="2"/>
    <s v="http://10.1.134.55/svn/product/财税审/国泰安财务分析综合教学软件/V1.1"/>
    <s v="该版本的开发主要是扩大了产品覆盖的市场，可以向高职和中职学校推广此产品。"/>
    <m/>
    <m/>
    <m/>
    <m/>
    <m/>
    <m/>
    <m/>
    <s v="国泰安财务分析综合教学软件V1.1"/>
  </r>
  <r>
    <n v="313"/>
    <x v="105"/>
    <s v="B0098-1004"/>
    <d v="2017-05-19T00:00:00"/>
    <m/>
    <x v="145"/>
    <s v="V1.1.1"/>
    <x v="1"/>
    <x v="1"/>
    <s v="软加密（在线注册中心）"/>
    <m/>
    <m/>
    <s v="更新LOGO及加密"/>
    <m/>
    <x v="1"/>
    <s v="实训软件开发中心"/>
    <s v="金融事业部群"/>
    <x v="2"/>
    <s v="http://10.1.134.55/svn/product/财税审/国泰安财务分析综合教学软件/V1.1.1"/>
    <m/>
    <m/>
    <m/>
    <m/>
    <m/>
    <m/>
    <m/>
    <m/>
    <s v="国泰安财务分析综合教学软件V1.1.1"/>
  </r>
  <r>
    <n v="314"/>
    <x v="105"/>
    <s v="B0098-1005"/>
    <d v="2017-08-21T00:00:00"/>
    <s v="SD-FAFM-US-004-SC-04"/>
    <x v="145"/>
    <s v="V1.1.2"/>
    <x v="1"/>
    <x v="1"/>
    <s v="软加密（在线注册中心）"/>
    <s v="罗政斌"/>
    <s v="陈鹏"/>
    <s v="国泰安财务分析综合教学软件V1.1.2"/>
    <n v="3.42"/>
    <x v="1"/>
    <s v="实训软件开发中心"/>
    <s v="金融事业部群"/>
    <x v="2"/>
    <s v="http://10.1.134.55/svn/product/财税审/国泰安财务分析综合教学软件/V1.1.2"/>
    <m/>
    <m/>
    <m/>
    <m/>
    <m/>
    <m/>
    <m/>
    <m/>
    <s v="国泰安财务分析综合教学软件V1.1.2"/>
  </r>
  <r>
    <n v="315"/>
    <x v="106"/>
    <s v="B0099-1001"/>
    <m/>
    <s v="SD-FAFM-US-006-SC-01"/>
    <x v="146"/>
    <s v="V2.0.1"/>
    <x v="1"/>
    <x v="0"/>
    <s v="软加密（普通注册机）"/>
    <m/>
    <m/>
    <m/>
    <m/>
    <x v="1"/>
    <s v="实训软件开发中心"/>
    <s v="金融事业部群"/>
    <x v="2"/>
    <s v="http://10.1.134.55/svn/product/财税审/国泰安财务管理实训教学软件/V2.0.1"/>
    <m/>
    <s v="国泰安财务管理实训教学系统软件V2.0"/>
    <s v="原始取得"/>
    <d v="2012-08-15T00:00:00"/>
    <m/>
    <m/>
    <m/>
    <m/>
    <s v="国泰安财务管理实训教学系统软件V2.0.1"/>
  </r>
  <r>
    <n v="316"/>
    <x v="106"/>
    <s v="B0099-1002"/>
    <d v="2017-04-10T00:00:00"/>
    <s v="SD-FAFM-US-006-SC-02"/>
    <x v="146"/>
    <s v="V2.0.4"/>
    <x v="1"/>
    <x v="1"/>
    <s v="软加密（普通注册机）"/>
    <m/>
    <m/>
    <s v="更新LOGO"/>
    <m/>
    <x v="1"/>
    <s v="实训软件开发中心"/>
    <s v="金融事业部群"/>
    <x v="2"/>
    <s v="http://10.1.134.55/svn/product/财税审/国泰安财务管理实训教学软件/V2.0.4"/>
    <m/>
    <m/>
    <m/>
    <m/>
    <m/>
    <m/>
    <m/>
    <m/>
    <s v="国泰安财务管理实训教学系统软件V2.0.4"/>
  </r>
  <r>
    <n v="317"/>
    <x v="107"/>
    <s v="B0100-1001"/>
    <m/>
    <s v="SD-FAFM-US-002-SC-01"/>
    <x v="147"/>
    <s v="V2.0"/>
    <x v="1"/>
    <x v="0"/>
    <s v="软加密（普通注册机）"/>
    <m/>
    <m/>
    <m/>
    <m/>
    <x v="1"/>
    <s v="实训软件开发中心"/>
    <s v="金融事业部群"/>
    <x v="2"/>
    <s v="http://10.1.134.55/svn/product/财税审/国泰安财务分岗实训教学系统软件/V2.0（不建议销售）"/>
    <m/>
    <s v="国泰安财务分岗实训教学系统软件V2.0"/>
    <s v="原始取得"/>
    <d v="2012-08-15T00:00:00"/>
    <m/>
    <m/>
    <m/>
    <m/>
    <s v="国泰安财务分岗实训教学系统软件V2.0"/>
  </r>
  <r>
    <n v="318"/>
    <x v="107"/>
    <s v="B0100-1002"/>
    <d v="2016-05-20T00:00:00"/>
    <s v="SD-FAFM-US-002-SC-02"/>
    <x v="147"/>
    <s v="V2.1"/>
    <x v="1"/>
    <x v="1"/>
    <s v="软加密（普通注册机）"/>
    <m/>
    <m/>
    <m/>
    <m/>
    <x v="1"/>
    <s v="实训软件开发中心"/>
    <s v="金融事业部群"/>
    <x v="2"/>
    <s v="http://10.1.134.55/svn/product/财税审/国泰安财务分岗实训教学系统软件/V2.1"/>
    <m/>
    <m/>
    <m/>
    <m/>
    <m/>
    <m/>
    <m/>
    <m/>
    <s v="国泰安财务分岗实训教学系统软件V2.1"/>
  </r>
  <r>
    <n v="319"/>
    <x v="108"/>
    <s v="B0101-1001"/>
    <d v="2016-07-20T00:00:00"/>
    <s v="SD-FAFM-US-001-SC-01"/>
    <x v="148"/>
    <s v="V1.0"/>
    <x v="1"/>
    <x v="0"/>
    <s v="软加密（普通注册机）"/>
    <m/>
    <m/>
    <m/>
    <m/>
    <x v="1"/>
    <s v="实训软件开发中心"/>
    <s v="金融事业部群"/>
    <x v="2"/>
    <s v="http://10.1.134.55/svn/product/财税审/国泰安财会易平台实训教学软件/V1.0"/>
    <s v="财会易平台实训教学系统是以最新的会计准则为纲领，可承载中职、高职、高校各类层次的财会类实训课程，结合不同层次学校财会专业的教学及未来对会计相关岗位的工作要求，集教、学、练、考为一体，将教学资源及实训任务进行细分，在理论教学的同时可进行相关实训，在实训的同时可查看学习理论教学资源，并具有流程式的仿真综合实训，真正做到了理实融合，从易到难、从理论到实训，分层次、全方位的引导学生掌握各岗位的基本操作要领，帮助学生在学校期间掌握夯实的理论知识和全面地实操技能，完成专业复杂的会计工作；"/>
    <s v="国泰安财会易平台实训教学系统软件V2.0"/>
    <s v="原始取得"/>
    <d v="2013-03-04T00:00:00"/>
    <m/>
    <m/>
    <m/>
    <m/>
    <s v="国泰安财会易平台实训教学系统软件V1.0"/>
  </r>
  <r>
    <n v="320"/>
    <x v="108"/>
    <s v="B0101-1002"/>
    <d v="2016-11-30T00:00:00"/>
    <s v="SD-FAFM-US-001-SC-02"/>
    <x v="148"/>
    <s v="V1.1"/>
    <x v="1"/>
    <x v="1"/>
    <s v="软加密（普通注册机）"/>
    <m/>
    <m/>
    <m/>
    <m/>
    <x v="1"/>
    <s v="实训软件开发中心"/>
    <s v="金融事业部群"/>
    <x v="2"/>
    <s v="http://10.1.134.55/svn/product/财税审/国泰安财会易平台实训教学软件/V1.1"/>
    <s v="本软件V1.1版本拓展一门新的课程出纳实务，在上版本通用功能和底层数据基础上添加特色的实训模式、数据流转功能等，并将原有出纳实务软件与出纳实务课程的特色资源深度融合。"/>
    <m/>
    <m/>
    <m/>
    <m/>
    <m/>
    <m/>
    <m/>
    <s v="国泰安财会易平台实训教学系统软件V1.1"/>
  </r>
  <r>
    <n v="321"/>
    <x v="108"/>
    <s v="B0101-1003"/>
    <d v="2017-05-17T00:00:00"/>
    <s v="SD-FAFM-US-001-SC-02"/>
    <x v="148"/>
    <s v="V1.2"/>
    <x v="1"/>
    <x v="1"/>
    <s v="软加密（在线注册中心）"/>
    <m/>
    <m/>
    <m/>
    <m/>
    <x v="1"/>
    <s v="实训软件开发中心"/>
    <s v="金融事业部群"/>
    <x v="2"/>
    <s v="http://10.1.134.55/svn/product/财税审/国泰安财会易平台实训教学软件/V1.2"/>
    <s v="本软件v1.2版本拓展一门新的课程成本会计，将原有成本会计实务软件与成本会计课程的特色资源深度融合创新实现理实一体化课程。在v1.1版本上实现超管端动态配置课程资源，真正实现承载多门课程资源种类，避免每次新增课程对平台进行调整开发的工作，产品经理在超管端便可便捷处理，为搭载其他课程提供长久便利。"/>
    <m/>
    <m/>
    <m/>
    <m/>
    <m/>
    <m/>
    <m/>
    <s v="国泰安财会易平台实训教学系统软件V1.2"/>
  </r>
  <r>
    <n v="322"/>
    <x v="109"/>
    <s v="B0102-1001"/>
    <m/>
    <s v="SD-FTTA-US-004-SC-01"/>
    <x v="149"/>
    <s v="V2.0"/>
    <x v="1"/>
    <x v="0"/>
    <s v="软加密（普通注册机）"/>
    <m/>
    <m/>
    <m/>
    <m/>
    <x v="1"/>
    <s v="实训软件开发中心"/>
    <s v="金融事业部群"/>
    <x v="2"/>
    <s v="http://10.1.134.55/svn/product/财税审/不建议销售产品/国泰安税务稽查实训教学系统软件/V2.0"/>
    <m/>
    <s v="国泰安税务稽查实训教学系统软件V2.0"/>
    <s v="原始取得"/>
    <d v="2012-08-14T00:00:00"/>
    <m/>
    <m/>
    <m/>
    <m/>
    <s v="国泰安税务稽查实训教学系统软件V2.0"/>
  </r>
  <r>
    <n v="323"/>
    <x v="110"/>
    <s v="B0103-1001"/>
    <m/>
    <s v="SD-FAAG-US-006-SC-01"/>
    <x v="150"/>
    <s v="V2.0.1"/>
    <x v="1"/>
    <x v="0"/>
    <s v="软加密（普通注册机）"/>
    <m/>
    <m/>
    <m/>
    <m/>
    <x v="1"/>
    <s v="实训软件开发中心"/>
    <s v="金融事业部群"/>
    <x v="2"/>
    <s v="http://10.1.134.55/svn/product/财税审/不建议销售产品/国泰安单证模拟实训教学软件/V2.0.1"/>
    <m/>
    <s v="国泰安单证模拟实训教学软件V2.0"/>
    <s v="原始取得"/>
    <d v="2012-08-14T00:00:00"/>
    <m/>
    <m/>
    <m/>
    <m/>
    <s v="国泰安单证模拟实训教学软件V2.0.1"/>
  </r>
  <r>
    <n v="324"/>
    <x v="110"/>
    <s v="B0103-2001"/>
    <m/>
    <s v="RE-FAAG-UC-004-SC-01"/>
    <x v="151"/>
    <s v="V2.0.1"/>
    <x v="0"/>
    <x v="0"/>
    <s v="软加密（普通注册机）"/>
    <m/>
    <m/>
    <m/>
    <m/>
    <x v="1"/>
    <s v="实训软件开发中心"/>
    <s v="金融事业部群"/>
    <x v="2"/>
    <s v="http://10.1.134.55/svn/product/财税审/不建议销售产品/国泰安单证模拟实训教学软件/定制版/广东顺德职业技术学院 V2.0.1"/>
    <m/>
    <m/>
    <m/>
    <m/>
    <m/>
    <m/>
    <m/>
    <m/>
    <s v="广东顺德职业技术学院单证模拟实训教学软件V2.0.1"/>
  </r>
  <r>
    <n v="325"/>
    <x v="111"/>
    <s v="B0104-1001"/>
    <m/>
    <s v="SD-FAAG-US-009-SC-01"/>
    <x v="152"/>
    <s v="V2.0"/>
    <x v="1"/>
    <x v="0"/>
    <s v="软加密（普通注册机）"/>
    <m/>
    <m/>
    <m/>
    <m/>
    <x v="1"/>
    <s v="实训软件开发中心"/>
    <s v="金融事业部群"/>
    <x v="2"/>
    <s v="http://10.1.134.55/svn/product/财税审/不建议销售产品/国泰安高级财务会计实训教学软件/V2.0"/>
    <m/>
    <s v="国泰安高级财务会计实训教学软件V2.0"/>
    <s v="原始取得"/>
    <d v="2013-05-20T00:00:00"/>
    <m/>
    <m/>
    <m/>
    <m/>
    <s v="国泰安高级财务会计实训教学软件V2.0"/>
  </r>
  <r>
    <n v="326"/>
    <x v="112"/>
    <s v="B0105-1001"/>
    <m/>
    <s v="SD-FAAG-US-011-SC-01"/>
    <x v="153"/>
    <s v="V2.0"/>
    <x v="1"/>
    <x v="0"/>
    <s v="软加密（普通注册机）"/>
    <m/>
    <m/>
    <m/>
    <m/>
    <x v="1"/>
    <s v="实训软件开发中心"/>
    <s v="金融事业部群"/>
    <x v="2"/>
    <s v="http://10.1.134.55/svn/product/财税审/不建议销售产品/国泰安会计单项（中级财务会计）实训教学软件/V2.0"/>
    <m/>
    <s v="国泰安会计单项（中级财务会计）实训教学软件V2.0"/>
    <s v="原始取得"/>
    <d v="2012-08-22T00:00:00"/>
    <m/>
    <m/>
    <m/>
    <m/>
    <s v="国泰安会计单项（中级财务会计）实训教学软件V2.0"/>
  </r>
  <r>
    <n v="327"/>
    <x v="113"/>
    <s v="B0106-1001"/>
    <m/>
    <s v="SD-FAAG-US-013-SC-01"/>
    <x v="154"/>
    <s v="V2.0.1"/>
    <x v="1"/>
    <x v="0"/>
    <s v="软加密（普通注册机）"/>
    <m/>
    <m/>
    <m/>
    <m/>
    <x v="1"/>
    <s v="实训软件开发中心"/>
    <s v="金融事业部群"/>
    <x v="2"/>
    <s v="http://10.1.134.55/svn/product/财税审/不建议销售产品/国泰安会计综合实训教学软件/V2.0.1"/>
    <m/>
    <s v="国泰安会计综合实训教学软件V2.0"/>
    <s v="原始取得"/>
    <d v="2012-08-27T00:00:00"/>
    <m/>
    <m/>
    <m/>
    <m/>
    <s v="国泰安会计综合实训教学软件V2.0.1"/>
  </r>
  <r>
    <n v="328"/>
    <x v="114"/>
    <s v="B0107-1001"/>
    <m/>
    <s v="SD-FAAG-US-022-SC-01"/>
    <x v="155"/>
    <s v="V2.0.1"/>
    <x v="1"/>
    <x v="0"/>
    <s v="软加密（普通注册机）"/>
    <m/>
    <m/>
    <m/>
    <m/>
    <x v="1"/>
    <s v="实训软件开发中心"/>
    <s v="金融事业部群"/>
    <x v="2"/>
    <s v="http://10.1.134.55/svn/product/财税审/不建议销售产品/国泰安中级会计综合实训教学软件/V2.0.1"/>
    <m/>
    <s v="国泰安中级会计综合实训教学软件V2.0"/>
    <s v="原始取得"/>
    <d v="2013-02-27T00:00:00"/>
    <m/>
    <m/>
    <m/>
    <m/>
    <s v="国泰安中级会计综合实训教学软件V2.0.1"/>
  </r>
  <r>
    <n v="329"/>
    <x v="115"/>
    <s v="B0108-1001"/>
    <m/>
    <s v="SD-FAFM-US-005-SC-01"/>
    <x v="156"/>
    <s v="V2.0"/>
    <x v="1"/>
    <x v="0"/>
    <s v="软加密（普通注册机）"/>
    <m/>
    <m/>
    <m/>
    <m/>
    <x v="1"/>
    <s v="实训软件开发中心"/>
    <s v="金融事业部群"/>
    <x v="2"/>
    <s v="http://10.1.134.55/svn/product/财税审/不建议销售产品/国泰安财务管理单项实训教学软件/V2.0"/>
    <m/>
    <s v="国泰安财务管理单项实训教学软件V2.0"/>
    <s v="原始取得"/>
    <d v="2013-02-28T00:00:00"/>
    <m/>
    <m/>
    <m/>
    <m/>
    <s v="国泰安财务管理单项实训教学软件V2.0"/>
  </r>
  <r>
    <n v="330"/>
    <x v="116"/>
    <s v="B0109-1001"/>
    <m/>
    <s v="SD-FAAG-US-004-SC-01"/>
    <x v="157"/>
    <s v="V2.0.1"/>
    <x v="1"/>
    <x v="0"/>
    <s v="软加密（普通注册机）"/>
    <m/>
    <m/>
    <m/>
    <m/>
    <x v="1"/>
    <s v="实训软件开发中心"/>
    <s v="金融事业部群"/>
    <x v="2"/>
    <s v="http://10.1.134.55/svn/product/财税审/不建议销售产品/国泰安创新财会综合实训教学软件/V2.0.1"/>
    <m/>
    <s v="国泰安创新财会综合实训教学软件V2.0"/>
    <s v="原始取得"/>
    <d v="2012-08-23T00:00:00"/>
    <m/>
    <m/>
    <m/>
    <m/>
    <s v="国泰安创新财会综合实训教学软件V2.0.1"/>
  </r>
  <r>
    <n v="331"/>
    <x v="116"/>
    <s v="B0109-1002"/>
    <m/>
    <s v="SD-FAAG-US-004-SC-01"/>
    <x v="157"/>
    <s v="V2.0.1"/>
    <x v="1"/>
    <x v="0"/>
    <s v="硬加密"/>
    <m/>
    <m/>
    <m/>
    <m/>
    <x v="1"/>
    <s v="实训软件开发中心"/>
    <s v="金融事业部群"/>
    <x v="2"/>
    <s v="http://10.1.134.55/svn/product/财税审/历史产品（硬加密）/国泰安创新财会综合实训教学软件/V2.0.1"/>
    <m/>
    <s v="国泰安创新财会综合实训教学软件V2.0"/>
    <s v="原始取得"/>
    <d v="2012-08-23T00:00:00"/>
    <m/>
    <m/>
    <m/>
    <m/>
    <s v="国泰安创新财会综合实训教学软件V2.0.1"/>
  </r>
  <r>
    <n v="332"/>
    <x v="117"/>
    <s v="B0110-1001"/>
    <m/>
    <s v="SD-FAAG-US-007-SC-01"/>
    <x v="158"/>
    <s v="V2.0"/>
    <x v="1"/>
    <x v="0"/>
    <s v="硬加密"/>
    <m/>
    <m/>
    <m/>
    <m/>
    <x v="1"/>
    <s v="实训软件开发中心"/>
    <s v="金融事业部群"/>
    <x v="2"/>
    <s v="http://10.1.134.55/svn/product/财税审/历史产品（硬加密）/国泰安多点触摸实训模拟沙盘/V2.0"/>
    <m/>
    <s v="国泰安多点触摸实训模拟沙盘软件V2.0"/>
    <s v="原始取得"/>
    <d v="2013-05-20T00:00:00"/>
    <m/>
    <m/>
    <m/>
    <m/>
    <s v="国泰安多点触摸实训模拟沙盘V2.0"/>
  </r>
  <r>
    <n v="333"/>
    <x v="117"/>
    <s v="B0110-1002"/>
    <m/>
    <s v="SD-FAAG-US-007-SC-02"/>
    <x v="158"/>
    <s v="V2.1"/>
    <x v="1"/>
    <x v="0"/>
    <s v="硬加密"/>
    <m/>
    <m/>
    <m/>
    <m/>
    <x v="1"/>
    <s v="实训软件开发中心"/>
    <s v="金融事业部群"/>
    <x v="2"/>
    <s v="http://10.1.134.55/svn/product/财税审/历史产品（硬加密）/国泰安多点触摸实训模拟沙盘/V2.1"/>
    <m/>
    <m/>
    <m/>
    <m/>
    <m/>
    <m/>
    <m/>
    <m/>
    <s v="国泰安多点触摸实训模拟沙盘V2.1"/>
  </r>
  <r>
    <n v="334"/>
    <x v="113"/>
    <s v="B0106-1002"/>
    <m/>
    <s v="SD-FAAG-US-013-SC-01"/>
    <x v="154"/>
    <s v="V2.0.1"/>
    <x v="1"/>
    <x v="0"/>
    <s v="硬加密"/>
    <m/>
    <m/>
    <m/>
    <m/>
    <x v="1"/>
    <s v="实训软件开发中心"/>
    <s v="金融事业部群"/>
    <x v="2"/>
    <s v="http://10.1.134.55/svn/product/财税审/历史产品（硬加密）/会计综合/V2.0.1"/>
    <m/>
    <m/>
    <m/>
    <m/>
    <m/>
    <m/>
    <m/>
    <m/>
    <s v="国泰安会计综合实训教学软件V2.0.1"/>
  </r>
  <r>
    <n v="335"/>
    <x v="118"/>
    <s v="B0111-1001"/>
    <d v="2016-03-23T00:00:00"/>
    <s v="SD-EXEX-US-002-SC-01"/>
    <x v="159"/>
    <s v="V1.0"/>
    <x v="1"/>
    <x v="1"/>
    <s v="软加密（普通注册机）"/>
    <m/>
    <m/>
    <m/>
    <m/>
    <x v="3"/>
    <s v="XR(3D)软件开发中心"/>
    <s v="旅游酒店会展事业部群"/>
    <x v="1"/>
    <s v="http://10.1.134.55/svn/product/旅游酒店会展/国泰安3D会展设计实训系统软件/V1.0"/>
    <m/>
    <s v="国泰安3D设计会展实训系统V1.0"/>
    <s v="原始取得"/>
    <d v="2016-06-02T00:00:00"/>
    <m/>
    <m/>
    <m/>
    <m/>
    <s v="国泰安3D会展设计实训系统V1.0"/>
  </r>
  <r>
    <n v="336"/>
    <x v="118"/>
    <s v="B0111-1002"/>
    <d v="2017-02-04T00:00:00"/>
    <s v="SD-EXEX-US-001-SC-01"/>
    <x v="159"/>
    <s v="V1.0.1"/>
    <x v="1"/>
    <x v="1"/>
    <s v="软加密（普通注册机）"/>
    <m/>
    <m/>
    <s v="logo更新"/>
    <m/>
    <x v="3"/>
    <s v="XR(3D)软件开发中心"/>
    <s v="旅游酒店会展事业部群"/>
    <x v="1"/>
    <s v="http://10.1.134.55/svn/product/旅游酒店会展/国泰安3D会展设计实训系统软件/V1.0.1"/>
    <m/>
    <m/>
    <m/>
    <m/>
    <m/>
    <m/>
    <m/>
    <m/>
    <s v="国泰安3D会展设计实训系统V1.0.1"/>
  </r>
  <r>
    <n v="337"/>
    <x v="118"/>
    <s v="B0111-2001"/>
    <d v="2016-04-28T00:00:00"/>
    <s v="SD-EXEX-UC-001-SC-01"/>
    <x v="160"/>
    <s v="V1.0.1"/>
    <x v="0"/>
    <x v="1"/>
    <s v="软加密（普通注册机）"/>
    <m/>
    <m/>
    <m/>
    <m/>
    <x v="3"/>
    <s v="XR(3D)软件开发中心"/>
    <s v="旅游酒店会展事业部群"/>
    <x v="1"/>
    <s v="http://10.1.134.55/svn/product/旅游酒店会展/国泰安3D会展设计实训系统软件/定制版/杭科职3D会展设计实训系统软件V1.0.1"/>
    <m/>
    <m/>
    <m/>
    <m/>
    <m/>
    <m/>
    <m/>
    <m/>
    <s v="杭科职3D会展设计实训系统V1.0.1"/>
  </r>
  <r>
    <n v="338"/>
    <x v="119"/>
    <s v="B0112-1001"/>
    <m/>
    <s v="SD-TRTM-US-001-SC-01"/>
    <x v="161"/>
    <s v="V1.0"/>
    <x v="1"/>
    <x v="0"/>
    <s v="无"/>
    <m/>
    <m/>
    <m/>
    <m/>
    <x v="3"/>
    <s v="XR(3D)软件开发中心"/>
    <s v="旅游酒店会展事业部群"/>
    <x v="1"/>
    <s v="http://10.1.134.55/svn/product/旅游酒店会展/国泰安3D旅游多维教学实训平台软件/V1.0"/>
    <m/>
    <s v="国泰安3D旅游多维教学实训平台软件V1.0"/>
    <s v="原始取得"/>
    <d v="2015-03-12T00:00:00"/>
    <m/>
    <m/>
    <m/>
    <m/>
    <s v="国泰安3D旅游多维教学实训平台软件V1.0"/>
  </r>
  <r>
    <n v="339"/>
    <x v="119"/>
    <s v="B0112-1002"/>
    <m/>
    <s v="SD-TRTM-US-001-SC-02"/>
    <x v="161"/>
    <s v="V1.0.1"/>
    <x v="1"/>
    <x v="0"/>
    <s v="无"/>
    <m/>
    <m/>
    <m/>
    <m/>
    <x v="3"/>
    <s v="XR(3D)软件开发中心"/>
    <s v="旅游酒店会展事业部群"/>
    <x v="1"/>
    <s v="http://10.1.134.55/svn/product/旅游酒店会展/国泰安3D旅游多维教学实训平台软件/V1.0.1"/>
    <m/>
    <m/>
    <m/>
    <m/>
    <m/>
    <m/>
    <m/>
    <m/>
    <s v="国泰安3D旅游多维教学实训平台软件V1.0.1"/>
  </r>
  <r>
    <n v="340"/>
    <x v="119"/>
    <s v="B0112-1003"/>
    <d v="2017-02-06T00:00:00"/>
    <s v="SD-TRTM-US-001-SC-03"/>
    <x v="161"/>
    <s v="V1.0.2"/>
    <x v="1"/>
    <x v="1"/>
    <s v="无"/>
    <m/>
    <m/>
    <s v="logo更新"/>
    <m/>
    <x v="3"/>
    <s v="XR(3D)软件开发中心"/>
    <s v="旅游酒店会展事业部群"/>
    <x v="1"/>
    <s v="http://10.1.134.55/svn/product/旅游酒店会展/国泰安3D旅游多维教学实训平台软件/V1.0.2"/>
    <m/>
    <m/>
    <m/>
    <m/>
    <m/>
    <m/>
    <m/>
    <m/>
    <s v="国泰安3D旅游多维教学实训平台软件V1.0.2"/>
  </r>
  <r>
    <n v="341"/>
    <x v="119"/>
    <s v="B0112-9000"/>
    <d v="2017-04-17T00:00:00"/>
    <m/>
    <x v="161"/>
    <s v="V1.0.3"/>
    <x v="2"/>
    <x v="1"/>
    <s v="无"/>
    <s v="仇晓婧"/>
    <m/>
    <s v="3D旅游多维教学实训平台V1.0.3（长春伪满皇宫资源）"/>
    <m/>
    <x v="3"/>
    <s v="XR(3D)软件开发中心"/>
    <s v="旅游酒店会展事业部群"/>
    <x v="1"/>
    <s v="http://10.1.134.55/svn/product/旅游酒店会展/国泰安3D旅游多维教学实训平台软件/DEMO/V1.0.3"/>
    <s v="1、开发背景_x000a_虚拟旅游在国外已经风靡很多年了，在中国则是上海世博会之后，才开始流行起来。据福瑞斯(For-rester)调查表明，网上旅游交易仅次IT行业，其增长速度甚至高于IT 行业。由此可见，网上旅游商机无限。随着我国网络的普及和旅游业的复苏，虚拟旅游必将在未来几年将得到迅猛发展。我国虚拟旅游尽管刚刚起步，存在许多不足，但是存在着巨大的发展空间。虚拟旅游虽不能完全代替实地旅游，但是随着技术的提高、研究的深入，会越来越接近实地旅游，甚至是一种促进。_x000a_2、开发目标_x000a_1.全新自主研发多维旅游教学实训平台；_x000a_2.逼真的虚拟场景（V1.0.3开发长春伪满皇宫场景资源）;_x000a_通过这一系统平台，可以让师生足不出户，就能在三维立体的虚拟环境中遍览遥在万里之外的风光美景，形象逼真，细致生动。通过情景化的学习界面、人机交互式的模拟旅游体验，改善教学环境、优化教学过程、增强教学效果；"/>
    <m/>
    <m/>
    <m/>
    <m/>
    <m/>
    <m/>
    <m/>
    <s v="国泰安3D旅游多维教学实训平台软件V1.0.3"/>
  </r>
  <r>
    <n v="342"/>
    <x v="119"/>
    <s v="B0112-1004"/>
    <d v="2016-11-22T00:00:00"/>
    <s v="SD-TRTM-US-001-SC-04"/>
    <x v="161"/>
    <s v="V1.0.4"/>
    <x v="1"/>
    <x v="1"/>
    <s v="无"/>
    <m/>
    <m/>
    <m/>
    <m/>
    <x v="3"/>
    <s v="XR(3D)软件开发中心"/>
    <s v="旅游酒店会展事业部群"/>
    <x v="1"/>
    <s v="http://10.1.134.55/svn/product/旅游酒店会展/国泰安3D旅游多维教学实训平台软件/V1.0.4"/>
    <s v="全新自主研发多维旅游教学实训平台；逼真的虚拟场景（V1.0.4长白山和高句丽资源）。"/>
    <m/>
    <m/>
    <m/>
    <m/>
    <m/>
    <m/>
    <m/>
    <s v="国泰安3D旅游多维教学实训平台软件V1.0.4"/>
  </r>
  <r>
    <n v="343"/>
    <x v="120"/>
    <s v="B0113-1001"/>
    <m/>
    <s v="SD-TRTM-US-002-SC-01"/>
    <x v="162"/>
    <s v="V1.0"/>
    <x v="1"/>
    <x v="1"/>
    <s v="软加密（普通注册机）"/>
    <m/>
    <m/>
    <m/>
    <m/>
    <x v="2"/>
    <s v="实训软件开发中心"/>
    <s v="旅游酒店会展事业部群"/>
    <x v="1"/>
    <s v="http://10.1.134.55/svn/product/旅游酒店会展/国泰安导游考试系统软件/V1.0"/>
    <m/>
    <s v="国泰安优智考试平台软件V1.0"/>
    <s v="原始取得"/>
    <d v="2015-06-26T00:00:00"/>
    <m/>
    <m/>
    <m/>
    <m/>
    <s v="国泰安导游考试系统软件V1.0"/>
  </r>
  <r>
    <n v="344"/>
    <x v="121"/>
    <s v="B0114-1001"/>
    <m/>
    <s v="SD-TRTM-US-003-SC-01"/>
    <x v="163"/>
    <s v="V1.0"/>
    <x v="1"/>
    <x v="0"/>
    <s v="软加密（普通注册机）"/>
    <m/>
    <m/>
    <m/>
    <m/>
    <x v="1"/>
    <s v="实训软件开发中心"/>
    <s v="旅游酒店会展事业部群"/>
    <x v="1"/>
    <s v="http://10.1.134.55/svn/product/旅游酒店会展/国泰安导游全景模拟实训平台软件/V1.0"/>
    <m/>
    <s v="国泰安导游全景模拟实训平台软件V1.0"/>
    <s v="原始取得"/>
    <d v="2015-06-05T00:00:00"/>
    <m/>
    <m/>
    <m/>
    <m/>
    <s v="国泰安导游全景模拟实训平台软件V1.0"/>
  </r>
  <r>
    <n v="345"/>
    <x v="121"/>
    <s v="B0114-1002"/>
    <d v="2017-03-06T00:00:00"/>
    <s v="SD-TRTM-US-003-SC-02"/>
    <x v="163"/>
    <s v="V2.0"/>
    <x v="1"/>
    <x v="1"/>
    <s v="软加密（普通注册机）"/>
    <m/>
    <m/>
    <s v="新LOGO，修改版本号"/>
    <m/>
    <x v="1"/>
    <s v="实训软件开发中心"/>
    <s v="旅游酒店会展事业部群"/>
    <x v="1"/>
    <s v="http://10.1.134.55/svn/product/旅游酒店会展/国泰安导游全景模拟实训平台软件/V2.0"/>
    <m/>
    <s v="国泰安导游全景模拟实训平台软件V2.0"/>
    <s v="原始取得"/>
    <d v="2015-12-11T00:00:00"/>
    <m/>
    <m/>
    <m/>
    <m/>
    <s v="国泰安导游全景模拟实训平台软件V2.0"/>
  </r>
  <r>
    <n v="346"/>
    <x v="121"/>
    <s v="B0114-1003"/>
    <d v="2017-06-12T00:00:00"/>
    <s v="SD-TRTM-US-003-SC-03"/>
    <x v="163"/>
    <s v="V2.1"/>
    <x v="1"/>
    <x v="1"/>
    <s v="软加密（在线注册中心）"/>
    <s v="仇晓婧"/>
    <m/>
    <s v="国泰安导游全景模拟实训平台软件V2.1"/>
    <n v="6.8"/>
    <x v="1"/>
    <s v="实训软件开发中心"/>
    <s v="旅游酒店会展事业部群"/>
    <x v="1"/>
    <s v="http://10.1.134.55/svn/product/旅游酒店会展/国泰安导游全景模拟实训平台软件/V2.1"/>
    <m/>
    <m/>
    <m/>
    <m/>
    <m/>
    <m/>
    <m/>
    <m/>
    <s v="国泰安导游全景模拟实训平台软件V2.1"/>
  </r>
  <r>
    <n v="347"/>
    <x v="122"/>
    <s v="B0115-1001"/>
    <m/>
    <s v="SD-TRTM-US-004-SC-01"/>
    <x v="164"/>
    <s v="V1.0"/>
    <x v="1"/>
    <x v="0"/>
    <s v="软加密（普通注册机）"/>
    <m/>
    <m/>
    <m/>
    <m/>
    <x v="1"/>
    <s v="实训软件开发中心"/>
    <s v="旅游酒店会展事业部群"/>
    <x v="1"/>
    <s v="http://10.1.134.55/svn/product/旅游酒店会展/国泰安导游英语情景教学实训系统软件/V1.0"/>
    <m/>
    <s v="国泰安导游英语情景教学实训系统软件V1.0"/>
    <s v="原始取得"/>
    <d v="2015-12-11T00:00:00"/>
    <m/>
    <m/>
    <m/>
    <m/>
    <s v="国泰安导游英语情景教学实训系统软件V1.0"/>
  </r>
  <r>
    <n v="348"/>
    <x v="122"/>
    <s v="B0115-1002"/>
    <d v="2017-01-23T00:00:00"/>
    <s v="SD-TRTM-US-004-SC-02"/>
    <x v="164"/>
    <s v="V1.0.1"/>
    <x v="1"/>
    <x v="1"/>
    <s v="软加密（普通注册机）"/>
    <m/>
    <m/>
    <s v="logo更新"/>
    <m/>
    <x v="1"/>
    <s v="实训软件开发中心"/>
    <s v="旅游酒店会展事业部群"/>
    <x v="1"/>
    <s v="http://10.1.134.55/svn/product/旅游酒店会展/国泰安导游英语情景教学实训系统软件/V1.0.1"/>
    <m/>
    <m/>
    <m/>
    <m/>
    <m/>
    <m/>
    <m/>
    <m/>
    <s v="国泰安导游英语情景教学实训系统软件V1.0.1"/>
  </r>
  <r>
    <n v="349"/>
    <x v="123"/>
    <s v="B0116-1001"/>
    <d v="2017-03-06T00:00:00"/>
    <s v="SD-TRTM-US-005-SC-01"/>
    <x v="165"/>
    <s v="V4.0"/>
    <x v="1"/>
    <x v="1"/>
    <s v="软加密（普通注册机）"/>
    <m/>
    <m/>
    <s v="新LOGO、修改版本号"/>
    <m/>
    <x v="1"/>
    <s v="实训软件开发中心"/>
    <s v="旅游酒店会展事业部群"/>
    <x v="1"/>
    <s v="http://10.1.134.55/svn/product/旅游酒店会展/国泰安旅游管理教学软件/V4.0"/>
    <m/>
    <s v="国泰安旅游管理教学软件V4.0"/>
    <s v="原始取得"/>
    <d v="2013-05-02T00:00:00"/>
    <m/>
    <m/>
    <m/>
    <m/>
    <s v="国泰安旅游管理教学软件V4.0"/>
  </r>
  <r>
    <n v="350"/>
    <x v="124"/>
    <s v="B0117-1001"/>
    <d v="2017-03-06T00:00:00"/>
    <s v="SD-TRHM-US-003-SC-01"/>
    <x v="166"/>
    <s v="V4.0"/>
    <x v="1"/>
    <x v="1"/>
    <s v="软加密（普通注册机）"/>
    <m/>
    <m/>
    <s v="新LOGO、修改版本号"/>
    <m/>
    <x v="1"/>
    <s v="实训软件开发中心"/>
    <s v="旅游酒店会展事业部群"/>
    <x v="1"/>
    <s v="http://10.1.134.55/svn/product/旅游酒店会展/国泰安酒店管理教学软件/V4.0"/>
    <m/>
    <s v="国泰安酒店管理教学软件V4.0"/>
    <s v="原始取得"/>
    <d v="2014-04-01T00:00:00"/>
    <m/>
    <m/>
    <m/>
    <m/>
    <s v="国泰安酒店管理教学软件V4.0"/>
  </r>
  <r>
    <n v="351"/>
    <x v="125"/>
    <s v="B0118-1001"/>
    <m/>
    <s v="SD-EXEX-US-006-SC-01"/>
    <x v="167"/>
    <s v="V1.3"/>
    <x v="1"/>
    <x v="0"/>
    <s v="软加密（普通注册机）"/>
    <m/>
    <m/>
    <m/>
    <m/>
    <x v="1"/>
    <s v="实训软件开发中心"/>
    <s v="旅游酒店会展事业部群"/>
    <x v="1"/>
    <s v="http://10.1.134.55/svn/product/旅游酒店会展/国泰安会展综合实训平台软件/V1.3"/>
    <m/>
    <s v="国泰安会展综合实训平台软件V1.0"/>
    <s v="原始取得"/>
    <d v="2014-02-10T00:00:00"/>
    <m/>
    <m/>
    <m/>
    <m/>
    <s v="国泰安会展综合实训平台软件V1.3"/>
  </r>
  <r>
    <n v="352"/>
    <x v="125"/>
    <s v="B0118-1002"/>
    <m/>
    <s v="SD-EXEX-US-006-SC-02"/>
    <x v="167"/>
    <s v="V1.5"/>
    <x v="1"/>
    <x v="1"/>
    <s v="软加密（普通注册机）"/>
    <m/>
    <m/>
    <m/>
    <m/>
    <x v="1"/>
    <s v="实训软件开发中心"/>
    <s v="旅游酒店会展事业部群"/>
    <x v="1"/>
    <s v="http://10.1.134.55/svn/product/旅游酒店会展/国泰安会展综合实训平台软件/V1.5"/>
    <m/>
    <m/>
    <m/>
    <m/>
    <m/>
    <m/>
    <m/>
    <m/>
    <s v="国泰安会展综合实训平台软件V1.5"/>
  </r>
  <r>
    <n v="353"/>
    <x v="125"/>
    <s v="B0118-2001"/>
    <d v="2017-01-17T00:00:00"/>
    <s v="SD-EXEX-UC-002-SC-01"/>
    <x v="168"/>
    <s v="V1.2.3"/>
    <x v="0"/>
    <x v="1"/>
    <s v="软加密（普通注册机）"/>
    <m/>
    <m/>
    <m/>
    <m/>
    <x v="1"/>
    <s v="信息化产品开发中心"/>
    <s v="旅游酒店会展事业部群"/>
    <x v="1"/>
    <s v="http://10.1.134.55/svn/product/旅游酒店会展/国泰安会展综合实训平台软件/定制版/吉林经济干部学院会展业务流程实训软件 V1.2.3"/>
    <m/>
    <m/>
    <m/>
    <m/>
    <m/>
    <m/>
    <m/>
    <m/>
    <s v="吉林经济干部学院会展业务流程实训软件V1.2.3"/>
  </r>
  <r>
    <n v="354"/>
    <x v="126"/>
    <s v="B0119-1001"/>
    <d v="2016-04-18T00:00:00"/>
    <s v="SD-TRHM-US-001-SC-01"/>
    <x v="169"/>
    <s v="V1.0"/>
    <x v="1"/>
    <x v="0"/>
    <s v="软加密（普通注册机）"/>
    <m/>
    <m/>
    <m/>
    <m/>
    <x v="3"/>
    <s v="XR(3D)软件开发中心"/>
    <s v="旅游酒店会展事业部群"/>
    <x v="1"/>
    <s v="http://10.1.134.55/svn/product/旅游酒店会展/国泰安3D酒店管理虚拟（VHM）教学系统/V1.0"/>
    <m/>
    <s v="国泰安3D酒店管理虚拟（VHM）教学系统V1.0"/>
    <s v="原始取得"/>
    <d v="2016-03-11T00:00:00"/>
    <m/>
    <m/>
    <m/>
    <m/>
    <s v="国泰安3D酒店管理虚拟（VHM）教学系统V1.0"/>
  </r>
  <r>
    <n v="355"/>
    <x v="126"/>
    <s v="B0119-1002"/>
    <d v="2016-04-18T00:00:00"/>
    <s v="SD-TRHM-US-001-SC-02"/>
    <x v="169"/>
    <s v="V1.1"/>
    <x v="1"/>
    <x v="0"/>
    <s v="软加密（普通注册机）"/>
    <m/>
    <m/>
    <m/>
    <m/>
    <x v="3"/>
    <s v="XR(3D)软件开发中心"/>
    <s v="旅游酒店会展事业部群"/>
    <x v="1"/>
    <s v="http://10.1.134.55/svn/product/旅游酒店会展/国泰安3D酒店管理虚拟（VHM）教学系统/V1.1"/>
    <m/>
    <m/>
    <m/>
    <m/>
    <m/>
    <m/>
    <m/>
    <m/>
    <s v="国泰安3D酒店管理虚拟（VHM）教学系统V1.1"/>
  </r>
  <r>
    <n v="356"/>
    <x v="126"/>
    <s v="B0119-1003"/>
    <d v="2016-08-01T00:00:00"/>
    <s v="SD-TRHM-US-001-SC-03"/>
    <x v="169"/>
    <s v="V1.2"/>
    <x v="1"/>
    <x v="1"/>
    <s v="软加密（普通注册机）"/>
    <m/>
    <m/>
    <m/>
    <m/>
    <x v="3"/>
    <s v="XR(3D)软件开发中心"/>
    <s v="旅游酒店会展事业部群"/>
    <x v="1"/>
    <s v="http://10.1.134.55/svn/product/旅游酒店会展/国泰安3D酒店管理虚拟（VHM）教学系统/V1.2"/>
    <s v="3D酒店管理虚拟（VHM）教学系统采用了虚拟现实技术，高度还原了高星级酒店的环境和场景。高度仿真的场景让用户能够身临其境的体验和应用。实训内容基于中、高职高校的理论知识、专业要求，按照酒店岗位分类，通过知识点的问答形式和模拟仿真互动操作的表现形式呈现出各个岗位的运作流程、知识要点和技能。让用户在体验操作时能有更好的体验效果。"/>
    <m/>
    <m/>
    <m/>
    <m/>
    <m/>
    <m/>
    <m/>
    <s v="国泰安3D酒店管理虚拟（VHM）教学系统V1.2"/>
  </r>
  <r>
    <n v="357"/>
    <x v="126"/>
    <s v="B0119-9000"/>
    <d v="2017-05-19T00:00:00"/>
    <m/>
    <x v="169"/>
    <s v="V1.2.1"/>
    <x v="2"/>
    <x v="1"/>
    <s v="软加密（在线注册中心）"/>
    <m/>
    <m/>
    <m/>
    <m/>
    <x v="3"/>
    <s v="XR(3D)软件开发中心"/>
    <s v="旅游酒店会展事业部群"/>
    <x v="1"/>
    <s v="http://10.1.134.55/svn/product/旅游酒店会展/Demo/国泰安3D酒店管理虚拟（VHM）教学系统/V1.2.1"/>
    <m/>
    <m/>
    <m/>
    <m/>
    <m/>
    <m/>
    <m/>
    <m/>
    <s v="国泰安3D酒店管理虚拟（VHM）教学系统V1.2.1"/>
  </r>
  <r>
    <n v="358"/>
    <x v="126"/>
    <s v="B0119-1004"/>
    <d v="2017-01-23T00:00:00"/>
    <s v="SD-TRHM-US-001-SC-04"/>
    <x v="169"/>
    <s v="V1.3"/>
    <x v="1"/>
    <x v="1"/>
    <s v="软加密（普通注册机）"/>
    <m/>
    <m/>
    <m/>
    <m/>
    <x v="3"/>
    <s v="XR(3D)软件开发中心"/>
    <s v="旅游酒店会展事业部群"/>
    <x v="1"/>
    <s v="http://10.1.134.55/svn/product/旅游酒店会展/国泰安3D酒店管理虚拟（VHM）教学系统/V1.3"/>
    <s v="3D酒店管理虚拟（VHM）教学系统V1.3版本在V1.2的版本基础上升级为中英文双语版。升级内容包含3D客户端和平台，功能性保持不变。"/>
    <m/>
    <m/>
    <m/>
    <m/>
    <m/>
    <m/>
    <m/>
    <s v="国泰安3D酒店管理虚拟（VHM）教学系统V1.3"/>
  </r>
  <r>
    <n v="359"/>
    <x v="127"/>
    <s v="B0120-1001"/>
    <d v="2017-01-23T00:00:00"/>
    <s v="SD-TRHM-US-002-SC-01"/>
    <x v="170"/>
    <s v="V1.0"/>
    <x v="1"/>
    <x v="1"/>
    <s v="软加密（普通注册机）"/>
    <m/>
    <m/>
    <s v="logo更新"/>
    <m/>
    <x v="3"/>
    <s v="XR(3D)软件开发中心"/>
    <s v="旅游酒店会展事业部群"/>
    <x v="1"/>
    <s v="http://10.1.134.55/svn/product/旅游酒店会展/国泰安酒店VR实训系统/V1.0"/>
    <s v="基于国泰安3D酒店管理虚拟（VHM）教学系统V1.2项目，针对该项目前厅部分的部分实训任务，保持功能不变，重新设计交互方式，实现适应HTCvive头盔。"/>
    <s v="国泰安酒店VR实训系统V1.0"/>
    <s v="原始取得"/>
    <d v="2017-03-03T00:00:00"/>
    <m/>
    <m/>
    <m/>
    <m/>
    <s v="国泰安酒店VR实训系统V1.0"/>
  </r>
  <r>
    <n v="360"/>
    <x v="128"/>
    <s v="B0121-1001"/>
    <m/>
    <s v="SD-BABM-US-002-SC-01"/>
    <x v="171"/>
    <s v="V1.0"/>
    <x v="1"/>
    <x v="0"/>
    <s v="软加密（特波注册机）"/>
    <m/>
    <m/>
    <m/>
    <m/>
    <x v="1"/>
    <s v="实训软件开发中心"/>
    <s v="经管事业部群"/>
    <x v="1"/>
    <s v="http://10.1.134.55/svn/product/公共产品/国泰安企业模拟竞赛软件/V1.0"/>
    <m/>
    <m/>
    <m/>
    <m/>
    <m/>
    <m/>
    <m/>
    <m/>
    <s v="国泰安企业模拟竞赛软件V1.0"/>
  </r>
  <r>
    <n v="361"/>
    <x v="128"/>
    <s v="B0121-1002"/>
    <d v="2017-01-23T00:00:00"/>
    <s v="SD-BABM-US-002-SC-02"/>
    <x v="171"/>
    <s v="V9.1.1"/>
    <x v="1"/>
    <x v="1"/>
    <s v="软加密（特波注册机）"/>
    <m/>
    <m/>
    <s v="logo更新"/>
    <m/>
    <x v="1"/>
    <s v="实训软件开发中心"/>
    <s v="经管事业部群"/>
    <x v="1"/>
    <s v="http://10.1.134.55/svn/product/公共产品/国泰安企业模拟竞赛软件/V9.1.1"/>
    <m/>
    <s v="国泰安企业模拟竞赛软件V9.1"/>
    <s v="原始取得"/>
    <d v="2015-11-19T00:00:00"/>
    <m/>
    <m/>
    <m/>
    <m/>
    <s v="国泰安企业模拟竞赛软件V9.1.1"/>
  </r>
  <r>
    <n v="362"/>
    <x v="129"/>
    <s v="B0122-1001"/>
    <m/>
    <s v="SD-FBRM-US-001-SC-01"/>
    <x v="172"/>
    <s v="V1.0"/>
    <x v="1"/>
    <x v="0"/>
    <s v="软加密（特波注册机）"/>
    <m/>
    <m/>
    <m/>
    <m/>
    <x v="1"/>
    <s v="实训软件开发中心"/>
    <s v="经管事业部群"/>
    <x v="1"/>
    <s v="http://10.1.134.55/svn/product/公共产品/国泰安餐饮营运长决策仿真软件/V1.0"/>
    <m/>
    <s v="国泰安餐饮营运长决策仿真软件V1.0"/>
    <s v="受让"/>
    <d v="2014-09-25T00:00:00"/>
    <m/>
    <m/>
    <m/>
    <m/>
    <s v="国泰安餐饮营运长决策仿真软件V1.0"/>
  </r>
  <r>
    <n v="363"/>
    <x v="129"/>
    <s v="B0122-1002"/>
    <d v="2017-01-23T00:00:00"/>
    <s v="SD-FBRM-US-001-SC-02"/>
    <x v="172"/>
    <s v="V3.1.1"/>
    <x v="1"/>
    <x v="1"/>
    <s v="软加密（特波注册机）"/>
    <m/>
    <m/>
    <s v="logo更新"/>
    <m/>
    <x v="1"/>
    <s v="实训软件开发中心"/>
    <s v="经管事业部群"/>
    <x v="1"/>
    <s v="http://10.1.134.55/svn/product/公共产品/国泰安餐饮营运长决策仿真软件/V3.1.1"/>
    <m/>
    <s v="国泰安餐饮营运长决策仿真软件V3.1"/>
    <s v="原始取得"/>
    <d v="2016-01-28T00:00:00"/>
    <m/>
    <m/>
    <m/>
    <m/>
    <s v="国泰安餐饮营运长决策仿真软件V3.1.1"/>
  </r>
  <r>
    <n v="364"/>
    <x v="130"/>
    <s v="B0123-1001"/>
    <d v="2016-01-09T00:00:00"/>
    <s v="SD-BABM-US-001-SC-01"/>
    <x v="173"/>
    <s v="V7.3"/>
    <x v="1"/>
    <x v="1"/>
    <s v="软加密（特波注册机）"/>
    <m/>
    <m/>
    <m/>
    <m/>
    <x v="1"/>
    <s v="实训软件开发中心"/>
    <s v="经管事业部群"/>
    <x v="1"/>
    <s v="http://10.1.134.55/svn/product/公共产品/国泰安创业竞技场仿真软件/V7.3"/>
    <m/>
    <s v="国泰安创业竞技场仿真软件V7.2"/>
    <s v="原始取得"/>
    <d v="2014-09-05T00:00:00"/>
    <m/>
    <m/>
    <m/>
    <m/>
    <s v="国泰安创业竞技场仿真软件V7.3"/>
  </r>
  <r>
    <n v="365"/>
    <x v="131"/>
    <s v="B0124-1001"/>
    <d v="2017-01-23T00:00:00"/>
    <s v="SD-BACH-US-001-SC-01"/>
    <x v="174"/>
    <s v="V2.5"/>
    <x v="1"/>
    <x v="1"/>
    <s v="软加密（特波注册机）"/>
    <m/>
    <m/>
    <s v="logo更新"/>
    <m/>
    <x v="1"/>
    <s v="实训软件开发中心"/>
    <s v="经管事业部群"/>
    <x v="1"/>
    <s v="http://10.1.134.55/svn/product/公共产品/国泰安创新连锁大师决策仿真软件/V2.5"/>
    <m/>
    <s v="国泰安创新连锁大师决策仿真软件V2.4.2"/>
    <s v="原始取得"/>
    <d v="2014-08-27T00:00:00"/>
    <m/>
    <m/>
    <m/>
    <m/>
    <s v="国泰安创新连锁大师决策仿真软件V2.5"/>
  </r>
  <r>
    <n v="366"/>
    <x v="132"/>
    <s v="B0125-1001"/>
    <m/>
    <s v="SD-FNIF-US-015-SC-01"/>
    <x v="175"/>
    <s v="V1.0"/>
    <x v="1"/>
    <x v="1"/>
    <s v="软加密（特波注册机）"/>
    <m/>
    <m/>
    <m/>
    <m/>
    <x v="1"/>
    <s v="实训软件开发中心"/>
    <s v="经管事业部群"/>
    <x v="1"/>
    <s v="http://10.1.134.55/svn/product/公共产品/国泰安理财高手仿真软件/V1.0"/>
    <m/>
    <s v="国泰安理财高手仿真软件V1.0"/>
    <s v="原始取得"/>
    <d v="2014-08-27T00:00:00"/>
    <m/>
    <m/>
    <m/>
    <m/>
    <s v="国泰安理财高手仿真软件V1.0"/>
  </r>
  <r>
    <n v="367"/>
    <x v="133"/>
    <s v="B0126-1001"/>
    <m/>
    <s v="SD-BACH-US-002-SC-01"/>
    <x v="176"/>
    <s v="V2.0"/>
    <x v="1"/>
    <x v="0"/>
    <s v="软加密（特波注册机）"/>
    <m/>
    <m/>
    <m/>
    <m/>
    <x v="1"/>
    <s v="实训软件开发中心"/>
    <s v="经管事业部群"/>
    <x v="1"/>
    <s v="http://10.1.134.55/svn/product/公共产品/国泰安零售专家决策仿真软件/V2.0"/>
    <m/>
    <s v="国泰安零售专家决策仿真软件V2.0"/>
    <s v="受让"/>
    <d v="2014-09-25T00:00:00"/>
    <m/>
    <m/>
    <m/>
    <m/>
    <s v="国泰安零售专家决策仿真软件V2.0"/>
  </r>
  <r>
    <n v="368"/>
    <x v="133"/>
    <s v="B0126-1002"/>
    <d v="2016-01-21T00:00:00"/>
    <s v="SD-BACH-US-002-SC-02"/>
    <x v="176"/>
    <s v="V2.1.1"/>
    <x v="1"/>
    <x v="1"/>
    <s v="软加密（特波注册机）"/>
    <m/>
    <m/>
    <m/>
    <m/>
    <x v="1"/>
    <s v="实训软件开发中心"/>
    <s v="经管事业部群"/>
    <x v="1"/>
    <s v="http://10.1.134.55/svn/product/公共产品/国泰安零售专家决策仿真软件/V2.1.1"/>
    <m/>
    <s v="国泰安零售专家决策仿真软件V2.1"/>
    <s v="原始取得"/>
    <d v="2016-01-26T00:00:00"/>
    <m/>
    <m/>
    <m/>
    <m/>
    <s v="国泰安零售专家决策仿真软件V2.1.1"/>
  </r>
  <r>
    <n v="369"/>
    <x v="134"/>
    <s v="B0127-1001"/>
    <d v="2017-01-23T00:00:00"/>
    <s v="SD-FAAG-US-005-SC-01"/>
    <x v="177"/>
    <s v="V1.1"/>
    <x v="1"/>
    <x v="1"/>
    <s v="软加密（特波注册机）"/>
    <m/>
    <m/>
    <s v="logo更新"/>
    <m/>
    <x v="1"/>
    <s v="实训软件开发中心"/>
    <s v="经管事业部群"/>
    <x v="1"/>
    <s v="http://10.1.134.55/svn/product/公共产品/国泰安聪明会计决策仿真软件/V1.1（不建议销售）"/>
    <m/>
    <s v="国泰安聪明会计决策仿真软件V1.1"/>
    <s v="原始取得"/>
    <d v="2015-12-12T00:00:00"/>
    <m/>
    <m/>
    <m/>
    <m/>
    <s v="国泰安聪明会计决策仿真软件V1.1"/>
  </r>
  <r>
    <n v="370"/>
    <x v="135"/>
    <s v="B0128-1001"/>
    <m/>
    <s v="SD-FAAG-US-008-SC-01"/>
    <x v="178"/>
    <s v="V1.0"/>
    <x v="1"/>
    <x v="0"/>
    <s v="软加密（普通注册机）"/>
    <m/>
    <m/>
    <m/>
    <m/>
    <x v="1"/>
    <s v="实训软件开发中心"/>
    <s v="经管事业部群"/>
    <x v="1"/>
    <s v="http://10.1.134.55/svn/product/公共产品/国泰安多岗位财务综合实训平台软件/V1.0"/>
    <m/>
    <s v="国泰安多岗位财务综合实训平台软件V1.0"/>
    <s v="原始取得"/>
    <d v="2015-05-27T00:00:00"/>
    <m/>
    <m/>
    <m/>
    <m/>
    <s v="国泰安多岗位财务综合实训平台软件V1.0"/>
  </r>
  <r>
    <n v="371"/>
    <x v="135"/>
    <s v="B0128-1002"/>
    <d v="2016-01-28T00:00:00"/>
    <s v="SD-FAAG-US-008-SC-02"/>
    <x v="178"/>
    <s v="V1.1"/>
    <x v="1"/>
    <x v="0"/>
    <s v="软加密（普通注册机）"/>
    <m/>
    <m/>
    <m/>
    <m/>
    <x v="1"/>
    <s v="实训软件开发中心"/>
    <s v="经管事业部群"/>
    <x v="1"/>
    <s v="http://10.1.134.55/svn/product/公共产品/国泰安多岗位财务综合实训平台软件/V1.1"/>
    <m/>
    <s v="国泰安多岗位财务综合实训平台软件V1.1"/>
    <s v="原始取得"/>
    <d v="2016-01-26T00:00:00"/>
    <m/>
    <m/>
    <m/>
    <m/>
    <s v="国泰安多岗位财务综合实训平台软件V1.1"/>
  </r>
  <r>
    <n v="372"/>
    <x v="135"/>
    <s v="B0128-1003"/>
    <d v="2017-01-23T00:00:00"/>
    <s v="SD-FAAG-US-008-SC-03"/>
    <x v="178"/>
    <s v="V1.2"/>
    <x v="1"/>
    <x v="1"/>
    <s v="软加密（普通注册机）"/>
    <m/>
    <m/>
    <s v="logo更新"/>
    <m/>
    <x v="1"/>
    <s v="实训软件开发中心"/>
    <s v="经管事业部群"/>
    <x v="1"/>
    <s v="http://10.1.134.55/svn/product/公共产品/国泰安多岗位财务综合实训平台软件/V1.2"/>
    <s v="产品的总体目标是为了解决财会实训，特别是综合实训走形式、不真实的问题，做到能够真实反映会计工作的全貌；训练各项技能的综合运用能力；提高学生自主学习能力的效果。应市场和研发资源的需要，将产品划分为三个版本。前两个版本解决产品能正常使用、课程能正常开展的问题，第三个版本解决产品的“跨专业”的特点，即实现与会计电算化软件、银行实训软件实现数据互通，多专业实训共同开展的功能。"/>
    <s v="国泰安多岗位财务综合实训平台软件V1.2"/>
    <s v="原始取得"/>
    <d v="2016-11-07T00:00:00"/>
    <m/>
    <m/>
    <m/>
    <m/>
    <s v="国泰安多岗位财务综合实训平台软件V1.2"/>
  </r>
  <r>
    <n v="373"/>
    <x v="135"/>
    <s v="B0128-1004"/>
    <d v="2017-03-28T00:00:00"/>
    <s v="SD-FAAG-US-008-SC-04"/>
    <x v="178"/>
    <s v="V1.3"/>
    <x v="1"/>
    <x v="1"/>
    <s v="软加密（普通注册机）"/>
    <s v="杨文静"/>
    <m/>
    <m/>
    <m/>
    <x v="1"/>
    <s v="实训软件开发中心"/>
    <s v="经管事业部群"/>
    <x v="1"/>
    <s v="http://10.1.134.55/svn/product/公共产品/国泰安多岗位财务综合实训平台软件/V1.3"/>
    <s v="总体目标是为了解决财会实训，特别是综合实训走形式、不真实的问题，做到能够真实反映会计工作的全貌；训练各项技能的综合运用能力；提高学生自主学习能力的效果。应市场和研发资源的需要，将产品划分为三个版本。前两个版本解决产品能正常使用、课程能正常开展的问题，第三个版本解决产品的“跨专业”的特点，即实现与会计电算化软件、银行实训软件实现数据互通，多专业实训共同开展的功能。"/>
    <s v="国泰安多岗位财务综合实训平台软件V1.3"/>
    <s v="原始取得"/>
    <d v="2017-04-10T00:00:00"/>
    <m/>
    <m/>
    <m/>
    <m/>
    <s v="国泰安多岗位财务综合实训平台软件V1.3"/>
  </r>
  <r>
    <n v="374"/>
    <x v="136"/>
    <s v="B0129-1001"/>
    <m/>
    <s v="SD-LOPL-US-001-SC-01"/>
    <x v="179"/>
    <s v="V1.0"/>
    <x v="1"/>
    <x v="0"/>
    <s v="软加密（普通注册机）"/>
    <m/>
    <m/>
    <m/>
    <m/>
    <x v="1"/>
    <s v="实训软件开发中心"/>
    <s v="经管事业部群"/>
    <x v="1"/>
    <s v="http://10.1.134.55/svn/product/公共产品/国泰安跨专业经管综合实践平台软件/V1.0"/>
    <m/>
    <s v="国泰安跨专业经管综合实践平台软件V1.0"/>
    <s v="原始取得"/>
    <d v="2014-09-04T00:00:00"/>
    <m/>
    <m/>
    <m/>
    <m/>
    <s v="国泰安跨专业经管综合实践平台软件V1.0"/>
  </r>
  <r>
    <n v="375"/>
    <x v="136"/>
    <s v="B0129-1002"/>
    <m/>
    <s v="SD-LOPL-US-001-SC-02"/>
    <x v="179"/>
    <s v="V1.1"/>
    <x v="1"/>
    <x v="0"/>
    <s v="软加密（普通注册机）"/>
    <m/>
    <m/>
    <m/>
    <m/>
    <x v="1"/>
    <s v="实训软件开发中心"/>
    <s v="经管事业部群"/>
    <x v="1"/>
    <s v="http://10.1.134.55/svn/product/公共产品/国泰安跨专业经管综合实践平台软件/V1.1"/>
    <m/>
    <m/>
    <m/>
    <m/>
    <m/>
    <m/>
    <m/>
    <m/>
    <s v="国泰安跨专业经管综合实践平台软件V1.1"/>
  </r>
  <r>
    <n v="376"/>
    <x v="136"/>
    <s v="B0129-1003"/>
    <m/>
    <s v="SD-LOPL-US-001-SC-03"/>
    <x v="179"/>
    <s v="V1.2"/>
    <x v="1"/>
    <x v="0"/>
    <s v="软加密（普通注册机）"/>
    <m/>
    <m/>
    <m/>
    <m/>
    <x v="1"/>
    <s v="实训软件开发中心"/>
    <s v="经管事业部群"/>
    <x v="1"/>
    <s v="http://10.1.134.55/svn/product/公共产品/国泰安跨专业经管综合实践平台软件/V1.2"/>
    <m/>
    <m/>
    <m/>
    <m/>
    <m/>
    <m/>
    <m/>
    <m/>
    <s v="国泰安跨专业经管综合实践平台软件V1.2"/>
  </r>
  <r>
    <n v="377"/>
    <x v="136"/>
    <s v="B0129-1004"/>
    <d v="2017-01-23T00:00:00"/>
    <s v="SD-LOPL-US-001-SC-04"/>
    <x v="179"/>
    <s v="V1.3"/>
    <x v="1"/>
    <x v="1"/>
    <s v="软加密（普通注册机）"/>
    <m/>
    <m/>
    <s v="logo更新"/>
    <m/>
    <x v="1"/>
    <s v="实训软件开发中心"/>
    <s v="经管事业部群"/>
    <x v="1"/>
    <s v="http://10.1.134.55/svn/product/公共产品/国泰安跨专业经管综合实践平台软件/V1.3"/>
    <m/>
    <m/>
    <m/>
    <m/>
    <m/>
    <m/>
    <m/>
    <m/>
    <s v="国泰安跨专业经管综合实践平台软件V1.3"/>
  </r>
  <r>
    <n v="378"/>
    <x v="136"/>
    <s v="B0129-2001"/>
    <d v="2017-02-13T00:00:00"/>
    <s v="SD-LOPL-UC-001-SC-01"/>
    <x v="180"/>
    <s v="V2.0"/>
    <x v="0"/>
    <x v="1"/>
    <s v="软加密（普通注册机）"/>
    <m/>
    <m/>
    <s v="logo更新"/>
    <m/>
    <x v="1"/>
    <s v="实训软件开发中心"/>
    <s v="经管事业部群"/>
    <x v="1"/>
    <s v="http://10.1.134.55/svn/product/公共产品/国泰安跨专业经管综合实践平台软件/定制版/东莞理工 V2.0/更新logo版"/>
    <s v="该项目为东莞理工定制化项目，该项目在原有版本上管理员端增加了资源包、教学设计、考核管理等模块，学生端增加了任务栏模块，与sap单点登录。"/>
    <m/>
    <m/>
    <m/>
    <m/>
    <m/>
    <m/>
    <m/>
    <s v="东莞理工跨专业经管综合实践平台软件V2.0"/>
  </r>
  <r>
    <n v="379"/>
    <x v="41"/>
    <s v="B0038-2001"/>
    <m/>
    <s v="SD-MKMK-UC-003-SC-01"/>
    <x v="181"/>
    <s v="V1.0"/>
    <x v="0"/>
    <x v="0"/>
    <s v="软加密（特波注册机）"/>
    <m/>
    <m/>
    <m/>
    <m/>
    <x v="1"/>
    <s v="实训软件开发中心"/>
    <s v="经管事业部群"/>
    <x v="1"/>
    <s v="http://10.1.134.55/svn/product/人资行政营销/国泰安市场营销模拟经营教学软件/定制版/市场营销电子沙盘_深圳第二高级技工学校 V1.0"/>
    <m/>
    <m/>
    <m/>
    <m/>
    <m/>
    <m/>
    <m/>
    <m/>
    <s v="深圳第二高级技工学校市场营销模拟经营教学软件V1.0"/>
  </r>
  <r>
    <n v="380"/>
    <x v="137"/>
    <s v="B0130-1001"/>
    <m/>
    <s v="SD-DEDE-US-001-SC-01"/>
    <x v="182"/>
    <s v="V1.0"/>
    <x v="1"/>
    <x v="1"/>
    <s v="无"/>
    <m/>
    <m/>
    <m/>
    <m/>
    <x v="3"/>
    <s v="XR(3D)软件开发中心"/>
    <s v="基础教育事业部群"/>
    <x v="3"/>
    <s v="http://10.1.134.55/svn/product/基教/国泰安3D学科虚拟博物馆软件/秦朝馆 V1.0"/>
    <m/>
    <m/>
    <m/>
    <m/>
    <m/>
    <m/>
    <m/>
    <m/>
    <s v="国泰安3D学科虚拟博物馆软件（秦朝馆）V1.0"/>
  </r>
  <r>
    <n v="381"/>
    <x v="138"/>
    <s v="B0131-1001"/>
    <m/>
    <s v="SD-DEDE-US-007-SC-01"/>
    <x v="183"/>
    <s v="V1.0"/>
    <x v="1"/>
    <x v="0"/>
    <s v="软加密（普通注册机）"/>
    <m/>
    <m/>
    <m/>
    <m/>
    <x v="2"/>
    <s v="信息化产品开发中心"/>
    <s v="基础教育事业部群"/>
    <x v="3"/>
    <s v="http://10.1.134.55/svn/product/基教/国泰安基教版数字化教学平台软件/V1.0"/>
    <m/>
    <m/>
    <m/>
    <m/>
    <m/>
    <m/>
    <m/>
    <m/>
    <s v="国泰安基教版数字化教学平台软件V1.0"/>
  </r>
  <r>
    <n v="382"/>
    <x v="138"/>
    <s v="B0131-1002"/>
    <m/>
    <s v="SD-DEDE-US-007-SC-02"/>
    <x v="183"/>
    <s v="V1.1"/>
    <x v="1"/>
    <x v="0"/>
    <s v="软加密（普通注册机）"/>
    <m/>
    <m/>
    <m/>
    <m/>
    <x v="2"/>
    <s v="信息化产品开发中心"/>
    <s v="基础教育事业部群"/>
    <x v="3"/>
    <s v="http://10.1.134.55/svn/product/基教/国泰安基教版数字化教学平台软件/V1.1"/>
    <m/>
    <m/>
    <m/>
    <m/>
    <m/>
    <m/>
    <m/>
    <m/>
    <s v="国泰安基教版数字化教学平台软件V1.1"/>
  </r>
  <r>
    <n v="383"/>
    <x v="138"/>
    <s v="B0131-1003"/>
    <m/>
    <s v="SD-DEDE-US-007-SC-03"/>
    <x v="183"/>
    <s v="V1.2"/>
    <x v="1"/>
    <x v="0"/>
    <s v="软加密（普通注册机）"/>
    <m/>
    <m/>
    <m/>
    <m/>
    <x v="2"/>
    <s v="信息化产品开发中心"/>
    <s v="基础教育事业部群"/>
    <x v="3"/>
    <s v="http://10.1.134.55/svn/product/基教/国泰安基教版数字化教学平台软件/V1.2"/>
    <m/>
    <m/>
    <m/>
    <m/>
    <m/>
    <m/>
    <m/>
    <m/>
    <s v="国泰安基教版数字化教学平台软件V1.2"/>
  </r>
  <r>
    <n v="384"/>
    <x v="138"/>
    <s v="B0131-1004"/>
    <m/>
    <s v="SD-DEDE-US-007-SC-04"/>
    <x v="183"/>
    <s v="V2.0"/>
    <x v="1"/>
    <x v="0"/>
    <s v="软加密（普通注册机）"/>
    <m/>
    <m/>
    <m/>
    <m/>
    <x v="2"/>
    <s v="信息化产品开发中心"/>
    <s v="基础教育事业部群"/>
    <x v="3"/>
    <s v="http://10.1.134.55/svn/product/基教/国泰安基教版数字化教学平台软件/V2.0"/>
    <m/>
    <m/>
    <m/>
    <m/>
    <m/>
    <m/>
    <m/>
    <m/>
    <s v="国泰安基教版数字化教学平台软件V2.0"/>
  </r>
  <r>
    <n v="385"/>
    <x v="138"/>
    <s v="B0131-1005"/>
    <m/>
    <s v="SD-DEDE-US-007-SC-05"/>
    <x v="183"/>
    <s v="V2.1"/>
    <x v="1"/>
    <x v="0"/>
    <s v="软加密（普通注册机）"/>
    <m/>
    <m/>
    <m/>
    <m/>
    <x v="2"/>
    <s v="信息化产品开发中心"/>
    <s v="基础教育事业部群"/>
    <x v="3"/>
    <s v="http://10.1.134.55/svn/product/基教/国泰安基教版数字化教学平台软件/V2.1"/>
    <m/>
    <m/>
    <m/>
    <m/>
    <m/>
    <m/>
    <m/>
    <m/>
    <s v="国泰安基教版数字化教学平台软件V2.1"/>
  </r>
  <r>
    <n v="386"/>
    <x v="138"/>
    <s v="B0131-1006"/>
    <m/>
    <s v="SD-DEDE-US-007-SC-06"/>
    <x v="183"/>
    <s v="V2.2"/>
    <x v="1"/>
    <x v="0"/>
    <s v="软加密（普通注册机）"/>
    <m/>
    <m/>
    <m/>
    <m/>
    <x v="2"/>
    <s v="信息化产品开发中心"/>
    <s v="基础教育事业部群"/>
    <x v="3"/>
    <s v="http://10.1.134.55/svn/product/基教/国泰安基教版数字化教学平台软件/V2.2"/>
    <m/>
    <m/>
    <m/>
    <m/>
    <m/>
    <m/>
    <m/>
    <m/>
    <s v="国泰安基教版数字化教学平台软件V2.2"/>
  </r>
  <r>
    <n v="387"/>
    <x v="138"/>
    <s v="B0131-1007"/>
    <m/>
    <s v="SD-DEDE-US-007-SC-07"/>
    <x v="183"/>
    <s v="V2.1APP"/>
    <x v="1"/>
    <x v="0"/>
    <s v="软加密（普通注册机）"/>
    <m/>
    <m/>
    <m/>
    <m/>
    <x v="2"/>
    <s v="信息化产品开发中心"/>
    <s v="基础教育事业部群"/>
    <x v="3"/>
    <s v="http://10.1.134.55/svn/product/基教/国泰安基教版数字化教学平台软件/APP V2.1"/>
    <m/>
    <m/>
    <m/>
    <m/>
    <m/>
    <m/>
    <m/>
    <m/>
    <s v="国泰安基教版数字化教学平台软件V2.1APP"/>
  </r>
  <r>
    <n v="388"/>
    <x v="138"/>
    <s v="B0131-1008"/>
    <m/>
    <s v="SD-DEDE-US-007-SC-08"/>
    <x v="183"/>
    <s v="V2.2APP"/>
    <x v="1"/>
    <x v="1"/>
    <s v="软加密（普通注册机）"/>
    <m/>
    <m/>
    <m/>
    <m/>
    <x v="2"/>
    <s v="信息化产品开发中心"/>
    <s v="基础教育事业部群"/>
    <x v="3"/>
    <s v="http://10.1.134.55/svn/product/基教/国泰安基教版数字化教学平台软件/APP V2.2"/>
    <m/>
    <m/>
    <m/>
    <m/>
    <m/>
    <m/>
    <m/>
    <m/>
    <s v="国泰安基教版数字化教学平台软件V2.2APP"/>
  </r>
  <r>
    <n v="389"/>
    <x v="138"/>
    <s v="B0131-1009"/>
    <m/>
    <s v="SD-DEDE-US-007-SC-09"/>
    <x v="183"/>
    <s v="V2.3"/>
    <x v="1"/>
    <x v="0"/>
    <s v="软加密（普通注册机）"/>
    <m/>
    <m/>
    <m/>
    <m/>
    <x v="2"/>
    <s v="信息化产品开发中心"/>
    <s v="基础教育事业部群"/>
    <x v="3"/>
    <s v="http://10.1.134.55/svn/product/基教/国泰安基教版数字化教学平台软件/V2.3"/>
    <m/>
    <s v="国泰安基教版数字化教学平台软件V2.3"/>
    <s v="原始取得"/>
    <d v="2015-11-10T00:00:00"/>
    <m/>
    <m/>
    <m/>
    <m/>
    <s v="国泰安基教版数字化教学平台软件V2.3"/>
  </r>
  <r>
    <n v="390"/>
    <x v="139"/>
    <s v="B0132-1001"/>
    <d v="2017-01-23T00:00:00"/>
    <s v="SD-DEDE-US-003-SC-01"/>
    <x v="184"/>
    <s v="V1.0"/>
    <x v="1"/>
    <x v="1"/>
    <s v="软加密（普通注册机）"/>
    <m/>
    <m/>
    <s v="logo更新"/>
    <m/>
    <x v="3"/>
    <s v="XR(3D)软件开发中心"/>
    <s v="基础教育事业部群"/>
    <x v="3"/>
    <s v="http://10.1.134.55/svn/product/基教/国泰安基教3D模拟小实验软件/物理学科/V1.0/杠杆原理"/>
    <m/>
    <m/>
    <m/>
    <m/>
    <m/>
    <m/>
    <m/>
    <m/>
    <s v="国泰安基教3D模拟小实验软件（杠杆原理）V1.0"/>
  </r>
  <r>
    <n v="391"/>
    <x v="140"/>
    <s v="B0133-1001"/>
    <d v="2017-02-06T00:00:00"/>
    <s v="SD-DEDE-US-004-SC-01"/>
    <x v="185"/>
    <s v="V1.0"/>
    <x v="1"/>
    <x v="1"/>
    <s v="软加密（普通注册机）"/>
    <m/>
    <m/>
    <s v="logo更新"/>
    <m/>
    <x v="3"/>
    <s v="XR(3D)软件开发中心"/>
    <s v="基础教育事业部群"/>
    <x v="3"/>
    <s v="http://10.1.134.55/svn/product/基教/国泰安基教3D模拟小实验软件/化学学科/V1.0/更新logo版"/>
    <m/>
    <m/>
    <m/>
    <m/>
    <m/>
    <m/>
    <m/>
    <m/>
    <s v="国泰安基教3D模拟小实验软件（化学学科）V1.0"/>
  </r>
  <r>
    <n v="392"/>
    <x v="140"/>
    <s v="B0133-1002"/>
    <d v="2017-02-06T00:00:00"/>
    <s v="SD-DEDE-US-004-SC-02"/>
    <x v="185"/>
    <s v="V1.0.1"/>
    <x v="1"/>
    <x v="1"/>
    <s v="软加密（普通注册机）"/>
    <m/>
    <m/>
    <s v="logo更新"/>
    <m/>
    <x v="3"/>
    <s v="XR(3D)软件开发中心"/>
    <s v="基础教育事业部群"/>
    <x v="3"/>
    <s v="http://10.1.134.55/svn/product/基教/国泰安基教3D模拟小实验软件/化学学科/V1.0.1/更新logo版"/>
    <m/>
    <m/>
    <m/>
    <m/>
    <m/>
    <m/>
    <m/>
    <m/>
    <s v="国泰安基教3D模拟小实验软件（化学学科）V1.0.1"/>
  </r>
  <r>
    <n v="393"/>
    <x v="141"/>
    <s v="B0134-1001"/>
    <d v="2017-02-04T00:00:00"/>
    <s v="SD-DEDE-US-005-SC-01"/>
    <x v="186"/>
    <s v="V1.0"/>
    <x v="1"/>
    <x v="1"/>
    <s v="软加密（普通注册机）"/>
    <m/>
    <m/>
    <s v="logo更新"/>
    <m/>
    <x v="3"/>
    <s v="XR(3D)软件开发中心"/>
    <s v="基础教育事业部群"/>
    <x v="3"/>
    <s v="http://10.1.134.55/svn/product/基教/国泰安基教3D模拟小实验软件/生物学科/V1.0"/>
    <m/>
    <m/>
    <m/>
    <m/>
    <m/>
    <m/>
    <m/>
    <m/>
    <s v="国泰安基教3D模拟小实验软件（生物学科）V1.0"/>
  </r>
  <r>
    <n v="394"/>
    <x v="142"/>
    <s v="B0135-1001"/>
    <d v="2017-01-23T00:00:00"/>
    <s v="SD-DEDE-US-013-SC-01"/>
    <x v="187"/>
    <s v="V1.0"/>
    <x v="1"/>
    <x v="1"/>
    <s v="软加密（普通注册机）"/>
    <m/>
    <m/>
    <s v="logo更新"/>
    <m/>
    <x v="3"/>
    <s v="XR(3D)软件开发中心"/>
    <s v="基础教育事业部群"/>
    <x v="3"/>
    <s v="http://10.1.134.55/svn/product/基教/国泰安基教3D模拟小实验软件/物理学科/V1.0/二力平衡"/>
    <m/>
    <m/>
    <m/>
    <m/>
    <m/>
    <m/>
    <m/>
    <m/>
    <s v="国泰安基教3D模拟小实验软件（二力平衡）V1.0"/>
  </r>
  <r>
    <n v="395"/>
    <x v="143"/>
    <s v="B0136-1001"/>
    <d v="2017-01-23T00:00:00"/>
    <s v="SD-DEDE-US-014-SC-01"/>
    <x v="188"/>
    <s v="V1.0"/>
    <x v="1"/>
    <x v="1"/>
    <s v="软加密（普通注册机）"/>
    <m/>
    <m/>
    <s v="logo更新"/>
    <m/>
    <x v="3"/>
    <s v="XR(3D)软件开发中心"/>
    <s v="基础教育事业部群"/>
    <x v="3"/>
    <s v="http://10.1.134.55/svn/product/基教/国泰安基教3D模拟小实验软件/物理学科/V1.0/浮力"/>
    <m/>
    <m/>
    <m/>
    <m/>
    <m/>
    <m/>
    <m/>
    <m/>
    <s v="国泰安基教3D模拟小实验软件（浮力）V1.0"/>
  </r>
  <r>
    <n v="396"/>
    <x v="144"/>
    <s v="B0137-1001"/>
    <d v="2017-01-23T00:00:00"/>
    <s v="SD-DEDE-US-015-SC-01"/>
    <x v="189"/>
    <s v="V1.0"/>
    <x v="1"/>
    <x v="1"/>
    <s v="软加密（普通注册机）"/>
    <m/>
    <m/>
    <s v="logo更新"/>
    <m/>
    <x v="3"/>
    <s v="XR(3D)软件开发中心"/>
    <s v="基础教育事业部群"/>
    <x v="3"/>
    <s v="http://10.1.134.55/svn/product/基教/国泰安基教3D模拟小实验软件/物理学科/V1.0/通电螺旋管"/>
    <m/>
    <m/>
    <m/>
    <m/>
    <m/>
    <m/>
    <m/>
    <m/>
    <s v="国泰安基教3D模拟小实验软件（通电螺旋管）V1.0"/>
  </r>
  <r>
    <n v="397"/>
    <x v="145"/>
    <s v="B0138-1001"/>
    <m/>
    <s v="SD-DEDE-US-006-SC-01"/>
    <x v="190"/>
    <s v="V1.0"/>
    <x v="1"/>
    <x v="1"/>
    <s v="无"/>
    <m/>
    <m/>
    <m/>
    <m/>
    <x v="3"/>
    <s v="XR(3D)软件开发中心"/>
    <s v="基础教育事业部群"/>
    <x v="3"/>
    <s v="http://10.1.134.55/svn/product/基教/国泰安基教3D模拟小实验软件/物理学科 V1.0"/>
    <m/>
    <m/>
    <m/>
    <m/>
    <m/>
    <m/>
    <m/>
    <m/>
    <s v="国泰安基教3D模拟小实验软件（物理学科）V1.0"/>
  </r>
  <r>
    <n v="398"/>
    <x v="146"/>
    <s v="B0139-1001"/>
    <m/>
    <s v="SD-DEDE-US-011-SC-01"/>
    <x v="191"/>
    <s v="V1.0基教版"/>
    <x v="1"/>
    <x v="0"/>
    <s v="软加密（普通注册机）"/>
    <m/>
    <m/>
    <m/>
    <m/>
    <x v="5"/>
    <s v="信息化产品开发中心"/>
    <s v="基础教育事业部群"/>
    <x v="3"/>
    <s v="http://10.1.134.55/svn/product/基教/国泰安智慧校园基教版/V1.0"/>
    <m/>
    <m/>
    <m/>
    <m/>
    <m/>
    <m/>
    <m/>
    <m/>
    <s v="国泰安智慧校园易管理平台软件V1.0基教版"/>
  </r>
  <r>
    <n v="399"/>
    <x v="146"/>
    <s v="B0139-1002"/>
    <m/>
    <s v="SD-DEDE-US-011-SC-02"/>
    <x v="191"/>
    <s v="V1.1基教版"/>
    <x v="1"/>
    <x v="0"/>
    <s v="软加密（普通注册机）"/>
    <m/>
    <m/>
    <m/>
    <m/>
    <x v="5"/>
    <s v="信息化产品开发中心"/>
    <s v="基础教育事业部群"/>
    <x v="3"/>
    <s v="http://10.1.134.55/svn/product/基教/国泰安智慧校园基教版/V1.1"/>
    <m/>
    <m/>
    <m/>
    <m/>
    <m/>
    <m/>
    <m/>
    <m/>
    <s v="国泰安智慧校园易管理平台软件V1.1基教版"/>
  </r>
  <r>
    <n v="400"/>
    <x v="146"/>
    <s v="B0139-1003"/>
    <m/>
    <s v="SD-DEDE-US-011-SC-03"/>
    <x v="191"/>
    <s v="V1.2基教版"/>
    <x v="1"/>
    <x v="0"/>
    <s v="软加密（普通注册机）"/>
    <m/>
    <m/>
    <m/>
    <m/>
    <x v="5"/>
    <s v="信息化产品开发中心"/>
    <s v="基础教育事业部群"/>
    <x v="3"/>
    <s v="http://10.1.134.55/svn/product/基教/国泰安智慧校园基教版/V1.2"/>
    <m/>
    <m/>
    <m/>
    <m/>
    <m/>
    <m/>
    <m/>
    <m/>
    <s v="国泰安智慧校园易管理平台软件V1.2基教版"/>
  </r>
  <r>
    <n v="401"/>
    <x v="146"/>
    <s v="B0139-1004"/>
    <m/>
    <s v="SD-DEDE-US-011-SC-04"/>
    <x v="191"/>
    <s v="V1.3基教版"/>
    <x v="1"/>
    <x v="0"/>
    <s v="软加密（普通注册机）"/>
    <m/>
    <m/>
    <m/>
    <m/>
    <x v="5"/>
    <s v="信息化产品开发中心"/>
    <s v="基础教育事业部群"/>
    <x v="3"/>
    <s v="http://10.1.134.55/svn/product/基教/国泰安智慧校园基教版/V1.3"/>
    <m/>
    <m/>
    <m/>
    <m/>
    <m/>
    <m/>
    <m/>
    <m/>
    <s v="国泰安智慧校园易管理平台软件V1.3基教版"/>
  </r>
  <r>
    <n v="402"/>
    <x v="146"/>
    <s v="B0139-1005"/>
    <m/>
    <s v="SD-DEDE-US-011-SC-05"/>
    <x v="191"/>
    <s v="V1.3.1基教版"/>
    <x v="1"/>
    <x v="1"/>
    <s v="软加密（普通注册机）"/>
    <m/>
    <m/>
    <m/>
    <m/>
    <x v="5"/>
    <s v="信息化产品开发中心"/>
    <s v="基础教育事业部群"/>
    <x v="3"/>
    <s v="http://10.1.134.55/svn/product/基教/国泰安智慧校园基教版/V1.3.1"/>
    <m/>
    <s v="国泰安K12智慧校园系统V1.5"/>
    <s v="原始取得"/>
    <d v="2015-12-23T00:00:00"/>
    <m/>
    <m/>
    <s v="V1.3.1R1"/>
    <m/>
    <s v="国泰安智慧校园易管理平台软件V1.3.1基教版"/>
  </r>
  <r>
    <n v="403"/>
    <x v="146"/>
    <s v="B0139-2001"/>
    <m/>
    <s v="RE-DEDE-UC-001-SC-01"/>
    <x v="192"/>
    <s v="V1.0基教版"/>
    <x v="0"/>
    <x v="0"/>
    <s v="软加密（普通注册机）"/>
    <m/>
    <m/>
    <m/>
    <m/>
    <x v="5"/>
    <s v="信息化产品开发中心"/>
    <s v="基础教育事业部群"/>
    <x v="3"/>
    <s v="http://10.1.134.55/svn/product/基教/国泰安智慧校园基教版/定制版/易管理（基教版）-南京上新河 V1.0"/>
    <m/>
    <m/>
    <m/>
    <m/>
    <m/>
    <m/>
    <m/>
    <m/>
    <s v="南京上新河智慧校园易管理平台软件V1.0基教版"/>
  </r>
  <r>
    <n v="404"/>
    <x v="147"/>
    <s v="B0140-1001"/>
    <d v="2017-04-24T00:00:00"/>
    <s v="SD-INEM-US-028-SC-01"/>
    <x v="193"/>
    <s v="V1.0"/>
    <x v="1"/>
    <x v="1"/>
    <s v="软加密（在线注册中心）"/>
    <s v="莫美佳"/>
    <m/>
    <m/>
    <m/>
    <x v="5"/>
    <s v="信息化产品开发中心"/>
    <s v="信息化应用中心"/>
    <x v="4"/>
    <s v="http://10.1.134.55/svn/product/信息化/国泰安智慧校园高职易管理教务管理系统/V1.0"/>
    <m/>
    <m/>
    <m/>
    <m/>
    <m/>
    <m/>
    <m/>
    <m/>
    <s v="国泰安智慧校园高职易管理教务管理系统V1.0"/>
  </r>
  <r>
    <n v="405"/>
    <x v="148"/>
    <s v="B0141-1001"/>
    <m/>
    <s v="SD-DEDE-US-009-SC-01"/>
    <x v="194"/>
    <s v="V1.0"/>
    <x v="1"/>
    <x v="0"/>
    <s v="软加密（普通注册机）"/>
    <m/>
    <m/>
    <m/>
    <m/>
    <x v="1"/>
    <s v="信息化产品开发中心"/>
    <s v="基础教育事业部群"/>
    <x v="3"/>
    <s v="http://10.1.134.55/svn/product/基教/国泰安学业数据可视化分析系统软件/V1.0"/>
    <m/>
    <m/>
    <m/>
    <m/>
    <m/>
    <m/>
    <m/>
    <m/>
    <s v="国泰安学业数据可视化分析系统软件V1.0"/>
  </r>
  <r>
    <n v="406"/>
    <x v="148"/>
    <s v="B0141-1002"/>
    <m/>
    <s v="SD-DEDE-US-009-SC-02"/>
    <x v="194"/>
    <s v="V1.1"/>
    <x v="1"/>
    <x v="1"/>
    <s v="软加密（普通注册机）"/>
    <m/>
    <m/>
    <m/>
    <m/>
    <x v="1"/>
    <s v="信息化产品开发中心"/>
    <s v="基础教育事业部群"/>
    <x v="3"/>
    <s v="http://10.1.134.55/svn/product/基教/国泰安学业数据可视化分析系统软件/V1.1"/>
    <m/>
    <s v="国泰安学业数据可视化分析系统V1.1"/>
    <s v="原始取得"/>
    <d v="2016-03-18T00:00:00"/>
    <m/>
    <m/>
    <m/>
    <m/>
    <s v="国泰安学业数据可视化分析系统软件V1.1"/>
  </r>
  <r>
    <n v="407"/>
    <x v="149"/>
    <s v="M0009-1001"/>
    <d v="2016-01-09T00:00:00"/>
    <s v="RE-QEQI-UC-003-SC-01"/>
    <x v="195"/>
    <s v="V1.0"/>
    <x v="0"/>
    <x v="0"/>
    <s v="软加密（普通注册机）"/>
    <m/>
    <m/>
    <m/>
    <m/>
    <x v="0"/>
    <s v="教育资源开发中心"/>
    <s v="基础教育事业部群"/>
    <x v="3"/>
    <s v="http://10.1.134.55/svn/product/基教/独立定制产品/四平基地 趣味科学课例app  演示产品 （不建议销售）"/>
    <m/>
    <m/>
    <m/>
    <m/>
    <m/>
    <m/>
    <m/>
    <m/>
    <s v="四平基地趣味科学课例appV1.0"/>
  </r>
  <r>
    <n v="408"/>
    <x v="150"/>
    <s v="M0010-1001"/>
    <d v="2016-03-03T00:00:00"/>
    <s v="RE-QEQI-UC-002-SC-01"/>
    <x v="196"/>
    <s v="V1.0"/>
    <x v="0"/>
    <x v="0"/>
    <s v="软加密（普通注册机）"/>
    <m/>
    <m/>
    <m/>
    <m/>
    <x v="0"/>
    <s v="教育资源开发中心"/>
    <s v="基础教育事业部群"/>
    <x v="3"/>
    <s v="http://10.1.134.55/svn/product/基教/独立定制产品/宁波项目 互动教材app/V1.0"/>
    <m/>
    <m/>
    <m/>
    <m/>
    <m/>
    <m/>
    <m/>
    <m/>
    <s v="宁波项目互动教材appV1.0"/>
  </r>
  <r>
    <n v="409"/>
    <x v="151"/>
    <s v="B0297-2001"/>
    <d v="2016-09-27T00:00:00"/>
    <s v="RE-QEQI-UC-001-SC-01"/>
    <x v="197"/>
    <s v="V1.1"/>
    <x v="0"/>
    <x v="1"/>
    <s v="软加密（普通注册机）"/>
    <m/>
    <m/>
    <m/>
    <m/>
    <x v="3"/>
    <s v="XR(3D)软件开发中心"/>
    <s v="基础教育事业部群"/>
    <x v="3"/>
    <s v="http://10.1.134.55/svn/product/基教/独立定制产品/宁波基地果汁饮料自动化生产仿真教学实训平台 V1.1"/>
    <s v="因项目需要，现基于果汁饮料生产仿真教学实训平台V1.0版本做升级，将平台里面所有的国泰安logo和名字全部替换成宁波基地的logo和名称，其他功能均不做改动。"/>
    <m/>
    <m/>
    <m/>
    <m/>
    <m/>
    <m/>
    <m/>
    <s v="宁波基地果汁饮料自动化生产仿真教学实训平台软件V1.1"/>
  </r>
  <r>
    <n v="410"/>
    <x v="152"/>
    <s v="B0142-1001"/>
    <d v="2017-01-23T00:00:00"/>
    <s v="SD-DEDE-US-012-SC-01"/>
    <x v="198"/>
    <s v="V1.0"/>
    <x v="1"/>
    <x v="1"/>
    <s v="软加密（普通注册机）"/>
    <m/>
    <m/>
    <s v="logo更新"/>
    <m/>
    <x v="3"/>
    <s v="XR(3D)软件开发中心"/>
    <s v="基础教育事业部群"/>
    <x v="3"/>
    <s v="http://10.1.134.55/svn/product/基教/国泰安中学理科3D虚拟仿真平台软件/V1.0"/>
    <m/>
    <s v="国泰安中学理科3D虚拟仿真平台软件V1.0"/>
    <s v="原始取得"/>
    <d v="2017-03-07T00:00:00"/>
    <s v="外观设计专利"/>
    <m/>
    <m/>
    <m/>
    <s v="国泰安中学理科3D虚拟仿真平台软件V1.0"/>
  </r>
  <r>
    <n v="411"/>
    <x v="153"/>
    <s v="B0143-1001"/>
    <m/>
    <s v="SD-DEDE-US-008-SC-01"/>
    <x v="199"/>
    <s v="V1.0基教版"/>
    <x v="1"/>
    <x v="0"/>
    <s v="无"/>
    <m/>
    <m/>
    <m/>
    <m/>
    <x v="1"/>
    <s v="信息化产品开发中心"/>
    <s v="基础教育事业部群"/>
    <x v="3"/>
    <s v="http://10.1.134.55/svn/product/信息化/国泰安梦想学堂平台软件/基教版  V1.0"/>
    <m/>
    <m/>
    <m/>
    <m/>
    <m/>
    <m/>
    <m/>
    <m/>
    <s v="国泰安梦想学堂平台软件V1.0基教版"/>
  </r>
  <r>
    <n v="412"/>
    <x v="154"/>
    <s v="B0144-1001"/>
    <m/>
    <s v="SD-DEDE-US-002-SC-01"/>
    <x v="200"/>
    <s v="V1.0基教版"/>
    <x v="1"/>
    <x v="1"/>
    <s v="软加密（普通注册机）"/>
    <m/>
    <m/>
    <m/>
    <m/>
    <x v="1"/>
    <s v="信息化产品开发中心"/>
    <s v="基础教育事业部群"/>
    <x v="3"/>
    <s v="http://10.1.134.55/svn/product/信息化/国泰安MOOC平台基教版软件/V1.0"/>
    <m/>
    <m/>
    <m/>
    <m/>
    <m/>
    <m/>
    <s v="V1.0R1"/>
    <m/>
    <s v="国泰安MOOC平台软件V1.0基教版"/>
  </r>
  <r>
    <n v="413"/>
    <x v="155"/>
    <s v="B0145-1001"/>
    <m/>
    <s v="SD-DEDE-US-010-SC-01"/>
    <x v="201"/>
    <s v="V1.0基教版"/>
    <x v="1"/>
    <x v="0"/>
    <s v="软加密（普通注册机）"/>
    <m/>
    <m/>
    <m/>
    <m/>
    <x v="0"/>
    <s v="教育资源开发中心"/>
    <s v="基础教育事业部群"/>
    <x v="3"/>
    <s v="http://10.1.134.55/svn/product/信息化/国泰安优享资源库平台软件/基教版V1.0"/>
    <m/>
    <m/>
    <m/>
    <m/>
    <m/>
    <m/>
    <m/>
    <m/>
    <s v="国泰安优享资源库平台软件V1.0基教版"/>
  </r>
  <r>
    <n v="414"/>
    <x v="156"/>
    <s v="B0146-1001"/>
    <m/>
    <s v="SD-DADS-US-019-SC-01"/>
    <x v="202"/>
    <s v="V1.0中文版"/>
    <x v="1"/>
    <x v="0"/>
    <s v="账号售卖"/>
    <m/>
    <m/>
    <m/>
    <m/>
    <x v="4"/>
    <s v="机构开发中心"/>
    <s v="金融事业部群"/>
    <x v="2"/>
    <s v="http://10.1.134.55/svn/product/数据/国泰安数据服务中心软件/V1.0中文版"/>
    <m/>
    <s v="国泰安数据服务中心软件V1.0"/>
    <s v="原始取得"/>
    <d v="2011-07-21T00:00:00"/>
    <m/>
    <m/>
    <m/>
    <m/>
    <s v="国泰安数据服务中心软件V1.0中文版"/>
  </r>
  <r>
    <n v="415"/>
    <x v="156"/>
    <s v="B0146-1002"/>
    <m/>
    <s v="SD-DADS-US-019-EN-01"/>
    <x v="202"/>
    <s v="V1.0英文版"/>
    <x v="1"/>
    <x v="0"/>
    <s v="账号售卖"/>
    <m/>
    <m/>
    <m/>
    <m/>
    <x v="4"/>
    <s v="机构开发中心"/>
    <s v="金融事业部群"/>
    <x v="2"/>
    <s v="http://10.1.134.55/svn/product/数据/国泰安数据服务中心软件/V1.0英文版"/>
    <m/>
    <m/>
    <m/>
    <m/>
    <m/>
    <m/>
    <m/>
    <m/>
    <s v="国泰安数据服务中心软件V1.0英文版"/>
  </r>
  <r>
    <n v="416"/>
    <x v="156"/>
    <s v="B0146-1003"/>
    <m/>
    <s v="SD-DADS-US-019-TC-01"/>
    <x v="202"/>
    <s v="V1.0繁体版"/>
    <x v="1"/>
    <x v="0"/>
    <s v="账号售卖"/>
    <m/>
    <m/>
    <m/>
    <m/>
    <x v="4"/>
    <s v="机构开发中心"/>
    <s v="金融事业部群"/>
    <x v="2"/>
    <s v="http://10.1.134.55/svn/product/数据/国泰安数据服务中心软件/V1.0繁体版"/>
    <m/>
    <m/>
    <m/>
    <m/>
    <m/>
    <m/>
    <m/>
    <m/>
    <s v="国泰安数据服务中心软件V1.0繁体版"/>
  </r>
  <r>
    <n v="417"/>
    <x v="156"/>
    <s v="B0146-1004"/>
    <m/>
    <s v="SD-DADS-US-019-SC-02"/>
    <x v="202"/>
    <s v="V2.6"/>
    <x v="1"/>
    <x v="0"/>
    <s v="账号售卖"/>
    <m/>
    <m/>
    <m/>
    <m/>
    <x v="4"/>
    <s v="机构开发中心"/>
    <s v="金融事业部群"/>
    <x v="2"/>
    <s v="http://10.1.134.55/svn/product/数据/国泰安数据服务中心软件/V2.6"/>
    <m/>
    <m/>
    <m/>
    <m/>
    <m/>
    <m/>
    <m/>
    <m/>
    <s v="国泰安数据服务中心软件V2.6"/>
  </r>
  <r>
    <n v="418"/>
    <x v="156"/>
    <s v="B0146-1005"/>
    <m/>
    <s v="SD-DADS-US-019-SC-03"/>
    <x v="202"/>
    <s v="V2.7"/>
    <x v="1"/>
    <x v="0"/>
    <s v="账号售卖"/>
    <m/>
    <m/>
    <m/>
    <m/>
    <x v="4"/>
    <s v="机构开发中心"/>
    <s v="金融事业部群"/>
    <x v="2"/>
    <s v="http://10.1.134.55/svn/product/数据/国泰安数据服务中心软件/V2.7"/>
    <m/>
    <m/>
    <m/>
    <m/>
    <m/>
    <m/>
    <m/>
    <m/>
    <s v="国泰安数据服务中心软件V2.7"/>
  </r>
  <r>
    <n v="419"/>
    <x v="156"/>
    <s v="B0146-1006"/>
    <m/>
    <s v="SD-DADS-US-019-SC-04"/>
    <x v="202"/>
    <s v="V2.9"/>
    <x v="1"/>
    <x v="0"/>
    <s v="账号售卖"/>
    <m/>
    <m/>
    <m/>
    <m/>
    <x v="4"/>
    <s v="机构开发中心"/>
    <s v="金融事业部群"/>
    <x v="2"/>
    <s v="http://10.1.134.55/svn/product/数据/国泰安数据服务中心软件/V2.9"/>
    <m/>
    <s v="国泰安数据服务中心软件V2.9"/>
    <s v="原始取得"/>
    <d v="2014-09-03T00:00:00"/>
    <m/>
    <m/>
    <m/>
    <m/>
    <s v="国泰安数据服务中心软件V2.9"/>
  </r>
  <r>
    <n v="420"/>
    <x v="156"/>
    <s v="B0146-1007"/>
    <d v="2016-01-08T00:00:00"/>
    <s v="SD-DADS-US-019-SC-05"/>
    <x v="202"/>
    <s v="V2.9.1中文版"/>
    <x v="1"/>
    <x v="0"/>
    <s v="账号售卖"/>
    <m/>
    <m/>
    <m/>
    <m/>
    <x v="4"/>
    <s v="机构开发中心"/>
    <s v="金融事业部群"/>
    <x v="2"/>
    <s v="http://10.1.134.55/svn/product/数据/国泰安数据服务中心软件/V2.9.1中文版"/>
    <m/>
    <m/>
    <m/>
    <m/>
    <m/>
    <m/>
    <m/>
    <m/>
    <s v="国泰安数据服务中心软件V2.9.1中文版"/>
  </r>
  <r>
    <n v="421"/>
    <x v="156"/>
    <s v="B0146-1008"/>
    <m/>
    <s v="SD-DADS-US-019-EN-02"/>
    <x v="202"/>
    <s v="V2.9.1英文版"/>
    <x v="1"/>
    <x v="0"/>
    <s v="账号售卖"/>
    <m/>
    <m/>
    <m/>
    <m/>
    <x v="4"/>
    <s v="机构开发中心"/>
    <s v="金融事业部群"/>
    <x v="2"/>
    <s v="http://10.1.134.55/svn/product/数据/国泰安数据服务中心软件/V2.9.1英文版"/>
    <m/>
    <m/>
    <m/>
    <m/>
    <m/>
    <m/>
    <m/>
    <m/>
    <s v="国泰安数据服务中心软件V2.9.1英文版"/>
  </r>
  <r>
    <n v="422"/>
    <x v="156"/>
    <s v="B0146-1009"/>
    <m/>
    <s v="SD-DADS-US-019-SC-06"/>
    <x v="202"/>
    <s v="V2.9.2海外简体"/>
    <x v="1"/>
    <x v="1"/>
    <s v="账号售卖"/>
    <s v="张瑞霞"/>
    <m/>
    <m/>
    <m/>
    <x v="4"/>
    <s v="机构开发中心"/>
    <s v="金融事业部群"/>
    <x v="2"/>
    <s v="http://10.1.134.55/svn/product/数据/国泰安数据服务中心软件/V2.9.2中文版"/>
    <m/>
    <m/>
    <m/>
    <m/>
    <m/>
    <m/>
    <s v="V2.9.2HK"/>
    <m/>
    <s v="国泰安数据服务中心软件V2.9.2海外简体"/>
  </r>
  <r>
    <n v="423"/>
    <x v="156"/>
    <s v="B0146-1010"/>
    <m/>
    <s v="SD-DADS-US-019-EN-03"/>
    <x v="202"/>
    <s v="V2.9.2海外英文"/>
    <x v="1"/>
    <x v="1"/>
    <s v="账号售卖"/>
    <s v="张瑞霞"/>
    <m/>
    <m/>
    <m/>
    <x v="4"/>
    <s v="机构开发中心"/>
    <s v="金融事业部群"/>
    <x v="2"/>
    <s v="http://10.1.134.55/svn/product/数据/国泰安数据服务中心软件/V2.9.2英文版"/>
    <m/>
    <m/>
    <m/>
    <m/>
    <m/>
    <m/>
    <s v="V2.9.2US"/>
    <m/>
    <s v="国泰安数据服务中心软件V2.9.2海外英文"/>
  </r>
  <r>
    <n v="424"/>
    <x v="156"/>
    <s v="B0146-1011"/>
    <m/>
    <s v="SD-DADS-US-019-TC-02"/>
    <x v="202"/>
    <s v="V2.9.2海外繁体"/>
    <x v="1"/>
    <x v="1"/>
    <s v="账号售卖"/>
    <s v="张瑞霞"/>
    <m/>
    <m/>
    <m/>
    <x v="4"/>
    <s v="机构开发中心"/>
    <s v="金融事业部群"/>
    <x v="2"/>
    <s v="http://10.1.134.55/svn/product/数据/国泰安数据服务中心软件/V2.9.2繁体版"/>
    <m/>
    <m/>
    <m/>
    <m/>
    <m/>
    <m/>
    <s v="V2.9.2TW"/>
    <m/>
    <s v="国泰安数据服务中心软件V2.9.2海外繁体"/>
  </r>
  <r>
    <n v="425"/>
    <x v="156"/>
    <s v="B0146-1012"/>
    <m/>
    <s v="SD-DADS-US-019-SC-07"/>
    <x v="202"/>
    <s v="V3.0"/>
    <x v="1"/>
    <x v="0"/>
    <s v="账号售卖"/>
    <m/>
    <m/>
    <m/>
    <m/>
    <x v="4"/>
    <s v="机构开发中心"/>
    <s v="金融事业部群"/>
    <x v="2"/>
    <s v="http://10.1.134.55/svn/product/数据/国泰安数据服务中心软件/V3.0"/>
    <m/>
    <s v="国泰安数据服务中心软件V3.0"/>
    <s v="原始取得"/>
    <d v="2014-11-26T00:00:00"/>
    <m/>
    <m/>
    <m/>
    <m/>
    <s v="国泰安数据服务中心软件V3.0"/>
  </r>
  <r>
    <n v="426"/>
    <x v="156"/>
    <s v="B0146-1013"/>
    <m/>
    <s v="SD-DADS-US-019-SC-08"/>
    <x v="202"/>
    <s v="V3.1"/>
    <x v="1"/>
    <x v="0"/>
    <s v="账号售卖"/>
    <m/>
    <m/>
    <m/>
    <m/>
    <x v="4"/>
    <s v="机构开发中心"/>
    <s v="金融事业部群"/>
    <x v="2"/>
    <s v="http://10.1.134.55/svn/product/数据/国泰安数据服务中心软件/V3.1"/>
    <m/>
    <m/>
    <m/>
    <m/>
    <m/>
    <m/>
    <m/>
    <m/>
    <s v="国泰安数据服务中心软件V3.1"/>
  </r>
  <r>
    <n v="427"/>
    <x v="156"/>
    <s v="B0146-1014"/>
    <m/>
    <s v="SD-DADS-US-019-SC-09"/>
    <x v="202"/>
    <s v="V3.1.1"/>
    <x v="1"/>
    <x v="0"/>
    <s v="账号售卖"/>
    <m/>
    <m/>
    <m/>
    <m/>
    <x v="4"/>
    <s v="机构开发中心"/>
    <s v="金融事业部群"/>
    <x v="2"/>
    <s v="http://10.1.134.55/svn/product/数据/国泰安数据服务中心软件/V3.1.1"/>
    <m/>
    <m/>
    <m/>
    <m/>
    <m/>
    <m/>
    <m/>
    <m/>
    <s v="国泰安数据服务中心软件V3.1.1"/>
  </r>
  <r>
    <n v="428"/>
    <x v="156"/>
    <s v="B0146-1015"/>
    <m/>
    <s v="SD-DADS-US-019-SC-10"/>
    <x v="202"/>
    <s v="V3.2"/>
    <x v="1"/>
    <x v="0"/>
    <s v="账号售卖"/>
    <m/>
    <m/>
    <m/>
    <m/>
    <x v="4"/>
    <s v="机构开发中心"/>
    <s v="金融事业部群"/>
    <x v="2"/>
    <s v="http://10.1.134.55/svn/product/数据/国泰安数据服务中心软件/V3.2"/>
    <m/>
    <m/>
    <m/>
    <m/>
    <m/>
    <m/>
    <m/>
    <m/>
    <s v="国泰安数据服务中心软件V3.2"/>
  </r>
  <r>
    <n v="429"/>
    <x v="156"/>
    <s v="B0146-1016"/>
    <d v="2016-01-08T00:00:00"/>
    <s v="SD-DADS-US-019-SC-11"/>
    <x v="202"/>
    <s v="V3.3"/>
    <x v="1"/>
    <x v="0"/>
    <s v="账号售卖"/>
    <m/>
    <m/>
    <m/>
    <m/>
    <x v="4"/>
    <s v="机构开发中心"/>
    <s v="金融事业部群"/>
    <x v="2"/>
    <s v="http://10.1.134.55/svn/product/数据/国泰安数据服务中心软件/V3.3"/>
    <m/>
    <s v="国泰安数据服务中心软件V3.3"/>
    <s v="原始取得"/>
    <d v="2016-03-17T00:00:00"/>
    <m/>
    <m/>
    <m/>
    <m/>
    <s v="国泰安数据服务中心软件V3.3"/>
  </r>
  <r>
    <n v="430"/>
    <x v="156"/>
    <s v="B0146-1018"/>
    <d v="2016-06-23T00:00:00"/>
    <s v="SD-DADS-US-019-SC-12"/>
    <x v="202"/>
    <s v="V3.4CN"/>
    <x v="1"/>
    <x v="1"/>
    <s v="账号售卖"/>
    <s v="张瑞霞"/>
    <m/>
    <m/>
    <m/>
    <x v="4"/>
    <s v="机构开发中心"/>
    <s v="金融事业部群"/>
    <x v="2"/>
    <s v="http://10.1.134.55/svn/product/数据/国泰安数据服务中心软件/V3.4"/>
    <m/>
    <m/>
    <m/>
    <m/>
    <m/>
    <m/>
    <s v="V3.4CN"/>
    <m/>
    <s v="国泰安数据服务中心软件V3.4CN"/>
  </r>
  <r>
    <n v="431"/>
    <x v="156"/>
    <s v="B0146-1019"/>
    <m/>
    <s v="DB-DADS-US-001-SC-05"/>
    <x v="203"/>
    <s v="V4.0.0.2局域网版"/>
    <x v="1"/>
    <x v="0"/>
    <s v="账号售卖+硬加密"/>
    <m/>
    <m/>
    <m/>
    <m/>
    <x v="4"/>
    <s v="机构开发中心"/>
    <s v="金融事业部群"/>
    <x v="2"/>
    <s v="http://10.1.134.55/svn/product/数据/CSMAR4.0局域网/V4.0.0.2"/>
    <m/>
    <m/>
    <m/>
    <m/>
    <m/>
    <m/>
    <m/>
    <m/>
    <s v="国泰安CSMAR数据库查询软件V4.0.0.2局域网版"/>
  </r>
  <r>
    <n v="432"/>
    <x v="156"/>
    <s v="B0146-1020"/>
    <m/>
    <s v="DB-DADS-US-001-SC-06"/>
    <x v="203"/>
    <s v="V4.0.0.3局域网版"/>
    <x v="1"/>
    <x v="0"/>
    <s v="账号售卖+硬加密"/>
    <m/>
    <m/>
    <m/>
    <m/>
    <x v="4"/>
    <s v="机构开发中心"/>
    <s v="金融事业部群"/>
    <x v="2"/>
    <s v="http://10.1.134.55/svn/product/数据/CSMAR4.0局域网/V4.0.0.3"/>
    <m/>
    <s v="国泰安CSMAR数据库查询软件V4.0"/>
    <s v="原始取得"/>
    <d v="2012-01-19T00:00:00"/>
    <m/>
    <m/>
    <m/>
    <m/>
    <s v="国泰安CSMAR数据库查询软件V4.0.0.3局域网版"/>
  </r>
  <r>
    <n v="433"/>
    <x v="156"/>
    <s v="B0146-1021"/>
    <m/>
    <s v="DB-DADS-US-001-SC-07"/>
    <x v="203"/>
    <s v="V4.0.0.4局域网版"/>
    <x v="1"/>
    <x v="0"/>
    <s v="账号售卖+硬加密"/>
    <m/>
    <m/>
    <m/>
    <m/>
    <x v="4"/>
    <s v="机构开发中心"/>
    <s v="金融事业部群"/>
    <x v="2"/>
    <s v="http://10.1.134.55/svn/product/数据/CSMAR4.0局域网/V4.0.0.4"/>
    <m/>
    <m/>
    <m/>
    <m/>
    <m/>
    <m/>
    <m/>
    <m/>
    <s v="国泰安CSMAR数据库查询软件V4.0.0.4局域网版"/>
  </r>
  <r>
    <n v="434"/>
    <x v="156"/>
    <s v="B0146-1022"/>
    <m/>
    <s v="DB-DADS-US-001-SC-08"/>
    <x v="203"/>
    <s v="V4.0.0.5局域网版"/>
    <x v="1"/>
    <x v="0"/>
    <s v="账号售卖+硬加密"/>
    <m/>
    <m/>
    <m/>
    <m/>
    <x v="4"/>
    <s v="机构开发中心"/>
    <s v="金融事业部群"/>
    <x v="2"/>
    <s v="http://10.1.134.55/svn/product/数据/CSMAR4.0局域网/V4.0.0.5"/>
    <m/>
    <m/>
    <m/>
    <m/>
    <m/>
    <m/>
    <m/>
    <m/>
    <s v="国泰安CSMAR数据库查询软件V4.0.0.5局域网版"/>
  </r>
  <r>
    <n v="435"/>
    <x v="156"/>
    <s v="B0146-1023"/>
    <m/>
    <s v="DB-DADS-US-001-SC-09"/>
    <x v="203"/>
    <s v="V4.0.0.6局域网版"/>
    <x v="1"/>
    <x v="0"/>
    <s v="账号售卖+硬加密"/>
    <m/>
    <m/>
    <m/>
    <m/>
    <x v="4"/>
    <s v="机构开发中心"/>
    <s v="金融事业部群"/>
    <x v="2"/>
    <s v="http://10.1.134.55/svn/product/数据/CSMAR4.0局域网/V4.0.0.6"/>
    <m/>
    <m/>
    <m/>
    <m/>
    <m/>
    <m/>
    <m/>
    <m/>
    <s v="国泰安CSMAR数据库查询软件V4.0.0.6局域网版"/>
  </r>
  <r>
    <n v="436"/>
    <x v="156"/>
    <s v="B0146-1024"/>
    <m/>
    <s v="DB-DADS-US-001-SC-10"/>
    <x v="203"/>
    <s v="V4.0.0.7局域网版"/>
    <x v="1"/>
    <x v="1"/>
    <s v="账号售卖+硬加密"/>
    <s v="张瑞霞"/>
    <m/>
    <m/>
    <m/>
    <x v="4"/>
    <s v="机构开发中心"/>
    <s v="金融事业部群"/>
    <x v="2"/>
    <s v="http://10.1.134.55/svn/product/数据/CSMAR4.0局域网/V4.0.0.7"/>
    <m/>
    <m/>
    <m/>
    <m/>
    <m/>
    <m/>
    <s v="V4.0.0.7LAN"/>
    <m/>
    <s v="国泰安CSMAR数据库查询软件V4.0.0.7局域网版"/>
  </r>
  <r>
    <n v="437"/>
    <x v="156"/>
    <s v="B0146-1025"/>
    <m/>
    <s v="DB-DADS-US-001-SC-01"/>
    <x v="203"/>
    <s v="V4.0.0.3终端"/>
    <x v="1"/>
    <x v="0"/>
    <s v="账号售卖+硬加密"/>
    <m/>
    <m/>
    <m/>
    <m/>
    <x v="4"/>
    <s v="机构开发中心"/>
    <s v="金融事业部群"/>
    <x v="2"/>
    <s v="http://10.1.134.55/svn/product/数据/CSMAR4.0终端/V4.0.0.3"/>
    <m/>
    <m/>
    <m/>
    <m/>
    <m/>
    <m/>
    <m/>
    <m/>
    <s v="国泰安CSMAR数据库查询软件V4.0.0.3终端"/>
  </r>
  <r>
    <n v="438"/>
    <x v="156"/>
    <s v="B0146-1026"/>
    <m/>
    <s v="DB-DADS-US-001-SC-02"/>
    <x v="203"/>
    <s v="V4.0.0.4终端"/>
    <x v="1"/>
    <x v="0"/>
    <s v="账号售卖+硬加密"/>
    <m/>
    <m/>
    <m/>
    <m/>
    <x v="4"/>
    <s v="机构开发中心"/>
    <s v="金融事业部群"/>
    <x v="2"/>
    <s v="http://10.1.134.55/svn/product/数据/CSMAR4.0终端/V4.0.0.4"/>
    <m/>
    <m/>
    <m/>
    <m/>
    <m/>
    <m/>
    <m/>
    <m/>
    <s v="国泰安CSMAR数据库查询软件V4.0.0.4终端"/>
  </r>
  <r>
    <n v="439"/>
    <x v="156"/>
    <s v="B0146-1027"/>
    <m/>
    <s v="DB-DADS-US-001-SC-03"/>
    <x v="203"/>
    <s v="V4.0.0.5终端"/>
    <x v="1"/>
    <x v="0"/>
    <s v="账号售卖+硬加密"/>
    <m/>
    <m/>
    <m/>
    <m/>
    <x v="4"/>
    <s v="机构开发中心"/>
    <s v="金融事业部群"/>
    <x v="2"/>
    <s v="http://10.1.134.55/svn/product/数据/CSMAR4.0终端/V4.0.0.5"/>
    <m/>
    <s v="国泰安CSMAR数据库查询软件V4.0"/>
    <s v="原始取得"/>
    <d v="2012-01-19T00:00:00"/>
    <m/>
    <m/>
    <m/>
    <m/>
    <s v="国泰安CSMAR数据库查询软件V4.0.0.5终端"/>
  </r>
  <r>
    <n v="440"/>
    <x v="156"/>
    <s v="B0146-1028"/>
    <m/>
    <s v="DB-DADS-US-001-SC-04"/>
    <x v="203"/>
    <s v="V4.0.0.6终端"/>
    <x v="1"/>
    <x v="0"/>
    <s v="账号售卖+硬加密"/>
    <m/>
    <m/>
    <m/>
    <m/>
    <x v="4"/>
    <s v="机构开发中心"/>
    <s v="金融事业部群"/>
    <x v="2"/>
    <s v="http://10.1.134.55/svn/product/数据/CSMAR4.0终端/V4.0.0.6"/>
    <m/>
    <m/>
    <m/>
    <m/>
    <m/>
    <m/>
    <m/>
    <m/>
    <s v="国泰安CSMAR数据库查询软件V4.0.0.6终端"/>
  </r>
  <r>
    <n v="441"/>
    <x v="156"/>
    <s v="B0146-1029"/>
    <m/>
    <s v="DB-DADS-US-001-SC-12"/>
    <x v="203"/>
    <s v="V4.0.1.0海外版"/>
    <x v="1"/>
    <x v="0"/>
    <s v="账号售卖"/>
    <m/>
    <m/>
    <m/>
    <m/>
    <x v="4"/>
    <s v="机构开发中心"/>
    <s v="金融事业部群"/>
    <x v="2"/>
    <s v="http://10.1.134.55/svn/product/数据/CSMAR4.0终端/V4.0.1.0海外版"/>
    <m/>
    <m/>
    <m/>
    <m/>
    <m/>
    <m/>
    <m/>
    <m/>
    <s v="国泰安CSMAR数据库查询软件V4.0.1.0海外版"/>
  </r>
  <r>
    <n v="442"/>
    <x v="156"/>
    <s v="B0146-1030"/>
    <m/>
    <s v="DB-DADS-US-001-SC-13"/>
    <x v="203"/>
    <s v="V4.0.1.1海外版"/>
    <x v="1"/>
    <x v="0"/>
    <s v="账号售卖"/>
    <m/>
    <m/>
    <m/>
    <m/>
    <x v="4"/>
    <s v="机构开发中心"/>
    <s v="金融事业部群"/>
    <x v="2"/>
    <s v="http://10.1.134.55/svn/product/数据/CSMAR4.0终端/V4.0.1.1海外版"/>
    <m/>
    <m/>
    <m/>
    <m/>
    <m/>
    <m/>
    <m/>
    <m/>
    <s v="国泰安CSMAR数据库查询软件V4.0.1.1海外版"/>
  </r>
  <r>
    <n v="443"/>
    <x v="156"/>
    <s v="B0146-1031"/>
    <m/>
    <s v="DB-DADS-US-001-SC-14"/>
    <x v="203"/>
    <s v="V4.0.1.2海外版"/>
    <x v="1"/>
    <x v="0"/>
    <s v="账号售卖"/>
    <m/>
    <m/>
    <m/>
    <m/>
    <x v="4"/>
    <s v="机构开发中心"/>
    <s v="金融事业部群"/>
    <x v="2"/>
    <s v="http://10.1.134.55/svn/product/数据/CSMAR4.0终端/V4.0.1.2海外版"/>
    <m/>
    <m/>
    <m/>
    <m/>
    <m/>
    <m/>
    <m/>
    <m/>
    <s v="国泰安CSMAR数据库查询软件V4.0.1.2海外版"/>
  </r>
  <r>
    <n v="444"/>
    <x v="157"/>
    <s v="B0148-1001"/>
    <m/>
    <s v="SD-FNSF-US-005-SC-01"/>
    <x v="204"/>
    <s v="V2.0"/>
    <x v="1"/>
    <x v="0"/>
    <s v="无"/>
    <m/>
    <m/>
    <m/>
    <m/>
    <x v="4"/>
    <s v="机构开发中心"/>
    <s v="金融事业部群"/>
    <x v="2"/>
    <s v="http://10.1.134.55/svn/product/数据/国泰安经济金融模型实训平台软件/V2.0"/>
    <m/>
    <m/>
    <m/>
    <m/>
    <m/>
    <m/>
    <m/>
    <m/>
    <s v="国泰安经济金融模型实训平台软件V2.0"/>
  </r>
  <r>
    <n v="445"/>
    <x v="157"/>
    <s v="B0148-1002"/>
    <m/>
    <s v="SD-FNSF-US-005-SC-02"/>
    <x v="204"/>
    <s v="V2.1"/>
    <x v="1"/>
    <x v="0"/>
    <s v="无"/>
    <m/>
    <m/>
    <m/>
    <m/>
    <x v="4"/>
    <s v="机构开发中心"/>
    <s v="金融事业部群"/>
    <x v="2"/>
    <s v="http://10.1.134.55/svn/product/数据/国泰安经济金融模型实训平台软件/V2.1"/>
    <m/>
    <s v="国泰安经济金融模型实训平台软件V2.1"/>
    <s v="原始取得"/>
    <d v="2014-02-18T00:00:00"/>
    <m/>
    <m/>
    <m/>
    <m/>
    <s v="国泰安经济金融模型实训平台软件V2.1"/>
  </r>
  <r>
    <n v="446"/>
    <x v="157"/>
    <s v="B0148-1003"/>
    <m/>
    <s v="SD-FNSF-US-005-TC-01"/>
    <x v="204"/>
    <s v="V2.2繁体版"/>
    <x v="1"/>
    <x v="0"/>
    <s v="无"/>
    <m/>
    <m/>
    <m/>
    <m/>
    <x v="4"/>
    <s v="机构开发中心"/>
    <s v="金融事业部群"/>
    <x v="2"/>
    <s v="http://10.1.134.55/svn/product/数据/国泰安经济金融模型实训平台软件/V2.2 繁体版"/>
    <m/>
    <m/>
    <m/>
    <m/>
    <m/>
    <m/>
    <m/>
    <m/>
    <s v="国泰安经济金融模型实训平台软件V2.2繁体版"/>
  </r>
  <r>
    <n v="447"/>
    <x v="157"/>
    <s v="B0148-1004"/>
    <m/>
    <s v="SD-FNSF-US-005-SC-03"/>
    <x v="204"/>
    <s v="V2.3"/>
    <x v="1"/>
    <x v="0"/>
    <s v="无"/>
    <m/>
    <m/>
    <m/>
    <m/>
    <x v="4"/>
    <s v="机构开发中心"/>
    <s v="金融事业部群"/>
    <x v="2"/>
    <s v="http://10.1.134.55/svn/product/数据/国泰安经济金融模型实训平台软件/V2.3"/>
    <m/>
    <m/>
    <m/>
    <m/>
    <m/>
    <m/>
    <m/>
    <m/>
    <s v="国泰安经济金融模型实训平台软件V2.3"/>
  </r>
  <r>
    <n v="448"/>
    <x v="157"/>
    <s v="B0148-1005"/>
    <d v="2016-01-08T00:00:00"/>
    <s v="SD-FNSF-US-005-TC-02"/>
    <x v="204"/>
    <s v="V2.3繁体版"/>
    <x v="1"/>
    <x v="1"/>
    <s v="无"/>
    <s v="林雪勤"/>
    <m/>
    <m/>
    <m/>
    <x v="4"/>
    <s v="机构开发中心"/>
    <s v="金融事业部群"/>
    <x v="2"/>
    <s v="http://10.1.134.55/svn/product/数据/国泰安经济金融模型实训平台软件/V2.3繁体版"/>
    <m/>
    <m/>
    <m/>
    <m/>
    <m/>
    <m/>
    <s v="V2.3TW"/>
    <m/>
    <s v="国泰安经济金融模型实训平台软件V2.3繁体版"/>
  </r>
  <r>
    <n v="449"/>
    <x v="157"/>
    <s v="B0148-1006"/>
    <m/>
    <s v="SD-FNSF-US-005-SC-04"/>
    <x v="204"/>
    <s v="V3.0"/>
    <x v="1"/>
    <x v="0"/>
    <s v="无"/>
    <m/>
    <m/>
    <m/>
    <m/>
    <x v="4"/>
    <s v="机构开发中心"/>
    <s v="金融事业部群"/>
    <x v="2"/>
    <s v="http://10.1.134.55/svn/product/数据/国泰安经济金融模型实训平台软件/V3.0"/>
    <m/>
    <s v="国泰安经济金融模型实训平台软件V3.0"/>
    <s v="原始取得"/>
    <d v="2014-07-23T00:00:00"/>
    <m/>
    <m/>
    <m/>
    <m/>
    <s v="国泰安经济金融模型实训平台软件V3.0"/>
  </r>
  <r>
    <n v="450"/>
    <x v="157"/>
    <s v="B0148-1007"/>
    <m/>
    <s v="SD-FNSF-US-005-SC-05"/>
    <x v="204"/>
    <s v="V3.1"/>
    <x v="1"/>
    <x v="0"/>
    <s v="无"/>
    <m/>
    <m/>
    <m/>
    <m/>
    <x v="4"/>
    <s v="机构开发中心"/>
    <s v="金融事业部群"/>
    <x v="2"/>
    <s v="http://10.1.134.55/svn/product/数据/国泰安经济金融模型实训平台软件/V3.1"/>
    <m/>
    <m/>
    <m/>
    <m/>
    <m/>
    <m/>
    <m/>
    <m/>
    <s v="国泰安经济金融模型实训平台软件V3.1"/>
  </r>
  <r>
    <n v="451"/>
    <x v="157"/>
    <s v="B0148-1008"/>
    <m/>
    <s v="SD-FNSF-US-005-SC-06"/>
    <x v="204"/>
    <s v="V3.2"/>
    <x v="1"/>
    <x v="0"/>
    <s v="无"/>
    <m/>
    <m/>
    <m/>
    <m/>
    <x v="4"/>
    <s v="机构开发中心"/>
    <s v="金融事业部群"/>
    <x v="2"/>
    <s v="http://10.1.134.55/svn/product/数据/国泰安经济金融模型实训平台软件/V3.2"/>
    <m/>
    <s v="国泰安经济金融模型实训平台软件V3.2"/>
    <s v="原始取得"/>
    <d v="2015-02-02T00:00:00"/>
    <m/>
    <m/>
    <m/>
    <m/>
    <s v="国泰安经济金融模型实训平台软件V3.2"/>
  </r>
  <r>
    <n v="452"/>
    <x v="157"/>
    <s v="B0148-1009"/>
    <m/>
    <s v="SD-FNSF-US-005-SC-07"/>
    <x v="204"/>
    <s v="V3.3"/>
    <x v="1"/>
    <x v="0"/>
    <s v="无"/>
    <m/>
    <m/>
    <m/>
    <m/>
    <x v="4"/>
    <s v="机构开发中心"/>
    <s v="金融事业部群"/>
    <x v="2"/>
    <s v="http://10.1.134.55/svn/product/数据/国泰安经济金融模型实训平台软件/V3.3"/>
    <m/>
    <s v="国泰安经济金融模型实训平台软件V3.3"/>
    <s v="原始取得"/>
    <d v="2015-12-23T00:00:00"/>
    <m/>
    <m/>
    <m/>
    <m/>
    <s v="国泰安经济金融模型实训平台软件V3.3"/>
  </r>
  <r>
    <n v="453"/>
    <x v="157"/>
    <s v="B0148-1010"/>
    <d v="2016-12-29T00:00:00"/>
    <s v="SD-FNSF-US-005-SC-08"/>
    <x v="204"/>
    <s v="V5.0"/>
    <x v="1"/>
    <x v="1"/>
    <s v="软加密（普通注册机）"/>
    <s v="林雪勤"/>
    <m/>
    <m/>
    <m/>
    <x v="4"/>
    <s v="机构开发中心"/>
    <s v="金融事业部群"/>
    <x v="2"/>
    <s v="http://10.1.134.55/svn/product/数据/国泰安经济金融模型实训平台软件/V5.0"/>
    <m/>
    <s v="国泰安经济金融模型实训平台软件V5.0"/>
    <s v="原始取得"/>
    <d v="2016-11-07T00:00:00"/>
    <m/>
    <m/>
    <m/>
    <m/>
    <s v="国泰安经济金融模型实训平台软件V5.0"/>
  </r>
  <r>
    <n v="454"/>
    <x v="157"/>
    <s v="B0148-1011"/>
    <d v="2017-04-07T00:00:00"/>
    <s v="SD-FNSF-US-005-SC-09"/>
    <x v="204"/>
    <s v="V5.0.1"/>
    <x v="1"/>
    <x v="1"/>
    <s v="软加密（普通注册机）"/>
    <s v="林雪勤"/>
    <m/>
    <m/>
    <m/>
    <x v="4"/>
    <s v="机构开发中心"/>
    <s v="金融事业部群"/>
    <x v="2"/>
    <s v="http://10.1.134.55/svn/product/数据/国泰安经济金融模型实训平台软件/V5.0.1"/>
    <m/>
    <m/>
    <m/>
    <m/>
    <m/>
    <m/>
    <m/>
    <m/>
    <s v="国泰安经济金融模型实训平台软件V5.0.1"/>
  </r>
  <r>
    <n v="455"/>
    <x v="158"/>
    <s v="B0149-1001"/>
    <d v="2016-12-22T00:00:00"/>
    <s v="SD-FNIB-US-001-SC-01"/>
    <x v="205"/>
    <s v="V1.0R3"/>
    <x v="1"/>
    <x v="1"/>
    <s v="软加密（普通注册机）"/>
    <m/>
    <m/>
    <m/>
    <m/>
    <x v="0"/>
    <s v="教育资源开发中心"/>
    <s v="金融事业部群"/>
    <x v="2"/>
    <s v="http://10.1.134.55/svn/product/金融/国泰安P2P网络借贷教学系统/V1.0R3"/>
    <s v="此项目在国泰安商业银行产品营销与服务教学系统V1.1的基础上进行替换资源包与删除或隐藏部分功能，无新增功能，作为一个新的产品包对外推广，无需设计阶段和测试阶段。"/>
    <s v="国泰安P2P网络借贷教学系统V1.0"/>
    <s v="原始取得"/>
    <d v="2016-11-29T00:00:00"/>
    <m/>
    <m/>
    <m/>
    <m/>
    <s v="国泰安P2P网络借贷教学系统V1.0R3"/>
  </r>
  <r>
    <n v="456"/>
    <x v="159"/>
    <s v="B0150-1001"/>
    <d v="2016-12-22T00:00:00"/>
    <s v="SD-FNBK-US-014-SC-01"/>
    <x v="206"/>
    <s v="V1.0"/>
    <x v="1"/>
    <x v="1"/>
    <s v="软加密（普通注册机）"/>
    <m/>
    <m/>
    <m/>
    <m/>
    <x v="0"/>
    <s v="教育资源开发中心"/>
    <s v="金融事业部群"/>
    <x v="2"/>
    <s v="http://10.1.134.55/svn/product/金融/国泰安商业银行产品小额贷款教学系统/V1.0"/>
    <s v="该系统是在国泰安商业银行产品营销与服务教学系统V1.1的基础上进行小部分修改与资源替换，作为一个新的产品包对外推广"/>
    <s v="国泰安商业银行小额贷款教学系统V1.0"/>
    <s v="原始取得"/>
    <d v="2017-03-03T00:00:00"/>
    <m/>
    <m/>
    <m/>
    <m/>
    <s v="国泰安商业银行产品小额贷款教学系统V1.0"/>
  </r>
  <r>
    <n v="457"/>
    <x v="160"/>
    <s v="B0151-1001"/>
    <d v="2016-12-23T00:00:00"/>
    <s v="SD-FNIS-US-007-SC-01"/>
    <x v="207"/>
    <s v="V1.0"/>
    <x v="1"/>
    <x v="1"/>
    <s v="软加密（普通注册机）"/>
    <m/>
    <m/>
    <m/>
    <m/>
    <x v="1"/>
    <s v="实训软件开发中心"/>
    <s v="金融事业部群"/>
    <x v="2"/>
    <s v="http://10.1.134.55/svn/product/金融/国泰安保险展业业务教学软件/V1.0"/>
    <s v="国泰安保险展业业务教学软件V1.0是一款通过模拟保险公司业务员角色的业务工作，实训可配置式的流程，让学生掌握保险营销实践方面的知识和原理，提升学生的市场营销能力、客服服务能力等，以案例驱动业务实操，针对性地培养保险展业业务技能，供院校培养具有社会竞争力保险应用型“技能+”的人才的产品。"/>
    <s v="国泰安保险展业业务教学软件V1.0"/>
    <s v="原始取得"/>
    <d v="2017-02-21T00:00:00"/>
    <m/>
    <m/>
    <m/>
    <m/>
    <s v="国泰安保险展业业务教学软件V1.0"/>
  </r>
  <r>
    <n v="458"/>
    <x v="160"/>
    <s v="B0151-1002"/>
    <d v="2017-04-06T00:00:00"/>
    <s v="SD-FNIS-US-007-SC-02"/>
    <x v="207"/>
    <s v="V1.1"/>
    <x v="1"/>
    <x v="1"/>
    <s v="软加密（普通注册机）"/>
    <s v="王璐欣"/>
    <m/>
    <m/>
    <m/>
    <x v="1"/>
    <s v="实训软件开发中心"/>
    <s v="金融事业部群"/>
    <x v="2"/>
    <s v="http://10.1.134.55/svn/product/金融/国泰安保险展业业务教学软件/V1.1"/>
    <s v="国泰安保险展业业务教学软件V1.0在2016年12月完成项目结项，项目过程中项目团队内外部人员逐渐发现的一些问题，鉴于V1.0版本产品上线推广的时限，将部分的优化需求作为升级版本的需求范围。经过项目核心代表人员筛选，拟定的V1.1版本的需求内容主要包括：产品库的特殊险种补充、功能及界面操作细节优化、遗留BUG修复"/>
    <m/>
    <m/>
    <m/>
    <m/>
    <m/>
    <m/>
    <m/>
    <s v="国泰安保险展业业务教学软件V1.1"/>
  </r>
  <r>
    <n v="459"/>
    <x v="161"/>
    <s v="B0152-1001"/>
    <m/>
    <s v="DB-DADS-US-006-SC-01"/>
    <x v="208"/>
    <s v="V1.0"/>
    <x v="1"/>
    <x v="0"/>
    <s v="账号售卖"/>
    <m/>
    <m/>
    <m/>
    <m/>
    <x v="4"/>
    <s v="机构开发中心"/>
    <s v="金融事业部群"/>
    <x v="2"/>
    <s v="http://10.1.134.55/svn/product/数据/国泰安量化舆情网站软件/V1.0"/>
    <m/>
    <s v="国泰安量化舆情网站软件V1.0"/>
    <s v="原始取得"/>
    <d v="2015-01-26T00:00:00"/>
    <m/>
    <m/>
    <m/>
    <m/>
    <s v="国泰安量化舆情网站软件V1.0"/>
  </r>
  <r>
    <n v="460"/>
    <x v="161"/>
    <s v="B0152-1002"/>
    <d v="2016-06-30T00:00:00"/>
    <s v="DB-DADS-US-006-SC-02"/>
    <x v="208"/>
    <s v="V1.1"/>
    <x v="1"/>
    <x v="0"/>
    <s v="账号售卖"/>
    <m/>
    <m/>
    <m/>
    <m/>
    <x v="4"/>
    <s v="机构开发中心"/>
    <s v="金融事业部群"/>
    <x v="2"/>
    <s v="http://10.1.134.55/svn/product/数据/国泰安量化舆情网站软件/V1.1"/>
    <m/>
    <m/>
    <m/>
    <m/>
    <m/>
    <m/>
    <m/>
    <m/>
    <s v="国泰安量化舆情网站软件V1.1"/>
  </r>
  <r>
    <n v="461"/>
    <x v="162"/>
    <s v="B0153-1001"/>
    <d v="2016-04-06T00:00:00"/>
    <s v="SD-DABD-US-001-SC-01"/>
    <x v="209"/>
    <s v="V1.0"/>
    <x v="1"/>
    <x v="0"/>
    <s v="软加密（普通注册机）"/>
    <m/>
    <m/>
    <m/>
    <m/>
    <x v="4"/>
    <s v="机构开发中心"/>
    <s v="金融事业部群"/>
    <x v="2"/>
    <s v="http://10.1.134.55/svn/product/数据/国泰安大数据分析平台软件/V1.0"/>
    <m/>
    <s v="国泰安大数据分析平台软件V1.0"/>
    <s v="原始取得"/>
    <d v="2015-12-23T00:00:00"/>
    <m/>
    <m/>
    <m/>
    <m/>
    <s v="国泰安大数据分析平台软件V1.0"/>
  </r>
  <r>
    <n v="462"/>
    <x v="162"/>
    <s v="B0153-1002"/>
    <d v="2017-04-07T00:00:00"/>
    <s v="SD-DABD-US-001-SC-02"/>
    <x v="209"/>
    <s v="V2.0"/>
    <x v="1"/>
    <x v="1"/>
    <s v="软加密（普通注册机）"/>
    <s v="林雪勤"/>
    <m/>
    <m/>
    <m/>
    <x v="4"/>
    <s v="机构开发中心"/>
    <s v="金融事业部群"/>
    <x v="2"/>
    <s v="http://10.1.134.55/svn/product/数据/国泰安大数据分析平台软件/V2.0"/>
    <m/>
    <s v="国泰安大数据分析平台软件V2.0"/>
    <s v="原始取得"/>
    <d v="2016-11-07T00:00:00"/>
    <m/>
    <m/>
    <m/>
    <m/>
    <s v="国泰安大数据分析平台软件V2.0"/>
  </r>
  <r>
    <n v="463"/>
    <x v="163"/>
    <s v="M0011-1001"/>
    <d v="2016-05-04T00:00:00"/>
    <s v="SD-DADS-UC-003-SC-01"/>
    <x v="210"/>
    <s v="V1.0"/>
    <x v="0"/>
    <x v="0"/>
    <s v="无"/>
    <m/>
    <m/>
    <m/>
    <m/>
    <x v="4"/>
    <s v="机构开发中心"/>
    <s v="金融事业部群"/>
    <x v="2"/>
    <s v="http://10.1.134.55/svn/product/数据/内部产品/国泰安交易数据生产系统接口/定制版/金桔科技行情接口 V1.0"/>
    <m/>
    <m/>
    <m/>
    <m/>
    <m/>
    <m/>
    <m/>
    <m/>
    <s v="金桔科技行情交易数据生产系统接口V1.0"/>
  </r>
  <r>
    <n v="464"/>
    <x v="164"/>
    <s v="M0012-1001"/>
    <m/>
    <s v="SD-DADS-UC-005-SC-01"/>
    <x v="211"/>
    <s v="V1.3"/>
    <x v="0"/>
    <x v="0"/>
    <s v="无"/>
    <m/>
    <m/>
    <m/>
    <m/>
    <x v="4"/>
    <s v="机构开发中心"/>
    <s v="金融事业部群"/>
    <x v="2"/>
    <s v="http://10.1.134.55/svn/product/数据/独立定制产品/上海Level2历史高频数据修正项目 V1.3"/>
    <m/>
    <m/>
    <m/>
    <m/>
    <m/>
    <m/>
    <m/>
    <m/>
    <s v="上海Level2历史高频数据修正项目V1.3"/>
  </r>
  <r>
    <n v="465"/>
    <x v="165"/>
    <s v="M0013-1001"/>
    <m/>
    <s v="SD-DADS-UC-006-SC-01"/>
    <x v="212"/>
    <s v="V1.4"/>
    <x v="0"/>
    <x v="0"/>
    <s v="无"/>
    <m/>
    <m/>
    <m/>
    <m/>
    <x v="4"/>
    <s v="机构开发中心"/>
    <s v="金融事业部群"/>
    <x v="2"/>
    <s v="http://10.1.134.55/svn/product/数据/独立定制产品/深圳Level2历史高频数据入库项目 V1.4"/>
    <m/>
    <m/>
    <m/>
    <m/>
    <m/>
    <m/>
    <m/>
    <m/>
    <s v="深圳Level2历史高频数据入库项目V1.4"/>
  </r>
  <r>
    <n v="466"/>
    <x v="166"/>
    <s v="B0154-1001"/>
    <m/>
    <s v="SD-DADS-US-006-EN-01"/>
    <x v="213"/>
    <s v="chinafinancial(美国代理英文RSC)"/>
    <x v="1"/>
    <x v="0"/>
    <s v="无"/>
    <m/>
    <m/>
    <m/>
    <m/>
    <x v="4"/>
    <s v="机构开发中心"/>
    <s v="金融事业部群"/>
    <x v="2"/>
    <s v="http://10.1.134.55/svn/product/数据/历史产品/gtadataonline/chinafinancial(美国代理英文RSC)"/>
    <m/>
    <m/>
    <m/>
    <m/>
    <m/>
    <m/>
    <m/>
    <m/>
    <s v="gtadataonlinechinafinancial(美国代理英文RSC)"/>
  </r>
  <r>
    <n v="467"/>
    <x v="166"/>
    <s v="B0154-1002"/>
    <m/>
    <s v="SD-DADS-US-006-EN-02"/>
    <x v="213"/>
    <s v="gtadataonline(美国英文RSC)"/>
    <x v="1"/>
    <x v="0"/>
    <s v="无"/>
    <m/>
    <m/>
    <m/>
    <m/>
    <x v="4"/>
    <s v="机构开发中心"/>
    <s v="金融事业部群"/>
    <x v="2"/>
    <s v="http://10.1.134.55/svn/product/数据/历史产品/gtadataonline/gtadataonline(美国英文RSC)"/>
    <m/>
    <m/>
    <m/>
    <m/>
    <m/>
    <m/>
    <m/>
    <m/>
    <s v="gtadataonlinegtadataonline(美国英文RSC)"/>
  </r>
  <r>
    <n v="468"/>
    <x v="166"/>
    <s v="B0154-1003"/>
    <m/>
    <s v="SD-DADS-US-006-SC-01"/>
    <x v="213"/>
    <s v="后台管理"/>
    <x v="1"/>
    <x v="0"/>
    <s v="无"/>
    <m/>
    <m/>
    <m/>
    <m/>
    <x v="4"/>
    <s v="机构开发中心"/>
    <s v="金融事业部群"/>
    <x v="2"/>
    <s v="http://10.1.134.55/svn/product/数据/历史产品/gtadataonline/后台管理"/>
    <m/>
    <m/>
    <m/>
    <m/>
    <m/>
    <m/>
    <m/>
    <m/>
    <s v="gtadataonline后台管理"/>
  </r>
  <r>
    <n v="469"/>
    <x v="167"/>
    <s v="B0155-1001"/>
    <m/>
    <s v="SD-DADS-US-008-SC-01"/>
    <x v="214"/>
    <s v="RSC后台管理"/>
    <x v="1"/>
    <x v="0"/>
    <s v="无"/>
    <m/>
    <m/>
    <m/>
    <m/>
    <x v="4"/>
    <s v="机构开发中心"/>
    <s v="金融事业部群"/>
    <x v="2"/>
    <s v="http://10.1.134.55/svn/product/数据/历史产品/RSC（国泰安研究服务中心2.0）/RSC后台管理"/>
    <m/>
    <m/>
    <m/>
    <m/>
    <m/>
    <m/>
    <m/>
    <m/>
    <s v="RSC（国泰安研究服务中心2.0）RSC后台管理"/>
  </r>
  <r>
    <n v="470"/>
    <x v="167"/>
    <s v="B0155-1002"/>
    <m/>
    <s v="SD-DADS-US-008-EN-01"/>
    <x v="214"/>
    <s v="RSC英文网站"/>
    <x v="1"/>
    <x v="0"/>
    <s v="无"/>
    <m/>
    <m/>
    <m/>
    <m/>
    <x v="4"/>
    <s v="机构开发中心"/>
    <s v="金融事业部群"/>
    <x v="2"/>
    <s v="http://10.1.134.55/svn/product/数据/历史产品/RSC（国泰安研究服务中心2.0）/RSC英文网站"/>
    <m/>
    <m/>
    <m/>
    <m/>
    <m/>
    <m/>
    <m/>
    <m/>
    <s v="RSC（国泰安研究服务中心2.0）RSC英文网站"/>
  </r>
  <r>
    <n v="471"/>
    <x v="167"/>
    <s v="B0155-1003"/>
    <m/>
    <s v="SD-DADS-US-008-SC-02"/>
    <x v="214"/>
    <s v="RSC中文网站"/>
    <x v="1"/>
    <x v="0"/>
    <s v="无"/>
    <m/>
    <m/>
    <m/>
    <m/>
    <x v="4"/>
    <s v="机构开发中心"/>
    <s v="金融事业部群"/>
    <x v="2"/>
    <s v="http://10.1.134.55/svn/product/数据/历史产品/RSC（国泰安研究服务中心2.0）/RSC中文网站"/>
    <m/>
    <m/>
    <m/>
    <m/>
    <m/>
    <m/>
    <m/>
    <m/>
    <s v="RSC（国泰安研究服务中心2.0）RSC中文网站"/>
  </r>
  <r>
    <n v="472"/>
    <x v="156"/>
    <s v="B0146-1032"/>
    <m/>
    <s v="SD-DADS-US-002-SC-01"/>
    <x v="215"/>
    <s v="V3.2"/>
    <x v="1"/>
    <x v="0"/>
    <s v="无"/>
    <m/>
    <m/>
    <m/>
    <m/>
    <x v="4"/>
    <s v="机构开发中心"/>
    <s v="金融事业部群"/>
    <x v="2"/>
    <s v="http://10.1.134.55/svn/product/数据/历史产品/CSMAR 库升级/V3.2"/>
    <m/>
    <m/>
    <m/>
    <m/>
    <m/>
    <m/>
    <m/>
    <m/>
    <s v="CSMAR库升级V3.2"/>
  </r>
  <r>
    <n v="473"/>
    <x v="156"/>
    <s v="B0146-1033"/>
    <m/>
    <s v="SD-DADS-US-002-SC-02"/>
    <x v="215"/>
    <s v="V3.6"/>
    <x v="1"/>
    <x v="0"/>
    <s v="无"/>
    <m/>
    <m/>
    <m/>
    <m/>
    <x v="4"/>
    <s v="机构开发中心"/>
    <s v="金融事业部群"/>
    <x v="2"/>
    <s v="http://10.1.134.55/svn/product/数据/历史产品/CSMAR 库升级/V3.6"/>
    <m/>
    <m/>
    <m/>
    <m/>
    <m/>
    <m/>
    <m/>
    <m/>
    <s v="CSMAR库升级V3.6"/>
  </r>
  <r>
    <n v="474"/>
    <x v="156"/>
    <s v="B0146-1034"/>
    <m/>
    <s v="SD-DADS-US-002-SC-03"/>
    <x v="215"/>
    <s v="V3.8"/>
    <x v="1"/>
    <x v="0"/>
    <s v="无"/>
    <m/>
    <m/>
    <m/>
    <m/>
    <x v="4"/>
    <s v="机构开发中心"/>
    <s v="金融事业部群"/>
    <x v="2"/>
    <s v="http://10.1.134.55/svn/product/数据/历史产品/CSMAR 库升级/V3.8"/>
    <m/>
    <m/>
    <m/>
    <m/>
    <m/>
    <m/>
    <m/>
    <m/>
    <s v="CSMAR库升级V3.8"/>
  </r>
  <r>
    <n v="475"/>
    <x v="156"/>
    <s v="B0146-1035"/>
    <m/>
    <s v="SD-DADS-US-003-EN-01"/>
    <x v="216"/>
    <s v="V3.1英文版"/>
    <x v="1"/>
    <x v="0"/>
    <s v="无"/>
    <m/>
    <m/>
    <m/>
    <m/>
    <x v="4"/>
    <s v="机构开发中心"/>
    <s v="金融事业部群"/>
    <x v="2"/>
    <s v="http://10.1.134.55/svn/product/数据/历史产品/CSMAR3.1/Single（英文版）"/>
    <m/>
    <m/>
    <m/>
    <m/>
    <m/>
    <m/>
    <m/>
    <m/>
    <s v="CSMAR单机版V3.1英文版"/>
  </r>
  <r>
    <n v="476"/>
    <x v="156"/>
    <s v="B0146-1036"/>
    <m/>
    <s v="SD-DADS-US-003-SC-01"/>
    <x v="216"/>
    <s v="V3.1中文版"/>
    <x v="1"/>
    <x v="0"/>
    <s v="无"/>
    <m/>
    <m/>
    <m/>
    <m/>
    <x v="4"/>
    <s v="机构开发中心"/>
    <s v="金融事业部群"/>
    <x v="2"/>
    <s v="http://10.1.134.55/svn/product/数据/历史产品/CSMAR3.1/单机版"/>
    <m/>
    <m/>
    <m/>
    <m/>
    <m/>
    <m/>
    <m/>
    <m/>
    <s v="CSMAR单机版V3.1中文版"/>
  </r>
  <r>
    <n v="477"/>
    <x v="156"/>
    <s v="B0146-1037"/>
    <m/>
    <s v="SD-DADS-US-004-SC-01"/>
    <x v="217"/>
    <s v="V3.1"/>
    <x v="1"/>
    <x v="0"/>
    <s v="无"/>
    <m/>
    <m/>
    <m/>
    <m/>
    <x v="4"/>
    <s v="机构开发中心"/>
    <s v="金融事业部群"/>
    <x v="2"/>
    <s v="http://10.1.134.55/svn/product/数据/历史产品/CSMAR3.1/网络版"/>
    <m/>
    <m/>
    <m/>
    <m/>
    <m/>
    <m/>
    <m/>
    <m/>
    <s v="CSMAR网络版V3.1"/>
  </r>
  <r>
    <n v="478"/>
    <x v="156"/>
    <s v="B0146-1038"/>
    <m/>
    <s v="DB-DADS-US-001-SC-11"/>
    <x v="218"/>
    <s v="V5.0.0.0"/>
    <x v="1"/>
    <x v="0"/>
    <s v="无"/>
    <m/>
    <m/>
    <m/>
    <m/>
    <x v="4"/>
    <s v="机构开发中心"/>
    <s v="金融事业部群"/>
    <x v="2"/>
    <s v="http://10.1.134.55/svn/product/数据/历史产品/CSMAR5.0局域网版/V5.0.0.0"/>
    <m/>
    <m/>
    <m/>
    <m/>
    <m/>
    <m/>
    <m/>
    <m/>
    <s v="CSMAR5.0局域网版V5.0.0.0"/>
  </r>
  <r>
    <n v="479"/>
    <x v="168"/>
    <s v="B0160-1001"/>
    <m/>
    <s v="SD-FNSF-US-004-SC-01"/>
    <x v="219"/>
    <s v="V1.0.0"/>
    <x v="1"/>
    <x v="0"/>
    <s v="硬加密"/>
    <m/>
    <m/>
    <m/>
    <m/>
    <x v="4"/>
    <s v="机构开发中心"/>
    <s v="金融事业部群"/>
    <x v="2"/>
    <s v="http://10.1.134.55/svn/product/数据/历史产品/国泰安金融模型动态模拟系统软件/V1.0.0"/>
    <m/>
    <s v="国泰安金融模型动态模拟系统软件V1.0"/>
    <s v="原始取得"/>
    <d v="2011-03-29T00:00:00"/>
    <m/>
    <m/>
    <m/>
    <m/>
    <s v="国泰安金融模型动态模拟系统软件V1.0.0"/>
  </r>
  <r>
    <n v="480"/>
    <x v="169"/>
    <s v="B0161-1001"/>
    <m/>
    <s v="SD-FNSF-US-001-SC-01"/>
    <x v="220"/>
    <s v="V1.0"/>
    <x v="1"/>
    <x v="0"/>
    <s v="无"/>
    <m/>
    <m/>
    <m/>
    <m/>
    <x v="4"/>
    <s v="机构开发中心"/>
    <s v="金融事业部群"/>
    <x v="2"/>
    <s v="http://10.1.134.55/svn/product/数据/历史产品/国泰安动态分析师评价软件/V1.0"/>
    <m/>
    <s v="国泰安动态分析师评价软件V1.0"/>
    <s v="原始取得"/>
    <d v="2014-03-06T00:00:00"/>
    <m/>
    <m/>
    <m/>
    <m/>
    <s v="国泰安动态分析师评价软件V1.0"/>
  </r>
  <r>
    <n v="481"/>
    <x v="170"/>
    <s v="B0162-1001"/>
    <m/>
    <s v="SD-DADS-US-024-SC-01"/>
    <x v="221"/>
    <s v="V1.0"/>
    <x v="1"/>
    <x v="0"/>
    <s v="无"/>
    <m/>
    <m/>
    <m/>
    <m/>
    <x v="4"/>
    <s v="机构开发中心"/>
    <s v="金融事业部群"/>
    <x v="2"/>
    <s v="http://10.1.134.55/svn/product/数据/历史产品/金融数据终端/V1.0"/>
    <m/>
    <m/>
    <m/>
    <m/>
    <m/>
    <m/>
    <m/>
    <m/>
    <s v="金融数据终端V1.0"/>
  </r>
  <r>
    <n v="482"/>
    <x v="171"/>
    <s v="B0163-1001"/>
    <m/>
    <s v="SD-DADS-US-001-SC-01"/>
    <x v="222"/>
    <s v="V2.0.0"/>
    <x v="1"/>
    <x v="0"/>
    <s v="无"/>
    <m/>
    <m/>
    <m/>
    <m/>
    <x v="4"/>
    <s v="机构开发中心"/>
    <s v="金融事业部群"/>
    <x v="2"/>
    <s v="http://10.1.134.55/svn/product/数据/历史产品/CDS（中国证券市场信息披露系统）/V2.0.0"/>
    <m/>
    <m/>
    <m/>
    <m/>
    <m/>
    <m/>
    <m/>
    <m/>
    <s v="CDS（中国证券市场信息披露系统）V2.0.0"/>
  </r>
  <r>
    <n v="483"/>
    <x v="172"/>
    <s v="B0164-1001"/>
    <m/>
    <s v="SD-DADS-US-005-SC-01"/>
    <x v="223"/>
    <m/>
    <x v="1"/>
    <x v="0"/>
    <s v="无"/>
    <m/>
    <m/>
    <m/>
    <m/>
    <x v="4"/>
    <s v="机构开发中心"/>
    <s v="金融事业部群"/>
    <x v="2"/>
    <s v="http://10.1.134.55/svn/product/数据/历史产品/DBToExcel工具"/>
    <m/>
    <m/>
    <m/>
    <m/>
    <m/>
    <m/>
    <m/>
    <m/>
    <s v="DBToExcel工具"/>
  </r>
  <r>
    <n v="484"/>
    <x v="173"/>
    <s v="B0165-1001"/>
    <m/>
    <s v="SD-DADS-US-007-SC-01"/>
    <x v="224"/>
    <s v="V1.1"/>
    <x v="1"/>
    <x v="0"/>
    <s v="无"/>
    <m/>
    <m/>
    <m/>
    <m/>
    <x v="4"/>
    <s v="机构开发中心"/>
    <s v="金融事业部群"/>
    <x v="2"/>
    <s v="http://10.1.134.55/svn/product/数据/历史产品/GTA API/GTA高频日数据API V1.1"/>
    <m/>
    <m/>
    <m/>
    <m/>
    <m/>
    <m/>
    <m/>
    <m/>
    <s v="GTA高频日数据APIV1.1"/>
  </r>
  <r>
    <n v="485"/>
    <x v="174"/>
    <s v="B0166-1001"/>
    <m/>
    <s v="SD-FNIS-US-004-SC-01"/>
    <x v="225"/>
    <s v="V1.0"/>
    <x v="1"/>
    <x v="0"/>
    <s v="软加密（普通注册机）"/>
    <m/>
    <m/>
    <m/>
    <m/>
    <x v="1"/>
    <s v="实训软件开发中心"/>
    <s v="金融事业部群"/>
    <x v="2"/>
    <s v="http://10.1.134.55/svn/product/金融/国泰安保险公司综合业务教学软件/V1.0"/>
    <m/>
    <s v="国泰安保险公司综合业务教学软件V1.0"/>
    <s v="原始取得"/>
    <d v="2014-11-26T00:00:00"/>
    <m/>
    <m/>
    <m/>
    <m/>
    <s v="国泰安保险公司综合业务教学软件V1.0"/>
  </r>
  <r>
    <n v="486"/>
    <x v="174"/>
    <s v="B0166-1002"/>
    <m/>
    <s v="SD-FNIS-US-004-SC-02"/>
    <x v="225"/>
    <s v="V1.1"/>
    <x v="1"/>
    <x v="0"/>
    <s v="软加密（普通注册机）"/>
    <m/>
    <m/>
    <m/>
    <m/>
    <x v="1"/>
    <s v="实训软件开发中心"/>
    <s v="金融事业部群"/>
    <x v="2"/>
    <s v="http://10.1.134.55/svn/product/金融/国泰安保险公司综合业务教学软件/V1.1"/>
    <m/>
    <m/>
    <m/>
    <m/>
    <m/>
    <m/>
    <m/>
    <m/>
    <s v="国泰安保险公司综合业务教学软件V1.1"/>
  </r>
  <r>
    <n v="487"/>
    <x v="174"/>
    <s v="B0166-1003"/>
    <m/>
    <s v="SD-FNIS-US-004-SC-03"/>
    <x v="225"/>
    <s v="V1.1.1"/>
    <x v="1"/>
    <x v="0"/>
    <s v="软加密（普通注册机）"/>
    <m/>
    <m/>
    <m/>
    <m/>
    <x v="1"/>
    <s v="实训软件开发中心"/>
    <s v="金融事业部群"/>
    <x v="2"/>
    <s v="http://10.1.134.55/svn/product/金融/国泰安保险公司综合业务教学软件/V1.1.1"/>
    <m/>
    <m/>
    <m/>
    <m/>
    <m/>
    <m/>
    <m/>
    <m/>
    <s v="国泰安保险公司综合业务教学软件V1.1.1"/>
  </r>
  <r>
    <n v="488"/>
    <x v="174"/>
    <s v="B0166-1004"/>
    <d v="2017-03-06T00:00:00"/>
    <s v="SD-FNIS-US-004-SC-04"/>
    <x v="225"/>
    <s v="V1.5"/>
    <x v="1"/>
    <x v="1"/>
    <s v="软加密（普通注册机）"/>
    <m/>
    <m/>
    <s v="新LOGO"/>
    <m/>
    <x v="1"/>
    <s v="实训软件开发中心"/>
    <s v="金融事业部群"/>
    <x v="2"/>
    <s v="http://10.1.134.55/svn/product/金融/国泰安保险公司综合业务教学软件/V1.5/标准版"/>
    <m/>
    <m/>
    <m/>
    <m/>
    <m/>
    <m/>
    <m/>
    <m/>
    <s v="国泰安保险公司综合业务教学软件V1.5"/>
  </r>
  <r>
    <n v="489"/>
    <x v="175"/>
    <s v="B0167-1001"/>
    <d v="2016-05-03T00:00:00"/>
    <s v="SD-FNIS-US-006-SC-01"/>
    <x v="226"/>
    <s v="V1.0"/>
    <x v="1"/>
    <x v="0"/>
    <s v="软加密（普通注册机）"/>
    <m/>
    <m/>
    <m/>
    <m/>
    <x v="1"/>
    <s v="实训软件开发中心"/>
    <s v="金融事业部群"/>
    <x v="2"/>
    <s v="http://10.1.134.55/svn/product/金融/国泰安保险理赔动态案例教学平台软件/V1.0"/>
    <m/>
    <s v="国泰安保险理赔动态案例教学平台软件V1.0"/>
    <s v="原始取得"/>
    <d v="2016-08-08T00:00:00"/>
    <m/>
    <m/>
    <m/>
    <m/>
    <s v="国泰安保险理赔动态案例教学平台软件V1.0"/>
  </r>
  <r>
    <n v="490"/>
    <x v="175"/>
    <s v="B0167-1002"/>
    <d v="2016-06-07T00:00:00"/>
    <s v="SD-FNIS-US-006-SC-02"/>
    <x v="226"/>
    <s v="V1.0.1"/>
    <x v="1"/>
    <x v="0"/>
    <s v="软加密（普通注册机）"/>
    <m/>
    <m/>
    <m/>
    <m/>
    <x v="1"/>
    <s v="实训软件开发中心"/>
    <s v="金融事业部群"/>
    <x v="2"/>
    <s v="http://10.1.134.55/svn/product/金融/国泰安保险理赔动态案例教学平台软件/V1.0.1"/>
    <m/>
    <m/>
    <m/>
    <m/>
    <m/>
    <m/>
    <m/>
    <m/>
    <s v="国泰安保险理赔动态案例教学平台软件V1.0.1"/>
  </r>
  <r>
    <n v="491"/>
    <x v="175"/>
    <s v="B0167-1003"/>
    <d v="2017-03-06T00:00:00"/>
    <s v="SD-FNIS-US-006-SC-03"/>
    <x v="226"/>
    <s v="V1.0.2"/>
    <x v="1"/>
    <x v="1"/>
    <s v="软加密（普通注册机）"/>
    <m/>
    <m/>
    <s v="新LOGO"/>
    <m/>
    <x v="1"/>
    <s v="实训软件开发中心"/>
    <s v="金融事业部群"/>
    <x v="2"/>
    <s v="http://10.1.134.55/svn/product/金融/国泰安保险理赔动态案例教学平台软件/V1.0.2"/>
    <m/>
    <m/>
    <m/>
    <m/>
    <m/>
    <m/>
    <m/>
    <m/>
    <s v="国泰安保险理赔动态案例教学平台软件V1.0.2"/>
  </r>
  <r>
    <n v="492"/>
    <x v="176"/>
    <s v="B0168-1001"/>
    <d v="2016-07-25T00:00:00"/>
    <s v="SD-FNIF-US-010-SC-01"/>
    <x v="227"/>
    <s v="V1.0"/>
    <x v="1"/>
    <x v="0"/>
    <s v="软加密（普通注册机）"/>
    <m/>
    <m/>
    <m/>
    <m/>
    <x v="1"/>
    <s v="实训软件开发中心"/>
    <s v="金融事业部群"/>
    <x v="2"/>
    <s v="http://10.1.134.55/svn/product/金融/国泰安金融理财规划大赛平台软件/V1.0"/>
    <m/>
    <s v="国泰安金融理财规划大赛平台软件V1.0"/>
    <s v="原始取得"/>
    <d v="2016-10-18T00:00:00"/>
    <m/>
    <m/>
    <m/>
    <m/>
    <s v="国泰安金融理财规划大赛平台软件V1.0"/>
  </r>
  <r>
    <n v="493"/>
    <x v="176"/>
    <s v="B0168-1002"/>
    <d v="2017-04-10T00:00:00"/>
    <s v="SD-FNIF-US-010-SC-02"/>
    <x v="227"/>
    <s v="V1.0.1"/>
    <x v="1"/>
    <x v="1"/>
    <s v="软加密（普通注册机）"/>
    <m/>
    <m/>
    <s v="更新LOGO"/>
    <m/>
    <x v="1"/>
    <s v="实训软件开发中心"/>
    <s v="金融事业部群"/>
    <x v="2"/>
    <s v="http://10.1.134.55/svn/product/金融/国泰安金融理财规划大赛平台软件/V1.0.1"/>
    <s v="国泰安金融理财规划大赛平台V1.0.1是基于理财规划子系统家庭理财规划建议书业务，用大赛平台为依托，实现金融理财规划单方及多方线上竞技等需求。在金融理财规划业务教学系统V1.0的基础上，为教学系统增加专业大赛运作模块的一款平台软件。旨在以大赛形式提高参赛者理财规划专业技能，以仿真的理财规划业务流程效果，营造为客户制定综合规划的真实环境，进一步为选拔高技能理财规划专业能力人才提供支持。"/>
    <m/>
    <m/>
    <m/>
    <m/>
    <m/>
    <m/>
    <m/>
    <s v="国泰安金融理财规划大赛平台软件V1.0.1"/>
  </r>
  <r>
    <n v="494"/>
    <x v="177"/>
    <s v="B0169-1001"/>
    <d v="2016-07-29T00:00:00"/>
    <s v="SD-FNBK-US-002-SC-01"/>
    <x v="228"/>
    <s v="V1.0"/>
    <x v="1"/>
    <x v="0"/>
    <s v="软加密（普通注册机）"/>
    <m/>
    <m/>
    <m/>
    <m/>
    <x v="1"/>
    <s v="实训软件开发中心"/>
    <s v="金融事业部群"/>
    <x v="2"/>
    <s v="http://10.1.134.55/svn/product/金融/国泰安商业银行产品营销与服务教学系统/V1.0"/>
    <s v="国泰安商业银行产品营销与服务教学系统V1.0系统的整体功能模块包括管理员端，教师端，学生端，管理员端是对院校班级以及教师信息进行管理，教师端进行课程，实操，练习，考核，认证资源的发布与取消发布功能，有独立的试题库对系统中的试题进行管理，练习和考核资源可以通过从试题库中选取试题进行新增，教师可以对当前授课班级的学生账号进行管理，学生端可以进行课程的查看，实操，练习，考核以及认证资源试题的操作。"/>
    <m/>
    <m/>
    <m/>
    <m/>
    <m/>
    <m/>
    <m/>
    <s v="国泰安商业银行产品营销与服务教学系统V1.0"/>
  </r>
  <r>
    <n v="495"/>
    <x v="177"/>
    <s v="B0169-1002"/>
    <d v="2016-12-01T00:00:00"/>
    <s v="SD-FNBK-US-002-SC-02"/>
    <x v="228"/>
    <s v="V1.1"/>
    <x v="1"/>
    <x v="1"/>
    <s v="软加密（普通注册机）"/>
    <m/>
    <m/>
    <m/>
    <m/>
    <x v="0"/>
    <s v="教育资源开发中心"/>
    <s v="金融事业部群"/>
    <x v="2"/>
    <s v="http://10.1.134.55/svn/product/金融/国泰安商业银行产品营销与服务教学系统/V1.1"/>
    <m/>
    <s v="国泰安商业银行产品营销与服务教学系统V1.1"/>
    <m/>
    <d v="2016-09-19T00:00:00"/>
    <m/>
    <m/>
    <m/>
    <m/>
    <s v="国泰安商业银行产品营销与服务教学系统V1.1"/>
  </r>
  <r>
    <n v="496"/>
    <x v="178"/>
    <s v="B0170-1001"/>
    <d v="2016-12-12T00:00:00"/>
    <s v="SD-FNIF-US-019-SC-01"/>
    <x v="229"/>
    <s v="V1.0"/>
    <x v="1"/>
    <x v="1"/>
    <s v="软加密（普通注册机）"/>
    <m/>
    <m/>
    <m/>
    <m/>
    <x v="3"/>
    <s v="XR(3D)软件开发中心"/>
    <s v="金融事业部群"/>
    <x v="2"/>
    <s v="http://10.1.134.55/svn/product/金融/国泰安驼峰航线财商教育平台软件/V1.0"/>
    <s v="国泰安财商游戏平台驼峰航线V1.0软件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水平，增强学生对于经济金融知识的认知。 软件主要目标用户是国内大中型城市职业教育基地以及开设财商教育课程的中小学院校，市场情景良好。"/>
    <s v="国泰安驼峰航线财商教育平台软件1.0"/>
    <s v="原始取得"/>
    <d v="2017-02-07T00:00:00"/>
    <m/>
    <m/>
    <m/>
    <m/>
    <s v="国泰安驼峰航线财商教育平台软件V1.0"/>
  </r>
  <r>
    <n v="497"/>
    <x v="178"/>
    <s v="B0170-1002"/>
    <d v="2017-05-15T00:00:00"/>
    <s v="SD-FNIF-US-019-SC-01"/>
    <x v="229"/>
    <s v="V1.5"/>
    <x v="1"/>
    <x v="1"/>
    <s v="软加密（在线注册中心）"/>
    <s v="徐清风"/>
    <m/>
    <m/>
    <m/>
    <x v="3"/>
    <s v="XR(3D)软件开发中心"/>
    <s v="金融事业部群"/>
    <x v="2"/>
    <s v="http://10.1.134.55/svn/product/金融/国泰安驼峰航线财商教育平台软件/V1.5"/>
    <s v="国泰安驼峰航线财商教育平台软件V1.5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增强学生对于经济金融知识的认知。"/>
    <m/>
    <m/>
    <m/>
    <m/>
    <m/>
    <m/>
    <m/>
    <s v="国泰安驼峰航线财商教育平台软件V1.5"/>
  </r>
  <r>
    <n v="498"/>
    <x v="179"/>
    <s v="B0171-1001"/>
    <m/>
    <s v="SD-FNBK-US-021-SC-01"/>
    <x v="230"/>
    <s v="V4.0"/>
    <x v="1"/>
    <x v="0"/>
    <s v="硬加密"/>
    <m/>
    <m/>
    <m/>
    <m/>
    <x v="1"/>
    <s v="实训软件开发中心"/>
    <s v="金融事业部群"/>
    <x v="2"/>
    <s v="http://10.1.134.55/svn/product/金融/国泰安商业银行综合业务教学软件/V4.0"/>
    <m/>
    <s v="国泰安商业银行综合业务教学软件V4.0"/>
    <s v="原始取得"/>
    <d v="2011-08-31T00:00:00"/>
    <m/>
    <m/>
    <m/>
    <m/>
    <s v="国泰安商业银行综合业务教学软件V4.0"/>
  </r>
  <r>
    <n v="499"/>
    <x v="179"/>
    <s v="B0171-1002"/>
    <m/>
    <s v="SD-FNBK-US-021-SC-02"/>
    <x v="230"/>
    <s v="V4.1"/>
    <x v="1"/>
    <x v="0"/>
    <s v="硬加密"/>
    <m/>
    <m/>
    <m/>
    <m/>
    <x v="1"/>
    <s v="实训软件开发中心"/>
    <s v="金融事业部群"/>
    <x v="2"/>
    <s v="http://10.1.134.55/svn/product/金融/国泰安商业银行综合业务教学软件/V4.1"/>
    <m/>
    <m/>
    <m/>
    <m/>
    <m/>
    <m/>
    <m/>
    <m/>
    <s v="国泰安商业银行综合业务教学软件V4.1"/>
  </r>
  <r>
    <n v="500"/>
    <x v="179"/>
    <s v="B0171-1003"/>
    <m/>
    <s v="SD-FNBK-US-021-SC-03"/>
    <x v="230"/>
    <s v="V4.2"/>
    <x v="1"/>
    <x v="0"/>
    <s v="硬加密"/>
    <m/>
    <m/>
    <m/>
    <m/>
    <x v="1"/>
    <s v="实训软件开发中心"/>
    <s v="金融事业部群"/>
    <x v="2"/>
    <s v="http://10.1.134.55/svn/product/金融/国泰安商业银行综合业务教学软件/V4.2"/>
    <m/>
    <m/>
    <m/>
    <m/>
    <m/>
    <m/>
    <m/>
    <m/>
    <s v="国泰安商业银行综合业务教学软件V4.2"/>
  </r>
  <r>
    <n v="501"/>
    <x v="179"/>
    <s v="B0171-1004"/>
    <m/>
    <s v="SD-FNBK-US-021-SC-04"/>
    <x v="230"/>
    <s v="V4.3"/>
    <x v="1"/>
    <x v="0"/>
    <s v="硬加密"/>
    <m/>
    <m/>
    <m/>
    <m/>
    <x v="1"/>
    <s v="实训软件开发中心"/>
    <s v="金融事业部群"/>
    <x v="2"/>
    <s v="http://10.1.134.55/svn/product/金融/国泰安商业银行综合业务教学软件/V4.3"/>
    <m/>
    <m/>
    <m/>
    <m/>
    <m/>
    <m/>
    <m/>
    <m/>
    <s v="国泰安商业银行综合业务教学软件V4.3"/>
  </r>
  <r>
    <n v="502"/>
    <x v="179"/>
    <s v="B0171-1005"/>
    <m/>
    <s v="SD-FNBK-US-021-SC-05"/>
    <x v="230"/>
    <s v="V4.3_3D金融服务接口"/>
    <x v="1"/>
    <x v="0"/>
    <s v="硬加密"/>
    <m/>
    <m/>
    <m/>
    <m/>
    <x v="1"/>
    <s v="实训软件开发中心"/>
    <s v="金融事业部群"/>
    <x v="2"/>
    <s v="http://10.1.134.55/svn/product/金融/国泰安商业银行综合业务教学软件/V4.3_3D金融服务接口"/>
    <m/>
    <m/>
    <m/>
    <m/>
    <m/>
    <m/>
    <m/>
    <m/>
    <s v="国泰安商业银行综合业务教学软件V4.3_3D金融服务接口"/>
  </r>
  <r>
    <n v="503"/>
    <x v="179"/>
    <s v="B0171-1006"/>
    <m/>
    <s v="SD-FNBK-US-021-SC-06"/>
    <x v="230"/>
    <s v="V4.4"/>
    <x v="1"/>
    <x v="0"/>
    <s v="硬加密"/>
    <m/>
    <m/>
    <m/>
    <m/>
    <x v="1"/>
    <s v="实训软件开发中心"/>
    <s v="金融事业部群"/>
    <x v="2"/>
    <s v="http://10.1.134.55/svn/product/金融/国泰安商业银行综合业务教学软件/V4.4"/>
    <m/>
    <m/>
    <m/>
    <m/>
    <m/>
    <m/>
    <m/>
    <m/>
    <s v="国泰安商业银行综合业务教学软件V4.4"/>
  </r>
  <r>
    <n v="504"/>
    <x v="179"/>
    <s v="B0171-1007"/>
    <m/>
    <s v="SD-FNBK-US-021-SC-07"/>
    <x v="230"/>
    <s v="V4.4.1"/>
    <x v="1"/>
    <x v="0"/>
    <s v="硬加密"/>
    <m/>
    <m/>
    <m/>
    <m/>
    <x v="1"/>
    <s v="实训软件开发中心"/>
    <s v="金融事业部群"/>
    <x v="2"/>
    <s v="http://10.1.134.55/svn/product/金融/国泰安商业银行综合业务教学软件/V4.4.1"/>
    <m/>
    <m/>
    <m/>
    <m/>
    <m/>
    <m/>
    <m/>
    <s v="由商业银行立体平台柜面端取代"/>
    <s v="国泰安商业银行综合业务教学软件V4.4.1"/>
  </r>
  <r>
    <n v="505"/>
    <x v="180"/>
    <s v="M0014-1001"/>
    <d v="2016-01-20T00:00:00"/>
    <s v="SD-FNIF-UC-006-SC-01"/>
    <x v="231"/>
    <s v="V1.0"/>
    <x v="0"/>
    <x v="0"/>
    <s v="软加密（普通注册机）"/>
    <m/>
    <m/>
    <m/>
    <m/>
    <x v="2"/>
    <s v="信息化产品开发中心"/>
    <s v="金融事业部群"/>
    <x v="2"/>
    <s v="http://10.1.134.55/svn/product/金融/国泰安商业银行综合业务教学软件/定制版/东昌中学金融实验室线上平台软件 V1.0"/>
    <m/>
    <m/>
    <m/>
    <m/>
    <m/>
    <m/>
    <m/>
    <m/>
    <s v="东昌中学金融实验室线上平台软件V1.0"/>
  </r>
  <r>
    <n v="506"/>
    <x v="180"/>
    <s v="M0014-1002"/>
    <d v="2016-12-19T00:00:00"/>
    <s v="SD-FNIF-UC-006-SC-01"/>
    <x v="231"/>
    <s v="V1.1"/>
    <x v="0"/>
    <x v="1"/>
    <s v="软加密（普通注册机）"/>
    <m/>
    <m/>
    <m/>
    <m/>
    <x v="2"/>
    <s v="信息化产品开发中心"/>
    <s v="金融事业部群"/>
    <x v="2"/>
    <s v="http://10.1.134.55/svn/product/金融/国泰安商业银行综合业务教学软件/定制版/东昌中学金融实验室线上平台软件 V1.1"/>
    <s v="作为东昌中学金融实验室的线上窗口，提供该校金融实验室的3D全景展示，金融知识的上传管理与阅览，以及作为该校金融实训软件的外接端口平台。本项目由深圳国泰安信息技术有限公司金融教育事业群银行产品部提出，由国泰安公司教育应用技术部研发，供各购买本产品的本科类院校（兼顾高职院校）教师和学生使用，在Windows操作系统平台上运行。"/>
    <m/>
    <m/>
    <m/>
    <m/>
    <m/>
    <m/>
    <m/>
    <s v="东昌中学金融实验室线上平台软件V1.1"/>
  </r>
  <r>
    <n v="507"/>
    <x v="180"/>
    <s v="M0014-1003"/>
    <d v="2017-03-20T00:00:00"/>
    <s v="SD-FNIF-UC-006-SC-02"/>
    <x v="231"/>
    <s v="V1.2R1"/>
    <x v="0"/>
    <x v="1"/>
    <s v="软加密（普通注册机）"/>
    <s v="熊骁"/>
    <m/>
    <m/>
    <m/>
    <x v="2"/>
    <s v="信息化产品开发中心"/>
    <s v="金融事业部群"/>
    <x v="2"/>
    <s v="http://10.1.134.55/svn/product/金融/国泰安商业银行综合业务教学软件/定制版/东昌中学金融实验室线上平台软件 V1.2R1"/>
    <s v="东昌中学金融实验室线上平台V1.2R1是一款集合虚拟交易所、3D金融教学平台、金融慕课、知识竞赛四个模块的在线平台。产品提供管理端、教师端、学生端三个端口，支持教师对网站内容与结构进行管理，同时方便教师对网站的用户进行管理，对用户数据进行查询、分析、统计，了解网站的活跃度，还支持教师在后台发布模拟炒股竞赛、金融知识竞赛、金融视频和课程作业等。学生则可以通过平台进行银行柜员或者大堂经理的角色扮演，参与炒股大赛，观看金融慕课，完成作业，并获得平台颁布的证书等。"/>
    <m/>
    <m/>
    <m/>
    <m/>
    <m/>
    <m/>
    <m/>
    <s v="东昌中学金融实验室线上平台软件V1.2R1"/>
  </r>
  <r>
    <n v="508"/>
    <x v="180"/>
    <s v="M0014-1004"/>
    <d v="2017-06-09T00:00:00"/>
    <s v="SD-FNIF-UC-006-SC-02"/>
    <x v="231"/>
    <s v="V1.2.1R1"/>
    <x v="0"/>
    <x v="1"/>
    <s v="软加密（在线注册中心）"/>
    <s v="马艳"/>
    <m/>
    <s v="东昌中学金融实验室线上平台V1.2.1R1"/>
    <n v="0.96"/>
    <x v="2"/>
    <s v="信息化产品开发中心"/>
    <s v="金融事业部群"/>
    <x v="2"/>
    <s v="http://10.1.134.55/svn/product/金融/国泰安商业银行综合业务教学软件/定制版/东昌中学金融实验室线上平台软件 V1.2.1R1"/>
    <m/>
    <m/>
    <m/>
    <m/>
    <m/>
    <m/>
    <m/>
    <m/>
    <s v="东昌中学金融实验室线上平台软件V1.2.1R1"/>
  </r>
  <r>
    <n v="509"/>
    <x v="181"/>
    <s v="B0172-1001"/>
    <m/>
    <s v="SD-FNBK-US-017-SC-01"/>
    <x v="232"/>
    <s v="V1.0"/>
    <x v="1"/>
    <x v="0"/>
    <s v="软加密（普通注册机）"/>
    <m/>
    <m/>
    <m/>
    <m/>
    <x v="1"/>
    <s v="实训软件开发中心"/>
    <s v="金融事业部群"/>
    <x v="2"/>
    <s v="http://10.1.134.55/svn/product/金融/国泰安商业银行信贷合同与档案管理系统软件/V1.0"/>
    <m/>
    <s v="国泰安商业银行信贷合同与档案管理系统V1.0"/>
    <s v="原始取得"/>
    <d v="2016-10-11T00:00:00"/>
    <m/>
    <m/>
    <m/>
    <m/>
    <s v="国泰安商业银行信贷合同与档案管理系统软件V1.0"/>
  </r>
  <r>
    <n v="510"/>
    <x v="181"/>
    <s v="B0172-1002"/>
    <m/>
    <s v="SD-FNBK-US-017-SC-02"/>
    <x v="232"/>
    <s v="V1.1"/>
    <x v="1"/>
    <x v="0"/>
    <s v="软加密（普通注册机）"/>
    <m/>
    <m/>
    <m/>
    <m/>
    <x v="1"/>
    <s v="实训软件开发中心"/>
    <s v="金融事业部群"/>
    <x v="2"/>
    <s v="http://10.1.134.55/svn/product/金融/国泰安商业银行信贷合同与档案管理系统软件/V1.1"/>
    <m/>
    <m/>
    <m/>
    <m/>
    <m/>
    <m/>
    <m/>
    <m/>
    <s v="国泰安商业银行信贷合同与档案管理系统软件V1.1"/>
  </r>
  <r>
    <n v="511"/>
    <x v="181"/>
    <s v="B0172-1003"/>
    <d v="2016-03-18T00:00:00"/>
    <s v="SD-FNBK-US-017-SC-03"/>
    <x v="232"/>
    <s v="V1.2"/>
    <x v="1"/>
    <x v="1"/>
    <s v="软加密（普通注册机）"/>
    <m/>
    <m/>
    <m/>
    <m/>
    <x v="1"/>
    <s v="实训软件开发中心"/>
    <s v="金融事业部群"/>
    <x v="2"/>
    <s v="http://10.1.134.55/svn/product/金融/国泰安商业银行信贷合同与档案管理系统软件/V1.2"/>
    <m/>
    <m/>
    <m/>
    <m/>
    <m/>
    <m/>
    <m/>
    <m/>
    <s v="国泰安商业银行信贷合同与档案管理系统软件V1.2"/>
  </r>
  <r>
    <n v="512"/>
    <x v="182"/>
    <s v="B0173-1001"/>
    <m/>
    <s v="SD-FNBK-US-019-SC-01"/>
    <x v="233"/>
    <s v="V1.0"/>
    <x v="1"/>
    <x v="0"/>
    <s v="软加密（普通注册机）"/>
    <m/>
    <m/>
    <m/>
    <m/>
    <x v="1"/>
    <s v="实训软件开发中心"/>
    <s v="金融事业部群"/>
    <x v="2"/>
    <s v="http://10.1.134.55/svn/product/金融/不建议销售产品/国泰安商业银行支付结算立体教学系统/V1.0"/>
    <m/>
    <s v="国泰安商业银行支付结算立体教学系统V1.0"/>
    <s v="原始取得"/>
    <d v="2016-09-09T00:00:00"/>
    <m/>
    <m/>
    <m/>
    <s v="国泰安商业银行立体教学平台软件V7.0替代此产品"/>
    <s v="国泰安商业银行支付结算立体教学系统V1.0"/>
  </r>
  <r>
    <n v="513"/>
    <x v="182"/>
    <s v="B0173-1002"/>
    <d v="2016-12-23T00:00:00"/>
    <s v="SD-FNBK-US-019-SC-02"/>
    <x v="233"/>
    <s v="V1.1"/>
    <x v="1"/>
    <x v="0"/>
    <s v="软加密（普通注册机）"/>
    <m/>
    <m/>
    <m/>
    <m/>
    <x v="1"/>
    <s v="实训软件开发中心"/>
    <s v="金融事业部群"/>
    <x v="2"/>
    <s v="http://10.1.134.55/svn/product/金融/不建议销售产品/国泰安商业银行支付结算立体教学系统/V1.1"/>
    <m/>
    <m/>
    <m/>
    <m/>
    <m/>
    <m/>
    <m/>
    <s v="国泰安商业银行立体教学平台软件V7.0替代此产品"/>
    <s v="国泰安商业银行支付结算立体教学系统V1.1"/>
  </r>
  <r>
    <n v="514"/>
    <x v="183"/>
    <s v="M0015-1001"/>
    <d v="2016-08-19T00:00:00"/>
    <s v="SD-FNIF-UC-005-SC-01"/>
    <x v="234"/>
    <s v="V1.0"/>
    <x v="0"/>
    <x v="1"/>
    <s v="软加密（普通注册机）"/>
    <m/>
    <m/>
    <m/>
    <m/>
    <x v="1"/>
    <s v="实训软件开发中心"/>
    <s v="金融事业部群"/>
    <x v="2"/>
    <s v="http://10.1.134.55/svn/product/金融/独立定制产品/国泰安财商素质教育教学平台 V1.0（长沙示范性综合实践基地财商教育室）"/>
    <s v="该产品是在已有产品国泰安投资理财教学系统软件v1.3的基础上替换资源，修改产品名称、替换一些图片，使之成为新产品国泰安财商素质教育教学平台V1.0。该次项目产品做为一个过渡期，给商务销售提供给客户推广演示作用。"/>
    <m/>
    <m/>
    <m/>
    <m/>
    <m/>
    <m/>
    <m/>
    <s v="长沙示范性综合实践基地财商教育室财商素质教育教学平台软件V1.0"/>
  </r>
  <r>
    <n v="515"/>
    <x v="184"/>
    <s v="B0174-1001"/>
    <m/>
    <s v="SD-FNIF-US-002-SC-01"/>
    <x v="235"/>
    <s v="V1.0"/>
    <x v="1"/>
    <x v="0"/>
    <s v="软加密（普通注册机）"/>
    <m/>
    <m/>
    <m/>
    <m/>
    <x v="3"/>
    <s v="XR(3D)软件开发中心"/>
    <s v="金融事业部群"/>
    <x v="2"/>
    <s v="http://10.1.134.55/svn/product/金融/国泰安3D金融教学平台软件/V1.0"/>
    <m/>
    <s v="国泰安3D金融教学平台软件V1.0"/>
    <s v="原始取得"/>
    <d v="2013-11-22T00:00:00"/>
    <m/>
    <m/>
    <m/>
    <m/>
    <s v="国泰安3D金融教学平台软件V1.0"/>
  </r>
  <r>
    <n v="516"/>
    <x v="184"/>
    <s v="B0174-1002"/>
    <m/>
    <s v="SD-FNIF-US-002-SC-02"/>
    <x v="235"/>
    <s v="V2.0"/>
    <x v="1"/>
    <x v="0"/>
    <s v="软加密（普通注册机）"/>
    <m/>
    <m/>
    <m/>
    <m/>
    <x v="3"/>
    <s v="XR(3D)软件开发中心"/>
    <s v="金融事业部群"/>
    <x v="2"/>
    <s v="http://10.1.134.55/svn/product/金融/国泰安3D金融教学平台软件/V2.0"/>
    <m/>
    <s v="国泰安3D金融教学平台软件V2.0"/>
    <s v="原始取得"/>
    <d v="2014-06-20T00:00:00"/>
    <m/>
    <m/>
    <m/>
    <m/>
    <s v="国泰安3D金融教学平台软件V2.0"/>
  </r>
  <r>
    <n v="517"/>
    <x v="184"/>
    <s v="B0174-1003"/>
    <d v="2016-07-01T00:00:00"/>
    <s v="SD-FNIF-US-002-SC-03"/>
    <x v="235"/>
    <s v="V2.1"/>
    <x v="1"/>
    <x v="0"/>
    <s v="软加密（普通注册机）"/>
    <m/>
    <m/>
    <m/>
    <m/>
    <x v="3"/>
    <s v="XR(3D)软件开发中心"/>
    <s v="金融事业部群"/>
    <x v="2"/>
    <s v="http://10.1.134.55/svn/product/金融/国泰安3D金融教学平台软件/V2.1"/>
    <m/>
    <m/>
    <m/>
    <m/>
    <m/>
    <m/>
    <m/>
    <m/>
    <s v="国泰安3D金融教学平台软件V2.1"/>
  </r>
  <r>
    <n v="518"/>
    <x v="184"/>
    <s v="B0174-1004"/>
    <d v="2017-01-23T00:00:00"/>
    <s v="SD-FNIF-US-002-SC-04"/>
    <x v="235"/>
    <s v="V2.3"/>
    <x v="1"/>
    <x v="1"/>
    <s v="软加密（普通注册机）"/>
    <m/>
    <m/>
    <s v="logo更新"/>
    <m/>
    <x v="3"/>
    <s v="XR(3D)软件开发中心"/>
    <s v="金融事业部群"/>
    <x v="2"/>
    <s v="http://10.1.134.55/svn/product/金融/国泰安3D金融教学平台软件/V2.3"/>
    <s v="据商务反应，有多个学校反馈《国泰安3D金融教学平台V2.1》产品在使用过程中存在缺陷，严重影响教学。现启动产品修复计划，一期主要在综柜、U3D、平台加日记，进行性能测试，定位问题。二期通过项目变更的方式，进行缺陷修复以及修改功能。本产品在平台进行软加密。"/>
    <m/>
    <m/>
    <m/>
    <m/>
    <m/>
    <m/>
    <m/>
    <s v="国泰安3D金融教学平台软件V2.3"/>
  </r>
  <r>
    <n v="519"/>
    <x v="184"/>
    <s v="B0174-1004"/>
    <d v="2017-09-06T00:00:00"/>
    <s v="SD-FNIF-US-002-SC-06"/>
    <x v="235"/>
    <s v="V3.0"/>
    <x v="1"/>
    <x v="1"/>
    <s v="软加密（在线注册中心）"/>
    <s v="胡浩玥"/>
    <s v="李泽辉"/>
    <s v="国泰安3D金融教学平台软件V3.0"/>
    <n v="105.52"/>
    <x v="3"/>
    <s v="XR(3D)软件开发中心"/>
    <s v="金融事业部群"/>
    <x v="2"/>
    <s v="http://10.1.134.55/svn/product/金融/国泰安3D金融教学平台软件/V3.0"/>
    <s v="国泰安3D金融教学平台是根据我国现代银行业从业人员实际工作需求而开发的立体实训教学平台，采用B/S及C/S模式相结合的模式，目的在于使学生能从3D模拟仿真的场景中学会银行实际工作技能。"/>
    <m/>
    <m/>
    <m/>
    <m/>
    <m/>
    <m/>
    <m/>
    <s v="国泰安3D金融教学平台软件V3.0"/>
  </r>
  <r>
    <n v="520"/>
    <x v="184"/>
    <s v="B0174-2001"/>
    <d v="2016-06-30T00:00:00"/>
    <s v="SD-FNIF-UC-003-SC-01"/>
    <x v="236"/>
    <s v="V1.0"/>
    <x v="0"/>
    <x v="0"/>
    <s v="软加密（普通注册机）"/>
    <m/>
    <m/>
    <m/>
    <m/>
    <x v="3"/>
    <s v="XR(3D)软件开发中心"/>
    <s v="金融事业部群"/>
    <x v="2"/>
    <s v="http://10.1.134.55/svn/product/金融/国泰安3D金融教学平台软件/定制版/商丘职业技术学院 V1.0"/>
    <m/>
    <m/>
    <m/>
    <m/>
    <m/>
    <m/>
    <m/>
    <m/>
    <s v="商丘职业技术学院3D金融教学平台软件V1.0"/>
  </r>
  <r>
    <n v="521"/>
    <x v="184"/>
    <s v="B0174-2101"/>
    <d v="2017-04-01T00:00:00"/>
    <s v="SD-FNIF-US-002-SC-05"/>
    <x v="237"/>
    <s v="V2.3M1"/>
    <x v="0"/>
    <x v="1"/>
    <s v="软加密（普通注册机）"/>
    <m/>
    <m/>
    <m/>
    <m/>
    <x v="3"/>
    <s v="XR(3D)软件开发中心"/>
    <s v="金融事业部群"/>
    <x v="2"/>
    <s v="http://10.1.134.55/svn/product/金融/国泰安3D金融教学平台软件/定制版/韩山师范3D金融教学平台软件V2.3M1.0.1"/>
    <m/>
    <m/>
    <m/>
    <m/>
    <m/>
    <m/>
    <m/>
    <m/>
    <s v="韩山师范3D金融教学平台软件V2.3M1"/>
  </r>
  <r>
    <n v="522"/>
    <x v="185"/>
    <s v="B0175-1001"/>
    <m/>
    <s v="SD-FNSF-US-007-SC-01"/>
    <x v="238"/>
    <s v="V1.0"/>
    <x v="1"/>
    <x v="0"/>
    <s v="软加密（普通注册机）"/>
    <m/>
    <m/>
    <m/>
    <m/>
    <x v="1"/>
    <s v="实训软件开发中心"/>
    <s v="金融事业部群"/>
    <x v="2"/>
    <s v="http://10.1.134.55/svn/product/金融/国泰安期货投资分析教学系统软件/V1.0"/>
    <m/>
    <m/>
    <m/>
    <m/>
    <m/>
    <m/>
    <m/>
    <m/>
    <s v="国泰安期货投资分析教学系统软件V1.0"/>
  </r>
  <r>
    <n v="523"/>
    <x v="185"/>
    <s v="B0175-1002"/>
    <m/>
    <s v="SD-FNSF-US-007-SC-02"/>
    <x v="238"/>
    <s v="V1.0.1"/>
    <x v="1"/>
    <x v="0"/>
    <s v="软加密（普通注册机）"/>
    <m/>
    <m/>
    <m/>
    <m/>
    <x v="1"/>
    <s v="实训软件开发中心"/>
    <s v="金融事业部群"/>
    <x v="2"/>
    <s v="http://10.1.134.55/svn/product/金融/国泰安期货投资分析教学系统软件/V1.0.1"/>
    <m/>
    <m/>
    <m/>
    <m/>
    <m/>
    <m/>
    <m/>
    <m/>
    <s v="国泰安期货投资分析教学系统软件V1.0.1"/>
  </r>
  <r>
    <n v="524"/>
    <x v="185"/>
    <s v="B0175-1003"/>
    <m/>
    <s v="SD-FNSF-US-007-SC-03"/>
    <x v="238"/>
    <s v="V1.1"/>
    <x v="1"/>
    <x v="0"/>
    <s v="软加密（普通注册机）"/>
    <m/>
    <m/>
    <m/>
    <m/>
    <x v="1"/>
    <s v="实训软件开发中心"/>
    <s v="金融事业部群"/>
    <x v="2"/>
    <s v="http://10.1.134.55/svn/product/金融/国泰安期货投资分析教学系统软件/V1.1"/>
    <m/>
    <m/>
    <m/>
    <m/>
    <m/>
    <m/>
    <m/>
    <m/>
    <s v="国泰安期货投资分析教学系统软件V1.1"/>
  </r>
  <r>
    <n v="525"/>
    <x v="185"/>
    <s v="B0175-1004"/>
    <m/>
    <s v="SD-FNSF-US-007-SC-04"/>
    <x v="238"/>
    <s v="V2.0"/>
    <x v="1"/>
    <x v="0"/>
    <s v="软加密（普通注册机）"/>
    <m/>
    <m/>
    <m/>
    <m/>
    <x v="1"/>
    <s v="实训软件开发中心"/>
    <s v="金融事业部群"/>
    <x v="2"/>
    <s v="http://10.1.134.55/svn/product/金融/国泰安期货投资分析教学系统软件/V2.0"/>
    <m/>
    <s v="国泰安期货投资分析教学系统软件V2.0"/>
    <s v="原始取得"/>
    <d v="2014-10-15T00:00:00"/>
    <m/>
    <m/>
    <m/>
    <m/>
    <s v="国泰安期货投资分析教学系统软件V2.0"/>
  </r>
  <r>
    <n v="526"/>
    <x v="185"/>
    <s v="B0175-1005"/>
    <d v="2017-04-25T00:00:00"/>
    <s v="SD-FNSF-US-007-SC-05"/>
    <x v="238"/>
    <s v="V2.1"/>
    <x v="1"/>
    <x v="1"/>
    <s v="软加密（普通注册机）"/>
    <m/>
    <m/>
    <s v="更新LOGO"/>
    <m/>
    <x v="1"/>
    <s v="实训软件开发中心"/>
    <s v="金融事业部群"/>
    <x v="2"/>
    <s v="http://10.1.134.55/svn/product/金融/国泰安期货投资分析教学系统软件/V2.1"/>
    <m/>
    <m/>
    <m/>
    <m/>
    <m/>
    <m/>
    <m/>
    <m/>
    <s v="国泰安期货投资分析教学系统软件V2.1"/>
  </r>
  <r>
    <n v="527"/>
    <x v="186"/>
    <s v="B0176-1001"/>
    <m/>
    <s v="SD-FNBK-US-023-SC-01"/>
    <x v="239"/>
    <s v="V1.0"/>
    <x v="1"/>
    <x v="0"/>
    <s v="无"/>
    <m/>
    <m/>
    <m/>
    <m/>
    <x v="1"/>
    <s v="实训软件开发中心"/>
    <s v="金融事业部群"/>
    <x v="2"/>
    <s v="http://10.1.134.55/svn/product/金融/国泰安网上银行模拟教学系统软件/V1.0"/>
    <m/>
    <s v="国泰安网上银行模拟教学系统软件V1.0"/>
    <s v="原始取得"/>
    <d v="2013-01-18T00:00:00"/>
    <m/>
    <m/>
    <m/>
    <m/>
    <s v="国泰安网上银行模拟教学系统V1.0"/>
  </r>
  <r>
    <n v="528"/>
    <x v="186"/>
    <s v="B0176-1002"/>
    <m/>
    <s v="SD-FNBK-US-023-SC-02"/>
    <x v="239"/>
    <s v="V2.0"/>
    <x v="1"/>
    <x v="0"/>
    <s v="无"/>
    <m/>
    <m/>
    <m/>
    <m/>
    <x v="1"/>
    <s v="实训软件开发中心"/>
    <s v="金融事业部群"/>
    <x v="2"/>
    <s v="http://10.1.134.55/svn/product/金融/国泰安网上银行模拟教学系统软件/V2.0未加密版"/>
    <m/>
    <m/>
    <m/>
    <m/>
    <m/>
    <m/>
    <m/>
    <m/>
    <s v="国泰安网上银行模拟教学系统V2.0"/>
  </r>
  <r>
    <n v="529"/>
    <x v="186"/>
    <s v="B0176-1003"/>
    <m/>
    <s v="SD-FNBK-US-023-SC-02"/>
    <x v="239"/>
    <s v="V2.0"/>
    <x v="1"/>
    <x v="1"/>
    <s v="硬加密"/>
    <m/>
    <m/>
    <m/>
    <m/>
    <x v="1"/>
    <s v="实训软件开发中心"/>
    <s v="金融事业部群"/>
    <x v="2"/>
    <s v="http://10.1.134.55/svn/product/金融/国泰安网上银行模拟教学系统软件/V2.0加密版"/>
    <m/>
    <s v="国泰安网上银行模拟教学系统软件V2.0"/>
    <s v="原始取得"/>
    <d v="2013-10-10T00:00:00"/>
    <m/>
    <m/>
    <m/>
    <m/>
    <s v="国泰安网上银行模拟教学系统V2.0"/>
  </r>
  <r>
    <n v="530"/>
    <x v="187"/>
    <s v="B0177-1001"/>
    <m/>
    <s v="SD-FNIF-US-022-SC-01"/>
    <x v="240"/>
    <s v="V2.0"/>
    <x v="1"/>
    <x v="0"/>
    <s v="无"/>
    <m/>
    <m/>
    <m/>
    <m/>
    <x v="4"/>
    <s v="机构开发中心"/>
    <s v="金融事业部群"/>
    <x v="2"/>
    <s v="http://10.1.134.55/svn/product/金融/国泰安虚企交易所软件/V2.0"/>
    <m/>
    <s v="国泰安虚企交易所软件V1.0"/>
    <s v="原始取得"/>
    <d v="2012-06-04T00:00:00"/>
    <m/>
    <m/>
    <m/>
    <m/>
    <s v="国泰安虚企交易所软件V2.0"/>
  </r>
  <r>
    <n v="531"/>
    <x v="187"/>
    <s v="B0177-1002"/>
    <m/>
    <s v="SD-FNIF-US-022-SC-02"/>
    <x v="240"/>
    <s v="V3.0"/>
    <x v="1"/>
    <x v="0"/>
    <s v="无"/>
    <m/>
    <m/>
    <m/>
    <m/>
    <x v="4"/>
    <s v="机构开发中心"/>
    <s v="金融事业部群"/>
    <x v="2"/>
    <s v="http://10.1.134.55/svn/product/金融/国泰安虚企交易所软件/V3.0"/>
    <m/>
    <m/>
    <m/>
    <m/>
    <m/>
    <m/>
    <m/>
    <m/>
    <s v="国泰安虚企交易所软件V3.0"/>
  </r>
  <r>
    <n v="532"/>
    <x v="188"/>
    <s v="B0178-1001"/>
    <m/>
    <s v="SD-FNSF-US-013-SC-01"/>
    <x v="241"/>
    <s v="V2.0"/>
    <x v="1"/>
    <x v="0"/>
    <s v="软加密（普通注册机）"/>
    <m/>
    <m/>
    <m/>
    <m/>
    <x v="1"/>
    <s v="实训软件开发中心"/>
    <s v="金融事业部群"/>
    <x v="2"/>
    <s v="http://10.1.134.55/svn/product/金融/国泰安证券交易行为模拟教学软件/V2.0"/>
    <m/>
    <s v="国泰安证券交易行为模拟教学软件V1.0"/>
    <s v="原始取得"/>
    <d v="2013-09-24T00:00:00"/>
    <m/>
    <m/>
    <m/>
    <m/>
    <s v="国泰安证券交易行为模拟教学软件V2.0"/>
  </r>
  <r>
    <n v="533"/>
    <x v="188"/>
    <s v="B0178-1002"/>
    <m/>
    <s v="SD-FNSF-US-013-SC-02"/>
    <x v="241"/>
    <s v="V3.0"/>
    <x v="1"/>
    <x v="0"/>
    <s v="软加密（普通注册机）"/>
    <m/>
    <m/>
    <m/>
    <m/>
    <x v="1"/>
    <s v="实训软件开发中心"/>
    <s v="金融事业部群"/>
    <x v="2"/>
    <s v="http://10.1.134.55/svn/product/金融/国泰安证券交易行为模拟教学软件/V3.0"/>
    <m/>
    <s v="国泰安证券交易行为教学系统软件V3.0"/>
    <s v="原始取得"/>
    <d v="2015-03-09T00:00:00"/>
    <m/>
    <m/>
    <m/>
    <m/>
    <s v="国泰安证券交易行为模拟教学软件V3.0"/>
  </r>
  <r>
    <n v="534"/>
    <x v="188"/>
    <s v="B0178-1003"/>
    <m/>
    <s v="SD-FNSF-US-013-SC-03"/>
    <x v="241"/>
    <s v="V3.0.1"/>
    <x v="1"/>
    <x v="0"/>
    <s v="软加密（普通注册机）"/>
    <m/>
    <m/>
    <m/>
    <m/>
    <x v="1"/>
    <s v="实训软件开发中心"/>
    <s v="金融事业部群"/>
    <x v="2"/>
    <s v="http://10.1.134.55/svn/product/金融/国泰安证券交易行为模拟教学软件/V3.0.1"/>
    <m/>
    <m/>
    <m/>
    <m/>
    <m/>
    <m/>
    <m/>
    <m/>
    <s v="国泰安证券交易行为模拟教学软件V3.0.1"/>
  </r>
  <r>
    <n v="535"/>
    <x v="188"/>
    <s v="B0178-1004"/>
    <d v="2016-03-23T00:00:00"/>
    <s v="SD-FNSF-US-013-SC-04"/>
    <x v="241"/>
    <s v="V3.1"/>
    <x v="1"/>
    <x v="0"/>
    <s v="软加密（普通注册机）"/>
    <m/>
    <m/>
    <m/>
    <m/>
    <x v="1"/>
    <s v="实训软件开发中心"/>
    <s v="金融事业部群"/>
    <x v="2"/>
    <s v="http://10.1.134.55/svn/product/金融/国泰安证券交易行为模拟教学软件/V3.1"/>
    <m/>
    <m/>
    <m/>
    <m/>
    <m/>
    <m/>
    <m/>
    <m/>
    <s v="国泰安证券交易行为模拟教学软件V3.1"/>
  </r>
  <r>
    <n v="536"/>
    <x v="188"/>
    <s v="B0178-1005"/>
    <d v="2016-04-23T00:00:00"/>
    <s v="SD-FNSF-US-013-SC-05"/>
    <x v="241"/>
    <s v="V3.1.1"/>
    <x v="1"/>
    <x v="0"/>
    <s v="软加密（普通注册机）"/>
    <m/>
    <m/>
    <m/>
    <m/>
    <x v="1"/>
    <s v="实训软件开发中心"/>
    <s v="金融事业部群"/>
    <x v="2"/>
    <s v="http://10.1.134.55/svn/product/金融/国泰安证券交易行为模拟教学软件/V3.1.1"/>
    <m/>
    <m/>
    <m/>
    <m/>
    <m/>
    <m/>
    <m/>
    <m/>
    <s v="国泰安证券交易行为模拟教学软件V3.1.1"/>
  </r>
  <r>
    <n v="537"/>
    <x v="188"/>
    <s v="B0178-1006"/>
    <d v="2017-04-21T00:00:00"/>
    <s v="SD-FNSF-US-013-SC-06"/>
    <x v="241"/>
    <s v="V3.1.2"/>
    <x v="1"/>
    <x v="1"/>
    <s v="软加密（普通注册机）"/>
    <m/>
    <m/>
    <s v="更新LOGO"/>
    <m/>
    <x v="1"/>
    <s v="实训软件开发中心"/>
    <s v="金融事业部群"/>
    <x v="2"/>
    <s v="http://10.1.134.55/svn/product/金融/国泰安证券交易行为模拟教学软件/V3.1.2"/>
    <s v="该版本根据客户反应，修复和优化V3.1.1版本的交易所管理员和交易员的功能。"/>
    <m/>
    <m/>
    <m/>
    <m/>
    <m/>
    <m/>
    <m/>
    <s v="国泰安证券交易行为模拟教学软件V3.1.2"/>
  </r>
  <r>
    <n v="538"/>
    <x v="188"/>
    <s v="B0178-2001"/>
    <m/>
    <s v="SD-FNSF-UC-001-SC-01"/>
    <x v="242"/>
    <s v="V1.0"/>
    <x v="0"/>
    <x v="0"/>
    <s v="软加密（普通注册机）"/>
    <m/>
    <m/>
    <m/>
    <m/>
    <x v="1"/>
    <s v="实训软件开发中心"/>
    <s v="金融事业部群"/>
    <x v="2"/>
    <s v="http://10.1.134.55/svn/product/金融/国泰安证券交易行为模拟教学软件/定制版/北方民族大学/V1.0"/>
    <m/>
    <m/>
    <m/>
    <m/>
    <m/>
    <m/>
    <m/>
    <m/>
    <s v="北方民族大学证券交易行为模拟教学软件V1.0"/>
  </r>
  <r>
    <n v="539"/>
    <x v="189"/>
    <s v="B0179-1001"/>
    <d v="2017-01-23T00:00:00"/>
    <s v="SD-FNBK-US-012-SC-09"/>
    <x v="243"/>
    <s v="V7.0"/>
    <x v="1"/>
    <x v="1"/>
    <s v="软加密（普通注册机）"/>
    <m/>
    <m/>
    <m/>
    <m/>
    <x v="1"/>
    <s v="实训软件开发中心"/>
    <s v="金融事业部群"/>
    <x v="2"/>
    <s v="http://10.1.134.55/svn/product/金融/国泰安商业银行立体教学平台软件/V7.0"/>
    <s v="国泰安商业银行立体教学平台软件 V7.0将四个已结项的子实训系统：国泰安信贷管理立体教学系统V1.2、国泰安商业银行国际业务立体教学系统V1.4、国泰安柜面综合立体教学系统V1.1、国泰安支付结算立体教学系统V1.1的软件页面logo风格统一设计替换，上传内置实训资源，并集成入一个产品库，将金融银行线产品平台化，统一管理"/>
    <s v="国泰安商业银行立体教学平台软件V7.0"/>
    <s v="原始取得"/>
    <d v="2016-04-17T00:00:00"/>
    <m/>
    <m/>
    <m/>
    <m/>
    <s v="国泰安商业银行立体教学平台软件V7.0"/>
  </r>
  <r>
    <n v="540"/>
    <x v="189"/>
    <s v="B0179-1002"/>
    <d v="2017-04-17T00:00:00"/>
    <s v="SD-FNBK-US-012-SC-11"/>
    <x v="243"/>
    <s v="V7.0.1"/>
    <x v="1"/>
    <x v="1"/>
    <s v="软加密（普通注册机）"/>
    <m/>
    <m/>
    <m/>
    <m/>
    <x v="1"/>
    <s v="实训软件开发中心"/>
    <s v="金融事业部群"/>
    <x v="2"/>
    <s v="http://10.1.134.55/svn/product/金融/国泰安商业银行立体教学平台软件/V7.0.1"/>
    <m/>
    <m/>
    <m/>
    <m/>
    <m/>
    <m/>
    <m/>
    <m/>
    <s v="国泰安商业银行立体教学平台软件V7.0.1"/>
  </r>
  <r>
    <n v="541"/>
    <x v="189"/>
    <s v="B0179-1003"/>
    <d v="2017-06-30T00:00:00"/>
    <s v="SD-FNBK-US-012-SC-12"/>
    <x v="243"/>
    <s v="V7.1"/>
    <x v="1"/>
    <x v="1"/>
    <s v="软加密（普通注册机）"/>
    <m/>
    <m/>
    <m/>
    <m/>
    <x v="1"/>
    <s v="实训软件开发中心"/>
    <s v="金融事业部群"/>
    <x v="2"/>
    <s v="http://10.1.134.55/svn/product/金融/国泰安商业银行立体教学平台软件/V7.1"/>
    <m/>
    <m/>
    <m/>
    <m/>
    <m/>
    <m/>
    <m/>
    <m/>
    <s v="国泰安商业银行立体教学平台软件V7.1"/>
  </r>
  <r>
    <n v="542"/>
    <x v="189"/>
    <s v="B0179-1003"/>
    <d v="2017-09-08T00:00:00"/>
    <s v="SD-FNBK-US-012-SC-14"/>
    <x v="243"/>
    <s v="V7.1.1"/>
    <x v="1"/>
    <x v="1"/>
    <s v="软加密（在线注册中心）"/>
    <s v="马艳"/>
    <s v="胡睿"/>
    <s v="国泰安商业银行立体教学平台软件V7.1.1"/>
    <n v="9.24"/>
    <x v="1"/>
    <s v="实训软件开发中心"/>
    <s v="金融事业部群"/>
    <x v="2"/>
    <s v="http://10.1.134.55/svn/product/金融/国泰安商业银行立体教学平台软件/V7.1.1"/>
    <s v="此次需求为商业银行立体教学平台软件V7.1的小版本升级，旨在修复旧版本中的漏洞，提升用户的试用满意度。"/>
    <m/>
    <m/>
    <m/>
    <m/>
    <m/>
    <m/>
    <m/>
    <s v="国泰安商业银行立体教学平台软件V7.1.1"/>
  </r>
  <r>
    <n v="543"/>
    <x v="189"/>
    <s v="B0179-2001"/>
    <d v="2017-04-06T00:00:00"/>
    <s v="SD-FNBK-US-012-SC-10"/>
    <x v="244"/>
    <s v="V7.0R3M1"/>
    <x v="0"/>
    <x v="1"/>
    <s v="软加密（普通注册机）"/>
    <s v="马艳"/>
    <m/>
    <m/>
    <m/>
    <x v="1"/>
    <s v="实训软件开发中心"/>
    <s v="金融事业部群"/>
    <x v="2"/>
    <s v="http://10.1.134.55/svn/product/金融/国泰安商业银行立体教学平台软件/定制化/韩山师范V7.0R3M1"/>
    <s v="国泰安商业银行立体教学平台软件 V7.0R3M1是因韩山师范学院购买了标准产品国泰安商业银行立体教学平台软件 V7.0，要在此版本基础上做一个定制版修改的项目"/>
    <m/>
    <m/>
    <m/>
    <m/>
    <m/>
    <m/>
    <m/>
    <s v="韩山师范商业银行立体教学平台软件V7.0R3M1"/>
  </r>
  <r>
    <n v="544"/>
    <x v="190"/>
    <s v="B0180-1001"/>
    <m/>
    <s v="SD-FNBK-US-004-SC-01"/>
    <x v="245"/>
    <s v="V1.0"/>
    <x v="1"/>
    <x v="0"/>
    <s v="软加密（普通注册机）"/>
    <m/>
    <m/>
    <m/>
    <m/>
    <x v="1"/>
    <s v="实训软件开发中心"/>
    <s v="金融事业部群"/>
    <x v="2"/>
    <s v="http://10.1.134.55/svn/product/金融/不建议销售产品/国泰安商业银行柜面业务立体教学系统/V1.0"/>
    <m/>
    <s v="国泰安商业银行柜面零售教学系统软件V1.0"/>
    <s v="原始取得"/>
    <d v="2015-03-09T00:00:00"/>
    <m/>
    <m/>
    <m/>
    <s v="国泰安商业银行立体教学平台软件V7.0替代此产品"/>
    <s v="国泰安商业银行柜面业务立体教学系统V1.0"/>
  </r>
  <r>
    <n v="545"/>
    <x v="190"/>
    <s v="B0180-1002"/>
    <d v="2016-04-20T00:00:00"/>
    <s v="SD-FNBK-US-004-SC-02"/>
    <x v="245"/>
    <s v="V1.1"/>
    <x v="1"/>
    <x v="0"/>
    <s v="软加密（普通注册机）"/>
    <m/>
    <m/>
    <m/>
    <m/>
    <x v="1"/>
    <s v="实训软件开发中心"/>
    <s v="金融事业部群"/>
    <x v="2"/>
    <s v="http://10.1.134.55/svn/product/金融/不建议销售产品/国泰安商业银行柜面业务立体教学系统/V1.1"/>
    <m/>
    <s v="国泰安商业银行柜面业务立体教学系统V1.1"/>
    <s v="原始取得"/>
    <d v="2016-03-17T00:00:00"/>
    <m/>
    <m/>
    <m/>
    <s v="国泰安商业银行立体教学平台软件V7.0替代此产品"/>
    <s v="国泰安商业银行柜面业务立体教学系统V1.1"/>
  </r>
  <r>
    <n v="546"/>
    <x v="190"/>
    <s v="B0180-1003"/>
    <d v="2016-07-29T00:00:00"/>
    <s v="SD-FNBK-US-004-SC-03"/>
    <x v="245"/>
    <s v="V1.1.1"/>
    <x v="1"/>
    <x v="0"/>
    <s v="软加密（普通注册机）"/>
    <m/>
    <m/>
    <m/>
    <m/>
    <x v="1"/>
    <s v="实训软件开发中心"/>
    <s v="金融事业部群"/>
    <x v="2"/>
    <s v="http://10.1.134.55/svn/product/金融/不建议销售产品/国泰安商业银行柜面业务立体教学系统/V1.1.1"/>
    <s v="该运维版本修复了基础版本影响客户正常使用的核心功能、优化了教学资源、优化了内置核心数据、优化了部分功能体验、优化了系统参数设置。"/>
    <m/>
    <m/>
    <m/>
    <m/>
    <m/>
    <m/>
    <s v="国泰安商业银行立体教学平台软件V7.0替代此产品"/>
    <s v="国泰安商业银行柜面业务立体教学系统V1.1.1"/>
  </r>
  <r>
    <n v="547"/>
    <x v="191"/>
    <s v="B0181-1001"/>
    <d v="2016-09-18T00:00:00"/>
    <s v="SD-FNBK-US-005-SC-01"/>
    <x v="246"/>
    <s v="V1.0"/>
    <x v="1"/>
    <x v="0"/>
    <s v="软加密（普通注册机）"/>
    <m/>
    <m/>
    <m/>
    <m/>
    <x v="1"/>
    <s v="实训软件开发中心"/>
    <s v="金融事业部群"/>
    <x v="2"/>
    <s v="http://10.1.134.55/svn/product/金融/不建议销售产品/国泰安商业银行柜面综合立体教学系统/V1.0"/>
    <s v="商业银行柜面业务立体教学系统V1.1与商业银行支付结算立体教学系统V1.0产品均已经推出多时，但是经过和商务、各地讲师、销售沟通，发现这两个产品如果单独卖，在市场上有都一定劣势，因为其他公司的柜面业务都覆盖了支付结算的模块。因此，经过和柯楠总商议，在柜面的2.0大版本出来前，我们需要打造一个参数覆盖面广的柜面产品，来补充我们的产品链，为下半年的销售准备“产品弹药”。"/>
    <s v="国泰安商业银行柜面业务立体教学系统V1.1"/>
    <s v="原始取得"/>
    <d v="2016-03-17T00:00:00"/>
    <m/>
    <m/>
    <m/>
    <s v="国泰安商业银行立体教学平台软件V7.0替代此产品"/>
    <s v="国泰安商业银行柜面综合立体教学系统V1.0"/>
  </r>
  <r>
    <n v="548"/>
    <x v="191"/>
    <s v="B0181-1002"/>
    <d v="2016-11-23T00:00:00"/>
    <s v="SD-FNBK-US-005-SC-02"/>
    <x v="246"/>
    <s v="V1.1"/>
    <x v="1"/>
    <x v="0"/>
    <s v="软加密（普通注册机）"/>
    <m/>
    <m/>
    <m/>
    <m/>
    <x v="1"/>
    <s v="实训软件开发中心"/>
    <s v="金融事业部群"/>
    <x v="2"/>
    <s v="http://10.1.134.55/svn/product/金融/不建议销售产品/国泰安商业银行柜面综合立体教学系统/V1.1"/>
    <s v="国泰安柜面综合立体教学系统V1.1项目主要新增了代收代缴业务，电子银行业务，信用卡业务3大模块；以及从学生端岗位实践向柜面综合子系统跳转的功能以及子系统内角色切换功能。"/>
    <m/>
    <m/>
    <m/>
    <m/>
    <m/>
    <m/>
    <s v="国泰安商业银行立体教学平台软件V7.0替代此产品"/>
    <s v="国泰安商业银行柜面综合立体教学系统V1.1"/>
  </r>
  <r>
    <n v="549"/>
    <x v="192"/>
    <s v="B0182-1001"/>
    <d v="2016-03-01T00:00:00"/>
    <s v="SD-FNBK-US-018-SC-01"/>
    <x v="247"/>
    <s v="V1.1"/>
    <x v="1"/>
    <x v="1"/>
    <s v="软加密（普通注册机）"/>
    <m/>
    <m/>
    <m/>
    <m/>
    <x v="1"/>
    <s v="实训软件开发中心"/>
    <s v="金融事业部群"/>
    <x v="2"/>
    <s v="http://10.1.134.55/svn/product/金融/国泰安商业银行营业辅助设备立体教学系统/V1.1"/>
    <m/>
    <s v="国泰安商业银行营业辅助设备立体教学系统V1.1"/>
    <s v="原始取得"/>
    <d v="2016-05-04T00:00:00"/>
    <m/>
    <m/>
    <m/>
    <m/>
    <s v="国泰安商业银行营业辅助设备立体教学系统V1.1"/>
  </r>
  <r>
    <n v="550"/>
    <x v="193"/>
    <s v="B0183-1001"/>
    <m/>
    <s v="SD-FNBK-US-008-SC-01"/>
    <x v="248"/>
    <s v="V1.1"/>
    <x v="1"/>
    <x v="0"/>
    <s v="软加密（普通注册机）"/>
    <m/>
    <m/>
    <m/>
    <m/>
    <x v="1"/>
    <s v="实训软件开发中心"/>
    <s v="金融事业部群"/>
    <x v="2"/>
    <s v="http://10.1.134.55/svn/product/金融/不建议销售产品/国泰安商业银行国际业务立体教学系统软件/V1.1"/>
    <m/>
    <s v="国泰安商业银行国际业务立体教学系统软件V1.3"/>
    <s v="原始取得"/>
    <d v="2015-03-09T00:00:00"/>
    <m/>
    <m/>
    <m/>
    <s v="国泰安商业银行立体教学平台软件V7.0替代此产品"/>
    <s v="国泰安商业银行国际业务立体教学系统软件V1.1"/>
  </r>
  <r>
    <n v="551"/>
    <x v="193"/>
    <s v="B0183-1002"/>
    <d v="2016-12-22T00:00:00"/>
    <s v="SD-FNBK-US-008-SC-03"/>
    <x v="248"/>
    <s v="V1.4"/>
    <x v="1"/>
    <x v="0"/>
    <s v="软加密（普通注册机）"/>
    <m/>
    <m/>
    <m/>
    <m/>
    <x v="1"/>
    <s v="实训软件开发中心"/>
    <s v="金融事业部群"/>
    <x v="2"/>
    <s v="http://10.1.134.55/svn/product/金融/不建议销售产品/国泰安商业银行国际业务立体教学系统软件/V1.4"/>
    <s v="国泰安商业银行国际业务立体教学平台V1.4为商业银行立体教学平台V7.0的一个子项目，项目主要新增了客户信息业务，公司业务，公司外币活期存款业务3大模块；以及从学生端岗位实践向国际业务子系统跳转的功能以及子系统内角色切换功能。"/>
    <m/>
    <m/>
    <m/>
    <m/>
    <m/>
    <m/>
    <s v="国泰安商业银行立体教学平台软件V7.0替代此产品"/>
    <s v="国泰安商业银行国际业务立体教学系统软件V1.4"/>
  </r>
  <r>
    <n v="552"/>
    <x v="194"/>
    <s v="B0184-1001"/>
    <d v="2017-04-10T00:00:00"/>
    <s v="SD-FNSF-US-006-SC-01"/>
    <x v="249"/>
    <s v="V1.0"/>
    <x v="1"/>
    <x v="1"/>
    <s v="软加密（普通注册机）"/>
    <m/>
    <m/>
    <s v="更新LOGO"/>
    <m/>
    <x v="2"/>
    <s v="实训软件开发中心"/>
    <s v="金融事业部群"/>
    <x v="2"/>
    <s v="http://10.1.134.55/svn/product/金融/国泰安模拟认证考试平台软件/V1.0"/>
    <m/>
    <s v="国泰安模拟认证考试平台V1.0"/>
    <s v="原始取得"/>
    <d v="2015-12-22T00:00:00"/>
    <m/>
    <m/>
    <m/>
    <m/>
    <s v="国泰安模拟认证考试平台软件V1.0"/>
  </r>
  <r>
    <n v="553"/>
    <x v="195"/>
    <s v="B0185-1001"/>
    <m/>
    <s v="SD-FNBK-US-016-SC-01"/>
    <x v="250"/>
    <s v="V1.0"/>
    <x v="1"/>
    <x v="0"/>
    <s v="软加密（普通注册机）"/>
    <m/>
    <m/>
    <m/>
    <m/>
    <x v="1"/>
    <s v="实训软件开发中心"/>
    <s v="金融事业部群"/>
    <x v="2"/>
    <s v="http://10.1.134.55/svn/product/金融/不建议销售产品/国泰安商业银行信贷管理立体教学软件/V1.0"/>
    <s v="项目属于商业银行立体教学平台的一个子系统，主要功能为模拟信贷业务中公司业务和个人业务等。同时将作为金融类业务软件的一个通用教学模式。"/>
    <s v="国泰安商业银行信贷管理立体教学系统V1.0"/>
    <s v="原始取得"/>
    <d v="2016-11-01T00:00:00"/>
    <m/>
    <s v="国泰安商业银行信贷管理教学软件V2.0"/>
    <m/>
    <s v="国泰安商业银行立体教学平台软件V7.0替代此产品"/>
    <s v="国泰安商业银行信贷管理立体教学软件V1.0"/>
  </r>
  <r>
    <n v="554"/>
    <x v="195"/>
    <s v="B0185-1002"/>
    <d v="2016-12-26T00:00:00"/>
    <s v="SD-FNBK-US-016-SC-02"/>
    <x v="250"/>
    <s v="V1.2"/>
    <x v="1"/>
    <x v="0"/>
    <s v="软加密（普通注册机）"/>
    <m/>
    <m/>
    <m/>
    <m/>
    <x v="1"/>
    <s v="实训软件开发中心"/>
    <s v="金融事业部群"/>
    <x v="2"/>
    <s v="http://10.1.134.55/svn/product/金融/不建议销售产品/国泰安商业银行信贷管理立体教学软件/V1.2"/>
    <s v="国泰安信贷管理立体教学系统V1.2为商业银行立体教学平台V7.0的一个子项目，包含信贷系统的修改，和教学端的独立两个大模块。与高子焱负责的国泰安柜面综合立体教学系统V1.1和佘洲负责的国泰安国际业务立体教学系统V1.4利用分布式部署，由统一教学端为入口分别进入不同的子实训系统。"/>
    <m/>
    <m/>
    <m/>
    <m/>
    <m/>
    <m/>
    <s v="国泰安商业银行立体教学平台软件V7.0替代此产品"/>
    <s v="国泰安商业银行信贷管理立体教学软件V1.2"/>
  </r>
  <r>
    <n v="555"/>
    <x v="196"/>
    <s v="B0186-1001"/>
    <m/>
    <s v="SD-FNIF-US-018-SC-01"/>
    <x v="251"/>
    <s v="V1.0"/>
    <x v="1"/>
    <x v="0"/>
    <s v="硬加密"/>
    <m/>
    <m/>
    <m/>
    <m/>
    <x v="1"/>
    <s v="实训软件开发中心"/>
    <s v="金融事业部群"/>
    <x v="2"/>
    <s v="http://10.1.134.55/svn/product/金融/国泰安投资理财教学系统软件/V1.0"/>
    <m/>
    <s v="国泰安投资理财教学系统V1.0"/>
    <s v="原始取得"/>
    <d v="2014-01-17T00:00:00"/>
    <m/>
    <m/>
    <m/>
    <m/>
    <s v="国泰安投资理财教学系统软件V1.0"/>
  </r>
  <r>
    <n v="556"/>
    <x v="196"/>
    <s v="B0186-1002"/>
    <m/>
    <s v="SD-FNIF-US-018-SC-02"/>
    <x v="251"/>
    <s v="V1.1"/>
    <x v="1"/>
    <x v="0"/>
    <s v="硬加密"/>
    <m/>
    <m/>
    <m/>
    <m/>
    <x v="1"/>
    <s v="实训软件开发中心"/>
    <s v="金融事业部群"/>
    <x v="2"/>
    <s v="http://10.1.134.55/svn/product/金融/国泰安投资理财教学系统软件/V1.1"/>
    <m/>
    <m/>
    <m/>
    <m/>
    <m/>
    <m/>
    <m/>
    <m/>
    <s v="国泰安投资理财教学系统软件V1.1"/>
  </r>
  <r>
    <n v="557"/>
    <x v="196"/>
    <s v="B0186-1003"/>
    <m/>
    <s v="SD-FNIF-US-018-SC-03"/>
    <x v="251"/>
    <s v="V1.1_64位"/>
    <x v="1"/>
    <x v="0"/>
    <s v="硬加密"/>
    <m/>
    <m/>
    <m/>
    <m/>
    <x v="1"/>
    <s v="实训软件开发中心"/>
    <s v="金融事业部群"/>
    <x v="2"/>
    <s v="http://10.1.134.55/svn/product/金融/国泰安投资理财教学系统软件/V1.1（64位）"/>
    <m/>
    <m/>
    <m/>
    <m/>
    <m/>
    <m/>
    <m/>
    <m/>
    <s v="国泰安投资理财教学系统软件V1.1_64位"/>
  </r>
  <r>
    <n v="558"/>
    <x v="196"/>
    <s v="B0186-1004"/>
    <d v="2017-04-10T00:00:00"/>
    <s v="SD-FNIF-US-018-SC-04"/>
    <x v="251"/>
    <s v="V1.2"/>
    <x v="1"/>
    <x v="1"/>
    <s v="硬加密"/>
    <m/>
    <m/>
    <s v="更新LOGO"/>
    <m/>
    <x v="1"/>
    <s v="实训软件开发中心"/>
    <s v="金融事业部群"/>
    <x v="2"/>
    <s v="http://10.1.134.55/svn/product/金融/国泰安投资理财教学系统软件/V1.2"/>
    <m/>
    <s v="国泰安投资理财教学系统软件V1.2"/>
    <s v="原始取得"/>
    <d v="2014-11-27T00:00:00"/>
    <m/>
    <m/>
    <m/>
    <m/>
    <s v="国泰安投资理财教学系统软件V1.2"/>
  </r>
  <r>
    <n v="559"/>
    <x v="196"/>
    <s v="B0186-2001"/>
    <m/>
    <s v="SD-FNIF-UC-004-SC-01"/>
    <x v="252"/>
    <s v="V1.1"/>
    <x v="0"/>
    <x v="1"/>
    <s v="无"/>
    <m/>
    <m/>
    <m/>
    <m/>
    <x v="1"/>
    <s v="实训软件开发中心"/>
    <s v="金融事业部群"/>
    <x v="2"/>
    <s v="http://10.1.134.55/svn/product/金融/国泰安投资理财教学系统软件/定制版/武汉财政 V1.1"/>
    <m/>
    <m/>
    <m/>
    <m/>
    <m/>
    <m/>
    <m/>
    <m/>
    <s v="武汉财政投资理财教学系统软件V1.1"/>
  </r>
  <r>
    <n v="560"/>
    <x v="196"/>
    <s v="B0186-2101"/>
    <m/>
    <s v="SD-FNIF-UC-001-SC-01"/>
    <x v="253"/>
    <s v="V1.3"/>
    <x v="0"/>
    <x v="1"/>
    <s v="无"/>
    <m/>
    <m/>
    <m/>
    <m/>
    <x v="1"/>
    <s v="实训软件开发中心"/>
    <s v="金融事业部群"/>
    <x v="2"/>
    <s v="http://10.1.134.55/svn/product/金融/国泰安投资理财教学系统软件/定制版/广州旅游商务学校 V1.3"/>
    <m/>
    <s v="国泰安投资理财教学系统软件V2.0"/>
    <s v="原始取得"/>
    <d v="2015-03-16T00:00:00"/>
    <m/>
    <m/>
    <m/>
    <m/>
    <s v="广州旅游商务学校投资理财教学系统软件V1.3"/>
  </r>
  <r>
    <n v="561"/>
    <x v="197"/>
    <s v="B0187-1001"/>
    <m/>
    <s v="SD-FNIF-US-012-SC-01"/>
    <x v="254"/>
    <s v="V1.0"/>
    <x v="1"/>
    <x v="0"/>
    <s v="软加密（普通注册机）"/>
    <m/>
    <m/>
    <m/>
    <m/>
    <x v="1"/>
    <s v="实训软件开发中心"/>
    <s v="金融事业部群"/>
    <x v="2"/>
    <s v="http://10.1.134.55/svn/product/金融/国泰安金融理财规划业务教学系统软件/V1.0"/>
    <m/>
    <s v="国泰安金融理财规划业务教学系统V1.0"/>
    <s v="原始取得"/>
    <d v="2016-03-07T00:00:00"/>
    <m/>
    <m/>
    <m/>
    <m/>
    <s v="国泰安金融理财规划业务教学系统V1.0"/>
  </r>
  <r>
    <n v="562"/>
    <x v="197"/>
    <s v="B0187-1002"/>
    <m/>
    <s v="SD-FNIF-US-012-SC-02"/>
    <x v="254"/>
    <s v="V1.0.1"/>
    <x v="1"/>
    <x v="0"/>
    <s v="软加密（普通注册机）"/>
    <m/>
    <m/>
    <m/>
    <m/>
    <x v="1"/>
    <s v="实训软件开发中心"/>
    <s v="金融事业部群"/>
    <x v="2"/>
    <s v="http://10.1.134.55/svn/product/金融/国泰安金融理财规划业务教学系统软件/V1.0.1"/>
    <m/>
    <m/>
    <m/>
    <m/>
    <m/>
    <m/>
    <m/>
    <m/>
    <s v="国泰安金融理财规划业务教学系统V1.0.1"/>
  </r>
  <r>
    <n v="563"/>
    <x v="197"/>
    <s v="B0187-1003"/>
    <d v="2016-06-28T00:00:00"/>
    <s v="SD-FNIF-US-012-SC-03"/>
    <x v="254"/>
    <s v="V1.1"/>
    <x v="1"/>
    <x v="0"/>
    <s v="软加密（普通注册机）"/>
    <m/>
    <m/>
    <m/>
    <m/>
    <x v="1"/>
    <s v="实训软件开发中心"/>
    <s v="金融事业部群"/>
    <x v="2"/>
    <s v="http://10.1.134.55/svn/product/金融/国泰安金融理财规划业务教学系统软件/V1.1"/>
    <m/>
    <m/>
    <m/>
    <m/>
    <m/>
    <m/>
    <m/>
    <m/>
    <s v="国泰安金融理财规划业务教学系统V1.1"/>
  </r>
  <r>
    <n v="564"/>
    <x v="197"/>
    <s v="B0187-1004"/>
    <d v="2017-03-06T00:00:00"/>
    <s v="SD-FNIF-US-012-SC-04"/>
    <x v="254"/>
    <s v="V1.1.1"/>
    <x v="1"/>
    <x v="1"/>
    <s v="软加密（普通注册机）"/>
    <m/>
    <m/>
    <s v="新LOGO"/>
    <m/>
    <x v="1"/>
    <s v="实训软件开发中心"/>
    <s v="金融事业部群"/>
    <x v="2"/>
    <s v="http://10.1.134.55/svn/product/金融/国泰安金融理财规划业务教学系统软件/V1.1.1"/>
    <s v="1.修复管理端、教师端、学生端、数据库报错及丢失问题；2.替换P2P数据库资源，其他功能维持不变。"/>
    <m/>
    <m/>
    <m/>
    <m/>
    <m/>
    <m/>
    <m/>
    <s v="国泰安金融理财规划业务教学系统V1.1.1"/>
  </r>
  <r>
    <n v="565"/>
    <x v="197"/>
    <s v="B0187-1005"/>
    <d v="2017-08-15T00:00:00"/>
    <s v="SD-FNIF-US-012-SC-05"/>
    <x v="254"/>
    <s v="V1.5"/>
    <x v="1"/>
    <x v="1"/>
    <s v="软加密（在线注册中心）"/>
    <s v="王璐欣"/>
    <s v="柴志明"/>
    <s v="国泰安金融理财规划业务教学系统V1.5"/>
    <n v="39.799999999999997"/>
    <x v="1"/>
    <s v="实训软件开发中心"/>
    <s v="金融事业部群"/>
    <x v="2"/>
    <s v="http://10.1.134.55/svn/product/金融/国泰安金融理财规划业务教学系统/V1.5"/>
    <s v="国泰安金融理财规划业务教学系统V1.5是面向院校个人理财规划人才培养提供教、学、练、考一体化，依据理财规划师的实际业务内容进行教学分解开发而成的教学平台类产品。实训范畴以客户管理和理财规划为核心，系统包含客户信息录入、风险测评、财务分析、教育规划、消费规划、创业规划、退休规划、保险规划、投资规划、财产分配和传承规划、理财建议书生成、理财计算器等内容，引入销售机会实战概念，利于学生体验真实工作竞技氛围，深入理解理财规划业务；产品嵌入课程资源，提供课程与行业专业资源，便于教师和学生互动，提高学习兴趣和质量；提供理论考核与高保真现行理财规划师专业考试模块，便于老师掌握学生学习情况以及学生自学；系统内嵌银行利率、金融产品，为学生对于投资品种学习与选择提供便利。"/>
    <m/>
    <m/>
    <m/>
    <m/>
    <m/>
    <m/>
    <m/>
    <s v="国泰安金融理财规划业务教学系统V1.5"/>
  </r>
  <r>
    <n v="566"/>
    <x v="198"/>
    <s v="B0188-1001"/>
    <m/>
    <s v="SD-FNSF-US-002-SC-07"/>
    <x v="255"/>
    <s v="V3.0"/>
    <x v="1"/>
    <x v="0"/>
    <s v="账号售卖+硬加密"/>
    <m/>
    <m/>
    <m/>
    <m/>
    <x v="4"/>
    <s v="机构开发中心"/>
    <s v="金融事业部群"/>
    <x v="2"/>
    <s v="http://10.1.134.55/svn/product/金融/国泰安股指期货套利系统软件/V3.0"/>
    <m/>
    <s v="国泰安股指期货套利系统软件V3.0"/>
    <s v="原始取得"/>
    <d v="2012-06-04T00:00:00"/>
    <m/>
    <m/>
    <m/>
    <m/>
    <s v="国泰安股指期货套利系统软件V3.0"/>
  </r>
  <r>
    <n v="567"/>
    <x v="198"/>
    <s v="B0188-1002"/>
    <m/>
    <s v="SD-FNSF-US-002-SC-08"/>
    <x v="255"/>
    <s v="V3.5"/>
    <x v="1"/>
    <x v="0"/>
    <s v="账号售卖+硬加密"/>
    <m/>
    <m/>
    <m/>
    <m/>
    <x v="4"/>
    <s v="机构开发中心"/>
    <s v="金融事业部群"/>
    <x v="2"/>
    <s v="http://10.1.134.55/svn/product/金融/国泰安股指期货套利系统软件/V3.5"/>
    <m/>
    <m/>
    <m/>
    <m/>
    <m/>
    <m/>
    <m/>
    <m/>
    <s v="国泰安股指期货套利系统软件V3.5"/>
  </r>
  <r>
    <n v="568"/>
    <x v="198"/>
    <s v="B0188-1003"/>
    <d v="2016-05-20T00:00:00"/>
    <s v="SD-FNSF-US-002-SC-09"/>
    <x v="255"/>
    <s v="V3.6"/>
    <x v="1"/>
    <x v="0"/>
    <s v="账号售卖+硬加密"/>
    <m/>
    <m/>
    <m/>
    <m/>
    <x v="4"/>
    <s v="机构开发中心"/>
    <s v="金融事业部群"/>
    <x v="2"/>
    <s v="http://10.1.134.55/svn/product/金融/国泰安股指期货套利系统软件/V3.6"/>
    <m/>
    <m/>
    <m/>
    <m/>
    <m/>
    <m/>
    <m/>
    <m/>
    <s v="国泰安股指期货套利系统软件V3.6"/>
  </r>
  <r>
    <n v="569"/>
    <x v="198"/>
    <s v="B0188-1004"/>
    <d v="2017-01-13T00:00:00"/>
    <s v="SD-FNSF-US-002-SC-10"/>
    <x v="255"/>
    <s v="V3.6.1"/>
    <x v="1"/>
    <x v="1"/>
    <s v="账号售卖+软加密"/>
    <s v="林雪勤"/>
    <m/>
    <m/>
    <m/>
    <x v="4"/>
    <s v="机构开发中心"/>
    <s v="金融事业部群"/>
    <x v="2"/>
    <s v="http://10.1.134.55/svn/product/金融/国泰安股指期货套利系统软件/V3.6.1"/>
    <s v="调整行情对接方式，客户端从TDPS行情中转服务获取行情数据；追单改成自动循环模式。"/>
    <m/>
    <m/>
    <m/>
    <m/>
    <m/>
    <m/>
    <m/>
    <s v="国泰安股指期货套利系统软件V3.6.1"/>
  </r>
  <r>
    <n v="570"/>
    <x v="199"/>
    <s v="B0189-1001"/>
    <d v="2017-04-10T00:00:00"/>
    <s v="SD-FNIS-US-008-SC-01"/>
    <x v="256"/>
    <s v="V1.0"/>
    <x v="1"/>
    <x v="1"/>
    <s v="软加密（普通注册机）"/>
    <m/>
    <m/>
    <s v="更新LOGO"/>
    <m/>
    <x v="1"/>
    <s v="实训软件开发中心"/>
    <s v="金融事业部群"/>
    <x v="2"/>
    <s v="http://10.1.134.55/svn/product/金融/国泰安车险事故现场查勘实务教学系统/V1.0"/>
    <m/>
    <s v="国泰安车险事故现场查勘实务教学系统V1.0"/>
    <s v="原始取得"/>
    <d v="2016-09-09T00:00:00"/>
    <m/>
    <m/>
    <m/>
    <m/>
    <s v="国泰安车险事故现场查勘实务教学系统V1.0"/>
  </r>
  <r>
    <n v="571"/>
    <x v="200"/>
    <s v="B0190-1001"/>
    <d v="2017-05-19T00:00:00"/>
    <s v="SD-FNSF-US-010-SC-01"/>
    <x v="257"/>
    <s v="V3.1"/>
    <x v="1"/>
    <x v="1"/>
    <s v="账号售卖+硬加密"/>
    <s v="罗香春"/>
    <m/>
    <m/>
    <m/>
    <x v="4"/>
    <s v="机构开发中心"/>
    <s v="金融事业部群"/>
    <x v="2"/>
    <s v="http://10.1.134.55/svn/product/金融/国泰安算法交易系统软件/V3.1"/>
    <m/>
    <s v="国泰安算法交易系统软件V2.0"/>
    <s v="原始取得"/>
    <d v="2014-03-06T00:00:00"/>
    <m/>
    <m/>
    <m/>
    <m/>
    <s v="国泰安算法交易系统软件V3.1"/>
  </r>
  <r>
    <n v="572"/>
    <x v="201"/>
    <s v="B0237-2001"/>
    <m/>
    <s v="SD-FNSF-UC-002-SC-01"/>
    <x v="258"/>
    <s v="V1.3.0"/>
    <x v="0"/>
    <x v="0"/>
    <s v="无"/>
    <m/>
    <m/>
    <m/>
    <m/>
    <x v="4"/>
    <s v="机构开发中心"/>
    <s v="金融事业部群"/>
    <x v="2"/>
    <s v="http://10.1.134.55/svn/product/金融/国泰安量化研究平台软件/定制版/高雄第一科技大学 V1.3.0"/>
    <m/>
    <m/>
    <m/>
    <m/>
    <m/>
    <m/>
    <m/>
    <m/>
    <s v="高雄第一科技大学量化研究平台软件V1.3.0"/>
  </r>
  <r>
    <n v="573"/>
    <x v="202"/>
    <s v="B0191-1001"/>
    <m/>
    <s v="SD-BITE-US-016-SC-01"/>
    <x v="259"/>
    <s v="V1.0"/>
    <x v="1"/>
    <x v="0"/>
    <s v="无"/>
    <m/>
    <m/>
    <m/>
    <m/>
    <x v="4"/>
    <s v="机构开发中心"/>
    <s v="金融事业部群"/>
    <x v="2"/>
    <s v="http://10.1.134.55/svn/product/金融/国泰安万能大屏幕管理软件/V1.0"/>
    <m/>
    <s v="国泰安万能大屏幕管理软件V1.0"/>
    <s v="原始取得"/>
    <d v="2010-05-28T00:00:00"/>
    <m/>
    <m/>
    <m/>
    <m/>
    <s v="国泰安万能大屏幕管理软件V1.0"/>
  </r>
  <r>
    <n v="574"/>
    <x v="202"/>
    <s v="B0191-1002"/>
    <m/>
    <s v="SD-FNIS-US-011-SC-02"/>
    <x v="259"/>
    <s v="V1.1"/>
    <x v="1"/>
    <x v="0"/>
    <s v="无"/>
    <m/>
    <m/>
    <m/>
    <m/>
    <x v="4"/>
    <s v="机构开发中心"/>
    <s v="金融事业部群"/>
    <x v="2"/>
    <s v="http://10.1.134.55/svn/product/金融/国泰安万能大屏幕管理软件/V1.1"/>
    <m/>
    <m/>
    <m/>
    <m/>
    <m/>
    <m/>
    <m/>
    <m/>
    <s v="国泰安万能大屏幕管理软件V1.1"/>
  </r>
  <r>
    <n v="575"/>
    <x v="202"/>
    <s v="B0191-1003"/>
    <m/>
    <s v="SD-FNIS-US-011-SC-03"/>
    <x v="259"/>
    <s v="V1.2"/>
    <x v="1"/>
    <x v="0"/>
    <s v="无"/>
    <m/>
    <m/>
    <m/>
    <m/>
    <x v="4"/>
    <s v="机构开发中心"/>
    <s v="金融事业部群"/>
    <x v="2"/>
    <s v="http://10.1.134.55/svn/product/金融/国泰安万能大屏幕管理软件/V1.2"/>
    <m/>
    <m/>
    <m/>
    <m/>
    <m/>
    <m/>
    <m/>
    <m/>
    <s v="国泰安万能大屏幕管理软件V1.2"/>
  </r>
  <r>
    <n v="576"/>
    <x v="202"/>
    <s v="B0191-1004"/>
    <m/>
    <s v="SD-FNIS-US-011-SC-04"/>
    <x v="259"/>
    <s v="V1.3"/>
    <x v="1"/>
    <x v="0"/>
    <s v="无"/>
    <m/>
    <m/>
    <m/>
    <m/>
    <x v="4"/>
    <s v="机构开发中心"/>
    <s v="金融事业部群"/>
    <x v="2"/>
    <s v="http://10.1.134.55/svn/product/金融/国泰安万能大屏幕管理软件/V1.3"/>
    <m/>
    <m/>
    <m/>
    <m/>
    <m/>
    <m/>
    <m/>
    <m/>
    <s v="国泰安万能大屏幕管理软件V1.3"/>
  </r>
  <r>
    <n v="577"/>
    <x v="202"/>
    <s v="B0191-1005"/>
    <m/>
    <s v="SD-FNIS-US-011-SC-05"/>
    <x v="259"/>
    <s v="V1.4"/>
    <x v="1"/>
    <x v="0"/>
    <s v="无"/>
    <m/>
    <m/>
    <m/>
    <m/>
    <x v="4"/>
    <s v="机构开发中心"/>
    <s v="金融事业部群"/>
    <x v="2"/>
    <s v="http://10.1.134.55/svn/product/金融/国泰安万能大屏幕管理软件/V1.4"/>
    <m/>
    <m/>
    <m/>
    <m/>
    <m/>
    <m/>
    <m/>
    <m/>
    <s v="国泰安万能大屏幕管理软件V1.4"/>
  </r>
  <r>
    <n v="578"/>
    <x v="202"/>
    <s v="B0191-1006"/>
    <m/>
    <s v="SD-FNIS-US-011-SC-06"/>
    <x v="259"/>
    <s v="V2.0"/>
    <x v="1"/>
    <x v="0"/>
    <s v="无"/>
    <m/>
    <m/>
    <m/>
    <m/>
    <x v="4"/>
    <s v="机构开发中心"/>
    <s v="金融事业部群"/>
    <x v="2"/>
    <s v="http://10.1.134.55/svn/product/金融/国泰安万能大屏幕管理软件/V2.0"/>
    <m/>
    <m/>
    <m/>
    <m/>
    <m/>
    <m/>
    <m/>
    <m/>
    <s v="国泰安万能大屏幕管理软件V2.0"/>
  </r>
  <r>
    <n v="579"/>
    <x v="202"/>
    <s v="B0191-1007"/>
    <m/>
    <s v="SD-FNIS-US-011-SC-07"/>
    <x v="259"/>
    <s v="V2.1"/>
    <x v="1"/>
    <x v="0"/>
    <s v="无"/>
    <m/>
    <m/>
    <m/>
    <m/>
    <x v="4"/>
    <s v="机构开发中心"/>
    <s v="金融事业部群"/>
    <x v="2"/>
    <s v="http://10.1.134.55/svn/product/金融/国泰安万能大屏幕管理软件/V2.1"/>
    <m/>
    <m/>
    <m/>
    <m/>
    <m/>
    <m/>
    <m/>
    <m/>
    <s v="国泰安万能大屏幕管理软件V2.1"/>
  </r>
  <r>
    <n v="580"/>
    <x v="202"/>
    <s v="B0191-1008"/>
    <m/>
    <s v="SD-FNIS-US-011-SC-08"/>
    <x v="259"/>
    <s v="V2.2"/>
    <x v="1"/>
    <x v="0"/>
    <s v="无"/>
    <m/>
    <m/>
    <m/>
    <m/>
    <x v="4"/>
    <s v="机构开发中心"/>
    <s v="金融事业部群"/>
    <x v="2"/>
    <s v="http://10.1.134.55/svn/product/金融/国泰安万能大屏幕管理软件/V2.2"/>
    <m/>
    <m/>
    <m/>
    <m/>
    <m/>
    <m/>
    <m/>
    <m/>
    <s v="国泰安万能大屏幕管理软件V2.2"/>
  </r>
  <r>
    <n v="581"/>
    <x v="202"/>
    <s v="B0191-1009"/>
    <m/>
    <s v="SD-FNIS-US-011-SC-09"/>
    <x v="259"/>
    <s v="V2.3.2"/>
    <x v="1"/>
    <x v="0"/>
    <s v="无"/>
    <m/>
    <m/>
    <m/>
    <m/>
    <x v="4"/>
    <s v="机构开发中心"/>
    <s v="金融事业部群"/>
    <x v="2"/>
    <s v="http://10.1.134.55/svn/product/金融/国泰安万能大屏幕管理软件/V2.3.2"/>
    <m/>
    <m/>
    <m/>
    <m/>
    <m/>
    <m/>
    <m/>
    <m/>
    <s v="国泰安万能大屏幕管理软件V2.3.2"/>
  </r>
  <r>
    <n v="582"/>
    <x v="202"/>
    <s v="B0191-1010"/>
    <m/>
    <s v="SD-FNIS-US-011-SC-10"/>
    <x v="259"/>
    <s v="V2.3.3"/>
    <x v="1"/>
    <x v="0"/>
    <s v="无"/>
    <m/>
    <m/>
    <m/>
    <m/>
    <x v="4"/>
    <s v="机构开发中心"/>
    <s v="金融事业部群"/>
    <x v="2"/>
    <s v="http://10.1.134.55/svn/product/金融/国泰安万能大屏幕管理软件/V2.3.3"/>
    <m/>
    <m/>
    <m/>
    <m/>
    <m/>
    <m/>
    <m/>
    <m/>
    <s v="国泰安万能大屏幕管理软件V2.3.3"/>
  </r>
  <r>
    <n v="583"/>
    <x v="202"/>
    <s v="B0191-1011"/>
    <m/>
    <s v="SD-FNIS-US-011-SC-11"/>
    <x v="259"/>
    <s v="V2.3.4"/>
    <x v="1"/>
    <x v="0"/>
    <s v="无"/>
    <m/>
    <m/>
    <m/>
    <m/>
    <x v="4"/>
    <s v="机构开发中心"/>
    <s v="金融事业部群"/>
    <x v="2"/>
    <s v="http://10.1.134.55/svn/product/金融/国泰安万能大屏幕管理软件/V2.3.4"/>
    <m/>
    <m/>
    <m/>
    <m/>
    <m/>
    <m/>
    <m/>
    <m/>
    <s v="国泰安万能大屏幕管理软件V2.3.4"/>
  </r>
  <r>
    <n v="584"/>
    <x v="202"/>
    <s v="B0191-1012"/>
    <d v="2016-03-02T00:00:00"/>
    <s v="SD-FNIS-US-011-SC-12"/>
    <x v="259"/>
    <s v="V2.4"/>
    <x v="1"/>
    <x v="0"/>
    <s v="无"/>
    <m/>
    <m/>
    <m/>
    <m/>
    <x v="4"/>
    <s v="机构开发中心"/>
    <s v="金融事业部群"/>
    <x v="2"/>
    <s v="http://10.1.134.55/svn/product/金融/国泰安万能大屏幕管理软件/V2.4"/>
    <m/>
    <m/>
    <m/>
    <m/>
    <m/>
    <m/>
    <m/>
    <m/>
    <s v="国泰安万能大屏幕管理软件V2.4"/>
  </r>
  <r>
    <n v="585"/>
    <x v="202"/>
    <s v="B0191-1013"/>
    <m/>
    <s v="SD-FNIS-US-011-SC-13"/>
    <x v="259"/>
    <s v="V2.5"/>
    <x v="1"/>
    <x v="1"/>
    <s v="账号售卖"/>
    <s v="熊端阳"/>
    <m/>
    <m/>
    <m/>
    <x v="4"/>
    <s v="机构开发中心"/>
    <s v="金融事业部群"/>
    <x v="2"/>
    <s v="http://10.1.134.55/svn/product/金融/国泰安万能大屏幕管理软件/V2.5"/>
    <m/>
    <m/>
    <m/>
    <m/>
    <m/>
    <m/>
    <m/>
    <m/>
    <s v="国泰安万能大屏幕管理软件V2.5"/>
  </r>
  <r>
    <n v="586"/>
    <x v="202"/>
    <s v="B0191-2001"/>
    <m/>
    <s v="SD-FNIS-UC-001-SC-01"/>
    <x v="260"/>
    <s v="V2.3.1"/>
    <x v="0"/>
    <x v="0"/>
    <s v="无"/>
    <m/>
    <m/>
    <m/>
    <m/>
    <x v="4"/>
    <s v="机构开发中心"/>
    <s v="金融事业部群"/>
    <x v="2"/>
    <s v="http://10.1.134.55/svn/product/金融/国泰安万能大屏幕管理软件/定制版/中金所 V2.3.1"/>
    <m/>
    <m/>
    <m/>
    <m/>
    <m/>
    <m/>
    <m/>
    <m/>
    <s v="中金所万能大屏幕管理软件V2.3.1"/>
  </r>
  <r>
    <n v="587"/>
    <x v="202"/>
    <s v="B0191-2002"/>
    <m/>
    <s v="SD-FNIS-UC-001-SC-02"/>
    <x v="260"/>
    <s v="V1.0.0"/>
    <x v="0"/>
    <x v="0"/>
    <s v="无"/>
    <m/>
    <m/>
    <m/>
    <m/>
    <x v="4"/>
    <s v="机构开发中心"/>
    <s v="金融事业部群"/>
    <x v="2"/>
    <s v="http://10.1.134.55/svn/product/金融/国泰安万能大屏幕管理软件/定制版/中金所大屏幕 V1.0.0"/>
    <m/>
    <m/>
    <m/>
    <m/>
    <m/>
    <m/>
    <m/>
    <m/>
    <s v="中金所万能大屏幕管理软件V1.0.0"/>
  </r>
  <r>
    <n v="588"/>
    <x v="202"/>
    <s v="B0191-2003"/>
    <m/>
    <s v="SD-FNIS-UC-001-SC-03"/>
    <x v="260"/>
    <s v="V2.0.0"/>
    <x v="0"/>
    <x v="0"/>
    <s v="无"/>
    <m/>
    <m/>
    <m/>
    <m/>
    <x v="4"/>
    <s v="机构开发中心"/>
    <s v="金融事业部群"/>
    <x v="2"/>
    <s v="http://10.1.134.55/svn/product/金融/国泰安万能大屏幕管理软件/定制版/中金所大屏幕 V2.0.0"/>
    <m/>
    <m/>
    <m/>
    <m/>
    <m/>
    <m/>
    <m/>
    <m/>
    <s v="中金所万能大屏幕管理软件V2.0.0"/>
  </r>
  <r>
    <n v="589"/>
    <x v="203"/>
    <s v="B0192-1001"/>
    <d v="2016-04-22T00:00:00"/>
    <s v="SD-FNSF-US-012-SC-01"/>
    <x v="261"/>
    <s v="V1.0"/>
    <x v="1"/>
    <x v="1"/>
    <s v="软加密（普通注册机）"/>
    <m/>
    <m/>
    <s v="金融实战虚拟仿真实验教学平台V1.4.3"/>
    <m/>
    <x v="1"/>
    <s v="实训软件开发中心"/>
    <s v="金融事业部群"/>
    <x v="2"/>
    <s v="http://10.1.134.55/svn/product/金融/国泰安现代金融实战平台软件/V1.0"/>
    <s v="该产品来源于金融实战虚拟仿真实验教学平台 V1.4.3（广东金融学院定制）"/>
    <s v="国泰安现代金融实战平台软件V1.0"/>
    <s v="原始取得"/>
    <d v="2016-06-30T00:00:00"/>
    <m/>
    <m/>
    <m/>
    <m/>
    <s v="国泰安现代金融实战平台软件V1.0"/>
  </r>
  <r>
    <n v="590"/>
    <x v="204"/>
    <s v="B0193-1001"/>
    <m/>
    <s v="SD-DADS-US-017-SC-01"/>
    <x v="262"/>
    <s v="V2.0学术版"/>
    <x v="1"/>
    <x v="0"/>
    <s v="EwebEditor序列号"/>
    <m/>
    <m/>
    <m/>
    <m/>
    <x v="2"/>
    <s v="实训软件开发中心"/>
    <s v="金融事业部群"/>
    <x v="2"/>
    <s v="http://10.1.134.55/svn/product/金融/国泰安实验室管理平台软件/V2.0创新版"/>
    <m/>
    <s v="国泰安实验室管理平台软件V2.0"/>
    <s v="原始取得"/>
    <d v="2008-12-16T00:00:00"/>
    <m/>
    <m/>
    <m/>
    <m/>
    <s v="国泰安实验室管理平台软件V2.0学术版"/>
  </r>
  <r>
    <n v="591"/>
    <x v="204"/>
    <s v="B0193-1002"/>
    <m/>
    <s v="SD-DADS-US-017-SC-02"/>
    <x v="262"/>
    <s v="V2.0创新版"/>
    <x v="1"/>
    <x v="0"/>
    <s v="EwebEditor序列号"/>
    <m/>
    <m/>
    <m/>
    <m/>
    <x v="2"/>
    <s v="实训软件开发中心"/>
    <s v="金融事业部群"/>
    <x v="2"/>
    <s v="http://10.1.134.55/svn/product/金融/国泰安实验室管理平台软件/V2.0学术版"/>
    <m/>
    <m/>
    <m/>
    <m/>
    <m/>
    <m/>
    <m/>
    <m/>
    <s v="国泰安实验室管理平台软件V2.0创新版"/>
  </r>
  <r>
    <n v="592"/>
    <x v="204"/>
    <s v="B0193-1003"/>
    <m/>
    <s v="SD-DADS-US-017-SC-03"/>
    <x v="262"/>
    <s v="V3.0"/>
    <x v="1"/>
    <x v="0"/>
    <s v="EwebEditor序列号"/>
    <m/>
    <m/>
    <m/>
    <m/>
    <x v="2"/>
    <s v="实训软件开发中心"/>
    <s v="金融事业部群"/>
    <x v="2"/>
    <s v="http://10.1.134.55/svn/product/金融/国泰安实验室管理平台软件/V3.0"/>
    <m/>
    <m/>
    <m/>
    <m/>
    <m/>
    <m/>
    <m/>
    <m/>
    <s v="国泰安实验室管理平台软件V3.0"/>
  </r>
  <r>
    <n v="593"/>
    <x v="204"/>
    <s v="B0193-1004"/>
    <m/>
    <s v="SD-DADS-US-017-SC-04"/>
    <x v="262"/>
    <s v="V3.1"/>
    <x v="1"/>
    <x v="0"/>
    <s v="EwebEditor序列号"/>
    <m/>
    <m/>
    <m/>
    <m/>
    <x v="2"/>
    <s v="实训软件开发中心"/>
    <s v="金融事业部群"/>
    <x v="2"/>
    <s v="http://10.1.134.55/svn/product/金融/国泰安实验室管理平台软件/V3.1"/>
    <m/>
    <m/>
    <m/>
    <m/>
    <m/>
    <m/>
    <m/>
    <m/>
    <s v="国泰安实验室管理平台软件V3.1"/>
  </r>
  <r>
    <n v="594"/>
    <x v="204"/>
    <s v="B0193-1005"/>
    <m/>
    <s v="SD-DADS-US-017-SC-05"/>
    <x v="262"/>
    <s v="V3.5"/>
    <x v="1"/>
    <x v="0"/>
    <s v="EwebEditor序列号"/>
    <m/>
    <m/>
    <m/>
    <m/>
    <x v="2"/>
    <s v="实训软件开发中心"/>
    <s v="金融事业部群"/>
    <x v="2"/>
    <s v="http://10.1.134.55/svn/product/金融/国泰安实验室管理平台软件/V3.5"/>
    <m/>
    <m/>
    <m/>
    <m/>
    <m/>
    <m/>
    <m/>
    <m/>
    <s v="国泰安实验室管理平台软件V3.5"/>
  </r>
  <r>
    <n v="595"/>
    <x v="204"/>
    <s v="B0193-1006"/>
    <m/>
    <s v="SD-DADS-US-017-SC-06"/>
    <x v="262"/>
    <s v="V4.0"/>
    <x v="1"/>
    <x v="0"/>
    <s v="EwebEditor序列号"/>
    <m/>
    <m/>
    <m/>
    <m/>
    <x v="2"/>
    <s v="实训软件开发中心"/>
    <s v="金融事业部群"/>
    <x v="2"/>
    <s v="http://10.1.134.55/svn/product/金融/国泰安实验室管理平台软件/V4.0"/>
    <m/>
    <s v="国泰安实验室管理平台软件V4.0"/>
    <s v="原始取得"/>
    <d v="2011-09-16T00:00:00"/>
    <m/>
    <m/>
    <m/>
    <m/>
    <s v="国泰安实验室管理平台软件V4.0"/>
  </r>
  <r>
    <n v="596"/>
    <x v="204"/>
    <s v="B0193-1007"/>
    <m/>
    <s v="SD-DADS-US-017-SC-07"/>
    <x v="262"/>
    <s v="V4.1"/>
    <x v="1"/>
    <x v="0"/>
    <s v="EwebEditor序列号"/>
    <m/>
    <m/>
    <m/>
    <m/>
    <x v="2"/>
    <s v="实训软件开发中心"/>
    <s v="金融事业部群"/>
    <x v="2"/>
    <s v="http://10.1.134.55/svn/product/金融/国泰安实验室管理平台软件/V4.1"/>
    <m/>
    <m/>
    <m/>
    <m/>
    <m/>
    <m/>
    <m/>
    <m/>
    <s v="国泰安实验室管理平台软件V4.1"/>
  </r>
  <r>
    <n v="597"/>
    <x v="204"/>
    <s v="B0193-1008"/>
    <m/>
    <s v="SD-DADS-US-017-SC-08"/>
    <x v="262"/>
    <s v="V4.1.1"/>
    <x v="1"/>
    <x v="0"/>
    <s v="EwebEditor序列号"/>
    <m/>
    <m/>
    <m/>
    <m/>
    <x v="2"/>
    <s v="实训软件开发中心"/>
    <s v="金融事业部群"/>
    <x v="2"/>
    <s v="http://10.1.134.55/svn/product/金融/国泰安实验室管理平台软件/V4.1.1"/>
    <m/>
    <m/>
    <m/>
    <m/>
    <m/>
    <m/>
    <m/>
    <m/>
    <s v="国泰安实验室管理平台软件V4.1.1"/>
  </r>
  <r>
    <n v="598"/>
    <x v="204"/>
    <s v="B0193-1009"/>
    <d v="2016-04-01T00:00:00"/>
    <s v="SD-DADS-US-017-SC-09"/>
    <x v="262"/>
    <s v="V4.1.2"/>
    <x v="1"/>
    <x v="1"/>
    <s v="EwebEditor序列号"/>
    <m/>
    <m/>
    <m/>
    <m/>
    <x v="2"/>
    <s v="信息化产品开发中心"/>
    <s v="金融事业部群"/>
    <x v="2"/>
    <s v="http://10.1.134.55/svn/product/金融/国泰安实验室管理平台软件/V4.1.2"/>
    <m/>
    <m/>
    <m/>
    <m/>
    <m/>
    <m/>
    <m/>
    <m/>
    <s v="国泰安实验室管理平台软件V4.1.2"/>
  </r>
  <r>
    <n v="599"/>
    <x v="204"/>
    <s v="B0193-1010"/>
    <d v="2017-08-08T00:00:00"/>
    <s v="SD-DADS-US-017-SC-10"/>
    <x v="262"/>
    <s v="V4.1.3"/>
    <x v="1"/>
    <x v="1"/>
    <s v="EwebEditor序列号"/>
    <s v="熊韫馨"/>
    <s v="卢晨"/>
    <s v="国泰安实验室管理平台软件V4.1.3"/>
    <n v="3.4"/>
    <x v="2"/>
    <s v="信息化产品开发中心"/>
    <s v="金融事业部群"/>
    <x v="2"/>
    <s v="http://10.1.134.55/svn/product/金融/国泰安实验室管理平台软件/V4.1.3"/>
    <m/>
    <m/>
    <m/>
    <m/>
    <m/>
    <m/>
    <m/>
    <m/>
    <s v="国泰安实验室管理平台软件V4.1.3"/>
  </r>
  <r>
    <n v="600"/>
    <x v="204"/>
    <s v="B0193-2001"/>
    <m/>
    <s v="SD-DADS-UC-002-SC-01"/>
    <x v="263"/>
    <s v="V2.0加密交货版"/>
    <x v="0"/>
    <x v="0"/>
    <s v="无"/>
    <m/>
    <m/>
    <m/>
    <m/>
    <x v="2"/>
    <s v="实训软件开发中心"/>
    <s v="金融事业部群"/>
    <x v="2"/>
    <s v="http://10.1.134.55/svn/product/金融/国泰安实验室管理平台软件/定制版/江西财经大学V2.0(加密交货版)"/>
    <m/>
    <m/>
    <m/>
    <m/>
    <m/>
    <m/>
    <m/>
    <m/>
    <s v="江西财经大学实验室管理平台软件V2.0加密交货版"/>
  </r>
  <r>
    <n v="601"/>
    <x v="204"/>
    <s v="B0193-2101"/>
    <m/>
    <s v="SD-DADS-UC-004-SC-01"/>
    <x v="264"/>
    <m/>
    <x v="0"/>
    <x v="0"/>
    <s v="无"/>
    <m/>
    <m/>
    <m/>
    <m/>
    <x v="2"/>
    <s v="实训软件开发中心"/>
    <s v="金融事业部群"/>
    <x v="2"/>
    <s v="http://10.1.134.55/svn/product/金融/国泰安实验室管理平台软件/定制版/矿大"/>
    <m/>
    <m/>
    <m/>
    <m/>
    <m/>
    <m/>
    <m/>
    <m/>
    <s v="矿大实验室管理平台软件"/>
  </r>
  <r>
    <n v="602"/>
    <x v="205"/>
    <s v="M0016-1001"/>
    <d v="2017-01-16T00:00:00"/>
    <s v="SD-FNIF-UC-007-SC-01"/>
    <x v="265"/>
    <s v="V1.0"/>
    <x v="0"/>
    <x v="1"/>
    <s v="无"/>
    <m/>
    <m/>
    <m/>
    <m/>
    <x v="1"/>
    <s v="实训软件开发中心"/>
    <s v="金融事业部群"/>
    <x v="2"/>
    <s v="http://10.1.134.55/svn/product/金融/独立定制产品/吉林省科技金融信息服务平台软件/V1.0"/>
    <m/>
    <m/>
    <m/>
    <m/>
    <m/>
    <m/>
    <m/>
    <m/>
    <s v="吉林省科技金融信息服务平台软件V1.0"/>
  </r>
  <r>
    <n v="603"/>
    <x v="205"/>
    <s v="M0016-1002"/>
    <d v="2017-03-17T00:00:00"/>
    <s v="SD-FNIF-UC-007-SC-02"/>
    <x v="265"/>
    <s v="V1.0.1"/>
    <x v="0"/>
    <x v="1"/>
    <s v="无"/>
    <m/>
    <m/>
    <m/>
    <m/>
    <x v="1"/>
    <s v="实训软件开发中心"/>
    <s v="金融事业部群"/>
    <x v="2"/>
    <s v="http://10.1.134.55/svn/product/金融/独立定制产品/吉林省科技金融信息服务平台软件/V1.0.1"/>
    <s v="科技金融信息服务平台 V1.0.1是在吉林省科技金融信息服务平台 V1.0项目的基础上进行微调，学校希望能尽量完善页面。为了尽快验收，需要尽快完成软件升级，学校检查后无问题便启动验收程序。因为此次调整只涉及到页面展示以及布局调整，不涉及到功能上的修改，无需测试，产品经理验收。"/>
    <m/>
    <m/>
    <m/>
    <m/>
    <m/>
    <m/>
    <m/>
    <s v="吉林省科技金融信息服务平台软件V1.0.1"/>
  </r>
  <r>
    <n v="604"/>
    <x v="206"/>
    <s v="M0017-1001"/>
    <m/>
    <s v="SD-FNIF-UC-002-SC-01"/>
    <x v="266"/>
    <s v="V1.0"/>
    <x v="0"/>
    <x v="0"/>
    <s v="EwebEditor序列号"/>
    <m/>
    <m/>
    <m/>
    <m/>
    <x v="4"/>
    <s v="机构开发中心"/>
    <s v="金融事业部群"/>
    <x v="2"/>
    <s v="http://10.1.134.55/svn/product/金融/历史产品/宁波大红鹰学院大宗商品网站 V1.0"/>
    <m/>
    <m/>
    <m/>
    <m/>
    <m/>
    <m/>
    <m/>
    <m/>
    <s v="宁波大红鹰学院大宗商品网站V1.0"/>
  </r>
  <r>
    <n v="605"/>
    <x v="207"/>
    <s v="B0194-1001"/>
    <m/>
    <s v="SD-DADS-US-012-SC-01"/>
    <x v="267"/>
    <s v="V4.2"/>
    <x v="1"/>
    <x v="0"/>
    <s v="无"/>
    <m/>
    <m/>
    <m/>
    <m/>
    <x v="2"/>
    <s v="实训软件开发中心"/>
    <s v="金融事业部群"/>
    <x v="2"/>
    <s v="http://10.1.134.55/svn/product/金融/历史产品/国泰安创业实验室管理平台软件/V4.2"/>
    <m/>
    <s v="国泰安创业实验室管理平台软件V4.2"/>
    <s v="原始取得"/>
    <d v="2012-05-23T00:00:00"/>
    <m/>
    <m/>
    <m/>
    <m/>
    <s v="国泰安创业实验室管理平台软件V4.2"/>
  </r>
  <r>
    <n v="606"/>
    <x v="174"/>
    <s v="B0166-1005"/>
    <m/>
    <s v="SD-FNIS-US-001-SC-01"/>
    <x v="268"/>
    <s v="V3.0CS"/>
    <x v="1"/>
    <x v="0"/>
    <s v="无"/>
    <m/>
    <m/>
    <m/>
    <m/>
    <x v="1"/>
    <s v="实训软件开发中心"/>
    <s v="金融事业部群"/>
    <x v="2"/>
    <s v="http://10.1.134.55/svn/product/金融/历史产品/保险实验室（东方迪格）/国泰安保险公司财险综合业务教学软件 V3.0 CS"/>
    <m/>
    <s v="国泰安商业保险公司财险综合业务教学软件V3.0"/>
    <s v="原始取得"/>
    <d v="2012-06-04T00:00:00"/>
    <m/>
    <m/>
    <m/>
    <m/>
    <s v="国泰安保险公司财险综合业务教学软件（东方迪格）V3.0CS"/>
  </r>
  <r>
    <n v="607"/>
    <x v="174"/>
    <s v="B0166-1006"/>
    <m/>
    <s v="SD-FNIS-US-003-SC-01"/>
    <x v="269"/>
    <s v="V3.0CS"/>
    <x v="1"/>
    <x v="0"/>
    <s v="无"/>
    <m/>
    <m/>
    <m/>
    <m/>
    <x v="1"/>
    <s v="实训软件开发中心"/>
    <s v="金融事业部群"/>
    <x v="2"/>
    <s v="http://10.1.134.55/svn/product/金融/历史产品/保险实验室（东方迪格）/国泰安保险公司寿险综合业务教学软件 V3.0 CS"/>
    <m/>
    <s v="国泰安商业保险公司寿险综合业务教学软件V3.0"/>
    <s v="原始取得"/>
    <d v="2012-06-04T00:00:00"/>
    <m/>
    <m/>
    <m/>
    <m/>
    <s v="国泰安保险公司寿险综合业务教学软件（东方迪格）V3.0CS"/>
  </r>
  <r>
    <n v="608"/>
    <x v="174"/>
    <s v="B0166-1007"/>
    <m/>
    <s v="SD-FNIS-US-002-SC-01"/>
    <x v="270"/>
    <s v="V3.0CS"/>
    <x v="1"/>
    <x v="0"/>
    <s v="无"/>
    <m/>
    <m/>
    <m/>
    <m/>
    <x v="1"/>
    <s v="实训软件开发中心"/>
    <s v="金融事业部群"/>
    <x v="2"/>
    <s v="http://10.1.134.55/svn/product/金融/历史产品/保险实验室（东方迪格）/国泰安保险公司核心业务教学系统软件 V3.0 CS"/>
    <m/>
    <s v="国泰安保险公司核心业务教学系统软件V4.0"/>
    <s v="原始取得"/>
    <d v="2014-04-01T00:00:00"/>
    <m/>
    <m/>
    <m/>
    <m/>
    <s v="国泰安保险公司核心业务教学系统软件（东方迪格）V3.0CS"/>
  </r>
  <r>
    <n v="609"/>
    <x v="174"/>
    <s v="B0166-1008"/>
    <m/>
    <s v="SD-FNIS-US-010-SC-01"/>
    <x v="271"/>
    <s v="V4.0BS"/>
    <x v="1"/>
    <x v="0"/>
    <s v="无"/>
    <m/>
    <m/>
    <m/>
    <m/>
    <x v="1"/>
    <s v="实训软件开发中心"/>
    <s v="金融事业部群"/>
    <x v="2"/>
    <s v="http://10.1.134.55/svn/product/金融/历史产品/保险实验室（东方迪格）/国泰安商业保险公司综合业务教学软件 V4.0 BS"/>
    <m/>
    <s v="国泰安商业保险公司综合业务教学软件V4.0"/>
    <s v="原始取得"/>
    <d v="2011-08-30T00:00:00"/>
    <m/>
    <m/>
    <m/>
    <m/>
    <s v="国泰安商业保险公司综合业务教学软件（东方迪格）V4.0BS"/>
  </r>
  <r>
    <n v="610"/>
    <x v="182"/>
    <s v="B0173-1003"/>
    <m/>
    <s v="SD-FNBK-US-006-SC-01"/>
    <x v="272"/>
    <s v="V4.0BS"/>
    <x v="1"/>
    <x v="0"/>
    <s v="无"/>
    <m/>
    <m/>
    <m/>
    <m/>
    <x v="1"/>
    <s v="实训软件开发中心"/>
    <s v="金融事业部群"/>
    <x v="2"/>
    <s v="http://10.1.134.55/svn/product/金融/历史产品/银行实验室（东方迪格）/国泰安商业银行国际结算业务教学软件 V4.0 BS"/>
    <m/>
    <s v="国泰安商业银行国际结算业务教学软件V4.0"/>
    <s v="原始取得"/>
    <d v="2011-08-31T00:00:00"/>
    <m/>
    <m/>
    <m/>
    <m/>
    <s v="国泰安商业银行国际结算业务教学软件（东方迪格）V4.0BS"/>
  </r>
  <r>
    <n v="611"/>
    <x v="193"/>
    <s v="B0183-1003"/>
    <m/>
    <s v="SD-FNBK-US-007-SC-01"/>
    <x v="273"/>
    <s v="V2.0CS"/>
    <x v="1"/>
    <x v="0"/>
    <s v="无"/>
    <m/>
    <m/>
    <m/>
    <m/>
    <x v="1"/>
    <s v="实训软件开发中心"/>
    <s v="金融事业部群"/>
    <x v="2"/>
    <s v="http://10.1.134.55/svn/product/金融/历史产品/银行实验室（东方迪格）/国泰安商业银行国际业务教学软件 V2.0 CS"/>
    <m/>
    <s v="国泰安商业银行国际业务教学系统V3.0"/>
    <s v="原始取得"/>
    <d v="2014-02-26T00:00:00"/>
    <m/>
    <m/>
    <m/>
    <m/>
    <s v="国泰安商业银行国际业务教学系统软件（东方迪格）V2.0CS"/>
  </r>
  <r>
    <n v="612"/>
    <x v="195"/>
    <s v="B0185-1003"/>
    <m/>
    <s v="SD-FNBK-US-015-SC-01"/>
    <x v="274"/>
    <s v="V2.0BS"/>
    <x v="1"/>
    <x v="0"/>
    <s v="无"/>
    <m/>
    <m/>
    <m/>
    <m/>
    <x v="1"/>
    <s v="实训软件开发中心"/>
    <s v="金融事业部群"/>
    <x v="2"/>
    <s v="http://10.1.134.55/svn/product/金融/历史产品/银行实验室（东方迪格）/国泰安商业银行信贷管理教学软件 V2.0 BS"/>
    <m/>
    <s v="国泰安商业银行信贷管理教学系统V3.0"/>
    <s v="原始取得"/>
    <d v="2014-02-26T00:00:00"/>
    <m/>
    <m/>
    <m/>
    <m/>
    <s v="国泰安商业银行信贷管理教学系统软件（东方迪格）V2.0BS"/>
  </r>
  <r>
    <n v="613"/>
    <x v="208"/>
    <s v="B0202-1001"/>
    <m/>
    <s v="SD-FNBK-US-024-SC-01"/>
    <x v="275"/>
    <s v="V3.0BS"/>
    <x v="1"/>
    <x v="0"/>
    <s v="无"/>
    <m/>
    <m/>
    <m/>
    <m/>
    <x v="1"/>
    <s v="实训软件开发中心"/>
    <s v="金融事业部群"/>
    <x v="2"/>
    <s v="http://10.1.134.55/svn/product/金融/历史产品/银行实验室（东方迪格）/国泰安银行产品业务培训系统软件 V3.0 BS"/>
    <m/>
    <s v="国泰安银行产品业务培训软件V3.0"/>
    <s v="原始取得"/>
    <d v="2011-08-31T00:00:00"/>
    <m/>
    <m/>
    <m/>
    <m/>
    <s v="国泰安银行产品业务培训系统软件（东方迪格）V3.0BS"/>
  </r>
  <r>
    <n v="614"/>
    <x v="209"/>
    <s v="B0203-1001"/>
    <m/>
    <s v="SD-FNBK-US-025-SC-01"/>
    <x v="276"/>
    <s v="V3.0BS"/>
    <x v="1"/>
    <x v="0"/>
    <s v="无"/>
    <m/>
    <m/>
    <m/>
    <m/>
    <x v="1"/>
    <s v="实训软件开发中心"/>
    <s v="金融事业部群"/>
    <x v="2"/>
    <s v="http://10.1.134.55/svn/product/金融/历史产品/银行实验室（东方迪格）/国泰安中央银行监管业务软件 V3.0 BS"/>
    <m/>
    <s v="国泰安中央银行监管业务软件V4.0"/>
    <s v="原始取得"/>
    <d v="2014-04-01T00:00:00"/>
    <m/>
    <m/>
    <m/>
    <m/>
    <s v="国泰安中央银行监管业务软件（东方迪格）V3.0BS"/>
  </r>
  <r>
    <n v="615"/>
    <x v="210"/>
    <s v="B0204-1001"/>
    <m/>
    <s v="SD-FNIF-US-013-SC-01"/>
    <x v="277"/>
    <s v="V3.0BS"/>
    <x v="1"/>
    <x v="0"/>
    <s v="无"/>
    <m/>
    <m/>
    <m/>
    <m/>
    <x v="1"/>
    <s v="实训软件开发中心"/>
    <s v="金融事业部群"/>
    <x v="2"/>
    <s v="http://10.1.134.55/svn/product/金融/历史产品/银行实验室（东方迪格）/国泰安金融实训综合平台软件 V3.0 BS"/>
    <m/>
    <s v="国泰安金融实训综合平台软件V4.0"/>
    <s v="原始取得"/>
    <d v="2014-02-26T00:00:00"/>
    <m/>
    <m/>
    <m/>
    <m/>
    <s v="国泰安金融实训综合软件平台（东方迪格）V3.0BS"/>
  </r>
  <r>
    <n v="616"/>
    <x v="211"/>
    <s v="B0205-1001"/>
    <m/>
    <s v="SD-FNBK-US-009-SC-01"/>
    <x v="278"/>
    <s v="V2.0CS"/>
    <x v="1"/>
    <x v="0"/>
    <s v="无"/>
    <m/>
    <m/>
    <m/>
    <m/>
    <x v="1"/>
    <s v="实训软件开发中心"/>
    <s v="金融事业部群"/>
    <x v="2"/>
    <s v="http://10.1.134.55/svn/product/金融/历史产品/银行实验室（东方迪格）/国泰安商业银行核心业务教学软件 V2.0 CS"/>
    <m/>
    <s v="国泰安商业银行核心业务教学软件V3.0"/>
    <s v="原始取得"/>
    <d v="2014-02-26T00:00:00"/>
    <m/>
    <m/>
    <m/>
    <m/>
    <s v="国泰安商业银行核心业务教学系统软件（东方迪格）V2.0CS"/>
  </r>
  <r>
    <n v="617"/>
    <x v="212"/>
    <s v="B0206-1001"/>
    <m/>
    <s v="SD-FNBK-US-011-SC-01"/>
    <x v="279"/>
    <s v="V3.0BS"/>
    <x v="1"/>
    <x v="0"/>
    <s v="无"/>
    <m/>
    <m/>
    <m/>
    <m/>
    <x v="1"/>
    <s v="实训软件开发中心"/>
    <s v="金融事业部群"/>
    <x v="2"/>
    <s v="http://10.1.134.55/svn/product/金融/历史产品/银行实验室（东方迪格）/国泰安商业银行经营管理业务软件 V3.0 BS"/>
    <m/>
    <s v="国泰安商业银行经营管理业务软件V3.0"/>
    <s v="受让"/>
    <d v="2011-09-06T00:00:00"/>
    <m/>
    <m/>
    <m/>
    <m/>
    <s v="国泰安商业银行经营管理业务软件（东方迪格）V3.0BS"/>
  </r>
  <r>
    <n v="618"/>
    <x v="212"/>
    <s v="B0206-1002"/>
    <m/>
    <s v="SD-FNBK-US-011-SC-02"/>
    <x v="279"/>
    <s v="V3.0_NEW"/>
    <x v="1"/>
    <x v="0"/>
    <s v="无"/>
    <m/>
    <m/>
    <m/>
    <m/>
    <x v="1"/>
    <s v="实训软件开发中心"/>
    <s v="金融事业部群"/>
    <x v="2"/>
    <s v="http://10.1.134.55/svn/product/金融/历史产品/银行实验室（东方迪格）/国泰安商业银行经营管理业务软件  V3.0_NEW"/>
    <m/>
    <s v="国泰安商业银行经营管理业务软件V4.0"/>
    <s v="原始取得"/>
    <d v="2014-02-26T00:00:00"/>
    <m/>
    <m/>
    <m/>
    <m/>
    <s v="国泰安商业银行经营管理业务软件（东方迪格）V3.0_NEW"/>
  </r>
  <r>
    <n v="619"/>
    <x v="213"/>
    <s v="B0207-1001"/>
    <m/>
    <s v="SD-FNBK-US-013-SC-01"/>
    <x v="280"/>
    <s v="V5.0CS"/>
    <x v="1"/>
    <x v="0"/>
    <s v="无"/>
    <m/>
    <m/>
    <m/>
    <m/>
    <x v="1"/>
    <s v="实训软件开发中心"/>
    <s v="金融事业部群"/>
    <x v="2"/>
    <s v="http://10.1.134.55/svn/product/金融/历史产品/银行实验室（东方迪格）/国泰安商业银行全行管理系统软件 V5.0 CS"/>
    <m/>
    <s v="国泰安商业银行全行管理系统软件V5.0"/>
    <s v="原始取得"/>
    <d v="2012-04-27T00:00:00"/>
    <m/>
    <m/>
    <m/>
    <m/>
    <s v="国泰安商业银行全行管理系统软件（东方迪格）V5.0CS"/>
  </r>
  <r>
    <n v="620"/>
    <x v="214"/>
    <s v="B0208-1001"/>
    <m/>
    <s v="SD-FNBK-US-020-SC-01"/>
    <x v="281"/>
    <s v="V5.0CS"/>
    <x v="1"/>
    <x v="0"/>
    <s v="无"/>
    <m/>
    <m/>
    <m/>
    <m/>
    <x v="1"/>
    <s v="实训软件开发中心"/>
    <s v="金融事业部群"/>
    <x v="2"/>
    <s v="http://10.1.134.55/svn/product/金融/历史产品/银行实验室（东方迪格）/国泰安商业银行中心机房管理系统软件 V5.0 CS"/>
    <m/>
    <s v="国泰安商业银行中心机房管理系统软件V5.0"/>
    <s v="原始取得"/>
    <d v="2012-04-27T00:00:00"/>
    <m/>
    <m/>
    <m/>
    <m/>
    <s v="国泰安商业银行中心机房管理系统软件（东方迪格）V5.0CS"/>
  </r>
  <r>
    <n v="621"/>
    <x v="179"/>
    <s v="B0171-1008"/>
    <m/>
    <s v="SD-FNBK-US-022-SC-01"/>
    <x v="282"/>
    <s v="V4.0BS"/>
    <x v="1"/>
    <x v="0"/>
    <s v="无"/>
    <m/>
    <m/>
    <m/>
    <m/>
    <x v="1"/>
    <s v="实训软件开发中心"/>
    <s v="金融事业部群"/>
    <x v="2"/>
    <s v="http://10.1.134.55/svn/product/金融/历史产品/银行实验室（东方迪格）/国泰安商业银行综合业务教学软件 V4.0 BS"/>
    <m/>
    <s v="国泰安商业银行综合业务教学软件V4.0"/>
    <s v="原始取得"/>
    <d v="2011-08-31T00:00:00"/>
    <m/>
    <m/>
    <m/>
    <m/>
    <s v="国泰安商业银行综合业务教学软件（东方迪格）V4.0BS"/>
  </r>
  <r>
    <n v="622"/>
    <x v="179"/>
    <s v="B0171-1009"/>
    <m/>
    <s v="SD-FNBK-US-022-SC-02"/>
    <x v="282"/>
    <s v="V5.0CS"/>
    <x v="1"/>
    <x v="0"/>
    <s v="无"/>
    <m/>
    <m/>
    <m/>
    <m/>
    <x v="1"/>
    <s v="实训软件开发中心"/>
    <s v="金融事业部群"/>
    <x v="2"/>
    <s v="http://10.1.134.55/svn/product/金融/历史产品/银行实验室（东方迪格）/国泰安商业银行综合业务教学软件 V5.0 CS"/>
    <m/>
    <s v="国泰安商业银行综合业务教学软件V5.0"/>
    <s v="原始取得"/>
    <d v="2011-08-30T00:00:00"/>
    <m/>
    <m/>
    <m/>
    <m/>
    <s v="国泰安商业银行综合业务教学软件（东方迪格）V5.0CS"/>
  </r>
  <r>
    <n v="623"/>
    <x v="215"/>
    <s v="B0210-1001"/>
    <m/>
    <s v="SD-FNBK-US-001-SC-01"/>
    <x v="283"/>
    <s v="原学硕产品"/>
    <x v="1"/>
    <x v="0"/>
    <s v="无"/>
    <m/>
    <m/>
    <m/>
    <m/>
    <x v="1"/>
    <s v="实训软件开发中心"/>
    <s v="金融事业部群"/>
    <x v="2"/>
    <s v="http://10.1.134.55/svn/product/金融/历史产品/国泰安国际结算教学软件/原学硕产品"/>
    <m/>
    <s v="国泰安国际结算教学软件V5.0"/>
    <s v="原始取得"/>
    <d v="2014-04-01T00:00:00"/>
    <m/>
    <m/>
    <m/>
    <m/>
    <s v="国泰安国际结算教学软件原学硕产品"/>
  </r>
  <r>
    <n v="624"/>
    <x v="216"/>
    <s v="B0211-1001"/>
    <m/>
    <s v="SD-FNIF-US-007-SC-01"/>
    <x v="284"/>
    <s v="V1.0.2"/>
    <x v="1"/>
    <x v="0"/>
    <s v="无"/>
    <m/>
    <m/>
    <m/>
    <m/>
    <x v="1"/>
    <s v="实训软件开发中心"/>
    <s v="金融事业部群"/>
    <x v="2"/>
    <s v="http://10.1.134.55/svn/product/金融/历史产品/国泰安公共教学平台软件/国泰安期货投资分析教学系统 V1.0.2_教学端"/>
    <s v="此产品为国泰安期货投资分析教学系统_教学端"/>
    <s v="国泰安公共教学平台软件V1.0 "/>
    <s v="原始取得"/>
    <d v="2015-03-03T00:00:00"/>
    <m/>
    <m/>
    <m/>
    <m/>
    <s v="国泰安公共教学平台软件V1.0.2"/>
  </r>
  <r>
    <n v="625"/>
    <x v="217"/>
    <s v="B0212-1001"/>
    <m/>
    <s v="SD-FNIF-US-009-SC-01"/>
    <x v="285"/>
    <s v="V1.0"/>
    <x v="1"/>
    <x v="0"/>
    <s v="无"/>
    <m/>
    <m/>
    <m/>
    <m/>
    <x v="1"/>
    <s v="实训软件开发中心"/>
    <s v="金融事业部群"/>
    <x v="2"/>
    <s v="http://10.1.134.55/svn/product/金融/历史产品/国泰安金融工程研究及投资平台软件/ V1.0"/>
    <m/>
    <m/>
    <m/>
    <m/>
    <m/>
    <m/>
    <m/>
    <m/>
    <s v="国泰安金融工程研究及投资平台软件V1.0"/>
  </r>
  <r>
    <n v="626"/>
    <x v="218"/>
    <s v="B0213-1001"/>
    <m/>
    <s v="SD-FNIF-US-006-SC-01"/>
    <x v="286"/>
    <s v="V1.0"/>
    <x v="1"/>
    <x v="0"/>
    <s v="无"/>
    <m/>
    <m/>
    <m/>
    <m/>
    <x v="1"/>
    <s v="实训软件开发中心"/>
    <s v="金融事业部群"/>
    <x v="2"/>
    <s v="http://10.1.134.55/svn/product/金融/历史产品/国泰安电子策略交易软件/V1.0"/>
    <m/>
    <m/>
    <m/>
    <m/>
    <m/>
    <m/>
    <m/>
    <m/>
    <s v="国泰安电子策略交易软件V1.0"/>
  </r>
  <r>
    <n v="627"/>
    <x v="218"/>
    <s v="B0213-1002"/>
    <m/>
    <s v="SD-FNIF-US-006-SC-02"/>
    <x v="286"/>
    <s v="V2.0"/>
    <x v="1"/>
    <x v="0"/>
    <s v="无"/>
    <m/>
    <m/>
    <m/>
    <m/>
    <x v="1"/>
    <s v="实训软件开发中心"/>
    <s v="金融事业部群"/>
    <x v="2"/>
    <s v="http://10.1.134.55/svn/product/金融/历史产品/国泰安电子策略交易软件/V2.0"/>
    <m/>
    <m/>
    <m/>
    <m/>
    <m/>
    <m/>
    <m/>
    <m/>
    <s v="国泰安电子策略交易软件V2.0"/>
  </r>
  <r>
    <n v="628"/>
    <x v="218"/>
    <s v="B0213-1003"/>
    <m/>
    <s v="SD-FNIF-US-006-SC-03"/>
    <x v="286"/>
    <s v="V2.3"/>
    <x v="1"/>
    <x v="0"/>
    <s v="无"/>
    <m/>
    <m/>
    <m/>
    <m/>
    <x v="1"/>
    <s v="实训软件开发中心"/>
    <s v="金融事业部群"/>
    <x v="2"/>
    <s v="http://10.1.134.55/svn/product/金融/历史产品/国泰安电子策略交易软件/V2.3"/>
    <m/>
    <m/>
    <m/>
    <m/>
    <m/>
    <m/>
    <m/>
    <m/>
    <s v="国泰安电子策略交易软件V2.3"/>
  </r>
  <r>
    <n v="629"/>
    <x v="219"/>
    <s v="B0214-1001"/>
    <m/>
    <s v="SD-FNSF-US-008-SC-01"/>
    <x v="287"/>
    <s v="V6.1"/>
    <x v="1"/>
    <x v="1"/>
    <s v="账号售卖"/>
    <m/>
    <m/>
    <m/>
    <m/>
    <x v="1"/>
    <s v="实训软件开发中心"/>
    <s v="金融事业部群"/>
    <x v="2"/>
    <s v="http://10.1.134.55/svn/product/金融/不建议销售产品/国泰安融资融券模拟交易系统软件/V6.1"/>
    <m/>
    <s v="国泰安融资融券模拟交易系统软件V6.0"/>
    <s v="原始取得"/>
    <d v="2014-05-20T00:00:00"/>
    <m/>
    <m/>
    <m/>
    <m/>
    <s v="国泰安融资融券模拟交易系统软件V6.1"/>
  </r>
  <r>
    <n v="630"/>
    <x v="220"/>
    <s v="B0215-1001"/>
    <m/>
    <s v="SD-FNIF-US-005-SC-01"/>
    <x v="288"/>
    <s v="备课易（财经加密正式无限期局域网版）"/>
    <x v="1"/>
    <x v="0"/>
    <s v="硬加密"/>
    <m/>
    <m/>
    <m/>
    <m/>
    <x v="1"/>
    <s v="实训软件开发中心"/>
    <s v="金融事业部群"/>
    <x v="2"/>
    <s v="http://10.1.134.55/svn/product/金融/不建议销售产品/国泰安备课易软件/备课易（财经加密正式无限期局域网版）"/>
    <m/>
    <s v="国泰安备课易软件V2.0"/>
    <s v="原始取得"/>
    <d v="2008-01-14T00:00:00"/>
    <m/>
    <m/>
    <m/>
    <m/>
    <s v="国泰安备课易软件备课易（财经加密正式无限期局域网版）"/>
  </r>
  <r>
    <n v="631"/>
    <x v="220"/>
    <s v="B0215-1002"/>
    <m/>
    <s v="SD-FNIF-US-005-SC-02"/>
    <x v="288"/>
    <s v="备课易（财经加密正式无限期局域网版6门课程）"/>
    <x v="1"/>
    <x v="0"/>
    <s v="硬加密"/>
    <m/>
    <m/>
    <m/>
    <m/>
    <x v="1"/>
    <s v="实训软件开发中心"/>
    <s v="金融事业部群"/>
    <x v="2"/>
    <s v="http://10.1.134.55/svn/product/金融/不建议销售产品/国泰安备课易软件/备课易（财经加密正式无限期局域网版6门课程）"/>
    <m/>
    <s v="国泰安备课易软件V3.0"/>
    <s v="原始取得"/>
    <d v="2013-11-12T00:00:00"/>
    <m/>
    <m/>
    <m/>
    <m/>
    <s v="国泰安备课易软件备课易（财经加密正式无限期局域网版6门课程）"/>
  </r>
  <r>
    <n v="632"/>
    <x v="220"/>
    <s v="B0215-1003"/>
    <m/>
    <s v="SD-FNIF-US-005-SC-03"/>
    <x v="288"/>
    <s v="备课易销售试用版"/>
    <x v="1"/>
    <x v="0"/>
    <s v="硬加密"/>
    <m/>
    <m/>
    <m/>
    <m/>
    <x v="1"/>
    <s v="实训软件开发中心"/>
    <s v="金融事业部群"/>
    <x v="2"/>
    <s v="http://10.1.134.55/svn/product/金融/不建议销售产品/国泰安备课易软件/备课易销售试用版"/>
    <m/>
    <m/>
    <m/>
    <m/>
    <m/>
    <m/>
    <m/>
    <m/>
    <s v="国泰安备课易软件备课易销售试用版"/>
  </r>
  <r>
    <n v="633"/>
    <x v="221"/>
    <s v="B0216-1001"/>
    <m/>
    <s v="SD-FNIF-US-023-SC-01"/>
    <x v="289"/>
    <s v="学习易sql2000试用加密版"/>
    <x v="1"/>
    <x v="0"/>
    <s v="硬加密"/>
    <m/>
    <m/>
    <m/>
    <m/>
    <x v="1"/>
    <s v="实训软件开发中心"/>
    <s v="金融事业部群"/>
    <x v="2"/>
    <s v="http://10.1.134.55/svn/product/金融/不建议销售产品/国泰安学习易软件/学习易sql2000试用加密版"/>
    <m/>
    <s v="国泰安学习易软件V1.0"/>
    <s v="原始取得"/>
    <d v="2008-12-08T00:00:00"/>
    <m/>
    <m/>
    <m/>
    <m/>
    <s v="国泰安学习易软件学习易sql2000试用加密版"/>
  </r>
  <r>
    <n v="634"/>
    <x v="221"/>
    <s v="B0216-1002"/>
    <m/>
    <s v="SD-FNIF-US-023-SC-02"/>
    <x v="289"/>
    <s v="学习易sql2000未加密版"/>
    <x v="1"/>
    <x v="0"/>
    <s v="硬加密"/>
    <m/>
    <m/>
    <m/>
    <m/>
    <x v="1"/>
    <s v="实训软件开发中心"/>
    <s v="金融事业部群"/>
    <x v="2"/>
    <s v="http://10.1.134.55/svn/product/金融/不建议销售产品/国泰安学习易软件/学习易sql2000未加密版"/>
    <m/>
    <m/>
    <m/>
    <m/>
    <m/>
    <m/>
    <m/>
    <m/>
    <s v="国泰安学习易软件学习易sql2000未加密版"/>
  </r>
  <r>
    <n v="635"/>
    <x v="221"/>
    <s v="B0216-1003"/>
    <m/>
    <s v="SD-FNIF-US-023-SC-03"/>
    <x v="289"/>
    <s v="学习易sql2000正式加密版"/>
    <x v="1"/>
    <x v="0"/>
    <s v="硬加密"/>
    <m/>
    <m/>
    <m/>
    <m/>
    <x v="1"/>
    <s v="实训软件开发中心"/>
    <s v="金融事业部群"/>
    <x v="2"/>
    <s v="http://10.1.134.55/svn/product/金融/不建议销售产品/国泰安学习易软件/学习易sql2000正式加密版"/>
    <m/>
    <m/>
    <m/>
    <m/>
    <m/>
    <m/>
    <m/>
    <m/>
    <s v="国泰安学习易软件学习易sql2000正式加密版"/>
  </r>
  <r>
    <n v="636"/>
    <x v="221"/>
    <s v="B0216-1004"/>
    <m/>
    <s v="SD-FNIF-US-023-SC-04"/>
    <x v="289"/>
    <s v="学习易各版安装程序"/>
    <x v="1"/>
    <x v="0"/>
    <s v="硬加密"/>
    <m/>
    <m/>
    <m/>
    <m/>
    <x v="1"/>
    <s v="实训软件开发中心"/>
    <s v="金融事业部群"/>
    <x v="2"/>
    <s v="http://10.1.134.55/svn/product/金融/不建议销售产品/国泰安学习易软件/学习易各版安装程序"/>
    <m/>
    <m/>
    <m/>
    <m/>
    <m/>
    <m/>
    <m/>
    <m/>
    <s v="国泰安学习易软件学习易各版安装程序"/>
  </r>
  <r>
    <n v="637"/>
    <x v="222"/>
    <s v="B0217-1001"/>
    <m/>
    <s v="SD-FNIF-US-014-SC-01"/>
    <x v="290"/>
    <s v="V1.5局域网版"/>
    <x v="1"/>
    <x v="0"/>
    <s v="硬加密"/>
    <m/>
    <m/>
    <m/>
    <m/>
    <x v="1"/>
    <s v="实训软件开发中心"/>
    <s v="金融事业部群"/>
    <x v="2"/>
    <s v="http://10.1.134.55/svn/product/金融/不建议销售产品/国泰安课程易软件/局域网版 V1.5"/>
    <m/>
    <s v="国泰安课程易软件V1.0"/>
    <s v="原始取得"/>
    <d v="2008-01-14T00:00:00"/>
    <m/>
    <m/>
    <m/>
    <m/>
    <s v="国泰安课程易软件V1.5局域网版"/>
  </r>
  <r>
    <n v="638"/>
    <x v="222"/>
    <s v="B0217-1002"/>
    <m/>
    <s v="SD-FNIF-US-014-SC-02"/>
    <x v="290"/>
    <s v="V1.5平台版"/>
    <x v="1"/>
    <x v="0"/>
    <s v="硬加密"/>
    <m/>
    <m/>
    <m/>
    <m/>
    <x v="1"/>
    <s v="实训软件开发中心"/>
    <s v="金融事业部群"/>
    <x v="2"/>
    <s v="http://10.1.134.55/svn/product/金融/不建议销售产品/国泰安课程易软件/平台版 V1.5"/>
    <m/>
    <s v="国泰安课程易软件V1.1"/>
    <s v="原始取得"/>
    <d v="2013-11-12T00:00:00"/>
    <m/>
    <m/>
    <m/>
    <m/>
    <s v="国泰安课程易软件V1.5平台版"/>
  </r>
  <r>
    <n v="639"/>
    <x v="223"/>
    <s v="B0218-1001"/>
    <m/>
    <s v="SD-FNIF-US-017-SC-01"/>
    <x v="291"/>
    <s v="论文易试用加密版"/>
    <x v="1"/>
    <x v="0"/>
    <s v="硬加密"/>
    <m/>
    <m/>
    <m/>
    <m/>
    <x v="1"/>
    <s v="实训软件开发中心"/>
    <s v="金融事业部群"/>
    <x v="2"/>
    <s v="http://10.1.134.55/svn/product/金融/不建议销售产品/国泰安论文易软件/试用加密版"/>
    <m/>
    <s v="国泰安论文易软件V1.0"/>
    <s v="原始取得"/>
    <d v="2008-01-14T00:00:00"/>
    <m/>
    <m/>
    <m/>
    <m/>
    <s v="国泰安论文易软件论文易试用加密版"/>
  </r>
  <r>
    <n v="640"/>
    <x v="223"/>
    <s v="B0218-1002"/>
    <m/>
    <s v="SD-FNIF-US-017-SC-02"/>
    <x v="291"/>
    <s v="论文易正式加密版"/>
    <x v="1"/>
    <x v="0"/>
    <s v="硬加密"/>
    <m/>
    <m/>
    <m/>
    <m/>
    <x v="1"/>
    <s v="实训软件开发中心"/>
    <s v="金融事业部群"/>
    <x v="2"/>
    <s v="http://10.1.134.55/svn/product/金融/不建议销售产品/国泰安论文易软件/正式加密版"/>
    <m/>
    <s v="国泰安论文易软件V1.1"/>
    <s v="原始取得"/>
    <d v="2013-11-12T00:00:00"/>
    <m/>
    <m/>
    <m/>
    <m/>
    <s v="国泰安论文易软件论文易正式加密版"/>
  </r>
  <r>
    <n v="641"/>
    <x v="224"/>
    <s v="B0219-1001"/>
    <m/>
    <s v="SD-FNIF-US-016-SC-01"/>
    <x v="292"/>
    <s v="V1.0"/>
    <x v="1"/>
    <x v="0"/>
    <s v="无"/>
    <m/>
    <m/>
    <m/>
    <m/>
    <x v="4"/>
    <s v="机构开发中心"/>
    <s v="金融事业部群"/>
    <x v="2"/>
    <s v="http://10.1.134.55/svn/product/金融/不建议销售产品/国泰安量化投资研究平台软件/V1.0"/>
    <m/>
    <s v="国泰安量化投资研究平台软件V1.0"/>
    <s v="原始取得"/>
    <d v="2011-07-21T00:00:00"/>
    <m/>
    <m/>
    <m/>
    <m/>
    <s v="国泰安量化投资研究平台软件V1.0"/>
  </r>
  <r>
    <n v="642"/>
    <x v="224"/>
    <s v="B0219-1002"/>
    <m/>
    <s v="SD-FNIF-US-016-SC-02"/>
    <x v="292"/>
    <s v="V2.0"/>
    <x v="1"/>
    <x v="0"/>
    <s v="无"/>
    <m/>
    <m/>
    <m/>
    <m/>
    <x v="4"/>
    <s v="机构开发中心"/>
    <s v="金融事业部群"/>
    <x v="2"/>
    <s v="http://10.1.134.55/svn/product/金融/不建议销售产品/国泰安量化投资研究平台软件/V2.0"/>
    <m/>
    <s v="国泰安量化投资研究平台软件V1.2"/>
    <s v="原始取得"/>
    <d v="2014-11-19T00:00:00"/>
    <m/>
    <m/>
    <m/>
    <m/>
    <s v="国泰安量化投资研究平台软件V2.0"/>
  </r>
  <r>
    <n v="643"/>
    <x v="225"/>
    <s v="B0220-1001"/>
    <m/>
    <s v="SD-FNIS-US-009-SC-01"/>
    <x v="293"/>
    <s v="V1.0"/>
    <x v="1"/>
    <x v="0"/>
    <s v="无"/>
    <m/>
    <m/>
    <m/>
    <m/>
    <x v="4"/>
    <s v="机构开发中心"/>
    <s v="金融事业部群"/>
    <x v="2"/>
    <s v="http://10.1.134.55/svn/product/金融/不建议销售产品/国泰安快速回验系统软件/V1.0"/>
    <m/>
    <m/>
    <m/>
    <m/>
    <m/>
    <m/>
    <m/>
    <m/>
    <s v="国泰安快速回验系统软件V1.0"/>
  </r>
  <r>
    <n v="644"/>
    <x v="226"/>
    <s v="B0221-1001"/>
    <m/>
    <s v="SD-FNSF-US-011-SC-01"/>
    <x v="294"/>
    <s v="V1.0"/>
    <x v="1"/>
    <x v="0"/>
    <s v="无"/>
    <m/>
    <m/>
    <m/>
    <m/>
    <x v="4"/>
    <s v="机构开发中心"/>
    <s v="金融事业部群"/>
    <x v="2"/>
    <s v="http://10.1.134.55/svn/product/金融/不建议销售产品/国泰安统计套利平台软件/V1.0"/>
    <m/>
    <m/>
    <m/>
    <m/>
    <m/>
    <m/>
    <m/>
    <m/>
    <s v="国泰安统计套利平台软件V1.0"/>
  </r>
  <r>
    <n v="645"/>
    <x v="226"/>
    <s v="B0221-1002"/>
    <m/>
    <s v="SD-FNSF-US-011-SC-02"/>
    <x v="294"/>
    <s v="V1.1"/>
    <x v="1"/>
    <x v="0"/>
    <s v="无"/>
    <m/>
    <m/>
    <m/>
    <m/>
    <x v="4"/>
    <s v="机构开发中心"/>
    <s v="金融事业部群"/>
    <x v="2"/>
    <s v="http://10.1.134.55/svn/product/金融/不建议销售产品/国泰安统计套利平台软件/V1.1"/>
    <m/>
    <m/>
    <m/>
    <m/>
    <m/>
    <m/>
    <m/>
    <m/>
    <s v="国泰安统计套利平台软件V1.1"/>
  </r>
  <r>
    <n v="646"/>
    <x v="227"/>
    <s v="B0222-1001"/>
    <m/>
    <s v="SD-DADS-US-018-SC-01"/>
    <x v="295"/>
    <s v="V2.0"/>
    <x v="1"/>
    <x v="0"/>
    <s v="无"/>
    <m/>
    <m/>
    <m/>
    <m/>
    <x v="4"/>
    <s v="机构开发中心"/>
    <s v="金融事业部群"/>
    <x v="2"/>
    <s v="http://10.1.134.55/svn/product/金融/不建议销售产品/国泰安数据服务软件/V2.0"/>
    <m/>
    <m/>
    <m/>
    <m/>
    <m/>
    <m/>
    <m/>
    <m/>
    <s v="国泰安数据服务软件V2.0"/>
  </r>
  <r>
    <n v="647"/>
    <x v="228"/>
    <s v="B0223-1001"/>
    <m/>
    <s v="SD-FNIF-US-004-SC-01"/>
    <x v="296"/>
    <s v="V1.0"/>
    <x v="1"/>
    <x v="0"/>
    <s v="无"/>
    <m/>
    <m/>
    <m/>
    <m/>
    <x v="4"/>
    <s v="机构开发中心"/>
    <s v="金融事业部群"/>
    <x v="2"/>
    <s v="http://10.1.134.55/svn/product/金融/不建议销售产品/国泰安Q基础平台软件/V1.0"/>
    <m/>
    <s v="国泰安Q基础平台软件V1.0"/>
    <s v="原始取得"/>
    <d v="2014-09-23T00:00:00"/>
    <m/>
    <m/>
    <m/>
    <m/>
    <s v="国泰安Q基础平台软件V1.0"/>
  </r>
  <r>
    <n v="648"/>
    <x v="228"/>
    <s v="B0223-1002"/>
    <m/>
    <s v="SD-FNIF-US-004-SC-02"/>
    <x v="296"/>
    <s v="V1.1"/>
    <x v="1"/>
    <x v="0"/>
    <s v="无"/>
    <m/>
    <m/>
    <m/>
    <m/>
    <x v="4"/>
    <s v="机构开发中心"/>
    <s v="金融事业部群"/>
    <x v="2"/>
    <s v="http://10.1.134.55/svn/product/金融/不建议销售产品/国泰安Q基础平台软件/V1.1"/>
    <m/>
    <m/>
    <m/>
    <m/>
    <m/>
    <m/>
    <m/>
    <m/>
    <s v="国泰安Q基础平台软件V1.1"/>
  </r>
  <r>
    <n v="649"/>
    <x v="229"/>
    <s v="B0224-1001"/>
    <m/>
    <s v="SD-FNIF-US-001-SC-01"/>
    <x v="297"/>
    <s v="V1.0"/>
    <x v="1"/>
    <x v="0"/>
    <s v="无"/>
    <m/>
    <m/>
    <m/>
    <m/>
    <x v="4"/>
    <s v="机构开发中心"/>
    <s v="金融事业部群"/>
    <x v="2"/>
    <s v="http://10.1.134.55/svn/product/金融/不建议销售产品/国泰安 QIA-Lite 轻量版/V1.0"/>
    <m/>
    <m/>
    <m/>
    <m/>
    <m/>
    <m/>
    <m/>
    <m/>
    <s v="国泰安QIA-Lite轻量版V1.0"/>
  </r>
  <r>
    <n v="650"/>
    <x v="229"/>
    <s v="B0224-1002"/>
    <m/>
    <s v="SD-FNIF-US-001-SC-02"/>
    <x v="297"/>
    <s v="V1.1"/>
    <x v="1"/>
    <x v="0"/>
    <s v="无"/>
    <m/>
    <m/>
    <m/>
    <m/>
    <x v="4"/>
    <s v="机构开发中心"/>
    <s v="金融事业部群"/>
    <x v="2"/>
    <s v="http://10.1.134.55/svn/product/金融/不建议销售产品/国泰安 QIA-Lite 轻量版/V1.1"/>
    <m/>
    <m/>
    <m/>
    <m/>
    <m/>
    <m/>
    <m/>
    <m/>
    <s v="国泰安QIA-Lite轻量版V1.1"/>
  </r>
  <r>
    <n v="651"/>
    <x v="230"/>
    <s v="B0225-1001"/>
    <m/>
    <s v="SD-FNIF-US-003-SC-01"/>
    <x v="298"/>
    <s v="V1.0"/>
    <x v="1"/>
    <x v="0"/>
    <s v="无"/>
    <m/>
    <m/>
    <m/>
    <m/>
    <x v="4"/>
    <s v="机构开发中心"/>
    <s v="金融事业部群"/>
    <x v="2"/>
    <s v="http://10.1.134.55/svn/product/金融/不建议销售产品/国泰安QIT-交易通道系统软件/V1.0"/>
    <m/>
    <s v="国泰安QIT-交易通道系统软件V1.0"/>
    <s v="原始取得"/>
    <d v="2014-02-20T00:00:00"/>
    <m/>
    <m/>
    <m/>
    <m/>
    <s v="国泰安QIT-交易通道系统软件V1.0"/>
  </r>
  <r>
    <n v="652"/>
    <x v="230"/>
    <s v="B0225-1002"/>
    <m/>
    <s v="SD-FNIF-US-003-SC-02"/>
    <x v="298"/>
    <s v="V1.1"/>
    <x v="1"/>
    <x v="0"/>
    <s v="无"/>
    <m/>
    <m/>
    <m/>
    <m/>
    <x v="4"/>
    <s v="机构开发中心"/>
    <s v="金融事业部群"/>
    <x v="2"/>
    <s v="http://10.1.134.55/svn/product/金融/不建议销售产品/国泰安QIT-交易通道系统软件/V1.1"/>
    <m/>
    <m/>
    <m/>
    <m/>
    <m/>
    <m/>
    <m/>
    <m/>
    <s v="国泰安QIT-交易通道系统软件V1.1"/>
  </r>
  <r>
    <n v="653"/>
    <x v="189"/>
    <s v="B0179-1003"/>
    <m/>
    <s v="SD-FNBK-US-012-SC-01"/>
    <x v="243"/>
    <s v="V1.0教学端"/>
    <x v="1"/>
    <x v="0"/>
    <s v="无"/>
    <m/>
    <m/>
    <m/>
    <m/>
    <x v="1"/>
    <s v="实训软件开发中心"/>
    <s v="金融事业部群"/>
    <x v="2"/>
    <s v="http://10.1.134.55/svn/product/金融/不建议销售产品/国泰安商业银行立体教学平台软件/V1.0（教学端）"/>
    <m/>
    <s v="国泰安商业银行立体教学平台软件V1.0"/>
    <s v="原始取得"/>
    <d v="2015-03-09T00:00:00"/>
    <m/>
    <m/>
    <m/>
    <m/>
    <s v="国泰安商业银行立体教学平台软件V1.0教学端"/>
  </r>
  <r>
    <n v="654"/>
    <x v="189"/>
    <s v="B0179-1004"/>
    <m/>
    <s v="SD-FNBK-US-012-SC-02"/>
    <x v="243"/>
    <s v="V1.1教学端"/>
    <x v="1"/>
    <x v="0"/>
    <s v="无"/>
    <m/>
    <m/>
    <m/>
    <m/>
    <x v="1"/>
    <s v="实训软件开发中心"/>
    <s v="金融事业部群"/>
    <x v="2"/>
    <s v="http://10.1.134.55/svn/product/金融/不建议销售产品/国泰安商业银行立体教学平台软件/V1.1（教学端）"/>
    <m/>
    <m/>
    <m/>
    <m/>
    <m/>
    <m/>
    <m/>
    <m/>
    <s v="国泰安商业银行立体教学平台软件V1.1教学端"/>
  </r>
  <r>
    <n v="655"/>
    <x v="189"/>
    <s v="B0179-1005"/>
    <m/>
    <s v="SD-FNBK-US-012-SC-03"/>
    <x v="243"/>
    <s v="V2.0柜面业务实训端"/>
    <x v="1"/>
    <x v="0"/>
    <s v="无"/>
    <m/>
    <m/>
    <m/>
    <m/>
    <x v="1"/>
    <s v="实训软件开发中心"/>
    <s v="金融事业部群"/>
    <x v="2"/>
    <s v="http://10.1.134.55/svn/product/金融/不建议销售产品/国泰安商业银行立体教学平台软件/V2.0（柜面业务实训端）"/>
    <m/>
    <m/>
    <m/>
    <m/>
    <m/>
    <m/>
    <m/>
    <m/>
    <s v="国泰安商业银行立体教学平台软件V2.0柜面业务实训端"/>
  </r>
  <r>
    <n v="656"/>
    <x v="189"/>
    <s v="B0179-1006"/>
    <m/>
    <s v="SD-FNBK-US-012-SC-04"/>
    <x v="243"/>
    <s v="V2.1柜面业务实训端"/>
    <x v="1"/>
    <x v="0"/>
    <s v="无"/>
    <m/>
    <m/>
    <m/>
    <m/>
    <x v="1"/>
    <s v="实训软件开发中心"/>
    <s v="金融事业部群"/>
    <x v="2"/>
    <s v="http://10.1.134.55/svn/product/金融/不建议销售产品/国泰安商业银行立体教学平台软件/V2.1（柜面业务实训端）"/>
    <m/>
    <m/>
    <m/>
    <m/>
    <m/>
    <m/>
    <m/>
    <m/>
    <s v="国泰安商业银行立体教学平台软件V2.1柜面业务实训端"/>
  </r>
  <r>
    <n v="657"/>
    <x v="189"/>
    <s v="B0179-1007"/>
    <m/>
    <s v="SD-FNBK-US-012-SC-05"/>
    <x v="243"/>
    <s v="V3.0国际业务实训端"/>
    <x v="1"/>
    <x v="0"/>
    <s v="无"/>
    <m/>
    <m/>
    <m/>
    <m/>
    <x v="1"/>
    <s v="实训软件开发中心"/>
    <s v="金融事业部群"/>
    <x v="2"/>
    <s v="http://10.1.134.55/svn/product/金融/不建议销售产品/国泰安商业银行立体教学平台软件/V3.0（国际业务实训端）"/>
    <m/>
    <m/>
    <m/>
    <m/>
    <m/>
    <m/>
    <m/>
    <m/>
    <s v="国泰安商业银行立体教学平台软件V3.0国际业务实训端"/>
  </r>
  <r>
    <n v="658"/>
    <x v="189"/>
    <s v="B0179-1008"/>
    <m/>
    <s v="SD-FNBK-US-012-SC-06"/>
    <x v="243"/>
    <s v="V3.1国际业务实训端"/>
    <x v="1"/>
    <x v="0"/>
    <s v="无"/>
    <m/>
    <m/>
    <m/>
    <m/>
    <x v="1"/>
    <s v="实训软件开发中心"/>
    <s v="金融事业部群"/>
    <x v="2"/>
    <s v="http://10.1.134.55/svn/product/金融/不建议销售产品/国泰安商业银行立体教学平台软件/V3.1（国际业务实训端）"/>
    <m/>
    <m/>
    <m/>
    <m/>
    <m/>
    <m/>
    <m/>
    <m/>
    <s v="国泰安商业银行立体教学平台软件V3.1国际业务实训端"/>
  </r>
  <r>
    <n v="659"/>
    <x v="189"/>
    <s v="B0179-1009"/>
    <m/>
    <s v="SD-FNBK-US-012-SC-07"/>
    <x v="243"/>
    <s v="V4.0柜面业务实训端+营业辅助设备"/>
    <x v="1"/>
    <x v="0"/>
    <s v="无"/>
    <m/>
    <m/>
    <m/>
    <m/>
    <x v="1"/>
    <s v="实训软件开发中心"/>
    <s v="金融事业部群"/>
    <x v="2"/>
    <s v="http://10.1.134.55/svn/product/金融/不建议销售产品/国泰安商业银行立体教学平台软件/V4.0（柜面业务实训端+营业辅助设备）"/>
    <m/>
    <m/>
    <m/>
    <m/>
    <m/>
    <m/>
    <m/>
    <m/>
    <s v="国泰安商业银行立体教学平台软件V4.0柜面业务实训端+营业辅助设备"/>
  </r>
  <r>
    <n v="660"/>
    <x v="189"/>
    <s v="B0179-1010"/>
    <m/>
    <s v="SD-FNBK-US-012-SC-08"/>
    <x v="243"/>
    <s v="V5.0支付结算业务"/>
    <x v="1"/>
    <x v="0"/>
    <s v="无"/>
    <m/>
    <m/>
    <m/>
    <m/>
    <x v="1"/>
    <s v="实训软件开发中心"/>
    <s v="金融事业部群"/>
    <x v="2"/>
    <s v="http://10.1.134.55/svn/product/金融/不建议销售产品/国泰安商业银行立体教学平台软件/V5.0（支付结算业务）"/>
    <m/>
    <m/>
    <m/>
    <m/>
    <m/>
    <m/>
    <m/>
    <m/>
    <s v="国泰安商业银行立体教学平台软件V5.0支付结算业务"/>
  </r>
  <r>
    <n v="661"/>
    <x v="231"/>
    <s v="B0226-1001"/>
    <m/>
    <s v="SD-FNBK-US-003-SC-01"/>
    <x v="299"/>
    <s v="V1.0_20151015（项目编号V2.0）"/>
    <x v="1"/>
    <x v="0"/>
    <s v="无"/>
    <m/>
    <m/>
    <m/>
    <m/>
    <x v="1"/>
    <s v="实训软件开发中心"/>
    <s v="金融事业部群"/>
    <x v="2"/>
    <s v="http://10.1.134.55/svn/product/金融/不建议销售产品/国泰安商业银行立体教学平台软件/商业银行柜面零售立体教学系统V1.0.20151015（项目编号V2.0）"/>
    <m/>
    <m/>
    <m/>
    <m/>
    <m/>
    <m/>
    <m/>
    <m/>
    <s v="国泰安商业银行柜面零售立体教学系统V1.0_20151015（项目编号V2.0）"/>
  </r>
  <r>
    <n v="662"/>
    <x v="228"/>
    <s v="B0223-2001"/>
    <m/>
    <s v="SD-FNSF-UC-003-SC-01"/>
    <x v="300"/>
    <s v="V1.0"/>
    <x v="0"/>
    <x v="0"/>
    <s v="无"/>
    <m/>
    <m/>
    <m/>
    <m/>
    <x v="4"/>
    <s v="机构开发中心"/>
    <s v="金融事业部群"/>
    <x v="2"/>
    <s v="http://10.1.134.55/svn/product/金融/不建议销售产品/国泰安Q基础平台软件/定制版/国联期货策略服务平台软件/V1.0"/>
    <m/>
    <m/>
    <m/>
    <m/>
    <m/>
    <m/>
    <m/>
    <m/>
    <s v="国联期货策略服务平台软件V1.0"/>
  </r>
  <r>
    <n v="663"/>
    <x v="228"/>
    <s v="B0223-2002"/>
    <m/>
    <s v="SD-FNSF-UC-003-SC-02"/>
    <x v="300"/>
    <s v="V1.1"/>
    <x v="0"/>
    <x v="0"/>
    <s v="无"/>
    <m/>
    <m/>
    <m/>
    <m/>
    <x v="4"/>
    <s v="机构开发中心"/>
    <s v="金融事业部群"/>
    <x v="2"/>
    <s v="http://10.1.134.55/svn/product/金融/不建议销售产品/国泰安Q基础平台软件/定制版/国联期货策略服务平台软件/V1.1"/>
    <m/>
    <m/>
    <m/>
    <m/>
    <m/>
    <m/>
    <m/>
    <m/>
    <s v="国联期货策略服务平台软件V1.1"/>
  </r>
  <r>
    <n v="664"/>
    <x v="232"/>
    <s v="B0227-1001"/>
    <m/>
    <s v="SD-FNIF-US-021-SC-01"/>
    <x v="301"/>
    <s v="V1.0高校版"/>
    <x v="1"/>
    <x v="0"/>
    <s v="无"/>
    <m/>
    <m/>
    <m/>
    <m/>
    <x v="4"/>
    <s v="机构开发中心"/>
    <s v="金融事业部群"/>
    <x v="2"/>
    <s v="http://10.1.134.55/svn/product/金融/历史产品/国泰安虚拟交易所系统软件/高校版V1.0"/>
    <m/>
    <m/>
    <m/>
    <m/>
    <m/>
    <m/>
    <m/>
    <m/>
    <s v="国泰安虚拟交易所系统软件V1.0高校版"/>
  </r>
  <r>
    <n v="665"/>
    <x v="232"/>
    <s v="B0227-1002"/>
    <m/>
    <s v="SD-FNIF-US-021-SC-02"/>
    <x v="301"/>
    <s v="V1.1高校版"/>
    <x v="1"/>
    <x v="0"/>
    <s v="无"/>
    <m/>
    <m/>
    <m/>
    <m/>
    <x v="4"/>
    <s v="机构开发中心"/>
    <s v="金融事业部群"/>
    <x v="2"/>
    <s v="http://10.1.134.55/svn/product/金融/历史产品/国泰安虚拟交易所系统软件/高校版V1.1"/>
    <m/>
    <m/>
    <m/>
    <m/>
    <m/>
    <m/>
    <m/>
    <m/>
    <s v="国泰安虚拟交易所系统软件V1.1高校版"/>
  </r>
  <r>
    <n v="666"/>
    <x v="232"/>
    <s v="B0227-1003"/>
    <m/>
    <s v="SD-FNIF-US-021-SC-03"/>
    <x v="301"/>
    <s v="V2.2高校版"/>
    <x v="1"/>
    <x v="0"/>
    <s v="无"/>
    <m/>
    <m/>
    <m/>
    <m/>
    <x v="4"/>
    <s v="机构开发中心"/>
    <s v="金融事业部群"/>
    <x v="2"/>
    <s v="http://10.1.134.55/svn/product/金融/历史产品/国泰安虚拟交易所系统软件/高校版V2.2"/>
    <m/>
    <m/>
    <m/>
    <m/>
    <m/>
    <m/>
    <m/>
    <m/>
    <s v="国泰安虚拟交易所系统软件V2.2高校版"/>
  </r>
  <r>
    <n v="667"/>
    <x v="232"/>
    <s v="B0227-1004"/>
    <m/>
    <s v="SD-FNIF-US-021-SC-04"/>
    <x v="301"/>
    <s v="V3.0.5高校版"/>
    <x v="1"/>
    <x v="0"/>
    <s v="无"/>
    <m/>
    <m/>
    <m/>
    <m/>
    <x v="4"/>
    <s v="机构开发中心"/>
    <s v="金融事业部群"/>
    <x v="2"/>
    <s v="http://10.1.134.55/svn/product/金融/历史产品/国泰安虚拟交易所系统软件/高校版V3.0.5"/>
    <m/>
    <m/>
    <m/>
    <m/>
    <m/>
    <m/>
    <m/>
    <m/>
    <s v="国泰安虚拟交易所系统软件V3.0.5高校版"/>
  </r>
  <r>
    <n v="668"/>
    <x v="232"/>
    <s v="B0227-1005"/>
    <m/>
    <s v="SD-FNIF-US-021-SC-05"/>
    <x v="301"/>
    <s v="V3.1高校版"/>
    <x v="1"/>
    <x v="0"/>
    <s v="无"/>
    <m/>
    <m/>
    <m/>
    <m/>
    <x v="4"/>
    <s v="机构开发中心"/>
    <s v="金融事业部群"/>
    <x v="2"/>
    <s v="http://10.1.134.55/svn/product/金融/历史产品/国泰安虚拟交易所系统软件/高校版V3.1"/>
    <m/>
    <m/>
    <m/>
    <m/>
    <m/>
    <m/>
    <m/>
    <m/>
    <s v="国泰安虚拟交易所系统软件V3.1高校版"/>
  </r>
  <r>
    <n v="669"/>
    <x v="232"/>
    <s v="B0227-1006"/>
    <m/>
    <s v="SD-FNIF-US-021-SC-06"/>
    <x v="301"/>
    <s v="V4.0高校版"/>
    <x v="1"/>
    <x v="0"/>
    <s v="无"/>
    <m/>
    <m/>
    <m/>
    <m/>
    <x v="4"/>
    <s v="机构开发中心"/>
    <s v="金融事业部群"/>
    <x v="2"/>
    <s v="http://10.1.134.55/svn/product/金融/历史产品/国泰安虚拟交易所系统软件/高校版V4.0"/>
    <m/>
    <s v="国泰安虚拟交易所系统软件V4.0"/>
    <s v="原始取得"/>
    <d v="2011-09-08T00:00:00"/>
    <m/>
    <m/>
    <m/>
    <m/>
    <s v="国泰安虚拟交易所系统软件V4.0高校版"/>
  </r>
  <r>
    <n v="670"/>
    <x v="232"/>
    <s v="B0227-1007"/>
    <m/>
    <s v="SD-FNIF-US-021-SC-07"/>
    <x v="301"/>
    <s v="V4.5高校版"/>
    <x v="1"/>
    <x v="0"/>
    <s v="无"/>
    <m/>
    <m/>
    <m/>
    <m/>
    <x v="4"/>
    <s v="机构开发中心"/>
    <s v="金融事业部群"/>
    <x v="2"/>
    <s v="http://10.1.134.55/svn/product/金融/历史产品/国泰安虚拟交易所系统软件/高校版V4.5"/>
    <m/>
    <m/>
    <m/>
    <m/>
    <m/>
    <m/>
    <m/>
    <m/>
    <s v="国泰安虚拟交易所系统软件V4.5高校版"/>
  </r>
  <r>
    <n v="671"/>
    <x v="232"/>
    <s v="B0227-1008"/>
    <m/>
    <s v="SD-FNIF-US-021-SC-08"/>
    <x v="301"/>
    <s v="V4.5.2高校版"/>
    <x v="1"/>
    <x v="1"/>
    <s v="无"/>
    <s v="周志永\史艳琼"/>
    <m/>
    <m/>
    <m/>
    <x v="4"/>
    <s v="机构开发中心"/>
    <s v="金融事业部群"/>
    <x v="2"/>
    <s v="http://10.1.134.55/svn/product/金融/历史产品/国泰安虚拟交易所系统软件/高校版V4.5.2"/>
    <m/>
    <m/>
    <m/>
    <m/>
    <m/>
    <m/>
    <s v="V4.5.2R3"/>
    <m/>
    <s v="国泰安虚拟交易所系统软件V4.5.2高校版"/>
  </r>
  <r>
    <n v="672"/>
    <x v="233"/>
    <s v="B0228-1001"/>
    <m/>
    <s v="SD-BITE-US-008-SC-01"/>
    <x v="302"/>
    <s v="V1.0"/>
    <x v="1"/>
    <x v="0"/>
    <s v="账号售卖"/>
    <m/>
    <m/>
    <m/>
    <m/>
    <x v="4"/>
    <s v="机构开发中心"/>
    <s v="金融事业部群"/>
    <x v="2"/>
    <s v="http://10.1.134.55/svn/product/金融/国泰安市场通标准版软件/V1.0"/>
    <m/>
    <s v="国泰安市场通系统软件V1.0"/>
    <s v="原始取得"/>
    <d v="2011-04-18T00:00:00"/>
    <m/>
    <m/>
    <m/>
    <m/>
    <s v="国泰安市场通标准版软件V1.0"/>
  </r>
  <r>
    <n v="673"/>
    <x v="233"/>
    <s v="B0228-1002"/>
    <m/>
    <s v="SD-BITE-US-008-SC-02"/>
    <x v="302"/>
    <s v="V2.0"/>
    <x v="1"/>
    <x v="0"/>
    <s v="账号售卖"/>
    <m/>
    <m/>
    <m/>
    <m/>
    <x v="4"/>
    <s v="机构开发中心"/>
    <s v="金融事业部群"/>
    <x v="2"/>
    <s v="http://10.1.134.55/svn/product/金融/国泰安市场通标准版软件/V2.0"/>
    <m/>
    <s v="国泰安市场通标准版软件V2.0"/>
    <s v="原始取得"/>
    <d v="2012-08-07T00:00:00"/>
    <m/>
    <m/>
    <m/>
    <m/>
    <s v="国泰安市场通标准版软件V2.0"/>
  </r>
  <r>
    <n v="674"/>
    <x v="233"/>
    <s v="B0228-1003"/>
    <m/>
    <s v="SD-BITE-US-008-SC-03"/>
    <x v="302"/>
    <s v="V2.2"/>
    <x v="1"/>
    <x v="0"/>
    <s v="账号售卖"/>
    <m/>
    <m/>
    <m/>
    <m/>
    <x v="4"/>
    <s v="机构开发中心"/>
    <s v="金融事业部群"/>
    <x v="2"/>
    <s v="http://10.1.134.55/svn/product/金融/国泰安市场通标准版软件/V2.2"/>
    <m/>
    <m/>
    <m/>
    <m/>
    <m/>
    <m/>
    <m/>
    <m/>
    <s v="国泰安市场通标准版软件V2.2"/>
  </r>
  <r>
    <n v="675"/>
    <x v="233"/>
    <s v="B0228-1004"/>
    <m/>
    <s v="SD-BITE-US-008-SC-04"/>
    <x v="302"/>
    <s v="V2.2_20140528"/>
    <x v="1"/>
    <x v="0"/>
    <s v="账号售卖"/>
    <m/>
    <m/>
    <m/>
    <m/>
    <x v="4"/>
    <s v="机构开发中心"/>
    <s v="金融事业部群"/>
    <x v="2"/>
    <s v="http://10.1.134.55/svn/product/金融/国泰安市场通标准版软件/V2.2（20140528）"/>
    <m/>
    <m/>
    <m/>
    <m/>
    <m/>
    <m/>
    <m/>
    <m/>
    <s v="国泰安市场通标准版软件V2.2_20140528"/>
  </r>
  <r>
    <n v="676"/>
    <x v="233"/>
    <s v="B0228-1005"/>
    <d v="2016-04-12T00:00:00"/>
    <s v="SD-BITE-US-008-SC-05"/>
    <x v="302"/>
    <s v="V2.3"/>
    <x v="1"/>
    <x v="0"/>
    <s v="账号售卖"/>
    <m/>
    <m/>
    <m/>
    <m/>
    <x v="4"/>
    <s v="机构开发中心"/>
    <s v="金融事业部群"/>
    <x v="2"/>
    <s v="http://10.1.134.55/svn/product/金融/国泰安市场通标准版软件/V2.3"/>
    <m/>
    <m/>
    <m/>
    <m/>
    <m/>
    <m/>
    <m/>
    <m/>
    <s v="国泰安市场通标准版软件V2.3"/>
  </r>
  <r>
    <n v="677"/>
    <x v="233"/>
    <s v="B0228-1006"/>
    <d v="2016-10-24T00:00:00"/>
    <s v="SD-BITE-US-008-SC-06"/>
    <x v="302"/>
    <s v="V2.3.6"/>
    <x v="1"/>
    <x v="1"/>
    <s v="账号售卖"/>
    <s v="周志永\李婧"/>
    <m/>
    <m/>
    <m/>
    <x v="4"/>
    <s v="机构开发中心"/>
    <s v="金融事业部群"/>
    <x v="2"/>
    <s v="http://10.1.134.55/svn/product/金融/国泰安市场通标准版软件/V2.3.6"/>
    <m/>
    <m/>
    <m/>
    <m/>
    <m/>
    <m/>
    <m/>
    <m/>
    <s v="国泰安市场通标准版软件V2.3.6"/>
  </r>
  <r>
    <n v="678"/>
    <x v="232"/>
    <s v="B0227-1009"/>
    <m/>
    <s v="SD-BITE-US-018-SC-01"/>
    <x v="303"/>
    <s v="V6.0"/>
    <x v="1"/>
    <x v="0"/>
    <s v="账号售卖"/>
    <m/>
    <m/>
    <m/>
    <m/>
    <x v="4"/>
    <s v="机构开发中心"/>
    <s v="金融事业部群"/>
    <x v="2"/>
    <s v="http://10.1.134.55/svn/product/金融/国泰安虚拟交易所系统/V6.0"/>
    <m/>
    <s v="国泰安虚拟交易所软件V1.0"/>
    <s v="原始取得"/>
    <d v="2009-08-24T00:00:00"/>
    <m/>
    <m/>
    <m/>
    <m/>
    <s v="国泰安虚拟交易所系统V6.0"/>
  </r>
  <r>
    <n v="679"/>
    <x v="232"/>
    <s v="B0227-1010"/>
    <m/>
    <s v="SD-BITE-US-018-SC-02"/>
    <x v="303"/>
    <s v="V6.1"/>
    <x v="1"/>
    <x v="0"/>
    <s v="账号售卖"/>
    <m/>
    <m/>
    <m/>
    <m/>
    <x v="4"/>
    <s v="机构开发中心"/>
    <s v="金融事业部群"/>
    <x v="2"/>
    <s v="http://10.1.134.55/svn/product/金融/国泰安虚拟交易所系统/V6.1"/>
    <m/>
    <m/>
    <m/>
    <m/>
    <m/>
    <m/>
    <m/>
    <m/>
    <s v="国泰安虚拟交易所系统V6.1"/>
  </r>
  <r>
    <n v="680"/>
    <x v="232"/>
    <s v="B0227-1011"/>
    <m/>
    <s v="SD-BITE-US-018-SC-03"/>
    <x v="303"/>
    <s v="V6.2"/>
    <x v="1"/>
    <x v="0"/>
    <s v="账号售卖"/>
    <m/>
    <m/>
    <m/>
    <m/>
    <x v="4"/>
    <s v="机构开发中心"/>
    <s v="金融事业部群"/>
    <x v="2"/>
    <s v="http://10.1.134.55/svn/product/金融/国泰安虚拟交易所系统/V6.2"/>
    <m/>
    <m/>
    <m/>
    <m/>
    <m/>
    <m/>
    <m/>
    <m/>
    <s v="国泰安虚拟交易所系统V6.2"/>
  </r>
  <r>
    <n v="681"/>
    <x v="232"/>
    <s v="B0227-1012"/>
    <m/>
    <s v="SD-BITE-US-018-SC-04"/>
    <x v="303"/>
    <s v="V6.2.1"/>
    <x v="1"/>
    <x v="0"/>
    <s v="账号售卖"/>
    <m/>
    <m/>
    <m/>
    <m/>
    <x v="4"/>
    <s v="机构开发中心"/>
    <s v="金融事业部群"/>
    <x v="2"/>
    <s v="http://10.1.134.55/svn/product/金融/国泰安虚拟交易所系统/V6.2.1"/>
    <m/>
    <m/>
    <m/>
    <m/>
    <m/>
    <m/>
    <m/>
    <m/>
    <s v="国泰安虚拟交易所系统V6.2.1"/>
  </r>
  <r>
    <n v="682"/>
    <x v="232"/>
    <s v="B0227-1013"/>
    <m/>
    <s v="SD-BITE-US-018-SC-05"/>
    <x v="303"/>
    <s v="V6.2.2"/>
    <x v="1"/>
    <x v="0"/>
    <s v="账号售卖"/>
    <m/>
    <m/>
    <m/>
    <m/>
    <x v="4"/>
    <s v="机构开发中心"/>
    <s v="金融事业部群"/>
    <x v="2"/>
    <s v="http://10.1.134.55/svn/product/金融/国泰安虚拟交易所系统/V6.2.2"/>
    <m/>
    <s v="国泰安虚拟交易所教学软件V6.2.2"/>
    <s v="原始取得"/>
    <d v="2015-03-12T00:00:00"/>
    <m/>
    <m/>
    <m/>
    <m/>
    <s v="国泰安虚拟交易所系统V6.2.2"/>
  </r>
  <r>
    <n v="683"/>
    <x v="232"/>
    <s v="B0227-1014"/>
    <m/>
    <s v="SD-BITE-US-018-SC-06"/>
    <x v="303"/>
    <s v="V6.3"/>
    <x v="1"/>
    <x v="0"/>
    <s v="账号售卖"/>
    <m/>
    <m/>
    <m/>
    <m/>
    <x v="4"/>
    <s v="机构开发中心"/>
    <s v="金融事业部群"/>
    <x v="2"/>
    <s v="http://10.1.134.55/svn/product/金融/国泰安虚拟交易所系统/V6.3"/>
    <m/>
    <m/>
    <m/>
    <m/>
    <m/>
    <m/>
    <m/>
    <m/>
    <s v="国泰安虚拟交易所系统V6.3"/>
  </r>
  <r>
    <n v="684"/>
    <x v="232"/>
    <s v="B0227-1015"/>
    <m/>
    <s v="SD-BITE-US-018-SC-07"/>
    <x v="303"/>
    <s v="V6.3.1"/>
    <x v="1"/>
    <x v="0"/>
    <s v="账号售卖"/>
    <m/>
    <m/>
    <m/>
    <m/>
    <x v="4"/>
    <s v="机构开发中心"/>
    <s v="金融事业部群"/>
    <x v="2"/>
    <s v="http://10.1.134.55/svn/product/金融/国泰安虚拟交易所系统/V6.3.1"/>
    <m/>
    <m/>
    <m/>
    <m/>
    <m/>
    <m/>
    <m/>
    <m/>
    <s v="国泰安虚拟交易所系统V6.3.1"/>
  </r>
  <r>
    <n v="685"/>
    <x v="232"/>
    <s v="B0227-1016"/>
    <m/>
    <s v="SD-BITE-US-018-SC-08"/>
    <x v="303"/>
    <s v="V6.4"/>
    <x v="1"/>
    <x v="1"/>
    <s v="账号售卖"/>
    <s v="周志永\史艳琼"/>
    <m/>
    <m/>
    <m/>
    <x v="4"/>
    <s v="机构开发中心"/>
    <s v="金融事业部群"/>
    <x v="2"/>
    <s v="http://10.1.134.55/svn/product/金融/国泰安虚拟交易所系统/V6.4"/>
    <m/>
    <s v="国泰安虚拟交易所系统V6.4"/>
    <s v="原始取得"/>
    <d v="2016-04-07T00:00:00"/>
    <m/>
    <m/>
    <m/>
    <m/>
    <s v="国泰安虚拟交易所系统V6.4"/>
  </r>
  <r>
    <n v="686"/>
    <x v="232"/>
    <s v="B0227-1017"/>
    <d v="2017-04-27T00:00:00"/>
    <m/>
    <x v="304"/>
    <s v="V1.1"/>
    <x v="1"/>
    <x v="1"/>
    <s v="无"/>
    <m/>
    <m/>
    <m/>
    <m/>
    <x v="4"/>
    <s v="机构开发中心"/>
    <s v="金融事业部群"/>
    <x v="2"/>
    <s v="http://10.1.134.55/svn/product/金融/国泰安虚拟交易所系统/APP V1.1"/>
    <m/>
    <m/>
    <m/>
    <m/>
    <m/>
    <m/>
    <m/>
    <m/>
    <s v="国泰安虚拟交易所系统APPV1.1"/>
  </r>
  <r>
    <n v="687"/>
    <x v="232"/>
    <s v="B0227-2001"/>
    <d v="2016-07-13T00:00:00"/>
    <s v="SD-BITE-UC-001-SC-01"/>
    <x v="305"/>
    <s v="V6.5"/>
    <x v="0"/>
    <x v="1"/>
    <s v="账号售卖"/>
    <m/>
    <m/>
    <m/>
    <m/>
    <x v="4"/>
    <s v="机构开发中心"/>
    <s v="金融大数据机构群"/>
    <x v="5"/>
    <s v="http://10.1.134.55/svn/product/金融/国泰安虚拟交易所系统/V6.5"/>
    <m/>
    <m/>
    <m/>
    <m/>
    <m/>
    <m/>
    <m/>
    <m/>
    <s v="东北证券虚拟交易所系统V6.5"/>
  </r>
  <r>
    <n v="688"/>
    <x v="234"/>
    <s v="B0229-1001"/>
    <m/>
    <s v="SD-DADS-US-009-SC-01"/>
    <x v="306"/>
    <s v="V4.1"/>
    <x v="1"/>
    <x v="1"/>
    <s v="无"/>
    <m/>
    <m/>
    <m/>
    <m/>
    <x v="4"/>
    <s v="机构开发中心"/>
    <s v="金融大数据机构群"/>
    <x v="5"/>
    <s v="http://10.1.134.55/svn/product/数据/国泰安CSMAR高频数据查询系统软件/V4.1"/>
    <m/>
    <s v="不能有软著"/>
    <m/>
    <m/>
    <m/>
    <m/>
    <m/>
    <m/>
    <s v="国泰安CSMAR高频数据查询系统软件V4.1"/>
  </r>
  <r>
    <n v="689"/>
    <x v="235"/>
    <s v="B0230-1001"/>
    <m/>
    <s v="SD-DADS-US-020-SC-01"/>
    <x v="307"/>
    <s v="V1.0.0.0"/>
    <x v="1"/>
    <x v="0"/>
    <s v="无"/>
    <m/>
    <m/>
    <m/>
    <m/>
    <x v="4"/>
    <s v="机构开发中心"/>
    <s v="金融大数据机构群"/>
    <x v="5"/>
    <s v="http://10.1.134.55/svn/product/数据/国泰安数据通讯组件系统软件/V1.0.0.0"/>
    <m/>
    <m/>
    <m/>
    <m/>
    <m/>
    <m/>
    <m/>
    <m/>
    <s v="国泰安数据通讯组件系统软件V1.0.0.0"/>
  </r>
  <r>
    <n v="690"/>
    <x v="235"/>
    <s v="B0230-1002"/>
    <m/>
    <s v="SD-DADS-US-020-SC-02"/>
    <x v="307"/>
    <s v="V5.0.0.1"/>
    <x v="1"/>
    <x v="0"/>
    <s v="无"/>
    <m/>
    <m/>
    <m/>
    <m/>
    <x v="4"/>
    <s v="机构开发中心"/>
    <s v="金融大数据机构群"/>
    <x v="5"/>
    <s v="http://10.1.134.55/svn/product/数据/国泰安数据通讯组件系统软件/V5.0.0.1"/>
    <m/>
    <m/>
    <m/>
    <m/>
    <m/>
    <m/>
    <m/>
    <m/>
    <s v="国泰安数据通讯组件系统软件V5.0.0.1"/>
  </r>
  <r>
    <n v="691"/>
    <x v="235"/>
    <s v="B0230-1003"/>
    <m/>
    <s v="SD-DADS-US-020-SC-03"/>
    <x v="307"/>
    <s v="V5.1.1.0"/>
    <x v="1"/>
    <x v="0"/>
    <s v="无"/>
    <m/>
    <m/>
    <m/>
    <m/>
    <x v="4"/>
    <s v="机构开发中心"/>
    <s v="金融大数据机构群"/>
    <x v="5"/>
    <s v="http://10.1.134.55/svn/product/数据/国泰安数据通讯组件系统软件/V5.1.1.0"/>
    <m/>
    <s v="国泰安数据通讯组件系统软件V5.1"/>
    <s v="原始取得"/>
    <d v="2012-01-18T00:00:00"/>
    <m/>
    <m/>
    <m/>
    <m/>
    <s v="国泰安数据通讯组件系统软件V5.1.1.0"/>
  </r>
  <r>
    <n v="692"/>
    <x v="235"/>
    <s v="B0230-1004"/>
    <m/>
    <s v="SD-DADS-US-020-SC-04"/>
    <x v="307"/>
    <s v="V5.1.2.0"/>
    <x v="1"/>
    <x v="1"/>
    <s v="无"/>
    <m/>
    <m/>
    <m/>
    <m/>
    <x v="4"/>
    <s v="机构开发中心"/>
    <s v="金融大数据机构群"/>
    <x v="5"/>
    <s v="http://10.1.134.55/svn/product/数据/国泰安数据通讯组件系统软件/V5.1.2.0"/>
    <m/>
    <m/>
    <m/>
    <m/>
    <m/>
    <m/>
    <m/>
    <m/>
    <s v="国泰安数据通讯组件系统软件V5.1.2.0"/>
  </r>
  <r>
    <n v="693"/>
    <x v="235"/>
    <s v="B0230-1005"/>
    <m/>
    <s v="SD-DADS-US-020-SC-05"/>
    <x v="307"/>
    <s v="V6.0.0.0"/>
    <x v="1"/>
    <x v="0"/>
    <s v="无"/>
    <m/>
    <m/>
    <m/>
    <m/>
    <x v="4"/>
    <s v="机构开发中心"/>
    <s v="金融大数据机构群"/>
    <x v="5"/>
    <s v="http://10.1.134.55/svn/product/数据/国泰安数据通讯组件系统软件/V6.0.0.0"/>
    <m/>
    <m/>
    <m/>
    <m/>
    <m/>
    <m/>
    <m/>
    <m/>
    <s v="国泰安数据通讯组件系统软件V6.0.0.0"/>
  </r>
  <r>
    <n v="694"/>
    <x v="236"/>
    <s v="B0231-1001"/>
    <m/>
    <s v="DB-DADS-US-002-SC-01"/>
    <x v="308"/>
    <s v="V2.3"/>
    <x v="1"/>
    <x v="1"/>
    <s v="无"/>
    <m/>
    <m/>
    <m/>
    <m/>
    <x v="4"/>
    <s v="机构开发中心"/>
    <s v="金融大数据机构群"/>
    <x v="5"/>
    <s v="http://10.1.134.55/svn/product/数据/Q产品库/V2.3"/>
    <m/>
    <m/>
    <m/>
    <m/>
    <m/>
    <m/>
    <m/>
    <m/>
    <s v="国泰安财经数据库V2.3"/>
  </r>
  <r>
    <n v="695"/>
    <x v="237"/>
    <s v="B0232-1001"/>
    <m/>
    <s v="SD-DADS-US-022-SC-01"/>
    <x v="309"/>
    <s v="V1.0"/>
    <x v="1"/>
    <x v="0"/>
    <s v="无"/>
    <m/>
    <m/>
    <m/>
    <m/>
    <x v="4"/>
    <s v="机构开发中心"/>
    <s v="金融大数据机构群"/>
    <x v="5"/>
    <s v="http://10.1.134.55/svn/product/数据/国泰安因子库与风控库终端软件/V1.0"/>
    <m/>
    <s v="国泰安因子库与风控库终端软件V1.0"/>
    <s v="原始取得"/>
    <d v="2014-12-02T00:00:00"/>
    <m/>
    <m/>
    <m/>
    <m/>
    <s v="国泰安因子库与风控库终端软件V1.0"/>
  </r>
  <r>
    <n v="696"/>
    <x v="237"/>
    <s v="B0232-1002"/>
    <d v="2016-01-08T00:00:00"/>
    <s v="SD-DADS-US-022-SC-02"/>
    <x v="309"/>
    <s v="V2.0"/>
    <x v="1"/>
    <x v="1"/>
    <s v="无"/>
    <m/>
    <m/>
    <m/>
    <m/>
    <x v="4"/>
    <s v="机构开发中心"/>
    <s v="金融大数据机构群"/>
    <x v="5"/>
    <s v="http://10.1.134.55/svn/product/数据/国泰安因子库与风控库终端软件/V2.0"/>
    <m/>
    <m/>
    <m/>
    <m/>
    <m/>
    <m/>
    <m/>
    <m/>
    <s v="国泰安因子库与风控库终端软件V2.0"/>
  </r>
  <r>
    <n v="697"/>
    <x v="238"/>
    <s v="B0233-1001"/>
    <m/>
    <s v="DB-DADS-US-003-SC-01"/>
    <x v="310"/>
    <s v="V1.0"/>
    <x v="1"/>
    <x v="1"/>
    <s v="无"/>
    <m/>
    <m/>
    <m/>
    <m/>
    <x v="4"/>
    <s v="机构开发中心"/>
    <s v="金融大数据机构群"/>
    <x v="5"/>
    <s v="http://10.1.134.55/svn/product/数据/国泰安风险控制模型数据库/V1.0"/>
    <m/>
    <m/>
    <m/>
    <m/>
    <m/>
    <m/>
    <m/>
    <m/>
    <s v="国泰安风险因子库V1.0"/>
  </r>
  <r>
    <n v="698"/>
    <x v="239"/>
    <s v="B0234-1001"/>
    <m/>
    <s v="DB-DADS-US-005-SC-03"/>
    <x v="311"/>
    <s v="V1.0"/>
    <x v="1"/>
    <x v="1"/>
    <s v="无"/>
    <m/>
    <m/>
    <m/>
    <m/>
    <x v="4"/>
    <s v="机构开发中心"/>
    <s v="金融大数据机构群"/>
    <x v="5"/>
    <s v="http://10.1.134.55/svn/product/数据/国泰安量化因子仓库/V1.0"/>
    <m/>
    <m/>
    <m/>
    <m/>
    <m/>
    <m/>
    <m/>
    <m/>
    <s v="国泰安量化因子库V1.0"/>
  </r>
  <r>
    <n v="699"/>
    <x v="240"/>
    <s v="B0235-1001"/>
    <m/>
    <s v="SD-BITE-US-007-SC-01"/>
    <x v="312"/>
    <s v="V1.0"/>
    <x v="1"/>
    <x v="0"/>
    <s v="账号售卖"/>
    <m/>
    <m/>
    <m/>
    <m/>
    <x v="4"/>
    <s v="机构开发中心"/>
    <s v="金融大数据机构群"/>
    <x v="5"/>
    <s v="http://10.1.134.55/svn/product/金融/国泰安量化研究平台软件/V1.0"/>
    <m/>
    <m/>
    <m/>
    <m/>
    <m/>
    <m/>
    <m/>
    <m/>
    <s v="国泰安量化研究平台软件V1.0"/>
  </r>
  <r>
    <n v="700"/>
    <x v="240"/>
    <s v="B0235-1002"/>
    <m/>
    <s v="SD-BITE-US-007-SC-02"/>
    <x v="312"/>
    <s v="V1.2"/>
    <x v="1"/>
    <x v="0"/>
    <s v="账号售卖"/>
    <m/>
    <m/>
    <m/>
    <m/>
    <x v="4"/>
    <s v="机构开发中心"/>
    <s v="金融大数据机构群"/>
    <x v="5"/>
    <s v="http://10.1.134.55/svn/product/金融/国泰安量化研究平台软件/V1.2"/>
    <m/>
    <m/>
    <m/>
    <m/>
    <m/>
    <m/>
    <m/>
    <m/>
    <s v="国泰安量化研究平台软件V1.2"/>
  </r>
  <r>
    <n v="701"/>
    <x v="240"/>
    <s v="B0235-1003"/>
    <m/>
    <s v="SD-BITE-US-007-SC-03"/>
    <x v="312"/>
    <s v="V1.2.2"/>
    <x v="1"/>
    <x v="0"/>
    <s v="账号售卖"/>
    <m/>
    <m/>
    <m/>
    <m/>
    <x v="4"/>
    <s v="机构开发中心"/>
    <s v="金融大数据机构群"/>
    <x v="5"/>
    <s v="http://10.1.134.55/svn/product/金融/国泰安量化研究平台软件/V1.2.2"/>
    <m/>
    <m/>
    <m/>
    <m/>
    <m/>
    <m/>
    <m/>
    <m/>
    <s v="国泰安量化研究平台软件V1.2.2"/>
  </r>
  <r>
    <n v="702"/>
    <x v="240"/>
    <s v="B0235-1004"/>
    <m/>
    <s v="SD-BITE-US-007-SC-04"/>
    <x v="312"/>
    <s v="V1.3.0"/>
    <x v="1"/>
    <x v="0"/>
    <s v="账号售卖"/>
    <m/>
    <m/>
    <m/>
    <m/>
    <x v="4"/>
    <s v="机构开发中心"/>
    <s v="金融大数据机构群"/>
    <x v="5"/>
    <s v="http://10.1.134.55/svn/product/金融/国泰安量化研究平台软件/V1.3.0"/>
    <m/>
    <m/>
    <m/>
    <m/>
    <m/>
    <m/>
    <m/>
    <m/>
    <s v="国泰安量化研究平台软件V1.3.0"/>
  </r>
  <r>
    <n v="703"/>
    <x v="240"/>
    <s v="B0235-1005"/>
    <m/>
    <s v="SD-BITE-US-007-SC-05"/>
    <x v="312"/>
    <s v="V1.3.1"/>
    <x v="1"/>
    <x v="0"/>
    <s v="账号售卖"/>
    <m/>
    <m/>
    <m/>
    <m/>
    <x v="4"/>
    <s v="机构开发中心"/>
    <s v="金融大数据机构群"/>
    <x v="5"/>
    <s v="http://10.1.134.55/svn/product/金融/国泰安量化研究平台软件/V1.3.1"/>
    <m/>
    <m/>
    <m/>
    <m/>
    <m/>
    <m/>
    <m/>
    <m/>
    <s v="国泰安量化研究平台软件V1.3.1"/>
  </r>
  <r>
    <n v="704"/>
    <x v="240"/>
    <s v="B0235-1006"/>
    <d v="2016-01-20T00:00:00"/>
    <s v="SD-BITE-US-007-SC-06"/>
    <x v="312"/>
    <s v="V1.4.3"/>
    <x v="1"/>
    <x v="0"/>
    <s v="账号售卖"/>
    <m/>
    <m/>
    <m/>
    <m/>
    <x v="4"/>
    <s v="机构开发中心"/>
    <s v="金融大数据机构群"/>
    <x v="5"/>
    <s v="http://10.1.134.55/svn/product/金融/国泰安量化研究平台软件/V1.4.3"/>
    <m/>
    <s v="国泰安宽平台终端(iQuant)软件V1.0"/>
    <s v="原始取得"/>
    <d v="2014-03-06T00:00:00"/>
    <m/>
    <m/>
    <m/>
    <m/>
    <s v="国泰安量化研究平台软件V1.4.3"/>
  </r>
  <r>
    <n v="705"/>
    <x v="241"/>
    <s v="B0236-1001"/>
    <m/>
    <s v="SD-BITE-US-019-SC-01"/>
    <x v="313"/>
    <s v="V1.0"/>
    <x v="1"/>
    <x v="0"/>
    <s v="账号售卖"/>
    <m/>
    <m/>
    <m/>
    <m/>
    <x v="4"/>
    <s v="机构开发中心"/>
    <s v="金融大数据机构群"/>
    <x v="5"/>
    <s v="http://10.1.134.55/svn/product/金融/国泰安云数据终端软件/V1.0"/>
    <m/>
    <s v="国泰安云数据终端软件V1.0"/>
    <s v="原始取得"/>
    <d v="2016-03-07T00:00:00"/>
    <m/>
    <m/>
    <m/>
    <m/>
    <s v="国泰安云数据终端软件V1.0"/>
  </r>
  <r>
    <n v="706"/>
    <x v="241"/>
    <s v="B0236-1002"/>
    <d v="2016-05-04T00:00:00"/>
    <s v="SD-BITE-US-019-SC-02"/>
    <x v="313"/>
    <s v="V1.1"/>
    <x v="1"/>
    <x v="0"/>
    <s v="账号售卖"/>
    <m/>
    <m/>
    <m/>
    <m/>
    <x v="4"/>
    <s v="机构开发中心"/>
    <s v="金融大数据机构群"/>
    <x v="5"/>
    <s v="http://10.1.134.55/svn/product/金融/国泰安云数据终端软件/V1.1"/>
    <m/>
    <m/>
    <m/>
    <m/>
    <m/>
    <m/>
    <m/>
    <m/>
    <s v="国泰安云数据终端软件V1.1"/>
  </r>
  <r>
    <n v="707"/>
    <x v="201"/>
    <s v="B0237-1001"/>
    <m/>
    <s v="SD-DADS-US-011-SC-01"/>
    <x v="314"/>
    <s v="V1.0"/>
    <x v="1"/>
    <x v="0"/>
    <s v="账号售卖"/>
    <m/>
    <m/>
    <m/>
    <m/>
    <x v="4"/>
    <s v="机构开发中心"/>
    <s v="金融大数据机构群"/>
    <x v="5"/>
    <s v="http://10.1.134.55/svn/product/金融/国泰安Q-QTS软件/V1.0"/>
    <m/>
    <s v="国泰安行情服务系统软件V1.0"/>
    <s v="原始取得"/>
    <d v="2011-09-08T00:00:00"/>
    <m/>
    <m/>
    <m/>
    <m/>
    <s v="国泰安Q-QTS软件V1.0"/>
  </r>
  <r>
    <n v="708"/>
    <x v="201"/>
    <s v="B0237-1002"/>
    <m/>
    <s v="SD-DADS-US-011-SC-02"/>
    <x v="314"/>
    <s v="V1.4"/>
    <x v="1"/>
    <x v="0"/>
    <s v="账号售卖"/>
    <m/>
    <m/>
    <m/>
    <m/>
    <x v="4"/>
    <s v="机构开发中心"/>
    <s v="金融大数据机构群"/>
    <x v="5"/>
    <s v="http://10.1.134.55/svn/product/金融/国泰安Q-QTS软件/V1.4"/>
    <m/>
    <m/>
    <m/>
    <m/>
    <m/>
    <m/>
    <m/>
    <m/>
    <s v="国泰安Q-QTS软件V1.4"/>
  </r>
  <r>
    <n v="709"/>
    <x v="201"/>
    <s v="B0237-1003"/>
    <m/>
    <s v="SD-DADS-US-011-SC-03"/>
    <x v="314"/>
    <s v="V1.4.2"/>
    <x v="1"/>
    <x v="0"/>
    <s v="账号售卖"/>
    <m/>
    <m/>
    <m/>
    <m/>
    <x v="4"/>
    <s v="机构开发中心"/>
    <s v="金融大数据机构群"/>
    <x v="5"/>
    <s v="http://10.1.134.55/svn/product/金融/国泰安Q-QTS软件/V1.4.2"/>
    <m/>
    <m/>
    <m/>
    <m/>
    <m/>
    <m/>
    <m/>
    <m/>
    <s v="国泰安Q-QTS软件V1.4.2"/>
  </r>
  <r>
    <n v="710"/>
    <x v="201"/>
    <s v="B0237-1004"/>
    <m/>
    <s v="SD-DADS-US-011-SC-04"/>
    <x v="314"/>
    <s v="V1.5"/>
    <x v="1"/>
    <x v="0"/>
    <s v="账号售卖"/>
    <m/>
    <m/>
    <m/>
    <m/>
    <x v="4"/>
    <s v="机构开发中心"/>
    <s v="金融大数据机构群"/>
    <x v="5"/>
    <s v="http://10.1.134.55/svn/product/金融/国泰安Q-QTS软件/V1.5"/>
    <m/>
    <m/>
    <m/>
    <m/>
    <m/>
    <m/>
    <m/>
    <m/>
    <s v="国泰安Q-QTS软件V1.5"/>
  </r>
  <r>
    <n v="711"/>
    <x v="201"/>
    <s v="B0237-1005"/>
    <m/>
    <s v="SD-DADS-US-011-SC-05"/>
    <x v="314"/>
    <s v="V1.6"/>
    <x v="1"/>
    <x v="0"/>
    <s v="账号售卖"/>
    <m/>
    <m/>
    <m/>
    <m/>
    <x v="4"/>
    <s v="机构开发中心"/>
    <s v="金融大数据机构群"/>
    <x v="5"/>
    <s v="http://10.1.134.55/svn/product/金融/国泰安Q-QTS软件/V1.6"/>
    <m/>
    <m/>
    <m/>
    <m/>
    <m/>
    <m/>
    <m/>
    <m/>
    <s v="国泰安Q-QTS软件V1.6"/>
  </r>
  <r>
    <n v="712"/>
    <x v="201"/>
    <s v="B0237-1006"/>
    <m/>
    <s v="SD-DADS-US-011-SC-06"/>
    <x v="314"/>
    <s v="V1.7"/>
    <x v="1"/>
    <x v="0"/>
    <s v="账号售卖"/>
    <m/>
    <m/>
    <m/>
    <m/>
    <x v="4"/>
    <s v="机构开发中心"/>
    <s v="金融大数据机构群"/>
    <x v="5"/>
    <s v="http://10.1.134.55/svn/product/金融/国泰安Q-QTS软件/V1.7"/>
    <m/>
    <m/>
    <m/>
    <m/>
    <m/>
    <m/>
    <m/>
    <m/>
    <s v="国泰安Q-QTS软件V1.7"/>
  </r>
  <r>
    <n v="713"/>
    <x v="201"/>
    <s v="B0237-1007"/>
    <m/>
    <s v="SD-DADS-US-011-SC-07"/>
    <x v="314"/>
    <s v="V1.9"/>
    <x v="1"/>
    <x v="0"/>
    <s v="账号售卖"/>
    <m/>
    <m/>
    <m/>
    <m/>
    <x v="4"/>
    <s v="机构开发中心"/>
    <s v="金融大数据机构群"/>
    <x v="5"/>
    <s v="http://10.1.134.55/svn/product/金融/国泰安Q-QTS软件/V1.9"/>
    <m/>
    <m/>
    <m/>
    <m/>
    <m/>
    <m/>
    <m/>
    <m/>
    <s v="国泰安Q-QTS软件V1.9"/>
  </r>
  <r>
    <n v="714"/>
    <x v="201"/>
    <s v="B0237-1008"/>
    <m/>
    <s v="SD-DADS-US-011-SC-08"/>
    <x v="314"/>
    <s v="V1.9.1"/>
    <x v="1"/>
    <x v="0"/>
    <s v="账号售卖"/>
    <m/>
    <m/>
    <m/>
    <m/>
    <x v="4"/>
    <s v="机构开发中心"/>
    <s v="金融大数据机构群"/>
    <x v="5"/>
    <s v="http://10.1.134.55/svn/product/金融/国泰安Q-QTS软件/V1.9.1"/>
    <m/>
    <m/>
    <m/>
    <m/>
    <m/>
    <m/>
    <m/>
    <m/>
    <s v="国泰安Q-QTS软件V1.9.1"/>
  </r>
  <r>
    <n v="715"/>
    <x v="201"/>
    <s v="B0237-1009"/>
    <m/>
    <s v="SD-DADS-US-011-SC-09"/>
    <x v="314"/>
    <s v="V1.9.2"/>
    <x v="1"/>
    <x v="0"/>
    <s v="账号售卖"/>
    <m/>
    <m/>
    <m/>
    <m/>
    <x v="4"/>
    <s v="机构开发中心"/>
    <s v="金融大数据机构群"/>
    <x v="5"/>
    <s v="http://10.1.134.55/svn/product/金融/国泰安Q-QTS软件/V1.9.2"/>
    <m/>
    <m/>
    <m/>
    <m/>
    <m/>
    <m/>
    <m/>
    <m/>
    <s v="国泰安Q-QTS软件V1.9.2"/>
  </r>
  <r>
    <n v="716"/>
    <x v="201"/>
    <s v="B0237-1010"/>
    <m/>
    <s v="SD-DADS-US-011-SC-10"/>
    <x v="314"/>
    <s v="V1.9.4"/>
    <x v="1"/>
    <x v="1"/>
    <s v="账号售卖"/>
    <m/>
    <m/>
    <m/>
    <m/>
    <x v="4"/>
    <s v="机构开发中心"/>
    <s v="金融大数据机构群"/>
    <x v="5"/>
    <s v="http://10.1.134.55/svn/product/金融/国泰安Q-QTS软件/V1.9.4"/>
    <m/>
    <m/>
    <m/>
    <m/>
    <m/>
    <m/>
    <m/>
    <m/>
    <s v="国泰安Q-QTS软件V1.9.4"/>
  </r>
  <r>
    <n v="717"/>
    <x v="201"/>
    <s v="B0237-1011"/>
    <m/>
    <s v="SD-DADS-US-011-SC-11"/>
    <x v="314"/>
    <s v="V1.11"/>
    <x v="1"/>
    <x v="0"/>
    <s v="账号售卖"/>
    <m/>
    <m/>
    <m/>
    <m/>
    <x v="4"/>
    <s v="机构开发中心"/>
    <s v="金融大数据机构群"/>
    <x v="5"/>
    <s v="http://10.1.134.55/svn/product/金融/国泰安Q-QTS软件/V1.11"/>
    <m/>
    <m/>
    <m/>
    <m/>
    <m/>
    <m/>
    <m/>
    <m/>
    <s v="国泰安Q-QTS软件V1.11"/>
  </r>
  <r>
    <n v="718"/>
    <x v="201"/>
    <s v="B0237-1012"/>
    <m/>
    <s v="SD-DADS-US-011-SC-12"/>
    <x v="314"/>
    <s v="V2.0"/>
    <x v="1"/>
    <x v="0"/>
    <s v="账号售卖"/>
    <m/>
    <m/>
    <m/>
    <m/>
    <x v="4"/>
    <s v="机构开发中心"/>
    <s v="金融大数据机构群"/>
    <x v="5"/>
    <s v="http://10.1.134.55/svn/product/金融/国泰安Q-QTS软件/V2.0"/>
    <m/>
    <s v="国泰安Q-QTS软件V2.0"/>
    <s v="原始取得"/>
    <d v="2015-02-11T00:00:00"/>
    <m/>
    <m/>
    <m/>
    <m/>
    <s v="国泰安Q-QTS软件V2.0"/>
  </r>
  <r>
    <n v="719"/>
    <x v="201"/>
    <s v="B0237-1013"/>
    <m/>
    <s v="SD-DADS-US-011-SC-13"/>
    <x v="314"/>
    <s v="V2.1"/>
    <x v="1"/>
    <x v="0"/>
    <s v="账号售卖"/>
    <m/>
    <m/>
    <m/>
    <m/>
    <x v="4"/>
    <s v="机构开发中心"/>
    <s v="金融大数据机构群"/>
    <x v="5"/>
    <s v="http://10.1.134.55/svn/product/金融/国泰安Q-QTS软件/V2.1"/>
    <m/>
    <m/>
    <m/>
    <m/>
    <m/>
    <m/>
    <m/>
    <m/>
    <s v="国泰安Q-QTS软件V2.1"/>
  </r>
  <r>
    <n v="720"/>
    <x v="201"/>
    <s v="B0237-1014"/>
    <d v="2016-06-23T00:00:00"/>
    <s v="SD-DADS-US-011-SC-14"/>
    <x v="314"/>
    <s v="V2.2"/>
    <x v="1"/>
    <x v="0"/>
    <s v="账号售卖"/>
    <m/>
    <m/>
    <m/>
    <m/>
    <x v="4"/>
    <s v="机构开发中心"/>
    <s v="金融大数据机构群"/>
    <x v="5"/>
    <s v="http://10.1.134.55/svn/product/金融/国泰安Q-QTS软件/V2.2"/>
    <m/>
    <m/>
    <m/>
    <m/>
    <m/>
    <m/>
    <m/>
    <m/>
    <s v="国泰安Q-QTS软件V2.2"/>
  </r>
  <r>
    <n v="721"/>
    <x v="201"/>
    <s v="B0237-1015"/>
    <d v="2016-06-23T00:00:00"/>
    <s v="SD-DADS-US-011-SC-15"/>
    <x v="314"/>
    <s v="V2.2.2"/>
    <x v="1"/>
    <x v="0"/>
    <s v="账号售卖"/>
    <m/>
    <m/>
    <m/>
    <m/>
    <x v="4"/>
    <s v="机构开发中心"/>
    <s v="金融大数据机构群"/>
    <x v="5"/>
    <s v="http://10.1.134.55/svn/product/金融/国泰安Q-QTS软件/V2.2.2"/>
    <m/>
    <m/>
    <m/>
    <m/>
    <m/>
    <m/>
    <m/>
    <m/>
    <s v="国泰安Q-QTS软件V2.2.2"/>
  </r>
  <r>
    <n v="722"/>
    <x v="201"/>
    <s v="B0237-1016"/>
    <d v="2016-06-23T00:00:00"/>
    <s v="SD-DADS-US-011-SC-16"/>
    <x v="314"/>
    <s v="V2.2.3"/>
    <x v="1"/>
    <x v="0"/>
    <s v="账号售卖"/>
    <m/>
    <m/>
    <m/>
    <m/>
    <x v="4"/>
    <s v="机构开发中心"/>
    <s v="金融大数据机构群"/>
    <x v="5"/>
    <s v="http://10.1.134.55/svn/product/金融/国泰安Q-QTS软件/V2.2.3"/>
    <m/>
    <m/>
    <m/>
    <m/>
    <m/>
    <m/>
    <m/>
    <m/>
    <s v="国泰安Q-QTS软件V2.2.3"/>
  </r>
  <r>
    <n v="723"/>
    <x v="201"/>
    <s v="B0237-1017"/>
    <d v="2016-06-23T00:00:00"/>
    <s v="SD-DADS-US-011-SC-17"/>
    <x v="314"/>
    <s v="V2.2.4"/>
    <x v="1"/>
    <x v="0"/>
    <s v="账号售卖"/>
    <m/>
    <m/>
    <m/>
    <m/>
    <x v="4"/>
    <s v="机构开发中心"/>
    <s v="金融大数据机构群"/>
    <x v="5"/>
    <s v="http://10.1.134.55/svn/product/金融/国泰安Q-QTS软件/V2.2.4"/>
    <m/>
    <m/>
    <m/>
    <m/>
    <m/>
    <m/>
    <m/>
    <m/>
    <s v="国泰安Q-QTS软件V2.2.4"/>
  </r>
  <r>
    <n v="724"/>
    <x v="201"/>
    <s v="B0237-1018"/>
    <d v="2016-06-23T00:00:00"/>
    <s v="SD-DADS-US-011-SC-18"/>
    <x v="314"/>
    <s v="V2.3"/>
    <x v="1"/>
    <x v="1"/>
    <s v="账号售卖"/>
    <m/>
    <m/>
    <m/>
    <m/>
    <x v="4"/>
    <s v="机构开发中心"/>
    <s v="金融大数据机构群"/>
    <x v="5"/>
    <s v="http://10.1.134.55/svn/product/金融/国泰安Q-QTS软件/V2.3"/>
    <m/>
    <m/>
    <m/>
    <m/>
    <m/>
    <m/>
    <m/>
    <m/>
    <s v="国泰安Q-QTS软件V2.3"/>
  </r>
  <r>
    <n v="725"/>
    <x v="201"/>
    <s v="B0237-1019"/>
    <d v="2016-06-23T00:00:00"/>
    <s v="SD-DADS-US-011-SC-19"/>
    <x v="314"/>
    <s v="V2.4"/>
    <x v="1"/>
    <x v="1"/>
    <s v="账号售卖"/>
    <m/>
    <m/>
    <m/>
    <m/>
    <x v="4"/>
    <s v="机构开发中心"/>
    <s v="金融大数据机构群"/>
    <x v="5"/>
    <s v="http://10.1.134.55/svn/product/金融/国泰安Q-QTS软件/V2.4"/>
    <m/>
    <m/>
    <m/>
    <m/>
    <m/>
    <m/>
    <m/>
    <m/>
    <s v="国泰安Q-QTS软件V2.4"/>
  </r>
  <r>
    <n v="726"/>
    <x v="201"/>
    <s v="B0237-1020"/>
    <d v="2016-06-23T00:00:00"/>
    <s v="SD-DADS-UC-001-SC-01"/>
    <x v="314"/>
    <s v="V2.4.1"/>
    <x v="1"/>
    <x v="0"/>
    <s v="账号售卖"/>
    <m/>
    <m/>
    <m/>
    <m/>
    <x v="4"/>
    <s v="机构开发中心"/>
    <s v="金融大数据机构群"/>
    <x v="5"/>
    <s v="http://10.1.134.55/svn/product/金融/国泰安Q-QTS软件/V2.4.1"/>
    <m/>
    <m/>
    <m/>
    <m/>
    <m/>
    <m/>
    <m/>
    <m/>
    <s v="国泰安Q-QTS软件V2.4.1"/>
  </r>
  <r>
    <n v="727"/>
    <x v="201"/>
    <s v="B0237-1021"/>
    <d v="2017-08-29T00:00:00"/>
    <s v="SD-DADS-US-011-SC-20"/>
    <x v="314"/>
    <s v="V2.6.2"/>
    <x v="1"/>
    <x v="1"/>
    <s v="账号售卖"/>
    <s v="欧阳佳维"/>
    <s v="陈丽萍"/>
    <s v="QTSV2.6.2"/>
    <n v="9.66"/>
    <x v="4"/>
    <s v="机构开发中心"/>
    <s v="金融大数据机构群"/>
    <x v="5"/>
    <m/>
    <m/>
    <m/>
    <m/>
    <m/>
    <m/>
    <m/>
    <m/>
    <m/>
    <s v="国泰安Q-QTS软件V2.6.2"/>
  </r>
  <r>
    <n v="728"/>
    <x v="201"/>
    <s v="B0237-1022"/>
    <d v="2017-08-29T00:00:00"/>
    <s v="SD-DADS-US-011-SC-21"/>
    <x v="314"/>
    <s v="V2.6.3"/>
    <x v="1"/>
    <x v="1"/>
    <s v="账号售卖"/>
    <s v="蒙达勒"/>
    <s v="陈丽萍"/>
    <s v="QTSV2.6.3"/>
    <n v="9.06"/>
    <x v="4"/>
    <s v="机构开发中心"/>
    <s v="金融大数据机构群"/>
    <x v="5"/>
    <m/>
    <m/>
    <m/>
    <m/>
    <m/>
    <m/>
    <m/>
    <m/>
    <m/>
    <s v="国泰安Q-QTS软件V2.6.3"/>
  </r>
  <r>
    <n v="729"/>
    <x v="201"/>
    <s v="B0237-1023"/>
    <d v="2017-08-29T00:00:00"/>
    <s v="SD-DADS-US-011-SC-22"/>
    <x v="314"/>
    <s v="V2.6.4"/>
    <x v="1"/>
    <x v="1"/>
    <s v="账号售卖"/>
    <s v="蒙达勒"/>
    <s v="陈丽萍"/>
    <s v="QTSV2.6.4"/>
    <n v="13.56"/>
    <x v="4"/>
    <s v="机构开发中心"/>
    <s v="金融大数据机构群"/>
    <x v="5"/>
    <s v="http://10.1.134.55/svn/product/金融/国泰安Q-QTS软件/V2.6.4"/>
    <s v="（1）获取与深交所下发的数据字段保持一致；_x000a_（2）沪深静态数据中增加数据归属日期；_x000a_（3）原始数据解析工具支持中金所L2数据；_x000a_（4）采集回放工具支持中金所L2数据；_x000a_（5）屏蔽中金所非交易日的测试数据。_x000a_（6）深交所L1、L2静态数据字段扩展；"/>
    <m/>
    <m/>
    <m/>
    <m/>
    <m/>
    <m/>
    <m/>
    <s v="国泰安Q-QTS软件V2.6.4"/>
  </r>
  <r>
    <n v="730"/>
    <x v="242"/>
    <s v="B0238-1001"/>
    <m/>
    <s v="SD-BITE-US-001-SC-01"/>
    <x v="315"/>
    <s v="V1.0"/>
    <x v="1"/>
    <x v="0"/>
    <s v="硬加密"/>
    <m/>
    <m/>
    <m/>
    <m/>
    <x v="4"/>
    <s v="机构开发中心"/>
    <s v="金融大数据机构群"/>
    <x v="5"/>
    <s v="http://10.1.134.55/svn/product/金融/国泰安撮合结算系统软件/V1.0"/>
    <m/>
    <m/>
    <m/>
    <m/>
    <m/>
    <m/>
    <m/>
    <m/>
    <s v="国泰安撮合结算系统软件V1.0"/>
  </r>
  <r>
    <n v="731"/>
    <x v="242"/>
    <s v="B0238-1002"/>
    <m/>
    <s v="SD-BITE-US-001-SC-02"/>
    <x v="315"/>
    <s v="V1.1"/>
    <x v="1"/>
    <x v="0"/>
    <s v="硬加密"/>
    <m/>
    <m/>
    <m/>
    <m/>
    <x v="4"/>
    <s v="机构开发中心"/>
    <s v="金融大数据机构群"/>
    <x v="5"/>
    <s v="http://10.1.134.55/svn/product/金融/国泰安撮合结算系统软件/V1.1"/>
    <m/>
    <m/>
    <m/>
    <m/>
    <m/>
    <m/>
    <m/>
    <m/>
    <s v="国泰安撮合结算系统软件V1.1"/>
  </r>
  <r>
    <n v="732"/>
    <x v="242"/>
    <s v="B0238-1003"/>
    <m/>
    <s v="SD-BITE-US-001-SC-03"/>
    <x v="315"/>
    <s v="V2.0"/>
    <x v="1"/>
    <x v="0"/>
    <s v="硬加密"/>
    <m/>
    <m/>
    <m/>
    <m/>
    <x v="4"/>
    <s v="机构开发中心"/>
    <s v="金融大数据机构群"/>
    <x v="5"/>
    <s v="http://10.1.134.55/svn/product/金融/国泰安撮合结算系统软件/V2.0"/>
    <m/>
    <m/>
    <m/>
    <m/>
    <m/>
    <m/>
    <m/>
    <m/>
    <s v="国泰安撮合结算系统软件V2.0"/>
  </r>
  <r>
    <n v="733"/>
    <x v="242"/>
    <s v="B0238-1004"/>
    <m/>
    <s v="SD-BITE-US-001-SC-04"/>
    <x v="315"/>
    <s v="V2.1"/>
    <x v="1"/>
    <x v="0"/>
    <s v="硬加密"/>
    <m/>
    <m/>
    <m/>
    <m/>
    <x v="4"/>
    <s v="机构开发中心"/>
    <s v="金融大数据机构群"/>
    <x v="5"/>
    <s v="http://10.1.134.55/svn/product/金融/国泰安撮合结算系统软件/V2.1"/>
    <m/>
    <m/>
    <m/>
    <m/>
    <m/>
    <m/>
    <m/>
    <m/>
    <s v="国泰安撮合结算系统软件V2.1"/>
  </r>
  <r>
    <n v="734"/>
    <x v="242"/>
    <s v="B0238-1005"/>
    <m/>
    <s v="SD-BITE-US-001-SC-05"/>
    <x v="315"/>
    <s v="V3.0"/>
    <x v="1"/>
    <x v="0"/>
    <s v="硬加密"/>
    <m/>
    <m/>
    <m/>
    <m/>
    <x v="4"/>
    <s v="机构开发中心"/>
    <s v="金融大数据机构群"/>
    <x v="5"/>
    <s v="http://10.1.134.55/svn/product/金融/国泰安撮合结算系统软件/V3.0"/>
    <m/>
    <m/>
    <m/>
    <m/>
    <m/>
    <m/>
    <m/>
    <m/>
    <s v="国泰安撮合结算系统软件V3.0"/>
  </r>
  <r>
    <n v="735"/>
    <x v="242"/>
    <s v="B0238-1006"/>
    <m/>
    <s v="SD-BITE-US-001-SC-06"/>
    <x v="315"/>
    <s v="V3.1"/>
    <x v="1"/>
    <x v="0"/>
    <s v="硬加密"/>
    <m/>
    <m/>
    <m/>
    <m/>
    <x v="4"/>
    <s v="机构开发中心"/>
    <s v="金融大数据机构群"/>
    <x v="5"/>
    <s v="http://10.1.134.55/svn/product/金融/国泰安撮合结算系统软件/V3.1"/>
    <m/>
    <m/>
    <m/>
    <m/>
    <m/>
    <m/>
    <m/>
    <m/>
    <s v="国泰安撮合结算系统软件V3.1"/>
  </r>
  <r>
    <n v="736"/>
    <x v="242"/>
    <s v="B0238-1007"/>
    <m/>
    <s v="SD-BITE-US-001-SC-07"/>
    <x v="315"/>
    <s v="V4.0"/>
    <x v="1"/>
    <x v="0"/>
    <s v="硬加密"/>
    <m/>
    <m/>
    <m/>
    <m/>
    <x v="4"/>
    <s v="机构开发中心"/>
    <s v="金融大数据机构群"/>
    <x v="5"/>
    <s v="http://10.1.134.55/svn/product/金融/国泰安撮合结算系统软件/V4.0"/>
    <m/>
    <s v="国泰安撮合结算系统软件V4.0"/>
    <s v="原始取得"/>
    <d v="2011-09-08T00:00:00"/>
    <m/>
    <m/>
    <m/>
    <m/>
    <s v="国泰安撮合结算系统软件V4.0"/>
  </r>
  <r>
    <n v="737"/>
    <x v="242"/>
    <s v="B0238-1008"/>
    <m/>
    <s v="SD-BITE-US-001-SC-08"/>
    <x v="315"/>
    <s v="V4.5"/>
    <x v="1"/>
    <x v="0"/>
    <s v="硬加密"/>
    <m/>
    <m/>
    <m/>
    <m/>
    <x v="4"/>
    <s v="机构开发中心"/>
    <s v="金融大数据机构群"/>
    <x v="5"/>
    <s v="http://10.1.134.55/svn/product/金融/国泰安撮合结算系统软件/V4.5"/>
    <m/>
    <m/>
    <m/>
    <m/>
    <m/>
    <m/>
    <m/>
    <m/>
    <s v="国泰安撮合结算系统软件V4.5"/>
  </r>
  <r>
    <n v="738"/>
    <x v="242"/>
    <s v="B0238-1009"/>
    <m/>
    <s v="SD-BITE-US-001-SC-09"/>
    <x v="315"/>
    <s v="V5.0"/>
    <x v="1"/>
    <x v="0"/>
    <s v="硬加密"/>
    <m/>
    <m/>
    <m/>
    <m/>
    <x v="4"/>
    <s v="机构开发中心"/>
    <s v="金融大数据机构群"/>
    <x v="5"/>
    <s v="http://10.1.134.55/svn/product/金融/国泰安撮合结算系统软件/V5.0"/>
    <m/>
    <m/>
    <m/>
    <m/>
    <m/>
    <m/>
    <m/>
    <m/>
    <s v="国泰安撮合结算系统软件V5.0"/>
  </r>
  <r>
    <n v="739"/>
    <x v="242"/>
    <s v="B0238-1010"/>
    <m/>
    <s v="SD-BITE-US-001-SC-10"/>
    <x v="315"/>
    <s v="V5.3"/>
    <x v="1"/>
    <x v="0"/>
    <s v="硬加密"/>
    <m/>
    <m/>
    <m/>
    <m/>
    <x v="4"/>
    <s v="机构开发中心"/>
    <s v="金融大数据机构群"/>
    <x v="5"/>
    <s v="http://10.1.134.55/svn/product/金融/国泰安撮合结算系统软件/V5.3"/>
    <m/>
    <m/>
    <m/>
    <m/>
    <m/>
    <m/>
    <m/>
    <m/>
    <s v="国泰安撮合结算系统软件V5.3"/>
  </r>
  <r>
    <n v="740"/>
    <x v="242"/>
    <s v="B0238-1011"/>
    <m/>
    <s v="SD-BITE-US-001-SC-11"/>
    <x v="315"/>
    <s v="V5.5"/>
    <x v="1"/>
    <x v="0"/>
    <s v="硬加密"/>
    <m/>
    <m/>
    <m/>
    <m/>
    <x v="4"/>
    <s v="机构开发中心"/>
    <s v="金融大数据机构群"/>
    <x v="5"/>
    <s v="http://10.1.134.55/svn/product/金融/国泰安撮合结算系统软件/V5.5"/>
    <m/>
    <m/>
    <m/>
    <m/>
    <m/>
    <m/>
    <m/>
    <m/>
    <s v="国泰安撮合结算系统软件V5.5"/>
  </r>
  <r>
    <n v="741"/>
    <x v="242"/>
    <s v="B0238-1012"/>
    <m/>
    <s v="SD-BITE-US-001-SC-12"/>
    <x v="315"/>
    <s v="V5.6"/>
    <x v="1"/>
    <x v="0"/>
    <s v="硬加密"/>
    <m/>
    <m/>
    <m/>
    <m/>
    <x v="4"/>
    <s v="机构开发中心"/>
    <s v="金融大数据机构群"/>
    <x v="5"/>
    <s v="http://10.1.134.55/svn/product/金融/国泰安撮合结算系统软件/V5.6"/>
    <m/>
    <m/>
    <m/>
    <m/>
    <m/>
    <m/>
    <m/>
    <m/>
    <s v="国泰安撮合结算系统软件V5.6"/>
  </r>
  <r>
    <n v="742"/>
    <x v="242"/>
    <s v="B0238-1013"/>
    <m/>
    <s v="SD-BITE-US-001-SC-13"/>
    <x v="315"/>
    <s v="V5.7"/>
    <x v="1"/>
    <x v="0"/>
    <s v="硬加密"/>
    <m/>
    <m/>
    <m/>
    <m/>
    <x v="4"/>
    <s v="机构开发中心"/>
    <s v="金融大数据机构群"/>
    <x v="5"/>
    <s v="http://10.1.134.55/svn/product/金融/国泰安撮合结算系统软件/V5.7"/>
    <m/>
    <m/>
    <m/>
    <m/>
    <m/>
    <m/>
    <m/>
    <m/>
    <s v="国泰安撮合结算系统软件V5.7"/>
  </r>
  <r>
    <n v="743"/>
    <x v="242"/>
    <s v="B0238-1014"/>
    <m/>
    <s v="SD-BITE-US-001-SC-14"/>
    <x v="315"/>
    <s v="V5.8"/>
    <x v="1"/>
    <x v="0"/>
    <s v="硬加密"/>
    <m/>
    <m/>
    <m/>
    <m/>
    <x v="4"/>
    <s v="机构开发中心"/>
    <s v="金融大数据机构群"/>
    <x v="5"/>
    <s v="http://10.1.134.55/svn/product/金融/国泰安撮合结算系统软件/V5.8"/>
    <m/>
    <m/>
    <m/>
    <m/>
    <m/>
    <m/>
    <m/>
    <m/>
    <s v="国泰安撮合结算系统软件V5.8"/>
  </r>
  <r>
    <n v="744"/>
    <x v="242"/>
    <s v="B0238-1015"/>
    <d v="2016-07-13T00:00:00"/>
    <s v="SD-BITE-US-001-SC-15"/>
    <x v="315"/>
    <s v="V6.0"/>
    <x v="1"/>
    <x v="0"/>
    <s v="硬加密"/>
    <m/>
    <m/>
    <m/>
    <m/>
    <x v="4"/>
    <s v="机构开发中心"/>
    <s v="金融大数据机构群"/>
    <x v="5"/>
    <s v="http://10.1.134.55/svn/product/金融/国泰安撮合结算系统软件/V6.0"/>
    <m/>
    <m/>
    <m/>
    <m/>
    <m/>
    <m/>
    <m/>
    <m/>
    <s v="国泰安撮合结算系统软件V6.0"/>
  </r>
  <r>
    <n v="745"/>
    <x v="243"/>
    <s v="B0239-1001"/>
    <m/>
    <s v="SD-BITE-US-002-SC-01"/>
    <x v="316"/>
    <s v="V1.0"/>
    <x v="1"/>
    <x v="0"/>
    <s v="无"/>
    <m/>
    <m/>
    <m/>
    <m/>
    <x v="4"/>
    <s v="机构开发中心"/>
    <s v="金融大数据机构群"/>
    <x v="5"/>
    <s v="http://10.1.134.55/svn/product/金融/国泰安撮合结算系统网关软件/V1.0"/>
    <m/>
    <m/>
    <m/>
    <m/>
    <m/>
    <m/>
    <m/>
    <m/>
    <s v="国泰安撮合结算系统网关软件V1.0"/>
  </r>
  <r>
    <n v="746"/>
    <x v="243"/>
    <s v="B0239-1002"/>
    <m/>
    <s v="SD-BITE-US-002-SC-02"/>
    <x v="316"/>
    <s v="V2.0"/>
    <x v="1"/>
    <x v="0"/>
    <s v="无"/>
    <m/>
    <m/>
    <m/>
    <m/>
    <x v="4"/>
    <s v="机构开发中心"/>
    <s v="金融大数据机构群"/>
    <x v="5"/>
    <s v="http://10.1.134.55/svn/product/金融/国泰安撮合结算系统网关软件/V2.0"/>
    <m/>
    <m/>
    <m/>
    <m/>
    <m/>
    <m/>
    <m/>
    <m/>
    <s v="国泰安撮合结算系统网关软件V2.0"/>
  </r>
  <r>
    <n v="747"/>
    <x v="243"/>
    <s v="B0239-1003"/>
    <m/>
    <s v="SD-BITE-US-002-SC-03"/>
    <x v="316"/>
    <s v="V3.0"/>
    <x v="1"/>
    <x v="0"/>
    <s v="无"/>
    <m/>
    <m/>
    <m/>
    <m/>
    <x v="4"/>
    <s v="机构开发中心"/>
    <s v="金融大数据机构群"/>
    <x v="5"/>
    <s v="http://10.1.134.55/svn/product/金融/国泰安撮合结算系统网关软件/V3.0"/>
    <m/>
    <s v="国泰安撮合结算系统网关软件V3.0"/>
    <s v="原始取得"/>
    <d v="2012-05-15T00:00:00"/>
    <m/>
    <m/>
    <m/>
    <m/>
    <s v="国泰安撮合结算系统网关软件V3.0"/>
  </r>
  <r>
    <n v="748"/>
    <x v="243"/>
    <s v="B0239-1004"/>
    <m/>
    <s v="SD-BITE-US-002-SC-04"/>
    <x v="316"/>
    <s v="V4.1"/>
    <x v="1"/>
    <x v="0"/>
    <s v="无"/>
    <m/>
    <m/>
    <m/>
    <m/>
    <x v="4"/>
    <s v="机构开发中心"/>
    <s v="金融大数据机构群"/>
    <x v="5"/>
    <s v="http://10.1.134.55/svn/product/金融/国泰安撮合结算系统网关软件/V4.1"/>
    <m/>
    <m/>
    <m/>
    <m/>
    <m/>
    <m/>
    <m/>
    <m/>
    <s v="国泰安撮合结算系统网关软件V4.1"/>
  </r>
  <r>
    <n v="749"/>
    <x v="244"/>
    <s v="B0240-1001"/>
    <m/>
    <s v="SD-BITE-US-004-SC-01"/>
    <x v="317"/>
    <s v="V1.0"/>
    <x v="1"/>
    <x v="0"/>
    <s v="账号售卖"/>
    <m/>
    <m/>
    <m/>
    <m/>
    <x v="4"/>
    <s v="机构开发中心"/>
    <s v="金融大数据机构群"/>
    <x v="5"/>
    <s v="http://10.1.134.55/svn/product/金融/国泰安宽平台终端软件/国泰安宽平台终端(iQuant)软件/V1.0"/>
    <m/>
    <s v="国泰安宽平台终端(iQuant)软件V1.0"/>
    <s v="原始取得"/>
    <d v="2014-03-06T00:00:00"/>
    <m/>
    <m/>
    <m/>
    <m/>
    <s v="国泰安宽平台终端软件V1.0"/>
  </r>
  <r>
    <n v="750"/>
    <x v="244"/>
    <s v="B0240-1002"/>
    <m/>
    <s v="SD-BITE-US-004-SC-02"/>
    <x v="317"/>
    <s v="V1.1"/>
    <x v="1"/>
    <x v="0"/>
    <s v="账号售卖"/>
    <m/>
    <m/>
    <m/>
    <m/>
    <x v="4"/>
    <s v="机构开发中心"/>
    <s v="金融大数据机构群"/>
    <x v="5"/>
    <s v="http://10.1.134.55/svn/product/金融/国泰安宽平台终端软件/国泰安宽平台终端(iQuant)软件/V1.1"/>
    <m/>
    <m/>
    <m/>
    <m/>
    <m/>
    <m/>
    <m/>
    <m/>
    <s v="国泰安宽平台终端软件V1.1"/>
  </r>
  <r>
    <n v="751"/>
    <x v="244"/>
    <s v="B0240-1003"/>
    <m/>
    <s v="SD-BITE-US-004-SC-03"/>
    <x v="317"/>
    <s v="V1.2"/>
    <x v="1"/>
    <x v="0"/>
    <s v="账号售卖"/>
    <m/>
    <m/>
    <m/>
    <m/>
    <x v="4"/>
    <s v="机构开发中心"/>
    <s v="金融大数据机构群"/>
    <x v="5"/>
    <s v="http://10.1.134.55/svn/product/金融/国泰安宽平台终端软件/国泰安宽平台终端(iQuant)软件/V1.2"/>
    <m/>
    <m/>
    <m/>
    <m/>
    <m/>
    <m/>
    <m/>
    <m/>
    <s v="国泰安宽平台终端软件V1.2"/>
  </r>
  <r>
    <n v="752"/>
    <x v="244"/>
    <s v="B0240-1004"/>
    <m/>
    <s v="SD-BITE-US-004-SC-04"/>
    <x v="317"/>
    <s v="V2.0"/>
    <x v="1"/>
    <x v="0"/>
    <s v="账号售卖"/>
    <m/>
    <m/>
    <m/>
    <m/>
    <x v="4"/>
    <s v="机构开发中心"/>
    <s v="金融大数据机构群"/>
    <x v="5"/>
    <s v="http://10.1.134.55/svn/product/金融/国泰安宽平台终端软件/国泰安宽平台终端(iQuant)软件/V2.0"/>
    <m/>
    <s v="国泰安宽平台终端软件V2.0"/>
    <s v="原始取得"/>
    <d v="2014-11-26T00:00:00"/>
    <m/>
    <m/>
    <m/>
    <m/>
    <s v="国泰安宽平台终端软件V2.0"/>
  </r>
  <r>
    <n v="753"/>
    <x v="244"/>
    <s v="B0240-1005"/>
    <m/>
    <s v="SD-BITE-US-004-SC-05"/>
    <x v="317"/>
    <s v="V2.1.0"/>
    <x v="1"/>
    <x v="0"/>
    <s v="账号售卖"/>
    <m/>
    <m/>
    <m/>
    <m/>
    <x v="4"/>
    <s v="机构开发中心"/>
    <s v="金融大数据机构群"/>
    <x v="5"/>
    <s v="http://10.1.134.55/svn/product/金融/国泰安宽平台终端软件/国泰安宽平台终端(iQuant)软件/V2.1.0"/>
    <m/>
    <m/>
    <m/>
    <m/>
    <m/>
    <m/>
    <m/>
    <m/>
    <s v="国泰安宽平台终端软件V2.1.0"/>
  </r>
  <r>
    <n v="754"/>
    <x v="244"/>
    <s v="B0240-1006"/>
    <m/>
    <s v="SD-BITE-US-004-SC-06"/>
    <x v="317"/>
    <s v="V2.2.2"/>
    <x v="1"/>
    <x v="0"/>
    <s v="账号售卖"/>
    <m/>
    <m/>
    <m/>
    <m/>
    <x v="4"/>
    <s v="机构开发中心"/>
    <s v="金融大数据机构群"/>
    <x v="5"/>
    <s v="http://10.1.134.55/svn/product/金融/国泰安宽平台终端软件/国泰安宽平台终端(iQuant)软件/V2.2.2"/>
    <m/>
    <m/>
    <m/>
    <m/>
    <m/>
    <m/>
    <m/>
    <m/>
    <s v="国泰安宽平台终端软件V2.2.2"/>
  </r>
  <r>
    <n v="755"/>
    <x v="244"/>
    <s v="B0240-1007"/>
    <m/>
    <s v="SD-BITE-US-004-SC-07"/>
    <x v="317"/>
    <s v="V2.3"/>
    <x v="1"/>
    <x v="0"/>
    <s v="账号售卖"/>
    <m/>
    <m/>
    <m/>
    <m/>
    <x v="4"/>
    <s v="机构开发中心"/>
    <s v="金融大数据机构群"/>
    <x v="5"/>
    <s v="http://10.1.134.55/svn/product/金融/国泰安宽平台终端软件/V2.3"/>
    <m/>
    <s v="国泰安宽平台终端软件V2.3"/>
    <s v="原始取得"/>
    <d v="2015-11-16T00:00:00"/>
    <m/>
    <m/>
    <m/>
    <m/>
    <s v="国泰安宽平台终端软件V2.3"/>
  </r>
  <r>
    <n v="756"/>
    <x v="244"/>
    <s v="B0240-1008"/>
    <d v="2016-05-21T00:00:00"/>
    <s v="SD-BITE-US-004-SC-08"/>
    <x v="317"/>
    <s v="V2.4"/>
    <x v="1"/>
    <x v="0"/>
    <s v="账号售卖"/>
    <m/>
    <m/>
    <m/>
    <m/>
    <x v="4"/>
    <s v="机构开发中心"/>
    <s v="金融大数据机构群"/>
    <x v="5"/>
    <s v="http://10.1.134.55/svn/product/金融/国泰安宽平台终端软件/V2.4"/>
    <m/>
    <m/>
    <m/>
    <m/>
    <m/>
    <m/>
    <m/>
    <m/>
    <s v="国泰安宽平台终端软件V2.4"/>
  </r>
  <r>
    <n v="757"/>
    <x v="244"/>
    <s v="B0240-1009"/>
    <d v="2016-06-14T00:00:00"/>
    <s v="SD-BITE-US-004-SC-09"/>
    <x v="317"/>
    <s v="V2.4.2"/>
    <x v="1"/>
    <x v="0"/>
    <s v="账号售卖"/>
    <m/>
    <m/>
    <m/>
    <m/>
    <x v="4"/>
    <s v="机构开发中心"/>
    <s v="金融大数据机构群"/>
    <x v="5"/>
    <s v="http://10.1.134.55/svn/product/金融/国泰安宽平台终端软件/V2.4.2"/>
    <m/>
    <m/>
    <m/>
    <m/>
    <m/>
    <m/>
    <m/>
    <m/>
    <s v="国泰安宽平台终端软件V2.4.2"/>
  </r>
  <r>
    <n v="758"/>
    <x v="244"/>
    <s v="B0240-1010"/>
    <d v="2016-06-22T00:00:00"/>
    <s v="SD-BITE-US-004-SC-10"/>
    <x v="317"/>
    <s v="V2.4.3"/>
    <x v="1"/>
    <x v="0"/>
    <s v="账号售卖"/>
    <m/>
    <m/>
    <m/>
    <m/>
    <x v="4"/>
    <s v="机构开发中心"/>
    <s v="金融大数据机构群"/>
    <x v="5"/>
    <s v="http://10.1.134.55/svn/product/金融/国泰安宽平台终端软件/V2.4.3"/>
    <m/>
    <m/>
    <m/>
    <m/>
    <m/>
    <m/>
    <m/>
    <m/>
    <s v="国泰安宽平台终端软件V2.4.3"/>
  </r>
  <r>
    <n v="759"/>
    <x v="244"/>
    <s v="B0240-1011"/>
    <d v="2016-07-13T00:00:00"/>
    <s v="SD-BITE-US-004-SC-11"/>
    <x v="317"/>
    <s v="V2.4.4"/>
    <x v="1"/>
    <x v="0"/>
    <s v="账号售卖"/>
    <m/>
    <m/>
    <m/>
    <m/>
    <x v="4"/>
    <s v="机构开发中心"/>
    <s v="金融大数据机构群"/>
    <x v="5"/>
    <s v="http://10.1.134.55/svn/product/金融/国泰安宽平台终端软件/V2.4.4"/>
    <m/>
    <m/>
    <m/>
    <m/>
    <m/>
    <m/>
    <m/>
    <m/>
    <s v="国泰安宽平台终端软件V2.4.4"/>
  </r>
  <r>
    <n v="760"/>
    <x v="245"/>
    <s v="B0241-1001"/>
    <m/>
    <s v="SD-BITE-US-003-SC-01"/>
    <x v="318"/>
    <s v="V1.0"/>
    <x v="1"/>
    <x v="0"/>
    <s v="账号售卖"/>
    <m/>
    <m/>
    <m/>
    <m/>
    <x v="4"/>
    <s v="机构开发中心"/>
    <s v="金融大数据机构群"/>
    <x v="5"/>
    <s v="http://10.1.134.55/svn/product/金融/国泰安捷讯金融终端软件（NT信息终端）/V1.0"/>
    <m/>
    <m/>
    <m/>
    <m/>
    <m/>
    <m/>
    <m/>
    <m/>
    <s v="国泰安捷讯金融终端软件V1.0"/>
  </r>
  <r>
    <n v="761"/>
    <x v="245"/>
    <s v="B0241-1002"/>
    <m/>
    <s v="SD-BITE-US-003-SC-02"/>
    <x v="318"/>
    <s v="V1.1"/>
    <x v="1"/>
    <x v="0"/>
    <s v="账号售卖"/>
    <m/>
    <m/>
    <m/>
    <m/>
    <x v="4"/>
    <s v="机构开发中心"/>
    <s v="金融大数据机构群"/>
    <x v="5"/>
    <s v="http://10.1.134.55/svn/product/金融/国泰安捷讯金融终端软件（NT信息终端）/V1.1"/>
    <m/>
    <m/>
    <m/>
    <m/>
    <m/>
    <m/>
    <m/>
    <m/>
    <s v="国泰安捷讯金融终端软件V1.1"/>
  </r>
  <r>
    <n v="762"/>
    <x v="245"/>
    <s v="B0241-1003"/>
    <m/>
    <s v="SD-BITE-US-003-SC-03"/>
    <x v="318"/>
    <s v="V1.1.10"/>
    <x v="1"/>
    <x v="0"/>
    <s v="账号售卖"/>
    <m/>
    <m/>
    <m/>
    <m/>
    <x v="4"/>
    <s v="机构开发中心"/>
    <s v="金融大数据机构群"/>
    <x v="5"/>
    <s v="http://10.1.134.55/svn/product/金融/国泰安捷讯金融终端软件（NT信息终端）/V1.1.10"/>
    <m/>
    <s v="国泰安捷讯金融终端软件V1.2"/>
    <s v="原始取得"/>
    <d v="2014-10-31T00:00:00"/>
    <m/>
    <m/>
    <m/>
    <m/>
    <s v="国泰安捷讯金融终端软件V1.1.10"/>
  </r>
  <r>
    <n v="763"/>
    <x v="246"/>
    <s v="M0018-1001"/>
    <m/>
    <s v="SD-FNSF-UC-004-SC-01"/>
    <x v="319"/>
    <s v="V1.0"/>
    <x v="0"/>
    <x v="0"/>
    <s v="无"/>
    <m/>
    <m/>
    <m/>
    <m/>
    <x v="4"/>
    <s v="机构开发中心"/>
    <s v="金融大数据机构群"/>
    <x v="5"/>
    <s v="http://10.1.134.55/svn/product/金融/独立定制产品/国泰安投资保护基金网站"/>
    <m/>
    <m/>
    <m/>
    <m/>
    <m/>
    <m/>
    <m/>
    <m/>
    <s v="国泰安投资保护基金网站V1.0"/>
  </r>
  <r>
    <n v="764"/>
    <x v="232"/>
    <s v="B0227-2101"/>
    <m/>
    <s v="SD-BITE-UC-003-SC-01"/>
    <x v="320"/>
    <s v="V3.0综合版"/>
    <x v="0"/>
    <x v="0"/>
    <s v="无"/>
    <m/>
    <m/>
    <m/>
    <m/>
    <x v="4"/>
    <s v="机构开发中心"/>
    <s v="金融大数据机构群"/>
    <x v="5"/>
    <s v="http://10.1.134.55/svn/product/金融/历史产品/国泰安虚拟交易所系统软件/定制版/V3.0综合版_广西财经学院"/>
    <m/>
    <m/>
    <m/>
    <m/>
    <m/>
    <m/>
    <m/>
    <m/>
    <s v="广西财经学院虚拟交易所系统软件V3.0综合版"/>
  </r>
  <r>
    <n v="765"/>
    <x v="232"/>
    <s v="B0227-2201"/>
    <m/>
    <s v="SD-BITE-UC-004-SC-01"/>
    <x v="321"/>
    <s v="V3.0综合版"/>
    <x v="0"/>
    <x v="0"/>
    <s v="无"/>
    <m/>
    <m/>
    <m/>
    <m/>
    <x v="4"/>
    <s v="机构开发中心"/>
    <s v="金融大数据机构群"/>
    <x v="5"/>
    <s v="http://10.1.134.55/svn/product/金融/历史产品/国泰安虚拟交易所系统软件/定制版/V3.0综合版_国泰安_高校版"/>
    <m/>
    <m/>
    <m/>
    <m/>
    <m/>
    <m/>
    <m/>
    <m/>
    <s v="国泰安高校版虚拟交易所系统软件V3.0综合版"/>
  </r>
  <r>
    <n v="766"/>
    <x v="232"/>
    <s v="B0227-2301"/>
    <m/>
    <s v="SD-BITE-UC-005-SC-01"/>
    <x v="322"/>
    <s v="V3.0综合版"/>
    <x v="0"/>
    <x v="0"/>
    <s v="无"/>
    <m/>
    <m/>
    <m/>
    <m/>
    <x v="4"/>
    <s v="机构开发中心"/>
    <s v="金融大数据机构群"/>
    <x v="5"/>
    <s v="http://10.1.134.55/svn/product/金融/历史产品/国泰安虚拟交易所系统软件/定制版/V3.0综合版_国泰安_证券版"/>
    <m/>
    <m/>
    <m/>
    <m/>
    <m/>
    <m/>
    <m/>
    <m/>
    <s v="国泰安证券版虚拟交易所系统软件V3.0综合版"/>
  </r>
  <r>
    <n v="767"/>
    <x v="232"/>
    <s v="B0227-2401"/>
    <m/>
    <s v="SD-BITE-UC-006-SC-01"/>
    <x v="323"/>
    <s v="V3.0综合版"/>
    <x v="0"/>
    <x v="0"/>
    <s v="无"/>
    <m/>
    <m/>
    <m/>
    <m/>
    <x v="4"/>
    <s v="机构开发中心"/>
    <s v="金融大数据机构群"/>
    <x v="5"/>
    <s v="http://10.1.134.55/svn/product/金融/历史产品/国泰安虚拟交易所系统软件/定制版/V3.0综合版_国信证券"/>
    <m/>
    <m/>
    <m/>
    <m/>
    <m/>
    <m/>
    <m/>
    <m/>
    <s v="国信证券虚拟交易所系统软件V3.0综合版"/>
  </r>
  <r>
    <n v="768"/>
    <x v="232"/>
    <s v="B0227-2501"/>
    <m/>
    <s v="SD-BITE-UC-008-SC-01"/>
    <x v="324"/>
    <s v="V3.0综合版"/>
    <x v="0"/>
    <x v="0"/>
    <s v="无"/>
    <m/>
    <m/>
    <m/>
    <m/>
    <x v="4"/>
    <s v="机构开发中心"/>
    <s v="金融大数据机构群"/>
    <x v="5"/>
    <s v="http://10.1.134.55/svn/product/金融/历史产品/国泰安虚拟交易所系统软件/定制版/V3.0综合版_招商证券"/>
    <m/>
    <m/>
    <m/>
    <m/>
    <m/>
    <m/>
    <m/>
    <m/>
    <s v="招商证券虚拟交易所系统软件V3.0综合版"/>
  </r>
  <r>
    <n v="769"/>
    <x v="232"/>
    <s v="B0227-2601"/>
    <m/>
    <s v="SD-BITE-UC-002-SC-01"/>
    <x v="325"/>
    <s v="V1.7"/>
    <x v="0"/>
    <x v="0"/>
    <s v="无"/>
    <m/>
    <m/>
    <m/>
    <m/>
    <x v="4"/>
    <s v="机构开发中心"/>
    <s v="金融大数据机构群"/>
    <x v="5"/>
    <s v="http://10.1.134.55/svn/product/金融/历史产品/国泰安虚拟交易所系统软件/定制版/方正证券V1.7"/>
    <m/>
    <m/>
    <m/>
    <m/>
    <m/>
    <m/>
    <m/>
    <m/>
    <s v="方正证券虚拟交易所系统软件V1.7"/>
  </r>
  <r>
    <n v="770"/>
    <x v="232"/>
    <s v="B0227-2102"/>
    <m/>
    <s v="SD-BITE-UC-003-SC-02"/>
    <x v="320"/>
    <s v="V1.1"/>
    <x v="0"/>
    <x v="0"/>
    <s v="无"/>
    <m/>
    <m/>
    <m/>
    <m/>
    <x v="4"/>
    <s v="机构开发中心"/>
    <s v="金融大数据机构群"/>
    <x v="5"/>
    <s v="http://10.1.134.55/svn/product/金融/历史产品/国泰安虚拟交易所系统软件/定制版/广西财经学院V1.1"/>
    <m/>
    <m/>
    <m/>
    <m/>
    <m/>
    <m/>
    <m/>
    <m/>
    <s v="广西财经学院虚拟交易所系统软件V1.1"/>
  </r>
  <r>
    <n v="771"/>
    <x v="232"/>
    <s v="B0227-2103"/>
    <m/>
    <s v="SD-BITE-UC-003-SC-03"/>
    <x v="320"/>
    <s v="V3.0"/>
    <x v="0"/>
    <x v="0"/>
    <s v="无"/>
    <m/>
    <m/>
    <m/>
    <m/>
    <x v="4"/>
    <s v="机构开发中心"/>
    <s v="金融大数据机构群"/>
    <x v="5"/>
    <s v="http://10.1.134.55/svn/product/金融/历史产品/国泰安虚拟交易所系统软件/定制版/广西财经学院V3.0"/>
    <m/>
    <m/>
    <m/>
    <m/>
    <m/>
    <m/>
    <m/>
    <m/>
    <s v="广西财经学院虚拟交易所系统软件V3.0"/>
  </r>
  <r>
    <n v="772"/>
    <x v="232"/>
    <s v="B0227-2104"/>
    <m/>
    <s v="SD-BITE-UC-003-SC-04"/>
    <x v="320"/>
    <s v="V4.0.0"/>
    <x v="0"/>
    <x v="0"/>
    <s v="无"/>
    <m/>
    <m/>
    <m/>
    <m/>
    <x v="4"/>
    <s v="机构开发中心"/>
    <s v="金融大数据机构群"/>
    <x v="5"/>
    <s v="http://10.1.134.55/svn/product/金融/历史产品/国泰安虚拟交易所系统软件/定制版/广西财经学院V4.0.0"/>
    <m/>
    <m/>
    <m/>
    <m/>
    <m/>
    <m/>
    <m/>
    <m/>
    <s v="广西财经学院虚拟交易所系统软件V4.0.0"/>
  </r>
  <r>
    <n v="773"/>
    <x v="232"/>
    <s v="B0227-2402"/>
    <m/>
    <s v="SD-BITE-UC-006-SC-02"/>
    <x v="323"/>
    <s v="V3.1"/>
    <x v="0"/>
    <x v="0"/>
    <s v="无"/>
    <m/>
    <m/>
    <m/>
    <m/>
    <x v="4"/>
    <s v="机构开发中心"/>
    <s v="金融大数据机构群"/>
    <x v="5"/>
    <s v="http://10.1.134.55/svn/product/金融/历史产品/国泰安虚拟交易所系统软件/定制版/国信证券V3.1"/>
    <m/>
    <m/>
    <m/>
    <m/>
    <m/>
    <m/>
    <m/>
    <m/>
    <s v="国信证券虚拟交易所系统软件V3.1"/>
  </r>
  <r>
    <n v="774"/>
    <x v="232"/>
    <s v="B0227-2403"/>
    <m/>
    <s v="SD-BITE-UC-006-SC-03"/>
    <x v="323"/>
    <s v="V3.2"/>
    <x v="0"/>
    <x v="0"/>
    <s v="无"/>
    <m/>
    <m/>
    <m/>
    <m/>
    <x v="4"/>
    <s v="机构开发中心"/>
    <s v="金融大数据机构群"/>
    <x v="5"/>
    <s v="http://10.1.134.55/svn/product/金融/历史产品/国泰安虚拟交易所系统软件/定制版/国信证券V3.2"/>
    <m/>
    <m/>
    <m/>
    <m/>
    <m/>
    <m/>
    <m/>
    <m/>
    <s v="国信证券虚拟交易所系统软件V3.2"/>
  </r>
  <r>
    <n v="775"/>
    <x v="232"/>
    <s v="B0227-2404"/>
    <m/>
    <s v="SD-BITE-UC-006-SC-04"/>
    <x v="323"/>
    <s v="V3.2.1"/>
    <x v="0"/>
    <x v="0"/>
    <s v="无"/>
    <m/>
    <m/>
    <m/>
    <m/>
    <x v="4"/>
    <s v="机构开发中心"/>
    <s v="金融大数据机构群"/>
    <x v="5"/>
    <s v="http://10.1.134.55/svn/product/金融/历史产品/国泰安虚拟交易所系统软件/定制版/国信证券V3.2.1"/>
    <m/>
    <m/>
    <m/>
    <m/>
    <m/>
    <m/>
    <m/>
    <m/>
    <s v="国信证券虚拟交易所系统软件V3.2.1"/>
  </r>
  <r>
    <n v="776"/>
    <x v="232"/>
    <s v="B0227-2405"/>
    <m/>
    <s v="SD-BITE-UC-006-SC-05"/>
    <x v="323"/>
    <s v="V3.7"/>
    <x v="0"/>
    <x v="0"/>
    <s v="无"/>
    <m/>
    <m/>
    <m/>
    <m/>
    <x v="4"/>
    <s v="机构开发中心"/>
    <s v="金融大数据机构群"/>
    <x v="5"/>
    <s v="http://10.1.134.55/svn/product/金融/历史产品/国泰安虚拟交易所系统软件/定制版/国信证券V3.7"/>
    <m/>
    <m/>
    <m/>
    <m/>
    <m/>
    <m/>
    <m/>
    <m/>
    <s v="国信证券虚拟交易所系统软件V3.7"/>
  </r>
  <r>
    <n v="777"/>
    <x v="232"/>
    <s v="B0227-2406"/>
    <m/>
    <s v="SD-BITE-UC-006-SC-06"/>
    <x v="323"/>
    <s v="V4.0"/>
    <x v="0"/>
    <x v="0"/>
    <s v="无"/>
    <m/>
    <m/>
    <m/>
    <m/>
    <x v="4"/>
    <s v="机构开发中心"/>
    <s v="金融大数据机构群"/>
    <x v="5"/>
    <s v="http://10.1.134.55/svn/product/金融/历史产品/国泰安虚拟交易所系统软件/定制版/国信证券V4.0"/>
    <m/>
    <m/>
    <m/>
    <m/>
    <m/>
    <m/>
    <m/>
    <m/>
    <s v="国信证券虚拟交易所系统软件V4.0"/>
  </r>
  <r>
    <n v="778"/>
    <x v="232"/>
    <s v="B0227-2407"/>
    <m/>
    <s v="SD-BITE-UC-006-SC-07"/>
    <x v="323"/>
    <s v="V4.2"/>
    <x v="0"/>
    <x v="0"/>
    <s v="无"/>
    <m/>
    <m/>
    <m/>
    <m/>
    <x v="4"/>
    <s v="机构开发中心"/>
    <s v="金融大数据机构群"/>
    <x v="5"/>
    <s v="http://10.1.134.55/svn/product/金融/历史产品/国泰安虚拟交易所系统软件/定制版/国信证券V4.2"/>
    <m/>
    <m/>
    <m/>
    <m/>
    <m/>
    <m/>
    <m/>
    <m/>
    <s v="国信证券虚拟交易所系统软件V4.2"/>
  </r>
  <r>
    <n v="779"/>
    <x v="232"/>
    <s v="B0227-2408"/>
    <d v="2017-08-29T00:00:00"/>
    <m/>
    <x v="323"/>
    <s v="V5.8.1"/>
    <x v="0"/>
    <x v="1"/>
    <s v="无"/>
    <s v="王发壮"/>
    <s v="陈丽萍"/>
    <s v="虚拟交易所_国信证券_MSV5.8.1"/>
    <n v="6.94"/>
    <x v="4"/>
    <s v="机构开发中心"/>
    <s v="金融大数据机构群"/>
    <x v="5"/>
    <s v="http://10.1.134.55/svn/product/金融/历史产品/国泰安虚拟交易所系统软件/定制版/国信证券V5.8.1"/>
    <s v="针对国信证券定制项目的场外基金需求，整体实现上是在原虚拟交易所撮合结算系统V5.8基础上进行定制开发，主要以WCF服务接口方式对外提供，服务协议为TCP。其中综合理财基金基本面数据及清算撮合需要的信息由国信证券方面提供，数据落地在系统可访问的MSSQL数据库中。"/>
    <m/>
    <m/>
    <m/>
    <m/>
    <m/>
    <m/>
    <m/>
    <s v="国信证券虚拟交易所系统软件V5.8.1"/>
  </r>
  <r>
    <n v="780"/>
    <x v="232"/>
    <s v="B0227-2701"/>
    <m/>
    <s v="SD-BITE-UC-007-SC-01"/>
    <x v="326"/>
    <s v="V2.1.1"/>
    <x v="0"/>
    <x v="0"/>
    <s v="无"/>
    <m/>
    <m/>
    <m/>
    <m/>
    <x v="4"/>
    <s v="机构开发中心"/>
    <s v="金融大数据机构群"/>
    <x v="5"/>
    <s v="http://10.1.134.55/svn/product/金融/历史产品/国泰安虚拟交易所系统软件/定制版/长江证券V2.1.1"/>
    <m/>
    <m/>
    <m/>
    <m/>
    <m/>
    <m/>
    <m/>
    <m/>
    <s v="长江证券虚拟交易所系统软件V2.1.1"/>
  </r>
  <r>
    <n v="781"/>
    <x v="232"/>
    <s v="B0227-2502"/>
    <m/>
    <s v="SD-BITE-UC-008-SC-02"/>
    <x v="324"/>
    <s v="V3.0招商内训版"/>
    <x v="0"/>
    <x v="0"/>
    <s v="无"/>
    <m/>
    <m/>
    <m/>
    <m/>
    <x v="4"/>
    <s v="机构开发中心"/>
    <s v="金融大数据机构群"/>
    <x v="5"/>
    <s v="http://10.1.134.55/svn/product/金融/历史产品/国泰安虚拟交易所系统软件/定制版/招商证券_V3.0招商内训版"/>
    <m/>
    <m/>
    <m/>
    <m/>
    <m/>
    <m/>
    <m/>
    <m/>
    <s v="招商证券虚拟交易所系统软件V3.0招商内训版"/>
  </r>
  <r>
    <n v="782"/>
    <x v="232"/>
    <s v="B0227-2503"/>
    <m/>
    <s v="SD-BITE-UC-008-SC-03"/>
    <x v="324"/>
    <s v="V3.0.1"/>
    <x v="0"/>
    <x v="0"/>
    <s v="无"/>
    <m/>
    <m/>
    <m/>
    <m/>
    <x v="4"/>
    <s v="机构开发中心"/>
    <s v="金融大数据机构群"/>
    <x v="5"/>
    <s v="http://10.1.134.55/svn/product/金融/历史产品/国泰安虚拟交易所系统软件/定制版/招商证券V3.0.1"/>
    <m/>
    <m/>
    <m/>
    <m/>
    <m/>
    <m/>
    <m/>
    <m/>
    <s v="招商证券虚拟交易所系统软件V3.0.1"/>
  </r>
  <r>
    <n v="783"/>
    <x v="247"/>
    <s v="B0242-1001"/>
    <m/>
    <s v="SD-DADS-US-013-SC-01"/>
    <x v="327"/>
    <s v="V2.0.0"/>
    <x v="1"/>
    <x v="0"/>
    <s v="无"/>
    <m/>
    <m/>
    <m/>
    <m/>
    <x v="4"/>
    <s v="机构开发中心"/>
    <s v="金融大数据机构群"/>
    <x v="5"/>
    <s v="http://10.1.134.55/svn/product/金融/历史产品/国泰安行情服务系统软件/V2.0.0"/>
    <m/>
    <s v="国泰安行情服务系统软件V2.0"/>
    <s v="原始取得"/>
    <d v="2012-05-16T00:00:00"/>
    <m/>
    <m/>
    <m/>
    <m/>
    <s v="国泰安行情服务系统软件V2.0.0"/>
  </r>
  <r>
    <n v="784"/>
    <x v="198"/>
    <s v="B0188-1005"/>
    <m/>
    <s v="SD-FNSF-US-002-SC-01"/>
    <x v="255"/>
    <s v="V1.0"/>
    <x v="1"/>
    <x v="0"/>
    <s v="无"/>
    <m/>
    <m/>
    <m/>
    <m/>
    <x v="4"/>
    <s v="机构开发中心"/>
    <s v="金融大数据机构群"/>
    <x v="5"/>
    <s v="http://10.1.134.55/svn/product/金融/历史产品/股指期货套利系统"/>
    <m/>
    <s v="国泰安股指期货套利系统软件V1.0"/>
    <s v="原始取得"/>
    <d v="2010-03-18T00:00:00"/>
    <m/>
    <m/>
    <m/>
    <m/>
    <s v="国泰安股指期货套利系统软件V1.0"/>
  </r>
  <r>
    <n v="785"/>
    <x v="198"/>
    <s v="B0188-1006"/>
    <m/>
    <s v="SD-FNSF-US-002-SC-02"/>
    <x v="255"/>
    <s v="V2.0.0"/>
    <x v="1"/>
    <x v="0"/>
    <s v="无"/>
    <m/>
    <m/>
    <m/>
    <m/>
    <x v="4"/>
    <s v="机构开发中心"/>
    <s v="金融大数据机构群"/>
    <x v="5"/>
    <s v="http://10.1.134.55/svn/product/金融/历史产品/国泰安股指期货套利系统/V2.0.0"/>
    <m/>
    <m/>
    <m/>
    <m/>
    <m/>
    <m/>
    <m/>
    <m/>
    <s v="国泰安股指期货套利系统软件V2.0.0"/>
  </r>
  <r>
    <n v="786"/>
    <x v="198"/>
    <s v="B0188-1007"/>
    <m/>
    <s v="SD-FNSF-US-002-SC-03"/>
    <x v="255"/>
    <s v="V2.3.0"/>
    <x v="1"/>
    <x v="0"/>
    <s v="无"/>
    <m/>
    <m/>
    <m/>
    <m/>
    <x v="4"/>
    <s v="机构开发中心"/>
    <s v="金融大数据机构群"/>
    <x v="5"/>
    <s v="http://10.1.134.55/svn/product/金融/历史产品/国泰安股指期货套利系统/V2.3.0"/>
    <m/>
    <m/>
    <m/>
    <m/>
    <m/>
    <m/>
    <m/>
    <m/>
    <s v="国泰安股指期货套利系统软件V2.3.0"/>
  </r>
  <r>
    <n v="787"/>
    <x v="198"/>
    <s v="B0188-1008"/>
    <m/>
    <s v="SD-FNSF-US-002-SC-04"/>
    <x v="255"/>
    <s v="V3.0.0"/>
    <x v="1"/>
    <x v="0"/>
    <s v="无"/>
    <m/>
    <m/>
    <m/>
    <m/>
    <x v="4"/>
    <s v="机构开发中心"/>
    <s v="金融大数据机构群"/>
    <x v="5"/>
    <s v="http://10.1.134.55/svn/product/金融/历史产品/国泰安股指期货套利系统/V3.0.0"/>
    <m/>
    <m/>
    <m/>
    <m/>
    <m/>
    <m/>
    <m/>
    <m/>
    <s v="国泰安股指期货套利系统软件V3.0.0"/>
  </r>
  <r>
    <n v="788"/>
    <x v="198"/>
    <s v="B0188-1009"/>
    <m/>
    <s v="SD-FNSF-US-002-SC-05"/>
    <x v="255"/>
    <s v="V3.0.1"/>
    <x v="1"/>
    <x v="0"/>
    <s v="无"/>
    <m/>
    <m/>
    <m/>
    <m/>
    <x v="4"/>
    <s v="机构开发中心"/>
    <s v="金融大数据机构群"/>
    <x v="5"/>
    <s v="http://10.1.134.55/svn/product/金融/历史产品/国泰安股指期货套利系统/V3.0.1"/>
    <m/>
    <m/>
    <m/>
    <m/>
    <m/>
    <m/>
    <m/>
    <m/>
    <s v="国泰安股指期货套利系统软件V3.0.1"/>
  </r>
  <r>
    <n v="789"/>
    <x v="198"/>
    <s v="B0188-1010"/>
    <m/>
    <s v="SD-FNSF-US-002-SC-06"/>
    <x v="255"/>
    <s v="V3.0.5"/>
    <x v="1"/>
    <x v="0"/>
    <s v="无"/>
    <m/>
    <m/>
    <m/>
    <m/>
    <x v="4"/>
    <s v="机构开发中心"/>
    <s v="金融大数据机构群"/>
    <x v="5"/>
    <s v="http://10.1.134.55/svn/product/金融/历史产品/国泰安股指期货套利系统/V3.0.5"/>
    <m/>
    <m/>
    <m/>
    <m/>
    <m/>
    <m/>
    <m/>
    <m/>
    <s v="国泰安股指期货套利系统软件V3.0.5"/>
  </r>
  <r>
    <n v="790"/>
    <x v="248"/>
    <s v="B0243-1001"/>
    <m/>
    <s v="SD-DADS-US-015-SC-01"/>
    <x v="328"/>
    <s v="V1.0"/>
    <x v="1"/>
    <x v="0"/>
    <s v="无"/>
    <m/>
    <m/>
    <m/>
    <m/>
    <x v="4"/>
    <s v="机构开发中心"/>
    <s v="金融大数据机构群"/>
    <x v="5"/>
    <s v="http://10.1.134.55/svn/product/金融/历史产品/国泰安行情源监控系统软件/V1.0"/>
    <m/>
    <m/>
    <m/>
    <m/>
    <m/>
    <m/>
    <m/>
    <m/>
    <s v="国泰安行情源监控系统软件V1.0"/>
  </r>
  <r>
    <n v="791"/>
    <x v="249"/>
    <s v="B0244-1001"/>
    <m/>
    <s v="SD-DADS-US-010-SC-01"/>
    <x v="329"/>
    <s v="V1.0"/>
    <x v="1"/>
    <x v="0"/>
    <s v="无"/>
    <m/>
    <m/>
    <m/>
    <m/>
    <x v="4"/>
    <s v="机构开发中心"/>
    <s v="金融大数据机构群"/>
    <x v="5"/>
    <s v="http://10.1.134.55/svn/product/金融/历史产品/国泰安QIC-宽投顾软件/V1.0"/>
    <m/>
    <s v="国泰安QIC-宽投顾软件V1.0"/>
    <s v="原始取得"/>
    <d v="2014-03-06T00:00:00"/>
    <m/>
    <m/>
    <m/>
    <m/>
    <s v="国泰安QIC-宽投顾软件V1.0"/>
  </r>
  <r>
    <n v="792"/>
    <x v="250"/>
    <s v="B0245-1001"/>
    <m/>
    <s v="SD-DADS-US-014-SC-01"/>
    <x v="330"/>
    <s v="V1.0"/>
    <x v="1"/>
    <x v="0"/>
    <s v="无"/>
    <m/>
    <m/>
    <m/>
    <m/>
    <x v="4"/>
    <s v="机构开发中心"/>
    <s v="金融大数据机构群"/>
    <x v="5"/>
    <s v="http://10.1.134.55/svn/product/金融/历史产品/国泰安行情回放系统软件/V1.0"/>
    <m/>
    <s v="国泰安行情回放系统软件V1.0"/>
    <s v="原始取得"/>
    <d v="2010-07-30T00:00:00"/>
    <m/>
    <m/>
    <m/>
    <m/>
    <s v="国泰安行情回放系统软件V1.0"/>
  </r>
  <r>
    <n v="793"/>
    <x v="250"/>
    <s v="B0245-1002"/>
    <m/>
    <s v="SD-DADS-US-014-SC-02"/>
    <x v="330"/>
    <s v="V2.0"/>
    <x v="1"/>
    <x v="0"/>
    <s v="无"/>
    <m/>
    <m/>
    <m/>
    <m/>
    <x v="4"/>
    <s v="机构开发中心"/>
    <s v="金融大数据机构群"/>
    <x v="5"/>
    <s v="http://10.1.134.55/svn/product/金融/历史产品/国泰安行情回放系统软件/V2.0"/>
    <m/>
    <m/>
    <m/>
    <m/>
    <m/>
    <m/>
    <m/>
    <m/>
    <s v="国泰安行情回放系统软件V2.0"/>
  </r>
  <r>
    <n v="794"/>
    <x v="251"/>
    <s v="B0246-1001"/>
    <m/>
    <s v="SD-DADS-US-016-SC-01"/>
    <x v="331"/>
    <s v="V1.0"/>
    <x v="1"/>
    <x v="0"/>
    <s v="无"/>
    <m/>
    <m/>
    <m/>
    <m/>
    <x v="4"/>
    <s v="机构开发中心"/>
    <s v="金融大数据机构群"/>
    <x v="5"/>
    <s v="http://10.1.134.55/svn/product/金融/历史产品/国泰安行情中转系统软件/V1.0"/>
    <m/>
    <s v="国泰安行情中转系统软件V1.0"/>
    <s v="原始取得"/>
    <d v="2012-06-04T00:00:00"/>
    <m/>
    <m/>
    <m/>
    <m/>
    <s v="国泰安行情中转系统软件V1.0"/>
  </r>
  <r>
    <n v="795"/>
    <x v="252"/>
    <s v="B0247-1001"/>
    <m/>
    <s v="SD-DADS-US-023-SC-01"/>
    <x v="332"/>
    <m/>
    <x v="1"/>
    <x v="0"/>
    <s v="无"/>
    <m/>
    <m/>
    <m/>
    <m/>
    <x v="4"/>
    <s v="机构开发中心"/>
    <s v="金融大数据机构群"/>
    <x v="5"/>
    <s v="http://10.1.134.55/svn/product/金融/历史产品/行情组件程序"/>
    <m/>
    <m/>
    <m/>
    <m/>
    <m/>
    <m/>
    <m/>
    <m/>
    <s v="行情组件程序"/>
  </r>
  <r>
    <n v="796"/>
    <x v="253"/>
    <s v="B0248-1001"/>
    <m/>
    <s v="SD-DADS-US-021-SC-01"/>
    <x v="333"/>
    <s v="V1.0"/>
    <x v="1"/>
    <x v="0"/>
    <s v="无"/>
    <m/>
    <m/>
    <m/>
    <m/>
    <x v="4"/>
    <s v="机构开发中心"/>
    <s v="金融大数据机构群"/>
    <x v="5"/>
    <s v="http://10.1.134.55/svn/product/金融/历史产品/国泰安亚当行情源系统软件/V1.0"/>
    <m/>
    <m/>
    <m/>
    <m/>
    <m/>
    <m/>
    <m/>
    <m/>
    <s v="国泰安亚当行情源系统软件V1.0"/>
  </r>
  <r>
    <n v="797"/>
    <x v="254"/>
    <s v="B0249-1001"/>
    <m/>
    <s v="SD-BITE-US-012-SC-01"/>
    <x v="334"/>
    <m/>
    <x v="1"/>
    <x v="0"/>
    <s v="无"/>
    <m/>
    <m/>
    <m/>
    <m/>
    <x v="4"/>
    <s v="机构开发中心"/>
    <s v="金融大数据机构群"/>
    <x v="5"/>
    <s v="http://10.1.134.55/svn/product/金融/历史产品/国泰安市场通系统软件"/>
    <m/>
    <m/>
    <m/>
    <m/>
    <m/>
    <m/>
    <m/>
    <m/>
    <s v="国泰安市场通系统软件"/>
  </r>
  <r>
    <n v="798"/>
    <x v="255"/>
    <s v="B0250-1001"/>
    <m/>
    <s v="SD-BITE-US-015-SC-01"/>
    <x v="335"/>
    <m/>
    <x v="1"/>
    <x v="0"/>
    <s v="无"/>
    <m/>
    <m/>
    <m/>
    <m/>
    <x v="4"/>
    <s v="机构开发中心"/>
    <s v="金融大数据机构群"/>
    <x v="5"/>
    <s v="http://10.1.134.55/svn/product/金融/历史产品/国泰安市场通专业版"/>
    <m/>
    <m/>
    <m/>
    <m/>
    <m/>
    <m/>
    <m/>
    <m/>
    <s v="国泰安市场通专业版"/>
  </r>
  <r>
    <n v="799"/>
    <x v="256"/>
    <s v="B0251-1001"/>
    <m/>
    <s v="SD-BITE-US-009-SC-01"/>
    <x v="336"/>
    <s v="V1.0"/>
    <x v="1"/>
    <x v="0"/>
    <s v="无"/>
    <m/>
    <m/>
    <m/>
    <m/>
    <x v="4"/>
    <s v="机构开发中心"/>
    <s v="金融大数据机构群"/>
    <x v="5"/>
    <s v="http://10.1.134.55/svn/product/金融/历史产品/国泰安市场通国内付费网站/V1.0"/>
    <m/>
    <m/>
    <m/>
    <m/>
    <m/>
    <m/>
    <m/>
    <m/>
    <s v="国泰安市场通国内付费网站V1.0"/>
  </r>
  <r>
    <n v="800"/>
    <x v="257"/>
    <s v="B0252-1001"/>
    <m/>
    <s v="SD-BITE-US-010-SC-01"/>
    <x v="337"/>
    <s v="V1.0"/>
    <x v="1"/>
    <x v="0"/>
    <s v="无"/>
    <m/>
    <m/>
    <m/>
    <m/>
    <x v="4"/>
    <s v="机构开发中心"/>
    <s v="金融大数据机构群"/>
    <x v="5"/>
    <s v="http://10.1.134.55/svn/product/金融/历史产品/国泰安市场通精简版软件/V1.0"/>
    <m/>
    <s v="国泰安市场通精简版软件V2.0"/>
    <s v="原始取得"/>
    <d v="2012-08-07T00:00:00"/>
    <m/>
    <m/>
    <m/>
    <m/>
    <s v="国泰安市场通精简版软件V1.0"/>
  </r>
  <r>
    <n v="801"/>
    <x v="258"/>
    <s v="B0253-1001"/>
    <m/>
    <s v="SD-BITE-US-011-SC-01"/>
    <x v="338"/>
    <s v="V2.0.1"/>
    <x v="1"/>
    <x v="0"/>
    <s v="无"/>
    <m/>
    <m/>
    <m/>
    <m/>
    <x v="4"/>
    <s v="机构开发中心"/>
    <s v="金融大数据机构群"/>
    <x v="5"/>
    <s v="http://10.1.134.55/svn/product/金融/历史产品/国泰安市场通量化投资版/V2.0.1"/>
    <m/>
    <m/>
    <m/>
    <m/>
    <m/>
    <m/>
    <m/>
    <m/>
    <s v="国泰安市场通量化投资版V2.0.1"/>
  </r>
  <r>
    <n v="802"/>
    <x v="258"/>
    <s v="B0253-1002"/>
    <m/>
    <s v="SD-BITE-US-011-SC-02"/>
    <x v="338"/>
    <s v="V2.0.2"/>
    <x v="1"/>
    <x v="0"/>
    <s v="无"/>
    <m/>
    <m/>
    <m/>
    <m/>
    <x v="4"/>
    <s v="机构开发中心"/>
    <s v="金融大数据机构群"/>
    <x v="5"/>
    <s v="http://10.1.134.55/svn/product/金融/历史产品/国泰安市场通量化投资版/V2.0.2"/>
    <m/>
    <m/>
    <m/>
    <m/>
    <m/>
    <m/>
    <m/>
    <m/>
    <s v="国泰安市场通量化投资版V2.0.2"/>
  </r>
  <r>
    <n v="803"/>
    <x v="258"/>
    <s v="B0253-1003"/>
    <d v="2017-08-29T00:00:00"/>
    <m/>
    <x v="339"/>
    <s v="V2.2.0"/>
    <x v="1"/>
    <x v="1"/>
    <s v="无"/>
    <s v="施伟强"/>
    <s v="冯天星"/>
    <s v="市场通量化版_V2.2.0"/>
    <n v="7.8"/>
    <x v="4"/>
    <s v="机构开发中心"/>
    <s v="金融大数据机构群"/>
    <x v="5"/>
    <s v="http://10.1.134.55/svn/product/金融/历史产品/国泰安市场通量化投资版/V2.2.0"/>
    <s v="1.对接QTS V2.x版本，获取深交所第五代L1、L2行情；_x000a_2.新增中金所股指期货、国债期货品种；_x000a_3.对接UPMS，完成权限管理系统切换；_x000a_4.对MP用户认证过程进行改进，新增登录框并使用用户名\密码方式认证；_x000a_5.为MP设计权限，区分各交易所L1、L2行情。_x000a_6.系统同时支持提供大商所L1和L2行情。"/>
    <m/>
    <m/>
    <m/>
    <m/>
    <m/>
    <m/>
    <m/>
    <s v="国泰安市场通量化版V2.2.0"/>
  </r>
  <r>
    <n v="804"/>
    <x v="259"/>
    <s v="B0254-1001"/>
    <m/>
    <s v="SD-BITE-US-014-SC-01"/>
    <x v="340"/>
    <s v="V1.0.0"/>
    <x v="1"/>
    <x v="0"/>
    <s v="无"/>
    <m/>
    <m/>
    <m/>
    <m/>
    <x v="4"/>
    <s v="机构开发中心"/>
    <s v="金融大数据机构群"/>
    <x v="5"/>
    <s v="http://10.1.134.55/svn/product/金融/历史产品/国泰安市场通香港版系统软件/V1.0.0"/>
    <m/>
    <s v="国泰安市场通香港版系统软件V1.0"/>
    <s v="原始取得"/>
    <d v="2011-09-15T00:00:00"/>
    <m/>
    <m/>
    <m/>
    <m/>
    <s v="国泰安市场通香港版系统软件V1.0.0"/>
  </r>
  <r>
    <n v="805"/>
    <x v="259"/>
    <s v="B0254-1002"/>
    <m/>
    <s v="SD-BITE-US-014-SC-02"/>
    <x v="340"/>
    <s v="V1.0.1"/>
    <x v="1"/>
    <x v="0"/>
    <s v="无"/>
    <m/>
    <m/>
    <m/>
    <m/>
    <x v="4"/>
    <s v="机构开发中心"/>
    <s v="金融大数据机构群"/>
    <x v="5"/>
    <s v="http://10.1.134.55/svn/product/金融/历史产品/国泰安市场通香港版系统软件/V1.0.1"/>
    <m/>
    <m/>
    <m/>
    <m/>
    <m/>
    <m/>
    <m/>
    <m/>
    <s v="国泰安市场通香港版系统软件V1.0.1"/>
  </r>
  <r>
    <n v="806"/>
    <x v="259"/>
    <s v="B0254-1003"/>
    <m/>
    <s v="SD-BITE-US-014-SC-03"/>
    <x v="340"/>
    <s v="V1.0.3"/>
    <x v="1"/>
    <x v="0"/>
    <s v="无"/>
    <m/>
    <m/>
    <m/>
    <m/>
    <x v="4"/>
    <s v="机构开发中心"/>
    <s v="金融大数据机构群"/>
    <x v="5"/>
    <s v="http://10.1.134.55/svn/product/金融/历史产品/国泰安市场通香港版系统软件/V1.0.3"/>
    <m/>
    <m/>
    <m/>
    <m/>
    <m/>
    <m/>
    <m/>
    <m/>
    <s v="国泰安市场通香港版系统软件V1.0.3"/>
  </r>
  <r>
    <n v="807"/>
    <x v="260"/>
    <s v="B0255-1001"/>
    <m/>
    <s v="SD-BITE-US-013-SC-01"/>
    <x v="341"/>
    <s v="V1.0.0"/>
    <x v="1"/>
    <x v="0"/>
    <s v="无"/>
    <m/>
    <m/>
    <m/>
    <m/>
    <x v="4"/>
    <s v="机构开发中心"/>
    <s v="金融大数据机构群"/>
    <x v="5"/>
    <s v="http://10.1.134.55/svn/product/金融/历史产品/国泰安市场通香港版交易系统软件/V1.0.0"/>
    <m/>
    <m/>
    <m/>
    <m/>
    <m/>
    <m/>
    <m/>
    <m/>
    <s v="国泰安市场通香港版交易系统软件V1.0.0"/>
  </r>
  <r>
    <n v="808"/>
    <x v="261"/>
    <s v="B0256-1001"/>
    <m/>
    <s v="SD-FNSF-US-009-SC-01"/>
    <x v="342"/>
    <s v="V2.2.2"/>
    <x v="1"/>
    <x v="0"/>
    <s v="无"/>
    <m/>
    <m/>
    <m/>
    <m/>
    <x v="4"/>
    <s v="机构开发中心"/>
    <s v="金融大数据机构群"/>
    <x v="5"/>
    <s v="http://10.1.134.55/svn/product/金融/历史产品/国泰安算法交易软件/V2.2.2"/>
    <m/>
    <s v="国泰安算法交易系统软件V1.1"/>
    <s v="原始取得"/>
    <d v="2009-03-03T00:00:00"/>
    <m/>
    <m/>
    <m/>
    <m/>
    <s v="国泰安算法交易软件V2.2.2"/>
  </r>
  <r>
    <n v="809"/>
    <x v="262"/>
    <s v="B0257-1001"/>
    <m/>
    <s v="SD-FNSF-US-003-SC-01"/>
    <x v="343"/>
    <s v="V1.0.0"/>
    <x v="1"/>
    <x v="0"/>
    <s v="无"/>
    <m/>
    <m/>
    <m/>
    <m/>
    <x v="4"/>
    <s v="机构开发中心"/>
    <s v="金融大数据机构群"/>
    <x v="5"/>
    <s v="http://10.1.134.55/svn/product/金融/历史产品/国泰安华华算法交易系统软件/V1.0.0"/>
    <m/>
    <s v="国泰安华华算法交易系统软件V1.0"/>
    <s v="原始取得"/>
    <d v="2011-09-15T00:00:00"/>
    <m/>
    <m/>
    <m/>
    <m/>
    <s v="国泰安华华算法交易系统软件V1.0.0"/>
  </r>
  <r>
    <n v="810"/>
    <x v="262"/>
    <s v="B0257-1002"/>
    <m/>
    <s v="SD-FNSF-US-003-SC-02"/>
    <x v="343"/>
    <s v="V1.0.1"/>
    <x v="1"/>
    <x v="0"/>
    <s v="无"/>
    <m/>
    <m/>
    <m/>
    <m/>
    <x v="4"/>
    <s v="机构开发中心"/>
    <s v="金融大数据机构群"/>
    <x v="5"/>
    <s v="http://10.1.134.55/svn/product/金融/历史产品/国泰安华华算法交易系统软件/V1.0.1"/>
    <m/>
    <m/>
    <m/>
    <m/>
    <m/>
    <m/>
    <m/>
    <m/>
    <s v="国泰安华华算法交易系统软件V1.0.1"/>
  </r>
  <r>
    <n v="811"/>
    <x v="262"/>
    <s v="B0257-1003"/>
    <m/>
    <s v="SD-FNSF-US-003-SC-03"/>
    <x v="343"/>
    <s v="V2.0.1"/>
    <x v="1"/>
    <x v="0"/>
    <s v="无"/>
    <m/>
    <m/>
    <m/>
    <m/>
    <x v="4"/>
    <s v="机构开发中心"/>
    <s v="金融大数据机构群"/>
    <x v="5"/>
    <s v="http://10.1.134.55/svn/product/金融/历史产品/国泰安华华算法交易系统软件/V2.0.1"/>
    <m/>
    <m/>
    <m/>
    <m/>
    <m/>
    <m/>
    <m/>
    <m/>
    <s v="国泰安华华算法交易系统软件V2.0.1"/>
  </r>
  <r>
    <n v="812"/>
    <x v="262"/>
    <s v="B0257-1004"/>
    <m/>
    <s v="SD-FNSF-US-003-SC-04"/>
    <x v="343"/>
    <s v="V2.1.1"/>
    <x v="1"/>
    <x v="0"/>
    <s v="无"/>
    <m/>
    <m/>
    <m/>
    <m/>
    <x v="4"/>
    <s v="机构开发中心"/>
    <s v="金融大数据机构群"/>
    <x v="5"/>
    <s v="http://10.1.134.55/svn/product/金融/历史产品/国泰安华华算法交易系统软件/V2.1.1"/>
    <m/>
    <m/>
    <m/>
    <m/>
    <m/>
    <m/>
    <m/>
    <m/>
    <s v="国泰安华华算法交易系统软件V2.1.1"/>
  </r>
  <r>
    <n v="813"/>
    <x v="263"/>
    <s v="B0258-1001"/>
    <m/>
    <s v="SD-FNSF-US-014-SC-01"/>
    <x v="344"/>
    <s v="V1.0.0"/>
    <x v="1"/>
    <x v="0"/>
    <s v="无"/>
    <m/>
    <m/>
    <m/>
    <m/>
    <x v="4"/>
    <s v="机构开发中心"/>
    <s v="金融大数据机构群"/>
    <x v="5"/>
    <s v="http://10.1.134.55/svn/product/金融/历史产品/算法交易高国内高校版/V1.0.0"/>
    <m/>
    <m/>
    <m/>
    <m/>
    <m/>
    <m/>
    <m/>
    <m/>
    <s v="算法交易高国内高校版V1.0.0"/>
  </r>
  <r>
    <n v="814"/>
    <x v="264"/>
    <s v="B0259-1001"/>
    <m/>
    <s v="SD-FNSF-US-015-SC-01"/>
    <x v="345"/>
    <s v="V2.0.0"/>
    <x v="1"/>
    <x v="0"/>
    <s v="无"/>
    <m/>
    <m/>
    <m/>
    <m/>
    <x v="4"/>
    <s v="机构开发中心"/>
    <s v="金融大数据机构群"/>
    <x v="5"/>
    <s v="http://10.1.134.55/svn/product/金融/历史产品/算法交易高国内机构版/V2.0.0"/>
    <m/>
    <m/>
    <m/>
    <m/>
    <m/>
    <m/>
    <m/>
    <m/>
    <s v="算法交易高国内机构版V2.0.0"/>
  </r>
  <r>
    <n v="815"/>
    <x v="264"/>
    <s v="B0259-1002"/>
    <m/>
    <s v="SD-FNSF-US-015-SC-02"/>
    <x v="345"/>
    <s v="V2.1.1"/>
    <x v="1"/>
    <x v="0"/>
    <s v="无"/>
    <m/>
    <m/>
    <m/>
    <m/>
    <x v="4"/>
    <s v="机构开发中心"/>
    <s v="金融大数据机构群"/>
    <x v="5"/>
    <s v="http://10.1.134.55/svn/product/金融/历史产品/算法交易高国内机构版/V2.1.1"/>
    <m/>
    <m/>
    <m/>
    <m/>
    <m/>
    <m/>
    <m/>
    <m/>
    <s v="算法交易高国内机构版V2.1.1"/>
  </r>
  <r>
    <n v="816"/>
    <x v="265"/>
    <s v="B0260-1001"/>
    <m/>
    <s v="SD-FNSF-US-016-SC-01"/>
    <x v="346"/>
    <s v="V2.1.1"/>
    <x v="1"/>
    <x v="0"/>
    <s v="无"/>
    <m/>
    <m/>
    <m/>
    <m/>
    <x v="4"/>
    <s v="机构开发中心"/>
    <s v="金融大数据机构群"/>
    <x v="5"/>
    <s v="http://10.1.134.55/svn/product/金融/历史产品/算法交易国内机构版/V2.1.1"/>
    <m/>
    <m/>
    <m/>
    <m/>
    <m/>
    <m/>
    <m/>
    <m/>
    <s v="算法交易国内机构版V2.1.1"/>
  </r>
  <r>
    <n v="817"/>
    <x v="265"/>
    <s v="B0260-1002"/>
    <m/>
    <s v="SD-FNSF-US-016-SC-02"/>
    <x v="346"/>
    <s v="V2.1.2"/>
    <x v="1"/>
    <x v="0"/>
    <s v="无"/>
    <m/>
    <m/>
    <m/>
    <m/>
    <x v="4"/>
    <s v="机构开发中心"/>
    <s v="金融大数据机构群"/>
    <x v="5"/>
    <s v="http://10.1.134.55/svn/product/金融/历史产品/算法交易国内机构版/V2.1.2"/>
    <m/>
    <m/>
    <m/>
    <m/>
    <m/>
    <m/>
    <m/>
    <m/>
    <s v="算法交易国内机构版V2.1.2"/>
  </r>
  <r>
    <n v="818"/>
    <x v="265"/>
    <s v="B0260-1003"/>
    <m/>
    <s v="SD-FNSF-US-016-SC-03"/>
    <x v="346"/>
    <s v="V2.2.2"/>
    <x v="1"/>
    <x v="0"/>
    <s v="无"/>
    <m/>
    <m/>
    <m/>
    <m/>
    <x v="4"/>
    <s v="机构开发中心"/>
    <s v="金融大数据机构群"/>
    <x v="5"/>
    <s v="http://10.1.134.55/svn/product/金融/历史产品/算法交易国内机构版/V2.2.2"/>
    <m/>
    <m/>
    <m/>
    <m/>
    <m/>
    <m/>
    <m/>
    <m/>
    <s v="算法交易国内机构版V2.2.2"/>
  </r>
  <r>
    <n v="819"/>
    <x v="266"/>
    <s v="B0261-1001"/>
    <m/>
    <s v="SD-FNSF-US-017-SC-01"/>
    <x v="347"/>
    <s v="V1.1.1"/>
    <x v="1"/>
    <x v="0"/>
    <s v="无"/>
    <m/>
    <m/>
    <m/>
    <m/>
    <x v="4"/>
    <s v="机构开发中心"/>
    <s v="金融大数据机构群"/>
    <x v="5"/>
    <s v="http://10.1.134.55/svn/product/金融/历史产品/算法交易历史版本/V1.1.1"/>
    <m/>
    <m/>
    <m/>
    <m/>
    <m/>
    <m/>
    <m/>
    <m/>
    <s v="算法交易历史版本V1.1.1"/>
  </r>
  <r>
    <n v="820"/>
    <x v="266"/>
    <s v="B0261-1002"/>
    <m/>
    <s v="SD-FNSF-US-017-SC-02"/>
    <x v="347"/>
    <s v="V1.1.2"/>
    <x v="1"/>
    <x v="0"/>
    <s v="无"/>
    <m/>
    <m/>
    <m/>
    <m/>
    <x v="4"/>
    <s v="机构开发中心"/>
    <s v="金融大数据机构群"/>
    <x v="5"/>
    <s v="http://10.1.134.55/svn/product/金融/历史产品/算法交易历史版本/V1.1.2"/>
    <m/>
    <m/>
    <m/>
    <m/>
    <m/>
    <m/>
    <m/>
    <m/>
    <s v="算法交易历史版本V1.1.2"/>
  </r>
  <r>
    <n v="821"/>
    <x v="266"/>
    <s v="B0261-1003"/>
    <m/>
    <s v="SD-FNSF-US-017-SC-03"/>
    <x v="347"/>
    <s v="V1.3"/>
    <x v="1"/>
    <x v="0"/>
    <s v="无"/>
    <m/>
    <m/>
    <m/>
    <m/>
    <x v="4"/>
    <s v="机构开发中心"/>
    <s v="金融大数据机构群"/>
    <x v="5"/>
    <s v="http://10.1.134.55/svn/product/金融/历史产品/算法交易历史版本/V1.3"/>
    <m/>
    <m/>
    <m/>
    <m/>
    <m/>
    <m/>
    <m/>
    <m/>
    <s v="算法交易历史版本V1.3"/>
  </r>
  <r>
    <n v="822"/>
    <x v="267"/>
    <s v="B0262-1001"/>
    <m/>
    <s v="SD-BITE-US-017-SC-01"/>
    <x v="348"/>
    <s v="V1.0"/>
    <x v="1"/>
    <x v="0"/>
    <s v="无"/>
    <m/>
    <m/>
    <m/>
    <m/>
    <x v="4"/>
    <s v="机构开发中心"/>
    <s v="金融大数据机构群"/>
    <x v="5"/>
    <s v="http://10.1.134.55/svn/product/金融/不建议销售产品/国泰安虚拟交易所网关软件/V1.0"/>
    <m/>
    <m/>
    <m/>
    <m/>
    <m/>
    <m/>
    <m/>
    <m/>
    <s v="国泰安虚拟交易所网关软件V1.0"/>
  </r>
  <r>
    <n v="823"/>
    <x v="268"/>
    <s v="B0263-1001"/>
    <m/>
    <s v="SD-AMAA-US-003-SC-01"/>
    <x v="349"/>
    <s v="V1.0"/>
    <x v="1"/>
    <x v="1"/>
    <s v="软加密（普通注册机）"/>
    <m/>
    <m/>
    <m/>
    <m/>
    <x v="3"/>
    <s v="XR(3D)软件开发中心"/>
    <s v="理工事业部群"/>
    <x v="6"/>
    <s v="http://10.1.134.55/svn/product/理工/国泰安3D虚拟实训平台软件/软加密版/V1.0（科鲁兹发动机）"/>
    <m/>
    <s v="国泰安科鲁兹发动机3D虚拟仿真教学软件V1.0"/>
    <s v="原始取得"/>
    <d v="2013-11-20T00:00:00"/>
    <m/>
    <m/>
    <m/>
    <m/>
    <s v="国泰安科鲁兹发动机3D虚拟仿真教学软件V1.0"/>
  </r>
  <r>
    <n v="824"/>
    <x v="268"/>
    <s v="B0263-1002"/>
    <m/>
    <s v="SD-AMAA-US-003-SC-01"/>
    <x v="349"/>
    <s v="V1.0"/>
    <x v="1"/>
    <x v="0"/>
    <s v="无"/>
    <m/>
    <m/>
    <m/>
    <m/>
    <x v="3"/>
    <s v="XR(3D)软件开发中心"/>
    <s v="理工事业部群"/>
    <x v="6"/>
    <s v="http://10.1.134.55/svn/product/理工/国泰安3D虚拟实训平台软件/未加密版/V1.0（科鲁兹发动机）"/>
    <m/>
    <m/>
    <m/>
    <m/>
    <m/>
    <m/>
    <m/>
    <m/>
    <s v="国泰安科鲁兹发动机3D虚拟仿真教学软件V1.0"/>
  </r>
  <r>
    <n v="825"/>
    <x v="268"/>
    <s v="B0263-1003"/>
    <m/>
    <s v="SD-AMAA-US-003-SC-01"/>
    <x v="349"/>
    <s v="V1.0"/>
    <x v="1"/>
    <x v="0"/>
    <s v="硬加密"/>
    <m/>
    <m/>
    <m/>
    <m/>
    <x v="3"/>
    <s v="XR(3D)软件开发中心"/>
    <s v="理工事业部群"/>
    <x v="6"/>
    <s v="http://10.1.134.55/svn/product/理工/国泰安3D虚拟实训平台软件/硬加密版/V1.0（科鲁兹发动机）"/>
    <m/>
    <m/>
    <m/>
    <m/>
    <m/>
    <m/>
    <m/>
    <m/>
    <s v="国泰安科鲁兹发动机3D虚拟仿真教学软件V1.0"/>
  </r>
  <r>
    <n v="826"/>
    <x v="269"/>
    <s v="B0264-1001"/>
    <m/>
    <s v="SD-AMAA-US-002-SC-01"/>
    <x v="350"/>
    <s v="V1.1"/>
    <x v="1"/>
    <x v="1"/>
    <s v="软加密（普通注册机）"/>
    <m/>
    <m/>
    <m/>
    <m/>
    <x v="3"/>
    <s v="XR(3D)软件开发中心"/>
    <s v="理工事业部群"/>
    <x v="6"/>
    <s v="http://10.1.134.55/svn/product/理工/国泰安3D虚拟实训平台软件/软加密版/V1.1（变速器）"/>
    <m/>
    <m/>
    <m/>
    <m/>
    <m/>
    <m/>
    <m/>
    <m/>
    <s v="国泰安科鲁兹变速器3D虚拟仿真教学软件V1.1"/>
  </r>
  <r>
    <n v="827"/>
    <x v="269"/>
    <s v="B0264-1002"/>
    <m/>
    <s v="SD-AMAA-US-002-SC-01"/>
    <x v="350"/>
    <s v="V1.1"/>
    <x v="1"/>
    <x v="0"/>
    <s v="无"/>
    <m/>
    <m/>
    <m/>
    <m/>
    <x v="3"/>
    <s v="XR(3D)软件开发中心"/>
    <s v="理工事业部群"/>
    <x v="6"/>
    <s v="http://10.1.134.55/svn/product/理工/国泰安3D虚拟实训平台软件/未加密版/V1.1（变速器）"/>
    <m/>
    <m/>
    <m/>
    <m/>
    <m/>
    <m/>
    <m/>
    <m/>
    <s v="国泰安科鲁兹变速器3D虚拟仿真教学软件V1.1"/>
  </r>
  <r>
    <n v="828"/>
    <x v="269"/>
    <s v="B0264-1003"/>
    <m/>
    <s v="SD-AMAA-US-002-SC-01"/>
    <x v="350"/>
    <s v="V1.1"/>
    <x v="1"/>
    <x v="0"/>
    <s v="硬加密"/>
    <m/>
    <m/>
    <m/>
    <m/>
    <x v="3"/>
    <s v="XR(3D)软件开发中心"/>
    <s v="理工事业部群"/>
    <x v="6"/>
    <s v="http://10.1.134.55/svn/product/理工/国泰安3D虚拟实训平台软件/硬加密版/V1.1（变速器）"/>
    <m/>
    <m/>
    <m/>
    <m/>
    <m/>
    <m/>
    <m/>
    <m/>
    <s v="国泰安科鲁兹变速器3D虚拟仿真教学软件V1.1"/>
  </r>
  <r>
    <n v="829"/>
    <x v="270"/>
    <s v="B0265-1001"/>
    <m/>
    <s v="SD-AMAA-US-006-SC-01"/>
    <x v="351"/>
    <s v="V1.3"/>
    <x v="1"/>
    <x v="1"/>
    <s v="软加密（普通注册机）"/>
    <m/>
    <m/>
    <m/>
    <m/>
    <x v="3"/>
    <s v="XR(3D)软件开发中心"/>
    <s v="理工事业部群"/>
    <x v="6"/>
    <s v="http://10.1.134.55/svn/product/理工/国泰安3D虚拟实训平台软件/软加密版/V1.3（汽车空调）"/>
    <m/>
    <s v="国泰安科鲁兹汽车空调教学软件V1.0"/>
    <s v="原始取得"/>
    <d v="2014-12-19T00:00:00"/>
    <m/>
    <m/>
    <m/>
    <m/>
    <s v="国泰安科鲁兹汽车空调教学软件V1.3"/>
  </r>
  <r>
    <n v="830"/>
    <x v="270"/>
    <s v="B0265-1002"/>
    <m/>
    <s v="SD-AMAA-US-006-SC-01"/>
    <x v="351"/>
    <s v="V1.3"/>
    <x v="1"/>
    <x v="0"/>
    <s v="无"/>
    <m/>
    <m/>
    <m/>
    <m/>
    <x v="3"/>
    <s v="XR(3D)软件开发中心"/>
    <s v="理工事业部群"/>
    <x v="6"/>
    <s v="http://10.1.134.55/svn/product/理工/国泰安3D虚拟实训平台软件/未加密版/V1.3（汽车空调）"/>
    <m/>
    <m/>
    <m/>
    <m/>
    <m/>
    <m/>
    <m/>
    <m/>
    <s v="国泰安科鲁兹汽车空调教学软件V1.3"/>
  </r>
  <r>
    <n v="831"/>
    <x v="270"/>
    <s v="B0265-1003"/>
    <m/>
    <s v="SD-AMAA-US-006-SC-01"/>
    <x v="351"/>
    <s v="V1.3"/>
    <x v="1"/>
    <x v="0"/>
    <s v="硬加密"/>
    <m/>
    <m/>
    <m/>
    <m/>
    <x v="3"/>
    <s v="XR(3D)软件开发中心"/>
    <s v="理工事业部群"/>
    <x v="6"/>
    <s v="http://10.1.134.55/svn/product/理工/国泰安3D虚拟实训平台软件/硬加密版/V1.3（汽车空调）"/>
    <m/>
    <m/>
    <m/>
    <m/>
    <m/>
    <m/>
    <m/>
    <m/>
    <s v="国泰安科鲁兹汽车空调教学软件V1.3"/>
  </r>
  <r>
    <n v="832"/>
    <x v="271"/>
    <s v="B0266-1001"/>
    <m/>
    <s v="SD-AMAA-US-005-SC-01"/>
    <x v="352"/>
    <s v="V1.3"/>
    <x v="1"/>
    <x v="1"/>
    <s v="软加密（普通注册机）"/>
    <m/>
    <m/>
    <m/>
    <m/>
    <x v="3"/>
    <s v="XR(3D)软件开发中心"/>
    <s v="理工事业部群"/>
    <x v="6"/>
    <s v="http://10.1.134.55/svn/product/理工/国泰安3D虚拟实训平台软件/软加密版/V1.3（汽车底盘）"/>
    <m/>
    <s v="国泰安科鲁兹汽车底盘3D虚拟仿真教学软件V1.0"/>
    <s v="原始取得"/>
    <d v="2015-03-03T00:00:00"/>
    <m/>
    <m/>
    <m/>
    <m/>
    <s v="国泰安科鲁兹汽车底盘3D虚拟仿真教学软件V1.3"/>
  </r>
  <r>
    <n v="833"/>
    <x v="271"/>
    <s v="B0266-1002"/>
    <m/>
    <s v="SD-AMAA-US-005-SC-01"/>
    <x v="352"/>
    <s v="V1.3"/>
    <x v="1"/>
    <x v="0"/>
    <s v="无"/>
    <m/>
    <m/>
    <m/>
    <m/>
    <x v="3"/>
    <s v="XR(3D)软件开发中心"/>
    <s v="理工事业部群"/>
    <x v="6"/>
    <s v="http://10.1.134.55/svn/product/理工/国泰安3D虚拟实训平台软件/未加密版/V1.3（汽车底盘）"/>
    <m/>
    <m/>
    <m/>
    <m/>
    <m/>
    <m/>
    <m/>
    <m/>
    <s v="国泰安科鲁兹汽车底盘3D虚拟仿真教学软件V1.3"/>
  </r>
  <r>
    <n v="834"/>
    <x v="271"/>
    <s v="B0266-1003"/>
    <m/>
    <s v="SD-AMAA-US-005-SC-01"/>
    <x v="352"/>
    <s v="V1.3"/>
    <x v="1"/>
    <x v="0"/>
    <s v="硬加密"/>
    <m/>
    <m/>
    <m/>
    <m/>
    <x v="3"/>
    <s v="XR(3D)软件开发中心"/>
    <s v="理工事业部群"/>
    <x v="6"/>
    <s v="http://10.1.134.55/svn/product/理工/国泰安3D虚拟实训平台软件/硬加密版/V1.3（汽车底盘）"/>
    <m/>
    <m/>
    <m/>
    <m/>
    <m/>
    <m/>
    <m/>
    <m/>
    <s v="国泰安科鲁兹汽车底盘3D虚拟仿真教学软件V1.3"/>
  </r>
  <r>
    <n v="835"/>
    <x v="272"/>
    <s v="B0267-1001"/>
    <d v="2017-02-04T00:00:00"/>
    <s v="SD-AMAA-US-004-SC-01"/>
    <x v="353"/>
    <s v="V2.0"/>
    <x v="1"/>
    <x v="1"/>
    <s v="软加密（普通注册机）"/>
    <m/>
    <m/>
    <s v="logo更新"/>
    <m/>
    <x v="3"/>
    <s v="XR(3D)软件开发中心"/>
    <s v="理工事业部群"/>
    <x v="6"/>
    <s v="http://10.1.134.55/svn/product/理工/国泰安3D虚拟实训平台软件/V2.0（发动机测量）"/>
    <m/>
    <m/>
    <m/>
    <m/>
    <m/>
    <m/>
    <m/>
    <m/>
    <s v="国泰安科鲁兹发动机测量3D虚拟仿真教学软件V2.0"/>
  </r>
  <r>
    <n v="836"/>
    <x v="273"/>
    <s v="B0268-1001"/>
    <m/>
    <s v="SD-AMAA-US-009-SC-01"/>
    <x v="354"/>
    <s v="V1.0"/>
    <x v="1"/>
    <x v="0"/>
    <s v="无"/>
    <m/>
    <m/>
    <m/>
    <m/>
    <x v="3"/>
    <s v="XR(3D)软件开发中心"/>
    <s v="理工事业部群"/>
    <x v="6"/>
    <s v="http://10.1.134.55/svn/product/理工/不建议销售/国泰安汽车系列产品流媒体升级/V1.0"/>
    <m/>
    <m/>
    <m/>
    <m/>
    <m/>
    <m/>
    <m/>
    <m/>
    <s v="国泰安汽车系列产品流媒体升级V1.0"/>
  </r>
  <r>
    <n v="837"/>
    <x v="273"/>
    <s v="B0268-2001"/>
    <m/>
    <s v="SD-AMAA-UC-002-SC-01"/>
    <x v="355"/>
    <s v="V1.0汽车系列产品流媒体升级"/>
    <x v="0"/>
    <x v="0"/>
    <s v="无"/>
    <m/>
    <m/>
    <m/>
    <m/>
    <x v="3"/>
    <s v="XR(3D)软件开发中心"/>
    <s v="理工事业部群"/>
    <x v="6"/>
    <s v="http://10.1.134.55/svn/product/理工/不建议销售/国泰安汽车系列产品流媒体升级/定制版/江苏大学汽车3D虚拟实训软件 V1.0"/>
    <m/>
    <m/>
    <m/>
    <m/>
    <m/>
    <m/>
    <m/>
    <m/>
    <s v="江苏大学汽车3D虚拟实训软件V1.0汽车系列产品流媒体升级"/>
  </r>
  <r>
    <n v="838"/>
    <x v="273"/>
    <s v="B0268-2101"/>
    <d v="2017-01-23T00:00:00"/>
    <s v="SD-AMVE-UC-001-SC-01"/>
    <x v="356"/>
    <s v="V1.0M1.0"/>
    <x v="0"/>
    <x v="1"/>
    <s v="软加密（普通注册机）"/>
    <m/>
    <m/>
    <m/>
    <m/>
    <x v="3"/>
    <s v="XR(3D)软件开发中心"/>
    <s v="理工事业部群"/>
    <x v="6"/>
    <s v="http://10.1.134.55/svn/product/理工/独立定制产品/聊城大学3D虚拟实训平台软件/V1.0M1.0"/>
    <s v="聊城大学3D虚拟实训平台软件V1.0M1.0项目是基于江苏大学汽车3D虚拟实训软件V1.0项目基础上更换成聊城大学LOGO （属于定制化项目）"/>
    <m/>
    <m/>
    <m/>
    <m/>
    <m/>
    <m/>
    <m/>
    <s v="聊城大学3D虚拟实训平台软件V1.0M1.0"/>
  </r>
  <r>
    <n v="839"/>
    <x v="273"/>
    <s v="B0268-2102"/>
    <d v="2017-03-23T00:00:00"/>
    <s v="SD-AMVE-UC-001-SC-01"/>
    <x v="356"/>
    <s v="V1.0M1.0.1"/>
    <x v="0"/>
    <x v="1"/>
    <s v="软加密（在线注册中心）"/>
    <s v="李金金"/>
    <m/>
    <m/>
    <m/>
    <x v="3"/>
    <s v="XR(3D)软件开发中心"/>
    <s v="理工事业部群"/>
    <x v="6"/>
    <s v="http://10.1.134.55/svn/product/理工/独立定制产品/聊城大学3D虚拟实训平台软件/V1.0M1.0.1"/>
    <s v="聊城大学3D虚拟实训平台软件V1.0M1.0.1项目是上一个版本的基础上新增底盘和空调模块课程"/>
    <m/>
    <m/>
    <m/>
    <m/>
    <m/>
    <m/>
    <m/>
    <s v="聊城大学3D虚拟实训平台软件V1.0M1.0.1"/>
  </r>
  <r>
    <n v="840"/>
    <x v="274"/>
    <s v="B0269-1001"/>
    <m/>
    <s v="SD-AMVI-US-001-SC-01"/>
    <x v="357"/>
    <s v="V1.0"/>
    <x v="1"/>
    <x v="0"/>
    <s v="无"/>
    <m/>
    <m/>
    <m/>
    <m/>
    <x v="3"/>
    <s v="XR(3D)软件开发中心"/>
    <s v="理工事业部群"/>
    <x v="6"/>
    <s v="http://10.1.134.55/svn/product/理工/不建议销售/国泰安3D科鲁兹汽车虚拟故障诊断软件/V1.0"/>
    <m/>
    <s v="不建议销售"/>
    <m/>
    <m/>
    <m/>
    <m/>
    <m/>
    <m/>
    <s v="国泰安3D科鲁兹汽车虚拟故障诊断软件V1.0"/>
  </r>
  <r>
    <n v="841"/>
    <x v="275"/>
    <s v="B0270-1001"/>
    <d v="2017-02-04T00:00:00"/>
    <s v="SD-AMVI-US-002-SC-01"/>
    <x v="358"/>
    <s v="V1.0"/>
    <x v="1"/>
    <x v="1"/>
    <s v="软加密（普通注册机）"/>
    <m/>
    <m/>
    <s v="logo更新"/>
    <m/>
    <x v="3"/>
    <s v="XR(3D)软件开发中心"/>
    <s v="理工事业部群"/>
    <x v="6"/>
    <s v="http://10.1.134.55/svn/product/理工/国泰安科鲁兹汽车发动机维修诊断3D虚拟仿真教学软件/V1.0"/>
    <m/>
    <s v="国泰安科鲁兹汽车发动机维修诊断3D虚拟仿真教学软件V1.0"/>
    <s v="原始取得"/>
    <d v="2015-03-09T00:00:00"/>
    <m/>
    <m/>
    <m/>
    <m/>
    <s v="国泰安科鲁兹汽车发动机维修诊断3D虚拟仿真教学软件V1.0"/>
  </r>
  <r>
    <n v="842"/>
    <x v="276"/>
    <s v="B0271-1001"/>
    <m/>
    <s v="SD-AMVE-US-001-SC-01"/>
    <x v="359"/>
    <s v="V1.0"/>
    <x v="1"/>
    <x v="0"/>
    <s v="无"/>
    <m/>
    <m/>
    <m/>
    <m/>
    <x v="3"/>
    <s v="XR(3D)软件开发中心"/>
    <s v="理工事业部群"/>
    <x v="6"/>
    <s v="http://10.1.134.55/svn/product/理工/不建议销售/国泰安3D汽车传感器执行器教学系统软件/V1.0未加密"/>
    <m/>
    <m/>
    <m/>
    <m/>
    <m/>
    <m/>
    <m/>
    <m/>
    <s v="国泰安3D汽车传感器执行器教学系统软件V1.0"/>
  </r>
  <r>
    <n v="843"/>
    <x v="276"/>
    <s v="B0271-1002"/>
    <m/>
    <s v="SD-AMVE-US-001-SC-01"/>
    <x v="359"/>
    <s v="V1.0"/>
    <x v="1"/>
    <x v="0"/>
    <s v="软加密（普通注册机）"/>
    <m/>
    <m/>
    <m/>
    <m/>
    <x v="3"/>
    <s v="XR(3D)软件开发中心"/>
    <s v="理工事业部群"/>
    <x v="6"/>
    <s v="http://10.1.134.55/svn/product/理工/不建议销售/国泰安3D汽车传感器执行器教学系统软件/V1.0软加密"/>
    <m/>
    <m/>
    <m/>
    <m/>
    <m/>
    <m/>
    <m/>
    <m/>
    <s v="国泰安3D汽车传感器执行器教学系统软件V1.0"/>
  </r>
  <r>
    <n v="844"/>
    <x v="276"/>
    <s v="B0271-1003"/>
    <m/>
    <s v="SD-AMVE-US-001-SC-01"/>
    <x v="359"/>
    <s v="V1.0"/>
    <x v="1"/>
    <x v="0"/>
    <s v="硬加密"/>
    <m/>
    <m/>
    <m/>
    <m/>
    <x v="3"/>
    <s v="XR(3D)软件开发中心"/>
    <s v="理工事业部群"/>
    <x v="6"/>
    <s v="http://10.1.134.55/svn/product/理工/不建议销售/国泰安3D汽车传感器执行器教学系统软件/V1.0硬加密"/>
    <m/>
    <m/>
    <m/>
    <m/>
    <m/>
    <m/>
    <m/>
    <m/>
    <s v="国泰安3D汽车传感器执行器教学系统软件V1.0"/>
  </r>
  <r>
    <n v="845"/>
    <x v="277"/>
    <s v="M0019-1001"/>
    <m/>
    <s v="SD-AMAA-UC-005-SC-01"/>
    <x v="360"/>
    <s v="V1.0"/>
    <x v="0"/>
    <x v="0"/>
    <s v="无"/>
    <m/>
    <m/>
    <m/>
    <m/>
    <x v="3"/>
    <s v="XR(3D)软件开发中心"/>
    <s v="理工事业部群"/>
    <x v="6"/>
    <s v="http://10.1.134.55/svn/product/理工/独立定制产品/重庆北碚沙盘 V1.0"/>
    <m/>
    <m/>
    <m/>
    <m/>
    <m/>
    <m/>
    <m/>
    <m/>
    <s v="重庆北碚沙盘项目V1.0"/>
  </r>
  <r>
    <n v="846"/>
    <x v="278"/>
    <s v="M0020-1001"/>
    <m/>
    <s v="SD-AMAA-UC-004-SC-01"/>
    <x v="361"/>
    <s v="V1.0"/>
    <x v="0"/>
    <x v="0"/>
    <s v="无"/>
    <m/>
    <m/>
    <m/>
    <m/>
    <x v="3"/>
    <s v="XR(3D)软件开发中心"/>
    <s v="理工事业部群"/>
    <x v="6"/>
    <s v="http://10.1.134.55/svn/product/理工/独立定制产品/石家庄职教主减速器3D仿真拆装软件/V1.0"/>
    <m/>
    <m/>
    <m/>
    <m/>
    <m/>
    <m/>
    <m/>
    <m/>
    <s v="石家庄职教主减速器3D仿真拆装软件V1.0"/>
  </r>
  <r>
    <n v="847"/>
    <x v="279"/>
    <s v="M0021-1001"/>
    <m/>
    <s v="SD-AMAA-UC-001-SC-01"/>
    <x v="362"/>
    <s v="V1.0"/>
    <x v="0"/>
    <x v="0"/>
    <s v="无"/>
    <m/>
    <m/>
    <m/>
    <m/>
    <x v="3"/>
    <s v="XR(3D)软件开发中心"/>
    <s v="理工事业部群"/>
    <x v="6"/>
    <s v="http://10.1.134.55/svn/product/理工/独立定制产品/成都工程职业技术学校_考试系统 V1.0"/>
    <m/>
    <m/>
    <m/>
    <m/>
    <m/>
    <m/>
    <m/>
    <m/>
    <s v="成都工程职业技术学校_考试系统V1.0"/>
  </r>
  <r>
    <n v="848"/>
    <x v="280"/>
    <s v="B0272-1001"/>
    <d v="2016-03-16T00:00:00"/>
    <s v="SD-URRO-US-001-SC-01"/>
    <x v="363"/>
    <s v="V1.0"/>
    <x v="1"/>
    <x v="1"/>
    <s v="软加密（普通注册机）"/>
    <m/>
    <m/>
    <m/>
    <m/>
    <x v="3"/>
    <s v="XR(3D)软件开发中心"/>
    <s v="理工事业部群"/>
    <x v="6"/>
    <s v="http://10.1.134.55/svn/product/理工/国泰安城市轨道AFC运营模拟仿真实训系统/V1.0"/>
    <m/>
    <s v="国泰安城市轨道AFC运营模拟仿真实训系统V1.0"/>
    <s v="原始取得"/>
    <d v="2016-04-15T00:00:00"/>
    <m/>
    <m/>
    <m/>
    <m/>
    <s v="国泰安城市轨道AFC运营模拟仿真实训系统V1.0"/>
  </r>
  <r>
    <n v="849"/>
    <x v="280"/>
    <s v="B0272-1002"/>
    <d v="2017-07-26T00:00:00"/>
    <s v="SD-URRO-US-001-SC-02"/>
    <x v="363"/>
    <s v="V2.0"/>
    <x v="1"/>
    <x v="1"/>
    <s v="软加密（在线注册中心）"/>
    <s v="李明"/>
    <m/>
    <s v="国泰安城市轨道AFC运营模拟仿真实训系统V2.0"/>
    <n v="23.75"/>
    <x v="3"/>
    <s v="XR(3D)软件开发中心"/>
    <s v="理工事业部群"/>
    <x v="6"/>
    <s v="http://10.1.134.55/svn/product/理工/国泰安城市轨道AFC运营模拟仿真实训系统/V2.0"/>
    <s v="1. 生动的展现城市轨道运营系统的工作原理及结构做成。_x000a_2. 展示自动售票机的结构及工作原理_x000a_3. 展示自动检票机的结构及工作原理_x000a_4. 展示车站中心的软件操作以及相关流程_x000a_5. 展示车站半自动售票机的结构及工作过程_x000a_6. 模拟地铁运营系统中常见岗位的工作流程及各项故障的处理过程。"/>
    <m/>
    <m/>
    <m/>
    <m/>
    <m/>
    <m/>
    <m/>
    <s v="国泰安城市轨道AFC运营模拟仿真实训系统V2.0"/>
  </r>
  <r>
    <n v="850"/>
    <x v="281"/>
    <s v="B0273-1001"/>
    <d v="2016-12-19T00:00:00"/>
    <s v="SD-AMAA-US-010-SC-01"/>
    <x v="364"/>
    <s v="V1.0"/>
    <x v="1"/>
    <x v="0"/>
    <s v="软加密（普通注册机）"/>
    <m/>
    <m/>
    <m/>
    <m/>
    <x v="3"/>
    <s v="XR(3D)软件开发中心"/>
    <s v="理工事业部群"/>
    <x v="6"/>
    <s v="http://10.1.134.55/svn/product/理工/国泰安汽车动力总成拆卸及原理VR系统/V1.0"/>
    <m/>
    <s v="国泰安汽车变速箱拆卸VR系统V1.0"/>
    <s v="原始取得"/>
    <d v="2017-01-19T00:00:00"/>
    <m/>
    <m/>
    <m/>
    <m/>
    <s v="国泰安汽车变速箱拆卸VR系统V1.0"/>
  </r>
  <r>
    <n v="851"/>
    <x v="282"/>
    <s v="B0274-1001"/>
    <d v="2016-12-19T00:00:00"/>
    <s v="SD-AMAA-US-007-SC-01"/>
    <x v="365"/>
    <s v="V1.0"/>
    <x v="1"/>
    <x v="0"/>
    <s v="软加密（普通注册机）"/>
    <m/>
    <m/>
    <m/>
    <m/>
    <x v="3"/>
    <s v="XR(3D)软件开发中心"/>
    <s v="理工事业部群"/>
    <x v="6"/>
    <s v="http://10.1.134.55/svn/product/理工/国泰安汽车动力总成拆卸及原理VR系统/V1.0"/>
    <m/>
    <s v="国泰安汽车动力总成拆卸及原理VR系统V1.0"/>
    <s v="原始取得"/>
    <d v="2017-02-20T00:00:00"/>
    <m/>
    <m/>
    <m/>
    <m/>
    <s v="国泰安汽车动力总成拆卸及原理VR系统V1.0"/>
  </r>
  <r>
    <n v="852"/>
    <x v="283"/>
    <s v="B0275-1001"/>
    <d v="2016-12-19T00:00:00"/>
    <s v="SD-AMAA-US-011-SC-01"/>
    <x v="366"/>
    <s v="V1.0"/>
    <x v="1"/>
    <x v="0"/>
    <s v="软加密（普通注册机）"/>
    <m/>
    <m/>
    <m/>
    <m/>
    <x v="3"/>
    <s v="XR(3D)软件开发中心"/>
    <s v="理工事业部群"/>
    <x v="6"/>
    <s v="http://10.1.134.55/svn/product/理工/国泰安汽车动力总成拆卸及原理VR系统/V1.0"/>
    <m/>
    <s v="国泰安汽车发动机拆卸VR系统1.0"/>
    <s v="原始取得"/>
    <d v="2017-01-19T00:00:00"/>
    <m/>
    <m/>
    <m/>
    <m/>
    <s v="国泰安汽车发动机拆卸VR系统V1.0"/>
  </r>
  <r>
    <n v="853"/>
    <x v="282"/>
    <s v="B0274-1002"/>
    <d v="2016-12-19T00:00:00"/>
    <s v="SD-AMAA-US-007-SC-02"/>
    <x v="365"/>
    <s v="V1.1CN"/>
    <x v="1"/>
    <x v="1"/>
    <s v="软加密（普通注册机）"/>
    <m/>
    <m/>
    <m/>
    <m/>
    <x v="3"/>
    <s v="XR(3D)软件开发中心"/>
    <s v="理工事业部群"/>
    <x v="6"/>
    <s v="http://10.1.134.55/svn/product/理工/国泰安汽车动力总成拆卸及原理VR系统/V1.1/中文版"/>
    <s v=" 1、版本中包含英文版，2、国泰安汽车动力总成拆卸及原理VR系统V1.1 项目在 产品 国泰安汽车动力总成拆卸及原理VR系统V1.0基础上进行整合，V1.0只包含了发动机、变速箱的拆卸及原理部分，本版是汽车VR第一个大集成版本，本次优化升级内容 ：集成优化原有的发动机、变速箱拆卸模块；新增加了制动系统、悬架的拆卸及原理；增加了国际化版版本优化，用户自由设置等功能。本项目大项目管理制度，项目整理分两个子模块：深圳模块（变速箱、制动系统），长沙模块（发动机、悬架）。"/>
    <m/>
    <m/>
    <m/>
    <m/>
    <m/>
    <s v="V1.1CN"/>
    <m/>
    <s v="国泰安汽车动力总成拆卸及原理VR系统V1.1CN"/>
  </r>
  <r>
    <n v="854"/>
    <x v="282"/>
    <s v="B0274-1003"/>
    <d v="2016-12-19T00:00:00"/>
    <s v="SD-AMAA-US-012-EN-01"/>
    <x v="365"/>
    <s v="V1.1EN"/>
    <x v="1"/>
    <x v="1"/>
    <s v="软加密（普通注册机）"/>
    <m/>
    <m/>
    <m/>
    <m/>
    <x v="3"/>
    <s v="XR(3D)软件开发中心"/>
    <s v="理工事业部群"/>
    <x v="6"/>
    <s v="http://10.1.134.55/svn/product/理工/国泰安汽车动力总成拆卸及原理VR系统/V1.1/英文版"/>
    <s v=" 国泰安汽车动力总成拆卸及原理VR系统V1.1 项目在 产品 国泰安汽车动力总成拆卸及原理VR系统V1.0基础上进行整合，V1.0只包含了发动机、变速箱的拆卸及原理部分，本版是汽车VR第一个大集成版本，本次优化升级内容 ：集成优化原有的发动机、变速箱拆卸模块；新增加了制动系统、悬架的拆卸及原理；增加了国际化版版本优化，用户自由设置等功能。本项目大项目管理制度，项目整理分两个子模块：深圳模块（变速箱、制动系统），长沙模块（发动机、悬架）。"/>
    <m/>
    <m/>
    <m/>
    <m/>
    <m/>
    <s v="V1.1EN"/>
    <m/>
    <s v="国泰安汽车动力总成拆卸及原理VR系统V1.1EN"/>
  </r>
  <r>
    <n v="855"/>
    <x v="282"/>
    <s v="B0274-1004"/>
    <d v="2017-01-03T00:00:00"/>
    <s v="SD-AMAA-US-013-TC-01"/>
    <x v="365"/>
    <s v="V1.1TW"/>
    <x v="1"/>
    <x v="1"/>
    <s v="软加密（普通注册机）"/>
    <m/>
    <m/>
    <m/>
    <m/>
    <x v="3"/>
    <s v="XR(3D)软件开发中心"/>
    <s v="理工事业部群"/>
    <x v="6"/>
    <s v="http://10.1.134.55/svn/product/理工/国泰安汽车动力总成拆卸及原理VR系统/V1.1/繁体版"/>
    <s v="1、版本中包含英文版，2、在国泰安汽车动力总成拆卸及原理VR系统V1.1软件中增加繁体语言切换功能"/>
    <m/>
    <m/>
    <m/>
    <m/>
    <m/>
    <s v="V1.1TW"/>
    <m/>
    <s v="国泰安汽车动力总成拆卸及原理VR系统V1.1TW"/>
  </r>
  <r>
    <n v="856"/>
    <x v="282"/>
    <s v="B0274-1005"/>
    <d v="2017-02-27T00:00:00"/>
    <s v="SD-AMAA-US-007-SC-02"/>
    <x v="365"/>
    <s v="V1.1CN"/>
    <x v="1"/>
    <x v="1"/>
    <s v="软加密（在线注册中心）"/>
    <m/>
    <m/>
    <s v="深圳3D开发中心VR产品加密方式更改"/>
    <m/>
    <x v="3"/>
    <s v="XR(3D)软件开发中心"/>
    <s v="理工事业部群"/>
    <x v="6"/>
    <s v="http://10.1.134.55/svn/product/理工/国泰安汽车动力总成拆卸及原理VR系统/在线加密/V1.1/中英文版"/>
    <s v="在1.1中文版基础上更改加密方式"/>
    <m/>
    <m/>
    <m/>
    <m/>
    <m/>
    <s v="V1.1CN"/>
    <m/>
    <s v="国泰安汽车动力总成拆卸及原理VR系统V1.1CN"/>
  </r>
  <r>
    <n v="857"/>
    <x v="282"/>
    <s v="B0274-1006"/>
    <d v="2017-02-27T00:00:00"/>
    <s v="SD-AMAA-US-013-TC-01"/>
    <x v="365"/>
    <s v="V1.1TW"/>
    <x v="1"/>
    <x v="1"/>
    <s v="软加密（在线注册中心）"/>
    <m/>
    <m/>
    <s v="深圳3D开发中心VR产品加密方式更改"/>
    <m/>
    <x v="3"/>
    <s v="XR(3D)软件开发中心"/>
    <s v="理工事业部群"/>
    <x v="6"/>
    <s v="http://10.1.134.55/svn/product/理工/国泰安汽车动力总成拆卸及原理VR系统/在线加密/V1.1/繁英文版"/>
    <s v="在1.1繁体中文版基础上更改加密方式"/>
    <m/>
    <m/>
    <m/>
    <m/>
    <m/>
    <s v="V1.1TW"/>
    <m/>
    <s v="国泰安汽车动力总成拆卸及原理VR系统V1.1TW"/>
  </r>
  <r>
    <n v="858"/>
    <x v="284"/>
    <s v="B0276-1001"/>
    <d v="2016-12-26T00:00:00"/>
    <s v="SD-AMAA-US-014-SC-01"/>
    <x v="367"/>
    <s v="V1.0"/>
    <x v="1"/>
    <x v="1"/>
    <s v="软加密（普通注册机）"/>
    <m/>
    <m/>
    <s v="国泰安新能源汽车动力总成VR软件V1.0"/>
    <m/>
    <x v="3"/>
    <s v="XR(3D)软件开发中心"/>
    <s v="理工事业部群"/>
    <x v="6"/>
    <s v="http://10.1.134.55/svn/product/理工/国泰安新能源汽车动力总成3D虚拟仿真教学软件/V1.0"/>
    <s v="1、展示新能源汽车比亚迪e6动力总成的结构，各个系统的组成。2、展示新能源汽车比亚迪e6动力总成的拆卸步骤、工具等。3、展示新能源汽车比亚迪e6动力总成的运行动画。4、展示永磁同步电机的工作原理；5、将前面四点的单独集成进入3D虚拟实训平台V2.0，作为传统项目产品进行推广。"/>
    <s v="国泰安新能源汽车动力总成3D虚拟仿真教学软件V1.0"/>
    <s v="原始取得"/>
    <d v="2017-04-10T00:00:00"/>
    <m/>
    <m/>
    <m/>
    <m/>
    <s v="国泰安新能源汽车动力总成3D虚拟仿真教学软件V1.0"/>
  </r>
  <r>
    <n v="859"/>
    <x v="282"/>
    <s v="B0274-1007"/>
    <d v="2017-05-03T00:00:00"/>
    <s v="SD-AMAA-US-007-SC-02"/>
    <x v="365"/>
    <s v="V1.1.1CN"/>
    <x v="1"/>
    <x v="1"/>
    <s v="软加密（在线注册中心）"/>
    <m/>
    <m/>
    <m/>
    <m/>
    <x v="3"/>
    <s v="XR(3D)软件开发中心"/>
    <s v="理工事业部群"/>
    <x v="6"/>
    <s v="http://10.1.134.55/svn/product/理工/国泰安汽车动力总成拆卸及原理VR系统/在线加密/V1.1.1/中文版"/>
    <m/>
    <m/>
    <m/>
    <m/>
    <m/>
    <m/>
    <m/>
    <m/>
    <s v="国泰安汽车动力总成拆卸及原理VR系统V1.1.1CN"/>
  </r>
  <r>
    <n v="860"/>
    <x v="282"/>
    <s v="B0274-1008"/>
    <d v="2017-05-03T00:00:00"/>
    <s v="SD-AMAA-US-013-TC-01"/>
    <x v="365"/>
    <s v="V1.1.1TW"/>
    <x v="1"/>
    <x v="1"/>
    <s v="软加密（在线注册中心）"/>
    <m/>
    <m/>
    <m/>
    <m/>
    <x v="3"/>
    <s v="XR(3D)软件开发中心"/>
    <s v="理工事业部群"/>
    <x v="6"/>
    <s v="http://10.1.134.55/svn/product/理工/国泰安汽车动力总成拆卸及原理VR系统/在线加密/V1.1.1/繁体版"/>
    <m/>
    <m/>
    <m/>
    <m/>
    <m/>
    <m/>
    <m/>
    <m/>
    <s v="国泰安汽车动力总成拆卸及原理VR系统V1.1.1TW"/>
  </r>
  <r>
    <n v="861"/>
    <x v="285"/>
    <s v="B0277-1001"/>
    <d v="2016-12-26T00:00:00"/>
    <s v="SD-AMAA-US-015-SC-01"/>
    <x v="368"/>
    <s v="V1.0"/>
    <x v="1"/>
    <x v="1"/>
    <s v="软加密（普通注册机）"/>
    <m/>
    <m/>
    <s v="国泰安新能源汽车动力总成VR软件V1.0"/>
    <m/>
    <x v="3"/>
    <s v="XR(3D)软件开发中心"/>
    <s v="理工事业部群"/>
    <x v="6"/>
    <s v="http://10.1.134.55/svn/product/理工/国泰安新能源汽车动力总成VR实训系统/V1.0"/>
    <s v="1、展示新能源汽车比亚迪e6动力总成的结构，各个系统的组成。2、展示新能源汽车比亚迪e6动力总成的拆卸步骤、工具等。3、展示新能源汽车比亚迪e6动力总成的运行动画。4、展示永磁同步电机的工作原理；5、将前面四点的单独集成进入3D虚拟实训平台V2.0，作为传统项目产品进行推广。"/>
    <s v="国泰安新能源汽车动力总成VR实训系统V1.0"/>
    <s v="原始取得"/>
    <d v="2017-04-10T00:00:00"/>
    <m/>
    <m/>
    <m/>
    <m/>
    <s v="国泰安新能源汽车动力总成VR实训系统V1.0"/>
  </r>
  <r>
    <n v="862"/>
    <x v="285"/>
    <s v="B0277-1002"/>
    <d v="2017-05-03T00:00:00"/>
    <s v="SD-AMAA-US-015-SC-01"/>
    <x v="368"/>
    <s v="V1.0"/>
    <x v="1"/>
    <x v="1"/>
    <s v="软加密（在线注册中心）"/>
    <m/>
    <m/>
    <s v="更新加密"/>
    <m/>
    <x v="3"/>
    <s v="XR(3D)软件开发中心"/>
    <s v="理工事业部群"/>
    <x v="6"/>
    <s v="http://10.1.134.55/svn/product/理工/国泰安新能源汽车动力总成VR实训系统/在线加密/V1.0"/>
    <s v="在1.0的版本上更改加密方式"/>
    <m/>
    <m/>
    <m/>
    <m/>
    <m/>
    <m/>
    <m/>
    <s v="国泰安新能源汽车动力总成VR实训系统V1.0"/>
  </r>
  <r>
    <n v="863"/>
    <x v="282"/>
    <s v="B0274-2001"/>
    <d v="2016-11-29T00:00:00"/>
    <s v="SD-AMAA-UC-003-SC-01"/>
    <x v="369"/>
    <s v="V1.0"/>
    <x v="0"/>
    <x v="1"/>
    <s v="软加密（普通注册机）"/>
    <m/>
    <m/>
    <m/>
    <m/>
    <x v="3"/>
    <s v="XR(3D)软件开发中心"/>
    <s v="理工事业部群"/>
    <x v="6"/>
    <s v="http://10.1.134.55/svn/product/理工/国泰安汽车动力总成拆卸及原理VR系统/定制版/南京55所 V1.0"/>
    <m/>
    <m/>
    <m/>
    <m/>
    <m/>
    <m/>
    <m/>
    <m/>
    <s v="南京55所汽车动力总成拆卸及原理VR系统V1.0"/>
  </r>
  <r>
    <n v="864"/>
    <x v="282"/>
    <s v="B0274-1009"/>
    <d v="2017-07-24T00:00:00"/>
    <s v="SD-AMAA-US-017-SC-01"/>
    <x v="370"/>
    <s v="V1.0"/>
    <x v="1"/>
    <x v="1"/>
    <s v="软加密（在线注册中心）"/>
    <s v="王鲁平"/>
    <s v="马驰"/>
    <s v="四款ZSpace产品升级裸眼3D和偏振投影功能V1.0"/>
    <m/>
    <x v="3"/>
    <s v="XR(3D)软件开发中心"/>
    <s v="信息化应用中心"/>
    <x v="4"/>
    <s v="http://10.1.134.55/svn/product/理工/国泰安汽车动力总成拆卸及原理VR系统/裸眼3D和3D偏振投影版/V1.0"/>
    <m/>
    <m/>
    <m/>
    <m/>
    <m/>
    <m/>
    <m/>
    <m/>
    <s v="国泰安汽车动力总成拆卸及原理VR系统(裸眼3D和3D偏振投影版)V1.0"/>
  </r>
  <r>
    <n v="865"/>
    <x v="286"/>
    <s v="B0278-1001"/>
    <d v="2017-02-04T00:00:00"/>
    <s v="SD-AMVD-US-001-SC-02"/>
    <x v="371"/>
    <s v="V2.0"/>
    <x v="1"/>
    <x v="1"/>
    <s v="软加密（普通注册机）"/>
    <m/>
    <m/>
    <s v="logo更新"/>
    <m/>
    <x v="3"/>
    <s v="XR(3D)软件开发中心"/>
    <s v="理工事业部群"/>
    <x v="6"/>
    <s v="http://10.1.134.55/svn/product/理工/国泰安科鲁兹汽车二级维护实训仿真教学系统/V2.0"/>
    <m/>
    <s v="国泰安3D汽车二级维护实训系统软件V1.0"/>
    <s v="原始取得"/>
    <d v="2015-01-28T00:00:00"/>
    <m/>
    <m/>
    <m/>
    <m/>
    <s v="国泰安3D汽车二级维护实训系统软件V2.0"/>
  </r>
  <r>
    <n v="866"/>
    <x v="287"/>
    <s v="B0279-1001"/>
    <m/>
    <s v="SD-CMCM-US-002-SC-01"/>
    <x v="372"/>
    <s v="V2.0"/>
    <x v="1"/>
    <x v="0"/>
    <s v="无"/>
    <m/>
    <m/>
    <m/>
    <m/>
    <x v="1"/>
    <s v="实训软件开发中心"/>
    <s v="综合学科事业部群"/>
    <x v="6"/>
    <s v="http://10.1.134.55/svn/product/理工/国泰安卫生信息化综合实训实验室软件/V2.0"/>
    <m/>
    <s v="国泰安卫生信息化综合实训软件V2.0"/>
    <s v="原始取得"/>
    <d v="2013-02-25T00:00:00"/>
    <m/>
    <m/>
    <m/>
    <m/>
    <s v="国泰安卫生信息化综合实训软件V2.0"/>
  </r>
  <r>
    <n v="867"/>
    <x v="287"/>
    <s v="B0279-1002"/>
    <m/>
    <s v="SD-CMCM-US-002-SC-02"/>
    <x v="372"/>
    <s v="V3.0"/>
    <x v="1"/>
    <x v="1"/>
    <s v="无"/>
    <m/>
    <m/>
    <m/>
    <m/>
    <x v="1"/>
    <s v="实训软件开发中心"/>
    <s v="综合学科事业部群"/>
    <x v="6"/>
    <s v="http://10.1.134.55/svn/product/理工/国泰安卫生信息化综合实训实验室软件/V3.0"/>
    <m/>
    <m/>
    <m/>
    <m/>
    <m/>
    <m/>
    <m/>
    <m/>
    <s v="国泰安卫生信息化综合实训软件V3.0"/>
  </r>
  <r>
    <n v="868"/>
    <x v="288"/>
    <s v="B0280-1001"/>
    <m/>
    <s v="SD-CMCM-US-001-SC-01"/>
    <x v="373"/>
    <s v="V1.0"/>
    <x v="1"/>
    <x v="0"/>
    <s v="软加密（普通注册机）"/>
    <m/>
    <m/>
    <m/>
    <m/>
    <x v="3"/>
    <s v="XR(3D)软件开发中心"/>
    <s v="综合学科事业部群"/>
    <x v="6"/>
    <s v="http://10.1.134.55/svn/product/理工/国泰安密闭式静脉输血技术虚拟仿真实训软件/V1.0"/>
    <m/>
    <s v="国泰安密闭式静脉输血技术虚拟仿真实训软件V1.0"/>
    <s v="原始取得"/>
    <d v="2016-03-08T00:00:00"/>
    <m/>
    <m/>
    <m/>
    <m/>
    <s v="国泰安密闭式静脉输血技术虚拟仿真实训软件V1.0"/>
  </r>
  <r>
    <n v="869"/>
    <x v="288"/>
    <s v="B0280-1002"/>
    <m/>
    <s v="SD-CMCM-US-001-SC-02"/>
    <x v="373"/>
    <s v="V1.0.1"/>
    <x v="1"/>
    <x v="0"/>
    <s v="软加密（普通注册机）"/>
    <m/>
    <m/>
    <m/>
    <m/>
    <x v="3"/>
    <s v="XR(3D)软件开发中心"/>
    <s v="综合学科事业部群"/>
    <x v="6"/>
    <s v="http://10.1.134.55/svn/product/理工/国泰安密闭式静脉输血技术虚拟仿真实训软件/V1.0.1"/>
    <m/>
    <m/>
    <m/>
    <m/>
    <m/>
    <m/>
    <m/>
    <m/>
    <s v="国泰安密闭式静脉输血技术虚拟仿真实训软件V1.0.1"/>
  </r>
  <r>
    <n v="870"/>
    <x v="288"/>
    <s v="B0280-1003"/>
    <d v="2017-01-23T00:00:00"/>
    <s v="SD-CMCM-US-001-SC-03"/>
    <x v="373"/>
    <s v="V1.1"/>
    <x v="1"/>
    <x v="1"/>
    <s v="软加密（普通注册机）"/>
    <m/>
    <m/>
    <s v="logo更新"/>
    <m/>
    <x v="3"/>
    <s v="XR(3D)软件开发中心"/>
    <s v="综合学科事业部群"/>
    <x v="6"/>
    <s v="http://10.1.134.55/svn/product/理工/国泰安密闭式静脉输血技术虚拟仿真实训软件/V1.1"/>
    <m/>
    <m/>
    <m/>
    <m/>
    <s v="外观设计专利"/>
    <m/>
    <m/>
    <m/>
    <s v="国泰安密闭式静脉输血技术虚拟仿真实训软件V1.1"/>
  </r>
  <r>
    <n v="871"/>
    <x v="288"/>
    <s v="B0280-2001"/>
    <m/>
    <s v="SD-CMCM-UC-001-SC-01"/>
    <x v="374"/>
    <s v="V1.0.2"/>
    <x v="0"/>
    <x v="0"/>
    <s v="无"/>
    <m/>
    <m/>
    <m/>
    <m/>
    <x v="3"/>
    <s v="XR(3D)软件开发中心"/>
    <s v="综合学科事业部群"/>
    <x v="6"/>
    <s v="http://10.1.134.55/svn/product/理工/国泰安密闭式静脉输血技术虚拟仿真实训软件/定制版/广东医学院 V1.0.2"/>
    <m/>
    <m/>
    <m/>
    <m/>
    <m/>
    <m/>
    <m/>
    <m/>
    <s v="广东医学院密闭式静脉输血技术虚拟仿真实训软件V1.0.2"/>
  </r>
  <r>
    <n v="872"/>
    <x v="288"/>
    <s v="B0280-2101"/>
    <d v="2016-04-08T00:00:00"/>
    <s v="SD-CMCM-UC-002-SC-01"/>
    <x v="375"/>
    <s v="V1.0"/>
    <x v="0"/>
    <x v="0"/>
    <s v="无"/>
    <m/>
    <m/>
    <m/>
    <m/>
    <x v="3"/>
    <s v="XR(3D)软件开发中心"/>
    <s v="综合学科事业部群"/>
    <x v="6"/>
    <s v="http://10.1.134.55/svn/product/理工/国泰安密闭式静脉输血技术虚拟仿真实训软件/定制版/温州医科大 V1.0"/>
    <m/>
    <m/>
    <m/>
    <m/>
    <m/>
    <m/>
    <m/>
    <m/>
    <s v="温州医科大密闭式静脉输血技术虚拟仿真实训软件V1.0"/>
  </r>
  <r>
    <n v="873"/>
    <x v="289"/>
    <s v="B0281-1001"/>
    <m/>
    <s v="SD-FDDM-US-001-SC-01"/>
    <x v="376"/>
    <s v="V1.0"/>
    <x v="1"/>
    <x v="0"/>
    <s v="软加密（普通注册机）"/>
    <m/>
    <m/>
    <m/>
    <m/>
    <x v="1"/>
    <s v="实训软件开发中心"/>
    <s v="综合学科事业部群"/>
    <x v="6"/>
    <s v="http://10.1.134.55/svn/product/理工/国泰安GSP教学系统/V1.0"/>
    <m/>
    <s v="国泰安GSP教学系统V1.0"/>
    <s v="原始取得"/>
    <d v="2016-04-15T00:00:00"/>
    <m/>
    <m/>
    <m/>
    <m/>
    <s v="国泰安GSP教学系统V1.0"/>
  </r>
  <r>
    <n v="874"/>
    <x v="289"/>
    <s v="B0281-1002"/>
    <d v="2016-12-12T00:00:00"/>
    <s v="SD-FDDM-US-001-SC-02"/>
    <x v="376"/>
    <s v="V2.0"/>
    <x v="1"/>
    <x v="1"/>
    <s v="软加密（普通注册机）"/>
    <m/>
    <m/>
    <m/>
    <m/>
    <x v="1"/>
    <s v="实训软件开发中心"/>
    <s v="综合学科事业部群"/>
    <x v="6"/>
    <s v="http://10.1.134.55/svn/product/理工/国泰安GSP教学系统/V2.0"/>
    <s v="GSP教学系统项目现已中标广州市医药职业学校项目，合同编号SP-201605-00000336，预计交付日期为8月底，为提升用户体验和功能完整性、易用性，现计划对系统作版本升级。"/>
    <m/>
    <m/>
    <m/>
    <m/>
    <m/>
    <m/>
    <m/>
    <s v="国泰安GSP教学系统V2.0"/>
  </r>
  <r>
    <n v="875"/>
    <x v="290"/>
    <s v="M0022-1001"/>
    <d v="2016-01-18T00:00:00"/>
    <s v="SD-DMDP-UC-001-SC-01"/>
    <x v="377"/>
    <s v="V1.0"/>
    <x v="0"/>
    <x v="0"/>
    <s v="无"/>
    <m/>
    <m/>
    <m/>
    <m/>
    <x v="3"/>
    <s v="XR(3D)软件开发中心"/>
    <s v="综合学科事业部群"/>
    <x v="6"/>
    <s v="http://10.1.134.55/svn/product/理工/国泰安3D发酵罐实验虚拟仿真软件/定制版/华中科技大学 V1.0"/>
    <m/>
    <m/>
    <m/>
    <m/>
    <m/>
    <m/>
    <m/>
    <m/>
    <s v="华中科技大学3D发酵罐实验虚拟仿真软件V1.0"/>
  </r>
  <r>
    <n v="876"/>
    <x v="291"/>
    <s v="B0282-1001"/>
    <d v="2017-02-13T00:00:00"/>
    <s v="SD-MTML-US-006-SC-01"/>
    <x v="378"/>
    <s v="V1.0"/>
    <x v="1"/>
    <x v="0"/>
    <s v="软加密（普通注册机）"/>
    <m/>
    <m/>
    <s v="logo更新_x000a_医学检验虚拟仿真平台V1.4.3"/>
    <m/>
    <x v="2"/>
    <s v="信息化产品开发中心"/>
    <s v="综合学科事业部群"/>
    <x v="6"/>
    <s v="http://10.1.134.55/svn/product/理工/不建议销售产品/国泰安医学检验虚拟仿真实训软件平台/V1.4.3"/>
    <s v="因项目需要，现基于果汁饮料生产仿真教学实训平台V1.0版本做升级，将平台里面所有的国泰安logo和名字全部替换成宁波基地的logo和名称，其他功能均不做改动。"/>
    <m/>
    <m/>
    <m/>
    <s v="外观设计专利"/>
    <m/>
    <m/>
    <m/>
    <s v="国泰安医学检验虚拟仿真实训平台软件V1.0"/>
  </r>
  <r>
    <n v="877"/>
    <x v="292"/>
    <s v="B0283-1001"/>
    <d v="2017-01-23T00:00:00"/>
    <s v="SD-MTML-US-007-SC-01"/>
    <x v="379"/>
    <s v="V1.0"/>
    <x v="1"/>
    <x v="1"/>
    <s v="软加密（普通注册机）"/>
    <m/>
    <m/>
    <s v="logo更新"/>
    <m/>
    <x v="3"/>
    <s v="XR(3D)软件开发中心"/>
    <s v="综合学科事业部群"/>
    <x v="6"/>
    <s v="http://10.1.134.55/svn/product/理工/国泰安医学检验虚拟仿真实训软件/V1.0"/>
    <m/>
    <s v="国泰安医学检验虚拟仿真软件V1.0"/>
    <s v="原始取得"/>
    <d v="2017-07-03T00:00:00"/>
    <m/>
    <m/>
    <m/>
    <m/>
    <s v="国泰安医学检验虚拟仿真实训软件V1.0"/>
  </r>
  <r>
    <n v="878"/>
    <x v="292"/>
    <s v="B0283-2001"/>
    <d v="2016-10-08T00:00:00"/>
    <s v="SD-MTML-UC-001-SC-01"/>
    <x v="380"/>
    <s v="V1.0"/>
    <x v="0"/>
    <x v="1"/>
    <s v="软加密（普通注册机）"/>
    <m/>
    <m/>
    <m/>
    <m/>
    <x v="3"/>
    <s v="XR(3D)软件开发中心"/>
    <s v="综合学科事业部群"/>
    <x v="6"/>
    <s v="http://10.1.134.55/svn/product/理工/国泰安医学检验虚拟仿真实训软件/定制版/广东医科大学医学检验虚拟仿真实训软件 V1.0"/>
    <s v="医学检验5款设备与平台集成，产品交付给广东医科大学。"/>
    <m/>
    <m/>
    <m/>
    <m/>
    <m/>
    <m/>
    <m/>
    <s v="广东医科大学医学检验虚拟仿真实训软件V1.0"/>
  </r>
  <r>
    <n v="879"/>
    <x v="293"/>
    <s v="B0284-1001"/>
    <d v="2016-03-11T00:00:00"/>
    <s v="SD-AGMA-US-001-SC-01"/>
    <x v="381"/>
    <s v="V1.0"/>
    <x v="1"/>
    <x v="1"/>
    <s v="软加密（普通注册机）"/>
    <m/>
    <m/>
    <m/>
    <m/>
    <x v="1"/>
    <s v="实训软件开发中心"/>
    <s v="综合学科事业部群"/>
    <x v="6"/>
    <s v="http://10.1.134.55/svn/product/理工/国泰安果蔬嫁接技术软件/V1.0"/>
    <m/>
    <s v="国泰安果蔬嫁接技术软件V1.0"/>
    <s v="原始取得"/>
    <d v="2017-03-07T00:00:00"/>
    <m/>
    <m/>
    <m/>
    <m/>
    <s v="国泰安果蔬嫁接技术软件V1.0"/>
  </r>
  <r>
    <n v="880"/>
    <x v="293"/>
    <s v="B0284-2001"/>
    <m/>
    <s v="SD-AGMA-UC-001-SC-01"/>
    <x v="382"/>
    <s v="V1.0"/>
    <x v="0"/>
    <x v="1"/>
    <s v="软加密（普通注册机）"/>
    <m/>
    <m/>
    <m/>
    <m/>
    <x v="1"/>
    <s v="实训软件开发中心"/>
    <s v="综合学科事业部群"/>
    <x v="6"/>
    <s v="http://10.1.134.55/svn/product/理工/国泰安果蔬嫁接技术软件/定制版/海安中专 V1.0"/>
    <m/>
    <m/>
    <m/>
    <m/>
    <m/>
    <m/>
    <m/>
    <m/>
    <s v="海安中等专业学校果蔬嫁接技术软件V1.0"/>
  </r>
  <r>
    <n v="881"/>
    <x v="294"/>
    <s v="B0286-2001"/>
    <d v="2016-01-22T00:00:00"/>
    <s v="SD-AHVM-UC-001-SC-01"/>
    <x v="383"/>
    <s v="V1.0"/>
    <x v="0"/>
    <x v="0"/>
    <s v="软加密（普通注册机）"/>
    <m/>
    <m/>
    <m/>
    <m/>
    <x v="3"/>
    <s v="XR(3D)软件开发中心"/>
    <s v="综合学科事业部群"/>
    <x v="6"/>
    <s v="http://10.1.134.55/svn/product/理工/国泰安3D畜牧虚拟解剖软件/定制版/海安中等专业学校犬、鸡3D虚拟解剖软件 V1.0"/>
    <m/>
    <m/>
    <m/>
    <m/>
    <m/>
    <m/>
    <m/>
    <m/>
    <s v="海安中等专业学校犬、鸡3D虚拟解剖软件V1.0"/>
  </r>
  <r>
    <n v="882"/>
    <x v="294"/>
    <s v="B0286-2002"/>
    <d v="2016-01-29T00:00:00"/>
    <s v="SD-AHVM-UC-002-SC-01"/>
    <x v="384"/>
    <s v="V1.0"/>
    <x v="0"/>
    <x v="1"/>
    <s v="无"/>
    <m/>
    <m/>
    <m/>
    <m/>
    <x v="0"/>
    <s v="教育资源开发中心"/>
    <s v="综合学科事业部群"/>
    <x v="6"/>
    <s v="http://10.1.134.55/svn/product/理工/国泰安3D动物虚拟解剖软件/定制版/海安中等专业学校虚拟实训平台 V1.0"/>
    <m/>
    <m/>
    <m/>
    <m/>
    <m/>
    <m/>
    <m/>
    <m/>
    <s v="海安中等专业学校虚拟实训平台软件V1.0"/>
  </r>
  <r>
    <n v="883"/>
    <x v="295"/>
    <s v="B0285-1001"/>
    <d v="2016-08-22T00:00:00"/>
    <s v="SD-FOGA-US-001-SC-01"/>
    <x v="385"/>
    <s v="V1.0"/>
    <x v="1"/>
    <x v="1"/>
    <s v="EwebEditor序列号"/>
    <m/>
    <m/>
    <m/>
    <m/>
    <x v="0"/>
    <s v="教育资源开发中心"/>
    <s v="综合学科事业部群"/>
    <x v="6"/>
    <s v="http://10.1.134.55/svn/product/理工/国泰安林木有害生物防治专家系统/V1.0"/>
    <m/>
    <s v="国泰安林木有害生物防治专家系统V1.0"/>
    <s v="原始取得"/>
    <d v="2017-03-09T00:00:00"/>
    <m/>
    <m/>
    <m/>
    <m/>
    <s v="国泰安林木有害生物防治专家系统V1.0"/>
  </r>
  <r>
    <n v="884"/>
    <x v="295"/>
    <s v="B0285-2001"/>
    <d v="2016-08-22T00:00:00"/>
    <s v="SD-FOGA-UC-001-SC-01"/>
    <x v="386"/>
    <s v="V1.0"/>
    <x v="0"/>
    <x v="0"/>
    <s v="软加密（普通注册机）"/>
    <m/>
    <m/>
    <m/>
    <m/>
    <x v="0"/>
    <s v="教育资源开发中心"/>
    <s v="综合学科事业部群"/>
    <x v="6"/>
    <s v="http://10.1.134.55/svn/product/理工/国泰安林木有害生物防治专家系统/定制版/甘肃林业职业技术学院林木有害生物防治专家系统 V1.0"/>
    <m/>
    <m/>
    <m/>
    <m/>
    <m/>
    <m/>
    <m/>
    <m/>
    <s v="甘肃林业职业技术学院林木有害生物防治专家系统V1.0"/>
  </r>
  <r>
    <n v="885"/>
    <x v="294"/>
    <s v="B0286-1001"/>
    <d v="2017-02-06T00:00:00"/>
    <s v="SD-AHVM-US-005-SC-01"/>
    <x v="387"/>
    <s v="V1.0"/>
    <x v="1"/>
    <x v="1"/>
    <s v="软加密（普通注册机）"/>
    <m/>
    <m/>
    <s v="logo更新_x000a_3D畜牧虚拟解剖软件（猫、鸡、犬、马）-3D虚拟解剖软件"/>
    <m/>
    <x v="3"/>
    <s v="XR(3D)软件开发中心"/>
    <s v="综合学科事业部群"/>
    <x v="6"/>
    <s v="http://10.1.134.55/svn/product/理工/国泰安3D畜牧虚拟解剖软件/V1.0"/>
    <m/>
    <s v="国泰安犬3D虚拟解剖软件V1.0"/>
    <s v="原始取得"/>
    <d v="2016-11-09T00:00:00"/>
    <m/>
    <m/>
    <m/>
    <m/>
    <s v="国泰安犬3D虚拟解剖软件V1.0"/>
  </r>
  <r>
    <n v="886"/>
    <x v="296"/>
    <s v="B0287-1001"/>
    <d v="2017-02-06T00:00:00"/>
    <s v="SD-AHVM-US-001-SC-01"/>
    <x v="388"/>
    <s v="V1.0"/>
    <x v="1"/>
    <x v="1"/>
    <s v="软加密（普通注册机）"/>
    <m/>
    <m/>
    <s v="logo更新"/>
    <m/>
    <x v="3"/>
    <s v="XR(3D)软件开发中心"/>
    <s v="综合学科事业部群"/>
    <x v="6"/>
    <s v="http://10.1.134.55/svn/product/理工/国泰安3D畜牧虚拟解剖软件/V1.0"/>
    <m/>
    <s v="国泰安鸡3D虚拟解剖软件V1.0"/>
    <s v="原始取得"/>
    <d v="2016-11-09T00:00:00"/>
    <m/>
    <m/>
    <m/>
    <m/>
    <s v="国泰安鸡3D虚拟解剖软件V1.0"/>
  </r>
  <r>
    <n v="887"/>
    <x v="297"/>
    <s v="B0288-1001"/>
    <d v="2017-02-06T00:00:00"/>
    <s v="SD-AHVM-US-003-SC-01"/>
    <x v="389"/>
    <s v="V1.0"/>
    <x v="1"/>
    <x v="1"/>
    <s v="软加密（普通注册机）"/>
    <m/>
    <m/>
    <s v="logo更新"/>
    <m/>
    <x v="3"/>
    <s v="XR(3D)软件开发中心"/>
    <s v="综合学科事业部群"/>
    <x v="6"/>
    <s v="http://10.1.134.55/svn/product/理工/国泰安3D畜牧虚拟解剖软件/V1.0"/>
    <m/>
    <s v="国泰安猫3D虚拟解剖软件V1.0"/>
    <s v="原始取得"/>
    <d v="2016-11-09T00:00:00"/>
    <m/>
    <m/>
    <m/>
    <m/>
    <s v="国泰安猫3D虚拟解剖软件V1.0"/>
  </r>
  <r>
    <n v="888"/>
    <x v="298"/>
    <s v="B0289-1001"/>
    <d v="2017-02-06T00:00:00"/>
    <s v="SD-AHVM-US-002-SC-01"/>
    <x v="390"/>
    <s v="V1.0"/>
    <x v="1"/>
    <x v="1"/>
    <s v="软加密（普通注册机）"/>
    <m/>
    <m/>
    <s v="logo更新"/>
    <m/>
    <x v="3"/>
    <s v="XR(3D)软件开发中心"/>
    <s v="综合学科事业部群"/>
    <x v="6"/>
    <s v="http://10.1.134.55/svn/product/理工/国泰安3D畜牧虚拟解剖软件/V1.0"/>
    <m/>
    <s v="国泰安马3D虚拟解剖软件V1.0"/>
    <s v="原始取得"/>
    <d v="2016-11-09T00:00:00"/>
    <m/>
    <m/>
    <m/>
    <m/>
    <s v="国泰安马3D虚拟解剖软件V1.0"/>
  </r>
  <r>
    <n v="889"/>
    <x v="299"/>
    <s v="B0290-1001"/>
    <d v="2016-12-26T00:00:00"/>
    <s v="SD-AHVM-US-008-SC-01"/>
    <x v="391"/>
    <s v="V1.0"/>
    <x v="1"/>
    <x v="1"/>
    <s v="软加密（普通注册机）"/>
    <m/>
    <m/>
    <s v="3D畜牧虚拟解剖软件V1.0（猪、牛）"/>
    <m/>
    <x v="3"/>
    <s v="XR(3D)软件开发中心"/>
    <s v="综合学科事业部群"/>
    <x v="6"/>
    <s v="http://10.1.134.55/svn/product/理工/国泰安猪3D动物虚拟解剖软件/V1.0"/>
    <s v="（1）开发猪虚拟解剖软件客户端；（2）对3D畜牧虚拟解剖软件客户端框架进行升级，完善全屏、搜索、吸附功能，新增心脏系统功能。"/>
    <s v="国泰安猪3D虚拟解剖软件V1.0"/>
    <s v="原始取得"/>
    <d v="2017-03-16T00:00:00"/>
    <m/>
    <m/>
    <m/>
    <m/>
    <s v="国泰安猪3D虚拟解剖软件V1.0"/>
  </r>
  <r>
    <n v="890"/>
    <x v="300"/>
    <s v="B0291-1001"/>
    <d v="2016-12-26T00:00:00"/>
    <s v="SD-AHVM-US-007-SC-01"/>
    <x v="392"/>
    <s v="V1.0"/>
    <x v="1"/>
    <x v="1"/>
    <s v="软加密（普通注册机）"/>
    <m/>
    <m/>
    <s v="3D畜牧虚拟解剖软件V1.0（猪、牛）"/>
    <m/>
    <x v="3"/>
    <s v="XR(3D)软件开发中心"/>
    <s v="综合学科事业部群"/>
    <x v="6"/>
    <s v="http://10.1.134.55/svn/product/理工/国泰安牛3D动物虚拟解剖软件/V1.0"/>
    <s v="（1）开发牛虚拟解剖软件客户端；（2）对3D畜牧虚拟解剖软件客户端框架进行升级，完善全屏、搜索、吸附功能，新增心脏系统功能。"/>
    <s v="国泰安牛3D虚拟解剖软件V1.0"/>
    <s v="原始取得"/>
    <d v="2017-03-03T00:00:00"/>
    <m/>
    <m/>
    <m/>
    <m/>
    <s v="国泰安牛3D虚拟解剖软件V1.0"/>
  </r>
  <r>
    <n v="891"/>
    <x v="301"/>
    <s v="B0292-1001"/>
    <d v="2017-01-23T00:00:00"/>
    <s v="SD-AHVM-US-006-SC-01"/>
    <x v="393"/>
    <s v="V1.0"/>
    <x v="1"/>
    <x v="1"/>
    <s v="软加密（普通注册机）"/>
    <m/>
    <m/>
    <s v="logo更新_x000a_小动物解剖zSpace VR二期-犬"/>
    <m/>
    <x v="3"/>
    <s v="XR(3D)软件开发中心"/>
    <s v="综合学科事业部群"/>
    <x v="6"/>
    <s v="http://10.1.134.55/svn/product/理工/国泰安犬虚拟解剖VR实训系统/V1.0"/>
    <s v="小动物解剖zSpaceVR一期-犬在峰会上得到游客的认可，同时也收到改进建议。本项目在犬一期的基础上进行改进，将5个生理系统扩大到10个，增加犬心脏独立操作场景，优化交互操作，达到丰富产品内容、提高产品可操作性、提高产品质量的目的，以便产品更好地推广到市场。"/>
    <s v="国泰安犬虚拟解剖VR实训系统V1.0"/>
    <s v="原始取得"/>
    <d v="2017-03-09T00:00:00"/>
    <m/>
    <m/>
    <m/>
    <m/>
    <s v="国泰安犬虚拟解剖VR实训系统V1.0"/>
  </r>
  <r>
    <n v="892"/>
    <x v="301"/>
    <s v="B0292-1002"/>
    <d v="2017-05-03T00:00:00"/>
    <s v="SD-AHVM-US-006-SC-01"/>
    <x v="393"/>
    <s v="V1.0.1"/>
    <x v="1"/>
    <x v="1"/>
    <s v="软加密（在线注册中心）"/>
    <m/>
    <m/>
    <m/>
    <m/>
    <x v="3"/>
    <s v="XR(3D)软件开发中心"/>
    <s v="综合学科事业部群"/>
    <x v="6"/>
    <s v="http://10.1.134.55/svn/product/理工/国泰安犬虚拟解剖VR实训系统/V1.0.1"/>
    <m/>
    <m/>
    <m/>
    <m/>
    <m/>
    <m/>
    <m/>
    <m/>
    <s v="国泰安犬虚拟解剖VR实训系统V1.0.1"/>
  </r>
  <r>
    <n v="893"/>
    <x v="302"/>
    <s v="B0293-1001"/>
    <d v="2016-09-05T00:00:00"/>
    <s v="SD-AHVM-US-004-SC-01"/>
    <x v="394"/>
    <s v="V1.0"/>
    <x v="1"/>
    <x v="1"/>
    <s v="无"/>
    <m/>
    <m/>
    <s v="农林牧渔虚拟仿真实训教学平台V1.4.4"/>
    <m/>
    <x v="2"/>
    <s v="信息化产品开发中心"/>
    <s v="综合学科事业部群"/>
    <x v="6"/>
    <s v="http://10.1.134.55/svn/product/理工/国泰安农林牧渔虚拟仿真实训教学平台软件/V1.0"/>
    <s v="此产品由国泰安虚拟仿真实验教学平台改造，需要与4款U3D软件（C/S）集成（分别为猫、鸡、犬、马）。"/>
    <m/>
    <m/>
    <m/>
    <m/>
    <m/>
    <m/>
    <m/>
    <s v="国泰安农林牧渔虚拟仿真实训教学平台软件V1.0"/>
  </r>
  <r>
    <n v="894"/>
    <x v="303"/>
    <s v="B0294-1001"/>
    <d v="2017-01-23T00:00:00"/>
    <s v="SD-FIFP-US-001-SC-01"/>
    <x v="395"/>
    <s v="V1.0"/>
    <x v="1"/>
    <x v="1"/>
    <s v="软加密（普通注册机）"/>
    <m/>
    <m/>
    <s v="logo更新"/>
    <m/>
    <x v="3"/>
    <s v="XR(3D)软件开发中心"/>
    <s v="综合学科事业部群"/>
    <x v="6"/>
    <s v="http://10.1.134.55/svn/product/理工/国泰安果汁饮料生产仿真教学实训平台系统/V1.0"/>
    <m/>
    <s v="国泰安果汁饮料生产仿真教学实训平台系统V1.0"/>
    <s v="原始取得"/>
    <d v="2016-03-07T00:00:00"/>
    <m/>
    <m/>
    <m/>
    <m/>
    <s v="国泰安果汁饮料生产仿真教学实训平台系统V1.0"/>
  </r>
  <r>
    <n v="895"/>
    <x v="304"/>
    <s v="B0295-1001"/>
    <d v="2017-01-23T00:00:00"/>
    <s v="SD-FIFP-US-002-SC-01"/>
    <x v="396"/>
    <s v="V1.0"/>
    <x v="1"/>
    <x v="1"/>
    <s v="软加密（普通注册机）"/>
    <m/>
    <m/>
    <m/>
    <m/>
    <x v="1"/>
    <s v="实训软件开发中心"/>
    <s v="综合学科事业部群"/>
    <x v="6"/>
    <s v="http://10.1.134.55/svn/product/理工/国泰安食品加工与检测教学平台软件/V1.0"/>
    <s v="食品加工与检测教学平台是以中高职食品微生物检测课程为基础开发的集教学、虚拟仿真实训、考核、管理于一体的综合性实训平台，方便教师教学，学生学习，同时该平台还针对企业职业岗位设置了闯关项目，为学生搭建通向社会的稳固桥梁。"/>
    <m/>
    <m/>
    <m/>
    <m/>
    <m/>
    <m/>
    <m/>
    <s v="国泰安食品加工与检测教学平台软件V1.0"/>
  </r>
  <r>
    <n v="896"/>
    <x v="305"/>
    <s v="M0023-1001"/>
    <d v="2016-04-29T00:00:00"/>
    <s v="RE-FINH-UC-001-SC-01"/>
    <x v="397"/>
    <s v="V1.0"/>
    <x v="0"/>
    <x v="0"/>
    <s v="软加密（普通注册机）"/>
    <m/>
    <m/>
    <m/>
    <m/>
    <x v="0"/>
    <s v="教育资源开发中心"/>
    <s v="综合学科事业部群"/>
    <x v="6"/>
    <s v="http://10.1.134.55/svn/product/理工/独立定制产品/上海食品学校教学资源库平台/V1.0"/>
    <m/>
    <m/>
    <m/>
    <m/>
    <m/>
    <m/>
    <m/>
    <m/>
    <s v="上海食品学校教学资源库平台软件V1.0"/>
  </r>
  <r>
    <n v="897"/>
    <x v="305"/>
    <s v="M0023-1002"/>
    <m/>
    <s v="RE-FINH-UC-001-SC-02"/>
    <x v="397"/>
    <s v="V1.1"/>
    <x v="0"/>
    <x v="1"/>
    <s v="软加密（普通注册机）"/>
    <m/>
    <m/>
    <m/>
    <m/>
    <x v="0"/>
    <s v="教育资源开发中心"/>
    <s v="综合学科事业部群"/>
    <x v="6"/>
    <s v="http://10.1.134.55/svn/product/理工/独立定制产品/上海食品学校教学资源库平台/V1.1"/>
    <m/>
    <m/>
    <m/>
    <m/>
    <m/>
    <m/>
    <m/>
    <m/>
    <s v="上海食品学校教学资源库平台软件V1.1"/>
  </r>
  <r>
    <n v="898"/>
    <x v="306"/>
    <s v="B0296-1001"/>
    <m/>
    <s v="SD-TGFD-US-001-SC-01"/>
    <x v="398"/>
    <s v="V1.0"/>
    <x v="1"/>
    <x v="0"/>
    <s v="软加密（普通注册机）"/>
    <m/>
    <m/>
    <m/>
    <m/>
    <x v="3"/>
    <s v="XR(3D)软件开发中心"/>
    <s v="艺术文化事业部群"/>
    <x v="7"/>
    <s v="http://10.1.134.55/svn/product/理工/国泰安3D服装生产管理虚拟仿真教学系统软件/V1.0"/>
    <m/>
    <s v="国泰安3D服装生产管理虚拟仿真教学系统软件V1.0"/>
    <s v="原始取得"/>
    <d v="2016-03-07T00:00:00"/>
    <m/>
    <m/>
    <m/>
    <m/>
    <s v="国泰安3D服装生产管理虚拟仿真教学系统软件V1.0"/>
  </r>
  <r>
    <n v="899"/>
    <x v="306"/>
    <s v="B0296-1002"/>
    <d v="2016-02-01T00:00:00"/>
    <s v="SD-TGFD-US-001-SC-02"/>
    <x v="398"/>
    <s v="V1.0.1"/>
    <x v="1"/>
    <x v="1"/>
    <s v="软加密（普通注册机）"/>
    <m/>
    <m/>
    <m/>
    <m/>
    <x v="3"/>
    <s v="XR(3D)软件开发中心"/>
    <s v="艺术文化事业部群"/>
    <x v="7"/>
    <s v="http://10.1.134.55/svn/product/理工/国泰安3D服装生产管理虚拟仿真教学系统软件/V1.0.1"/>
    <m/>
    <m/>
    <m/>
    <m/>
    <m/>
    <m/>
    <m/>
    <m/>
    <s v="国泰安3D服装生产管理虚拟仿真教学系统软件V1.0.1"/>
  </r>
  <r>
    <n v="900"/>
    <x v="306"/>
    <s v="B0296-1003"/>
    <d v="2017-02-08T00:00:00"/>
    <s v="SD-TGFD-US-001-SC-03"/>
    <x v="398"/>
    <s v="V2.0CN"/>
    <x v="1"/>
    <x v="1"/>
    <s v="软加密（普通注册机）"/>
    <m/>
    <m/>
    <s v="logo更新"/>
    <m/>
    <x v="3"/>
    <s v="XR(3D)软件开发中心"/>
    <s v="艺术文化事业部群"/>
    <x v="7"/>
    <s v="http://10.1.134.55/svn/product/理工/国泰安3D服装生产管理虚拟仿真教学系统软件/V2.0/汉语版"/>
    <s v="目前最主要的困难就是中西部偏远地区的大部分学生为少数民族，新疆人民日常交流使用的并非是汉语，如新疆主要以维吾尔族语言为主，大多数学生上学都在接受的是维吾尔族语言，这个问题，对我们软件在新疆市场的开拓有很大影响，为了加快我们的产品在新疆地区的开拓，拓宽软件的使用范围，提升软件价值市场占有价值，增加产品的可操作行及唯一性，故增加维语版软件功能。"/>
    <s v="国泰安3D服装生产管理虚拟仿真教学系统V2.0"/>
    <s v="原始取得"/>
    <d v="2016-11-30T00:00:00"/>
    <m/>
    <m/>
    <s v="V2.0CN"/>
    <m/>
    <s v="国泰安3D服装生产管理虚拟仿真教学系统软件V2.0CN"/>
  </r>
  <r>
    <n v="901"/>
    <x v="306"/>
    <s v="B0296-1004"/>
    <d v="2017-02-08T00:00:00"/>
    <s v="SD-TGFD-US-001-OL-01"/>
    <x v="398"/>
    <s v="V2.0CN+UG"/>
    <x v="1"/>
    <x v="1"/>
    <s v="软加密（普通注册机）"/>
    <m/>
    <m/>
    <s v="logo更新"/>
    <m/>
    <x v="3"/>
    <s v="XR(3D)软件开发中心"/>
    <s v="艺术文化事业部群"/>
    <x v="7"/>
    <s v="http://10.1.134.55/svn/product/理工/国泰安3D服装生产管理虚拟仿真教学系统软件/V2.0/维汉双语版"/>
    <s v="目前最主要的困难就是中西部偏远地区的大部分学生为少数民族，新疆人民日常交流使用的并非是汉语，如新疆主要以维吾尔族语言为主，大多数学生上学都在接受的是维吾尔族语言，这个问题，对我们软件在新疆市场的开拓有很大影响，为了加快我们的产品在新疆地区的开拓，拓宽软件的使用范围，提升软件价值市场占有价值，增加产品的可操作行及唯一性，故增加维语版软件功能。"/>
    <m/>
    <m/>
    <m/>
    <m/>
    <m/>
    <s v="V2.0CN+UG"/>
    <m/>
    <s v="国泰安3D服装生产管理虚拟仿真教学系统软件V2.0CN+UG"/>
  </r>
  <r>
    <n v="902"/>
    <x v="306"/>
    <s v="B0296-1005"/>
    <d v="2017-02-08T00:00:00"/>
    <s v="SD-TGFD-US-001-OL-02"/>
    <x v="398"/>
    <s v="V2.0UG"/>
    <x v="1"/>
    <x v="1"/>
    <s v="软加密（普通注册机）"/>
    <m/>
    <m/>
    <s v="logo更新"/>
    <m/>
    <x v="3"/>
    <s v="XR(3D)软件开发中心"/>
    <s v="艺术文化事业部群"/>
    <x v="7"/>
    <s v="http://10.1.134.55/svn/product/理工/国泰安3D服装生产管理虚拟仿真教学系统软件/V2.0/维语版"/>
    <s v="目前最主要的困难就是中西部偏远地区的大部分学生为少数民族，新疆人民日常交流使用的并非是汉语，如新疆主要以维吾尔族语言为主，大多数学生上学都在接受的是维吾尔族语言，这个问题，对我们软件在新疆市场的开拓有很大影响，为了加快我们的产品在新疆地区的开拓，拓宽软件的使用范围，提升软件价值市场占有价值，增加产品的可操作行及唯一性，故增加维语版软件功能。"/>
    <m/>
    <m/>
    <m/>
    <m/>
    <m/>
    <s v="V2.0UG"/>
    <m/>
    <s v="国泰安3D服装生产管理虚拟仿真教学系统软件V2.0UG"/>
  </r>
  <r>
    <n v="903"/>
    <x v="306"/>
    <s v="B0296-2001"/>
    <d v="2017-03-06T00:00:00"/>
    <s v="SD-TGFD-US-001-SC-04"/>
    <x v="399"/>
    <s v="V2.0M1"/>
    <x v="0"/>
    <x v="1"/>
    <s v="软加密（普通注册机）"/>
    <m/>
    <m/>
    <s v="服装生产管理软件-泌阳项目V2.0M1"/>
    <m/>
    <x v="3"/>
    <s v="XR(3D)软件开发中心"/>
    <s v="艺术文化事业部群"/>
    <x v="7"/>
    <s v="http://10.1.134.55/svn/product/理工/国泰安3D服装生产管理虚拟仿真教学系统软件/定制版/泌阳项目V2.0M1/易教学"/>
    <s v="它们是一款基于服装企业生产管理，结合服装工厂3D实景效果，融合了游戏元素，以仿真的业务流程及3D人物操作方式，将理论知识融合在操作流程中，结合实训及考试于一体，全方位的让学生趣味体验并掌握服装生产管理的知识、操作规范和流程，满足职业院校教师集教、学、练、考为一体的无纸化教学需求，进而达到学校培养更多实用型、研究型服装人才及储备人才的目的的产品。"/>
    <m/>
    <m/>
    <m/>
    <m/>
    <m/>
    <m/>
    <m/>
    <s v="国泰安3D服装生产管理虚拟仿真易教学系统软件V2.0M1"/>
  </r>
  <r>
    <n v="904"/>
    <x v="306"/>
    <s v="B0296-2002"/>
    <d v="2017-03-06T00:00:00"/>
    <s v="SD-TGFD-US-001-SC-05"/>
    <x v="400"/>
    <s v="V2.0M1"/>
    <x v="0"/>
    <x v="1"/>
    <s v="软加密（普通注册机）"/>
    <m/>
    <m/>
    <s v="服装生产管理软件-泌阳项目V2.0M1"/>
    <m/>
    <x v="3"/>
    <s v="XR(3D)软件开发中心"/>
    <s v="艺术文化事业部群"/>
    <x v="7"/>
    <s v="http://10.1.134.55/svn/product/理工/国泰安3D服装生产管理虚拟仿真教学系统软件/定制版/泌阳项目V2.0M1/辅助教学"/>
    <s v="它们是一款基于服装企业生产管理，结合服装工厂3D实景效果，融合了游戏元素，以仿真的业务流程及3D人物操作方式，将理论知识融合在操作流程中，结合实训及考试于一体，全方位的让学生趣味体验并掌握服装生产管理的知识、操作规范和流程，满足职业院校教师集教、学、练、考为一体的无纸化教学需求，进而达到学校培养更多实用型、研究型服装人才及储备人才的目的的产品。"/>
    <m/>
    <m/>
    <m/>
    <m/>
    <m/>
    <m/>
    <m/>
    <s v="国泰安3D服装生产管理虚拟仿真辅助教学系统软件V2.0M1"/>
  </r>
  <r>
    <n v="905"/>
    <x v="151"/>
    <s v="B0297-1001"/>
    <d v="2016-11-25T00:00:00"/>
    <s v="SD-TGTI-US-001-SC-01"/>
    <x v="401"/>
    <s v="V1.0"/>
    <x v="1"/>
    <x v="1"/>
    <s v="软加密（普通注册机）"/>
    <m/>
    <m/>
    <m/>
    <m/>
    <x v="3"/>
    <s v="XR(3D)软件开发中心"/>
    <s v="艺术文化事业部群"/>
    <x v="7"/>
    <s v="http://10.1.134.55/svn/product/理工/国泰安纺织服装检测虚拟仿真教学系统/V1.0"/>
    <m/>
    <s v="国泰安3D纺织服装检测虚拟仿真教学系统V1.0"/>
    <s v="原始取得"/>
    <d v="2017-04-10T00:00:00"/>
    <m/>
    <m/>
    <m/>
    <m/>
    <s v="国泰安纺织服装检测虚拟仿真教学系统V1.0"/>
  </r>
  <r>
    <n v="906"/>
    <x v="307"/>
    <s v="M0024-1001"/>
    <d v="2016-10-09T00:00:00"/>
    <s v="RE-ATME-UC-001-SC-01"/>
    <x v="402"/>
    <s v="V1.0"/>
    <x v="0"/>
    <x v="1"/>
    <s v="软加密（普通注册机）"/>
    <m/>
    <m/>
    <m/>
    <m/>
    <x v="3"/>
    <s v="XR(3D)软件开发中心"/>
    <s v="理工事业部群"/>
    <x v="6"/>
    <s v="http://10.1.134.55/svn/product/理工/独立定制产品/湖南广播电视大学机电一体化技能实训仿真软件 V1.0"/>
    <s v="机电一体化技能仿真实训软件是一款以《机电一体化技术专业技能抽查标准及题库》为出发点，采用任务驱动式实训方法，以实训练习和实训考核为核心模块，配合实训引导、智能评分、知识库，实现线路装调检修、PLC、液压气动系统装调技能实训的教学产品。"/>
    <m/>
    <m/>
    <m/>
    <m/>
    <m/>
    <m/>
    <m/>
    <s v="湖南广播电视大学机电一体化技能实训仿真软件V1.0"/>
  </r>
  <r>
    <n v="907"/>
    <x v="308"/>
    <s v="B0298-1001"/>
    <d v="2017-05-17T00:00:00"/>
    <s v="RE-ATME-UC-001-SC-02"/>
    <x v="403"/>
    <s v="V1.0.1"/>
    <x v="1"/>
    <x v="1"/>
    <s v="软加密（在线注册中心）"/>
    <s v="赵俊"/>
    <m/>
    <m/>
    <m/>
    <x v="3"/>
    <s v="XR(3D)软件开发中心"/>
    <s v="理工事业部群"/>
    <x v="6"/>
    <s v="http://10.1.134.55/svn/product/理工/国泰安机电一体化技能实训仿真软件/V1.0.1"/>
    <s v="近期机电一体化产品有销售给湖北生态工程职院，需在原湖南广播电视大学定制版本上进行调整，更新最新在线注册方式，替换最新公司LOG以及去除网络工程学院相关信息。"/>
    <m/>
    <m/>
    <m/>
    <m/>
    <m/>
    <m/>
    <m/>
    <s v="国泰安机电一体化技能实训仿真软件V1.0.1"/>
  </r>
  <r>
    <n v="908"/>
    <x v="309"/>
    <s v="B0299-1001"/>
    <d v="2016-10-14T00:00:00"/>
    <s v="SD-ATPS-US-001-SC-01"/>
    <x v="404"/>
    <s v="V1.0"/>
    <x v="1"/>
    <x v="0"/>
    <s v="软加密（普通注册机）"/>
    <m/>
    <m/>
    <m/>
    <m/>
    <x v="3"/>
    <s v="XR(3D)软件开发中心"/>
    <s v="理工事业部群"/>
    <x v="6"/>
    <s v="http://10.1.134.55/svn/product/理工/国泰安电工实训与考核仿真系统/V1.0"/>
    <s v="电工实训与考核仿真系统是一款利用三维仿真技术而研制的电工实训仿真软件，包括“电工基本知识”、“常用电工仪表”、“照明电路”、“低压电器”、“电机与变压器”和“电工项目实训”等六大部分。"/>
    <m/>
    <m/>
    <m/>
    <m/>
    <m/>
    <m/>
    <m/>
    <s v="国泰安电工实训与考核仿真系统V1.0"/>
  </r>
  <r>
    <n v="909"/>
    <x v="310"/>
    <s v="B0300-1001"/>
    <d v="2016-12-19T00:00:00"/>
    <s v="SD-EIAP-US-001-SC-01"/>
    <x v="405"/>
    <s v="V1.0.1"/>
    <x v="1"/>
    <x v="1"/>
    <s v="软加密（普通注册机）"/>
    <m/>
    <m/>
    <m/>
    <m/>
    <x v="3"/>
    <s v="XR(3D)软件开发中心"/>
    <s v="理工事业部群"/>
    <x v="6"/>
    <s v="http://10.1.134.55/svn/product/理工/国泰安维修电工实训3D仿真软件/V1.0.1"/>
    <s v="维修电工实训3D仿真软件V1.0.1，为电工实训与考核仿真系统V1.0的升级版本，修改事业部在做对原电工实训V1.0做项目交付前的软件产品测试时，发现的一些电气专业性错误和软件操作细节问题。"/>
    <s v="国泰安维修电工实训3D仿真软件V1.0"/>
    <s v="原始取得"/>
    <d v="2017-04-10T00:00:00"/>
    <m/>
    <m/>
    <m/>
    <m/>
    <s v="国泰安维修电工实训3D仿真软件V1.0.1"/>
  </r>
  <r>
    <n v="910"/>
    <x v="311"/>
    <s v="B0301-1001"/>
    <d v="2017-05-03T00:00:00"/>
    <s v="SD-EIAP-UD-001-SC-01"/>
    <x v="406"/>
    <s v="V1.0"/>
    <x v="1"/>
    <x v="1"/>
    <s v="软加密（在线注册中心）"/>
    <m/>
    <m/>
    <s v="更新加密"/>
    <m/>
    <x v="3"/>
    <s v="XR(3D)软件开发中心"/>
    <s v="理工事业部群"/>
    <x v="6"/>
    <s v="http://10.1.134.55/svn/product/理工/国泰安智能手机维修VR实训系统/V1.0"/>
    <m/>
    <m/>
    <m/>
    <m/>
    <m/>
    <m/>
    <m/>
    <m/>
    <s v="国泰安智能手机维修VR实训系统V1.0"/>
  </r>
  <r>
    <n v="911"/>
    <x v="312"/>
    <s v="B0302-1001"/>
    <m/>
    <s v="SD-INDT-US-015-SC-01"/>
    <x v="407"/>
    <s v="V1.0金融微课堂"/>
    <x v="1"/>
    <x v="0"/>
    <s v="无"/>
    <m/>
    <m/>
    <m/>
    <m/>
    <x v="1"/>
    <s v="信息化产品开发中心"/>
    <s v="信息化应用中心"/>
    <x v="4"/>
    <s v="http://10.1.134.55/svn/product/信息化/国泰安梦想学堂-金融微课堂/V1.0"/>
    <m/>
    <s v="国泰安优学慕课平台软件V1.2"/>
    <s v="原始取得"/>
    <d v="2015-11-10T00:00:00"/>
    <m/>
    <m/>
    <m/>
    <m/>
    <s v="国泰安优学慕课平台软件V1.0金融微课堂"/>
  </r>
  <r>
    <n v="912"/>
    <x v="312"/>
    <s v="B0302-2001"/>
    <m/>
    <s v="SD-INDT-UC-017-SC-01"/>
    <x v="408"/>
    <s v="V1.0.1.2梦想学堂-金融微课堂"/>
    <x v="0"/>
    <x v="0"/>
    <s v="无"/>
    <m/>
    <m/>
    <m/>
    <m/>
    <x v="1"/>
    <s v="信息化产品开发中心"/>
    <s v="信息化应用中心"/>
    <x v="4"/>
    <s v="http://10.1.134.55/svn/product/信息化/国泰安梦想学堂-金融微课堂/定制版/青蓝地V1.0.1.2"/>
    <m/>
    <m/>
    <m/>
    <m/>
    <m/>
    <m/>
    <m/>
    <m/>
    <s v="青蓝地优学慕课平台软件V1.0.1.2梦想学堂-金融微课堂"/>
  </r>
  <r>
    <n v="913"/>
    <x v="153"/>
    <s v="B0143-1002"/>
    <m/>
    <s v="SD-INDT-US-003-SC-01"/>
    <x v="199"/>
    <s v="V1.1语音功能"/>
    <x v="1"/>
    <x v="0"/>
    <s v="无"/>
    <m/>
    <m/>
    <m/>
    <m/>
    <x v="1"/>
    <s v="信息化产品开发中心"/>
    <s v="信息化应用中心"/>
    <x v="4"/>
    <s v="http://10.1.134.55/svn/product/信息化/国泰安梦想学堂平台软件/梦想学堂-语音功能 V1.1"/>
    <m/>
    <m/>
    <m/>
    <m/>
    <m/>
    <m/>
    <m/>
    <m/>
    <s v="国泰安梦想学堂平台软件V1.1语音功能"/>
  </r>
  <r>
    <n v="914"/>
    <x v="153"/>
    <s v="B0143-1003"/>
    <d v="2016-02-24T00:00:00"/>
    <s v="SD-INDT-US-003-SC-02"/>
    <x v="199"/>
    <s v="V1.2"/>
    <x v="1"/>
    <x v="0"/>
    <s v="无"/>
    <m/>
    <m/>
    <m/>
    <m/>
    <x v="1"/>
    <s v="信息化产品开发中心"/>
    <s v="信息化应用中心"/>
    <x v="4"/>
    <s v="http://10.1.134.55/svn/product/信息化/国泰安梦想学堂平台软件/V1.2"/>
    <m/>
    <s v="国泰安梦想学堂平台软件V1.0"/>
    <s v="原始取得"/>
    <d v="2016-03-08T00:00:00"/>
    <m/>
    <m/>
    <m/>
    <m/>
    <s v="国泰安梦想学堂平台软件V1.2"/>
  </r>
  <r>
    <n v="915"/>
    <x v="153"/>
    <s v="B0143-1004"/>
    <d v="2016-09-01T00:00:00"/>
    <s v="SD-INDT-US-003-SC-03"/>
    <x v="199"/>
    <s v="V1.2.1"/>
    <x v="1"/>
    <x v="1"/>
    <s v="软加密（普通注册机）"/>
    <m/>
    <m/>
    <m/>
    <m/>
    <x v="1"/>
    <s v="信息化产品开发中心"/>
    <s v="信息化应用中心"/>
    <x v="4"/>
    <s v="http://10.1.134.55/svn/product/信息化/国泰安梦想学堂平台软件/V1.2.1"/>
    <s v="进行软件加密和制作一键安装包"/>
    <m/>
    <m/>
    <m/>
    <m/>
    <m/>
    <m/>
    <m/>
    <s v="国泰安梦想学堂平台软件V1.2.1"/>
  </r>
  <r>
    <n v="916"/>
    <x v="153"/>
    <s v="B0143-2001"/>
    <m/>
    <s v="SD-INDT-UC-015-SC-01"/>
    <x v="409"/>
    <s v="V1.0.1.2"/>
    <x v="0"/>
    <x v="0"/>
    <s v="无"/>
    <m/>
    <m/>
    <m/>
    <m/>
    <x v="1"/>
    <s v="信息化产品开发中心"/>
    <s v="信息化应用中心"/>
    <x v="4"/>
    <s v="http://10.1.134.55/svn/product/信息化/国泰安梦想学堂平台软件/定制版/青蓝地V1.0.1.2"/>
    <m/>
    <m/>
    <m/>
    <m/>
    <m/>
    <m/>
    <m/>
    <m/>
    <s v="青蓝地梦想学堂平台软件V1.0.1.2"/>
  </r>
  <r>
    <n v="917"/>
    <x v="154"/>
    <s v="B0144-2001"/>
    <m/>
    <s v="SD-INDT-UC-018-SC-01"/>
    <x v="410"/>
    <s v="V1.1.1职教版"/>
    <x v="0"/>
    <x v="0"/>
    <s v="无"/>
    <m/>
    <m/>
    <m/>
    <m/>
    <x v="1"/>
    <s v="信息化产品开发中心"/>
    <s v="信息化应用中心"/>
    <x v="4"/>
    <s v="http://10.1.134.55/svn/product/信息化/国泰安MOOC平台职教版软件/定制版/山东聊城职业技术学院 V1.1.1"/>
    <m/>
    <m/>
    <m/>
    <m/>
    <m/>
    <m/>
    <m/>
    <m/>
    <s v="山东聊城职业技术学院MOOC平台软件V1.1.1职教版"/>
  </r>
  <r>
    <n v="918"/>
    <x v="154"/>
    <s v="B0144-2201"/>
    <d v="2016-06-29T00:00:00"/>
    <s v="SD-INDT-UC-007-SC-01"/>
    <x v="411"/>
    <s v="V1.2职教版"/>
    <x v="0"/>
    <x v="0"/>
    <s v="无"/>
    <m/>
    <m/>
    <m/>
    <m/>
    <x v="1"/>
    <s v="信息化产品开发中心"/>
    <s v="信息化应用中心"/>
    <x v="4"/>
    <s v="http://10.1.134.55/svn/product/信息化/国泰安MOOC平台职教版软件/定制版/江苏宿豫中等专业学校MOOC平台 V1.2"/>
    <m/>
    <m/>
    <m/>
    <m/>
    <m/>
    <m/>
    <m/>
    <m/>
    <s v="江苏宿豫中等专业学校MOOC平台软件V1.2职教版"/>
  </r>
  <r>
    <n v="919"/>
    <x v="313"/>
    <s v="B0303-1001"/>
    <d v="2016-02-24T00:00:00"/>
    <s v="SD-INDT-US-017-SC-01"/>
    <x v="412"/>
    <s v="V2.1"/>
    <x v="1"/>
    <x v="0"/>
    <s v="软加密（普通注册机）"/>
    <m/>
    <m/>
    <m/>
    <m/>
    <x v="2"/>
    <s v="信息化产品开发中心"/>
    <s v="信息化应用中心"/>
    <x v="4"/>
    <s v="http://10.1.134.55/svn/product/信息化/国泰安优智考试平台软件/V2.1"/>
    <m/>
    <s v="国泰安优智考试平台软件V1.0"/>
    <s v="原始取得"/>
    <d v="2015-06-26T00:00:00"/>
    <m/>
    <m/>
    <m/>
    <m/>
    <s v="国泰安优智考试平台软件V2.1"/>
  </r>
  <r>
    <n v="920"/>
    <x v="313"/>
    <s v="B0303-1002"/>
    <d v="2016-05-30T00:00:00"/>
    <s v="SD-INDT-US-017-SC-02"/>
    <x v="412"/>
    <s v="V3.0"/>
    <x v="1"/>
    <x v="0"/>
    <s v="软加密（普通注册机）"/>
    <m/>
    <m/>
    <m/>
    <m/>
    <x v="2"/>
    <s v="信息化产品开发中心"/>
    <s v="信息化应用中心"/>
    <x v="4"/>
    <s v="http://10.1.134.55/svn/product/信息化/国泰安优智考试平台软件/V3.0"/>
    <m/>
    <m/>
    <m/>
    <m/>
    <m/>
    <m/>
    <m/>
    <m/>
    <s v="国泰安优智考试平台软件V3.0"/>
  </r>
  <r>
    <n v="921"/>
    <x v="313"/>
    <s v="B0303-1003"/>
    <d v="2016-08-19T00:00:00"/>
    <s v="SD-INDT-US-017-SC-03"/>
    <x v="412"/>
    <s v="V3.0.1"/>
    <x v="1"/>
    <x v="1"/>
    <s v="软加密（普通注册机）"/>
    <m/>
    <m/>
    <m/>
    <m/>
    <x v="2"/>
    <s v="信息化产品开发中心"/>
    <s v="信息化应用中心"/>
    <x v="4"/>
    <s v="http://10.1.134.55/svn/product/信息化/国泰安优智考试平台软件/V3.0.1"/>
    <m/>
    <m/>
    <m/>
    <m/>
    <m/>
    <m/>
    <m/>
    <m/>
    <s v="国泰安优智考试平台软件V3.0.1"/>
  </r>
  <r>
    <n v="922"/>
    <x v="313"/>
    <s v="B0303-9000"/>
    <d v="2017-01-23T00:00:00"/>
    <s v="SD-INDT-UD-001-SC-01"/>
    <x v="413"/>
    <s v="V3.0.1M1.0"/>
    <x v="2"/>
    <x v="1"/>
    <s v="软加密（普通注册机）"/>
    <m/>
    <m/>
    <m/>
    <m/>
    <x v="2"/>
    <s v="信息化产品开发中心"/>
    <s v="信息化应用中心"/>
    <x v="4"/>
    <s v="http://10.1.134.55/svn/product/信息化/国泰安优智考试平台软件/定制版/长春中医药大学优智考试平台软件/V3.0.1M1.0_DEMO"/>
    <s v="长春中医药大学客户提出在1月中旬寒假期间试用我司优智考试系统,此次立项目的主要是满足学校试题导入和发布考试两大功能及暂时去掉考试监控功能。"/>
    <m/>
    <m/>
    <m/>
    <m/>
    <m/>
    <m/>
    <m/>
    <s v="长春中医药大学优智考试平台软件V3.0.1M1.0"/>
  </r>
  <r>
    <n v="923"/>
    <x v="313"/>
    <s v="B0303-2301"/>
    <d v="2017-09-06T00:00:00"/>
    <s v="SD-INDT-US-017-SC-12"/>
    <x v="414"/>
    <s v="V3.0.1M1"/>
    <x v="0"/>
    <x v="1"/>
    <s v="软加密（在线注册中心）"/>
    <s v="李翔"/>
    <s v="赖可军"/>
    <s v="长春中医药大学学生学习考评系统V3.0.1M1"/>
    <n v="87.87"/>
    <x v="2"/>
    <s v="信息化产品开发中心"/>
    <s v="信息化应用中心"/>
    <x v="4"/>
    <s v="http://10.1.134.55/svn/product/信息化/国泰安优智考试平台软件/定制版/长春中医药大学学生学习考评系统V3.0.1M1"/>
    <s v="经过前期到学校需求调研，长春中医药大学教务处刘科长提出要建设长春中医药大学学生考评系统。此产品为满足中医执业医师资格考试定制化而开发，目前该项目已中标，现准备立项中，为满足合同需求，故启动项目立项开发，此项目主要基于优智考试系统V3.0.1版本进行开发，分实践技能考试和医学综合笔试两部分。此次主要新增的功能有（学生自由练习功能、试题类型增加、线下考试、数据分析等）"/>
    <m/>
    <m/>
    <m/>
    <m/>
    <m/>
    <m/>
    <m/>
    <s v="长春中医药大学学生学习考评系统V3.0.1M1"/>
  </r>
  <r>
    <n v="924"/>
    <x v="313"/>
    <s v="B0303-2001"/>
    <d v="2016-05-19T00:00:00"/>
    <s v="SD-INDT-UC-020-SC-01"/>
    <x v="415"/>
    <s v="V1.0"/>
    <x v="0"/>
    <x v="0"/>
    <s v="软加密（普通注册机）"/>
    <m/>
    <m/>
    <m/>
    <m/>
    <x v="2"/>
    <s v="信息化产品开发中心"/>
    <s v="信息化应用中心"/>
    <x v="4"/>
    <s v="http://10.1.134.55/svn/product/信息化/国泰安优智考试平台软件/定制版/深职院考试系统 V1.0"/>
    <m/>
    <m/>
    <m/>
    <m/>
    <m/>
    <m/>
    <m/>
    <m/>
    <s v="深圳职业技术学院优智考试平台软件V1.0"/>
  </r>
  <r>
    <n v="925"/>
    <x v="313"/>
    <s v="B0303-2002"/>
    <d v="2016-06-01T00:00:00"/>
    <s v="SD-INDT-UC-020-SC-02"/>
    <x v="415"/>
    <s v="V1.1"/>
    <x v="0"/>
    <x v="0"/>
    <s v="软加密（普通注册机）"/>
    <m/>
    <m/>
    <m/>
    <m/>
    <x v="2"/>
    <s v="信息化产品开发中心"/>
    <s v="信息化应用中心"/>
    <x v="4"/>
    <s v="http://10.1.134.55/svn/product/信息化/国泰安优智考试平台软件/定制版/深职院考试系统 V1.1"/>
    <m/>
    <m/>
    <m/>
    <m/>
    <m/>
    <m/>
    <m/>
    <m/>
    <s v="深圳职业技术学院优智考试平台软件V1.1"/>
  </r>
  <r>
    <n v="926"/>
    <x v="313"/>
    <s v="B0303-2101"/>
    <d v="2016-06-02T00:00:00"/>
    <s v="SD-INDT-UC-014-SC-01"/>
    <x v="416"/>
    <s v="V2.1"/>
    <x v="0"/>
    <x v="0"/>
    <s v="软加密（普通注册机）"/>
    <m/>
    <m/>
    <m/>
    <m/>
    <x v="2"/>
    <s v="信息化产品开发中心"/>
    <s v="信息化应用中心"/>
    <x v="4"/>
    <s v="http://10.1.134.55/svn/product/信息化/国泰安优智考试平台软件/定制版/钦州市合浦师范学院优智考试系统 V2.1"/>
    <m/>
    <m/>
    <m/>
    <m/>
    <m/>
    <m/>
    <m/>
    <m/>
    <s v="钦州市合浦师范学院优智考试平台软件V2.1"/>
  </r>
  <r>
    <n v="927"/>
    <x v="313"/>
    <s v="B0303-2102"/>
    <d v="2017-07-13T00:00:00"/>
    <s v="SD-INDT-US-017-SC-13"/>
    <x v="416"/>
    <s v="V3.0.1M2"/>
    <x v="0"/>
    <x v="1"/>
    <s v="软加密（在线注册中心）"/>
    <s v="李翔"/>
    <m/>
    <s v="钦州市合浦师范学院优智考试平台软件V3.0.1M2"/>
    <n v="1.02"/>
    <x v="2"/>
    <s v="信息化产品开发中心"/>
    <s v="信息化应用中心"/>
    <x v="4"/>
    <s v="http://10.1.134.55/svn/product/信息化/国泰安优智考试平台软件/定制版/钦州市合浦师范学院优智考试平台软件V3.0.1M2"/>
    <s v="本项目基于优智考试系统V3.0.1 定制开发，根据客户要求，修改前后台登录页面"/>
    <m/>
    <m/>
    <m/>
    <m/>
    <m/>
    <m/>
    <m/>
    <s v="钦州市合浦师范学院优智考试平台软件V3.0.1M2"/>
  </r>
  <r>
    <n v="928"/>
    <x v="313"/>
    <s v="B0303-2201"/>
    <d v="2016-12-15T00:00:00"/>
    <s v="SD-INEM-UC-026-SC-01"/>
    <x v="417"/>
    <s v="V1.0"/>
    <x v="0"/>
    <x v="1"/>
    <s v="软加密（普通注册机）"/>
    <m/>
    <m/>
    <m/>
    <m/>
    <x v="2"/>
    <s v="信息化产品开发中心"/>
    <s v="信息化应用中心"/>
    <x v="4"/>
    <s v="http://10.1.134.55/svn/product/信息化/国泰安优智考试平台软件/定制版/深职院建筑智能化工程技术优智考试平台软件 V1.0"/>
    <s v="经过前期商务沟通，深职院建筑智能化工程技术老师对我们公司优智考试系统3.0.1版本比较认可。老师同时结合自己工科的实际情况提出了三点需求。此版本开发功能是在满足深职院陈老师提出的功能需求。此产品为深职院建筑智能化工程技术的定制化产品。基于优智考试系统V3.0.1版本开发。"/>
    <m/>
    <m/>
    <m/>
    <m/>
    <m/>
    <m/>
    <m/>
    <s v="深职院建筑智能化工程技术优智考试平台软件V1.0"/>
  </r>
  <r>
    <n v="929"/>
    <x v="313"/>
    <s v="B0303-2202"/>
    <d v="2017-03-13T00:00:00"/>
    <s v="SD-INEM-UC-026-SC-02"/>
    <x v="417"/>
    <s v="V3.0M1.0.1"/>
    <x v="0"/>
    <x v="1"/>
    <s v="软加密（普通注册机）"/>
    <m/>
    <m/>
    <m/>
    <m/>
    <x v="2"/>
    <s v="信息化产品开发中心"/>
    <s v="信息化应用中心"/>
    <x v="4"/>
    <s v="http://10.1.134.55/svn/product/信息化/国泰安优智考试平台软件/定制版/深职院建筑智能化工程技术优智考试平台软件 V3.0M1.0.1"/>
    <s v="本次运维项目，主要处理学校反馈的使用问题，导入试卷时，如果格式和模板不符，系统会卡死，建议应该是能提示具体出错原因和位置"/>
    <m/>
    <m/>
    <m/>
    <m/>
    <m/>
    <m/>
    <m/>
    <s v="深职院建筑智能化工程技术优智考试平台软件V3.0M1.0.1"/>
  </r>
  <r>
    <n v="930"/>
    <x v="314"/>
    <s v="B0304-1001"/>
    <m/>
    <s v="SD-INDT-US-005-SC-04"/>
    <x v="418"/>
    <s v="V1.0职教版"/>
    <x v="1"/>
    <x v="0"/>
    <s v="软加密（普通注册机）"/>
    <m/>
    <m/>
    <m/>
    <m/>
    <x v="2"/>
    <s v="信息化产品开发中心"/>
    <s v="信息化应用中心"/>
    <x v="4"/>
    <s v="http://10.1.134.55/svn/product/信息化/国泰安数字化教学平台软件/职教版/V1.0"/>
    <m/>
    <s v="国泰安数字化教学平台软件V3.0"/>
    <s v="原始取得"/>
    <d v="2013-09-17T00:00:00"/>
    <m/>
    <m/>
    <m/>
    <m/>
    <s v="国泰安数字化教学平台软件V1.0职教版"/>
  </r>
  <r>
    <n v="931"/>
    <x v="314"/>
    <s v="B0304-1002"/>
    <m/>
    <s v="SD-INDT-US-005-SC-05"/>
    <x v="418"/>
    <s v="V1.1职教版"/>
    <x v="1"/>
    <x v="0"/>
    <s v="软加密（普通注册机）"/>
    <m/>
    <m/>
    <m/>
    <m/>
    <x v="2"/>
    <s v="信息化产品开发中心"/>
    <s v="信息化应用中心"/>
    <x v="4"/>
    <s v="http://10.1.134.55/svn/product/信息化/国泰安数字化教学平台软件/职教版/V1.1"/>
    <m/>
    <m/>
    <m/>
    <m/>
    <m/>
    <m/>
    <m/>
    <m/>
    <s v="国泰安数字化教学平台软件V1.1职教版"/>
  </r>
  <r>
    <n v="932"/>
    <x v="314"/>
    <s v="B0304-1003"/>
    <m/>
    <s v="SD-INDT-US-005-SC-06"/>
    <x v="418"/>
    <s v="V1.1.1职教版"/>
    <x v="1"/>
    <x v="0"/>
    <s v="软加密（普通注册机）"/>
    <m/>
    <m/>
    <m/>
    <m/>
    <x v="2"/>
    <s v="信息化产品开发中心"/>
    <s v="信息化应用中心"/>
    <x v="4"/>
    <s v="http://10.1.134.55/svn/product/信息化/国泰安数字化教学平台软件/职教版/V1.1.1"/>
    <m/>
    <m/>
    <m/>
    <m/>
    <m/>
    <m/>
    <m/>
    <m/>
    <s v="国泰安数字化教学平台软件V1.1.1职教版"/>
  </r>
  <r>
    <n v="933"/>
    <x v="314"/>
    <s v="B0304-1004"/>
    <m/>
    <s v="SD-INDT-US-005-SC-07"/>
    <x v="418"/>
    <s v="V1.1.2职教版"/>
    <x v="1"/>
    <x v="0"/>
    <s v="软加密（普通注册机）"/>
    <m/>
    <m/>
    <m/>
    <m/>
    <x v="2"/>
    <s v="信息化产品开发中心"/>
    <s v="信息化应用中心"/>
    <x v="4"/>
    <s v="http://10.1.134.55/svn/product/信息化/国泰安数字化教学平台软件/职教版/V1.1.2"/>
    <m/>
    <m/>
    <m/>
    <m/>
    <m/>
    <m/>
    <m/>
    <m/>
    <s v="国泰安数字化教学平台软件V1.1.2职教版"/>
  </r>
  <r>
    <n v="934"/>
    <x v="314"/>
    <s v="B0304-1005"/>
    <m/>
    <s v="SD-INDT-US-005-SC-08"/>
    <x v="418"/>
    <s v="V1.1.3职教版"/>
    <x v="1"/>
    <x v="0"/>
    <s v="软加密（普通注册机）"/>
    <m/>
    <m/>
    <m/>
    <m/>
    <x v="2"/>
    <s v="信息化产品开发中心"/>
    <s v="信息化应用中心"/>
    <x v="4"/>
    <s v="http://10.1.134.55/svn/product/信息化/国泰安数字化教学平台软件/职教版/V1.1.3"/>
    <m/>
    <m/>
    <m/>
    <m/>
    <m/>
    <m/>
    <m/>
    <m/>
    <s v="国泰安数字化教学平台软件V1.1.3职教版"/>
  </r>
  <r>
    <n v="935"/>
    <x v="314"/>
    <s v="B0304-1006"/>
    <m/>
    <s v="SD-INDT-US-005-SC-09"/>
    <x v="418"/>
    <s v="V1.2职教版"/>
    <x v="1"/>
    <x v="0"/>
    <s v="软加密（普通注册机）"/>
    <m/>
    <m/>
    <m/>
    <m/>
    <x v="2"/>
    <s v="信息化产品开发中心"/>
    <s v="信息化应用中心"/>
    <x v="4"/>
    <s v="http://10.1.134.55/svn/product/信息化/国泰安数字化教学平台软件/职教版/V1.2"/>
    <m/>
    <m/>
    <m/>
    <m/>
    <m/>
    <m/>
    <m/>
    <m/>
    <s v="国泰安数字化教学平台软件V1.2职教版"/>
  </r>
  <r>
    <n v="936"/>
    <x v="314"/>
    <s v="B0304-1007"/>
    <d v="2016-04-05T00:00:00"/>
    <s v="SD-INDT-US-005-SC-10"/>
    <x v="418"/>
    <s v="V1.2.1职教版"/>
    <x v="1"/>
    <x v="1"/>
    <s v="软加密（普通注册机）"/>
    <m/>
    <m/>
    <m/>
    <m/>
    <x v="2"/>
    <s v="信息化产品开发中心"/>
    <s v="信息化应用中心"/>
    <x v="4"/>
    <s v="http://10.1.134.55/svn/product/信息化/国泰安数字化教学平台软件/职教版/V1.2.1"/>
    <s v="职教版软件没有sewise流媒体，价格便宜点"/>
    <m/>
    <m/>
    <m/>
    <m/>
    <m/>
    <s v="V1.2.1R3"/>
    <m/>
    <s v="国泰安数字化教学平台软件V1.2.1职教版"/>
  </r>
  <r>
    <n v="937"/>
    <x v="314"/>
    <s v="B0304-2001"/>
    <m/>
    <s v="SD-INDT-UC-025-SC-01"/>
    <x v="419"/>
    <s v="V1.0职教版"/>
    <x v="0"/>
    <x v="0"/>
    <s v="无"/>
    <m/>
    <m/>
    <m/>
    <m/>
    <x v="2"/>
    <s v="信息化产品开发中心"/>
    <s v="信息化应用中心"/>
    <x v="4"/>
    <s v="http://10.1.134.55/svn/product/信息化/国泰安数字化教学平台软件/职教版/定制版/永安职专 V1.0"/>
    <m/>
    <m/>
    <m/>
    <m/>
    <m/>
    <m/>
    <m/>
    <m/>
    <s v="永安职专数字化教学平台软件V1.0职教版"/>
  </r>
  <r>
    <n v="938"/>
    <x v="314"/>
    <s v="B0304-2101"/>
    <m/>
    <s v="SD-INDT-UC-024-SC-01"/>
    <x v="420"/>
    <s v="V1.0职教版"/>
    <x v="0"/>
    <x v="0"/>
    <s v="无"/>
    <m/>
    <m/>
    <m/>
    <m/>
    <x v="2"/>
    <s v="信息化产品开发中心"/>
    <s v="信息化应用中心"/>
    <x v="4"/>
    <s v="http://10.1.134.55/svn/product/信息化/国泰安数字化教学平台软件/职教版/定制版/武汉职院 V1.0"/>
    <m/>
    <m/>
    <m/>
    <m/>
    <m/>
    <m/>
    <m/>
    <m/>
    <s v="武汉数字化教学平台软件V1.0职教版"/>
  </r>
  <r>
    <n v="939"/>
    <x v="314"/>
    <s v="B0304-2102"/>
    <d v="2016-03-02T00:00:00"/>
    <s v="SD-INDT-UC-024-SC-02"/>
    <x v="420"/>
    <s v="V1.1职教版"/>
    <x v="0"/>
    <x v="0"/>
    <s v="无"/>
    <m/>
    <m/>
    <m/>
    <m/>
    <x v="2"/>
    <s v="信息化产品开发中心"/>
    <s v="信息化应用中心"/>
    <x v="4"/>
    <s v="http://10.1.134.55/svn/product/信息化/国泰安数字化教学平台软件/职教版/定制版/武汉职院 V1.1"/>
    <m/>
    <m/>
    <m/>
    <m/>
    <m/>
    <m/>
    <m/>
    <m/>
    <s v="武汉数字化教学平台软件V1.1职教版"/>
  </r>
  <r>
    <n v="940"/>
    <x v="314"/>
    <s v="B0304-2201"/>
    <m/>
    <s v="SD-INDT-UC-009-SC-01"/>
    <x v="421"/>
    <s v="V1.2.2职教版"/>
    <x v="0"/>
    <x v="0"/>
    <s v="无"/>
    <m/>
    <m/>
    <m/>
    <m/>
    <x v="2"/>
    <s v="信息化产品开发中心"/>
    <s v="信息化应用中心"/>
    <x v="4"/>
    <s v="http://10.1.134.55/svn/product/信息化/国泰安数字化教学平台软件/职教版/定制版/来宾定制 V1.2.2"/>
    <m/>
    <m/>
    <m/>
    <m/>
    <m/>
    <m/>
    <m/>
    <m/>
    <s v="来宾数字化教学平台软件V1.2.2职教版"/>
  </r>
  <r>
    <n v="941"/>
    <x v="314"/>
    <s v="B0304-2002"/>
    <m/>
    <s v="SD-INDT-UC-025-SC-02"/>
    <x v="419"/>
    <s v="V1.2.2职教版"/>
    <x v="0"/>
    <x v="0"/>
    <s v="无"/>
    <m/>
    <m/>
    <m/>
    <m/>
    <x v="2"/>
    <s v="信息化产品开发中心"/>
    <s v="信息化应用中心"/>
    <x v="4"/>
    <s v="http://10.1.134.55/svn/product/信息化/国泰安数字化教学平台软件/职教版/定制版/永安职专 V1.2.2"/>
    <m/>
    <m/>
    <m/>
    <m/>
    <m/>
    <m/>
    <m/>
    <m/>
    <s v="永安职专数字化教学平台软件V1.2.2职教版"/>
  </r>
  <r>
    <n v="942"/>
    <x v="314"/>
    <s v="B0304-2301"/>
    <m/>
    <s v="SD-INDT-UC-021-SC-01"/>
    <x v="422"/>
    <s v="V1.3职教版"/>
    <x v="0"/>
    <x v="0"/>
    <s v="无"/>
    <m/>
    <m/>
    <m/>
    <m/>
    <x v="2"/>
    <s v="信息化产品开发中心"/>
    <s v="信息化应用中心"/>
    <x v="4"/>
    <s v="http://10.1.134.55/svn/product/信息化/国泰安数字化教学平台软件/职教版/定制版/温州瓯海 V1.3"/>
    <m/>
    <m/>
    <m/>
    <m/>
    <m/>
    <m/>
    <m/>
    <m/>
    <s v="温州瓯海数字化教学平台软件V1.3职教版"/>
  </r>
  <r>
    <n v="943"/>
    <x v="314"/>
    <s v="B0304-2302"/>
    <m/>
    <s v="SD-INDT-UC-021-SC-02"/>
    <x v="422"/>
    <s v="V1.3.1职教版"/>
    <x v="0"/>
    <x v="0"/>
    <s v="无"/>
    <m/>
    <m/>
    <m/>
    <m/>
    <x v="2"/>
    <s v="信息化产品开发中心"/>
    <s v="信息化应用中心"/>
    <x v="4"/>
    <s v="http://10.1.134.55/svn/product/信息化/国泰安数字化教学平台软件/职教版/定制版/温州瓯海 V1.3.1"/>
    <m/>
    <m/>
    <m/>
    <m/>
    <m/>
    <m/>
    <m/>
    <m/>
    <s v="温州瓯海数字化教学平台软件V1.3.1职教版"/>
  </r>
  <r>
    <n v="944"/>
    <x v="314"/>
    <s v="B0304-2303"/>
    <m/>
    <s v="SD-INDT-UC-021-SC-03"/>
    <x v="422"/>
    <s v="V1.3.2职教版"/>
    <x v="0"/>
    <x v="0"/>
    <s v="无"/>
    <m/>
    <m/>
    <m/>
    <m/>
    <x v="2"/>
    <s v="信息化产品开发中心"/>
    <s v="信息化应用中心"/>
    <x v="4"/>
    <s v="http://10.1.134.55/svn/product/信息化/国泰安数字化教学平台软件/职教版/定制版/温州瓯海 V1.3.2"/>
    <m/>
    <m/>
    <m/>
    <m/>
    <m/>
    <m/>
    <m/>
    <m/>
    <s v="温州瓯海数字化教学平台软件V1.3.2职教版"/>
  </r>
  <r>
    <n v="945"/>
    <x v="314"/>
    <s v="B0304-2304"/>
    <m/>
    <s v="SD-INDT-UC-021-SC-04"/>
    <x v="422"/>
    <s v="V1.3.4职教版"/>
    <x v="0"/>
    <x v="0"/>
    <s v="无"/>
    <m/>
    <m/>
    <m/>
    <m/>
    <x v="2"/>
    <s v="信息化产品开发中心"/>
    <s v="信息化应用中心"/>
    <x v="4"/>
    <s v="http://10.1.134.55/svn/product/信息化/国泰安数字化教学平台软件/职教版/定制版/温州瓯海 V1.3.4"/>
    <m/>
    <m/>
    <m/>
    <m/>
    <m/>
    <m/>
    <m/>
    <m/>
    <s v="温州瓯海数字化教学平台软件V1.3.4职教版"/>
  </r>
  <r>
    <n v="946"/>
    <x v="314"/>
    <s v="B0304-2401"/>
    <m/>
    <s v="SD-INDT-UC-004-SC-01"/>
    <x v="423"/>
    <s v="V1.4职教版"/>
    <x v="0"/>
    <x v="0"/>
    <s v="无"/>
    <m/>
    <m/>
    <m/>
    <m/>
    <x v="2"/>
    <s v="信息化产品开发中心"/>
    <s v="信息化应用中心"/>
    <x v="4"/>
    <s v="http://10.1.134.55/svn/product/信息化/国泰安数字化教学平台软件/职教版/定制版/海南定制 V1.4"/>
    <m/>
    <m/>
    <m/>
    <m/>
    <m/>
    <m/>
    <m/>
    <m/>
    <s v="海南数字化教学平台软件V1.4职教版"/>
  </r>
  <r>
    <n v="947"/>
    <x v="314"/>
    <s v="B0304-1008"/>
    <d v="2016-04-11T00:00:00"/>
    <s v="SD-INDT-US-005-SC-11"/>
    <x v="418"/>
    <s v="V1.0通用版"/>
    <x v="1"/>
    <x v="0"/>
    <s v="软加密（普通注册机）"/>
    <m/>
    <m/>
    <m/>
    <m/>
    <x v="2"/>
    <s v="信息化产品开发中心"/>
    <s v="信息化应用中心"/>
    <x v="4"/>
    <s v="http://10.1.134.55/svn/product/信息化/国泰安数字化教学平台软件/通用版/V1.0"/>
    <m/>
    <m/>
    <m/>
    <m/>
    <m/>
    <m/>
    <m/>
    <m/>
    <s v="国泰安数字化教学平台软件V1.0通用版"/>
  </r>
  <r>
    <n v="948"/>
    <x v="314"/>
    <s v="B0304-1009"/>
    <d v="2016-07-18T00:00:00"/>
    <s v="SD-INDT-US-005-SC-12"/>
    <x v="418"/>
    <s v="V1.1通用版"/>
    <x v="1"/>
    <x v="0"/>
    <s v="软加密（普通注册机）"/>
    <m/>
    <m/>
    <m/>
    <m/>
    <x v="2"/>
    <s v="信息化产品开发中心"/>
    <s v="信息化应用中心"/>
    <x v="4"/>
    <s v="http://10.1.134.55/svn/product/信息化/国泰安数字化教学平台软件/通用版/V1.1"/>
    <m/>
    <m/>
    <m/>
    <m/>
    <m/>
    <m/>
    <m/>
    <m/>
    <s v="国泰安数字化教学平台软件V1.1通用版"/>
  </r>
  <r>
    <n v="949"/>
    <x v="314"/>
    <s v="B0304-1010"/>
    <d v="2016-08-31T00:00:00"/>
    <s v="SD-INDT-US-005-SC-13"/>
    <x v="418"/>
    <s v="V2.0通用版"/>
    <x v="1"/>
    <x v="0"/>
    <s v="软加密（普通注册机）"/>
    <m/>
    <m/>
    <m/>
    <m/>
    <x v="2"/>
    <s v="信息化产品开发中心"/>
    <s v="信息化应用中心"/>
    <x v="4"/>
    <s v="http://10.1.134.55/svn/product/信息化/国泰安数字化教学平台软件/通用版/V2.0"/>
    <s v="本版本在通用版V1.1的基础上加入了基地的需求"/>
    <m/>
    <m/>
    <m/>
    <m/>
    <m/>
    <m/>
    <m/>
    <s v="国泰安数字化教学平台软件V2.0通用版"/>
  </r>
  <r>
    <n v="950"/>
    <x v="314"/>
    <s v="B0304-1011"/>
    <d v="2016-10-18T00:00:00"/>
    <s v="SD-INDT-US-005-SC-14"/>
    <x v="418"/>
    <s v="V2.1通用版"/>
    <x v="1"/>
    <x v="1"/>
    <s v="软加密（普通注册机）"/>
    <m/>
    <m/>
    <m/>
    <m/>
    <x v="2"/>
    <s v="信息化产品开发中心"/>
    <s v="信息化应用中心"/>
    <x v="4"/>
    <s v="http://10.1.134.55/svn/product/信息化/国泰安数字化教学平台软件/通用版/V2.1"/>
    <s v="数字化教学平台通用版V2.1(独角兽)项目是根据陈老师的指示及市场的需要，快速开发及优化一些主要功能及体验问题，在原基础上有一个较大提升。"/>
    <m/>
    <m/>
    <m/>
    <m/>
    <m/>
    <s v="V2.1"/>
    <m/>
    <s v="国泰安数字化教学平台软件V2.1通用版"/>
  </r>
  <r>
    <n v="951"/>
    <x v="314"/>
    <s v="B0304-1012"/>
    <d v="2016-12-20T00:00:00"/>
    <s v="SD-INDT-US-005-SC-03"/>
    <x v="418"/>
    <s v="V3.0通用版"/>
    <x v="1"/>
    <x v="1"/>
    <s v="软加密（普通注册机）"/>
    <m/>
    <m/>
    <m/>
    <m/>
    <x v="2"/>
    <s v="信息化产品开发中心"/>
    <s v="信息化应用中心"/>
    <x v="4"/>
    <s v="http://10.1.134.55/svn/product/信息化/国泰安数字化教学平台软件/通用版/V3.0"/>
    <s v="首页、教学中心和资源中心的交互和布局优化；资源中心新增文件夹式管理。"/>
    <m/>
    <m/>
    <m/>
    <m/>
    <m/>
    <s v="V3.0"/>
    <m/>
    <s v="国泰安数字化教学平台软件V3.0通用版"/>
  </r>
  <r>
    <n v="952"/>
    <x v="314"/>
    <s v="B0304-1013"/>
    <d v="2017-02-21T00:00:00"/>
    <s v="SD-INDT-US-007-SC-02"/>
    <x v="418"/>
    <s v="V3.0.1"/>
    <x v="1"/>
    <x v="1"/>
    <s v="软加密（普通注册机）"/>
    <m/>
    <m/>
    <s v="新logo"/>
    <m/>
    <x v="2"/>
    <s v="信息化产品开发中心"/>
    <s v="信息化应用中心"/>
    <x v="4"/>
    <s v="http://10.1.134.55/svn/product/信息化/国泰安数字化教学平台软件/通用版/V3.0.1"/>
    <s v="该版本主要是紧急修复细节方面的UI风格样式、部分模块的性能调优等"/>
    <m/>
    <m/>
    <m/>
    <m/>
    <m/>
    <s v="V3.0.1"/>
    <m/>
    <s v="国泰安数字化教学平台软件V3.0.1"/>
  </r>
  <r>
    <n v="953"/>
    <x v="314"/>
    <s v="B0304-1014"/>
    <d v="2017-04-26T00:00:00"/>
    <s v="SD-INDT-US-007-SC-02"/>
    <x v="418"/>
    <s v="V3.0.2"/>
    <x v="1"/>
    <x v="1"/>
    <s v="软加密（普通注册机）"/>
    <s v="吴尚立"/>
    <m/>
    <m/>
    <m/>
    <x v="2"/>
    <s v="信息化产品开发中心"/>
    <s v="信息化应用中心"/>
    <x v="4"/>
    <s v="http://10.1.134.55/svn/product/信息化/国泰安数字化教学平台软件/通用版/V3.0.2"/>
    <m/>
    <m/>
    <m/>
    <m/>
    <m/>
    <m/>
    <m/>
    <m/>
    <s v="国泰安数字化教学平台软件V3.0.2"/>
  </r>
  <r>
    <n v="954"/>
    <x v="314"/>
    <s v="B0304-1015"/>
    <d v="2017-06-15T00:00:00"/>
    <m/>
    <x v="418"/>
    <s v="V1.0IOS"/>
    <x v="1"/>
    <x v="1"/>
    <s v="使用IOS系统本身的加密方式"/>
    <s v="吴尚立"/>
    <m/>
    <s v="数字化教学平台IOS端V1.0"/>
    <n v="24.38"/>
    <x v="2"/>
    <s v="信息化产品开发中心"/>
    <s v="信息化应用中心"/>
    <x v="4"/>
    <s v="http://10.1.134.55/svn/product/信息化/国泰安数字化教学平台软件/IOS端/V1.0"/>
    <s v="基于数字化教学平台3.0.1版本，包含：课程教学，作业，资源，互动答疑等模块"/>
    <m/>
    <m/>
    <m/>
    <m/>
    <m/>
    <m/>
    <m/>
    <s v="国泰安数字化教学平台软件V1.0IOS"/>
  </r>
  <r>
    <n v="955"/>
    <x v="314"/>
    <s v="B0304-2501"/>
    <d v="2016-06-03T00:00:00"/>
    <s v="SD-INDT-UC-002-SC-01"/>
    <x v="424"/>
    <s v="V1.0通用版"/>
    <x v="0"/>
    <x v="0"/>
    <s v="无"/>
    <m/>
    <m/>
    <m/>
    <m/>
    <x v="2"/>
    <s v="信息化产品开发中心"/>
    <s v="信息化应用中心"/>
    <x v="4"/>
    <s v="http://10.1.134.55/svn/product/信息化/国泰安数字化教学平台软件/通用版/定制版/广州信息工程学校通信专业教学平台 V1.0"/>
    <s v="本版本在通用版V1.0的基础上，增加了广州信息工程学校的定制化需求，教师及课程评价、评价得分排名、学生上传资源权限等。"/>
    <m/>
    <m/>
    <m/>
    <m/>
    <m/>
    <m/>
    <m/>
    <s v="广州信息工程学校通信专业数字化教学平台软件V1.0通用版"/>
  </r>
  <r>
    <n v="956"/>
    <x v="314"/>
    <s v="B0304-2502"/>
    <d v="2016-09-18T00:00:00"/>
    <s v="SD-INDT-UC-002-SC-02"/>
    <x v="424"/>
    <s v="V1.1通用版"/>
    <x v="0"/>
    <x v="0"/>
    <s v="无"/>
    <m/>
    <m/>
    <m/>
    <m/>
    <x v="2"/>
    <s v="信息化产品开发中心"/>
    <s v="信息化应用中心"/>
    <x v="4"/>
    <s v="http://10.1.134.55/svn/product/信息化/国泰安数字化教学平台软件/通用版/定制版/广州信息工程学校通信专业教学平台 V1.1"/>
    <m/>
    <m/>
    <m/>
    <m/>
    <m/>
    <m/>
    <m/>
    <m/>
    <s v="广州信息工程学校通信专业数字化教学平台软件V1.1通用版"/>
  </r>
  <r>
    <n v="957"/>
    <x v="314"/>
    <s v="B0304-2503"/>
    <d v="2016-09-18T00:00:00"/>
    <s v="SD-INDT-UC-002-SC-01"/>
    <x v="424"/>
    <s v="V1.0通用版"/>
    <x v="0"/>
    <x v="0"/>
    <s v="无"/>
    <m/>
    <m/>
    <m/>
    <m/>
    <x v="2"/>
    <s v="信息化产品开发中心"/>
    <s v="信息化应用中心"/>
    <x v="4"/>
    <s v="http://10.1.134.55/svn/product/信息化/国泰安数字化教学平台软件/通用版/定制版/广州信息工程学校专业数字化教学平台安卓版 V1.0"/>
    <m/>
    <m/>
    <m/>
    <m/>
    <m/>
    <m/>
    <m/>
    <m/>
    <s v="广州信息工程学校通信专业数字化教学平台软件V1.0通用版"/>
  </r>
  <r>
    <n v="958"/>
    <x v="314"/>
    <s v="B0304-2601"/>
    <d v="2016-09-20T00:00:00"/>
    <s v="SD-INDT-UC-023-SC-01"/>
    <x v="425"/>
    <s v="V1.0通用版"/>
    <x v="0"/>
    <x v="1"/>
    <s v="软加密（普通注册机）"/>
    <m/>
    <m/>
    <m/>
    <m/>
    <x v="2"/>
    <s v="信息化产品开发中心"/>
    <s v="信息化应用中心"/>
    <x v="4"/>
    <s v="http://10.1.134.55/svn/product/信息化/国泰安数字化教学平台软件/通用版/定制版/武汉船舶学院资源平台 V1.0"/>
    <s v="基于数字化教学平台V2.0，去掉了教学中心、微课、数据分析中心功能，只保留资源中心功能。"/>
    <m/>
    <m/>
    <m/>
    <m/>
    <m/>
    <s v="V1.0"/>
    <m/>
    <s v="武汉船舶学院数字化教学平台软件V1.0通用版"/>
  </r>
  <r>
    <n v="959"/>
    <x v="315"/>
    <s v="B0305-1001"/>
    <d v="2016-04-22T00:00:00"/>
    <s v="SD-INDT-US-010-SC-01"/>
    <x v="426"/>
    <s v="V1.0"/>
    <x v="1"/>
    <x v="0"/>
    <s v="软加密（普通注册机）"/>
    <m/>
    <m/>
    <m/>
    <m/>
    <x v="2"/>
    <s v="信息化产品开发中心"/>
    <s v="信息化应用中心"/>
    <x v="4"/>
    <s v="http://10.1.134.55/svn/product/信息化/国泰安数字化教学平台资源管理工具/V1.0"/>
    <m/>
    <m/>
    <m/>
    <m/>
    <m/>
    <m/>
    <m/>
    <m/>
    <s v="国泰安数字化教学平台资源管理工具V1.0"/>
  </r>
  <r>
    <n v="960"/>
    <x v="315"/>
    <s v="B0305-1002"/>
    <d v="2017-01-23T00:00:00"/>
    <m/>
    <x v="426"/>
    <s v="V1.1"/>
    <x v="1"/>
    <x v="1"/>
    <s v="软加密（普通注册机）"/>
    <m/>
    <m/>
    <m/>
    <m/>
    <x v="2"/>
    <s v="信息化产品开发中心"/>
    <s v="信息化应用中心"/>
    <x v="4"/>
    <s v="http://10.1.134.55/svn/product/信息化/国泰安数字化教学平台资源管理工具/V1.1"/>
    <s v="本项目主要用了离线查看课程资源；增加启动页面 、课程、资源管理、消息管理模块，增加课程licence加密，licence资源包加密激活工具，修改资源列表内容，更改获取资源方式。"/>
    <m/>
    <m/>
    <m/>
    <m/>
    <m/>
    <m/>
    <m/>
    <s v="国泰安数字化教学平台资源管理工具V1.1"/>
  </r>
  <r>
    <n v="961"/>
    <x v="316"/>
    <s v="B0306-1001"/>
    <m/>
    <s v="SD-INDT-US-013-SC-01"/>
    <x v="427"/>
    <s v="V1.0"/>
    <x v="1"/>
    <x v="0"/>
    <s v="软加密（普通注册机）"/>
    <m/>
    <m/>
    <m/>
    <m/>
    <x v="1"/>
    <s v="信息化产品开发中心"/>
    <s v="信息化应用中心"/>
    <x v="4"/>
    <s v="http://10.1.134.55/svn/product/信息化/国泰安优课教学平台软件/V1.0独立版（不建议销售）"/>
    <m/>
    <s v="国泰安优课教学平台软件V1.0"/>
    <s v="原始取得"/>
    <d v="2015-11-09T00:00:00"/>
    <m/>
    <m/>
    <m/>
    <m/>
    <s v="国泰安优课教学平台软件V1.0"/>
  </r>
  <r>
    <n v="962"/>
    <x v="316"/>
    <s v="B0306-1002"/>
    <m/>
    <s v="SD-INDT-US-013-SC-01"/>
    <x v="427"/>
    <s v="V1.0"/>
    <x v="1"/>
    <x v="0"/>
    <s v="软加密（普通注册机）"/>
    <m/>
    <m/>
    <m/>
    <m/>
    <x v="1"/>
    <s v="信息化产品开发中心"/>
    <s v="信息化应用中心"/>
    <x v="4"/>
    <s v="http://10.1.134.55/svn/product/信息化/国泰安优课教学平台软件/集成版/V1.0"/>
    <m/>
    <m/>
    <m/>
    <m/>
    <m/>
    <m/>
    <m/>
    <m/>
    <s v="国泰安优课教学平台软件V1.0"/>
  </r>
  <r>
    <n v="963"/>
    <x v="316"/>
    <s v="B0306-1003"/>
    <d v="2016-01-22T00:00:00"/>
    <s v="SD-INDT-US-013-SC-03"/>
    <x v="427"/>
    <s v="V1.1"/>
    <x v="1"/>
    <x v="0"/>
    <s v="软加密（普通注册机）"/>
    <m/>
    <m/>
    <m/>
    <m/>
    <x v="1"/>
    <s v="信息化产品开发中心"/>
    <s v="信息化应用中心"/>
    <x v="4"/>
    <s v="http://10.1.134.55/svn/product/信息化/国泰安优课教学平台软件/集成版/V1.1"/>
    <m/>
    <m/>
    <m/>
    <m/>
    <m/>
    <m/>
    <m/>
    <m/>
    <s v="国泰安优课教学平台软件V1.1"/>
  </r>
  <r>
    <n v="964"/>
    <x v="316"/>
    <s v="B0306-1004"/>
    <d v="2016-02-23T00:00:00"/>
    <s v="SD-INDT-US-013-SC-04"/>
    <x v="427"/>
    <s v="V1.1.1"/>
    <x v="1"/>
    <x v="0"/>
    <s v="软加密（普通注册机）"/>
    <m/>
    <m/>
    <m/>
    <m/>
    <x v="1"/>
    <s v="信息化产品开发中心"/>
    <s v="信息化应用中心"/>
    <x v="4"/>
    <s v="http://10.1.134.55/svn/product/信息化/国泰安优课教学平台软件/集成版/V1.1.1"/>
    <m/>
    <m/>
    <m/>
    <m/>
    <m/>
    <m/>
    <m/>
    <m/>
    <s v="国泰安优课教学平台软件V1.1.1"/>
  </r>
  <r>
    <n v="965"/>
    <x v="316"/>
    <s v="B0306-2001"/>
    <m/>
    <s v="SD-INDT-UC-010-SC-01"/>
    <x v="428"/>
    <s v="V1.1.2"/>
    <x v="0"/>
    <x v="0"/>
    <s v="无"/>
    <m/>
    <m/>
    <m/>
    <m/>
    <x v="1"/>
    <s v="信息化产品开发中心"/>
    <s v="信息化应用中心"/>
    <x v="4"/>
    <s v="http://10.1.134.55/svn/product/信息化/国泰安优课教学平台软件/定制版/聊城项目 V1.1.2"/>
    <m/>
    <m/>
    <m/>
    <m/>
    <m/>
    <m/>
    <m/>
    <m/>
    <s v="聊城项目优课教学平台软件V1.1.2"/>
  </r>
  <r>
    <n v="966"/>
    <x v="316"/>
    <s v="B0306-2101"/>
    <d v="2016-11-07T00:00:00"/>
    <s v="SD-INDT-UC-001-SC-01"/>
    <x v="429"/>
    <s v="V1.0IOS版"/>
    <x v="0"/>
    <x v="1"/>
    <s v="无"/>
    <m/>
    <m/>
    <m/>
    <m/>
    <x v="1"/>
    <s v="信息化产品开发中心"/>
    <s v="信息化应用中心"/>
    <x v="4"/>
    <s v="http://10.1.134.55/svn/product/信息化/国泰安优课教学平台软件/定制版/巴州红旗IOS版 V1.0"/>
    <s v="巴州红旗项目定制化优课平台是在智慧校园1.5+优课1.1集成系统的基础上，根据学校要求基于优课平台定制化的系统，以交付学校为最终目的。"/>
    <m/>
    <m/>
    <m/>
    <m/>
    <m/>
    <s v="V1.0IOS"/>
    <m/>
    <s v="巴州红旗优课教学平台软件V1.0IOS版"/>
  </r>
  <r>
    <n v="967"/>
    <x v="316"/>
    <s v="B0306-2102"/>
    <d v="2016-11-15T00:00:00"/>
    <s v="SD-INDT-UC-001-SC-02"/>
    <x v="429"/>
    <s v="V1.0Android版"/>
    <x v="0"/>
    <x v="1"/>
    <s v="无"/>
    <m/>
    <m/>
    <m/>
    <m/>
    <x v="1"/>
    <s v="信息化产品开发中心"/>
    <s v="信息化应用中心"/>
    <x v="4"/>
    <s v="http://10.1.134.55/svn/product/信息化/国泰安优课教学平台软件/定制版/巴州红旗Android版 V1.0"/>
    <m/>
    <m/>
    <m/>
    <m/>
    <m/>
    <m/>
    <s v="V1.0Android"/>
    <m/>
    <s v="巴州红旗优课教学平台软件V1.0Android版"/>
  </r>
  <r>
    <n v="968"/>
    <x v="316"/>
    <s v="B0306-2103"/>
    <d v="2016-06-29T00:00:00"/>
    <s v="SD-INDT-UC-001-SC-03"/>
    <x v="429"/>
    <s v="V1.0"/>
    <x v="0"/>
    <x v="1"/>
    <s v="无"/>
    <m/>
    <m/>
    <m/>
    <m/>
    <x v="1"/>
    <s v="信息化产品开发中心"/>
    <s v="信息化应用中心"/>
    <x v="4"/>
    <s v="http://10.1.134.55/svn/product/信息化/国泰安优课教学平台软件/定制版/巴州红旗技工学校定制化项目 V1.0"/>
    <m/>
    <m/>
    <m/>
    <m/>
    <m/>
    <m/>
    <m/>
    <m/>
    <s v="巴州红旗优课教学平台软件V1.0"/>
  </r>
  <r>
    <n v="969"/>
    <x v="316"/>
    <s v="B0306-2104"/>
    <d v="2016-11-30T00:00:00"/>
    <s v="SD-INDT-UC-001-SC-04"/>
    <x v="429"/>
    <s v="V1.0.1"/>
    <x v="0"/>
    <x v="1"/>
    <s v="无"/>
    <m/>
    <m/>
    <m/>
    <m/>
    <x v="1"/>
    <s v="信息化产品开发中心"/>
    <s v="信息化应用中心"/>
    <x v="4"/>
    <s v="http://10.1.134.55/svn/product/信息化/国泰安优课教学平台软件/定制版/巴州红旗技工学校定制化项目 V1.0.1"/>
    <s v="在巴州红旗技工学校定制化项目V1.0上进行bug修复和测试验证。"/>
    <m/>
    <m/>
    <m/>
    <m/>
    <m/>
    <m/>
    <m/>
    <s v="巴州红旗优课教学平台软件V1.0.1"/>
  </r>
  <r>
    <n v="970"/>
    <x v="317"/>
    <s v="B0307-1001"/>
    <m/>
    <s v="SD-INDT-US-002-SC-01"/>
    <x v="430"/>
    <s v="V1.0"/>
    <x v="1"/>
    <x v="0"/>
    <s v="软加密（普通注册机）"/>
    <m/>
    <m/>
    <m/>
    <m/>
    <x v="0"/>
    <s v="信息化产品开发中心"/>
    <s v="信息化应用中心"/>
    <x v="4"/>
    <s v="http://10.1.134.55/svn/product/信息化/国泰安教学资源库/V1.0"/>
    <m/>
    <m/>
    <m/>
    <m/>
    <m/>
    <m/>
    <m/>
    <m/>
    <s v="国泰安教学资源库V1.0"/>
  </r>
  <r>
    <n v="971"/>
    <x v="155"/>
    <s v="B0145-1002"/>
    <d v="2016-02-19T00:00:00"/>
    <s v="SD-INDT-US-014-SC-01"/>
    <x v="201"/>
    <s v="V1.0金秋版"/>
    <x v="1"/>
    <x v="1"/>
    <s v="软加密（普通注册机）"/>
    <m/>
    <m/>
    <m/>
    <m/>
    <x v="0"/>
    <s v="信息化产品开发中心"/>
    <s v="信息化应用中心"/>
    <x v="4"/>
    <s v="http://10.1.134.55/svn/product/信息化/国泰安优享资源库平台软件/金秋V1.0"/>
    <m/>
    <s v="国泰安优享资源库平台软件V1.0"/>
    <s v="原始取得"/>
    <d v="2015-06-25T00:00:00"/>
    <m/>
    <m/>
    <s v="V1.0JQ"/>
    <m/>
    <s v="国泰安优享资源库平台软件V1.0金秋版"/>
  </r>
  <r>
    <n v="972"/>
    <x v="155"/>
    <s v="B0145-1003"/>
    <d v="2017-03-08T00:00:00"/>
    <s v="SD-INDT-US-014-SC-02"/>
    <x v="201"/>
    <s v="V2.0R3"/>
    <x v="1"/>
    <x v="1"/>
    <s v="软加密（普通注册机）"/>
    <m/>
    <m/>
    <m/>
    <m/>
    <x v="0"/>
    <s v="教育资源开发中心"/>
    <s v="信息化应用中心"/>
    <x v="4"/>
    <s v="http://10.1.134.55/svn/product/信息化/国泰安优享资源库平台软件/V2.0R3"/>
    <m/>
    <m/>
    <m/>
    <m/>
    <m/>
    <m/>
    <m/>
    <m/>
    <s v="国泰安优享资源库平台软件V2.0R3"/>
  </r>
  <r>
    <n v="973"/>
    <x v="155"/>
    <s v="B0145-2001"/>
    <d v="2017-03-23T00:00:00"/>
    <m/>
    <x v="431"/>
    <s v="V2.0R3M1"/>
    <x v="0"/>
    <x v="1"/>
    <s v="软加密（普通注册机）"/>
    <m/>
    <m/>
    <s v="未立项"/>
    <m/>
    <x v="0"/>
    <s v="教育资源开发中心"/>
    <s v="信息化应用中心"/>
    <x v="4"/>
    <s v="http://10.1.134.55/svn/product/信息化/国泰安优享资源库平台软件/定制版/河北科技大学V2.0R3M1"/>
    <s v="在2.0R3基础上修改logo，布局修改"/>
    <m/>
    <m/>
    <m/>
    <m/>
    <m/>
    <m/>
    <m/>
    <s v="河北科技大学优享资源库平台软件V2.0R3M1"/>
  </r>
  <r>
    <n v="974"/>
    <x v="318"/>
    <s v="B0308-1001"/>
    <m/>
    <s v="SD-INPT-US-001-SC-01"/>
    <x v="432"/>
    <s v="V1.0"/>
    <x v="1"/>
    <x v="0"/>
    <s v="无"/>
    <m/>
    <m/>
    <m/>
    <m/>
    <x v="1"/>
    <s v="信息化产品开发中心"/>
    <s v="信息化应用中心"/>
    <x v="4"/>
    <s v="http://10.1.134.55/svn/product/信息化/历史产品/GTA职业技能培训平台/V1.0"/>
    <m/>
    <m/>
    <m/>
    <m/>
    <m/>
    <m/>
    <m/>
    <m/>
    <s v="GTA职业技能培训平台V1.0"/>
  </r>
  <r>
    <n v="975"/>
    <x v="318"/>
    <s v="B0308-1002"/>
    <m/>
    <s v="SD-INPT-US-001-SC-02"/>
    <x v="432"/>
    <s v="V1.0技术架构预研"/>
    <x v="1"/>
    <x v="0"/>
    <s v="无"/>
    <m/>
    <m/>
    <m/>
    <m/>
    <x v="1"/>
    <s v="信息化产品开发中心"/>
    <s v="信息化应用中心"/>
    <x v="4"/>
    <s v="http://10.1.134.55/svn/product/信息化/历史产品/GTA职业技能培训平台/V1.0（技术架构预研）"/>
    <m/>
    <m/>
    <m/>
    <m/>
    <m/>
    <m/>
    <m/>
    <m/>
    <s v="GTA职业技能培训平台V1.0技术架构预研"/>
  </r>
  <r>
    <n v="976"/>
    <x v="318"/>
    <s v="B0308-1003"/>
    <m/>
    <s v="SD-INPT-US-001-SC-03"/>
    <x v="432"/>
    <s v="V1.0.1"/>
    <x v="1"/>
    <x v="0"/>
    <s v="无"/>
    <m/>
    <m/>
    <m/>
    <m/>
    <x v="1"/>
    <s v="信息化产品开发中心"/>
    <s v="信息化应用中心"/>
    <x v="4"/>
    <s v="http://10.1.134.55/svn/product/信息化/历史产品/GTA职业技能培训平台/V1.0.1"/>
    <m/>
    <m/>
    <m/>
    <m/>
    <m/>
    <m/>
    <m/>
    <m/>
    <s v="GTA职业技能培训平台V1.0.1"/>
  </r>
  <r>
    <n v="977"/>
    <x v="319"/>
    <s v="B0309-1001"/>
    <m/>
    <s v="SD-INDT-US-012-SC-01"/>
    <x v="433"/>
    <s v="V1.0"/>
    <x v="1"/>
    <x v="0"/>
    <s v="无"/>
    <m/>
    <m/>
    <m/>
    <m/>
    <x v="1"/>
    <s v="信息化产品开发中心"/>
    <s v="信息化应用中心"/>
    <x v="4"/>
    <s v="http://10.1.134.55/svn/product/信息化/历史产品/国泰安网络大学平台/V1.0"/>
    <m/>
    <s v="国泰安网络教学系统软件V1.0"/>
    <s v="原始取得"/>
    <d v="2014-02-18T00:00:00"/>
    <m/>
    <m/>
    <m/>
    <m/>
    <s v="国泰安网络教学系统软件V1.0"/>
  </r>
  <r>
    <n v="978"/>
    <x v="319"/>
    <s v="B0309-1002"/>
    <m/>
    <s v="SD-INDT-US-012-SC-02"/>
    <x v="433"/>
    <s v="V1.1_20141111"/>
    <x v="1"/>
    <x v="0"/>
    <s v="无"/>
    <m/>
    <m/>
    <m/>
    <m/>
    <x v="1"/>
    <s v="信息化产品开发中心"/>
    <s v="信息化应用中心"/>
    <x v="4"/>
    <s v="http://10.1.134.55/svn/product/信息化/历史产品/国泰安网络大学平台/V1.1（20141111）"/>
    <m/>
    <m/>
    <m/>
    <m/>
    <m/>
    <m/>
    <m/>
    <m/>
    <s v="国泰安网络教学系统软件V1.1_20141111"/>
  </r>
  <r>
    <n v="979"/>
    <x v="319"/>
    <s v="B0309-1003"/>
    <m/>
    <s v="SD-INDT-US-012-SC-03"/>
    <x v="433"/>
    <s v="V1.1_20141121"/>
    <x v="1"/>
    <x v="0"/>
    <s v="无"/>
    <m/>
    <m/>
    <m/>
    <m/>
    <x v="1"/>
    <s v="信息化产品开发中心"/>
    <s v="信息化应用中心"/>
    <x v="4"/>
    <s v="http://10.1.134.55/svn/product/信息化/历史产品/国泰安网络大学平台/V1.1（20141121）"/>
    <m/>
    <m/>
    <m/>
    <m/>
    <m/>
    <m/>
    <m/>
    <m/>
    <s v="国泰安网络教学系统软件V1.1_20141121"/>
  </r>
  <r>
    <n v="980"/>
    <x v="319"/>
    <s v="B0309-1004"/>
    <m/>
    <s v="SD-INDT-US-012-SC-04"/>
    <x v="433"/>
    <s v="V1.1_20141211"/>
    <x v="1"/>
    <x v="0"/>
    <s v="无"/>
    <m/>
    <m/>
    <m/>
    <m/>
    <x v="1"/>
    <s v="信息化产品开发中心"/>
    <s v="信息化应用中心"/>
    <x v="4"/>
    <s v="http://10.1.134.55/svn/product/信息化/历史产品/国泰安网络大学平台/V1.1（20141211）"/>
    <m/>
    <m/>
    <m/>
    <m/>
    <m/>
    <m/>
    <m/>
    <m/>
    <s v="国泰安网络教学系统软件V1.1_20141211"/>
  </r>
  <r>
    <n v="981"/>
    <x v="319"/>
    <s v="B0309-1005"/>
    <m/>
    <s v="SD-INDT-US-012-SC-05"/>
    <x v="433"/>
    <s v="V1.1.1移动端"/>
    <x v="1"/>
    <x v="0"/>
    <s v="无"/>
    <m/>
    <m/>
    <m/>
    <m/>
    <x v="1"/>
    <s v="信息化产品开发中心"/>
    <s v="信息化应用中心"/>
    <x v="4"/>
    <s v="http://10.1.134.55/svn/product/信息化/历史产品/国泰安网络大学平台/移动端 V1.1.1"/>
    <m/>
    <m/>
    <m/>
    <m/>
    <m/>
    <m/>
    <m/>
    <m/>
    <s v="国泰安网络教学系统软件V1.1.1移动端"/>
  </r>
  <r>
    <n v="982"/>
    <x v="319"/>
    <s v="B0309-1006"/>
    <m/>
    <s v="SD-INDT-US-012-SC-06"/>
    <x v="433"/>
    <s v="V1.2.0"/>
    <x v="1"/>
    <x v="0"/>
    <s v="无"/>
    <m/>
    <m/>
    <m/>
    <m/>
    <x v="1"/>
    <s v="信息化产品开发中心"/>
    <s v="信息化应用中心"/>
    <x v="4"/>
    <s v="http://10.1.134.55/svn/product/信息化/历史产品/国泰安网络大学平台/V1.2.0"/>
    <m/>
    <m/>
    <m/>
    <m/>
    <m/>
    <m/>
    <m/>
    <m/>
    <s v="国泰安网络教学系统软件V1.2.0"/>
  </r>
  <r>
    <n v="983"/>
    <x v="319"/>
    <s v="B0309-1007"/>
    <m/>
    <s v="SD-INDT-US-012-SC-07"/>
    <x v="433"/>
    <s v="V1.2.1"/>
    <x v="1"/>
    <x v="0"/>
    <s v="无"/>
    <m/>
    <m/>
    <m/>
    <m/>
    <x v="1"/>
    <s v="信息化产品开发中心"/>
    <s v="信息化应用中心"/>
    <x v="4"/>
    <s v="http://10.1.134.55/svn/product/信息化/历史产品/国泰安网络大学平台/V1.2.1"/>
    <m/>
    <m/>
    <m/>
    <m/>
    <m/>
    <m/>
    <m/>
    <m/>
    <s v="国泰安网络教学系统软件V1.2.1"/>
  </r>
  <r>
    <n v="984"/>
    <x v="319"/>
    <s v="B0309-2001"/>
    <m/>
    <s v="SD-INDT-UC-013-SC-01"/>
    <x v="434"/>
    <s v="V1.2"/>
    <x v="0"/>
    <x v="0"/>
    <s v="无"/>
    <m/>
    <m/>
    <m/>
    <m/>
    <x v="1"/>
    <s v="信息化产品开发中心"/>
    <s v="信息化应用中心"/>
    <x v="4"/>
    <s v="http://10.1.134.55/svn/product/信息化/历史产品/国泰安网络大学平台/定制版/内训平台 V1.2"/>
    <m/>
    <m/>
    <m/>
    <m/>
    <m/>
    <m/>
    <m/>
    <m/>
    <s v="内训平台网络教学系统软件V1.2"/>
  </r>
  <r>
    <n v="985"/>
    <x v="319"/>
    <s v="B0309-2002"/>
    <m/>
    <s v="SD-INDT-UC-013-SC-02"/>
    <x v="434"/>
    <s v="V1.2.0.1"/>
    <x v="0"/>
    <x v="0"/>
    <s v="无"/>
    <m/>
    <m/>
    <m/>
    <m/>
    <x v="1"/>
    <s v="信息化产品开发中心"/>
    <s v="信息化应用中心"/>
    <x v="4"/>
    <s v="http://10.1.134.55/svn/product/信息化/历史产品/国泰安网络大学平台/定制版/内训平台 V1.2.0.1"/>
    <m/>
    <m/>
    <m/>
    <m/>
    <m/>
    <m/>
    <m/>
    <m/>
    <s v="内训平台网络教学系统软件V1.2.0.1"/>
  </r>
  <r>
    <n v="986"/>
    <x v="319"/>
    <s v="B0309-2101"/>
    <m/>
    <s v="SD-INDT-UC-016-SC-01"/>
    <x v="435"/>
    <s v="V1.0.1"/>
    <x v="0"/>
    <x v="0"/>
    <s v="无"/>
    <m/>
    <m/>
    <m/>
    <m/>
    <x v="1"/>
    <s v="信息化产品开发中心"/>
    <s v="信息化应用中心"/>
    <x v="4"/>
    <s v="http://10.1.134.55/svn/product/信息化/历史产品/国泰安网络大学平台/定制版/青蓝地 V1.0.1"/>
    <m/>
    <m/>
    <m/>
    <m/>
    <m/>
    <m/>
    <m/>
    <m/>
    <s v="青蓝地网络教学系统软件V1.0.1"/>
  </r>
  <r>
    <n v="987"/>
    <x v="319"/>
    <s v="B0309-2102"/>
    <m/>
    <s v="SD-INDT-UC-016-SC-02"/>
    <x v="435"/>
    <s v="V1.0.2"/>
    <x v="0"/>
    <x v="0"/>
    <s v="无"/>
    <m/>
    <m/>
    <m/>
    <m/>
    <x v="1"/>
    <s v="信息化产品开发中心"/>
    <s v="信息化应用中心"/>
    <x v="4"/>
    <s v="http://10.1.134.55/svn/product/信息化/历史产品/国泰安网络大学平台/定制版/青蓝地 V1.0.2"/>
    <m/>
    <m/>
    <m/>
    <m/>
    <m/>
    <m/>
    <m/>
    <m/>
    <s v="青蓝地网络教学系统软件V1.0.2"/>
  </r>
  <r>
    <n v="988"/>
    <x v="319"/>
    <s v="B0309-2201"/>
    <m/>
    <s v="SD-INDT-UC-006-SC-01"/>
    <x v="436"/>
    <s v="V1.1.1"/>
    <x v="0"/>
    <x v="0"/>
    <s v="无"/>
    <m/>
    <m/>
    <m/>
    <m/>
    <x v="1"/>
    <s v="信息化产品开发中心"/>
    <s v="信息化应用中心"/>
    <x v="4"/>
    <s v="http://10.1.134.55/svn/product/信息化/历史产品/国泰安网络大学平台/定制版/江苏省宿豫中等专业学校 V1.1.1"/>
    <m/>
    <m/>
    <m/>
    <m/>
    <m/>
    <m/>
    <m/>
    <m/>
    <s v="江苏省宿豫中等专业学校网络教学系统软件V1.1.1"/>
  </r>
  <r>
    <n v="989"/>
    <x v="313"/>
    <s v="B0303-1004"/>
    <m/>
    <s v="SD-INDT-US-018-SC-01"/>
    <x v="437"/>
    <s v="V1.0"/>
    <x v="1"/>
    <x v="0"/>
    <s v="无"/>
    <m/>
    <m/>
    <m/>
    <m/>
    <x v="2"/>
    <s v="信息化产品开发中心"/>
    <s v="信息化应用中心"/>
    <x v="4"/>
    <s v="http://10.1.134.55/svn/product/信息化/历史产品/国泰安考试系统软件/V1.0"/>
    <m/>
    <s v="国泰安在线考试系统软件V1.0"/>
    <s v="原始取得"/>
    <d v="2014-06-04T00:00:00"/>
    <m/>
    <m/>
    <m/>
    <m/>
    <s v="国泰安在线考试系统软件V1.0"/>
  </r>
  <r>
    <n v="990"/>
    <x v="313"/>
    <s v="B0303-1005"/>
    <m/>
    <s v="SD-INDT-US-018-SC-02"/>
    <x v="437"/>
    <s v="V1.0任务型"/>
    <x v="1"/>
    <x v="0"/>
    <s v="无"/>
    <m/>
    <m/>
    <m/>
    <m/>
    <x v="2"/>
    <s v="信息化产品开发中心"/>
    <s v="信息化应用中心"/>
    <x v="4"/>
    <s v="http://10.1.134.55/svn/product/信息化/历史产品/国泰安考试系统软件/V1.0 任务型"/>
    <m/>
    <m/>
    <m/>
    <m/>
    <m/>
    <m/>
    <m/>
    <m/>
    <s v="国泰安在线考试系统软件V1.0任务型"/>
  </r>
  <r>
    <n v="991"/>
    <x v="313"/>
    <s v="B0303-1006"/>
    <m/>
    <s v="SD-INDT-US-018-SC-03"/>
    <x v="437"/>
    <s v="V2.0"/>
    <x v="1"/>
    <x v="0"/>
    <s v="无"/>
    <m/>
    <m/>
    <m/>
    <m/>
    <x v="2"/>
    <s v="信息化产品开发中心"/>
    <s v="信息化应用中心"/>
    <x v="4"/>
    <s v="http://10.1.134.55/svn/product/信息化/历史产品/国泰安考试系统软件/V2.0"/>
    <m/>
    <m/>
    <m/>
    <m/>
    <m/>
    <m/>
    <m/>
    <m/>
    <s v="国泰安在线考试系统软件V2.0"/>
  </r>
  <r>
    <n v="992"/>
    <x v="313"/>
    <s v="B0303-1007"/>
    <m/>
    <s v="SD-INDT-US-018-SC-04"/>
    <x v="437"/>
    <s v="V2.0.1"/>
    <x v="1"/>
    <x v="0"/>
    <s v="无"/>
    <m/>
    <m/>
    <m/>
    <m/>
    <x v="2"/>
    <s v="信息化产品开发中心"/>
    <s v="信息化应用中心"/>
    <x v="4"/>
    <s v="http://10.1.134.55/svn/product/信息化/历史产品/国泰安考试系统软件/V2.0.1"/>
    <m/>
    <m/>
    <m/>
    <m/>
    <m/>
    <m/>
    <m/>
    <m/>
    <s v="国泰安在线考试系统软件V2.0.1"/>
  </r>
  <r>
    <n v="993"/>
    <x v="320"/>
    <s v="B0310-2103"/>
    <d v="2016-01-22T00:00:00"/>
    <s v="SD-INDT-UC-005-SC-01"/>
    <x v="438"/>
    <s v="V2.0.1"/>
    <x v="0"/>
    <x v="0"/>
    <s v="无"/>
    <m/>
    <m/>
    <m/>
    <m/>
    <x v="2"/>
    <s v="信息化产品开发中心"/>
    <s v="信息化应用中心"/>
    <x v="4"/>
    <s v="http://10.1.134.55/svn/product/信息化/历史产品/国泰安考试系统软件/定制版/合浦师范学校考试系统 V2.0.1"/>
    <m/>
    <m/>
    <m/>
    <m/>
    <m/>
    <m/>
    <m/>
    <m/>
    <s v="合浦师范学校在线考试系统软件V2.0.1"/>
  </r>
  <r>
    <n v="994"/>
    <x v="320"/>
    <s v="B0310-2301"/>
    <m/>
    <s v="SD-INDT-UC-008-SC-01"/>
    <x v="439"/>
    <s v="V2.0.1"/>
    <x v="0"/>
    <x v="0"/>
    <s v="无"/>
    <m/>
    <m/>
    <m/>
    <m/>
    <x v="2"/>
    <s v="信息化产品开发中心"/>
    <s v="信息化应用中心"/>
    <x v="4"/>
    <s v="http://10.1.134.55/svn/product/信息化/历史产品/国泰安考试系统软件/定制版/江西工商职业技术学院考试系统 V2.0.1"/>
    <m/>
    <m/>
    <m/>
    <m/>
    <m/>
    <m/>
    <m/>
    <m/>
    <s v="江西工商职业技术学院在线考试系统软件V2.0.1"/>
  </r>
  <r>
    <n v="995"/>
    <x v="320"/>
    <s v="B0310-2501"/>
    <m/>
    <s v="SD-INDT-UC-011-SC-01"/>
    <x v="440"/>
    <s v="V2.0.1"/>
    <x v="0"/>
    <x v="0"/>
    <s v="无"/>
    <m/>
    <m/>
    <m/>
    <m/>
    <x v="2"/>
    <s v="信息化产品开发中心"/>
    <s v="信息化应用中心"/>
    <x v="4"/>
    <s v="http://10.1.134.55/svn/product/信息化/历史产品/国泰安考试系统软件/定制版/湄洲湾优智考试系统 V2.0.1"/>
    <m/>
    <m/>
    <m/>
    <m/>
    <m/>
    <m/>
    <m/>
    <m/>
    <s v="湄洲湾优智考试平台软件V2.0.1"/>
  </r>
  <r>
    <n v="996"/>
    <x v="320"/>
    <s v="B0310-2601"/>
    <m/>
    <s v="SD-INDT-UC-012-SC-01"/>
    <x v="441"/>
    <s v="V1.0"/>
    <x v="0"/>
    <x v="0"/>
    <s v="无"/>
    <m/>
    <m/>
    <m/>
    <m/>
    <x v="2"/>
    <s v="信息化产品开发中心"/>
    <s v="信息化应用中心"/>
    <x v="4"/>
    <s v="http://10.1.134.55/svn/product/信息化/历史产品/国泰安考试系统软件/定制版/绵阳财经考试系统 V1.0"/>
    <m/>
    <m/>
    <m/>
    <m/>
    <m/>
    <m/>
    <m/>
    <m/>
    <s v="绵阳财经在线考试系统软件V1.0"/>
  </r>
  <r>
    <n v="997"/>
    <x v="320"/>
    <s v="B0310-2401"/>
    <m/>
    <s v="SD-INDT-UC-022-SC-01"/>
    <x v="442"/>
    <s v="V1.1"/>
    <x v="0"/>
    <x v="0"/>
    <s v="无"/>
    <m/>
    <m/>
    <m/>
    <m/>
    <x v="2"/>
    <s v="信息化产品开发中心"/>
    <s v="信息化应用中心"/>
    <x v="4"/>
    <s v="http://10.1.134.55/svn/product/信息化/历史产品/国泰安考试系统软件/定制版/乌鲁木齐 V1.1"/>
    <m/>
    <m/>
    <m/>
    <m/>
    <m/>
    <m/>
    <m/>
    <m/>
    <s v="乌鲁木齐在线考试系统软件V1.1"/>
  </r>
  <r>
    <n v="998"/>
    <x v="87"/>
    <s v="B0080-1004"/>
    <m/>
    <s v="SD-INDT-US-011-SC-01"/>
    <x v="123"/>
    <s v="V1.0"/>
    <x v="1"/>
    <x v="0"/>
    <s v="无"/>
    <m/>
    <m/>
    <m/>
    <m/>
    <x v="2"/>
    <s v="信息化产品开发中心"/>
    <s v="信息化应用中心"/>
    <x v="2"/>
    <s v="http://10.1.134.55/svn/product/信息化/历史产品/题易通无纸化考试系统/V1.0"/>
    <m/>
    <m/>
    <m/>
    <m/>
    <m/>
    <m/>
    <m/>
    <m/>
    <s v="国泰安题易通无纸化考试系统软件V1.0"/>
  </r>
  <r>
    <n v="999"/>
    <x v="87"/>
    <s v="B0080-1005"/>
    <m/>
    <s v="SD-INDT-US-011-SC-02"/>
    <x v="123"/>
    <s v="V2.1"/>
    <x v="1"/>
    <x v="0"/>
    <s v="无"/>
    <m/>
    <m/>
    <m/>
    <m/>
    <x v="2"/>
    <s v="信息化产品开发中心"/>
    <s v="信息化应用中心"/>
    <x v="2"/>
    <s v="http://10.1.134.55/svn/product/信息化/历史产品/题易通无纸化考试系统/V2.1"/>
    <m/>
    <s v="国泰安题易通无纸化考试系统软件V2.0"/>
    <s v="原始取得"/>
    <d v="2013-02-27T00:00:00"/>
    <m/>
    <m/>
    <m/>
    <m/>
    <s v="国泰安题易通无纸化考试系统软件V2.1"/>
  </r>
  <r>
    <n v="1000"/>
    <x v="314"/>
    <s v="B0304-1016"/>
    <m/>
    <s v="SD-INDT-US-005-SC-01"/>
    <x v="418"/>
    <s v="V1.0"/>
    <x v="1"/>
    <x v="0"/>
    <s v="无"/>
    <m/>
    <m/>
    <m/>
    <m/>
    <x v="2"/>
    <s v="信息化产品开发中心"/>
    <s v="信息化应用中心"/>
    <x v="4"/>
    <s v="http://10.1.134.55/svn/product/信息化/历史产品/国泰安数字化教学平台软件/V1.0"/>
    <m/>
    <m/>
    <m/>
    <m/>
    <m/>
    <m/>
    <m/>
    <m/>
    <s v="国泰安数字化教学平台软件V1.0"/>
  </r>
  <r>
    <n v="1001"/>
    <x v="314"/>
    <s v="B0304-1017"/>
    <m/>
    <s v="SD-INDT-US-005-SC-02"/>
    <x v="418"/>
    <s v="V2.0"/>
    <x v="1"/>
    <x v="0"/>
    <s v="无"/>
    <m/>
    <m/>
    <m/>
    <m/>
    <x v="2"/>
    <s v="信息化产品开发中心"/>
    <s v="信息化应用中心"/>
    <x v="4"/>
    <s v="http://10.1.134.55/svn/product/信息化/历史产品/国泰安数字化教学平台软件/V2.0"/>
    <m/>
    <m/>
    <m/>
    <m/>
    <m/>
    <m/>
    <m/>
    <m/>
    <s v="国泰安数字化教学平台软件V2.0"/>
  </r>
  <r>
    <n v="1002"/>
    <x v="314"/>
    <s v="B0304-1018"/>
    <m/>
    <s v="SD-INDT-US-005-SC-03"/>
    <x v="418"/>
    <s v="V3.0"/>
    <x v="1"/>
    <x v="0"/>
    <s v="无"/>
    <m/>
    <m/>
    <m/>
    <m/>
    <x v="2"/>
    <s v="信息化产品开发中心"/>
    <s v="信息化应用中心"/>
    <x v="4"/>
    <s v="http://10.1.134.55/svn/product/信息化/历史产品/国泰安数字化教学平台软件/V3.0"/>
    <m/>
    <s v="国泰安数字化教学平台软件V3.0"/>
    <s v="原始取得"/>
    <d v="2013-09-17T00:00:00"/>
    <m/>
    <m/>
    <m/>
    <m/>
    <s v="国泰安数字化教学平台软件V3.0"/>
  </r>
  <r>
    <n v="1003"/>
    <x v="314"/>
    <s v="B0304-1019"/>
    <d v="2017-07-26T00:00:00"/>
    <s v="SD-INDT-US-007-SC-08"/>
    <x v="443"/>
    <s v="V1.0"/>
    <x v="1"/>
    <x v="1"/>
    <s v="软加密（在线注册中心）"/>
    <m/>
    <m/>
    <m/>
    <n v="14.36"/>
    <x v="2"/>
    <s v="信息化产品开发中心"/>
    <s v="信息化应用中心"/>
    <x v="4"/>
    <s v="http://10.1.134.55/svn/product/信息化/国泰安数字化教学平台软件(大赛版)/V1.0"/>
    <s v="部署在公司微云上，主要用于全国1000多所高校的老师设计课件以及参加比赛，功能有创建课程、备课、课件展示、评委打分、观众点评等"/>
    <m/>
    <m/>
    <m/>
    <m/>
    <m/>
    <m/>
    <m/>
    <s v="国泰安数字化教学平台软件(大赛版)V1.0"/>
  </r>
  <r>
    <n v="1004"/>
    <x v="321"/>
    <s v="B0312-2001"/>
    <m/>
    <s v="SD-INPT-UC-012-SC-01"/>
    <x v="444"/>
    <s v="V1.0"/>
    <x v="0"/>
    <x v="0"/>
    <s v="无"/>
    <m/>
    <m/>
    <m/>
    <m/>
    <x v="2"/>
    <s v="信息化产品开发中心"/>
    <s v="信息化应用中心"/>
    <x v="4"/>
    <s v="http://10.1.134.55/svn/product/信息化/国泰安虚拟仿真实验教学管理平台软件/定制版/西南交大虚拟仿真实验平台 V1.0"/>
    <m/>
    <m/>
    <m/>
    <m/>
    <m/>
    <m/>
    <m/>
    <m/>
    <s v="西南交大虚拟仿真实验教学管理平台软件V1.0"/>
  </r>
  <r>
    <n v="1005"/>
    <x v="321"/>
    <s v="B0312-2002"/>
    <m/>
    <s v="SD-INPT-UC-012-SC-02"/>
    <x v="444"/>
    <s v="V1.1"/>
    <x v="0"/>
    <x v="0"/>
    <s v="无"/>
    <m/>
    <m/>
    <m/>
    <m/>
    <x v="2"/>
    <s v="信息化产品开发中心"/>
    <s v="信息化应用中心"/>
    <x v="4"/>
    <s v="http://10.1.134.55/svn/product/信息化/国泰安虚拟仿真实验教学管理平台软件/定制版/西南交大虚拟仿真实验平台 V1.1"/>
    <m/>
    <s v="国泰安虚拟仿真实验教学管理平台软件V1.1"/>
    <s v="原始取得"/>
    <d v="2014-06-11T00:00:00"/>
    <m/>
    <m/>
    <m/>
    <m/>
    <s v="西南交大虚拟仿真实验教学管理平台软件V1.1"/>
  </r>
  <r>
    <n v="1006"/>
    <x v="321"/>
    <s v="B0312-2003"/>
    <m/>
    <s v="SD-INPT-UC-012-SC-03"/>
    <x v="444"/>
    <s v="V1.1.2"/>
    <x v="0"/>
    <x v="0"/>
    <s v="无"/>
    <m/>
    <m/>
    <m/>
    <m/>
    <x v="2"/>
    <s v="信息化产品开发中心"/>
    <s v="信息化应用中心"/>
    <x v="4"/>
    <s v="http://10.1.134.55/svn/product/信息化/国泰安虚拟仿真实验教学管理平台软件/定制版/西南交大虚拟仿真实验平台 V1.1.2"/>
    <m/>
    <m/>
    <m/>
    <m/>
    <m/>
    <m/>
    <m/>
    <m/>
    <s v="西南交大虚拟仿真实验教学管理平台软件V1.1.2"/>
  </r>
  <r>
    <n v="1007"/>
    <x v="321"/>
    <s v="B0312-2004"/>
    <d v="2016-01-08T00:00:00"/>
    <s v="SD-INPT-UC-012-SC-04"/>
    <x v="444"/>
    <s v="V1.2"/>
    <x v="0"/>
    <x v="0"/>
    <s v="无"/>
    <m/>
    <m/>
    <m/>
    <m/>
    <x v="2"/>
    <s v="信息化产品开发中心"/>
    <s v="信息化应用中心"/>
    <x v="4"/>
    <s v="http://10.1.134.55/svn/product/信息化/国泰安虚拟仿真实验教学管理平台软件/定制版/西南交大虚拟仿真实验平台 V1.2"/>
    <m/>
    <m/>
    <m/>
    <m/>
    <m/>
    <m/>
    <m/>
    <m/>
    <s v="西南交大虚拟仿真实验教学管理平台软件V1.2"/>
  </r>
  <r>
    <n v="1008"/>
    <x v="321"/>
    <s v="B0312-2005"/>
    <m/>
    <s v="SD-INPT-UC-011-SC-01"/>
    <x v="445"/>
    <s v="V1.0"/>
    <x v="0"/>
    <x v="0"/>
    <s v="无"/>
    <m/>
    <m/>
    <m/>
    <m/>
    <x v="2"/>
    <s v="信息化产品开发中心"/>
    <s v="信息化应用中心"/>
    <x v="4"/>
    <s v="http://10.1.134.55/svn/product/信息化/国泰安虚拟仿真实验教学管理平台软件/定制版/西南交大电气工程虚拟仿真实验项目"/>
    <m/>
    <m/>
    <m/>
    <m/>
    <m/>
    <m/>
    <m/>
    <m/>
    <s v="西南交大电气工程虚拟仿真实验教学管理平台软件V1.0"/>
  </r>
  <r>
    <n v="1009"/>
    <x v="321"/>
    <s v="B0312-2101"/>
    <m/>
    <s v="SD-INPT-UC-013-SC-01"/>
    <x v="446"/>
    <s v="V1.3.1"/>
    <x v="0"/>
    <x v="0"/>
    <s v="无"/>
    <m/>
    <m/>
    <m/>
    <m/>
    <x v="2"/>
    <s v="信息化产品开发中心"/>
    <s v="信息化应用中心"/>
    <x v="4"/>
    <s v="http://10.1.134.55/svn/product/信息化/国泰安虚拟仿真实验教学管理平台软件/定制版/湘南学院 V1.3.1"/>
    <m/>
    <m/>
    <m/>
    <m/>
    <m/>
    <m/>
    <m/>
    <m/>
    <s v="湘南学院虚拟仿真实验教学管理平台软件V1.3.1"/>
  </r>
  <r>
    <n v="1010"/>
    <x v="321"/>
    <s v="B0312-2102"/>
    <d v="2016-01-06T00:00:00"/>
    <s v="SD-INPT-UC-013-SC-02"/>
    <x v="446"/>
    <s v="V1.4"/>
    <x v="0"/>
    <x v="0"/>
    <s v="无"/>
    <m/>
    <m/>
    <m/>
    <m/>
    <x v="2"/>
    <s v="信息化产品开发中心"/>
    <s v="信息化应用中心"/>
    <x v="4"/>
    <s v="http://10.1.134.55/svn/product/信息化/国泰安虚拟仿真实验教学管理平台软件/定制版/湘南学院 V1.4"/>
    <m/>
    <m/>
    <m/>
    <m/>
    <m/>
    <m/>
    <m/>
    <m/>
    <s v="湘南学院虚拟仿真实验教学管理平台软件V1.4"/>
  </r>
  <r>
    <n v="1011"/>
    <x v="321"/>
    <s v="B0312-2103"/>
    <d v="2017-01-17T00:00:00"/>
    <s v="SD-INPT-UC-013-SC-03"/>
    <x v="446"/>
    <s v="V1.4.1"/>
    <x v="0"/>
    <x v="1"/>
    <s v="软加密（普通注册机）"/>
    <m/>
    <m/>
    <m/>
    <m/>
    <x v="2"/>
    <s v="信息化产品开发中心"/>
    <s v="信息化应用中心"/>
    <x v="4"/>
    <s v="http://10.1.134.55/svn/product/信息化/国泰安虚拟仿真实验教学管理平台软件/定制版/湘南学院虚拟仿真实验教学管理平台软件 V1.4.1"/>
    <s v="该项目在湘南学院虚拟仿真实验教学平台_V1.3.1基础上新建三个功能点：1、在实验平台模块，由二层结构改为三层结构，系统下面分新组织、然后再软件。2、管理员端根据功能1去新增修改实验系统平台，添加管理组织架构。3、在实验室模块添加预约实验的链接。"/>
    <m/>
    <m/>
    <m/>
    <m/>
    <m/>
    <m/>
    <m/>
    <s v="湘南学院虚拟仿真实验教学管理平台软件V1.4.1"/>
  </r>
  <r>
    <n v="1012"/>
    <x v="321"/>
    <s v="B0312-2201"/>
    <m/>
    <s v="SD-INPT-UC-005-SC-01"/>
    <x v="447"/>
    <s v="各学校虚拟仿真实验系统及申报系统"/>
    <x v="0"/>
    <x v="0"/>
    <s v="无"/>
    <m/>
    <m/>
    <m/>
    <m/>
    <x v="2"/>
    <s v="信息化产品开发中心"/>
    <s v="信息化应用中心"/>
    <x v="4"/>
    <s v="http://10.1.134.55/svn/product/信息化/国泰安虚拟仿真实验教学管理平台软件/定制版/各学校虚拟仿真实验系统及申报系统"/>
    <m/>
    <m/>
    <m/>
    <m/>
    <m/>
    <m/>
    <m/>
    <m/>
    <s v="国泰安虚拟仿真实验教学管理平台软件各学校虚拟仿真实验系统及申报系统"/>
  </r>
  <r>
    <n v="1013"/>
    <x v="321"/>
    <s v="B0312-2301"/>
    <d v="2016-04-05T00:00:00"/>
    <s v="SD-INPT-UC-006-SC-01"/>
    <x v="448"/>
    <s v="V1.0PadAPIAndroid版"/>
    <x v="0"/>
    <x v="0"/>
    <s v="无"/>
    <m/>
    <m/>
    <m/>
    <m/>
    <x v="2"/>
    <s v="信息化产品开发中心"/>
    <s v="信息化应用中心"/>
    <x v="4"/>
    <s v="http://10.1.134.55/svn/product/信息化/国泰安虚拟仿真实验教学管理平台软件/定制版/衡阳师范学院虚拟仿真实验教学 PadAPI平台 android版V1.0"/>
    <m/>
    <m/>
    <m/>
    <m/>
    <m/>
    <m/>
    <s v="V1.0PadAPIAndroid"/>
    <m/>
    <s v="衡阳师范学院虚拟仿真实验教学管理平台软件V1.0PadAPIAndroid版"/>
  </r>
  <r>
    <n v="1014"/>
    <x v="321"/>
    <s v="B0312-2302"/>
    <m/>
    <s v="SD-INPT-UC-006-SC-02"/>
    <x v="448"/>
    <s v="V1.3PadAPI"/>
    <x v="0"/>
    <x v="0"/>
    <s v="无"/>
    <m/>
    <m/>
    <m/>
    <m/>
    <x v="2"/>
    <s v="信息化产品开发中心"/>
    <s v="信息化应用中心"/>
    <x v="4"/>
    <s v="http://10.1.134.55/svn/product/信息化/国泰安虚拟仿真实验教学管理平台软件/定制版/衡阳师范学院虚拟仿真实验教学 PadAPI平台 V1.3"/>
    <m/>
    <m/>
    <m/>
    <m/>
    <m/>
    <m/>
    <m/>
    <m/>
    <s v="衡阳师范学院虚拟仿真实验教学管理平台软件V1.3PadAPI"/>
  </r>
  <r>
    <n v="1015"/>
    <x v="321"/>
    <s v="B0312-2303"/>
    <d v="2016-06-12T00:00:00"/>
    <s v="SD-INPT-UC-006-SC-03"/>
    <x v="448"/>
    <s v="V1.3.2PadAPI"/>
    <x v="0"/>
    <x v="1"/>
    <s v="无"/>
    <m/>
    <m/>
    <m/>
    <m/>
    <x v="2"/>
    <s v="信息化产品开发中心"/>
    <s v="信息化应用中心"/>
    <x v="4"/>
    <s v="http://10.1.134.55/svn/product/信息化/国泰安虚拟仿真实验教学管理平台软件/定制版/衡阳师范学院虚拟仿真实验教学 PadAPI平台 V1.3.2"/>
    <m/>
    <m/>
    <m/>
    <m/>
    <m/>
    <m/>
    <s v="V1.3.2PadAPI"/>
    <m/>
    <s v="衡阳师范学院虚拟仿真实验教学管理平台软件V1.3.2PadAPI"/>
  </r>
  <r>
    <n v="1016"/>
    <x v="321"/>
    <s v="B0312-2401"/>
    <m/>
    <s v="SD-INPT-UC-007-SC-01"/>
    <x v="449"/>
    <s v="V1.0"/>
    <x v="0"/>
    <x v="1"/>
    <s v="无"/>
    <m/>
    <m/>
    <m/>
    <m/>
    <x v="2"/>
    <s v="信息化产品开发中心"/>
    <s v="信息化应用中心"/>
    <x v="4"/>
    <s v="http://10.1.134.55/svn/product/信息化/国泰安虚拟仿真实验教学管理平台软件/定制版/湖北工业大学 V1.0"/>
    <m/>
    <m/>
    <m/>
    <m/>
    <m/>
    <m/>
    <m/>
    <m/>
    <s v="湖北工业大学虚拟仿真实验教学管理平台软件V1.0"/>
  </r>
  <r>
    <n v="1017"/>
    <x v="321"/>
    <s v="B0312-2501"/>
    <m/>
    <s v="SD-INPT-UC-008-SC-01"/>
    <x v="450"/>
    <s v="V1.3"/>
    <x v="0"/>
    <x v="0"/>
    <s v="无"/>
    <m/>
    <m/>
    <m/>
    <m/>
    <x v="2"/>
    <s v="信息化产品开发中心"/>
    <s v="信息化应用中心"/>
    <x v="4"/>
    <s v="http://10.1.134.55/svn/product/信息化/国泰安虚拟仿真实验教学管理平台软件/定制版/华中农业 V1.3"/>
    <m/>
    <m/>
    <m/>
    <m/>
    <m/>
    <m/>
    <m/>
    <m/>
    <s v="华中农业虚拟仿真实验教学管理平台软件V1.3"/>
  </r>
  <r>
    <n v="1018"/>
    <x v="321"/>
    <s v="B0312-2502"/>
    <d v="2016-10-14T00:00:00"/>
    <s v="SD-INPT-UC-008-SC-02"/>
    <x v="450"/>
    <s v="V1.3.1"/>
    <x v="0"/>
    <x v="1"/>
    <s v="软加密（普通注册机）"/>
    <m/>
    <m/>
    <m/>
    <m/>
    <x v="2"/>
    <s v="信息化产品开发中心"/>
    <s v="信息化应用中心"/>
    <x v="4"/>
    <s v="http://10.1.134.55/svn/product/信息化/国泰安虚拟仿真实验教学管理平台软件/定制版/华中农业大学虚拟仿真实验教学平台 V1.3.1"/>
    <s v="华中农业大学虚拟仿真实验教学平台V1.3.1是在GTA_E_VPP1.3_华中农业大学版本上添加5个需求点的修改。分别为：教师端软件展示、教师端软件账号配置、学生端软件展示、学生端软件账号配置、管理员端实验系统维护。"/>
    <m/>
    <m/>
    <m/>
    <m/>
    <m/>
    <m/>
    <m/>
    <s v="华中农业虚拟仿真实验教学管理平台软件V1.3.1"/>
  </r>
  <r>
    <n v="1019"/>
    <x v="321"/>
    <s v="B0312-2601"/>
    <d v="2016-04-06T00:00:00"/>
    <s v="SD-INPT-UC-010-SC-01"/>
    <x v="451"/>
    <s v="V1.0"/>
    <x v="0"/>
    <x v="0"/>
    <s v="无"/>
    <m/>
    <m/>
    <m/>
    <m/>
    <x v="2"/>
    <s v="信息化产品开发中心"/>
    <s v="信息化应用中心"/>
    <x v="4"/>
    <s v="http://10.1.134.55/svn/product/信息化/国泰安虚拟仿真实验教学管理平台软件/定制版/吉林农大虚拟仿真实验教学平台 V1.0"/>
    <s v="虚拟仿真V1.4.1与智慧校园V1.5集成用户信息、组织架构信息、专业信息、班级信息、年级信息统一由智慧校园管理。并集成智慧校园单点登录和子系统访问控制。"/>
    <m/>
    <m/>
    <m/>
    <m/>
    <m/>
    <m/>
    <m/>
    <s v="吉林农大虚拟仿真实验教学管理平台软件V1.0"/>
  </r>
  <r>
    <n v="1020"/>
    <x v="321"/>
    <s v="B0312-2701"/>
    <d v="2016-01-20T00:00:00"/>
    <s v="SD-INPT-UC-002-SC-01"/>
    <x v="452"/>
    <s v="V1.0.1"/>
    <x v="0"/>
    <x v="0"/>
    <s v="无"/>
    <m/>
    <m/>
    <m/>
    <m/>
    <x v="2"/>
    <s v="信息化产品开发中心"/>
    <s v="信息化应用中心"/>
    <x v="4"/>
    <s v="http://10.1.134.55/svn/product/信息化/国泰安虚拟仿真实验教学管理平台软件/定制版/大经管虚拟仿真平台（运维项目） V1.0.1"/>
    <m/>
    <m/>
    <m/>
    <m/>
    <m/>
    <m/>
    <m/>
    <m/>
    <s v="大经管虚拟仿真实验教学管理平台软件V1.0.1"/>
  </r>
  <r>
    <n v="1021"/>
    <x v="321"/>
    <s v="B0312-2801"/>
    <d v="2016-03-25T00:00:00"/>
    <s v="SD-INPT-UC-004-SC-01"/>
    <x v="453"/>
    <s v="V1.0"/>
    <x v="0"/>
    <x v="0"/>
    <s v="软加密（普通注册机）"/>
    <m/>
    <m/>
    <m/>
    <m/>
    <x v="2"/>
    <s v="信息化产品开发中心"/>
    <s v="信息化应用中心"/>
    <x v="4"/>
    <s v="http://10.1.134.55/svn/product/信息化/国泰安虚拟仿真实验教学管理平台软件/国泰安盾构机与混凝土虚拟仿真实验软件/V1.0"/>
    <m/>
    <m/>
    <m/>
    <m/>
    <m/>
    <m/>
    <m/>
    <m/>
    <s v="国泰安盾构机与混凝土虚拟仿真实验软件V1.0"/>
  </r>
  <r>
    <n v="1022"/>
    <x v="321"/>
    <s v="B0312-1002"/>
    <d v="2016-06-21T00:00:00"/>
    <s v="SD-INPT-US-006-SC-01"/>
    <x v="447"/>
    <s v="V1.3.3"/>
    <x v="1"/>
    <x v="1"/>
    <s v="软加密（普通注册机）"/>
    <m/>
    <m/>
    <m/>
    <m/>
    <x v="2"/>
    <s v="信息化产品开发中心"/>
    <s v="信息化应用中心"/>
    <x v="4"/>
    <s v="http://10.1.134.55/svn/product/信息化/国泰安虚拟仿真实验教学管理平台软件/V1.3.3"/>
    <m/>
    <s v="国泰安虚拟仿真实验教学管理平台软件V1.1"/>
    <s v="原始取得"/>
    <d v="2014-06-11T00:00:00"/>
    <m/>
    <m/>
    <m/>
    <m/>
    <s v="国泰安虚拟仿真实验教学管理平台软件V1.3.3"/>
  </r>
  <r>
    <n v="1023"/>
    <x v="321"/>
    <s v="B0312-1003"/>
    <d v="2017-03-17T00:00:00"/>
    <s v="SD-INPT-US-006-SC-02"/>
    <x v="447"/>
    <s v="V1.4.2"/>
    <x v="1"/>
    <x v="1"/>
    <s v="软加密（普通注册机）"/>
    <m/>
    <m/>
    <m/>
    <m/>
    <x v="2"/>
    <s v="信息化产品开发中心"/>
    <s v="信息化应用中心"/>
    <x v="4"/>
    <s v="http://10.1.134.55/svn/product/信息化/国泰安虚拟仿真实验教学管理平台软件/V1.4.2"/>
    <s v="当前版本为v1.3.2升级版本，主要添加了页面的logo和版权信息替换功能，对接第三方公司用户信息同步，用户密码进行MD5加密。优化了用户体验和密码安全。"/>
    <m/>
    <m/>
    <m/>
    <m/>
    <m/>
    <m/>
    <m/>
    <s v="国泰安虚拟仿真实验教学管理平台软件V1.4.2"/>
  </r>
  <r>
    <n v="1024"/>
    <x v="321"/>
    <s v="B0312-1004"/>
    <d v="2017-06-14T00:00:00"/>
    <s v="SD-INPT-US-006-SC-07"/>
    <x v="447"/>
    <s v="V1.4.3"/>
    <x v="1"/>
    <x v="1"/>
    <s v="软加密（在线注册中心）"/>
    <s v="李胜宾"/>
    <m/>
    <s v="国泰安虚拟仿真实验教学管理平台软件V1.4.3"/>
    <n v="3.52"/>
    <x v="2"/>
    <s v="信息化产品开发中心"/>
    <s v="信息化应用中心"/>
    <x v="4"/>
    <s v="http://10.1.134.55/svn/product/信息化/国泰安虚拟仿真实验教学管理平台软件/V1.4.3"/>
    <s v="当前版本主要在V1.4.2上面进行产品升级，添加了团队实验以及手机端的开发。当前开发的版本可以同时交付天津商业大学和西南交通学院两个项目"/>
    <m/>
    <m/>
    <m/>
    <m/>
    <m/>
    <m/>
    <m/>
    <s v="国泰安虚拟仿真实验教学管理平台软件V1.4.3"/>
  </r>
  <r>
    <n v="1025"/>
    <x v="321"/>
    <s v="B0312-2901"/>
    <d v="2017-04-06T00:00:00"/>
    <s v="SD-INPT-US-006-SC-04"/>
    <x v="454"/>
    <s v="V1.4.2M1"/>
    <x v="0"/>
    <x v="1"/>
    <s v="软加密（普通注册机）"/>
    <m/>
    <m/>
    <m/>
    <m/>
    <x v="2"/>
    <s v="信息化产品开发中心"/>
    <s v="信息化应用中心"/>
    <x v="4"/>
    <s v="http://10.1.134.55/svn/product/信息化/国泰安虚拟仿真实验教学管理平台软件/定制版/海南省卫生学校虚拟仿真平台软件V1.4.2M1"/>
    <m/>
    <m/>
    <m/>
    <m/>
    <m/>
    <m/>
    <m/>
    <m/>
    <s v="海南省卫生学校虚拟仿真平台软件V1.4.2M1"/>
  </r>
  <r>
    <n v="1026"/>
    <x v="321"/>
    <s v="B0312-3001"/>
    <d v="2017-07-03T00:00:00"/>
    <s v="SD-INPT-US-006-SC-10"/>
    <x v="455"/>
    <s v="V1.4.3M2"/>
    <x v="0"/>
    <x v="1"/>
    <s v="软加密（在线注册中心）"/>
    <m/>
    <m/>
    <m/>
    <n v="1.34"/>
    <x v="2"/>
    <s v="信息化产品开发中心"/>
    <s v="信息化应用中心"/>
    <x v="4"/>
    <m/>
    <m/>
    <m/>
    <m/>
    <m/>
    <m/>
    <m/>
    <m/>
    <m/>
    <s v="北京物资学院虚拟仿真实验教学管理平台软件V1.4.3M2"/>
  </r>
  <r>
    <n v="1027"/>
    <x v="321"/>
    <s v="B0312-3101"/>
    <d v="2016-09-05T00:00:00"/>
    <s v="SD-INPT-UC-009-SC-01"/>
    <x v="456"/>
    <s v="V1.3.4"/>
    <x v="0"/>
    <x v="0"/>
    <s v="软加密（普通注册机）"/>
    <m/>
    <m/>
    <m/>
    <m/>
    <x v="2"/>
    <s v="信息化产品开发中心"/>
    <s v="信息化应用中心"/>
    <x v="4"/>
    <s v="http://10.1.134.55/svn/product/信息化/国泰安虚拟仿真实验教学管理平台软件/定制版/华中师范心理学院虚拟仿真平台软件 V1.3.4"/>
    <s v="国泰安虚拟仿真实验室web平台（V1.3.2）已开发完成，为适应高效在实验虚拟仿真教学方面的应用，更好的服务于高校实验教学，国泰安在虚拟仿真1.3.2版本基础上针对华中师范大学定制化需求，进行改良提升，以强化产品的的实用性和易用性。"/>
    <m/>
    <m/>
    <m/>
    <m/>
    <m/>
    <m/>
    <m/>
    <s v="华中师范心理学院虚拟仿真实验教学管理平台软件V1.3.4"/>
  </r>
  <r>
    <n v="1028"/>
    <x v="321"/>
    <s v="B0312-3201"/>
    <d v="2016-12-19T00:00:00"/>
    <s v="SD-INPT-US-006-SC-03"/>
    <x v="457"/>
    <s v="V1.3.5"/>
    <x v="0"/>
    <x v="1"/>
    <s v="软加密（普通注册机）"/>
    <m/>
    <m/>
    <m/>
    <m/>
    <x v="2"/>
    <s v="信息化产品开发中心"/>
    <s v="信息化应用中心"/>
    <x v="4"/>
    <s v="http://10.1.134.55/svn/product/信息化/国泰安虚拟仿真实验教学管理平台软件/定制版/武汉理工大学虚拟仿真实验教学管理平台软件 V1.3.5"/>
    <s v="武汉理工虚拟仿真平台项目是在2016年7月份签订的合同项目，目的是解决高校实验中心的排课时间设定、实验室基本信息管理、排课、调课、相关课表导出、课表查询等功能模块，满足高校实验中心目前是手工纸质线下进行排课的要求，实现该功能模块的线上、电子化、信息化，切实解决学校的真实问题，提供信息化水平。"/>
    <m/>
    <m/>
    <m/>
    <m/>
    <m/>
    <m/>
    <m/>
    <s v="武汉理工大学虚拟仿真实验教学管理平台软件V1.3.5"/>
  </r>
  <r>
    <n v="1029"/>
    <x v="322"/>
    <s v="B0313-1001"/>
    <m/>
    <s v="SD-INDT-US-016-SC-01"/>
    <x v="458"/>
    <s v="V1.0"/>
    <x v="1"/>
    <x v="0"/>
    <s v="软加密（普通注册机）"/>
    <m/>
    <m/>
    <m/>
    <m/>
    <x v="2"/>
    <s v="信息化产品开发中心"/>
    <s v="信息化应用中心"/>
    <x v="4"/>
    <s v="http://10.1.134.55/svn/product/信息化/国泰安优易实训室综合管理平台软件/V1.0"/>
    <m/>
    <s v="国泰安优易实训室综合管理平台软件V1.0"/>
    <s v="原始取得"/>
    <d v="2015-11-20T00:00:00"/>
    <m/>
    <m/>
    <m/>
    <m/>
    <s v="国泰安优易实训室综合管理平台软件V1.0"/>
  </r>
  <r>
    <n v="1030"/>
    <x v="322"/>
    <s v="B0313-1002"/>
    <d v="2016-10-27T00:00:00"/>
    <s v="SD-INDT-US-016-SC-02"/>
    <x v="458"/>
    <s v="V1.1"/>
    <x v="1"/>
    <x v="1"/>
    <s v="软加密（普通注册机）"/>
    <m/>
    <m/>
    <m/>
    <m/>
    <x v="2"/>
    <s v="信息化产品开发中心"/>
    <s v="信息化应用中心"/>
    <x v="4"/>
    <s v="http://10.1.134.55/svn/product/信息化/国泰安优易实训室综合管理平台软件/V1.1"/>
    <m/>
    <m/>
    <m/>
    <m/>
    <m/>
    <m/>
    <m/>
    <m/>
    <s v="国泰安优易实训室综合管理平台软件V1.1"/>
  </r>
  <r>
    <n v="1031"/>
    <x v="323"/>
    <s v="B0317-2003"/>
    <d v="2016-08-19T00:00:00"/>
    <s v="SD-INPT-UC-014-SC-01"/>
    <x v="459"/>
    <s v="V1.0IOS"/>
    <x v="0"/>
    <x v="0"/>
    <s v="软加密（普通注册机）"/>
    <m/>
    <m/>
    <m/>
    <m/>
    <x v="2"/>
    <s v="信息化产品开发中心"/>
    <s v="信息化应用中心"/>
    <x v="4"/>
    <s v="http://10.1.134.55/svn/product/信息化/独立定制产品/长沙理工大实践iOS V1.0"/>
    <m/>
    <m/>
    <m/>
    <m/>
    <m/>
    <m/>
    <m/>
    <m/>
    <s v="长沙理工大实践V1.0IOS"/>
  </r>
  <r>
    <n v="1032"/>
    <x v="324"/>
    <s v="M0027-1001"/>
    <d v="2016-07-26T00:00:00"/>
    <s v="SD-INPT-UC-001-SC-01"/>
    <x v="460"/>
    <s v="V1.0"/>
    <x v="0"/>
    <x v="1"/>
    <s v="无"/>
    <m/>
    <m/>
    <m/>
    <m/>
    <x v="0"/>
    <s v="教育资源开发中心"/>
    <s v="信息化应用中心"/>
    <x v="4"/>
    <s v="http://10.1.134.55/svn/product/信息化/独立定制产品/安阳职业技术学院校园网站群 V1.0"/>
    <m/>
    <m/>
    <m/>
    <m/>
    <m/>
    <m/>
    <m/>
    <m/>
    <s v="安阳职业技术学院校园网站群V1.0"/>
  </r>
  <r>
    <n v="1033"/>
    <x v="325"/>
    <s v="B0314-1001"/>
    <m/>
    <s v="SD-INDT-US-019-SC-01"/>
    <x v="461"/>
    <s v="V1.0"/>
    <x v="1"/>
    <x v="0"/>
    <s v="软加密（普通注册机）"/>
    <m/>
    <m/>
    <m/>
    <m/>
    <x v="0"/>
    <s v="教育资源开发中心"/>
    <s v="信息化应用中心"/>
    <x v="4"/>
    <s v="http://10.1.134.55/svn/product/信息化/中职课程资源包/V1.0"/>
    <m/>
    <m/>
    <m/>
    <m/>
    <m/>
    <m/>
    <m/>
    <m/>
    <s v="中职课程资源包V1.0"/>
  </r>
  <r>
    <n v="1034"/>
    <x v="326"/>
    <s v="B0315-1001"/>
    <m/>
    <s v="SD-INPT-US-007-SC-01"/>
    <x v="462"/>
    <s v="V1.0"/>
    <x v="1"/>
    <x v="0"/>
    <s v="无"/>
    <m/>
    <m/>
    <m/>
    <m/>
    <x v="0"/>
    <s v="教育资源开发中心"/>
    <s v="信息化应用中心"/>
    <x v="4"/>
    <s v="http://10.1.134.55/svn/product/信息化/内部产品/国泰安易教育平台软件/V1.0"/>
    <m/>
    <s v="国泰安易教育平台软件V1.0"/>
    <s v="原始取得"/>
    <d v="2013-01-17T00:00:00"/>
    <m/>
    <m/>
    <m/>
    <m/>
    <s v="国泰安易教育平台软件V1.0"/>
  </r>
  <r>
    <n v="1035"/>
    <x v="326"/>
    <s v="B0315-1002"/>
    <m/>
    <s v="SD-INPT-US-007-SC-02"/>
    <x v="462"/>
    <s v="V1.1综合实训"/>
    <x v="1"/>
    <x v="0"/>
    <s v="无"/>
    <m/>
    <m/>
    <m/>
    <m/>
    <x v="0"/>
    <s v="教育资源开发中心"/>
    <s v="信息化应用中心"/>
    <x v="4"/>
    <s v="http://10.1.134.55/svn/product/信息化/内部产品/国泰安易教育平台软件/V1.1（综合实训）"/>
    <m/>
    <m/>
    <m/>
    <m/>
    <m/>
    <m/>
    <m/>
    <m/>
    <s v="国泰安易教育平台软件V1.1综合实训"/>
  </r>
  <r>
    <n v="1036"/>
    <x v="326"/>
    <s v="B0315-1003"/>
    <m/>
    <s v="SD-INPT-US-007-SC-03"/>
    <x v="462"/>
    <s v="V2.0"/>
    <x v="1"/>
    <x v="0"/>
    <s v="无"/>
    <m/>
    <m/>
    <m/>
    <m/>
    <x v="0"/>
    <s v="教育资源开发中心"/>
    <s v="信息化应用中心"/>
    <x v="4"/>
    <s v="http://10.1.134.55/svn/product/信息化/内部产品/国泰安易教育平台软件/V2.0"/>
    <m/>
    <m/>
    <m/>
    <m/>
    <m/>
    <m/>
    <m/>
    <m/>
    <s v="国泰安易教育平台软件V2.0"/>
  </r>
  <r>
    <n v="1037"/>
    <x v="326"/>
    <s v="B0315-1004"/>
    <m/>
    <s v="SD-INPT-US-007-SC-04"/>
    <x v="462"/>
    <s v="V2.0.1"/>
    <x v="1"/>
    <x v="0"/>
    <s v="无"/>
    <m/>
    <m/>
    <m/>
    <m/>
    <x v="0"/>
    <s v="教育资源开发中心"/>
    <s v="信息化应用中心"/>
    <x v="4"/>
    <s v="http://10.1.134.55/svn/product/信息化/内部产品/国泰安易教育平台软件/V2.0.1"/>
    <m/>
    <m/>
    <m/>
    <m/>
    <m/>
    <m/>
    <m/>
    <m/>
    <s v="国泰安易教育平台软件V2.0.1"/>
  </r>
  <r>
    <n v="1038"/>
    <x v="327"/>
    <s v="B0316-1001"/>
    <m/>
    <s v="SD-INPT-US-008-SC-01"/>
    <x v="463"/>
    <s v="V1.2"/>
    <x v="1"/>
    <x v="0"/>
    <s v="无"/>
    <m/>
    <m/>
    <m/>
    <m/>
    <x v="0"/>
    <s v="教育资源开发中心"/>
    <s v="信息化应用中心"/>
    <x v="4"/>
    <s v="http://10.1.134.55/svn/product/信息化/内部产品/国泰安易教育平台-易实践系统软件/V1.2"/>
    <m/>
    <s v="国泰安易教育平台-易实践系统软件V1.2"/>
    <s v="原始取得"/>
    <d v="2014-02-27T00:00:00"/>
    <m/>
    <m/>
    <m/>
    <m/>
    <s v="国泰安易教育平台-易实践系统软件V1.2"/>
  </r>
  <r>
    <n v="1039"/>
    <x v="328"/>
    <s v="M0028-1001"/>
    <m/>
    <s v="SD-INPT-UC-016-SC-01"/>
    <x v="464"/>
    <s v="V1.0"/>
    <x v="0"/>
    <x v="0"/>
    <s v="无"/>
    <m/>
    <m/>
    <m/>
    <m/>
    <x v="0"/>
    <s v="教育资源开发中心"/>
    <s v="信息化应用中心"/>
    <x v="4"/>
    <s v="http://10.1.134.55/svn/product/信息化/独立定制产品/长沙理工大实践门户网站群/V1.0"/>
    <m/>
    <m/>
    <m/>
    <m/>
    <m/>
    <m/>
    <m/>
    <m/>
    <s v="长沙理工大实践门户网站群V1.0"/>
  </r>
  <r>
    <n v="1040"/>
    <x v="323"/>
    <s v="B0317-2001"/>
    <d v="2016-07-20T00:00:00"/>
    <s v="SD-INPT-UC-015-SC-01"/>
    <x v="465"/>
    <s v="V1.0"/>
    <x v="0"/>
    <x v="0"/>
    <s v="软加密（普通注册机）"/>
    <m/>
    <m/>
    <m/>
    <m/>
    <x v="2"/>
    <s v="信息化产品开发中心"/>
    <s v="信息化应用中心"/>
    <x v="4"/>
    <s v="http://10.1.134.55/svn/product/信息化/独立定制产品/长沙理工大实践教学与管理平台/V1.0"/>
    <m/>
    <m/>
    <m/>
    <m/>
    <m/>
    <m/>
    <m/>
    <m/>
    <s v="长沙理工大实践教学与管理平台V1.0"/>
  </r>
  <r>
    <n v="1041"/>
    <x v="323"/>
    <s v="B0317-2002"/>
    <d v="2016-09-26T00:00:00"/>
    <s v="SD-INPT-UC-015-SC-02"/>
    <x v="465"/>
    <s v="V1.1"/>
    <x v="0"/>
    <x v="1"/>
    <s v="软加密（普通注册机）"/>
    <m/>
    <m/>
    <m/>
    <m/>
    <x v="2"/>
    <s v="信息化产品开发中心"/>
    <s v="信息化应用中心"/>
    <x v="4"/>
    <s v="http://10.1.134.55/svn/product/信息化/独立定制产品/长沙理工大实践教学与管理平台/V1.1"/>
    <s v="大实践教学与管理平台是一个基于可视化的面向对象的动态配置系统，它有着以面向对象技术对学校进行全方位教学配置的能力，并通过运行系统对教学资源的支撑来达到教学信息与教学过程的目的。其核心思想是通过对教学资源与教学过程的高度抽象来保持系统的相对独立性，以及在平台内核稳定与应用需求易变的矛盾中达到一种和谐统一。达到实践管理信息化，教学管理数字化，用户体验最优化的最终目标。该合同项目之前已立过项，也结项了，此次立项是对原版本进行优化升级，不涉及新的合同。"/>
    <s v="国泰安大实践教学与管理系统V1.2"/>
    <s v="原始取得"/>
    <d v="2016-09-29T00:00:00"/>
    <m/>
    <m/>
    <m/>
    <m/>
    <s v="长沙理工大实践教学与管理平台V1.1"/>
  </r>
  <r>
    <n v="1042"/>
    <x v="323"/>
    <s v="B0317-1001"/>
    <d v="2017-06-12T00:00:00"/>
    <s v="SD-INPT-US-003-SC-03"/>
    <x v="466"/>
    <s v="V1.2"/>
    <x v="1"/>
    <x v="1"/>
    <s v="软加密（在线注册中心）"/>
    <s v="陈典杉;王明园"/>
    <m/>
    <s v="国泰安大实践教学与管理系统V1.2"/>
    <n v="12.86"/>
    <x v="2"/>
    <s v="信息化产品开发中心"/>
    <s v="信息化应用中心"/>
    <x v="4"/>
    <s v="http://10.1.134.55/svn/product/信息化/国泰安大实践教学与管理系统/V1.2"/>
    <s v="大实践教学与管理平台，以虚拟仿真教学为基础，虚拟实验实体建设相结合的教学模式，满足高职、高校多学科专业实践教学需求，同时，规范高校实验资源的管理，共享实验资源。"/>
    <m/>
    <m/>
    <m/>
    <m/>
    <m/>
    <m/>
    <m/>
    <s v="国泰安大实践教学与管理系统V1.2"/>
  </r>
  <r>
    <n v="1043"/>
    <x v="323"/>
    <s v="B0317-1002"/>
    <d v="2017-07-05T00:00:00"/>
    <s v="SD-INPT-US-003-SC-04"/>
    <x v="466"/>
    <s v="V1.2.1"/>
    <x v="1"/>
    <x v="1"/>
    <s v="软加密（在线注册中心）"/>
    <s v="李胜宾"/>
    <m/>
    <s v="国泰安大实践教学与管理系统V1.2.1"/>
    <n v="2.7"/>
    <x v="2"/>
    <s v="信息化产品开发中心"/>
    <s v="信息化应用中心"/>
    <x v="4"/>
    <s v="http://10.1.134.55/svn/product/信息化/国泰安大实践教学与管理系统/V1.2.1"/>
    <s v="本次项目解决1.2版本内部体验所提出的问题，解决问题后产品即向市场进行推广，主要涉及：①老师和学生，对于一个实验教学，经过教学各个环节，无法查看已完成环节的信息，②管理员端首页内容没有凸显分类③软件中心的样式调整③部分产品意见。"/>
    <m/>
    <m/>
    <m/>
    <m/>
    <m/>
    <m/>
    <m/>
    <s v="国泰安大实践教学与管理系统V1.2.1"/>
  </r>
  <r>
    <n v="1044"/>
    <x v="329"/>
    <s v="B0318-2001"/>
    <d v="2016-09-26T00:00:00"/>
    <s v="SD-INEM-UC-015-SC-01"/>
    <x v="467"/>
    <s v="V1.0"/>
    <x v="0"/>
    <x v="1"/>
    <s v="软加密（普通注册机）"/>
    <m/>
    <m/>
    <m/>
    <m/>
    <x v="5"/>
    <s v="信息化产品开发中心"/>
    <s v="信息化应用中心"/>
    <x v="4"/>
    <s v="http://10.1.134.55/svn/product/信息化/独立定制产品/辽宁工程排课系统 V1.0"/>
    <s v="因辽宁工程职业学院明确指出：在满意排课系统的基础之上，签订智慧校园合同。该项目根据辽宁工程职业学院实际情况，开发一个初步符合他们需求的Demo版本，保证排课基本流程走通，用于演示、试用，待签订合同之后，进行全面开发。"/>
    <m/>
    <m/>
    <m/>
    <m/>
    <m/>
    <m/>
    <m/>
    <s v="辽宁工程排课系统V1.0"/>
  </r>
  <r>
    <n v="1045"/>
    <x v="329"/>
    <s v="B0318-2002"/>
    <d v="2017-09-08T00:00:00"/>
    <s v="SD-INEM-US-017-SC-08"/>
    <x v="468"/>
    <s v="V1.7.1R3M1"/>
    <x v="0"/>
    <x v="1"/>
    <s v="软加密（在线注册中心）"/>
    <s v="苏希"/>
    <s v="刘康平"/>
    <s v="辽宁工程职业学院智慧校园易管理平台软件V1.7.1R3M1"/>
    <n v="116.742"/>
    <x v="5"/>
    <s v="信息化产品开发中心"/>
    <s v="信息化应用中心"/>
    <x v="4"/>
    <s v="http://10.1.134.55/svn/product/信息化/国泰安智慧校园职教版易管理平台软件/智慧校园职教定制版/定制版 V1.7.1/辽宁工程V1.7.1R3M1"/>
    <s v="本期交付产品为标准版1.7.1版本及部分定制化系统功能（校方签字确认的定制化需求+铁岭联通签字确认的定制化需求） :_x000a_OA系统、统一门户、统一权限、统一数据、教材系统、资产系统、排课系统、考务系统、成绩系统几大部分将根据学校实际业务需求定制开发；_x000a_成绩系统需集成1.7.2版本并进行定制化开发；_x000a_铁岭联通提出需求：_x000a_OA系统短信群发；_x000a_登陆用户手机号段限制；_x000a_绑定手机号码及验证码功能将综合校方需求及实际业务场景进行定制化设计及开发。"/>
    <m/>
    <m/>
    <m/>
    <m/>
    <m/>
    <m/>
    <m/>
    <s v="辽宁工程职业学院智慧校园易管理平台软件V1.7.1R3M1"/>
  </r>
  <r>
    <n v="1046"/>
    <x v="329"/>
    <s v="B0318-2101"/>
    <d v="2016-10-08T00:00:00"/>
    <s v="SD-INEM-UC-009-SC-01"/>
    <x v="469"/>
    <s v="V2.1"/>
    <x v="0"/>
    <x v="1"/>
    <s v="软加密（普通注册机）"/>
    <m/>
    <m/>
    <m/>
    <m/>
    <x v="5"/>
    <s v="信息化产品开发中心"/>
    <s v="信息化应用中心"/>
    <x v="4"/>
    <s v="http://10.1.134.55/svn/product/信息化/独立定制产品/湖南石油排课系统 V2.1"/>
    <s v="“湖南石油--排课管理系统V2.1”项目在“中山沙溪(二期)V2.0--排课系统”的基础上扩展部分功能和模块，主要包括：课表展示增加周六课表，自动排课算法、重排算法增加理论实践分离(2+2)排课方式，自动排课算法、重排算法、调整课表增加周六排课、调整功能，调代课管理增加周六调代课课功能，且以上功能改变均以部署配置文件实现，不影响中山沙溪排课系统正常使用。"/>
    <m/>
    <m/>
    <m/>
    <m/>
    <m/>
    <m/>
    <m/>
    <s v="湖南石油排课系统V2.1"/>
  </r>
  <r>
    <n v="1047"/>
    <x v="330"/>
    <s v="M0029-1001"/>
    <d v="2016-11-30T00:00:00"/>
    <s v="SD-INEM-UC-014-SC-01"/>
    <x v="470"/>
    <s v="V1.0"/>
    <x v="0"/>
    <x v="1"/>
    <s v="无"/>
    <m/>
    <m/>
    <m/>
    <m/>
    <x v="5"/>
    <s v="信息化产品开发中心"/>
    <s v="信息化应用中心"/>
    <x v="4"/>
    <s v="http://10.1.134.55/svn/product/信息化/独立定制产品/开封市文化旅游学校电子班牌/V1.0"/>
    <s v="集成智慧校园的上课信息与一卡通的考勤数据，将其通过智能终端进行展示。"/>
    <m/>
    <m/>
    <m/>
    <m/>
    <m/>
    <m/>
    <m/>
    <s v="开封市文化旅游学校电子班牌V1.0"/>
  </r>
  <r>
    <n v="1048"/>
    <x v="330"/>
    <s v="M0029-1002"/>
    <d v="2016-11-30T00:00:00"/>
    <s v="SD-INEM-UC-014-SC-02"/>
    <x v="470"/>
    <s v="V1.0.1"/>
    <x v="0"/>
    <x v="1"/>
    <s v="无"/>
    <m/>
    <m/>
    <m/>
    <m/>
    <x v="5"/>
    <s v="信息化产品开发中心"/>
    <s v="信息化应用中心"/>
    <x v="4"/>
    <s v="http://10.1.134.55/svn/product/信息化/独立定制产品/开封市文化旅游学校电子班牌/V1.0.1"/>
    <s v="电子班牌项目原来集成智慧校园系统的排课系统V1.5，现由于排课系统的升级为V1.7.1，接口处有所改动，需要立项改动集成。"/>
    <m/>
    <m/>
    <m/>
    <m/>
    <m/>
    <m/>
    <m/>
    <s v="开封市文化旅游学校电子班牌V1.0.1"/>
  </r>
  <r>
    <n v="1049"/>
    <x v="329"/>
    <s v="B0318-2201"/>
    <d v="2017-05-26T00:00:00"/>
    <s v="SD-INEM-UC-014-SC-03"/>
    <x v="471"/>
    <s v="V1.7.1R2M2SP03"/>
    <x v="0"/>
    <x v="1"/>
    <s v="软加密（在线注册中心）"/>
    <m/>
    <m/>
    <s v="开封文化旅游学校智慧校园中职易管理V1.7.1R2M2SP03"/>
    <n v="3.22"/>
    <x v="5"/>
    <s v="信息化产品开发中心"/>
    <s v="信息化应用中心"/>
    <x v="4"/>
    <s v="http://10.1.134.55/svn/product/信息化/国泰安智慧校园职教版易管理平台软件/智慧校园职教定制版/定制版 V1.7.1/开封文化旅游学校V1.7.1R2M2SP03"/>
    <m/>
    <m/>
    <m/>
    <m/>
    <m/>
    <m/>
    <m/>
    <m/>
    <s v="开封文化旅游智慧校园易管理平台软件V1.7.1R2M2SP03"/>
  </r>
  <r>
    <n v="1050"/>
    <x v="329"/>
    <s v="B0318-1101"/>
    <m/>
    <s v="SD-INEM-US-001-SC-01"/>
    <x v="472"/>
    <s v="V1.0"/>
    <x v="1"/>
    <x v="0"/>
    <s v="无"/>
    <m/>
    <m/>
    <m/>
    <m/>
    <x v="5"/>
    <s v="信息化产品开发中心"/>
    <s v="信息化应用中心"/>
    <x v="4"/>
    <s v="http://10.1.134.55/svn/product/信息化/国泰安OA-管理系统软件/V1.0"/>
    <m/>
    <m/>
    <m/>
    <m/>
    <m/>
    <m/>
    <m/>
    <m/>
    <s v="国泰安OA-管理系统软件V1.0"/>
  </r>
  <r>
    <n v="1051"/>
    <x v="329"/>
    <s v="B0318-1102"/>
    <d v="2016-02-22T00:00:00"/>
    <s v="SD-INEM-US-001-SC-02"/>
    <x v="472"/>
    <s v="V1.0IOS版"/>
    <x v="1"/>
    <x v="0"/>
    <s v="无"/>
    <m/>
    <m/>
    <m/>
    <m/>
    <x v="5"/>
    <s v="信息化产品开发中心"/>
    <s v="信息化应用中心"/>
    <x v="4"/>
    <s v="http://10.1.134.55/svn/product/信息化/国泰安OA-管理系统软件/移动版（IOS）V1.0"/>
    <m/>
    <m/>
    <m/>
    <m/>
    <m/>
    <m/>
    <m/>
    <m/>
    <s v="国泰安OA-管理系统软件V1.0IOS版"/>
  </r>
  <r>
    <n v="1052"/>
    <x v="329"/>
    <s v="B0318-1201"/>
    <m/>
    <s v="SD-INEM-US-002-SC-01"/>
    <x v="473"/>
    <s v="V1.0"/>
    <x v="1"/>
    <x v="0"/>
    <s v="无"/>
    <m/>
    <m/>
    <m/>
    <m/>
    <x v="5"/>
    <s v="信息化产品开发中心"/>
    <s v="信息化应用中心"/>
    <x v="4"/>
    <s v="http://10.1.134.55/svn/product/信息化/国泰安成绩管理系统软件/V1.0"/>
    <m/>
    <s v="国泰安成绩管理系统软件V1.0"/>
    <s v="原始取得"/>
    <d v="2015-06-16T00:00:00"/>
    <m/>
    <m/>
    <m/>
    <m/>
    <s v="国泰安成绩管理系统软件V1.0"/>
  </r>
  <r>
    <n v="1053"/>
    <x v="329"/>
    <s v="B0318-1202"/>
    <m/>
    <s v="SD-INEM-US-002-SC-02"/>
    <x v="473"/>
    <s v="V1.5"/>
    <x v="1"/>
    <x v="0"/>
    <s v="无"/>
    <m/>
    <m/>
    <m/>
    <m/>
    <x v="5"/>
    <s v="信息化产品开发中心"/>
    <s v="信息化应用中心"/>
    <x v="4"/>
    <s v="http://10.1.134.55/svn/product/信息化/国泰安成绩管理系统软件/V1.5"/>
    <m/>
    <m/>
    <m/>
    <m/>
    <m/>
    <m/>
    <m/>
    <m/>
    <s v="国泰安成绩管理系统软件V1.5"/>
  </r>
  <r>
    <n v="1054"/>
    <x v="329"/>
    <s v="B0318-2301"/>
    <d v="2016-11-16T00:00:00"/>
    <s v="SD-INEM-UC-003-SC-02"/>
    <x v="474"/>
    <s v="V1.6"/>
    <x v="0"/>
    <x v="0"/>
    <s v="无"/>
    <m/>
    <m/>
    <m/>
    <m/>
    <x v="5"/>
    <s v="信息化产品开发中心"/>
    <s v="信息化应用中心"/>
    <x v="4"/>
    <s v="http://10.1.134.55/svn/product/信息化/国泰安成绩管理系统软件/定制版/海南省经济成绩管理系统 V1.6"/>
    <m/>
    <m/>
    <m/>
    <m/>
    <m/>
    <m/>
    <m/>
    <m/>
    <s v="海南经济成绩管理系统V1.6"/>
  </r>
  <r>
    <n v="1055"/>
    <x v="329"/>
    <s v="B0318-1301"/>
    <m/>
    <s v="SD-INEM-US-003-SC-01"/>
    <x v="475"/>
    <s v="V1.0"/>
    <x v="1"/>
    <x v="0"/>
    <s v="无"/>
    <m/>
    <m/>
    <m/>
    <m/>
    <x v="5"/>
    <s v="信息化产品开发中心"/>
    <s v="信息化应用中心"/>
    <x v="4"/>
    <s v="http://10.1.134.55/svn/product/信息化/国泰安德育管理系统软件/V1.0"/>
    <m/>
    <s v="国泰安德育管理系统软件V1.0"/>
    <s v="原始取得"/>
    <d v="2015-06-16T00:00:00"/>
    <m/>
    <m/>
    <m/>
    <m/>
    <s v="国泰安德育管理系统软件V1.0"/>
  </r>
  <r>
    <n v="1056"/>
    <x v="329"/>
    <s v="B0318-1401"/>
    <m/>
    <s v="SD-INEM-US-012-SC-01"/>
    <x v="476"/>
    <s v="V1.0"/>
    <x v="1"/>
    <x v="0"/>
    <s v="无"/>
    <m/>
    <m/>
    <m/>
    <m/>
    <x v="5"/>
    <s v="信息化产品开发中心"/>
    <s v="信息化应用中心"/>
    <x v="4"/>
    <s v="http://10.1.134.55/svn/product/信息化/国泰安教材教师量化管理系统软件/V1.0"/>
    <m/>
    <s v="国泰安教师量化考核管理系统软件V1.0"/>
    <s v="原始取得"/>
    <d v="2015-06-16T00:00:00"/>
    <m/>
    <m/>
    <m/>
    <m/>
    <s v="国泰安教材教师量化管理系统软件V1.0"/>
  </r>
  <r>
    <n v="1057"/>
    <x v="329"/>
    <s v="B0318-1501"/>
    <m/>
    <s v="SD-INDT-US-004-SC-01"/>
    <x v="477"/>
    <s v="V1.0"/>
    <x v="1"/>
    <x v="0"/>
    <s v="无"/>
    <m/>
    <m/>
    <m/>
    <m/>
    <x v="5"/>
    <s v="信息化产品开发中心"/>
    <s v="信息化应用中心"/>
    <x v="4"/>
    <s v="http://10.1.134.55/svn/product/信息化/国泰安人力师资管理系统软件/V1.0"/>
    <m/>
    <m/>
    <m/>
    <m/>
    <m/>
    <m/>
    <m/>
    <m/>
    <s v="国泰安人力师资管理系统软件V1.0"/>
  </r>
  <r>
    <n v="1058"/>
    <x v="329"/>
    <s v="B0318-2302"/>
    <d v="2017-07-14T00:00:00"/>
    <s v="SD-INDT-UC-003-SC-01"/>
    <x v="478"/>
    <s v="V1.6"/>
    <x v="0"/>
    <x v="1"/>
    <s v="软加密（普通注册机）"/>
    <m/>
    <m/>
    <m/>
    <m/>
    <x v="5"/>
    <s v="信息化产品开发中心"/>
    <s v="信息化应用中心"/>
    <x v="4"/>
    <s v="http://10.1.134.55/svn/product/信息化/国泰安人力师资管理系统软件/定制版/海南省经济技术学校人事师资管理系统 V1.6"/>
    <s v="海南经济人事师资系统V1.6旨在为学校提供教职工成长档案管理、党员管理、教师合同管理、教师工资管理、教职工统计查询等一套综合解决方案。本系统只在原“中山沙溪V2.0二期人事系统”基础上新增“教师工资管理”和“教师合同管理”两个功能模块，并不涉及原系统功能模块的修改。"/>
    <m/>
    <m/>
    <m/>
    <m/>
    <m/>
    <m/>
    <m/>
    <s v="海南经济技术学校人力师资管理系统V1.6"/>
  </r>
  <r>
    <n v="1059"/>
    <x v="329"/>
    <s v="B0318-1601"/>
    <m/>
    <s v="SD-INEM-US-016-SC-01"/>
    <x v="479"/>
    <s v="V1.0"/>
    <x v="1"/>
    <x v="0"/>
    <s v="无"/>
    <m/>
    <m/>
    <m/>
    <m/>
    <x v="5"/>
    <s v="信息化产品开发中心"/>
    <s v="信息化应用中心"/>
    <x v="4"/>
    <s v="http://10.1.134.55/svn/product/信息化/国泰安学生管理系统软件/V1.0"/>
    <m/>
    <m/>
    <m/>
    <m/>
    <m/>
    <m/>
    <m/>
    <m/>
    <s v="国泰安学生管理系统软件V1.0"/>
  </r>
  <r>
    <n v="1060"/>
    <x v="329"/>
    <s v="B0318-2401"/>
    <d v="2016-10-24T00:00:00"/>
    <s v="SD-INEM-UC-028-SC-01"/>
    <x v="480"/>
    <s v="V1.0"/>
    <x v="0"/>
    <x v="1"/>
    <s v="软加密（普通注册机）"/>
    <m/>
    <m/>
    <m/>
    <m/>
    <x v="5"/>
    <s v="信息化产品开发中心"/>
    <s v="信息化应用中心"/>
    <x v="4"/>
    <s v="http://10.1.134.55/svn/product/信息化/国泰安学生管理系统软件/定制版/基地易管理学生管理系统 V1.0"/>
    <s v="本项目主要为设计、开发智慧基地易管理产品的学生管理事务子系统V1.0基础版本。学生管理事务子系统V1.0版以基地实训业务涉及的学校、教师、以及学生等资源信息为切入点，实现报名管理、分班管理，分桌管理、共青团管理、毕业管理、档案归档等多种业务功能。该版本在满足乌鲁木齐、济南、株洲等地项目诉求同时，后续将以此版本为基础，进一步完善、打造产品化版本。"/>
    <m/>
    <m/>
    <m/>
    <m/>
    <m/>
    <m/>
    <m/>
    <s v="乌鲁木齐市青少年综合实践教育中心基地易管理学生管理系统V1.0"/>
  </r>
  <r>
    <n v="1061"/>
    <x v="329"/>
    <s v="B0318-1701"/>
    <m/>
    <s v="SD-INEM-US-025-SC-01"/>
    <x v="481"/>
    <s v="V1.0"/>
    <x v="1"/>
    <x v="0"/>
    <s v="无"/>
    <m/>
    <m/>
    <m/>
    <m/>
    <x v="5"/>
    <s v="信息化产品开发中心"/>
    <s v="信息化应用中心"/>
    <x v="4"/>
    <s v="http://10.1.134.55/svn/product/信息化/国泰安资产管理系统软件/V1.0"/>
    <m/>
    <s v="国泰安资产管理系统软件V1.0"/>
    <s v="原始取得"/>
    <d v="2015-07-17T00:00:00"/>
    <m/>
    <m/>
    <m/>
    <m/>
    <s v="国泰安资产管理系统软件V1.0"/>
  </r>
  <r>
    <n v="1062"/>
    <x v="329"/>
    <s v="B0318-2501"/>
    <m/>
    <s v="SD-INEM-UC-032-SC-01"/>
    <x v="482"/>
    <s v="V1.5.1"/>
    <x v="0"/>
    <x v="0"/>
    <s v="无"/>
    <m/>
    <m/>
    <m/>
    <m/>
    <x v="5"/>
    <s v="信息化产品开发中心"/>
    <s v="信息化应用中心"/>
    <x v="4"/>
    <s v="http://10.1.134.55/svn/product/信息化/国泰安资产管理系统软件/定制版/郑州财经技师学院 V1.5.1"/>
    <m/>
    <m/>
    <m/>
    <m/>
    <m/>
    <m/>
    <m/>
    <m/>
    <s v="郑州财经技师学院资产管理系统V1.5.1"/>
  </r>
  <r>
    <n v="1063"/>
    <x v="329"/>
    <s v="B0318-2601"/>
    <d v="2016-07-04T00:00:00"/>
    <s v="SD-INEM-UC-012-SC-01"/>
    <x v="483"/>
    <s v="V1.0"/>
    <x v="0"/>
    <x v="0"/>
    <s v="无"/>
    <m/>
    <m/>
    <m/>
    <m/>
    <x v="5"/>
    <s v="信息化产品开发中心"/>
    <s v="信息化应用中心"/>
    <x v="4"/>
    <s v="http://10.1.134.55/svn/product/信息化/国泰安资产管理系统软件/定制版/江苏东海中等专业学校 V1.0"/>
    <m/>
    <m/>
    <m/>
    <m/>
    <m/>
    <m/>
    <m/>
    <m/>
    <s v="江苏东海中等专业学校资产管理系统V1.0"/>
  </r>
  <r>
    <n v="1064"/>
    <x v="329"/>
    <s v="B0318-2701"/>
    <d v="2016-08-11T00:00:00"/>
    <s v="SD-INEM-UC-030-SC-01"/>
    <x v="484"/>
    <s v="V2.0"/>
    <x v="0"/>
    <x v="0"/>
    <s v="软加密（普通注册机）"/>
    <m/>
    <m/>
    <m/>
    <m/>
    <x v="5"/>
    <s v="信息化产品开发中心"/>
    <s v="信息化应用中心"/>
    <x v="4"/>
    <s v="http://10.1.134.55/svn/product/信息化/国泰安资产管理系统软件/定制版/长春八十七中学校 V2.0"/>
    <m/>
    <m/>
    <m/>
    <m/>
    <m/>
    <m/>
    <m/>
    <m/>
    <s v="长春八十七中学校资产管理系统V2.0"/>
  </r>
  <r>
    <n v="1065"/>
    <x v="329"/>
    <s v="B0318-1801"/>
    <m/>
    <s v="SD-INEM-US-013-SC-01"/>
    <x v="485"/>
    <s v="V1.5"/>
    <x v="1"/>
    <x v="0"/>
    <s v="无"/>
    <m/>
    <m/>
    <m/>
    <m/>
    <x v="5"/>
    <s v="信息化产品开发中心"/>
    <s v="信息化应用中心"/>
    <x v="4"/>
    <s v="http://10.1.134.55/svn/product/信息化/国泰安教师量化考核管理系统软件/V1.5"/>
    <m/>
    <s v="国泰安教师量化考核管理系统软件V1.0"/>
    <s v="原始取得"/>
    <d v="2015-06-16T00:00:00"/>
    <m/>
    <m/>
    <m/>
    <m/>
    <s v="国泰安教师量化考核管理系统软件V1.5"/>
  </r>
  <r>
    <n v="1066"/>
    <x v="329"/>
    <s v="B0318-2702"/>
    <d v="2016-08-03T00:00:00"/>
    <s v="SD-INEM-UC-031-SC-01"/>
    <x v="486"/>
    <s v="V1.0Android"/>
    <x v="0"/>
    <x v="0"/>
    <s v="无"/>
    <m/>
    <m/>
    <m/>
    <m/>
    <x v="5"/>
    <s v="信息化产品开发中心"/>
    <s v="信息化应用中心"/>
    <x v="4"/>
    <s v="http://10.1.134.55/svn/product/信息化/国泰安教师量化考核管理系统软件/定制版/教师量化考核 Android版 V1.0"/>
    <m/>
    <m/>
    <m/>
    <m/>
    <m/>
    <m/>
    <m/>
    <m/>
    <s v="长春市第八十七中学教师量化考核管理系统V1.0Android"/>
  </r>
  <r>
    <n v="1067"/>
    <x v="329"/>
    <s v="B0318-2703"/>
    <d v="2016-08-03T00:00:00"/>
    <s v="SD-INEM-UC-031-SC-02"/>
    <x v="486"/>
    <s v="V1.0IOS"/>
    <x v="0"/>
    <x v="0"/>
    <s v="无"/>
    <m/>
    <m/>
    <m/>
    <m/>
    <x v="5"/>
    <s v="信息化产品开发中心"/>
    <s v="信息化应用中心"/>
    <x v="4"/>
    <s v="http://10.1.134.55/svn/product/信息化/国泰安教师量化考核管理系统软件/定制版/教师量化考核 IOS版 V1.0"/>
    <m/>
    <m/>
    <m/>
    <m/>
    <m/>
    <m/>
    <m/>
    <m/>
    <s v="长春市第八十七中学教师量化考核管理系统V1.0IOS"/>
  </r>
  <r>
    <n v="1068"/>
    <x v="329"/>
    <s v="B0318-2704"/>
    <d v="2016-08-11T00:00:00"/>
    <s v="SD-INEM-UC-031-SC-03"/>
    <x v="486"/>
    <s v="V2.0中山沙溪理工学校"/>
    <x v="0"/>
    <x v="0"/>
    <s v="软加密（普通注册机）"/>
    <m/>
    <m/>
    <m/>
    <m/>
    <x v="5"/>
    <s v="信息化产品开发中心"/>
    <s v="信息化应用中心"/>
    <x v="4"/>
    <s v="http://10.1.134.55/svn/product/信息化/国泰安教师量化考核管理系统软件/定制版/长春市第八十七中学、中山沙溪理工学校 V2.0"/>
    <m/>
    <m/>
    <m/>
    <m/>
    <m/>
    <m/>
    <m/>
    <m/>
    <s v="长春市第八十七中学教师量化考核管理系统V2.0中山沙溪理工学校"/>
  </r>
  <r>
    <n v="1069"/>
    <x v="329"/>
    <s v="B0318-2801"/>
    <d v="2016-08-11T00:00:00"/>
    <s v="SD-INEM-UC-024-SC-01"/>
    <x v="487"/>
    <s v="V1.0"/>
    <x v="0"/>
    <x v="0"/>
    <s v="无"/>
    <m/>
    <m/>
    <m/>
    <m/>
    <x v="5"/>
    <s v="信息化产品开发中心"/>
    <s v="信息化应用中心"/>
    <x v="4"/>
    <s v="http://10.1.134.55/svn/product/信息化/国泰安教师量化考核管理系统软件/定制版/上海市信息管理量化考核系统 V1.0"/>
    <m/>
    <m/>
    <m/>
    <m/>
    <m/>
    <m/>
    <m/>
    <m/>
    <s v="上海市信息管理学校教师量化考核管理系统V1.0"/>
  </r>
  <r>
    <n v="1070"/>
    <x v="329"/>
    <s v="B0318-2901"/>
    <d v="2016-04-20T00:00:00"/>
    <s v="SD-INEM-UC-004-SC-01"/>
    <x v="488"/>
    <s v="V1.0"/>
    <x v="0"/>
    <x v="0"/>
    <s v="无"/>
    <m/>
    <m/>
    <m/>
    <m/>
    <x v="5"/>
    <s v="信息化产品开发中心"/>
    <s v="信息化应用中心"/>
    <x v="4"/>
    <s v="http://10.1.134.55/svn/product/信息化/独立定制产品/招生系统/河池职校招生系统 V1.0"/>
    <m/>
    <m/>
    <m/>
    <m/>
    <m/>
    <m/>
    <m/>
    <m/>
    <s v="河池职校招生系统V1.0"/>
  </r>
  <r>
    <n v="1071"/>
    <x v="329"/>
    <s v="B0318-3001"/>
    <d v="2016-03-30T00:00:00"/>
    <s v="SD-INEM-UC-016-SC-01"/>
    <x v="489"/>
    <s v="V1.0"/>
    <x v="0"/>
    <x v="0"/>
    <s v="无"/>
    <m/>
    <m/>
    <m/>
    <m/>
    <x v="5"/>
    <s v="信息化产品开发中心"/>
    <s v="信息化应用中心"/>
    <x v="4"/>
    <s v="http://10.1.134.55/svn/product/信息化/独立定制产品/招生系统/聊城招生系统移动端 V1.0"/>
    <m/>
    <m/>
    <m/>
    <m/>
    <m/>
    <m/>
    <m/>
    <m/>
    <s v="聊城招生系统移动端V1.0"/>
  </r>
  <r>
    <n v="1072"/>
    <x v="329"/>
    <s v="B0318-3002"/>
    <d v="2016-07-29T00:00:00"/>
    <s v="SD-INEM-UC-017-SC-01"/>
    <x v="490"/>
    <s v="V1.0"/>
    <x v="0"/>
    <x v="0"/>
    <s v="EwebEditor序列号"/>
    <m/>
    <m/>
    <m/>
    <m/>
    <x v="0"/>
    <s v="教育资源开发中心"/>
    <s v="信息化应用中心"/>
    <x v="4"/>
    <s v="http://10.1.134.55/svn/product/信息化/独立定制产品/聊城职业技术学院招生网 V1.0"/>
    <s v="聊城职业技术学院信息学院/经济管理学院招生子网站， 面向社会招收信息技术学生，汇聚学院概况、走进校园、招生就业、院系专业、新生指南、学历提升、校园生活以及网上报名等信息。该网站全方位介绍本学院的学习、生活以及就业情况，吸引学生报名就读。"/>
    <m/>
    <m/>
    <m/>
    <m/>
    <m/>
    <m/>
    <m/>
    <s v="聊城职业技术学院招生网V1.0"/>
  </r>
  <r>
    <n v="1073"/>
    <x v="329"/>
    <s v="B0318-3003"/>
    <d v="2016-08-30T00:00:00"/>
    <s v="SD-INEM-UC-017-SC-02"/>
    <x v="490"/>
    <s v="V1.0.1"/>
    <x v="0"/>
    <x v="0"/>
    <s v="EwebEditor序列号"/>
    <m/>
    <m/>
    <m/>
    <m/>
    <x v="0"/>
    <s v="教育资源开发中心"/>
    <s v="信息化应用中心"/>
    <x v="4"/>
    <s v="http://10.1.134.55/svn/product/信息化/独立定制产品/聊城职业技术学院招生网/V1.0.1"/>
    <m/>
    <m/>
    <m/>
    <m/>
    <m/>
    <m/>
    <m/>
    <m/>
    <s v="聊城职业技术学院招生网V1.0.1"/>
  </r>
  <r>
    <n v="1074"/>
    <x v="329"/>
    <s v="B0318-2102"/>
    <d v="2016-01-25T00:00:00"/>
    <s v="SD-INEM-UC-008-SC-01"/>
    <x v="491"/>
    <s v="V1.0"/>
    <x v="0"/>
    <x v="0"/>
    <s v="无"/>
    <m/>
    <m/>
    <m/>
    <m/>
    <x v="5"/>
    <s v="信息化产品开发中心"/>
    <s v="信息化应用中心"/>
    <x v="4"/>
    <s v="http://10.1.134.55/svn/product/信息化/独立定制产品/工资管理系统/湖南石油 V1.0"/>
    <m/>
    <m/>
    <m/>
    <m/>
    <m/>
    <m/>
    <m/>
    <m/>
    <s v="湖南石油工资管理系统V1.0"/>
  </r>
  <r>
    <n v="1075"/>
    <x v="329"/>
    <s v="B0318-2103"/>
    <m/>
    <s v="SD-INEM-UC-010-SC-01"/>
    <x v="492"/>
    <s v="V1.1中职版"/>
    <x v="0"/>
    <x v="0"/>
    <s v="无"/>
    <m/>
    <m/>
    <m/>
    <m/>
    <x v="5"/>
    <s v="信息化产品开发中心"/>
    <s v="信息化应用中心"/>
    <x v="4"/>
    <s v="http://10.1.134.55/svn/product/信息化/国泰安智慧校园易管理平台软件/定制版/湖南石油 V1.1"/>
    <m/>
    <m/>
    <m/>
    <m/>
    <m/>
    <m/>
    <m/>
    <m/>
    <s v="湖南石油智慧校园易管理平台软件V1.1中职版"/>
  </r>
  <r>
    <n v="1076"/>
    <x v="329"/>
    <s v="B0318-2104"/>
    <d v="2016-05-19T00:00:00"/>
    <s v="SD-INEM-UC-010-SC-02"/>
    <x v="492"/>
    <s v="V2.0中职版"/>
    <x v="0"/>
    <x v="0"/>
    <s v="无"/>
    <m/>
    <m/>
    <m/>
    <m/>
    <x v="5"/>
    <s v="信息化产品开发中心"/>
    <s v="信息化应用中心"/>
    <x v="4"/>
    <s v="http://10.1.134.55/svn/product/信息化/国泰安智慧校园易管理平台软件/定制版/湖南石油 V2.0"/>
    <m/>
    <m/>
    <m/>
    <m/>
    <m/>
    <m/>
    <m/>
    <m/>
    <s v="湖南石油智慧校园易管理平台软件V2.0中职版"/>
  </r>
  <r>
    <n v="1077"/>
    <x v="329"/>
    <s v="B0318-2105"/>
    <d v="2016-06-16T00:00:00"/>
    <s v="SD-INEM-UC-010-SC-03"/>
    <x v="492"/>
    <s v="V2.0.1中职版"/>
    <x v="0"/>
    <x v="0"/>
    <s v="无"/>
    <m/>
    <m/>
    <m/>
    <m/>
    <x v="5"/>
    <s v="信息化产品开发中心"/>
    <s v="信息化应用中心"/>
    <x v="4"/>
    <s v="http://10.1.134.55/svn/product/信息化/国泰安智慧校园易管理平台软件/定制版/湖南石油 V2.0.1"/>
    <m/>
    <m/>
    <m/>
    <m/>
    <m/>
    <m/>
    <m/>
    <m/>
    <s v="湖南石油智慧校园易管理平台软件V2.0.1中职版"/>
  </r>
  <r>
    <n v="1078"/>
    <x v="329"/>
    <s v="B0318-2106"/>
    <d v="2017-04-10T00:00:00"/>
    <s v="SD-INEM-UC-009-SC-02"/>
    <x v="492"/>
    <s v="V1.7.1R2M2.2"/>
    <x v="0"/>
    <x v="1"/>
    <s v="无"/>
    <s v="邹贵源"/>
    <m/>
    <s v="湖南石油教务线升级V2.2"/>
    <n v="20.78"/>
    <x v="5"/>
    <s v="信息化产品开发中心"/>
    <s v="信息化应用中心"/>
    <x v="4"/>
    <s v="http://10.1.134.55/svn/product/信息化/国泰安智慧校园易管理平台软件/定制版/湖南石油 V1.7.1R2M2.2"/>
    <m/>
    <m/>
    <m/>
    <m/>
    <m/>
    <m/>
    <m/>
    <m/>
    <s v="湖南石油智慧校园易管理平台软件V1.7.1R2M2.2"/>
  </r>
  <r>
    <n v="1079"/>
    <x v="329"/>
    <s v="B0318-2107"/>
    <d v="2017-05-15T00:00:00"/>
    <s v="SD-INEM-UC-009-SC-03"/>
    <x v="492"/>
    <s v="V1.7.1R2M2.3"/>
    <x v="0"/>
    <x v="1"/>
    <s v="软加密（在线注册中心）"/>
    <s v="邹贵源"/>
    <m/>
    <s v="湖南石油智慧校园易管理平台软件V1.7.1R2M2.3"/>
    <n v="8.98"/>
    <x v="5"/>
    <s v="信息化产品开发中心"/>
    <s v="信息化应用中心"/>
    <x v="4"/>
    <s v="http://10.1.134.55/svn/product/信息化/国泰安智慧校园易管理平台软件/定制版/湖南石油 V1.7.1R2M2.3"/>
    <m/>
    <m/>
    <m/>
    <m/>
    <m/>
    <m/>
    <m/>
    <m/>
    <s v="湖南石油智慧校园易管理平台软件V1.7.1R2M2.3"/>
  </r>
  <r>
    <n v="1080"/>
    <x v="329"/>
    <s v="B0318-2108"/>
    <d v="2017-07-19T00:00:00"/>
    <m/>
    <x v="492"/>
    <s v="V1.7.1R2M2.4"/>
    <x v="0"/>
    <x v="1"/>
    <s v="软加密（在线注册中心）"/>
    <s v="冉立斌"/>
    <m/>
    <s v="湖南石油智慧校园易管理平台软件V1.7.1R2M2.4"/>
    <n v="3.59"/>
    <x v="5"/>
    <s v="信息化产品开发中心"/>
    <s v="信息化应用中心"/>
    <x v="4"/>
    <s v="http://10.1.134.55/svn/product/信息化/国泰安智慧校园易管理平台软件/定制版/湖南石油 V1.7.1R2M2.4"/>
    <s v="本次项目内容主要是在湖南石油版本上集成标准版v1.7.2成绩系统、课堂日志、资产易耗品管理"/>
    <m/>
    <m/>
    <m/>
    <m/>
    <m/>
    <m/>
    <m/>
    <s v="湖南石油智慧校园易管理平台软件V1.7.1R2M2.4"/>
  </r>
  <r>
    <n v="1081"/>
    <x v="329"/>
    <s v="B0318-1001"/>
    <m/>
    <s v="SD-INEM-US-017-SC-01"/>
    <x v="191"/>
    <s v="V1.5中职版"/>
    <x v="1"/>
    <x v="0"/>
    <s v="软加密（普通注册机）"/>
    <m/>
    <m/>
    <m/>
    <m/>
    <x v="5"/>
    <s v="信息化产品开发中心"/>
    <s v="信息化应用中心"/>
    <x v="4"/>
    <s v="http://10.1.134.55/svn/product/信息化/国泰安智慧校园职教版易管理平台软件/智慧校园职教标准版/V1.5"/>
    <m/>
    <m/>
    <m/>
    <m/>
    <m/>
    <m/>
    <m/>
    <m/>
    <s v="国泰安智慧校园易管理平台软件V1.5中职版"/>
  </r>
  <r>
    <n v="1082"/>
    <x v="329"/>
    <s v="B0318-1002"/>
    <m/>
    <s v="SD-INEM-US-017-SC-02"/>
    <x v="191"/>
    <s v="V1.5.2中职版"/>
    <x v="1"/>
    <x v="0"/>
    <s v="软加密（普通注册机）"/>
    <m/>
    <m/>
    <m/>
    <m/>
    <x v="5"/>
    <s v="信息化产品开发中心"/>
    <s v="信息化应用中心"/>
    <x v="4"/>
    <s v="http://10.1.134.55/svn/product/信息化/国泰安智慧校园职教版易管理平台软件/智慧校园职教标准版/V1.5.2"/>
    <m/>
    <m/>
    <m/>
    <m/>
    <m/>
    <m/>
    <m/>
    <m/>
    <s v="国泰安智慧校园易管理平台软件V1.5.2中职版"/>
  </r>
  <r>
    <n v="1083"/>
    <x v="329"/>
    <s v="B0318-1003"/>
    <d v="2016-06-30T00:00:00"/>
    <s v="SD-INEM-US-017-SC-03"/>
    <x v="191"/>
    <s v="V1.5.3中职版"/>
    <x v="1"/>
    <x v="1"/>
    <s v="软加密（普通注册机）"/>
    <m/>
    <m/>
    <m/>
    <m/>
    <x v="5"/>
    <s v="信息化产品开发中心"/>
    <s v="信息化应用中心"/>
    <x v="4"/>
    <s v="http://10.1.134.55/svn/product/信息化/国泰安智慧校园职教版易管理平台软件/智慧校园职教标准版/V1.5.3"/>
    <m/>
    <m/>
    <m/>
    <m/>
    <m/>
    <m/>
    <s v="V1.5.3R2"/>
    <m/>
    <s v="国泰安智慧校园易管理平台软件V1.5.3中职版"/>
  </r>
  <r>
    <n v="1084"/>
    <x v="329"/>
    <s v="B0318-1004"/>
    <d v="2016-07-15T00:00:00"/>
    <s v="SD-INEM-US-017-SC-04"/>
    <x v="191"/>
    <s v="V1.6中职版"/>
    <x v="1"/>
    <x v="1"/>
    <s v="软加密（普通注册机）"/>
    <m/>
    <m/>
    <m/>
    <m/>
    <x v="5"/>
    <s v="信息化产品开发中心"/>
    <s v="信息化应用中心"/>
    <x v="4"/>
    <s v="http://10.1.134.55/svn/product/信息化/国泰安智慧校园职教版易管理平台软件/智慧校园职教标准版/V1.6"/>
    <m/>
    <m/>
    <m/>
    <m/>
    <m/>
    <m/>
    <s v="V1.6R2"/>
    <m/>
    <s v="国泰安智慧校园易管理平台软件V1.6中职版"/>
  </r>
  <r>
    <n v="1085"/>
    <x v="329"/>
    <s v="B0318-1005"/>
    <d v="2016-10-31T00:00:00"/>
    <s v="SD-INEM-US-017-SC-05"/>
    <x v="191"/>
    <s v="V1.7R2"/>
    <x v="1"/>
    <x v="1"/>
    <s v="软加密（普通注册机）"/>
    <m/>
    <m/>
    <m/>
    <m/>
    <x v="5"/>
    <s v="信息化产品开发中心"/>
    <s v="信息化应用中心"/>
    <x v="4"/>
    <s v="http://10.1.134.55/svn/product/信息化/国泰安智慧校园职教版易管理平台软件/智慧校园职教标准版/V1.7"/>
    <m/>
    <m/>
    <m/>
    <m/>
    <m/>
    <m/>
    <s v="V1.7R2"/>
    <m/>
    <s v="国泰安智慧校园易管理平台软件V1.7R2"/>
  </r>
  <r>
    <n v="1086"/>
    <x v="329"/>
    <s v="B0318-1006"/>
    <d v="2017-03-06T00:00:00"/>
    <s v="SD-INEM-US-017-SC-00"/>
    <x v="191"/>
    <s v="V1.7.1R2"/>
    <x v="1"/>
    <x v="1"/>
    <s v="软加密（普通注册机）"/>
    <m/>
    <m/>
    <m/>
    <m/>
    <x v="5"/>
    <s v="信息化产品开发中心"/>
    <s v="信息化应用中心"/>
    <x v="4"/>
    <s v="http://10.1.134.55/svn/product/信息化/国泰安智慧校园职教版易管理平台软件/智慧校园职教标准版/V1.7.1"/>
    <m/>
    <m/>
    <m/>
    <m/>
    <m/>
    <m/>
    <s v="V1.7.1R2"/>
    <m/>
    <s v="国泰安智慧校园易管理平台软件V1.7.1R2"/>
  </r>
  <r>
    <n v="1087"/>
    <x v="329"/>
    <s v="B0318-1007"/>
    <d v="2017-06-09T00:00:00"/>
    <s v="SD-INEM-US-017-SC-07"/>
    <x v="191"/>
    <s v="V1.7.2R2"/>
    <x v="1"/>
    <x v="1"/>
    <s v="软加密（在线注册中心）"/>
    <s v="黄汉斌"/>
    <m/>
    <s v="国泰安智慧校园中职易管理V1.7.2"/>
    <n v="55.76"/>
    <x v="5"/>
    <s v="信息化产品开发中心"/>
    <s v="信息化应用中心"/>
    <x v="4"/>
    <s v="http://10.1.134.55/svn/product/信息化/国泰安智慧校园职教版易管理平台软件/智慧校园职教标准版/V1.7.2"/>
    <m/>
    <m/>
    <m/>
    <m/>
    <m/>
    <m/>
    <m/>
    <m/>
    <s v="国泰安智慧校园易管理平台软件V1.7.2R2"/>
  </r>
  <r>
    <n v="1088"/>
    <x v="329"/>
    <s v="B0318-1009"/>
    <d v="2017-09-09T00:00:00"/>
    <s v="SD-INEM-US-017-SC-09"/>
    <x v="191"/>
    <s v="V2.0R2"/>
    <x v="1"/>
    <x v="1"/>
    <s v="软加密（在线注册中心）"/>
    <s v="冉立斌"/>
    <s v="李小平"/>
    <s v="国泰安智慧校园中职易管理V2.0"/>
    <n v="127.27"/>
    <x v="5"/>
    <s v="信息化产品开发中心"/>
    <s v="信息化应用中心"/>
    <x v="4"/>
    <s v="http://10.1.134.55/svn/product/信息化/国泰安智慧校园职教版易管理平台软件/智慧校园职教标准版/V2.0"/>
    <m/>
    <m/>
    <m/>
    <m/>
    <m/>
    <m/>
    <m/>
    <m/>
    <s v="国泰安智慧校园易管理平台软件V2.0R2"/>
  </r>
  <r>
    <n v="1089"/>
    <x v="329"/>
    <s v="B0318-1008"/>
    <d v="2017-05-15T00:00:00"/>
    <s v="SD-INEM-US-020-SC-03"/>
    <x v="493"/>
    <s v="V1.7.1R2"/>
    <x v="1"/>
    <x v="1"/>
    <s v="软加密（在线注册中心）"/>
    <m/>
    <m/>
    <m/>
    <m/>
    <x v="5"/>
    <s v="信息化产品开发中心"/>
    <s v="信息化应用中心"/>
    <x v="4"/>
    <s v="http://10.1.134.55/svn/product/信息化/国泰安智慧校园职教版易管理平台软件/试用版/V1.7.1R2"/>
    <m/>
    <m/>
    <m/>
    <m/>
    <m/>
    <m/>
    <m/>
    <m/>
    <s v="国泰安智慧校园易管理平台软件(试用版)V1.7.1R2"/>
  </r>
  <r>
    <n v="1090"/>
    <x v="329"/>
    <s v="B0318-3201"/>
    <d v="2017-01-17T00:00:00"/>
    <s v="SD-INPT-UC-001-SC-01"/>
    <x v="494"/>
    <s v="V1.0"/>
    <x v="0"/>
    <x v="1"/>
    <s v="无"/>
    <m/>
    <m/>
    <m/>
    <m/>
    <x v="5"/>
    <s v="信息化产品开发中心"/>
    <s v="信息化应用中心"/>
    <x v="4"/>
    <s v="http://10.1.134.55/svn/product/信息化/国泰安智慧校园职教版易管理平台软件/智慧校园职教定制版/定制版 V1.5/安阳职业技术学院信息化平台及校园网 V1.0"/>
    <s v="安阳职业技术学校属于高职学校，目前学校的资产主要由实训中心和后勤处两个部门进行管理，实训中心重点负责仪器设备的管理同时也会涉及到办公用品，后勤处重点负责行政办公用品的管理。学校当前使用的是一款北化的单机版资产管理系统，主要进行资产数据的存储及上报工作，对于资产的日常管理活动流程都是采取的线下方式，而随着学校信息建设的发展，对学校资产的统一化管理有着很大的需求。   该校在学籍、办公管理方面采用线下电子文档进行管理，例如学籍电子文档的收集整理、会议室预定、会议通知、报销管理等，随着学校的信息化进度加快，在线办公的需求越来越迫切。国泰安智慧校园V1.5标准版在满足学校基础功能之后，学校又提出个性化的需求，现希望满足学校在线办公、实现学籍分权限进行管理，线上线下同步实现学籍信息的录入以及异动信息的统计。同时，学校各管理系统分布散乱，统一门户将方便用户在单点登录各个子系统，更加便捷地使用各个系统的功能。"/>
    <m/>
    <m/>
    <m/>
    <m/>
    <m/>
    <m/>
    <m/>
    <s v="安阳职业技术学院信息化平台及校园网V1.0"/>
  </r>
  <r>
    <n v="1091"/>
    <x v="329"/>
    <s v="B0318-3202"/>
    <d v="2017-03-23T00:00:00"/>
    <s v="SD-INEM-UC-043-SC-01"/>
    <x v="495"/>
    <s v="V1.5.3R3M2.0.1"/>
    <x v="0"/>
    <x v="1"/>
    <s v="软加密（普通注册机）"/>
    <m/>
    <m/>
    <m/>
    <m/>
    <x v="5"/>
    <s v="信息化产品开发中心"/>
    <s v="信息化应用中心"/>
    <x v="4"/>
    <s v="http://10.1.134.55/svn/product/信息化/国泰安智慧校园职教版易管理平台软件/智慧校园职教定制版/定制版 V1.5.3/安阳职业技术学院智慧校园易管理平台软件V1.5.3R3M2.0.1"/>
    <s v="为安阳职业技术学院系统V1.0进行小版本升级，开发合同中规定OA调查问卷功能。同时对安阳招生V1.0版本客户补充需求进行开发及对现有功能进行完善。"/>
    <m/>
    <m/>
    <m/>
    <m/>
    <m/>
    <m/>
    <m/>
    <s v="安阳职业技术学院智慧校园易管理平台软件V1.5.3R3M2.0.1"/>
  </r>
  <r>
    <n v="1092"/>
    <x v="329"/>
    <s v="B0318-2303"/>
    <m/>
    <s v="SD-INEM-UC-003-SC-01"/>
    <x v="496"/>
    <s v="V1.1.2中职版"/>
    <x v="0"/>
    <x v="0"/>
    <s v="无"/>
    <m/>
    <m/>
    <m/>
    <m/>
    <x v="5"/>
    <s v="信息化产品开发中心"/>
    <s v="信息化应用中心"/>
    <x v="4"/>
    <s v="http://10.1.134.55/svn/product/信息化/国泰安智慧校园职教版易管理平台软件/智慧校园职教定制版/定制版 V1.1.2/海南经济"/>
    <m/>
    <m/>
    <m/>
    <m/>
    <m/>
    <m/>
    <m/>
    <m/>
    <s v="海南经济智慧校园易管理平台软件V1.1.2中职版"/>
  </r>
  <r>
    <n v="1093"/>
    <x v="329"/>
    <s v="B0318-3201"/>
    <m/>
    <s v="SD-INEM-UC-007-SC-01"/>
    <x v="497"/>
    <s v="V1.1.2中职版"/>
    <x v="0"/>
    <x v="0"/>
    <s v="无"/>
    <m/>
    <m/>
    <m/>
    <m/>
    <x v="5"/>
    <s v="信息化产品开发中心"/>
    <s v="信息化应用中心"/>
    <x v="4"/>
    <s v="http://10.1.134.55/svn/product/信息化/国泰安智慧校园职教版易管理平台软件/智慧校园职教定制版/定制版 V1.1.2/湖南石化"/>
    <m/>
    <m/>
    <m/>
    <m/>
    <m/>
    <m/>
    <m/>
    <m/>
    <s v="湖南石化智慧校园易管理平台软件V1.1.2中职版"/>
  </r>
  <r>
    <n v="1094"/>
    <x v="329"/>
    <s v="B0318-3301"/>
    <m/>
    <s v="SD-INEM-UC-018-SC-01"/>
    <x v="498"/>
    <s v="V1.1.2中职版"/>
    <x v="0"/>
    <x v="0"/>
    <s v="无"/>
    <m/>
    <m/>
    <m/>
    <m/>
    <x v="5"/>
    <s v="信息化产品开发中心"/>
    <s v="信息化应用中心"/>
    <x v="4"/>
    <s v="http://10.1.134.55/svn/product/信息化/国泰安智慧校园职教版易管理平台软件/智慧校园职教定制版/定制版 V1.1.2/漯河市源汇区中等专业学校"/>
    <m/>
    <m/>
    <m/>
    <m/>
    <m/>
    <m/>
    <m/>
    <m/>
    <s v="漯河市源汇区中等专业学校智慧校园易管理平台软件V1.1.2中职版"/>
  </r>
  <r>
    <n v="1095"/>
    <x v="329"/>
    <s v="B0318-3401"/>
    <m/>
    <s v="SD-INEM-UC-025-SC-01"/>
    <x v="499"/>
    <s v="V1.1.2中职版"/>
    <x v="0"/>
    <x v="0"/>
    <s v="无"/>
    <m/>
    <m/>
    <m/>
    <m/>
    <x v="5"/>
    <s v="信息化产品开发中心"/>
    <s v="信息化应用中心"/>
    <x v="4"/>
    <s v="http://10.1.134.55/svn/product/信息化/国泰安智慧校园职教版易管理平台软件/智慧校园职教定制版/定制版 V1.1.2/邵阳职校"/>
    <m/>
    <m/>
    <m/>
    <m/>
    <m/>
    <m/>
    <m/>
    <m/>
    <s v="邵阳职校智慧校园易管理平台软件V1.1.2中职版"/>
  </r>
  <r>
    <n v="1096"/>
    <x v="329"/>
    <s v="B0318-3501"/>
    <m/>
    <s v="SD-INEM-UC-029-SC-01"/>
    <x v="500"/>
    <s v="V1.1.2中职版"/>
    <x v="0"/>
    <x v="0"/>
    <s v="无"/>
    <m/>
    <m/>
    <m/>
    <m/>
    <x v="5"/>
    <s v="信息化产品开发中心"/>
    <s v="信息化应用中心"/>
    <x v="4"/>
    <s v="http://10.1.134.55/svn/product/信息化/国泰安智慧校园职教版易管理平台软件/智慧校园职教定制版/定制版 V1.1.2/咸宁卫校"/>
    <m/>
    <m/>
    <m/>
    <m/>
    <m/>
    <m/>
    <m/>
    <m/>
    <s v="咸宁卫校智慧校园易管理平台软件V1.1.2中职版"/>
  </r>
  <r>
    <n v="1097"/>
    <x v="329"/>
    <s v="B0318-2502"/>
    <m/>
    <s v="SD-INEM-UC-033-SC-01"/>
    <x v="501"/>
    <s v="V1.1.2中职版"/>
    <x v="0"/>
    <x v="0"/>
    <s v="无"/>
    <m/>
    <m/>
    <m/>
    <m/>
    <x v="5"/>
    <s v="信息化产品开发中心"/>
    <s v="信息化应用中心"/>
    <x v="4"/>
    <s v="http://10.1.134.55/svn/product/信息化/国泰安智慧校园职教版易管理平台软件/智慧校园职教定制版/定制版 V1.1.2/郑州财经"/>
    <m/>
    <m/>
    <m/>
    <m/>
    <m/>
    <m/>
    <m/>
    <m/>
    <s v="郑州财经智慧校园易管理平台软件V1.1.2中职版"/>
  </r>
  <r>
    <n v="1098"/>
    <x v="329"/>
    <s v="B0318-2503"/>
    <d v="2017-04-07T00:00:00"/>
    <m/>
    <x v="501"/>
    <s v="V1.7.1R2M1"/>
    <x v="0"/>
    <x v="1"/>
    <s v="无"/>
    <m/>
    <m/>
    <m/>
    <n v="24.44"/>
    <x v="5"/>
    <s v="信息化产品开发中心"/>
    <s v="信息化应用中心"/>
    <x v="4"/>
    <s v="http://10.1.134.55/svn/product/信息化/国泰安智慧校园职教版易管理平台软件/智慧校园职教定制版/定制版 V1.7.1/郑州财经V1.7.1R2M1"/>
    <m/>
    <m/>
    <m/>
    <m/>
    <m/>
    <m/>
    <m/>
    <m/>
    <s v="郑州财经智慧校园易管理平台软件V1.7.1R2M1"/>
  </r>
  <r>
    <n v="1099"/>
    <x v="329"/>
    <s v="B0318-2504"/>
    <d v="2017-06-01T00:00:00"/>
    <s v="SD-INEM-UC-033-SC-02"/>
    <x v="501"/>
    <s v="V1.7.1R2M1SP01"/>
    <x v="0"/>
    <x v="1"/>
    <s v="软加密（在线注册中心）"/>
    <s v="任泽西"/>
    <m/>
    <s v="郑州财经智慧校园易管理平台软件（中职版）V1.7.1R2M1SP01"/>
    <n v="11.08"/>
    <x v="5"/>
    <s v="信息化产品开发中心"/>
    <s v="信息化应用中心"/>
    <x v="4"/>
    <s v="http://10.1.134.55/svn/product/信息化/国泰安智慧校园职教版易管理平台软件/智慧校园职教定制版/定制版 V1.7.1/郑州财经V1.7.1R2M1SP01"/>
    <m/>
    <m/>
    <m/>
    <m/>
    <m/>
    <m/>
    <m/>
    <m/>
    <s v="郑州财经智慧校园易管理平台软件V1.7.1R2M1SP01"/>
  </r>
  <r>
    <n v="1100"/>
    <x v="329"/>
    <s v="B0318-3601"/>
    <m/>
    <s v="SD-INEM-UC-034-SC-01"/>
    <x v="502"/>
    <s v="V1.1.2中职版"/>
    <x v="0"/>
    <x v="0"/>
    <s v="无"/>
    <m/>
    <m/>
    <m/>
    <m/>
    <x v="5"/>
    <s v="信息化产品开发中心"/>
    <s v="信息化应用中心"/>
    <x v="4"/>
    <s v="http://10.1.134.55/svn/product/信息化/国泰安智慧校园职教版易管理平台软件/智慧校园职教定制版/定制版 V1.1.2/中山沙溪"/>
    <m/>
    <m/>
    <m/>
    <m/>
    <m/>
    <m/>
    <m/>
    <m/>
    <s v="中山沙溪智慧校园易管理平台软件V1.1.2中职版"/>
  </r>
  <r>
    <n v="1101"/>
    <x v="329"/>
    <s v="B0318-3602"/>
    <d v="2017-04-18T00:00:00"/>
    <m/>
    <x v="502"/>
    <s v="V2.0"/>
    <x v="0"/>
    <x v="1"/>
    <s v="软加密（普通注册机）"/>
    <s v="李静"/>
    <m/>
    <s v="中山沙溪项目二期"/>
    <m/>
    <x v="5"/>
    <s v="信息化产品开发中心"/>
    <s v="信息化应用中心"/>
    <x v="4"/>
    <s v="http://10.1.134.55/svn/product/信息化/国泰安智慧校园职教版易管理平台软件/智慧校园职教定制版/定制版 V1.7.1/中山沙溪V2.0"/>
    <s v="本项目系统范围包括 智慧校园中职易管理V1.7.1 、OA 和 资产移动端，智慧校园中职易管理V1.7.1已经产品验收并入库；本次结项内容针对OA和资产移动端。"/>
    <m/>
    <m/>
    <m/>
    <m/>
    <m/>
    <m/>
    <m/>
    <s v="中山沙溪智慧校园易管理平台软件V2.0"/>
  </r>
  <r>
    <n v="1102"/>
    <x v="329"/>
    <s v="B0318-3502"/>
    <m/>
    <s v="SD-INEM-UC-029-SC-02"/>
    <x v="500"/>
    <s v="V1.5中职版"/>
    <x v="0"/>
    <x v="0"/>
    <s v="无"/>
    <m/>
    <m/>
    <m/>
    <m/>
    <x v="5"/>
    <s v="信息化产品开发中心"/>
    <s v="信息化应用中心"/>
    <x v="4"/>
    <s v="http://10.1.134.55/svn/product/信息化/国泰安智慧校园职教版易管理平台软件/智慧校园职教定制版/定制版 V1.5/咸宁卫校"/>
    <m/>
    <m/>
    <m/>
    <m/>
    <m/>
    <m/>
    <m/>
    <m/>
    <s v="咸宁卫校智慧校园易管理平台软件V1.5中职版"/>
  </r>
  <r>
    <n v="1103"/>
    <x v="329"/>
    <s v="B0318-3101"/>
    <d v="2016-09-18T00:00:00"/>
    <s v="SD-INEM-UC-005-SC-01"/>
    <x v="503"/>
    <s v="V1.0Android中职版"/>
    <x v="0"/>
    <x v="0"/>
    <s v="无"/>
    <m/>
    <m/>
    <m/>
    <m/>
    <x v="5"/>
    <s v="信息化产品开发中心"/>
    <s v="信息化应用中心"/>
    <x v="4"/>
    <s v="http://10.1.134.55/svn/product/信息化/国泰安智慧校园职教版易管理平台软件/智慧校园职教定制版/定制版 V1.5/河南交通高级技工安卓版本APP V1.0"/>
    <m/>
    <m/>
    <m/>
    <m/>
    <m/>
    <m/>
    <m/>
    <m/>
    <s v="河南交通高级技工智慧校园易管理平台软件V1.0Android中职版"/>
  </r>
  <r>
    <n v="1104"/>
    <x v="329"/>
    <s v="B0318-3102"/>
    <d v="2017-05-03T00:00:00"/>
    <s v="SD-INEM-US-001-SC-03"/>
    <x v="503"/>
    <s v="V1.0R2"/>
    <x v="0"/>
    <x v="1"/>
    <s v="无"/>
    <m/>
    <m/>
    <m/>
    <m/>
    <x v="5"/>
    <s v="信息化产品开发中心"/>
    <s v="信息化应用中心"/>
    <x v="4"/>
    <s v="http://10.1.134.55/svn/product/信息化/国泰安智慧校园职教版易管理平台软件/智慧校园职教定制版/定制版 V1.5/河南交通高级技工"/>
    <m/>
    <m/>
    <m/>
    <m/>
    <m/>
    <m/>
    <m/>
    <m/>
    <s v="河南交通高级技工智慧校园易管理平台软件V1.0R2"/>
  </r>
  <r>
    <n v="1105"/>
    <x v="329"/>
    <s v="B0318-3701"/>
    <d v="2016-06-02T00:00:00"/>
    <s v="SD-INEM-UC-022-SC-01"/>
    <x v="504"/>
    <s v="V1.0中职版"/>
    <x v="0"/>
    <x v="0"/>
    <s v="无"/>
    <m/>
    <m/>
    <m/>
    <m/>
    <x v="5"/>
    <s v="信息化产品开发中心"/>
    <s v="信息化应用中心"/>
    <x v="4"/>
    <s v="http://10.1.134.55/svn/product/信息化/国泰安智慧校园职教版易管理平台软件/智慧校园职教定制版/定制版 V1.5.3/钦州合浦师范学校 V1.0"/>
    <s v="该项目为基于标准版智慧校园V1.5.3的定制化项目，客户是钦州市合浦师范学校，网站定制化由深圳研发承接。第三方系统集成由长沙研发承接。现阶段用户提出部分新需求，以作为验收的前提条件。本次需求范围较稳定，有2个子系统需要修改，对集成和测试要求较高。_x000a_    项目研发业务重点为：基于V1.5.3版本完成本次定制化内容，保证质量，控制风险，按期完成及确保本项目的按期验收。_x000a_"/>
    <m/>
    <m/>
    <m/>
    <m/>
    <m/>
    <m/>
    <m/>
    <s v="钦州合浦师范学校智慧校园易管理平台软件V1.0中职版"/>
  </r>
  <r>
    <n v="1106"/>
    <x v="329"/>
    <s v="B0318-3702"/>
    <d v="2017-03-13T00:00:00"/>
    <s v="SD-INEM-US-017-SC-06"/>
    <x v="504"/>
    <s v="V1.0.1R2"/>
    <x v="0"/>
    <x v="1"/>
    <s v="无"/>
    <m/>
    <m/>
    <m/>
    <m/>
    <x v="5"/>
    <s v="信息化产品开发中心"/>
    <s v="信息化应用中心"/>
    <x v="4"/>
    <s v="http://10.1.134.55/svn/product/信息化/国泰安智慧校园职教版易管理平台软件/智慧校园职教定制版/定制版 V1.7.1/钦州合浦师范学校 V1.0.1"/>
    <m/>
    <m/>
    <m/>
    <m/>
    <m/>
    <m/>
    <m/>
    <m/>
    <s v="钦州合浦师范学校智慧校园易管理平台软件V1.0.1R2"/>
  </r>
  <r>
    <n v="1107"/>
    <x v="329"/>
    <s v="B0318-3703"/>
    <d v="2017-06-29T00:00:00"/>
    <s v="SD-INEM-US-017-SC-11"/>
    <x v="505"/>
    <s v="V1.7.2R2M5SP02"/>
    <x v="0"/>
    <x v="1"/>
    <s v="软加密（在线注册中心）"/>
    <s v="蔡舒华"/>
    <m/>
    <s v="钦州市合浦师范学校智慧校园V1.7.2R2M5SP02"/>
    <n v="1"/>
    <x v="5"/>
    <s v="信息化产品开发中心"/>
    <s v="信息化应用中心"/>
    <x v="4"/>
    <s v="http://10.1.134.55/svn/product/信息化/国泰安智慧校园职教版易管理平台软件/智慧校园职教定制版/定制版 V1.7.2/钦州市合浦师范学校智慧校园易管理平台软件"/>
    <s v="钦州合浦师范学校智慧校园V1.7.2R2M5SP02项目，项目内容为：_x000a_升级1.7.2版本_x000a_1、支持在职／离退休员工工资表盒代扣明细表的导入导出_x000a_2、教职工可查询自己的的工资表和代扣明细（合并代码）_x000a_可以查看短信平台权限的用户在智慧校园系统的OA系统上可以登陆短信平台（合并代码）"/>
    <m/>
    <m/>
    <m/>
    <m/>
    <m/>
    <m/>
    <m/>
    <s v="钦州市合浦师范学校智慧校园易管理平台软件V1.7.2R2M5SP02"/>
  </r>
  <r>
    <n v="1108"/>
    <x v="329"/>
    <s v="B0318-3704"/>
    <d v="2017-06-09T00:00:00"/>
    <s v="RE-INEM-UC-001-SC-01"/>
    <x v="506"/>
    <s v="V2.0M2"/>
    <x v="0"/>
    <x v="1"/>
    <s v="软加密（在线注册中心）"/>
    <s v="甘泉明"/>
    <m/>
    <s v="钦州市合浦师范学校网站V2.0M2.0"/>
    <n v="2.92"/>
    <x v="5"/>
    <s v="信息化产品开发中心"/>
    <s v="信息化应用中心"/>
    <x v="4"/>
    <s v="http://10.1.134.55/svn/product/信息化/独立定制产品/钦州市合浦师范学校门户网站V2.0M2"/>
    <m/>
    <m/>
    <m/>
    <m/>
    <m/>
    <m/>
    <m/>
    <m/>
    <s v="钦州市合浦师范学校门户网站V2.0M2"/>
  </r>
  <r>
    <n v="1109"/>
    <x v="329"/>
    <s v="B0318-3801"/>
    <d v="2016-08-11T00:00:00"/>
    <s v="SD-INEM-UC-013-SC-01"/>
    <x v="507"/>
    <s v="V1.0中职版"/>
    <x v="0"/>
    <x v="0"/>
    <s v="无"/>
    <m/>
    <m/>
    <m/>
    <m/>
    <x v="5"/>
    <s v="信息化产品开发中心"/>
    <s v="信息化应用中心"/>
    <x v="4"/>
    <s v="http://10.1.134.55/svn/product/信息化/国泰安智慧校园职教版易管理平台软件/智慧校园职教定制版/定制版 V1.5.2/江西泰和智慧校园 V1.0"/>
    <m/>
    <m/>
    <m/>
    <m/>
    <m/>
    <m/>
    <m/>
    <m/>
    <s v="江西泰和职业中专学校智慧校园易管理平台软件V1.0中职版"/>
  </r>
  <r>
    <n v="1110"/>
    <x v="329"/>
    <s v="B0318-3802"/>
    <d v="2016-12-05T00:00:00"/>
    <s v="SD-INEM-UC-013-SC-02"/>
    <x v="507"/>
    <s v="V1.0.1中职版"/>
    <x v="0"/>
    <x v="1"/>
    <s v="无"/>
    <m/>
    <m/>
    <m/>
    <m/>
    <x v="5"/>
    <s v="信息化产品开发中心"/>
    <s v="信息化应用中心"/>
    <x v="4"/>
    <s v="http://10.1.134.55/svn/product/信息化/国泰安智慧校园职教版易管理平台软件/智慧校园职教定制版/定制版 V1.5.2/江西泰和智慧校园 V1.0.1"/>
    <s v="1、修复用户反馈BUG（OA系统-公文流程结束后在未归档公文中找不到该流程的公文、OA系统-公文流程公文分发环节不要默认勾选所有人）。2、涉及修改BPM公用模块，需要控制改动范围及影响模块，保证质量。"/>
    <m/>
    <m/>
    <m/>
    <m/>
    <m/>
    <s v="V1.0.1R2"/>
    <m/>
    <s v="江西泰和职业中专学校智慧校园易管理平台软件V1.0.1中职版"/>
  </r>
  <r>
    <n v="1111"/>
    <x v="329"/>
    <s v="B0318-3901"/>
    <d v="2017-08-14T00:00:00"/>
    <s v="SD-INEM-US-017-SC-15"/>
    <x v="508"/>
    <s v="V1.7.2R2M7"/>
    <x v="0"/>
    <x v="1"/>
    <s v="软加密（在线注册中心）"/>
    <s v="邝梦思"/>
    <s v="易新"/>
    <s v="安徽滁州技师学院智慧校园易管理平台软件V1.7.2R2M7"/>
    <n v="1.82"/>
    <x v="5"/>
    <s v="信息化产品开发中心"/>
    <s v="信息化应用中心"/>
    <x v="4"/>
    <s v="http://10.1.134.55/svn/product/信息化/国泰安智慧校园职教版易管理平台软件/智慧校园职教定制版/定制版 V1.7.2/安徽滁州技师学院V1.7.2R2"/>
    <s v="安徽滁州技师学院智慧校园易管理平台软件基于v1.7.2交付试用实施，在此基础上对原资产系统增加了资产信息修改功能，资产信息导入、资产打印、资产信息扫描部分功能修改。"/>
    <m/>
    <m/>
    <m/>
    <m/>
    <m/>
    <m/>
    <m/>
    <s v="安徽滁州技师学院智慧校园易管理平台软件V1.7.2R2M7"/>
  </r>
  <r>
    <n v="1112"/>
    <x v="329"/>
    <s v="B0318-4001"/>
    <d v="2017-08-30T00:00:00"/>
    <s v="SD-INEM-US-017-SC-14"/>
    <x v="509"/>
    <s v="V1.7.2R2M6"/>
    <x v="0"/>
    <x v="1"/>
    <s v="软加密（在线注册中心）"/>
    <s v="冉立斌"/>
    <s v="蒋晓磊"/>
    <s v="安顺城市服务技术学校智慧校园V1.7.2R2M6"/>
    <n v="3.0289999999999999"/>
    <x v="5"/>
    <s v="信息化产品开发中心"/>
    <s v="信息化应用中心"/>
    <x v="4"/>
    <s v="http://10.1.134.55/svn/product/信息化/国泰安智慧校园职教版易管理平台软件/智慧校园职教定制版/定制版 V1.7.2/安顺城市服务技术学校智慧校园V1.7.2R2M6"/>
    <s v="基于智慧校园V1.7.2进行升级开发。开发内容如下：_x000a_人事信息查询-输出设置-已设置项，可根据学校实际情况更改已设置项顺序，可以对导出模板的列顺序进行编辑。_x000a_教职工档案信息-教职工基本信息中添加字段“人员状态”，字段内容为“进修、长病假、企业实践、交流轮岗、在校”，用于统计教师是否在校。普通教师不可修改。_x000a_新增2级菜单“短期不在校人员”，对教职工基本信息中“人员状态”不为“在校”的教职工进行管理。_x000a_可登记教师不在校的“开始时间”、“结束时间”、“原因”。_x000a_学生信息管理-基本信息维护、学籍表查询中，增加字段“身份证号”列宽，让身份证号可完整显示。_x000a_学籍异动项目设置-异动类型中，将字段“保留学籍”改名为“保留学籍（工学交替)”、字段“退学”改为“流失”。_x000a_出生日期字段由“YYYY-MM-DD”改为“YYYYMMDD”_x000a_资产信息中增加字段：“使用权面积/建筑面积”、“财政性资金”、“非财政性资金”、“会计凭证号”"/>
    <m/>
    <m/>
    <m/>
    <m/>
    <m/>
    <m/>
    <m/>
    <s v="安顺城市服务技术学校智慧校园易管理平台软件V1.7.2R2M6"/>
  </r>
  <r>
    <n v="1113"/>
    <x v="331"/>
    <s v="B0319-1001"/>
    <d v="2016-12-29T00:00:00"/>
    <s v="SD-INPT-US-009-SC-01"/>
    <x v="510"/>
    <s v="V1.0"/>
    <x v="1"/>
    <x v="1"/>
    <s v="软加密（普通注册机）"/>
    <m/>
    <m/>
    <m/>
    <m/>
    <x v="1"/>
    <s v="信息化产品开发中心"/>
    <s v="信息化应用中心"/>
    <x v="4"/>
    <s v="http://10.1.134.55/svn/product/信息化/国泰安教学做实时评测分析系统/V1.0"/>
    <s v="教学做实时评测分析系统V1.0是基于当前教学做智慧管理平台demo演示版而升级的。主要增加了录播功能和视频中心（类似资源库）功能。预期要达到的目标是完成初步需求的设计开发，完成矽伟智公司微录播和我司实训室管理平台的集成，同时为后续产品的开发打下坚实基础。"/>
    <s v="国泰安教学做实时评测分析系统V1.0"/>
    <s v="原始取得"/>
    <d v="2017-04-10T00:00:00"/>
    <m/>
    <m/>
    <m/>
    <m/>
    <s v="国泰安教学做实时评测分析系统V1.0"/>
  </r>
  <r>
    <n v="1114"/>
    <x v="332"/>
    <s v="M0030-1001"/>
    <m/>
    <s v="SD-INEM-UC-019-SC-01"/>
    <x v="511"/>
    <s v="V1.0"/>
    <x v="0"/>
    <x v="1"/>
    <s v="无"/>
    <m/>
    <m/>
    <m/>
    <m/>
    <x v="1"/>
    <s v="信息化产品开发中心"/>
    <s v="信息化应用中心"/>
    <x v="4"/>
    <s v="http://10.1.134.55/svn/product/信息化/独立定制产品/大屏管理系统/瓯海职业中专集团学校 V1.0"/>
    <m/>
    <m/>
    <m/>
    <m/>
    <m/>
    <m/>
    <m/>
    <m/>
    <s v="瓯海职业中专集团学校大屏管理系统V1.0"/>
  </r>
  <r>
    <n v="1115"/>
    <x v="333"/>
    <s v="M0031-1001"/>
    <d v="2016-04-15T00:00:00"/>
    <s v="SD-INPT-UC-003-SC-01"/>
    <x v="512"/>
    <s v="V1.0产品演示"/>
    <x v="0"/>
    <x v="0"/>
    <s v="无"/>
    <m/>
    <m/>
    <m/>
    <m/>
    <x v="2"/>
    <s v="信息化产品开发中心"/>
    <s v="信息化应用中心"/>
    <x v="4"/>
    <s v="http://10.1.134.55/svn/product/信息化/独立定制产品/广西工业职院实验室(产品演示) V1.0"/>
    <m/>
    <m/>
    <m/>
    <m/>
    <m/>
    <m/>
    <m/>
    <m/>
    <s v="广西工业职院实验室V1.0产品演示"/>
  </r>
  <r>
    <n v="1116"/>
    <x v="334"/>
    <s v="M0032-1001"/>
    <m/>
    <s v="SD-INEM-UC-001-SC-01"/>
    <x v="513"/>
    <s v="V1.0"/>
    <x v="0"/>
    <x v="0"/>
    <s v="无"/>
    <m/>
    <m/>
    <m/>
    <m/>
    <x v="1"/>
    <s v="信息化产品开发中心"/>
    <s v="信息化应用中心"/>
    <x v="4"/>
    <s v="http://10.1.134.55/svn/product/信息化/独立定制产品/国泰安福田区均衡发展示范展示平台 V1.0"/>
    <m/>
    <m/>
    <m/>
    <m/>
    <m/>
    <m/>
    <m/>
    <m/>
    <s v="福田区均衡发展示范展示平台软件V1.0"/>
  </r>
  <r>
    <n v="1117"/>
    <x v="335"/>
    <s v="M0033-1001"/>
    <m/>
    <s v="SD-INEM-UC-020-SC-01"/>
    <x v="514"/>
    <s v="V1.0"/>
    <x v="0"/>
    <x v="0"/>
    <s v="无"/>
    <m/>
    <m/>
    <m/>
    <m/>
    <x v="1"/>
    <s v="信息化产品开发中心"/>
    <s v="信息化应用中心"/>
    <x v="4"/>
    <s v="http://10.1.134.55/svn/product/信息化/独立定制产品/国泰安网盘系统/瓯海职业中专集团学校 V1.0"/>
    <m/>
    <m/>
    <m/>
    <m/>
    <m/>
    <m/>
    <m/>
    <m/>
    <s v="瓯海职业中专集团学校网盘系统V1.0"/>
  </r>
  <r>
    <n v="1118"/>
    <x v="335"/>
    <s v="M0033-1002"/>
    <m/>
    <s v="SD-INEM-UC-020-SC-02"/>
    <x v="514"/>
    <s v="V1.1"/>
    <x v="0"/>
    <x v="0"/>
    <s v="无"/>
    <m/>
    <m/>
    <m/>
    <m/>
    <x v="1"/>
    <s v="信息化产品开发中心"/>
    <s v="信息化应用中心"/>
    <x v="4"/>
    <s v="http://10.1.134.55/svn/product/信息化/独立定制产品/国泰安网盘系统/瓯海职业中专集团学校 V1.1"/>
    <m/>
    <m/>
    <m/>
    <m/>
    <m/>
    <m/>
    <m/>
    <m/>
    <s v="瓯海职业中专集团学校网盘系统V1.1"/>
  </r>
  <r>
    <n v="1119"/>
    <x v="336"/>
    <s v="M0034-1001"/>
    <m/>
    <s v="SD-INEM-UC-006-SC-01"/>
    <x v="515"/>
    <s v="V1.0"/>
    <x v="0"/>
    <x v="0"/>
    <s v="无"/>
    <m/>
    <m/>
    <m/>
    <m/>
    <x v="1"/>
    <s v="信息化产品开发中心"/>
    <s v="信息化应用中心"/>
    <x v="4"/>
    <s v="http://10.1.134.55/svn/product/信息化/独立定制产品/横县职业教育中心农业信息管理平台 V1.0"/>
    <m/>
    <m/>
    <m/>
    <m/>
    <m/>
    <m/>
    <m/>
    <m/>
    <s v="横县职业教育中心农业信息管理平台软件V1.0"/>
  </r>
  <r>
    <n v="1120"/>
    <x v="337"/>
    <s v="M0035-1001"/>
    <m/>
    <s v="SD-INEM-UC-021-SC-01"/>
    <x v="516"/>
    <s v="V1.0"/>
    <x v="0"/>
    <x v="0"/>
    <s v="无"/>
    <m/>
    <m/>
    <m/>
    <m/>
    <x v="1"/>
    <s v="信息化产品开发中心"/>
    <s v="信息化应用中心"/>
    <x v="4"/>
    <s v="http://10.1.134.55/svn/product/信息化/独立定制产品/瓯海职专/瓯海职业中专集团学校 V1.0"/>
    <m/>
    <m/>
    <m/>
    <m/>
    <m/>
    <m/>
    <m/>
    <m/>
    <s v="瓯海职专V1.0"/>
  </r>
  <r>
    <n v="1121"/>
    <x v="338"/>
    <s v="M0036-1001"/>
    <m/>
    <s v="SD-INDT-UC-019-SC-01"/>
    <x v="517"/>
    <s v="V1.0"/>
    <x v="0"/>
    <x v="0"/>
    <s v="无"/>
    <m/>
    <m/>
    <m/>
    <m/>
    <x v="1"/>
    <s v="信息化产品开发中心"/>
    <s v="信息化应用中心"/>
    <x v="4"/>
    <s v="http://10.1.134.55/svn/product/信息化/独立定制产品/特色电子阅读平台/上步小学 V1.0"/>
    <m/>
    <m/>
    <m/>
    <m/>
    <m/>
    <m/>
    <m/>
    <m/>
    <s v="上步小学特色电子阅读平台软件V1.0"/>
  </r>
  <r>
    <n v="1122"/>
    <x v="339"/>
    <s v="M0037-1001"/>
    <m/>
    <s v="SD-INEM-UC-011-SC-01"/>
    <x v="518"/>
    <s v="V1.0"/>
    <x v="0"/>
    <x v="0"/>
    <s v="无"/>
    <m/>
    <m/>
    <m/>
    <m/>
    <x v="0"/>
    <s v="教育资源开发中心"/>
    <s v="信息化应用中心"/>
    <x v="4"/>
    <s v="http://10.1.134.55/svn/product/信息化/独立定制产品/基地门户网站/V1.0"/>
    <m/>
    <m/>
    <m/>
    <m/>
    <m/>
    <m/>
    <m/>
    <m/>
    <s v="基地门户网站V1.0"/>
  </r>
  <r>
    <n v="1123"/>
    <x v="340"/>
    <s v="B0320-1001"/>
    <d v="2017-01-18T00:00:00"/>
    <s v="SD-INEM-UC-036-SC-01"/>
    <x v="519"/>
    <s v="V1.0"/>
    <x v="1"/>
    <x v="1"/>
    <s v="软加密（普通注册机）"/>
    <m/>
    <m/>
    <m/>
    <m/>
    <x v="5"/>
    <s v="信息化产品开发中心"/>
    <s v="信息化应用中心"/>
    <x v="4"/>
    <s v="http://10.1.134.55/svn/product/信息化/独立定制产品/基地易管理平台软件V1.0/系统集成"/>
    <s v="目前主要完成9个子项目，完成系统整体业务与基础平台的数据业务集成，各系统的性能优化，安装包的制作输出。具体项目任务范围如下：基地易管理-宿舍管理V1.0与基础平台集成及性能优化，基地易管理-乌鲁木齐门户与OA管理信息表单开发系统集成，基地易管理-量化考核AndroidV1.0移动端与基础平台集成，基地易管理-量化考核IOSV1.0移动端与基础平台集成，基地易管理-OA管理IOSV1.0移动端与基础平台集成，基地易管理-OA管理AndroidV1.0移动端_与基础平台集成，基地易管理-量化考核系统集成与性能优化，基地易管理-资产管理与基础平台集成测试及性能优化，基地易管理-OA管理系统与基础平台系统深度集成【统一数据，统一权限，工作流】。"/>
    <m/>
    <m/>
    <m/>
    <m/>
    <m/>
    <m/>
    <m/>
    <s v="基地易管理平台软件V1.0"/>
  </r>
  <r>
    <n v="1124"/>
    <x v="340"/>
    <s v="B0320-1002"/>
    <d v="2017-04-11T00:00:00"/>
    <s v="SD-INEM-UC-036-SC-02"/>
    <x v="520"/>
    <s v="V1.5"/>
    <x v="1"/>
    <x v="1"/>
    <s v="软加密（普通注册机）"/>
    <m/>
    <m/>
    <m/>
    <m/>
    <x v="5"/>
    <s v="信息化产品开发中心"/>
    <s v="信息化应用中心"/>
    <x v="4"/>
    <s v="http://10.1.134.55/svn/product/信息化/国泰安智慧校园基地易管理平台软件/V1.5"/>
    <m/>
    <s v="国泰安智慧基地易管理系统V1.0"/>
    <s v="原始取得"/>
    <d v="2017-07-05T00:00:00"/>
    <m/>
    <m/>
    <m/>
    <m/>
    <s v="国泰安智慧校园基地易管理平台软件V1.5"/>
  </r>
  <r>
    <n v="1125"/>
    <x v="340"/>
    <s v="B0320-1003"/>
    <d v="2017-06-05T00:00:00"/>
    <s v="SD-INEM-UC-036-SC-03"/>
    <x v="520"/>
    <s v="V1.6R4"/>
    <x v="1"/>
    <x v="1"/>
    <s v="软加密（普通注册机）"/>
    <s v="李翩影，张红，贺靖云"/>
    <m/>
    <s v="国泰安智慧基地易管理V1.6R4"/>
    <n v="45"/>
    <x v="5"/>
    <s v="信息化产品开发中心"/>
    <s v="信息化应用中心"/>
    <x v="4"/>
    <s v="http://10.1.134.55/svn/product/信息化/国泰安智慧校园基地易管理平台软件/V1.6R4"/>
    <s v="只包含OA与人事师资系统"/>
    <m/>
    <m/>
    <m/>
    <m/>
    <m/>
    <m/>
    <m/>
    <s v="国泰安智慧校园基地易管理平台软件V1.6R4"/>
  </r>
  <r>
    <n v="1126"/>
    <x v="340"/>
    <s v="B0320-1004"/>
    <d v="2017-07-24T00:00:00"/>
    <s v="SD-INEM-UC-036-SC-04"/>
    <x v="520"/>
    <s v="V1.7R4"/>
    <x v="1"/>
    <x v="1"/>
    <s v="软加密（在线注册中心）"/>
    <s v="黄涛"/>
    <s v="龚龙海"/>
    <s v="国泰安智慧基地易管理V1.7R4"/>
    <n v="50.43"/>
    <x v="5"/>
    <s v="信息化产品开发中心"/>
    <s v="信息化应用中心"/>
    <x v="4"/>
    <s v="http://10.1.134.55/svn/product/信息化/国泰安智慧校园基地易管理平台软件/V1.7R4"/>
    <s v="此次升级系统的主要功能包含：_x000a_1、课程管理系统：优化新增课程，减少必填项；优化课程的修改功能，在课程被使用后仍能修改；课程内容评价优化，目前是显示最新的一条评价内容，修改成评价数量汇总数值。_x000a_2、排课系统：新增/导入开课课程功能优化，去除班级序号、教师编号等信息，列表去掉班级序号的显示；课程表优化，仅展示期次时间内的课程表，节次显示对应的上课时间；课程表审批允许撤销审批。_x000a_3、人事师资系统：教职工信息优化，籍贯、出生日期、身份证号可以非必填，教师姓名不允许重复；工资录入优化，允许覆盖录入；默认角色中增加“基本教职工”角色，新增教职工默认赋予该角色。_x000a_4、统一权限：新增角色组功能，设置多个角色为一个角色组；优化用户设置的搜索、列表、和授权功能。_x000a_5、统一数据：优化建筑物管理，允许输入负层；优化场地搜索、新增、列表显示容；优化学校教师字段和搜索内容；精简学校教师字段，添加手机号字段；训期次中已毕业归档期次的期次状态为已归档；_x000a_6、个人空间：日程安排能够按照提醒周期实现不同的提醒、将OA工作流的全部消息推送个人空间、系统消息增加“标为已读”按钮。_x000a_7、学生系统：学生管理增加字段设置管理；导入学生数据自动生成基地班级、桌号、席位号；班级管理调整界面布局，完善调整班级人数的功能，优化手工/智能分班；优化归档功能；_x000a_8、综合评价系统：禁止对未报到学生点赞，支持归档后对已归档综合评价信息进行查看。_x000a_9、宿舍管理系统：宿舍分配页面优化，增加导出功能；支持归档后对已归档宿舍信息进行查看。_x000a_10、综合评价移动端：支持APP对餐桌进行评价；_x000a_11、公共：期次下拉框里不显示已经归档的期次；个人空间实现各系统消息互通；课程表归档处理，支持归档后对已归档课程表信息进行查看。"/>
    <m/>
    <m/>
    <m/>
    <m/>
    <m/>
    <m/>
    <m/>
    <s v="国泰安智慧校园基地易管理平台软件V1.7R4"/>
  </r>
  <r>
    <n v="1127"/>
    <x v="340"/>
    <s v="B0320-1005"/>
    <d v="2017-08-08T00:00:00"/>
    <s v="SD-INEM-UC-036-SC-07"/>
    <x v="520"/>
    <s v="V1.8R4"/>
    <x v="1"/>
    <x v="1"/>
    <s v="软加密（在线注册中心）"/>
    <s v="贺靖云"/>
    <s v="龚龙海"/>
    <s v="国泰安智慧校园基地易管理平台软件V1.8R4"/>
    <n v="36.299999999999997"/>
    <x v="5"/>
    <s v="信息化产品开发中心"/>
    <s v="信息化应用中心"/>
    <x v="4"/>
    <s v="http://10.1.134.55/svn/product/信息化/国泰安智慧校园基地易管理平台软件/V1.8R4"/>
    <s v="项目范围如下:_x000a_1.个人信息 学生手环个人信息 学生入校报道及身份识别_x000a_2.课堂互动 课堂互动 学生在课堂过程中进行互动测试_x000a_3.场馆定位 场馆定位 室内场馆进行定位_x000a_4.我的评价 发出的评价和收到的评价 学生可查看自己在学校收到和发出的评价_x000a_5.消息提醒 消息提醒 学生在学校收到校方推送的评价、课程、消息提醒_x000a_6.题库管理 题库管理 便于题目的保存和管理_x000a_7.课堂互动 随堂小测试 学生在课堂过程中进行互动测试"/>
    <m/>
    <m/>
    <m/>
    <m/>
    <m/>
    <m/>
    <m/>
    <s v="国泰安智慧校园基地易管理平台软件V1.8R4"/>
  </r>
  <r>
    <n v="1128"/>
    <x v="340"/>
    <s v="B0320-2001"/>
    <d v="2017-07-03T00:00:00"/>
    <s v="SD-INEM-UC-036-SC-06"/>
    <x v="521"/>
    <s v="V1.5R4M1"/>
    <x v="0"/>
    <x v="1"/>
    <s v="软加密（普通注册机）"/>
    <s v="张红"/>
    <m/>
    <s v="晋中市中小学示范性综合实践基地智慧基地易管理平台软件V1.5R4M1"/>
    <n v="2.48"/>
    <x v="5"/>
    <s v="信息化产品开发中心"/>
    <s v="信息化应用中心"/>
    <x v="4"/>
    <s v="http://10.1.134.55/svn/product/信息化/国泰安智慧校园基地易管理平台软件/定制版/晋中市中小学V1.5R4M1"/>
    <s v="此次晋中基地排课内容主要修改排课算法，满足晋中对最后一批学生排课需求"/>
    <m/>
    <m/>
    <m/>
    <m/>
    <m/>
    <m/>
    <m/>
    <s v="晋中市中小学示范性综合实践基地智慧基地易管理平台软件V1.5R4M1"/>
  </r>
  <r>
    <n v="1129"/>
    <x v="340"/>
    <s v="B0320-2101"/>
    <d v="2017-07-03T00:00:00"/>
    <s v="SD-INEM-UC-036-SC-05"/>
    <x v="522"/>
    <s v="V1.6R4M1"/>
    <x v="0"/>
    <x v="1"/>
    <s v="软加密（普通注册机）"/>
    <s v="黄涛"/>
    <m/>
    <s v="安康职业技术学院智慧校园基地易管理平台软件V1.6R4M1"/>
    <n v="4.8899999999999997"/>
    <x v="5"/>
    <s v="信息化产品开发中心"/>
    <s v="信息化应用中心"/>
    <x v="4"/>
    <s v="http://10.1.134.55/svn/product/信息化/国泰安智慧校园基地易管理平台软件/定制版/安康职业技术学院V1.6R4M1"/>
    <s v="该项目集成国泰安智慧校园基地易管理平台软件的OA系统、量化考核系统、人事师资系统的所有功能。"/>
    <m/>
    <m/>
    <m/>
    <m/>
    <m/>
    <m/>
    <m/>
    <s v="安康职业技术学院智慧校园基地易管理平台软件V1.6R4M1"/>
  </r>
  <r>
    <n v="1130"/>
    <x v="340"/>
    <s v="B0320-2201"/>
    <d v="2016-12-19T00:00:00"/>
    <s v="SD-INEM-UC-041-SC-01"/>
    <x v="523"/>
    <s v="V1.0Android"/>
    <x v="0"/>
    <x v="1"/>
    <s v="无"/>
    <m/>
    <m/>
    <m/>
    <m/>
    <x v="5"/>
    <s v="信息化产品开发中心"/>
    <s v="信息化应用中心"/>
    <x v="4"/>
    <s v="http://10.1.134.55/svn/product/信息化/独立定制产品/基地易管理平台软件V1.0/基地易管理综合评价系统/基地易管理综合评价系统Android V1.0/V1.0"/>
    <s v="本项目应教育信息化的背景研发，主要用于基地老师评价学生。"/>
    <m/>
    <m/>
    <m/>
    <m/>
    <m/>
    <s v="V1.0Android"/>
    <m/>
    <s v="基地易管理综合评价系统V1.0Android"/>
  </r>
  <r>
    <n v="1131"/>
    <x v="340"/>
    <s v="B0320-2202"/>
    <d v="2016-12-19T00:00:00"/>
    <s v="SD-INEM-UC-039-SC-01"/>
    <x v="524"/>
    <s v="V1.0Androidpad"/>
    <x v="0"/>
    <x v="1"/>
    <s v="无"/>
    <m/>
    <m/>
    <m/>
    <m/>
    <x v="5"/>
    <s v="信息化产品开发中心"/>
    <s v="信息化应用中心"/>
    <x v="4"/>
    <s v="http://10.1.134.55/svn/product/信息化/独立定制产品/基地易管理平台软件V1.0/基地易管理综合评价系统/基地易管理综合评价系统Android V1.0/综合评价系统选课与评价中心Android pad_V1.0"/>
    <s v="该项目是培训基地定制项目，属基地大项目中android移动端的综合评价系统下面的一个子系统。此系统主要功能模块有学生选课和课程评价；“选课”模块主要功能是学生可以在这里报名自己喜欢的选修课程，可以根据学科类别对学科进行筛选，也可以通过时间日期进行筛选，自由化定制选修课程；“评价”模块其中可以看到整个培训学期中要上的必修课程和在“选课”模块中报名的选修课程， 表格中会显示：课程名称、上课教师、上课地点等信息，可以对教师进行打分评价，可以查看打分详情等。根据定制需求此系统安装在分辨率为1920*1200、屏幕尺寸为10.1寸的PAD平板电脑上界面显示最佳，由于是定制项目，所以并没有做屏幕的适配。"/>
    <m/>
    <m/>
    <m/>
    <m/>
    <m/>
    <s v="V1.0Androidpad"/>
    <m/>
    <s v="基地易管理综合评价系统-选课与评价中心V1.0Androidpad"/>
  </r>
  <r>
    <n v="1132"/>
    <x v="340"/>
    <s v="B0320-2203"/>
    <d v="2016-12-19T00:00:00"/>
    <s v="SD-INEM-UC-040-SC-01"/>
    <x v="523"/>
    <s v="V1.0IOS"/>
    <x v="0"/>
    <x v="1"/>
    <s v="无"/>
    <m/>
    <m/>
    <m/>
    <m/>
    <x v="5"/>
    <s v="信息化产品开发中心"/>
    <s v="信息化应用中心"/>
    <x v="4"/>
    <s v="http://10.1.134.55/svn/product/信息化/独立定制产品/基地易管理平台软件V1.0/基地易管理综合评价系统/基地易管理综合评价系统IOS V1.0"/>
    <s v="项目包括4个功能模块  个人中心（我的任务）、排行榜（学生成绩排名）、扫描二维码（学生和宿舍）、搜索（查找学生和宿舍）"/>
    <m/>
    <m/>
    <m/>
    <m/>
    <m/>
    <s v="V1.0IOS"/>
    <m/>
    <s v="基地易管理综合评价系统V1.0IOS"/>
  </r>
  <r>
    <n v="1133"/>
    <x v="340"/>
    <s v="B0320-2204"/>
    <d v="2016-12-20T00:00:00"/>
    <s v="SD-INEM-UC-042-SC-01"/>
    <x v="523"/>
    <s v="V1.0PC"/>
    <x v="0"/>
    <x v="1"/>
    <s v="无"/>
    <m/>
    <m/>
    <m/>
    <m/>
    <x v="5"/>
    <s v="信息化产品开发中心"/>
    <s v="信息化应用中心"/>
    <x v="4"/>
    <s v="http://10.1.134.55/svn/product/信息化/独立定制产品/基地易管理平台软件V1.0/基地易管理综合评价系统/基地易管理综合评价系统PC端 V1.0"/>
    <s v="由于实践中心课程的独特性，实践中心通过日常评价来实现对学生学习情况的考核成绩。因此，基地需要有一套综合管理各类评价的系统来作为基地的成绩管理系统。学生在基地得到的所有分数，类似于淘宝的信用评价系统，是学生的评级、分类、表扬和警示的依据。每一期学生最终得到的总分。将作为其返回原学校时的分级依据。"/>
    <m/>
    <m/>
    <m/>
    <m/>
    <m/>
    <s v="V1.0"/>
    <m/>
    <s v="基地易管理综合评价系统V1.0PC"/>
  </r>
  <r>
    <n v="1134"/>
    <x v="340"/>
    <s v="B0320-2205"/>
    <d v="2016-12-30T00:00:00"/>
    <s v="SD-INEM-UC-038-SC-01"/>
    <x v="525"/>
    <s v="V1.0"/>
    <x v="0"/>
    <x v="1"/>
    <s v="软加密（普通注册机）"/>
    <m/>
    <m/>
    <m/>
    <m/>
    <x v="5"/>
    <s v="信息化产品开发中心"/>
    <s v="信息化应用中心"/>
    <x v="4"/>
    <s v="http://10.1.134.55/svn/product/信息化/独立定制产品/基地易管理平台软件V1.0/基地易管理排课系统"/>
    <s v="基地易管理排课系统，包括三个大的模块分别是排课管理，课程管理，选课管理，能够为素质教育基地提供包括课程申报，审核，内容评价，课时统计，课程库管理，自动排课，学生及老师选课等功能，极大的提升了素质教育基地的管理效率。"/>
    <m/>
    <m/>
    <m/>
    <m/>
    <m/>
    <m/>
    <m/>
    <s v="基地易管理排课系统V1.0"/>
  </r>
  <r>
    <n v="1135"/>
    <x v="340"/>
    <s v="B0320-2206"/>
    <d v="2017-01-03T00:00:00"/>
    <s v="SD-INEM-UC-037-SC-01"/>
    <x v="526"/>
    <s v="V1.0"/>
    <x v="0"/>
    <x v="1"/>
    <s v="软加密（普通注册机）"/>
    <m/>
    <m/>
    <m/>
    <m/>
    <x v="5"/>
    <s v="信息化产品开发中心"/>
    <s v="信息化应用中心"/>
    <x v="4"/>
    <s v="http://10.1.134.55/svn/product/信息化/独立定制产品/基地易管理平台软件V1.0/基地易管理选课系统"/>
    <s v="目前基地学生课程为基地学校或原学校定制化课程，学生无法根据自己的喜好和自身条件选择课程，如何充分利用基地教学资源，为学生开展丰富多彩的课程，科学合理的安排学生课程成为新的课题；国泰安基地易管理-选课系统旨在为学生提供灵活多样化的选课方式，提高选课效率，满足学生个性化学习要求，从而解决目前选课管理过程中的难点问题，提高学校工作效率。"/>
    <m/>
    <m/>
    <m/>
    <m/>
    <m/>
    <m/>
    <m/>
    <s v="基地易管理选课系统V1.0"/>
  </r>
  <r>
    <n v="1136"/>
    <x v="341"/>
    <s v="B0321-1001"/>
    <m/>
    <s v="SD-INEM-US-015-SC-01"/>
    <x v="527"/>
    <s v="V1.0"/>
    <x v="1"/>
    <x v="0"/>
    <s v="无"/>
    <m/>
    <m/>
    <m/>
    <m/>
    <x v="5"/>
    <s v="信息化产品开发中心"/>
    <s v="信息化应用中心"/>
    <x v="4"/>
    <s v="http://10.1.134.55/svn/product/信息化/历史产品/国泰安数字化校园软件/V1.0"/>
    <m/>
    <m/>
    <m/>
    <m/>
    <m/>
    <m/>
    <m/>
    <m/>
    <s v="国泰安数字化校园软件V1.0"/>
  </r>
  <r>
    <n v="1137"/>
    <x v="341"/>
    <s v="B0321-1002"/>
    <m/>
    <s v="SD-INEM-US-015-SC-02"/>
    <x v="527"/>
    <s v="V2.0_20140505"/>
    <x v="1"/>
    <x v="0"/>
    <s v="无"/>
    <m/>
    <m/>
    <m/>
    <m/>
    <x v="5"/>
    <s v="信息化产品开发中心"/>
    <s v="信息化应用中心"/>
    <x v="4"/>
    <s v="http://10.1.134.55/svn/product/信息化/历史产品/国泰安数字化校园软件/V2.0（2014-5-5）"/>
    <m/>
    <s v="国泰安数字化校园软件V2.0"/>
    <s v="原始取得"/>
    <d v="2014-06-11T00:00:00"/>
    <m/>
    <m/>
    <m/>
    <m/>
    <s v="国泰安数字化校园软件V2.0_20140505"/>
  </r>
  <r>
    <n v="1138"/>
    <x v="341"/>
    <s v="B0321-1003"/>
    <m/>
    <s v="SD-INEM-US-015-SC-03"/>
    <x v="527"/>
    <s v="V2.0_20140616"/>
    <x v="1"/>
    <x v="0"/>
    <s v="无"/>
    <m/>
    <m/>
    <m/>
    <m/>
    <x v="5"/>
    <s v="信息化产品开发中心"/>
    <s v="信息化应用中心"/>
    <x v="4"/>
    <s v="http://10.1.134.55/svn/product/信息化/历史产品/国泰安数字化校园软件/V2.0（2014-6-16）"/>
    <m/>
    <m/>
    <m/>
    <m/>
    <m/>
    <m/>
    <m/>
    <m/>
    <s v="国泰安数字化校园软件V2.0_20140616"/>
  </r>
  <r>
    <n v="1139"/>
    <x v="341"/>
    <s v="B0321-1004"/>
    <m/>
    <s v="SD-INEM-US-015-SC-04"/>
    <x v="527"/>
    <s v="V2.5"/>
    <x v="1"/>
    <x v="0"/>
    <s v="无"/>
    <m/>
    <m/>
    <m/>
    <m/>
    <x v="5"/>
    <s v="信息化产品开发中心"/>
    <s v="信息化应用中心"/>
    <x v="4"/>
    <s v="http://10.1.134.55/svn/product/信息化/历史产品/国泰安数字化校园软件/V2.5"/>
    <m/>
    <m/>
    <m/>
    <m/>
    <m/>
    <m/>
    <m/>
    <m/>
    <s v="国泰安数字化校园软件V2.5"/>
  </r>
  <r>
    <n v="1140"/>
    <x v="341"/>
    <s v="B0321-2001"/>
    <m/>
    <s v="SD-INEM-UC-002-SC-01"/>
    <x v="528"/>
    <s v="V1.0"/>
    <x v="0"/>
    <x v="0"/>
    <s v="无"/>
    <m/>
    <m/>
    <m/>
    <m/>
    <x v="5"/>
    <s v="信息化产品开发中心"/>
    <s v="信息化应用中心"/>
    <x v="4"/>
    <s v="http://10.1.134.55/svn/product/信息化/历史产品/国泰安数字化校园软件/定制版/广西来宾 V1.0"/>
    <m/>
    <m/>
    <m/>
    <m/>
    <m/>
    <m/>
    <m/>
    <m/>
    <s v="广西来宾数字化校园软件V1.0"/>
  </r>
  <r>
    <n v="1141"/>
    <x v="341"/>
    <s v="B0321-2101"/>
    <m/>
    <s v="SD-INEM-UC-027-SC-01"/>
    <x v="529"/>
    <s v="V1.0"/>
    <x v="0"/>
    <x v="0"/>
    <s v="无"/>
    <m/>
    <m/>
    <m/>
    <m/>
    <x v="5"/>
    <s v="信息化产品开发中心"/>
    <s v="信息化应用中心"/>
    <x v="4"/>
    <s v="http://10.1.134.55/svn/product/信息化/历史产品/国泰安数字化校园软件/定制版/温州瓯海 V1.0"/>
    <m/>
    <m/>
    <m/>
    <m/>
    <m/>
    <m/>
    <m/>
    <m/>
    <s v="温州瓯海数字化校园软件V1.0"/>
  </r>
  <r>
    <n v="1142"/>
    <x v="341"/>
    <s v="B0321-2102"/>
    <m/>
    <s v="SD-INEM-UC-027-SC-02"/>
    <x v="529"/>
    <s v="V1.0.1"/>
    <x v="0"/>
    <x v="0"/>
    <s v="无"/>
    <m/>
    <m/>
    <m/>
    <m/>
    <x v="5"/>
    <s v="信息化产品开发中心"/>
    <s v="信息化应用中心"/>
    <x v="4"/>
    <s v="http://10.1.134.55/svn/product/信息化/历史产品/国泰安数字化校园软件/定制版/温州瓯海 V1.0.1"/>
    <m/>
    <m/>
    <m/>
    <m/>
    <m/>
    <m/>
    <m/>
    <m/>
    <s v="温州瓯海数字化校园软件V1.0.1"/>
  </r>
  <r>
    <n v="1143"/>
    <x v="341"/>
    <s v="B0321-2201"/>
    <m/>
    <s v="SD-INEM-UC-023-SC-01"/>
    <x v="530"/>
    <s v="基础版"/>
    <x v="0"/>
    <x v="0"/>
    <s v="无"/>
    <m/>
    <m/>
    <m/>
    <m/>
    <x v="5"/>
    <s v="信息化产品开发中心"/>
    <s v="信息化应用中心"/>
    <x v="4"/>
    <s v="http://10.1.134.55/svn/product/信息化/历史产品/国泰安数字化校园软件/定制版/沙溪 基础版"/>
    <m/>
    <m/>
    <m/>
    <m/>
    <m/>
    <m/>
    <m/>
    <m/>
    <s v="沙溪数字化校园软件基础版"/>
  </r>
  <r>
    <n v="1144"/>
    <x v="342"/>
    <s v="B0322-1001"/>
    <m/>
    <s v="SD-INEM-US-026-SC-01"/>
    <x v="531"/>
    <s v="V1.0Android版"/>
    <x v="1"/>
    <x v="0"/>
    <s v="无"/>
    <m/>
    <m/>
    <m/>
    <m/>
    <x v="5"/>
    <s v="信息化产品开发中心"/>
    <s v="信息化应用中心"/>
    <x v="4"/>
    <s v="http://10.1.134.55/svn/product/信息化/历史产品/校园助手（手机Android版）/V1.0"/>
    <m/>
    <m/>
    <m/>
    <m/>
    <m/>
    <m/>
    <m/>
    <m/>
    <s v="校园助手V1.0Android版"/>
  </r>
  <r>
    <n v="1145"/>
    <x v="343"/>
    <s v="B0323-1001"/>
    <m/>
    <s v="SD-PCCT-US-004-SC-01"/>
    <x v="532"/>
    <s v="V1.0"/>
    <x v="1"/>
    <x v="0"/>
    <s v="无"/>
    <m/>
    <m/>
    <m/>
    <m/>
    <x v="1"/>
    <s v="信息化产品开发中心"/>
    <s v="信息化教育事业部群"/>
    <x v="4"/>
    <s v="http://10.1.134.55/svn/product/计算机/国泰安计算机岗位实训平台软件/V1.0"/>
    <s v="该产品规划定位有问题，功能不完善，没有任何资源，且至今没有任何项目意向。"/>
    <s v="国泰安计算机岗位实训平台软件V1.0"/>
    <s v="原始取得"/>
    <d v="2014-12-05T00:00:00"/>
    <m/>
    <m/>
    <m/>
    <m/>
    <s v="国泰安计算机岗位实训平台软件V1.0"/>
  </r>
  <r>
    <n v="1146"/>
    <x v="344"/>
    <s v="B0324-1001"/>
    <m/>
    <s v="SD-PCCT-US-005-SC-01"/>
    <x v="533"/>
    <s v="V1.0"/>
    <x v="1"/>
    <x v="0"/>
    <s v="软加密（普通注册机）"/>
    <m/>
    <m/>
    <m/>
    <m/>
    <x v="1"/>
    <s v="信息化产品开发中心"/>
    <s v="信息化教育事业部群"/>
    <x v="4"/>
    <s v="http://10.1.134.55/svn/product/计算机/国泰安计算机基础实训教学软件/V1.0"/>
    <m/>
    <m/>
    <m/>
    <m/>
    <m/>
    <m/>
    <m/>
    <m/>
    <s v="国泰安计算机基础实训教学软件V1.0"/>
  </r>
  <r>
    <n v="1147"/>
    <x v="344"/>
    <s v="B0324-1002"/>
    <d v="2016-01-11T00:00:00"/>
    <s v="SD-PCCT-US-005-SC-02"/>
    <x v="533"/>
    <s v="V1.0.1"/>
    <x v="1"/>
    <x v="0"/>
    <s v="软加密（普通注册机）"/>
    <m/>
    <m/>
    <m/>
    <m/>
    <x v="1"/>
    <s v="信息化产品开发中心"/>
    <s v="信息化教育事业部群"/>
    <x v="4"/>
    <s v="http://10.1.134.55/svn/product/计算机/国泰安计算机基础实训教学软件/V1.0.1"/>
    <m/>
    <s v="国泰安计算机基础实训教学软件V1.0.1"/>
    <s v="原始取得"/>
    <d v="2016-09-19T00:00:00"/>
    <m/>
    <m/>
    <m/>
    <m/>
    <s v="国泰安计算机基础实训教学软件V1.0.1"/>
  </r>
  <r>
    <n v="1148"/>
    <x v="344"/>
    <s v="B0324-1003"/>
    <d v="2016-10-08T00:00:00"/>
    <s v="SD-PCCT-US-005-SC-03"/>
    <x v="533"/>
    <s v="V1.5.1"/>
    <x v="1"/>
    <x v="0"/>
    <s v="软加密（普通注册机）"/>
    <m/>
    <m/>
    <m/>
    <m/>
    <x v="1"/>
    <s v="信息化产品开发中心"/>
    <s v="信息化教育事业部群"/>
    <x v="4"/>
    <s v="http://10.1.134.55/svn/product/计算机/国泰安计算机基础实训教学软件/V1.5.1"/>
    <s v="“计算机基础实训教学软件V1.5.1”项目在“计算机基础实训教学软件V1.0.1”标准版本项目的基础上增加了wrod2010比较插件功能，试卷作答信息导出导入功能，在线实训任务功能，录入自定义课程功能及资源共享权限分配功能，以上功能都为东莞理工项目定制化功能，十分适应与学校的使用，可作为标准版本的升级功能。"/>
    <m/>
    <m/>
    <m/>
    <m/>
    <m/>
    <m/>
    <m/>
    <s v="国泰安计算机基础实训教学软件V1.5.1"/>
  </r>
  <r>
    <n v="1149"/>
    <x v="344"/>
    <s v="B0324-1004"/>
    <d v="2016-12-29T00:00:00"/>
    <s v="SD-PCCT-US-005-SC-04"/>
    <x v="533"/>
    <s v="V1.5.2R3"/>
    <x v="1"/>
    <x v="1"/>
    <s v="软加密（普通注册机）"/>
    <m/>
    <m/>
    <m/>
    <m/>
    <x v="1"/>
    <s v="信息化产品开发中心"/>
    <s v="信息化教育事业部群"/>
    <x v="4"/>
    <s v="http://10.1.134.55/svn/product/计算机/国泰安计算机基础实训教学软件/V1.5.2R3"/>
    <s v="bug修复、新需求修改、更换公司统一的logo，打一键安装包上生产环境，用于升级标准版产品及产品推广、演示、销售。"/>
    <m/>
    <m/>
    <m/>
    <m/>
    <m/>
    <m/>
    <m/>
    <s v="国泰安计算机基础实训教学软件V1.5.2R3"/>
  </r>
  <r>
    <n v="1150"/>
    <x v="345"/>
    <s v="B0325-1001"/>
    <d v="2016-01-21T00:00:00"/>
    <s v="SD-PCCT-US-008-SC-01"/>
    <x v="534"/>
    <s v="V1.0"/>
    <x v="1"/>
    <x v="0"/>
    <s v="软加密（普通注册机）"/>
    <m/>
    <m/>
    <m/>
    <m/>
    <x v="0"/>
    <s v="教育资源开发中心"/>
    <s v="信息化教育事业部群"/>
    <x v="4"/>
    <s v="http://10.1.134.55/svn/product/计算机/国泰安计算机学科实训资源管理软件/V1.0"/>
    <m/>
    <s v="国泰安计算机学科实训资源管理软件V1.0"/>
    <s v="原始取得"/>
    <d v="2015-11-09T00:00:00"/>
    <m/>
    <m/>
    <m/>
    <m/>
    <s v="国泰安计算机学科实训资源管理软件V1.0"/>
  </r>
  <r>
    <n v="1151"/>
    <x v="345"/>
    <s v="B0325-1002"/>
    <d v="2017-01-04T00:00:00"/>
    <s v="SD-PCCT-US-008-SC-02"/>
    <x v="534"/>
    <s v="V1.0.1"/>
    <x v="1"/>
    <x v="1"/>
    <s v="软加密（普通注册机）"/>
    <m/>
    <m/>
    <s v="新logo"/>
    <m/>
    <x v="0"/>
    <s v="教育资源开发中心"/>
    <s v="信息化教育事业部群"/>
    <x v="4"/>
    <s v="http://10.1.134.55/svn/product/计算机/国泰安计算机学科实训资源管理软件/V1.0.1"/>
    <s v="改了新logo；增加在部署时可设置限制用户数量的功能；做成了一键安装包形式。"/>
    <m/>
    <m/>
    <m/>
    <m/>
    <m/>
    <m/>
    <m/>
    <s v="国泰安计算机学科实训资源管理软件V1.0.1"/>
  </r>
  <r>
    <n v="1152"/>
    <x v="346"/>
    <s v="B0326-1001"/>
    <m/>
    <s v="SD-PCCT-US-003-SC-01"/>
    <x v="535"/>
    <s v="V2.0"/>
    <x v="1"/>
    <x v="0"/>
    <s v="无"/>
    <m/>
    <m/>
    <m/>
    <m/>
    <x v="5"/>
    <s v="信息化产品开发中心"/>
    <s v="信息化教育事业部群"/>
    <x v="4"/>
    <s v="http://10.1.134.55/svn/product/计算机/历史产品/国泰安高校版考务管理系统/V2.0"/>
    <m/>
    <m/>
    <m/>
    <m/>
    <m/>
    <m/>
    <m/>
    <m/>
    <s v="国泰安高校版考务管理系统V2.0"/>
  </r>
  <r>
    <n v="1153"/>
    <x v="347"/>
    <s v="B0327-1001"/>
    <m/>
    <s v="SD-PCCT-US-002-SC-01"/>
    <x v="536"/>
    <s v="V4.0"/>
    <x v="1"/>
    <x v="0"/>
    <s v="无"/>
    <m/>
    <m/>
    <m/>
    <m/>
    <x v="1"/>
    <s v="信息化产品开发中心"/>
    <s v="信息化教育事业部群"/>
    <x v="4"/>
    <s v="http://10.1.134.55/svn/product/计算机/不建议销售产品/国泰安IT技能训练导师系统软件/V4.0"/>
    <m/>
    <s v="国泰安IT技能训练导师系统iTutor V4.0"/>
    <s v="受让"/>
    <d v="2011-07-19T00:00:00"/>
    <m/>
    <m/>
    <m/>
    <m/>
    <s v="国泰安IT技能训练导师系统V4.0"/>
  </r>
  <r>
    <n v="1154"/>
    <x v="348"/>
    <s v="B0328-1001"/>
    <m/>
    <s v="SD-PCCT-US-006-SC-01"/>
    <x v="537"/>
    <s v="V1.0"/>
    <x v="1"/>
    <x v="0"/>
    <s v="无"/>
    <m/>
    <m/>
    <m/>
    <m/>
    <x v="1"/>
    <s v="信息化产品开发中心"/>
    <s v="信息化教育事业部群"/>
    <x v="4"/>
    <s v="http://10.1.134.55/svn/product/计算机/不建议销售产品/国泰安计算机基础实验室系统软件/V1.0"/>
    <m/>
    <m/>
    <m/>
    <m/>
    <m/>
    <m/>
    <m/>
    <m/>
    <s v="国泰安计算机基础实验室系统软件V1.0"/>
  </r>
  <r>
    <n v="1155"/>
    <x v="348"/>
    <s v="B0328-1002"/>
    <m/>
    <s v="SD-PCCT-US-006-SC-02"/>
    <x v="537"/>
    <s v="V2.0"/>
    <x v="1"/>
    <x v="0"/>
    <s v="无"/>
    <m/>
    <m/>
    <m/>
    <m/>
    <x v="1"/>
    <s v="信息化产品开发中心"/>
    <s v="信息化教育事业部群"/>
    <x v="4"/>
    <s v="http://10.1.134.55/svn/product/计算机/不建议销售产品/国泰安计算机基础实验室系统软件/V2.0"/>
    <m/>
    <s v="国泰安计算机基础实验室软件V2.0"/>
    <s v="原始取得"/>
    <d v="2012-11-29T00:00:00"/>
    <m/>
    <m/>
    <m/>
    <m/>
    <s v="国泰安计算机基础实验室系统软件V2.0"/>
  </r>
  <r>
    <n v="1156"/>
    <x v="348"/>
    <s v="B0328-1003"/>
    <m/>
    <s v="SD-PCCT-US-006-SC-03"/>
    <x v="537"/>
    <s v="V2.1"/>
    <x v="1"/>
    <x v="0"/>
    <s v="无"/>
    <m/>
    <m/>
    <m/>
    <m/>
    <x v="1"/>
    <s v="信息化产品开发中心"/>
    <s v="信息化教育事业部群"/>
    <x v="4"/>
    <s v="http://10.1.134.55/svn/product/计算机/不建议销售产品/国泰安计算机基础实验室系统软件/V2.1"/>
    <m/>
    <m/>
    <m/>
    <m/>
    <m/>
    <m/>
    <m/>
    <m/>
    <s v="国泰安计算机基础实验室系统软件V2.1"/>
  </r>
  <r>
    <n v="1157"/>
    <x v="348"/>
    <s v="B0328-1004"/>
    <m/>
    <s v="SD-PCCT-US-006-SC-04"/>
    <x v="537"/>
    <s v="V2.2"/>
    <x v="1"/>
    <x v="0"/>
    <s v="无"/>
    <m/>
    <m/>
    <m/>
    <m/>
    <x v="1"/>
    <s v="信息化产品开发中心"/>
    <s v="信息化教育事业部群"/>
    <x v="4"/>
    <s v="http://10.1.134.55/svn/product/计算机/不建议销售产品/国泰安计算机基础实验室系统软件/V2.2"/>
    <m/>
    <s v="国泰安计算机基础实验室系统软件V2.2"/>
    <s v="原始取得"/>
    <d v="2014-04-01T00:00:00"/>
    <m/>
    <m/>
    <m/>
    <m/>
    <s v="国泰安计算机基础实验室系统软件V2.2"/>
  </r>
  <r>
    <n v="1158"/>
    <x v="348"/>
    <s v="B0328-1005"/>
    <m/>
    <s v="SD-PCCT-US-006-SC-05"/>
    <x v="537"/>
    <s v="V2.2.2"/>
    <x v="1"/>
    <x v="0"/>
    <s v="无"/>
    <m/>
    <m/>
    <m/>
    <m/>
    <x v="1"/>
    <s v="信息化产品开发中心"/>
    <s v="信息化教育事业部群"/>
    <x v="4"/>
    <s v="http://10.1.134.55/svn/product/计算机/不建议销售产品/国泰安计算机基础实验室系统软件/V2.2.2"/>
    <m/>
    <m/>
    <m/>
    <m/>
    <m/>
    <m/>
    <m/>
    <m/>
    <s v="国泰安计算机基础实验室系统软件V2.2.2"/>
  </r>
  <r>
    <n v="1159"/>
    <x v="348"/>
    <s v="B0328-1006"/>
    <m/>
    <s v="SD-PCCT-US-006-SC-06"/>
    <x v="537"/>
    <s v="V2.3"/>
    <x v="1"/>
    <x v="0"/>
    <s v="无"/>
    <m/>
    <m/>
    <m/>
    <m/>
    <x v="1"/>
    <s v="信息化产品开发中心"/>
    <s v="信息化教育事业部群"/>
    <x v="4"/>
    <s v="http://10.1.134.55/svn/product/计算机/不建议销售产品/国泰安计算机基础实验室系统软件/V2.3"/>
    <m/>
    <m/>
    <m/>
    <m/>
    <m/>
    <m/>
    <m/>
    <m/>
    <s v="国泰安计算机基础实验室系统软件V2.3"/>
  </r>
  <r>
    <n v="1160"/>
    <x v="348"/>
    <s v="B0328-2001"/>
    <m/>
    <s v="SD-PCCT-UC-001-SC-01"/>
    <x v="538"/>
    <s v="V2.3.2"/>
    <x v="0"/>
    <x v="0"/>
    <s v="无"/>
    <m/>
    <m/>
    <m/>
    <m/>
    <x v="1"/>
    <s v="信息化产品开发中心"/>
    <s v="信息化教育事业部群"/>
    <x v="4"/>
    <s v="http://10.1.134.55/svn/product/计算机/不建议销售产品/国泰安计算机基础实验室系统软件/定制版/南华大学 V2.3.2"/>
    <m/>
    <m/>
    <m/>
    <m/>
    <m/>
    <m/>
    <m/>
    <m/>
    <s v="南华大学计算机基础实验室系统软件V2.3.2"/>
  </r>
  <r>
    <n v="1161"/>
    <x v="348"/>
    <s v="B0328-2101"/>
    <d v="2016-06-14T00:00:00"/>
    <s v="SD-PCCT-UC-002-SC-01"/>
    <x v="539"/>
    <s v="V2.2.1"/>
    <x v="0"/>
    <x v="0"/>
    <s v="无"/>
    <m/>
    <m/>
    <m/>
    <m/>
    <x v="1"/>
    <s v="信息化产品开发中心"/>
    <s v="信息化教育事业部群"/>
    <x v="4"/>
    <s v="http://10.1.134.55/svn/product/计算机/不建议销售产品/国泰安计算机基础实验室系统软件/定制版/青海电大计算机基础实验室 V2.2.1"/>
    <m/>
    <m/>
    <m/>
    <m/>
    <m/>
    <m/>
    <m/>
    <m/>
    <s v="青海电大计算机基础实验室系统软件V2.2.1"/>
  </r>
  <r>
    <n v="1162"/>
    <x v="348"/>
    <s v="B0328-2201"/>
    <d v="2016-06-08T00:00:00"/>
    <s v="SD-PCCT-UC-003-SC-01"/>
    <x v="540"/>
    <s v="V2.2.1"/>
    <x v="0"/>
    <x v="0"/>
    <s v="无"/>
    <m/>
    <m/>
    <m/>
    <m/>
    <x v="1"/>
    <s v="信息化产品开发中心"/>
    <s v="信息化教育事业部群"/>
    <x v="4"/>
    <s v="http://10.1.134.55/svn/product/计算机/不建议销售产品/国泰安计算机基础实验室系统软件/定制版/莘县职业中等专业学校计算机基础实验室 V2.2.1"/>
    <m/>
    <m/>
    <m/>
    <m/>
    <m/>
    <m/>
    <m/>
    <m/>
    <s v="莘县职业中等专业学校计算机基础实验室系统软件V2.2.1"/>
  </r>
  <r>
    <n v="1163"/>
    <x v="349"/>
    <s v="B0329-1001"/>
    <m/>
    <s v="SD-PCCT-US-001-SC-01"/>
    <x v="541"/>
    <s v="V3.0"/>
    <x v="1"/>
    <x v="0"/>
    <s v="无"/>
    <m/>
    <m/>
    <m/>
    <m/>
    <x v="2"/>
    <s v="信息化产品开发中心"/>
    <s v="信息化教育事业部群"/>
    <x v="4"/>
    <s v="http://10.1.134.55/svn/product/计算机/不建议销售产品/国泰安IT技能考试测评系统软件/V3.0"/>
    <m/>
    <s v="国泰安IT技能测评系统Itas V3.0"/>
    <s v="受让"/>
    <d v="2011-07-19T00:00:00"/>
    <m/>
    <m/>
    <m/>
    <m/>
    <s v="国泰安IT技能考试测评系统V3.0"/>
  </r>
  <r>
    <n v="1164"/>
    <x v="350"/>
    <s v="B0330-1001"/>
    <m/>
    <s v="SD-PCCT-US-007-SC-01"/>
    <x v="542"/>
    <s v="V1.0"/>
    <x v="1"/>
    <x v="0"/>
    <s v="无"/>
    <m/>
    <m/>
    <m/>
    <m/>
    <x v="2"/>
    <s v="信息化产品开发中心"/>
    <s v="信息化教育事业部群"/>
    <x v="4"/>
    <s v="http://10.1.134.55/svn/product/计算机/不建议销售产品/国泰安计算机考试系统软件/V1.0"/>
    <m/>
    <m/>
    <m/>
    <m/>
    <m/>
    <m/>
    <m/>
    <m/>
    <s v="国泰安计算机考试系统软件V1.0"/>
  </r>
  <r>
    <n v="1165"/>
    <x v="351"/>
    <s v="B0331-1001"/>
    <d v="2017-03-13T00:00:00"/>
    <s v="SD-ARPD-US-001-SC-01"/>
    <x v="543"/>
    <s v="V1.3"/>
    <x v="1"/>
    <x v="1"/>
    <s v="软加密（特波注册机）"/>
    <m/>
    <m/>
    <m/>
    <m/>
    <x v="1"/>
    <s v="实训软件开发中心"/>
    <s v="艺术文化事业部群"/>
    <x v="7"/>
    <s v="http://10.1.134.55/svn/product/艺术文化/国泰安色彩沟通仿真决策软件/V1.3"/>
    <m/>
    <m/>
    <m/>
    <m/>
    <m/>
    <m/>
    <m/>
    <m/>
    <s v="国泰安色彩沟通仿真决策软件V1.3"/>
  </r>
  <r>
    <n v="1166"/>
    <x v="352"/>
    <s v="B0332-1001"/>
    <d v="2017-05-03T00:00:00"/>
    <s v="SD-ATIR-US-001-SC-01"/>
    <x v="544"/>
    <s v="V1.0"/>
    <x v="1"/>
    <x v="1"/>
    <s v="软加密（在线注册中心）"/>
    <m/>
    <m/>
    <s v="更新加密"/>
    <m/>
    <x v="3"/>
    <s v="XR(3D)软件开发中心"/>
    <s v="理工事业部群"/>
    <x v="6"/>
    <s v="http://10.1.134.55/svn/product/理工/国泰安工业机器人VR基础教学系统/V1.0"/>
    <m/>
    <s v="国泰安工业机器人VR基础教学系统V1.0"/>
    <s v="原始取得"/>
    <d v="2017-05-16T00:00:00"/>
    <m/>
    <m/>
    <m/>
    <m/>
    <s v="国泰安工业机器人VR基础教学系统V1.0"/>
  </r>
  <r>
    <n v="1167"/>
    <x v="352"/>
    <s v="B0332-1002"/>
    <d v="2017-06-15T00:00:00"/>
    <s v="SD-ATIR-US-001-SC-02"/>
    <x v="544"/>
    <s v="V1.1"/>
    <x v="1"/>
    <x v="1"/>
    <s v="软加密（在线注册中心）"/>
    <s v="梁广"/>
    <m/>
    <s v="国泰安工业机器人VR基础教学系统V1.1"/>
    <n v="29.39"/>
    <x v="3"/>
    <s v="XR(3D)软件开发中心"/>
    <s v="理工事业部群"/>
    <x v="6"/>
    <s v="http://10.1.134.55/svn/product/理工/国泰安工业机器人VR基础教学系统/V1.1"/>
    <m/>
    <m/>
    <m/>
    <m/>
    <m/>
    <m/>
    <m/>
    <m/>
    <s v="国泰安工业机器人VR基础教学系统V1.1"/>
  </r>
  <r>
    <n v="1168"/>
    <x v="352"/>
    <s v="B0332-1003"/>
    <d v="2017-08-18T00:00:00"/>
    <s v="SD-ATIR-US-003-SC-01"/>
    <x v="545"/>
    <s v="V1.0"/>
    <x v="1"/>
    <x v="1"/>
    <s v="软加密（在线注册中心）"/>
    <s v="王鲁平"/>
    <s v="马驰"/>
    <s v="四款ZSpace产品升级裸眼3D和偏振投影功能V1.0"/>
    <m/>
    <x v="3"/>
    <s v="XR(3D)软件开发中心"/>
    <s v="理工事业部群"/>
    <x v="6"/>
    <s v="http://10.1.134.55/svn/product/理工/国泰安工业机器人VR基础教学系统/裸眼3D和3D偏振投影版"/>
    <m/>
    <m/>
    <m/>
    <m/>
    <m/>
    <m/>
    <m/>
    <m/>
    <s v="国泰安工业机器人VR基础教学系统(裸眼3D和3D偏振投影版)V1.0"/>
  </r>
  <r>
    <n v="1169"/>
    <x v="353"/>
    <s v="M0039-1001"/>
    <d v="2017-03-17T00:00:00"/>
    <m/>
    <x v="546"/>
    <s v="V1.0"/>
    <x v="0"/>
    <x v="1"/>
    <s v="软加密（普通注册机）"/>
    <m/>
    <m/>
    <s v="15年项目"/>
    <m/>
    <x v="1"/>
    <s v="实训软件开发中心"/>
    <s v="创业电商事业部群"/>
    <x v="0"/>
    <s v="http://10.1.134.55/svn/product/信息化/独立定制产品/安徽国际商务学院创业就业服务信息网/V1.0"/>
    <m/>
    <m/>
    <m/>
    <m/>
    <m/>
    <m/>
    <m/>
    <m/>
    <s v="安徽国际商务学院创业就业服务信息网V1.0"/>
  </r>
  <r>
    <n v="1170"/>
    <x v="354"/>
    <s v="B0333-1001"/>
    <d v="2017-03-17T00:00:00"/>
    <s v="SD-LOLM-US-024-SC-01"/>
    <x v="547"/>
    <s v="V1.0"/>
    <x v="1"/>
    <x v="1"/>
    <s v="软加密（普通注册机）"/>
    <s v="熊英"/>
    <m/>
    <s v="供应链管理实务教学系统V1.0"/>
    <m/>
    <x v="0"/>
    <s v="教育资源开发中心"/>
    <s v="经管事业部群"/>
    <x v="1"/>
    <s v="http://10.1.134.55/svn/product/物流商贸/国泰安供应链管理实务教学系统/V1.0"/>
    <s v="供应链管理实务教学系统软件V1.0，搭载了供应链管理实务教学系统的教学资源（课程设计、讲义、试题、实训、动画等），实现教、学、练、考的一站式功能，另外系统还内置实训模块，可以提升学生的实操能力，同时支持成绩统计、下载与分析模功能，帮助教师随时了解学生的学习动态。"/>
    <m/>
    <m/>
    <m/>
    <m/>
    <m/>
    <m/>
    <m/>
    <s v="国泰安供应链管理实务教学系统V1.0"/>
  </r>
  <r>
    <n v="1171"/>
    <x v="355"/>
    <s v="B0334-1001"/>
    <d v="2017-05-19T00:00:00"/>
    <s v="SD-LOLM-US-025-SC-01"/>
    <x v="548"/>
    <s v="V1.0"/>
    <x v="1"/>
    <x v="1"/>
    <s v="软加密（在线注册中心）"/>
    <s v="熊英"/>
    <m/>
    <m/>
    <m/>
    <x v="0"/>
    <s v="教育资源开发中心"/>
    <s v="经管事业部群"/>
    <x v="1"/>
    <s v="http://10.1.134.55/svn/product/物流商贸/国泰安理实一体化教学系统/V1.0"/>
    <m/>
    <m/>
    <m/>
    <m/>
    <m/>
    <m/>
    <m/>
    <m/>
    <s v="国泰安理实一体化教学系统V1.0"/>
  </r>
  <r>
    <n v="1172"/>
    <x v="199"/>
    <s v="B0189-2001"/>
    <d v="2017-03-17T00:00:00"/>
    <m/>
    <x v="549"/>
    <s v="V1.0"/>
    <x v="0"/>
    <x v="1"/>
    <s v="软加密（普通注册机）"/>
    <m/>
    <m/>
    <m/>
    <m/>
    <x v="1"/>
    <s v="实训软件开发中心"/>
    <s v="金融事业部群"/>
    <x v="2"/>
    <s v="http://10.1.134.55/svn/product/金融/国泰安RICH财商互动课堂软件/V1.0"/>
    <s v="国泰安RICH财商互动课堂V1.0是一款针对中小学在金融上面认知的辅助教学类产品，以通俗化、案例化的内容易化书本知识，融入漫画、动画等多种元素增加学生学习的趣味性，并针对相关课题引入实例进行案例分析。该项目为学校定制项目，在已有的产品车险事故现场查勘实务教学系统V1.0中替换静态资源和logo图片。由于时间紧迫，产品经理要求不经过测试，由产品经理自己验收。"/>
    <s v="国泰安初级RICH财商互动课堂软件V1.0"/>
    <s v="原始取得"/>
    <d v="2017-03-07T00:00:00"/>
    <m/>
    <m/>
    <m/>
    <m/>
    <s v="国泰安RICH财商互动课堂软件V1.0"/>
  </r>
  <r>
    <n v="1173"/>
    <x v="199"/>
    <s v="B0189-9000"/>
    <d v="2017-04-06T00:00:00"/>
    <s v="SD-QEQI-UD-001-SC-01"/>
    <x v="549"/>
    <s v="V1.0.1"/>
    <x v="2"/>
    <x v="1"/>
    <s v="软加密（普通注册机）"/>
    <s v="王欣"/>
    <m/>
    <m/>
    <m/>
    <x v="1"/>
    <s v="实训软件开发中心"/>
    <s v="金融事业部群"/>
    <x v="2"/>
    <s v="http://10.1.134.55/svn/product/金融/国泰安RICH财商互动课堂软件/V1.0.1"/>
    <m/>
    <m/>
    <m/>
    <m/>
    <m/>
    <m/>
    <m/>
    <m/>
    <s v="国泰安RICH财商互动课堂软件V1.0.1"/>
  </r>
  <r>
    <n v="1174"/>
    <x v="356"/>
    <s v="D0001-9000"/>
    <d v="2017-02-04T00:00:00"/>
    <s v="SD-EMMC-UD-002-SC-01"/>
    <x v="550"/>
    <s v="V1.0"/>
    <x v="2"/>
    <x v="1"/>
    <s v="软加密（普通注册机）"/>
    <m/>
    <m/>
    <s v="logo更新"/>
    <m/>
    <x v="3"/>
    <s v="XR(3D)软件开发中心"/>
    <s v="理工事业部群"/>
    <x v="6"/>
    <s v="http://10.1.134.55/svn/product/理工/Demo/国泰安数控机床装调维修仿真实训软件"/>
    <m/>
    <m/>
    <m/>
    <m/>
    <m/>
    <m/>
    <m/>
    <m/>
    <s v="国泰安数控机床装调维修仿真软件V1.0"/>
  </r>
  <r>
    <n v="1175"/>
    <x v="357"/>
    <s v="D0002-9000"/>
    <d v="2017-02-04T00:00:00"/>
    <s v="SD-AMAA-UD-001-CE-01"/>
    <x v="551"/>
    <s v="V1.0"/>
    <x v="2"/>
    <x v="1"/>
    <s v="软加密（普通注册机）"/>
    <m/>
    <m/>
    <s v="logo更新"/>
    <m/>
    <x v="3"/>
    <s v="XR(3D)软件开发中心"/>
    <s v="理工事业部群"/>
    <x v="6"/>
    <s v="http://10.1.134.55/svn/product/理工/Demo/zSpace汽车国际化"/>
    <m/>
    <m/>
    <m/>
    <m/>
    <m/>
    <m/>
    <m/>
    <m/>
    <s v="zSpace汽车国际化V1.0"/>
  </r>
  <r>
    <n v="1176"/>
    <x v="358"/>
    <s v="D0003-9000"/>
    <d v="2017-02-04T00:00:00"/>
    <s v="SD-EIEI-UD-001-SC-01"/>
    <x v="552"/>
    <s v="V1.0"/>
    <x v="2"/>
    <x v="1"/>
    <s v="软加密（普通注册机）"/>
    <m/>
    <m/>
    <s v="logo更新"/>
    <m/>
    <x v="3"/>
    <s v="XR(3D)软件开发中心"/>
    <s v="理工事业部群"/>
    <x v="6"/>
    <s v="http://10.1.134.55/svn/product/理工/Demo/国泰安电子技术实训3D仿真系统"/>
    <m/>
    <s v="国泰安电子技术实训3D仿真系统V1.0"/>
    <s v="原始取得"/>
    <d v="2016-03-07T00:00:00"/>
    <m/>
    <m/>
    <m/>
    <m/>
    <s v="国泰安电子技术实训3D仿真系统V1.0"/>
  </r>
  <r>
    <n v="1177"/>
    <x v="359"/>
    <s v="D0004-9000"/>
    <d v="2017-02-04T00:00:00"/>
    <s v="SD-ATIR-UD-001-SC-01"/>
    <x v="553"/>
    <s v="V1.0"/>
    <x v="2"/>
    <x v="1"/>
    <s v="软加密（普通注册机）"/>
    <m/>
    <m/>
    <s v="logo更新"/>
    <m/>
    <x v="3"/>
    <s v="XR(3D)软件开发中心"/>
    <s v="理工事业部群"/>
    <x v="6"/>
    <s v="http://10.1.134.55/svn/product/理工/Demo/zSpace工业机器人"/>
    <m/>
    <m/>
    <m/>
    <m/>
    <m/>
    <m/>
    <m/>
    <m/>
    <s v="zSpace工业机器人V1.0"/>
  </r>
  <r>
    <n v="1178"/>
    <x v="360"/>
    <s v="D0005-9000"/>
    <d v="2017-02-04T00:00:00"/>
    <s v="SD-BUID-UD-001-SC-01"/>
    <x v="554"/>
    <s v="V1.0"/>
    <x v="2"/>
    <x v="1"/>
    <s v="软加密（普通注册机）"/>
    <m/>
    <m/>
    <s v="logo更新"/>
    <m/>
    <x v="3"/>
    <s v="XR(3D)软件开发中心"/>
    <s v="理工事业部群"/>
    <x v="6"/>
    <s v="http://10.1.134.55/svn/product/理工/Demo/zSpace盾构机演示"/>
    <m/>
    <m/>
    <m/>
    <m/>
    <m/>
    <m/>
    <m/>
    <m/>
    <s v="zSpace盾构机演示V1.0"/>
  </r>
  <r>
    <n v="1179"/>
    <x v="361"/>
    <s v="D0006-9000"/>
    <d v="2017-05-03T00:00:00"/>
    <s v="SD-BABM-UD-001-SC-01"/>
    <x v="555"/>
    <s v="V0.1"/>
    <x v="2"/>
    <x v="1"/>
    <s v="软加密（在线注册中心）"/>
    <m/>
    <m/>
    <s v="更新加密"/>
    <m/>
    <x v="3"/>
    <s v="XR(3D)软件开发中心"/>
    <s v="经管事业部群"/>
    <x v="1"/>
    <s v="http://10.1.134.55/svn/product/物流商贸/Demo/国泰安重型货架拆装VR实训系统"/>
    <m/>
    <m/>
    <m/>
    <m/>
    <m/>
    <m/>
    <m/>
    <m/>
    <s v="国泰安重型货架拆装VR实训系统V0.1"/>
  </r>
  <r>
    <n v="1180"/>
    <x v="362"/>
    <s v="D0007-9000"/>
    <d v="2017-01-23T00:00:00"/>
    <s v="SD-MDMO-UD-001-SC-01"/>
    <x v="556"/>
    <s v="V2.0"/>
    <x v="2"/>
    <x v="1"/>
    <s v="软加密（普通注册机）"/>
    <m/>
    <m/>
    <s v="logo更新"/>
    <m/>
    <x v="3"/>
    <s v="XR(3D)软件开发中心"/>
    <s v="理工事业部群"/>
    <x v="6"/>
    <s v="http://10.1.134.55/svn/product/理工/Demo/国泰安渐开线齿轮范成实训软件/V2.0"/>
    <m/>
    <m/>
    <m/>
    <m/>
    <m/>
    <m/>
    <m/>
    <m/>
    <s v="国泰安渐开线齿轮范成实训软件V2.0"/>
  </r>
  <r>
    <n v="1181"/>
    <x v="362"/>
    <s v="D0007-9001"/>
    <d v="2017-08-08T00:00:00"/>
    <s v="SD-MDMO-UD-001-SC-02"/>
    <x v="557"/>
    <s v="V0.1"/>
    <x v="2"/>
    <x v="1"/>
    <s v="软加密（在线注册中心）"/>
    <s v="揭春霞"/>
    <s v="郭丁"/>
    <s v="国泰安渐开线齿轮范成实训软件(单机版)V0.1"/>
    <n v="0.6"/>
    <x v="3"/>
    <s v="XR(3D)软件开发中心"/>
    <s v="理工事业部群"/>
    <x v="6"/>
    <s v="http://10.1.134.55/svn/product/理工/Demo/国泰安渐开线齿轮范成实训软件/V0.1"/>
    <s v="为方便推广演示，现需要基于国泰安渐开线齿轮范成实训软件V2.0制作单机版，业务内容只包含3D虚拟实验部分，另增加在线注册加密。"/>
    <m/>
    <m/>
    <m/>
    <m/>
    <m/>
    <m/>
    <m/>
    <s v="国泰安渐开线齿轮范成实训软件(单机版)V0.1"/>
  </r>
  <r>
    <n v="1182"/>
    <x v="363"/>
    <s v="D0008-9000"/>
    <d v="2017-02-04T00:00:00"/>
    <s v="SD-ATME-UD-001-SC-01"/>
    <x v="558"/>
    <s v="V0.1"/>
    <x v="2"/>
    <x v="1"/>
    <s v="软加密（普通注册机）"/>
    <m/>
    <m/>
    <s v="logo更新"/>
    <m/>
    <x v="3"/>
    <s v="XR(3D)软件开发中心"/>
    <s v="理工事业部群"/>
    <x v="6"/>
    <s v="http://10.1.134.55/svn/product/理工/Demo/国泰安渐开线齿轮范成VR实训软件"/>
    <m/>
    <s v="国泰安渐开线齿轮范成VR实训软件V1.0"/>
    <s v="原始取得"/>
    <d v="2017-04-10T00:00:00"/>
    <m/>
    <m/>
    <m/>
    <m/>
    <s v="国泰安渐开线齿轮范成VR实训软件V0.1"/>
  </r>
  <r>
    <n v="1183"/>
    <x v="364"/>
    <s v="D0009-9000"/>
    <d v="2017-05-03T00:00:00"/>
    <s v="SD-EDDE-UD-001-SC-01"/>
    <x v="559"/>
    <s v="V0.1"/>
    <x v="2"/>
    <x v="1"/>
    <s v="软加密（在线注册中心）"/>
    <m/>
    <m/>
    <s v="更新加密"/>
    <m/>
    <x v="3"/>
    <s v="XR(3D)软件开发中心"/>
    <s v="基础教育事业部群"/>
    <x v="3"/>
    <s v="http://10.1.134.55/svn/product/基教/Demo/国泰安物理VR浮力小实验"/>
    <m/>
    <m/>
    <m/>
    <m/>
    <m/>
    <m/>
    <m/>
    <m/>
    <s v="国泰安物理VR浮力小实验V0.1"/>
  </r>
  <r>
    <n v="1184"/>
    <x v="365"/>
    <s v="D0010-9000"/>
    <d v="2017-05-03T00:00:00"/>
    <s v="SD-DEDE-UD-001-SC-01"/>
    <x v="560"/>
    <s v="V0.1"/>
    <x v="2"/>
    <x v="1"/>
    <s v="软加密（在线注册中心）"/>
    <m/>
    <m/>
    <s v="更新加密"/>
    <m/>
    <x v="3"/>
    <s v="XR(3D)软件开发中心"/>
    <s v="基础教育事业部群"/>
    <x v="3"/>
    <s v="http://10.1.134.55/svn/product/基教/Demo/国泰安物理VR杠杆原理小实验"/>
    <m/>
    <m/>
    <m/>
    <m/>
    <m/>
    <m/>
    <m/>
    <m/>
    <s v="国泰安物理VR杠杆原理小实验V0.1"/>
  </r>
  <r>
    <n v="1185"/>
    <x v="366"/>
    <s v="D0011-9000"/>
    <d v="2017-02-04T00:00:00"/>
    <s v="SD-TRTM-UD-001-SC-01"/>
    <x v="561"/>
    <s v="V0.1"/>
    <x v="2"/>
    <x v="1"/>
    <s v="软加密（普通注册机）"/>
    <m/>
    <m/>
    <s v="logo更新"/>
    <m/>
    <x v="3"/>
    <s v="XR(3D)软件开发中心"/>
    <s v="旅游酒店会展事业部群"/>
    <x v="1"/>
    <s v="http://10.1.134.55/svn/product/旅游酒店会展/Demo/国泰安茵特拉根小镇旅游VR实训系统"/>
    <m/>
    <m/>
    <m/>
    <m/>
    <m/>
    <m/>
    <m/>
    <m/>
    <s v="国泰安茵特拉根小镇旅游VR实训系统V0.1"/>
  </r>
  <r>
    <n v="1186"/>
    <x v="367"/>
    <s v="D0012-9000"/>
    <d v="2017-02-04T00:00:00"/>
    <s v="SD-PMHR-UD-001-SC-01"/>
    <x v="562"/>
    <s v="V0.1"/>
    <x v="2"/>
    <x v="1"/>
    <s v="软加密（普通注册机）"/>
    <m/>
    <m/>
    <s v="logo更新"/>
    <m/>
    <x v="3"/>
    <s v="XR(3D)软件开发中心"/>
    <s v="经管事业部群"/>
    <x v="1"/>
    <s v="http://10.1.134.55/svn/product/人资行政营销/Demo/国泰安职业秘书技能VR实训系统"/>
    <m/>
    <m/>
    <m/>
    <m/>
    <m/>
    <m/>
    <m/>
    <m/>
    <s v="国泰安职业秘书技能VR实训系统V0.1"/>
  </r>
  <r>
    <n v="1187"/>
    <x v="368"/>
    <s v="D0013-9000"/>
    <d v="2017-02-06T00:00:00"/>
    <m/>
    <x v="563"/>
    <s v="V1.0.1"/>
    <x v="2"/>
    <x v="1"/>
    <s v="软加密（普通注册机）"/>
    <m/>
    <m/>
    <s v="logo更新"/>
    <m/>
    <x v="3"/>
    <s v="XR(3D)软件开发中心"/>
    <s v="信息化教育事业部群"/>
    <x v="4"/>
    <s v="http://10.1.134.55/svn/product/计算机/Demo/国泰安计算机组装与维修虚拟仿真实验教学软件/V1.0.1"/>
    <m/>
    <m/>
    <m/>
    <m/>
    <m/>
    <m/>
    <m/>
    <m/>
    <s v="国泰安计算机组装与维修虚拟仿真实验教学软件V1.0.1"/>
  </r>
  <r>
    <n v="1188"/>
    <x v="368"/>
    <s v="D0013-9001"/>
    <d v="2017-02-06T00:00:00"/>
    <s v="SD-PCCT-UD-001-SC-01"/>
    <x v="563"/>
    <s v="V1.0.2"/>
    <x v="2"/>
    <x v="1"/>
    <s v="软加密（普通注册机）"/>
    <m/>
    <m/>
    <s v="logo更新"/>
    <m/>
    <x v="3"/>
    <s v="XR(3D)软件开发中心"/>
    <s v="信息化教育事业部群"/>
    <x v="4"/>
    <s v="http://10.1.134.55/svn/product/计算机/Demo/国泰安计算机组装与维修虚拟仿真实验教学软件/V1.0.2"/>
    <m/>
    <m/>
    <m/>
    <m/>
    <m/>
    <m/>
    <m/>
    <m/>
    <s v="国泰安计算机组装与维修虚拟仿真实验教学软件V1.0.2"/>
  </r>
  <r>
    <n v="1189"/>
    <x v="369"/>
    <s v="D0014-9000"/>
    <d v="2017-02-14T00:00:00"/>
    <s v="SD-ATME-US-001-SC-01"/>
    <x v="403"/>
    <s v="V1.0"/>
    <x v="2"/>
    <x v="1"/>
    <s v="软加密（普通注册机）"/>
    <m/>
    <m/>
    <s v="国泰安机电一体化技能实训软件单机版V1.0"/>
    <m/>
    <x v="3"/>
    <s v="XR(3D)软件开发中心"/>
    <s v="理工事业部群"/>
    <x v="6"/>
    <s v="http://10.1.134.55/svn/product/理工/Demo/国泰安机电一体化技能实训仿真软件"/>
    <m/>
    <m/>
    <m/>
    <m/>
    <m/>
    <m/>
    <m/>
    <m/>
    <s v="国泰安机电一体化技能实训仿真软件V1.0"/>
  </r>
  <r>
    <n v="1190"/>
    <x v="370"/>
    <s v="D0015-9000"/>
    <d v="2017-02-14T00:00:00"/>
    <s v="SD-INPT-UD-001-SC-01"/>
    <x v="564"/>
    <s v="V0.1"/>
    <x v="2"/>
    <x v="1"/>
    <s v="软加密（普通注册机）"/>
    <m/>
    <m/>
    <s v="“教学做一体化”实训室智慧管理平台演示版"/>
    <m/>
    <x v="1"/>
    <s v="信息化产品开发中心"/>
    <s v="信息化产品开发中心"/>
    <x v="4"/>
    <s v="http://10.1.134.55/svn/product/信息化/Demo/国泰安“教学做一体化”实训室智慧管理平台软件"/>
    <m/>
    <m/>
    <m/>
    <m/>
    <m/>
    <m/>
    <m/>
    <m/>
    <s v="国泰安“教学做一体化”实训室智慧管理平台软件V0.1"/>
  </r>
  <r>
    <n v="1191"/>
    <x v="371"/>
    <s v="D0016-9000"/>
    <d v="2017-03-17T00:00:00"/>
    <m/>
    <x v="565"/>
    <s v="V0.1R1"/>
    <x v="2"/>
    <x v="1"/>
    <s v="未加密"/>
    <s v="李锦艳"/>
    <m/>
    <m/>
    <m/>
    <x v="3"/>
    <s v="XR(3D)软件开发中心"/>
    <s v="吉美幼儿教育"/>
    <x v="8"/>
    <s v="http://10.1.134.55/svn/product/基教/Demo/国泰安【AR环创】/V0.1R1"/>
    <s v="手机APP"/>
    <m/>
    <m/>
    <m/>
    <m/>
    <m/>
    <m/>
    <m/>
    <s v="国泰安【AR环创】V0.1R1"/>
  </r>
  <r>
    <n v="1192"/>
    <x v="372"/>
    <s v="D0017-9000"/>
    <d v="2017-04-06T00:00:00"/>
    <s v="SD-CMCM-UD-001-SC-01"/>
    <x v="566"/>
    <s v="V0.1"/>
    <x v="2"/>
    <x v="1"/>
    <s v="软加密（普通注册机）"/>
    <s v="唐水水"/>
    <m/>
    <m/>
    <m/>
    <x v="3"/>
    <s v="XR(3D)软件开发中心"/>
    <s v="综合学科事业部群"/>
    <x v="6"/>
    <s v="http://10.1.134.55/svn/product/综合学科/DEMO/国泰安心脏的泵血功能VR/V0.1"/>
    <m/>
    <m/>
    <m/>
    <m/>
    <m/>
    <m/>
    <m/>
    <m/>
    <s v="国泰安心脏的泵血功能VRV0.1"/>
  </r>
  <r>
    <n v="1193"/>
    <x v="372"/>
    <s v="D0017-9001"/>
    <d v="2017-05-22T00:00:00"/>
    <s v="SD-CMCM-UD-001-SC-02"/>
    <x v="566"/>
    <s v="V0.2"/>
    <x v="2"/>
    <x v="1"/>
    <s v="软加密（在线注册中心）"/>
    <s v="唐水水"/>
    <m/>
    <m/>
    <m/>
    <x v="3"/>
    <s v="XR(3D)软件开发中心"/>
    <s v="综合学科事业部群"/>
    <x v="6"/>
    <s v="http://10.1.134.55/svn/product/综合学科/DEMO/国泰安心脏的泵血功能VR/V0.2"/>
    <m/>
    <m/>
    <m/>
    <m/>
    <m/>
    <m/>
    <m/>
    <m/>
    <s v="国泰安心脏的泵血功能VRV0.2"/>
  </r>
  <r>
    <n v="1194"/>
    <x v="373"/>
    <s v="M0040-1001"/>
    <d v="2017-04-18T00:00:00"/>
    <s v="SD-AMVE-UC-002-SC-01"/>
    <x v="567"/>
    <s v="V1.0M1.0"/>
    <x v="0"/>
    <x v="1"/>
    <s v="软加密（在线注册中心）"/>
    <s v="李金金"/>
    <m/>
    <m/>
    <m/>
    <x v="3"/>
    <s v="XR(3D)软件开发中心"/>
    <s v="理工事业部群"/>
    <x v="6"/>
    <s v="http://10.1.134.55/svn/product/理工/独立定制产品/聊城职院VR汽车课堂教学/V1.0M1.0"/>
    <m/>
    <m/>
    <m/>
    <m/>
    <m/>
    <m/>
    <m/>
    <m/>
    <s v="聊城职院VR汽车课堂教学V1.0M1.0"/>
  </r>
  <r>
    <n v="1195"/>
    <x v="374"/>
    <s v="B0335-1001"/>
    <d v="2017-04-19T00:00:00"/>
    <s v="SD-FNSF-US-018-SC-01"/>
    <x v="568"/>
    <s v="V1.0"/>
    <x v="1"/>
    <x v="1"/>
    <s v="软加密（普通注册机）"/>
    <s v="黄莹"/>
    <m/>
    <m/>
    <m/>
    <x v="4"/>
    <s v="机构开发中心"/>
    <s v="金融事业部群"/>
    <x v="2"/>
    <s v="http://10.1.134.55/svn/product/金融/国泰安资产管理公司运营系统/V1.0"/>
    <s v="资产管理公司运营系统V1.0以培养学生证券投资专业能力为核心，以职业素质教育为辅助，基于岗位技能匹配原则，打造金融业资产管理方向实用型人才的新金融实验教学模式综合系统。总体包含3个实验交易子系统、1个基金档案系统（底层数据库服务）及1个全品种集成平台，即股票投资实验系统、固定收益投资实验系统、金融衍生品投资实验系统，以及基金档案系统和资产管理公司运营实验平台（全品种集成平台）。_x000a_        本系统以资产管理公司运营为逻辑主轴，内容涵盖公司组建和人员招聘、金融产品设计及营销、资金分配、证券市场投资/套利、述职答辩等模块实训，学生以公司总经理、基金经理、基金助理三类岗位模拟公司经营进行岗位实践，并根据不同的角色定位进行公司管理、团队管理、资金分配、投资实践、投研报告等操作实习，以培养综合运用专业基础理论和基本技能解决问题的能力，系统提供股票、固定收益、期货、期权等金融产品模拟投资交易，有助于学习多品种投资组合策略及实现跨市场套利。"/>
    <s v="国泰安资产管理公司运营系统V1.0"/>
    <s v="原始取得"/>
    <d v="2016-04-17T00:00:00"/>
    <m/>
    <m/>
    <m/>
    <m/>
    <s v="国泰安资产管理公司运营系统V1.0"/>
  </r>
  <r>
    <n v="1196"/>
    <x v="375"/>
    <s v="Z0001-1001"/>
    <d v="2017-04-19T00:00:00"/>
    <s v="RE-TRTM-UC-002-SC-01"/>
    <x v="569"/>
    <s v="V1.0"/>
    <x v="3"/>
    <x v="1"/>
    <s v="软加密（普通注册机）"/>
    <m/>
    <m/>
    <m/>
    <m/>
    <x v="0"/>
    <s v="教育资源开发中心"/>
    <s v="旅游酒店会展事业部群"/>
    <x v="1"/>
    <s v="http://10.1.134.55/svn/product/旅游酒店会展/定制产品/南靖一职茶艺与客房资源V1.0"/>
    <m/>
    <m/>
    <m/>
    <m/>
    <m/>
    <m/>
    <m/>
    <m/>
    <s v="南靖一职茶艺与客房资源V1.0"/>
  </r>
  <r>
    <n v="1197"/>
    <x v="376"/>
    <s v="B0336-1001"/>
    <d v="2017-05-03T00:00:00"/>
    <s v="SD-AMVD-US-002-CE-01"/>
    <x v="570"/>
    <s v="V1.0(CN+EN)"/>
    <x v="1"/>
    <x v="1"/>
    <s v="软加密（在线注册中心）"/>
    <s v="李金金"/>
    <m/>
    <s v="国泰安VR智慧课堂系统V1.0"/>
    <n v="84.08"/>
    <x v="3"/>
    <s v="XR(3D)软件开发中心"/>
    <s v="理工事业部群"/>
    <x v="6"/>
    <s v="http://10.1.134.55/svn/product/理工/国泰安汽车原理VR教学软件/V1.0(CN+EN)"/>
    <m/>
    <m/>
    <m/>
    <m/>
    <m/>
    <m/>
    <m/>
    <m/>
    <s v="国泰安汽车原理VR教学软件V1.0(CN+EN)"/>
  </r>
  <r>
    <n v="1198"/>
    <x v="377"/>
    <s v="B0337-1001"/>
    <d v="2017-05-17T00:00:00"/>
    <s v="SD-AMVD-US-002-CE-02"/>
    <x v="571"/>
    <s v="V1.0.1"/>
    <x v="1"/>
    <x v="1"/>
    <s v="软加密（在线注册中心）"/>
    <s v="杨磊"/>
    <m/>
    <m/>
    <n v="3.52"/>
    <x v="3"/>
    <s v="XR(3D)软件开发中心"/>
    <s v="理工事业部群"/>
    <x v="6"/>
    <s v="http://10.1.134.55/svn/product/理工/国泰安VR智慧课堂系统/V1.0.1"/>
    <m/>
    <s v="国泰安VR智慧课堂软件V1.0"/>
    <s v="原始取得"/>
    <d v="2017-06-21T00:00:00"/>
    <m/>
    <m/>
    <m/>
    <m/>
    <s v="国泰安VR智慧课堂系统V1.0.1"/>
  </r>
  <r>
    <n v="1199"/>
    <x v="377"/>
    <s v="B0337-1002"/>
    <d v="2017-06-30T00:00:00"/>
    <s v="SD-AMVD-US-002-SC-01"/>
    <x v="571"/>
    <s v="V1.0.2"/>
    <x v="1"/>
    <x v="1"/>
    <s v="软加密（在线激活）"/>
    <s v="王小龙"/>
    <m/>
    <s v="国泰安VR智慧课堂系统V1.0.2"/>
    <n v="6.5"/>
    <x v="3"/>
    <s v="XR(3D)软件开发中心"/>
    <s v="理工事业部群"/>
    <x v="6"/>
    <s v="http://10.1.134.55/svn/product/理工/国泰安VR智慧课堂系统/V1.0.2"/>
    <s v="在之前版本基础上优化了3D资源模块，并针对美国市场制作了安装包"/>
    <m/>
    <m/>
    <m/>
    <m/>
    <m/>
    <m/>
    <m/>
    <s v="国泰安VR智慧课堂系统V1.0.2"/>
  </r>
  <r>
    <n v="1200"/>
    <x v="377"/>
    <s v="B0337-1003"/>
    <d v="2017-07-28T00:00:00"/>
    <s v="SD-AMVD-US-002-SC-02"/>
    <x v="571"/>
    <s v="V1.0.3"/>
    <x v="1"/>
    <x v="1"/>
    <s v="软加密（在线激活）"/>
    <s v="王小龙"/>
    <s v="聂祖承"/>
    <s v="国泰安VR智慧课堂系统V1.0.3"/>
    <n v="4.3600000000000003"/>
    <x v="3"/>
    <s v="XR(3D)软件开发中心"/>
    <s v="理工事业部群"/>
    <x v="6"/>
    <s v="http://10.1.134.55/svn/product/理工/国泰安VR智慧课堂系统/V1.0.3"/>
    <s v="增加了水温传感器模块，以及优化了部分之前的功能。"/>
    <m/>
    <m/>
    <m/>
    <m/>
    <m/>
    <m/>
    <m/>
    <s v="国泰安VR智慧课堂系统V1.0.3"/>
  </r>
  <r>
    <n v="1201"/>
    <x v="377"/>
    <s v="B0337-1004"/>
    <d v="2017-07-28T00:00:00"/>
    <s v="SD-AMAA-US-016-SC-01"/>
    <x v="572"/>
    <s v="V1.0"/>
    <x v="1"/>
    <x v="1"/>
    <s v="软加密（在线注册中心）"/>
    <s v="王鲁平"/>
    <s v="马驰"/>
    <s v="四款ZSpace产品升级裸眼3D和偏振投影功能V1.0"/>
    <m/>
    <x v="3"/>
    <s v="XR(3D)软件开发中心"/>
    <s v="信息化应用中心"/>
    <x v="4"/>
    <s v="http://10.1.134.55/svn/product/理工/国泰安VR智慧课堂系统/裸眼3D和3D偏振投影版"/>
    <m/>
    <m/>
    <m/>
    <m/>
    <m/>
    <m/>
    <m/>
    <m/>
    <s v="国泰安VR智慧课堂系统(裸眼3D和3D偏振投影版)V1.0"/>
  </r>
  <r>
    <n v="1202"/>
    <x v="377"/>
    <s v="B0337-2001"/>
    <d v="2017-07-31T00:00:00"/>
    <s v="SD-AMVD-US-002-SC-03"/>
    <x v="573"/>
    <s v="V1.0.2M1"/>
    <x v="0"/>
    <x v="1"/>
    <s v="软加密（在线激活）"/>
    <s v="杨磊"/>
    <s v="聂祖承"/>
    <s v="四川城市职业学院《汽车发动机构造与维修》VR智慧课堂系统"/>
    <n v="0.6"/>
    <x v="3"/>
    <s v="XR(3D)软件开发中心"/>
    <s v="理工事业部群"/>
    <x v="6"/>
    <s v="http://10.1.134.55/svn/product/理工/国泰安VR智慧课堂系统/定制版/四川城市职业学院V1.0.2M1"/>
    <s v="根据合同信息，需对现有VR智慧课堂系统V1.0.2进行定制化开发，屏蔽3D资源和我的课程部分内容。"/>
    <m/>
    <m/>
    <m/>
    <m/>
    <m/>
    <m/>
    <m/>
    <s v="四川城市职业学院VR智慧课堂系统V1.0.2M1"/>
  </r>
  <r>
    <n v="1203"/>
    <x v="377"/>
    <s v="B0337-2002"/>
    <d v="2017-08-18T00:00:00"/>
    <s v="SD-AMVD-US-002-SC-04"/>
    <x v="574"/>
    <s v="V1.0.3M1"/>
    <x v="4"/>
    <x v="1"/>
    <s v="软加密（在线激活）"/>
    <s v="王小龙"/>
    <s v="聂祖承"/>
    <s v="东丽职教中心VR智慧课堂系统V1.0.3M1"/>
    <n v="0.96"/>
    <x v="3"/>
    <s v="XR(3D)软件开发中心"/>
    <s v="理工事业部群"/>
    <x v="6"/>
    <s v="http://10.1.134.55/svn/product/理工/国泰安VR智慧课堂系统/招投标/东丽职教中心V1.0.3M1"/>
    <s v="为围标制作的2款演示软件"/>
    <m/>
    <m/>
    <m/>
    <m/>
    <m/>
    <m/>
    <m/>
    <s v="东丽职教中心VR智慧课堂系统V1.0.3M1"/>
  </r>
  <r>
    <n v="1204"/>
    <x v="378"/>
    <s v="B0338-1001"/>
    <d v="2017-04-20T00:00:00"/>
    <s v="SD-FNIS-US-012-SC-01"/>
    <x v="575"/>
    <s v="V1.0"/>
    <x v="1"/>
    <x v="1"/>
    <s v="软加密（普通注册机）"/>
    <s v="王璐欣"/>
    <m/>
    <m/>
    <m/>
    <x v="3"/>
    <s v="XR(3D)软件开发中心"/>
    <s v="金融事业部群"/>
    <x v="2"/>
    <s v="http://10.1.134.55/svn/product/金融/国泰安保险查勘VR教学系统/V1.0"/>
    <m/>
    <s v="国泰安保险查勘VR实训系统V1.0"/>
    <s v="原始取得"/>
    <d v="2016-04-17T00:00:00"/>
    <m/>
    <m/>
    <m/>
    <m/>
    <s v="国泰安保险查勘VR实训系统V1.0"/>
  </r>
  <r>
    <n v="1205"/>
    <x v="379"/>
    <s v="B0339-1001"/>
    <d v="2017-05-02T00:00:00"/>
    <s v="RE-FAAG-US-007-SC-01"/>
    <x v="576"/>
    <s v="V1.0"/>
    <x v="1"/>
    <x v="1"/>
    <s v="软加密（在线注册中心）"/>
    <s v="金娟"/>
    <m/>
    <m/>
    <m/>
    <x v="0"/>
    <s v="教育资源开发中心"/>
    <s v="金融事业部群"/>
    <x v="2"/>
    <s v="http://10.1.134.55/svn/product/财税审/国泰安初级会计师证学练考一站通(精要版)/V1.0"/>
    <m/>
    <s v="国泰安初级会计师证学练考一站通（精要版）系统V1.0"/>
    <s v="原始取得"/>
    <d v="2017-06-23T00:00:00"/>
    <m/>
    <m/>
    <m/>
    <m/>
    <s v="国泰安初级会计师证学练考一站通(精要版)V1.0"/>
  </r>
  <r>
    <n v="1206"/>
    <x v="380"/>
    <s v="B0340-1001"/>
    <d v="2017-05-05T00:00:00"/>
    <s v="SD-TRTM-US-006-SC-01"/>
    <x v="577"/>
    <s v="V1.0"/>
    <x v="1"/>
    <x v="1"/>
    <s v="软加密（在线注册中心）"/>
    <s v="梁珍兰"/>
    <m/>
    <m/>
    <m/>
    <x v="3"/>
    <s v="XR(3D)软件开发中心"/>
    <s v="旅游酒店会展事业部群"/>
    <x v="1"/>
    <s v="http://10.1.134.55/svn/product/旅游酒店会展/国泰安VR全景旅游实训软件/V1.0"/>
    <m/>
    <s v="国泰安VR全景旅游实训软件V1.0"/>
    <s v="原始取得"/>
    <d v="2017-07-18T00:00:00"/>
    <m/>
    <m/>
    <m/>
    <m/>
    <s v="国泰安VR全景旅游实训软件V1.0"/>
  </r>
  <r>
    <n v="1207"/>
    <x v="381"/>
    <s v="B0341-1001"/>
    <d v="2017-05-12T00:00:00"/>
    <s v="SD-FNIS-US-005-SC-01"/>
    <x v="578"/>
    <s v="V1.0"/>
    <x v="1"/>
    <x v="1"/>
    <s v="软加密（在线注册中心）"/>
    <s v="王璐欣"/>
    <m/>
    <m/>
    <m/>
    <x v="1"/>
    <s v="实训软件开发中心"/>
    <s v="金融事业部群"/>
    <x v="2"/>
    <s v="http://10.1.134.55/svn/product/金融/国泰安保险精算实验教学系统/V1.0"/>
    <m/>
    <m/>
    <m/>
    <m/>
    <m/>
    <m/>
    <m/>
    <m/>
    <s v="国泰安保险精算实验教学系统V1.0"/>
  </r>
  <r>
    <n v="1208"/>
    <x v="382"/>
    <s v="B0342-1001"/>
    <d v="2017-05-16T00:00:00"/>
    <s v="SD-FAAG-US-024-SC-01"/>
    <x v="579"/>
    <s v="V1.0"/>
    <x v="1"/>
    <x v="1"/>
    <s v="软加密（在线注册中心）"/>
    <s v="纪春明"/>
    <m/>
    <m/>
    <m/>
    <x v="1"/>
    <s v="实训软件开发中心"/>
    <s v="金融事业部群"/>
    <x v="2"/>
    <s v="http://10.1.134.55/svn/product/财税审/国泰安3D财税一体化实训教学系统/V1.0"/>
    <m/>
    <m/>
    <m/>
    <m/>
    <m/>
    <m/>
    <m/>
    <m/>
    <s v="国泰安3D财税一体化实训教学系统V1.0"/>
  </r>
  <r>
    <n v="1209"/>
    <x v="383"/>
    <s v="B0343-1001"/>
    <d v="2017-05-19T00:00:00"/>
    <s v="SD-AMNW-US-001-CE-01"/>
    <x v="580"/>
    <s v="V1.0"/>
    <x v="1"/>
    <x v="1"/>
    <s v="软加密（在线注册中心）"/>
    <m/>
    <m/>
    <m/>
    <m/>
    <x v="3"/>
    <s v="XR(3D)软件开发中心"/>
    <s v="理工事业部群"/>
    <x v="6"/>
    <s v="http://10.1.134.55/svn/product/理工/国泰安新能源汽车电池及电池管理系统虚拟仿真软件/V1.0"/>
    <m/>
    <m/>
    <m/>
    <m/>
    <m/>
    <m/>
    <m/>
    <m/>
    <s v="国泰安新能源汽车电池及电池管理系统虚拟仿真软件V1.0"/>
  </r>
  <r>
    <n v="1210"/>
    <x v="384"/>
    <s v="B0344-1001"/>
    <d v="2017-05-22T00:00:00"/>
    <s v="SD-ATIR-US-002-CE-01"/>
    <x v="581"/>
    <s v="V1.0"/>
    <x v="1"/>
    <x v="1"/>
    <s v="软加密（在线注册中心）"/>
    <s v="陈裕"/>
    <m/>
    <m/>
    <m/>
    <x v="3"/>
    <s v="XR(3D)软件开发中心"/>
    <s v="理工事业部群"/>
    <x v="6"/>
    <s v="http://10.1.134.55/svn/product/理工/国泰安工业机器人VR岗位实训系统/V1.0"/>
    <m/>
    <m/>
    <m/>
    <m/>
    <m/>
    <m/>
    <m/>
    <m/>
    <s v="国泰安工业机器人VR岗位实训系统V1.0"/>
  </r>
  <r>
    <n v="1211"/>
    <x v="384"/>
    <s v="B0344-1002"/>
    <d v="2017-06-02T00:00:00"/>
    <s v="SD-ATIR-US-002-SC-02"/>
    <x v="581"/>
    <s v="V1.0.1"/>
    <x v="1"/>
    <x v="1"/>
    <s v="软加密（在线注册中心）"/>
    <s v="陈裕"/>
    <m/>
    <s v="国泰安工业机器人VR岗位实训系统V1.0.1"/>
    <n v="1.62"/>
    <x v="3"/>
    <s v="XR(3D)软件开发中心"/>
    <s v="理工事业部群"/>
    <x v="6"/>
    <s v="http://10.1.134.55/svn/product/理工/国泰安工业机器人VR岗位实训系统/V1.0.1"/>
    <m/>
    <m/>
    <m/>
    <m/>
    <m/>
    <m/>
    <m/>
    <m/>
    <s v="国泰安工业机器人VR岗位实训系统V1.0.1"/>
  </r>
  <r>
    <n v="1212"/>
    <x v="384"/>
    <s v="B0344-1003"/>
    <d v="2017-06-30T00:00:00"/>
    <s v="SD-ATIR-US-002-SC-03"/>
    <x v="581"/>
    <s v="V1.0.2"/>
    <x v="1"/>
    <x v="1"/>
    <s v="软加密（在线注册中心）"/>
    <s v="陈裕"/>
    <s v="叶苏莲"/>
    <s v="国泰安工业机器人VR岗位实训系统V1.0.2"/>
    <n v="2.74"/>
    <x v="3"/>
    <s v="XR(3D)软件开发中心"/>
    <s v="理工事业部群"/>
    <x v="6"/>
    <s v="http://10.1.134.55/svn/product/理工/国泰安工业机器人VR岗位实训系统/V1.0.2"/>
    <m/>
    <m/>
    <m/>
    <m/>
    <m/>
    <m/>
    <m/>
    <m/>
    <s v="国泰安工业机器人VR岗位实训系统V1.0.2"/>
  </r>
  <r>
    <n v="1213"/>
    <x v="384"/>
    <s v="B0344-1004"/>
    <d v="2017-08-08T00:00:00"/>
    <s v="SD-ATIR-US-004-SC-01"/>
    <x v="582"/>
    <s v="V1.0"/>
    <x v="1"/>
    <x v="1"/>
    <s v="软加密（在线注册中心）"/>
    <s v="王鲁平"/>
    <s v="马驰"/>
    <s v="四款ZSpace产品升级裸眼3D和偏振投影功能V1.0"/>
    <m/>
    <x v="3"/>
    <s v="XR(3D)软件开发中心"/>
    <s v="信息化应用中心"/>
    <x v="4"/>
    <s v="http://10.1.134.55/svn/product/理工/国泰安工业机器人VR岗位实训系统/裸眼3D和3D偏振投影版"/>
    <m/>
    <m/>
    <m/>
    <m/>
    <m/>
    <m/>
    <m/>
    <m/>
    <s v="国泰安工业机器人VR岗位实训系统(裸眼3D和3D偏振投影版)V1.0"/>
  </r>
  <r>
    <n v="1214"/>
    <x v="385"/>
    <s v="B0345-1001"/>
    <d v="2017-05-22T00:00:00"/>
    <s v="SD-LOLM-US-026-SC-01"/>
    <x v="583"/>
    <s v="V1.0"/>
    <x v="1"/>
    <x v="1"/>
    <s v="软加密（在线注册中心）"/>
    <s v="王兆辉"/>
    <m/>
    <m/>
    <m/>
    <x v="3"/>
    <s v="XR(3D)软件开发中心"/>
    <s v="经管事业部群"/>
    <x v="1"/>
    <s v="http://10.1.134.55/svn/product/物流商贸/国泰安仓储管理VR实训软件/V1.0"/>
    <m/>
    <s v="国泰安仓储管理VR实训软件V1.0"/>
    <s v="原始取得"/>
    <d v="2017-07-18T00:00:00"/>
    <m/>
    <m/>
    <m/>
    <m/>
    <s v="国泰安仓储管理VR实训软件V1.0"/>
  </r>
  <r>
    <n v="1215"/>
    <x v="386"/>
    <s v="B0346-1001"/>
    <d v="2017-05-24T00:00:00"/>
    <s v="SD-PCCT-US-010-SC-01"/>
    <x v="584"/>
    <s v="V1.0"/>
    <x v="1"/>
    <x v="1"/>
    <s v="软加密（在线注册中心）"/>
    <s v="周志诚"/>
    <m/>
    <s v="青少年编程教学平台V1.0"/>
    <n v="39.58"/>
    <x v="2"/>
    <s v="信息化产品开发中心"/>
    <s v="信息化教育事业部群"/>
    <x v="4"/>
    <s v="http://10.1.134.55/svn/product/信息化/国泰安青少年编程教学平台/V1.0"/>
    <m/>
    <m/>
    <m/>
    <m/>
    <m/>
    <m/>
    <m/>
    <m/>
    <s v="国泰安青少年编程教学平台软件V1.0"/>
  </r>
  <r>
    <n v="1216"/>
    <x v="155"/>
    <s v="B0145-2101"/>
    <d v="2017-06-06T00:00:00"/>
    <s v="RE-INDT-US-001-SC-02"/>
    <x v="585"/>
    <s v="V1.0M1"/>
    <x v="0"/>
    <x v="1"/>
    <s v="软加密（在线注册中心）"/>
    <s v="甘泉明"/>
    <m/>
    <s v="甘肃林业职校优享资源平台V1.0M1"/>
    <n v="2.9"/>
    <x v="0"/>
    <s v="教育资源开发中心"/>
    <s v="信息化应用中心"/>
    <x v="4"/>
    <s v="http://10.1.134.55/svn/product/信息化/国泰安优享资源库平台软件/定制版/甘肃林业职校V1.0M1"/>
    <m/>
    <m/>
    <m/>
    <m/>
    <m/>
    <m/>
    <m/>
    <m/>
    <s v="甘肃林业职校优享资源库平台软件V1.0M1"/>
  </r>
  <r>
    <n v="1217"/>
    <x v="387"/>
    <s v="B0347-1001"/>
    <d v="2017-06-13T00:00:00"/>
    <s v="SD-INPT-US-003-SC-02"/>
    <x v="586"/>
    <s v="V1.0"/>
    <x v="1"/>
    <x v="1"/>
    <s v="软加密（在线注册中心）"/>
    <s v="陈典杉"/>
    <m/>
    <s v="国泰安应用虚拟化平台软件V1.0"/>
    <n v="2.72"/>
    <x v="1"/>
    <s v="信息化产品开发中心"/>
    <s v="信息化应用中心"/>
    <x v="4"/>
    <s v="http://10.1.134.55/svn/product/信息化/国泰安应用虚拟化平台软件/V1.0"/>
    <m/>
    <m/>
    <m/>
    <m/>
    <m/>
    <m/>
    <m/>
    <m/>
    <s v="国泰安应用虚拟化平台软件V1.0"/>
  </r>
  <r>
    <n v="1218"/>
    <x v="388"/>
    <s v="D0018-9000"/>
    <d v="2017-06-20T00:00:00"/>
    <s v="SD-AMVD-UD-001-SC-01"/>
    <x v="587"/>
    <s v="V1.0"/>
    <x v="2"/>
    <x v="1"/>
    <s v="软加密（在线注册中心）"/>
    <s v="张晋栋"/>
    <m/>
    <s v="国泰安汽车VR展示平台V1.0"/>
    <n v="3.28"/>
    <x v="3"/>
    <s v="XR(3D)软件开发中心"/>
    <s v="理工事业部群"/>
    <x v="6"/>
    <s v="http://10.1.134.55/svn/product/理工/Demo/国泰安汽车VR展示平台/V1.0"/>
    <s v="该项目根据汽车服务公司和汽车4S店的需求开发，主要提供汽车VR效果展示，通过VR设备和平台展示汽车外观颜色切换的体验。"/>
    <m/>
    <m/>
    <m/>
    <m/>
    <m/>
    <m/>
    <m/>
    <s v="国泰安汽车VR展示平台V1.0"/>
  </r>
  <r>
    <n v="1219"/>
    <x v="389"/>
    <s v="M0041-1001"/>
    <d v="2017-07-04T00:00:00"/>
    <s v="SD-ETWT-UC-007-SC-01"/>
    <x v="588"/>
    <s v="V1.0"/>
    <x v="0"/>
    <x v="1"/>
    <s v="软加密（在线注册中心）"/>
    <s v="李娟"/>
    <m/>
    <s v="国关学院国际经济贸易实验平台V1.0"/>
    <n v="3"/>
    <x v="1"/>
    <s v="实训软件开发中心"/>
    <s v="经管事业部群"/>
    <x v="1"/>
    <s v="http://10.1.134.55/svn/product/物流商贸/独立定制产品/国关学院国际经济贸易实验平台/V1.0"/>
    <s v="国际关系学院购买我司5款软件产品，合同注明需要将5款软件产品对接到学校的统一认证平台，并单点登录。_x000a_涉及产品：_x000a_国泰安跨境贸易多岗位实践平台软件V1.0_x000a_国泰安流通大师决策仿真软件V3.2_x000a_国泰安物流实践推演软件V2.0_x000a_国泰安企业模拟竞赛软件V9.1.1_x000a_国泰安营销赢家决策仿真软件 V2.1.3"/>
    <m/>
    <m/>
    <m/>
    <m/>
    <m/>
    <m/>
    <m/>
    <s v="国关学院国际经济贸易实验平台V1.0"/>
  </r>
  <r>
    <n v="1220"/>
    <x v="390"/>
    <s v="B0348-1001"/>
    <d v="2016-12-28T00:00:00"/>
    <s v="SD-FNIF-US-008-SC-01"/>
    <x v="589"/>
    <s v="V1.0"/>
    <x v="1"/>
    <x v="1"/>
    <s v="无"/>
    <s v="程燕华"/>
    <m/>
    <s v="国泰安金融大赛系统V1.0"/>
    <n v="81"/>
    <x v="2"/>
    <s v="实训软件开发中心"/>
    <s v="金融事业部群"/>
    <x v="2"/>
    <s v="http://10.1.134.55/svn/product/金融/国泰安金融大赛系统/V1.0"/>
    <s v="国泰安金融大赛系统是一款为金融类专业学生提供在线金融实训大赛条件，具备校园社交功能，颠覆传统金融大赛单一比赛模式，强调“互动、分享、竞争、促学”精神的大学生金融实训大赛互动平台。项目为互联网项目，阿里云服务器线上部署，只部署1套。"/>
    <s v="国泰安金融大赛系统V1.0"/>
    <s v="原始取得"/>
    <d v="2017-07-03T00:00:00"/>
    <m/>
    <m/>
    <m/>
    <m/>
    <s v="国泰安金融大赛系统V1.0"/>
  </r>
  <r>
    <n v="1221"/>
    <x v="390"/>
    <s v="B0348-1002"/>
    <d v="2017-08-28T00:00:00"/>
    <s v="SD-FNIF-US-008-SC-02"/>
    <x v="589"/>
    <s v="V1.1"/>
    <x v="1"/>
    <x v="1"/>
    <s v="软加密（在线注册中心）"/>
    <s v="陈欣"/>
    <s v="佘洲"/>
    <s v="国泰安金融大赛系统V1.1"/>
    <n v="58.3"/>
    <x v="2"/>
    <s v="实训软件开发中心"/>
    <s v="金融事业部群"/>
    <x v="2"/>
    <s v="http://10.1.134.55/svn/product/金融/国泰安金融大赛系统/V1.1"/>
    <s v="国泰安金融大赛系统V1.1是在国泰安金融大赛V1.0的基础上，对接柜面业务（商业银行立体教学平台V7.0.1最新版本）、信贷管理、支付结算业务，国际结算子系统，丰富大赛赛项。"/>
    <m/>
    <m/>
    <m/>
    <m/>
    <m/>
    <m/>
    <m/>
    <s v="国泰安金融大赛系统V1.1"/>
  </r>
  <r>
    <n v="1222"/>
    <x v="391"/>
    <s v="D0019-9000"/>
    <d v="2017-07-04T00:00:00"/>
    <s v="SD-FDDM-UC-001-SC-01"/>
    <x v="590"/>
    <s v="V0.1"/>
    <x v="2"/>
    <x v="1"/>
    <s v="软加密（在线激活）"/>
    <s v="唐水水"/>
    <m/>
    <s v="天津生物工程职业技术学院中药材的鉴别VR软件V0.1"/>
    <m/>
    <x v="3"/>
    <s v="XR(3D)软件开发中心"/>
    <s v="综合学科事业部群"/>
    <x v="6"/>
    <s v="http://10.1.134.55/svn/product/综合学科/DEMO/天津生物工程职业技术学院中药材的鉴别VR软件/V0.1"/>
    <s v="将中药材的鉴别与VRppt相结合"/>
    <m/>
    <m/>
    <m/>
    <m/>
    <m/>
    <m/>
    <m/>
    <s v="天津生物工程职业技术学院中药材的鉴别VR软件V0.1"/>
  </r>
  <r>
    <n v="1223"/>
    <x v="392"/>
    <s v="B0349-1001"/>
    <d v="2017-07-05T00:00:00"/>
    <s v="SD-CMCM-UC-004-SC-02"/>
    <x v="591"/>
    <s v="V1.0"/>
    <x v="1"/>
    <x v="1"/>
    <s v="软加密（在线注册中心）"/>
    <s v="唐水水"/>
    <m/>
    <s v="国泰安心搏骤停院前急救虚拟仿真实训软件V1.0"/>
    <n v="60.89"/>
    <x v="3"/>
    <s v="XR(3D)软件开发中心"/>
    <s v="综合学科事业部群"/>
    <x v="6"/>
    <s v="http://10.1.134.55/svn/product/综合学科/国泰安心搏骤停院前急救虚拟仿真实训软件/V1.0"/>
    <s v="    本产品为BS架构，平台端权限为管理员、教师、学生。管理员可进行班级、教师、学生管理，负责账号的维护。教师可进行案例管理、学生成绩查询，个人信息维护，密码修改。学生可通过登陆账号直接进行《心搏骤停院前急救》的实训。_x000a_    实训部分可以体验不同案例（含不同事故场景、不同心搏骤停的原因、不同类型的病人），由教师端控制案例的启停用。本产品以交互操作及动画演示为手段，用于完成心肺复苏理论教学，培养使用者院前急救护理思维，提高心搏骤停急救的评判性思维能力。"/>
    <m/>
    <m/>
    <m/>
    <m/>
    <m/>
    <m/>
    <m/>
    <s v="国泰安心搏骤停院前急救虚拟仿真实训软件V1.0"/>
  </r>
  <r>
    <n v="1224"/>
    <x v="392"/>
    <s v="B0349-2001"/>
    <d v="2017-07-05T00:00:00"/>
    <s v="SD-CMCM-UC-004-SC-01"/>
    <x v="592"/>
    <s v="V1.0"/>
    <x v="0"/>
    <x v="1"/>
    <s v="软加密（在线注册中心）"/>
    <s v="唐水水"/>
    <m/>
    <s v="国泰安心搏骤停院前急救虚拟仿真实训软件V1.0"/>
    <n v="0"/>
    <x v="3"/>
    <s v="XR(3D)软件开发中心"/>
    <s v="综合学科事业部群"/>
    <x v="6"/>
    <s v="http://10.1.134.55/svn/product/综合学科/国泰安心搏骤停院前急救虚拟仿真实训软件/定制版/西南医科大学"/>
    <s v="西南医科大学定制版，依托虚拟仿真平台"/>
    <m/>
    <m/>
    <m/>
    <m/>
    <m/>
    <m/>
    <m/>
    <s v="西南医科大学心搏骤停院前急救虚拟仿真实训软件V1.0"/>
  </r>
  <r>
    <n v="1225"/>
    <x v="393"/>
    <s v="D0020-9000"/>
    <d v="2017-07-14T00:00:00"/>
    <s v="SD-GEGP-UD-001-SC-01"/>
    <x v="593"/>
    <s v="V0.5"/>
    <x v="2"/>
    <x v="1"/>
    <s v="软加密（在线注册中心）"/>
    <s v="周英平"/>
    <s v="周攀"/>
    <s v="国泰安教学资源制作开发平台软件V0.5"/>
    <n v="96.38"/>
    <x v="0"/>
    <s v="教育资源开发中心"/>
    <s v="产品管理中心"/>
    <x v="9"/>
    <s v="http://10.1.134.55/svn/product/产品管理中心/demo/国泰安教学资源制作开发平台软件V0.5"/>
    <s v="本项目立足于国家教育部先后出台的多项政策，包括中高职示范校建设、精品课程建设、专业教学资源库建设等，产品面向职业教育市场，集成多种资源制作工具，围绕资源建设的主题，主要解决学校的资源少，更新慢，没有造血功能，资源重复建设、资源难以共建共享的问题。_x000a_产品主要包括资源制作中心、资源管理，以及对接的应用平台（数字化教学平台/梦想学堂MOOC平台）等模块，各个子系统实现单点登录、统一用户管理等功能。"/>
    <m/>
    <m/>
    <m/>
    <m/>
    <m/>
    <m/>
    <m/>
    <s v="国泰安教学资源制作开发平台软件V0.5"/>
  </r>
  <r>
    <n v="1226"/>
    <x v="394"/>
    <s v="D0021-9000"/>
    <d v="2017-07-14T00:00:00"/>
    <s v="SD-DEDE-US-018-SC-01"/>
    <x v="594"/>
    <s v="V1.0"/>
    <x v="2"/>
    <x v="1"/>
    <s v="软加密（在线注册中心）"/>
    <s v="王鲁平"/>
    <m/>
    <s v="国泰安zSpace平台VR产品体验包V1.0"/>
    <n v="2.12"/>
    <x v="3"/>
    <s v="XR(3D)软件开发中心"/>
    <s v="信息化应用中心"/>
    <x v="4"/>
    <s v="http://10.1.134.55/svn/product/信息化/Demo/国泰安zSpace平台VR产品体验包/V0.1"/>
    <m/>
    <m/>
    <m/>
    <m/>
    <m/>
    <m/>
    <m/>
    <m/>
    <s v="国泰安zSpace平台VR产品体验包V1.0"/>
  </r>
  <r>
    <n v="1227"/>
    <x v="395"/>
    <s v="D0022-9000"/>
    <d v="2017-07-19T00:00:00"/>
    <s v="SD-DEDE-US-017-SC-01"/>
    <x v="595"/>
    <s v="V1.0"/>
    <x v="2"/>
    <x v="1"/>
    <s v="软加密（在线注册中心）"/>
    <s v="王鲁平"/>
    <m/>
    <s v="HTC头盔平台VR产品体验包V1.0"/>
    <n v="1.84"/>
    <x v="3"/>
    <s v="XR(3D)软件开发中心"/>
    <s v="信息化应用中心"/>
    <x v="4"/>
    <s v="http://10.1.134.55/svn/product/信息化/Demo/国泰安HTC头盔平台VR产品体验包/V1.0"/>
    <s v="集成了《国泰安仓储管理VR实训软件》、《国泰安酒店VR实训系统》、《国泰安职业秘书技能VR实训系统》、《国泰安国际物流VR实训软件》、《国泰安VR全景旅游实训软件》5款VR软件的的HTC头盔VR产品体验平台。"/>
    <m/>
    <m/>
    <m/>
    <m/>
    <m/>
    <m/>
    <m/>
    <s v="国泰安HTC头盔平台VR产品体验包V1.0"/>
  </r>
  <r>
    <n v="1228"/>
    <x v="396"/>
    <s v="B0350-1001"/>
    <d v="2017-07-31T00:00:00"/>
    <s v="SD-DEDE-US-020-SC-01"/>
    <x v="596"/>
    <s v="V1.0"/>
    <x v="1"/>
    <x v="1"/>
    <s v="软加密（在线注册中心）"/>
    <s v="王鲁平"/>
    <s v="聂祖承"/>
    <s v="国泰安物理VR通电螺线管的磁场实验V1.0"/>
    <n v="2.54"/>
    <x v="3"/>
    <s v="XR(3D)软件开发中心"/>
    <s v="信息化应用中心"/>
    <x v="4"/>
    <s v="http://10.1.134.55/svn/product/基教/国泰安物理VR通电螺线管的磁场实验/V1.0"/>
    <s v="将原来的3D版小实验移植到zSpace一体机中"/>
    <m/>
    <m/>
    <m/>
    <m/>
    <m/>
    <m/>
    <m/>
    <s v="国泰安物理VR通电螺线管的磁场实验V1.0"/>
  </r>
  <r>
    <n v="1229"/>
    <x v="397"/>
    <s v="Z0002-1001"/>
    <d v="2017-08-07T00:00:00"/>
    <s v="SD-TRTM-UC-001-SC-01"/>
    <x v="597"/>
    <s v="V1.0"/>
    <x v="3"/>
    <x v="1"/>
    <s v="无"/>
    <s v="梁珍兰"/>
    <s v="蒙芳"/>
    <s v="江苏省盱眙中等专业学校互动查询软件V1.0"/>
    <n v="2.4500000000000002"/>
    <x v="0"/>
    <s v="教育资源开发中心"/>
    <s v="旅游酒店会展事业部群"/>
    <x v="1"/>
    <s v="http://10.1.134.55/svn/product/资源、网站类/江苏省盱眙中等专业学校互动查询软件/V1.0"/>
    <s v="计划在新津APK软件基础上增加功能需求，满足盱眙技师学院项目定制需要，开发安卓应用软件（离线APK），含项目定制内容，支持多点触控和手势交互，支持搭载如图片、动态特效等资源展示。"/>
    <m/>
    <m/>
    <m/>
    <m/>
    <m/>
    <m/>
    <s v="app"/>
    <s v="江苏省盱眙中等专业学校互动查询软件V1.0"/>
  </r>
  <r>
    <n v="1230"/>
    <x v="398"/>
    <s v="Z0003-1001"/>
    <d v="2017-08-08T00:00:00"/>
    <s v="RE-INEM-UC-003-SC-01"/>
    <x v="598"/>
    <s v="V1.0M1.0"/>
    <x v="0"/>
    <x v="1"/>
    <s v="无"/>
    <s v="李翩影"/>
    <s v="宋丽华"/>
    <s v="株洲基地门户网站V1.0M1.0"/>
    <n v="4.84"/>
    <x v="0"/>
    <s v="教育资源开发中心"/>
    <s v="信息化应用中心"/>
    <x v="4"/>
    <s v="http://10.1.134.55/svn/product/资源、网站类/株洲市示范性综合实践基地门户网站/V1.0M1"/>
    <s v="株洲基地门户网站，汇聚Banner图、基地新闻、通知公告、活动视频、培训套餐、课程动态、实践之星、优秀学员、学员感言以及活动图集等信息。该网站全方位的展示了株洲基地门户网站的信息。"/>
    <m/>
    <m/>
    <m/>
    <m/>
    <m/>
    <m/>
    <m/>
    <s v="株洲市示范性综合实践基地门户网站V1.0M1.0"/>
  </r>
  <r>
    <n v="1231"/>
    <x v="398"/>
    <s v="Z0003-1002"/>
    <d v="2017-08-08T00:00:00"/>
    <s v="RE-INEM-UC-003-SC-01"/>
    <x v="598"/>
    <s v="V1.0.1M1"/>
    <x v="0"/>
    <x v="1"/>
    <s v="软加密（在线注册中心）"/>
    <s v="李翩影"/>
    <s v="邹甜"/>
    <s v="株洲基地门户网站V1.0.1M1"/>
    <n v="1.28"/>
    <x v="0"/>
    <s v="教育资源开发中心"/>
    <s v="信息化应用中心"/>
    <x v="4"/>
    <s v="http://10.1.134.55/svn/product/资源、网站类/株洲市示范性综合实践基地门户网站/V1.0.1M1"/>
    <s v="株洲基地门户网站V1.0.1M1是在株洲基地门户网站V1.0M1.0基础上升级的，合并首页图片新闻和基地新闻，后台增加新闻审核功能。"/>
    <m/>
    <m/>
    <m/>
    <m/>
    <m/>
    <m/>
    <m/>
    <s v="株洲市示范性综合实践基地门户网站V1.0.1M1"/>
  </r>
  <r>
    <n v="1232"/>
    <x v="399"/>
    <s v="B0351-1001"/>
    <d v="2017-08-08T00:00:00"/>
    <s v="SD-INEM-US-027-SC-01"/>
    <x v="599"/>
    <s v="V1.0"/>
    <x v="1"/>
    <x v="1"/>
    <s v="软加密（在线注册中心）"/>
    <s v="汪舟军、邹贵源"/>
    <s v="邹桂平"/>
    <s v="国泰安质量保证系统V1.0"/>
    <n v="35.130000000000003"/>
    <x v="6"/>
    <s v="信息化产品开发中心"/>
    <s v="信息化应用中心"/>
    <x v="4"/>
    <s v="http://10.1.134.55/svn/product/信息化/国泰安质量保证系统/V1.0"/>
    <s v="在学校现有的信息化基础上，围绕教学质量工作目标，通过完善与重构、有机整合与集成，构建一个集人才培养工作信息采集、质量管理指标实时监控、质量评价科学量化，乃至能实现面向人才培养全过程的、具备初步辅助决策支持的人才培养质量实时监控信息化体系。以质量提升为目标，帮助学校建立评测指标库、智能评测工具、基础数据管理系统、文件管理工具等信息化管理工具，实现人才培养与校园管理工作诊断，并根据诊断结果发现问题，促进学校制定改进措施，不断提升办学质量。"/>
    <m/>
    <m/>
    <m/>
    <m/>
    <m/>
    <m/>
    <m/>
    <s v="国泰安质量保证系统V1.0"/>
  </r>
  <r>
    <n v="1233"/>
    <x v="400"/>
    <s v="B0352-1002"/>
    <d v="2017-08-09T00:00:00"/>
    <s v="SD-GEGE-US-001-SC-01"/>
    <x v="600"/>
    <s v="V1.0"/>
    <x v="1"/>
    <x v="1"/>
    <s v="软加密（在线注册中心）"/>
    <s v="张灏龙"/>
    <s v="吕奎"/>
    <s v="国泰安多屏互动展示系统V1.0"/>
    <n v="33.200000000000003"/>
    <x v="1"/>
    <s v="实训软件开发中心"/>
    <s v="金融事业部群"/>
    <x v="2"/>
    <s v="http://10.1.134.55/svn/product/金融/国泰安多屏互动展示系统/V1.0"/>
    <s v="多屏互动展示系统是一款结合多屏互动技术、数据可视化技术设计的一款互动可视化显示系统。系统支持PC、手机、拼接屏、背投大屏、LED大屏、大型触摸屏、触摸一体机等屏幕设备，以国泰安庞大的数据库为基础，为用户提供直观，生动，可交互，可个性化定制的数据可视化服务。"/>
    <m/>
    <m/>
    <m/>
    <m/>
    <m/>
    <m/>
    <m/>
    <s v="国泰安多屏互动展示系统V1.0"/>
  </r>
  <r>
    <n v="1234"/>
    <x v="401"/>
    <s v="B0353-1001"/>
    <d v="2017-08-22T00:00:00"/>
    <s v="SD-RWRO-US-001-CE-01"/>
    <x v="601"/>
    <s v="V1.0"/>
    <x v="1"/>
    <x v="1"/>
    <s v="软加密（在线注册中心）"/>
    <s v="王鲁平"/>
    <s v="申安国"/>
    <s v="国泰安CRH动车组一级修VR教学系统V1.0"/>
    <n v="63.52"/>
    <x v="3"/>
    <s v="XR(3D)软件开发中心"/>
    <s v="信息化应用中心"/>
    <x v="4"/>
    <s v="http://10.1.134.55/svn/product/理工/国泰安CRH动车组一级修VR教学系统/V1.0"/>
    <s v="公司与南铁院合作开发虚拟现实协同创新中心，组建南铁院项目组。项目组第一批人员5月8日到达南铁院，与叶院长、张院长及专业老师对接项目需求，经过两个星期左右的时间，明确南铁院CRH动车组一级修VR教学系统一期项目需求，目前已在着手进行开发。"/>
    <m/>
    <m/>
    <m/>
    <m/>
    <m/>
    <m/>
    <m/>
    <s v="国泰安CRH动车组一级修VR教学系统V1.0"/>
  </r>
  <r>
    <n v="1235"/>
    <x v="402"/>
    <s v="M0042-1001"/>
    <d v="2017-04-10T00:00:00"/>
    <s v="SD-BITE-UC-009-SC-01"/>
    <x v="602"/>
    <s v="V1.0"/>
    <x v="0"/>
    <x v="1"/>
    <s v="无"/>
    <s v="党一学"/>
    <s v="王春生"/>
    <s v="CFQuantum交易终端定制化项目"/>
    <n v="6"/>
    <x v="4"/>
    <s v="机构开发中心"/>
    <s v="金融大数据机构群"/>
    <x v="5"/>
    <s v="http://10.1.134.55/svn/product/数据/独立定制产品/CFQuantum交易终端/V1.0"/>
    <s v="依托于CFQuantum网站，分析其通信协议和编程接口，搭建基于此网站行情、交易功能的可程序化交易的外挂式平台。"/>
    <m/>
    <m/>
    <m/>
    <m/>
    <m/>
    <m/>
    <m/>
    <s v="王海源CFQuantum交易终端V1.0"/>
  </r>
  <r>
    <n v="1236"/>
    <x v="402"/>
    <s v="M0042-1002"/>
    <d v="2017-07-17T00:00:00"/>
    <m/>
    <x v="602"/>
    <s v="V1.1"/>
    <x v="0"/>
    <x v="1"/>
    <s v="无"/>
    <s v="党一学"/>
    <s v="王春生"/>
    <s v="CFQ V1.1"/>
    <n v="6.28"/>
    <x v="4"/>
    <s v="机构开发中心"/>
    <s v="金融大数据机构群"/>
    <x v="5"/>
    <s v="http://10.1.134.55/svn/product/数据/独立定制产品/CFQuantum交易终端/V1.1"/>
    <s v="依托于CFQuantum网站，分析其通信协议和编程接口，搭建基于此网站行情、交易功能的可程序化交易的外挂式平台。_x000a_    本版本主要开发工作包括：_x000a_（1）新增5种策略；_x000a_（2）在所有的5种策略中增加进场时间、K线频率选择和止赢止损处理；_x000a_（3）实现绩效报告；_x000a_（4）界面调整和单机多终端运行处理和测试验证。"/>
    <m/>
    <m/>
    <m/>
    <m/>
    <m/>
    <m/>
    <m/>
    <s v="王海源CFQuantum交易终端V1.1"/>
  </r>
  <r>
    <n v="1237"/>
    <x v="403"/>
    <s v="D0024-9000"/>
    <d v="2017-08-29T00:00:00"/>
    <s v="RE-ATIR-UC-001-SC-01"/>
    <x v="603"/>
    <s v="V1.0"/>
    <x v="0"/>
    <x v="1"/>
    <s v="EwebEditor序列号"/>
    <s v="袁红"/>
    <s v="邹甜"/>
    <s v="十堰市郧阳科技学校精品课程网站V1.0"/>
    <n v="0.3"/>
    <x v="0"/>
    <s v="教育资源开发中心"/>
    <s v="理工事业部群"/>
    <x v="6"/>
    <s v="http://10.1.134.55/svn/product/资源、网站类/十堰市郧阳科技学校精品课程网站V1.0"/>
    <s v="十堰市郧阳科技学校精品课程网站V1.0是在新疆沙湾县中等职业技术学校基础上修改logo图片和背景图片。"/>
    <m/>
    <m/>
    <m/>
    <m/>
    <m/>
    <m/>
    <m/>
    <s v="十堰市郧阳科技学校精品课程网站V1.0"/>
  </r>
  <r>
    <n v="1238"/>
    <x v="404"/>
    <s v="B0354-1001"/>
    <d v="2017-08-14T00:00:00"/>
    <s v="SD-DEDE-US-019-SC-01"/>
    <x v="604"/>
    <s v="V1.0"/>
    <x v="1"/>
    <x v="1"/>
    <s v="软加密（在线注册中心）"/>
    <s v="王鲁平"/>
    <s v="郭丁"/>
    <s v="国泰安物理VR探究二力平衡的条件实验V1.0"/>
    <n v="5.1100000000000003"/>
    <x v="3"/>
    <s v="XR(3D)软件开发中心"/>
    <s v="信息化应用中心"/>
    <x v="4"/>
    <s v="http://10.1.134.55/svn/product/基教/国泰安物理VR探究二力平衡的条件实验/V1.0"/>
    <s v="结合zSpace先进的VR技术对传统3D产品进行升级，以便获得更好的演示推广效果。"/>
    <m/>
    <m/>
    <m/>
    <m/>
    <m/>
    <m/>
    <m/>
    <s v="国泰安物理VR探究二力平衡的条件实验V1.0"/>
  </r>
  <r>
    <n v="1239"/>
    <x v="405"/>
    <s v="B0355-1001"/>
    <d v="2017-07-10T00:00:00"/>
    <s v="SD-MDMM-US-001-SC-01"/>
    <x v="605"/>
    <s v="V1.0"/>
    <x v="2"/>
    <x v="1"/>
    <s v="软加密（在线注册中心）"/>
    <m/>
    <m/>
    <m/>
    <m/>
    <x v="3"/>
    <s v="XR(3D)软件开发中心"/>
    <s v="理工事业部群"/>
    <x v="6"/>
    <s v="http://10.1.134.55/svn/product/理工/国泰安焊接3D虚拟仿真软件"/>
    <m/>
    <m/>
    <m/>
    <m/>
    <m/>
    <m/>
    <m/>
    <m/>
    <s v="国泰安焊接3D虚拟仿真软件V1.0"/>
  </r>
  <r>
    <n v="1240"/>
    <x v="406"/>
    <s v="M0043-1001"/>
    <d v="2017-09-08T00:00:00"/>
    <s v="SD-ARAD-UC-001-SC-01"/>
    <x v="606"/>
    <s v="V1.0"/>
    <x v="0"/>
    <x v="1"/>
    <s v="软加密（在线注册中心）"/>
    <s v="王鲁平"/>
    <s v="马驰"/>
    <s v="深职院红龙摄像机RED EPIC DRAGON VR拆装项目V1.0"/>
    <n v="11.112"/>
    <x v="3"/>
    <s v="XR(3D)软件开发中心"/>
    <s v="信息化应用中心"/>
    <x v="4"/>
    <s v="http://10.1.134.55/svn/product/信息化/独立定制产品/红龙电影摄影机 RED EPIC DRAGON VR-HTC头盔实训软件/V1.0"/>
    <s v="深职院红龙摄像机RED EPIC DRAGON VR拆装项目，包括HTC头盔端实训软件和ZSpace端实训软件各一款。"/>
    <m/>
    <m/>
    <m/>
    <m/>
    <m/>
    <m/>
    <m/>
    <s v="红龙电影摄影机 RED EPIC DRAGON VR-HTC头盔实训软件V1.0"/>
  </r>
  <r>
    <n v="1241"/>
    <x v="407"/>
    <s v="M0044-1001"/>
    <d v="2017-09-08T00:00:00"/>
    <s v="SD-ARAD-UC-002-SC-01"/>
    <x v="607"/>
    <s v="V1.0"/>
    <x v="0"/>
    <x v="1"/>
    <s v="软加密（在线注册中心）"/>
    <s v="王鲁平"/>
    <s v="马驰"/>
    <s v="深职院红龙摄像机RED EPIC DRAGON VR拆装项目V1.0"/>
    <n v="11.112"/>
    <x v="3"/>
    <s v="XR(3D)软件开发中心"/>
    <s v="信息化应用中心"/>
    <x v="4"/>
    <s v="http://10.1.134.55/svn/product/信息化/独立定制产品/红龙电影摄影机 RED EPIC DRAGON VR-zSpace实训软件/V1.0"/>
    <s v="深职院红龙摄像机RED EPIC DRAGON VR拆装项目，包括HTC头盔端实训软件和ZSpace端实训软件各一款。"/>
    <m/>
    <m/>
    <m/>
    <m/>
    <m/>
    <m/>
    <m/>
    <s v="红龙电影摄影机 RED EPIC DRAGON VR-zSpace实训软件V1.0"/>
  </r>
  <r>
    <n v="1242"/>
    <x v="408"/>
    <s v="D0023-9000"/>
    <d v="2017-09-05T00:00:00"/>
    <s v="SD-TGCD-UD-001-SC-01"/>
    <x v="608"/>
    <s v="V0.1"/>
    <x v="2"/>
    <x v="1"/>
    <s v="软加密（在线注册中心）"/>
    <m/>
    <m/>
    <s v="未立项"/>
    <m/>
    <x v="3"/>
    <s v="XR(3D)软件开发中心"/>
    <s v="信息化应用中心"/>
    <x v="4"/>
    <s v="http://10.1.134.55/svn/product/理工/Demo/国泰安服装陈列VR软件/V0.1"/>
    <m/>
    <m/>
    <m/>
    <m/>
    <m/>
    <m/>
    <m/>
    <m/>
    <s v="国泰安服装陈列VR软件V0.1"/>
  </r>
  <r>
    <n v="1243"/>
    <x v="409"/>
    <s v="D0025-9000"/>
    <d v="2017-08-31T00:00:00"/>
    <s v="SD-INPT-UC-017-SC-01"/>
    <x v="609"/>
    <s v="V1.0"/>
    <x v="0"/>
    <x v="1"/>
    <s v="EwebEditor序列号"/>
    <s v="刘春国"/>
    <s v="邹甜"/>
    <s v="海南医学院虚拟仿真实验教学中心网站V1.0"/>
    <m/>
    <x v="0"/>
    <s v="教育资源开发中心"/>
    <s v="信息化应用中心"/>
    <x v="4"/>
    <s v="http://10.1.134.55/svn/product/资源、网站类/海南医学院虚拟仿真实验教学中心网站/V1.0"/>
    <s v="《海南医学院虚拟仿真实验教学中心网站V1.0》是在《郑州财经学校》的项目上修改logo、Banner图、删除首页一些模块以及修改、删除主栏目。"/>
    <m/>
    <m/>
    <m/>
    <m/>
    <m/>
    <m/>
    <m/>
    <s v="海南医学院虚拟仿真实验教学中心网站V1.0"/>
  </r>
  <r>
    <n v="1244"/>
    <x v="233"/>
    <s v="B0228-1007"/>
    <d v="2017-09-21T00:00:00"/>
    <m/>
    <x v="302"/>
    <s v="V2.4.1"/>
    <x v="1"/>
    <x v="1"/>
    <s v="账号售卖"/>
    <m/>
    <m/>
    <m/>
    <m/>
    <x v="4"/>
    <s v="机构开发中心"/>
    <s v="金融大数据机构群"/>
    <x v="5"/>
    <s v="http://10.1.134.55/svn/product/金融/国泰安市场通标准版软件/V2.4.1"/>
    <m/>
    <m/>
    <m/>
    <m/>
    <m/>
    <m/>
    <m/>
    <m/>
    <s v="国泰安市场通标准版软件V2.4.1"/>
  </r>
  <r>
    <n v="1245"/>
    <x v="321"/>
    <s v="B0312-3202"/>
    <d v="2017-09-26T00:00:00"/>
    <s v="SD-INPT-US-006-SC-08"/>
    <x v="457"/>
    <s v="V1.3.5M1"/>
    <x v="0"/>
    <x v="1"/>
    <s v="软加密（在线注册中心）"/>
    <m/>
    <s v="易群华"/>
    <s v="武汉理工大学虚拟仿真实验教学管理平台软件_V1.3.5M1"/>
    <m/>
    <x v="2"/>
    <s v="信息化产品开发中心"/>
    <s v="信息化应用中心"/>
    <x v="4"/>
    <s v="http://10.1.134.55/svn/product/信息化/国泰安虚拟仿真实验教学管理平台软件/定制版/武汉理工大学虚拟仿真实验教学管理平台软件 /V1.3.5M1"/>
    <s v="本次项目为运维项目，立项主要是为了解决学校老师反馈了平台需要改进和提升的地方，有利于产品提升和完善"/>
    <m/>
    <m/>
    <m/>
    <m/>
    <m/>
    <m/>
    <m/>
    <s v="武汉理工大学虚拟仿真实验教学管理平台软件V1.3.5M1"/>
  </r>
  <r>
    <n v="1246"/>
    <x v="410"/>
    <s v="B0356-1001"/>
    <d v="2017-09-19T00:00:00"/>
    <s v="SD-LOLM-US-026-SC-02"/>
    <x v="610"/>
    <s v="V0.1"/>
    <x v="2"/>
    <x v="1"/>
    <s v="软加密（在线注册中心）"/>
    <m/>
    <m/>
    <m/>
    <m/>
    <x v="3"/>
    <s v="XR(3D)软件开发中心"/>
    <s v="经管事业部群"/>
    <x v="1"/>
    <s v="http://10.1.134.55/svn/product/物流商贸/Demo/国泰安冷链物流VR实训软件/V0.1"/>
    <m/>
    <m/>
    <m/>
    <m/>
    <m/>
    <m/>
    <m/>
    <m/>
    <s v="国泰安冷链物流VR实训软件V0.1"/>
  </r>
  <r>
    <n v="1247"/>
    <x v="411"/>
    <s v="B0357-1001"/>
    <d v="2017-09-19T00:00:00"/>
    <s v="SD-LOLM-UC-003-SC-02"/>
    <x v="611"/>
    <s v="V0.1"/>
    <x v="2"/>
    <x v="1"/>
    <s v="软加密（在线注册中心）"/>
    <m/>
    <m/>
    <m/>
    <m/>
    <x v="3"/>
    <s v="XR(3D)软件开发中心"/>
    <s v="经管事业部群"/>
    <x v="1"/>
    <s v="http://10.1.134.55/svn/product/物流商贸/Demo/国泰安航空物流VR实训软件"/>
    <m/>
    <m/>
    <m/>
    <m/>
    <m/>
    <m/>
    <m/>
    <m/>
    <s v="国泰安航空物流VR实训软件V0.1"/>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r>
    <m/>
    <x v="412"/>
    <m/>
    <m/>
    <m/>
    <x v="612"/>
    <m/>
    <x v="5"/>
    <x v="2"/>
    <m/>
    <m/>
    <m/>
    <m/>
    <m/>
    <x v="7"/>
    <m/>
    <m/>
    <x v="1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multipleFieldFilters="0">
  <location ref="A3:F760" firstHeaderRow="1" firstDataRow="1" firstDataCol="6"/>
  <pivotFields count="28">
    <pivotField compact="0" outline="0" showAll="0" defaultSubtotal="0"/>
    <pivotField axis="axisRow" compact="0" outline="0" showAll="0" defaultSubtotal="0">
      <items count="413">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40"/>
        <item x="41"/>
        <item x="42"/>
        <item x="43"/>
        <item x="44"/>
        <item x="45"/>
        <item x="46"/>
        <item x="47"/>
        <item x="48"/>
        <item x="50"/>
        <item x="51"/>
        <item x="52"/>
        <item x="53"/>
        <item x="54"/>
        <item x="55"/>
        <item x="56"/>
        <item x="57"/>
        <item x="58"/>
        <item x="59"/>
        <item x="60"/>
        <item x="61"/>
        <item x="62"/>
        <item x="63"/>
        <item x="64"/>
        <item x="65"/>
        <item x="67"/>
        <item x="68"/>
        <item x="69"/>
        <item x="70"/>
        <item x="71"/>
        <item x="72"/>
        <item x="73"/>
        <item x="74"/>
        <item x="75"/>
        <item x="76"/>
        <item x="77"/>
        <item x="78"/>
        <item x="79"/>
        <item x="80"/>
        <item x="81"/>
        <item x="82"/>
        <item x="8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52"/>
        <item x="153"/>
        <item x="154"/>
        <item x="155"/>
        <item x="156"/>
        <item x="157"/>
        <item x="158"/>
        <item x="159"/>
        <item x="160"/>
        <item x="161"/>
        <item x="162"/>
        <item x="166"/>
        <item x="167"/>
        <item x="168"/>
        <item x="169"/>
        <item x="170"/>
        <item x="171"/>
        <item x="172"/>
        <item x="173"/>
        <item x="174"/>
        <item x="175"/>
        <item x="176"/>
        <item x="177"/>
        <item x="178"/>
        <item x="179"/>
        <item x="181"/>
        <item x="182"/>
        <item x="184"/>
        <item x="185"/>
        <item x="186"/>
        <item x="187"/>
        <item x="188"/>
        <item x="189"/>
        <item x="190"/>
        <item x="191"/>
        <item x="192"/>
        <item x="193"/>
        <item x="194"/>
        <item x="195"/>
        <item x="196"/>
        <item x="197"/>
        <item x="198"/>
        <item x="199"/>
        <item x="200"/>
        <item x="202"/>
        <item x="203"/>
        <item x="204"/>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01"/>
        <item x="242"/>
        <item x="243"/>
        <item x="244"/>
        <item x="245"/>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80"/>
        <item x="281"/>
        <item x="282"/>
        <item x="283"/>
        <item x="284"/>
        <item x="285"/>
        <item x="286"/>
        <item x="287"/>
        <item x="288"/>
        <item x="289"/>
        <item x="291"/>
        <item x="292"/>
        <item x="293"/>
        <item x="295"/>
        <item x="294"/>
        <item x="296"/>
        <item x="297"/>
        <item x="298"/>
        <item x="299"/>
        <item x="300"/>
        <item x="301"/>
        <item x="302"/>
        <item x="303"/>
        <item x="304"/>
        <item x="306"/>
        <item x="151"/>
        <item x="308"/>
        <item x="309"/>
        <item x="310"/>
        <item x="311"/>
        <item x="312"/>
        <item x="313"/>
        <item x="314"/>
        <item x="315"/>
        <item x="316"/>
        <item x="317"/>
        <item x="318"/>
        <item x="319"/>
        <item x="320"/>
        <item x="321"/>
        <item x="322"/>
        <item x="325"/>
        <item x="326"/>
        <item x="327"/>
        <item x="323"/>
        <item x="329"/>
        <item x="331"/>
        <item x="340"/>
        <item x="341"/>
        <item x="342"/>
        <item x="343"/>
        <item x="344"/>
        <item x="345"/>
        <item x="346"/>
        <item x="347"/>
        <item x="348"/>
        <item x="349"/>
        <item x="350"/>
        <item x="351"/>
        <item x="352"/>
        <item x="354"/>
        <item x="355"/>
        <item x="374"/>
        <item x="376"/>
        <item x="377"/>
        <item x="378"/>
        <item x="379"/>
        <item x="380"/>
        <item x="381"/>
        <item x="382"/>
        <item x="383"/>
        <item x="384"/>
        <item x="385"/>
        <item x="386"/>
        <item x="387"/>
        <item x="390"/>
        <item x="392"/>
        <item x="396"/>
        <item x="399"/>
        <item x="400"/>
        <item x="401"/>
        <item x="404"/>
        <item x="405"/>
        <item x="410"/>
        <item x="411"/>
        <item x="356"/>
        <item x="357"/>
        <item x="358"/>
        <item x="359"/>
        <item x="360"/>
        <item x="361"/>
        <item x="362"/>
        <item x="363"/>
        <item x="364"/>
        <item x="365"/>
        <item x="366"/>
        <item x="367"/>
        <item x="368"/>
        <item x="369"/>
        <item x="370"/>
        <item x="371"/>
        <item x="372"/>
        <item x="388"/>
        <item x="391"/>
        <item x="393"/>
        <item x="394"/>
        <item x="395"/>
        <item x="408"/>
        <item x="403"/>
        <item x="409"/>
        <item x="0"/>
        <item x="1"/>
        <item x="2"/>
        <item x="39"/>
        <item x="49"/>
        <item x="66"/>
        <item x="83"/>
        <item x="85"/>
        <item x="149"/>
        <item x="150"/>
        <item x="163"/>
        <item x="164"/>
        <item x="165"/>
        <item x="180"/>
        <item x="183"/>
        <item x="205"/>
        <item x="206"/>
        <item x="246"/>
        <item x="277"/>
        <item x="278"/>
        <item x="279"/>
        <item x="290"/>
        <item x="305"/>
        <item x="307"/>
        <item x="324"/>
        <item x="328"/>
        <item x="330"/>
        <item x="332"/>
        <item x="333"/>
        <item x="334"/>
        <item x="335"/>
        <item x="336"/>
        <item x="337"/>
        <item x="338"/>
        <item x="339"/>
        <item x="353"/>
        <item x="373"/>
        <item x="389"/>
        <item x="402"/>
        <item x="406"/>
        <item x="407"/>
        <item x="375"/>
        <item x="397"/>
        <item x="398"/>
        <item x="412"/>
      </items>
    </pivotField>
    <pivotField compact="0" outline="0" showAll="0" defaultSubtotal="0"/>
    <pivotField compact="0" outline="0" showAll="0" defaultSubtotal="0"/>
    <pivotField compact="0" outline="0" showAll="0" defaultSubtotal="0"/>
    <pivotField axis="axisRow" compact="0" outline="0" showAll="0" defaultSubtotal="0">
      <items count="1381">
        <item x="58"/>
        <item x="56"/>
        <item x="222"/>
        <item x="218"/>
        <item x="216"/>
        <item x="215"/>
        <item x="217"/>
        <item x="223"/>
        <item x="213"/>
        <item x="224"/>
        <item x="432"/>
        <item x="214"/>
        <item x="554"/>
        <item x="553"/>
        <item x="551"/>
        <item x="508"/>
        <item x="546"/>
        <item x="91"/>
        <item x="522"/>
        <item x="509"/>
        <item x="460"/>
        <item x="494"/>
        <item x="495"/>
        <item x="429"/>
        <item x="242"/>
        <item x="65"/>
        <item x="136"/>
        <item x="455"/>
        <item x="362"/>
        <item x="137"/>
        <item x="0"/>
        <item x="1"/>
        <item x="452"/>
        <item x="305"/>
        <item x="231"/>
        <item x="180"/>
        <item x="574"/>
        <item x="325"/>
        <item x="92"/>
        <item x="513"/>
        <item x="17"/>
        <item x="585"/>
        <item x="386"/>
        <item x="258"/>
        <item x="138"/>
        <item x="151"/>
        <item x="380"/>
        <item x="374"/>
        <item x="320"/>
        <item x="512"/>
        <item x="528"/>
        <item x="253"/>
        <item x="424"/>
        <item x="588"/>
        <item x="300"/>
        <item x="564"/>
        <item x="565"/>
        <item x="579"/>
        <item x="68"/>
        <item x="400"/>
        <item x="398"/>
        <item x="399"/>
        <item x="74"/>
        <item x="40"/>
        <item x="159"/>
        <item x="235"/>
        <item x="169"/>
        <item x="357"/>
        <item x="161"/>
        <item x="359"/>
        <item x="371"/>
        <item x="42"/>
        <item x="125"/>
        <item x="182"/>
        <item x="66"/>
        <item x="601"/>
        <item x="306"/>
        <item x="203"/>
        <item x="80"/>
        <item x="376"/>
        <item x="595"/>
        <item x="541"/>
        <item x="536"/>
        <item x="200"/>
        <item x="472"/>
        <item x="205"/>
        <item x="297"/>
        <item x="329"/>
        <item x="298"/>
        <item x="314"/>
        <item x="296"/>
        <item x="549"/>
        <item x="577"/>
        <item x="571"/>
        <item x="572"/>
        <item x="594"/>
        <item x="575"/>
        <item x="268"/>
        <item x="270"/>
        <item x="269"/>
        <item x="225"/>
        <item x="578"/>
        <item x="226"/>
        <item x="207"/>
        <item x="54"/>
        <item x="288"/>
        <item x="148"/>
        <item x="308"/>
        <item x="147"/>
        <item x="144"/>
        <item x="145"/>
        <item x="156"/>
        <item x="146"/>
        <item x="126"/>
        <item x="172"/>
        <item x="583"/>
        <item x="62"/>
        <item x="78"/>
        <item x="79"/>
        <item x="256"/>
        <item x="127"/>
        <item x="473"/>
        <item x="363"/>
        <item x="128"/>
        <item x="576"/>
        <item x="157"/>
        <item x="174"/>
        <item x="13"/>
        <item x="173"/>
        <item x="9"/>
        <item x="6"/>
        <item x="267"/>
        <item x="10"/>
        <item x="8"/>
        <item x="19"/>
        <item x="14"/>
        <item x="177"/>
        <item x="315"/>
        <item x="316"/>
        <item x="21"/>
        <item x="466"/>
        <item x="209"/>
        <item x="83"/>
        <item x="150"/>
        <item x="12"/>
        <item x="162"/>
        <item x="163"/>
        <item x="164"/>
        <item x="475"/>
        <item x="113"/>
        <item x="404"/>
        <item x="139"/>
        <item x="286"/>
        <item x="552"/>
        <item x="53"/>
        <item x="52"/>
        <item x="47"/>
        <item x="220"/>
        <item x="453"/>
        <item x="158"/>
        <item x="178"/>
        <item x="600"/>
        <item x="49"/>
        <item x="401"/>
        <item x="310"/>
        <item x="608"/>
        <item x="152"/>
        <item x="535"/>
        <item x="321"/>
        <item x="581"/>
        <item x="582"/>
        <item x="544"/>
        <item x="545"/>
        <item x="284"/>
        <item x="98"/>
        <item x="547"/>
        <item x="255"/>
        <item x="129"/>
        <item x="106"/>
        <item x="283"/>
        <item x="103"/>
        <item x="105"/>
        <item x="77"/>
        <item x="381"/>
        <item x="395"/>
        <item x="605"/>
        <item x="327"/>
        <item x="330"/>
        <item x="328"/>
        <item x="331"/>
        <item x="611"/>
        <item x="343"/>
        <item x="153"/>
        <item x="135"/>
        <item x="154"/>
        <item x="167"/>
        <item x="403"/>
        <item x="388"/>
        <item x="130"/>
        <item x="187"/>
        <item x="188"/>
        <item x="184"/>
        <item x="185"/>
        <item x="186"/>
        <item x="189"/>
        <item x="190"/>
        <item x="183"/>
        <item x="76"/>
        <item x="532"/>
        <item x="533"/>
        <item x="537"/>
        <item x="542"/>
        <item x="534"/>
        <item x="563"/>
        <item x="41"/>
        <item x="558"/>
        <item x="556"/>
        <item x="557"/>
        <item x="476"/>
        <item x="485"/>
        <item x="430"/>
        <item x="593"/>
        <item x="510"/>
        <item x="318"/>
        <item x="589"/>
        <item x="285"/>
        <item x="227"/>
        <item x="254"/>
        <item x="219"/>
        <item x="277"/>
        <item x="204"/>
        <item x="170"/>
        <item x="166"/>
        <item x="3"/>
        <item x="350"/>
        <item x="349"/>
        <item x="353"/>
        <item x="352"/>
        <item x="358"/>
        <item x="351"/>
        <item x="290"/>
        <item x="60"/>
        <item x="179"/>
        <item x="109"/>
        <item x="107"/>
        <item x="293"/>
        <item x="317"/>
        <item x="610"/>
        <item x="175"/>
        <item x="548"/>
        <item x="22"/>
        <item x="292"/>
        <item x="312"/>
        <item x="311"/>
        <item x="208"/>
        <item x="385"/>
        <item x="176"/>
        <item x="122"/>
        <item x="291"/>
        <item x="165"/>
        <item x="28"/>
        <item x="390"/>
        <item x="389"/>
        <item x="199"/>
        <item x="373"/>
        <item x="4"/>
        <item x="249"/>
        <item x="392"/>
        <item x="394"/>
        <item x="97"/>
        <item x="102"/>
        <item x="238"/>
        <item x="18"/>
        <item x="171"/>
        <item x="11"/>
        <item x="29"/>
        <item x="587"/>
        <item x="364"/>
        <item x="365"/>
        <item x="370"/>
        <item x="366"/>
        <item x="354"/>
        <item x="570"/>
        <item x="584"/>
        <item x="387"/>
        <item x="393"/>
        <item x="477"/>
        <item x="46"/>
        <item x="23"/>
        <item x="287"/>
        <item x="543"/>
        <item x="61"/>
        <item x="131"/>
        <item x="33"/>
        <item x="24"/>
        <item x="31"/>
        <item x="271"/>
        <item x="206"/>
        <item x="228"/>
        <item x="299"/>
        <item x="245"/>
        <item x="246"/>
        <item x="272"/>
        <item x="273"/>
        <item x="248"/>
        <item x="278"/>
        <item x="279"/>
        <item x="243"/>
        <item x="280"/>
        <item x="274"/>
        <item x="250"/>
        <item x="232"/>
        <item x="247"/>
        <item x="233"/>
        <item x="281"/>
        <item x="230"/>
        <item x="282"/>
        <item x="140"/>
        <item x="141"/>
        <item x="262"/>
        <item x="396"/>
        <item x="38"/>
        <item x="302"/>
        <item x="336"/>
        <item x="337"/>
        <item x="339"/>
        <item x="338"/>
        <item x="334"/>
        <item x="341"/>
        <item x="340"/>
        <item x="335"/>
        <item x="45"/>
        <item x="39"/>
        <item x="295"/>
        <item x="202"/>
        <item x="307"/>
        <item x="550"/>
        <item x="418"/>
        <item x="443"/>
        <item x="426"/>
        <item x="527"/>
        <item x="142"/>
        <item x="143"/>
        <item x="149"/>
        <item x="342"/>
        <item x="257"/>
        <item x="123"/>
        <item x="294"/>
        <item x="319"/>
        <item x="251"/>
        <item x="229"/>
        <item x="57"/>
        <item x="55"/>
        <item x="259"/>
        <item x="433"/>
        <item x="239"/>
        <item x="405"/>
        <item x="372"/>
        <item x="559"/>
        <item x="560"/>
        <item x="604"/>
        <item x="596"/>
        <item x="70"/>
        <item x="134"/>
        <item x="110"/>
        <item x="100"/>
        <item x="101"/>
        <item x="117"/>
        <item x="112"/>
        <item x="261"/>
        <item x="72"/>
        <item x="16"/>
        <item x="5"/>
        <item x="591"/>
        <item x="566"/>
        <item x="580"/>
        <item x="367"/>
        <item x="368"/>
        <item x="120"/>
        <item x="44"/>
        <item x="447"/>
        <item x="348"/>
        <item x="303"/>
        <item x="304"/>
        <item x="301"/>
        <item x="240"/>
        <item x="479"/>
        <item x="289"/>
        <item x="194"/>
        <item x="333"/>
        <item x="378"/>
        <item x="379"/>
        <item x="51"/>
        <item x="462"/>
        <item x="463"/>
        <item x="309"/>
        <item x="561"/>
        <item x="275"/>
        <item x="132"/>
        <item x="48"/>
        <item x="35"/>
        <item x="30"/>
        <item x="26"/>
        <item x="36"/>
        <item x="20"/>
        <item x="27"/>
        <item x="586"/>
        <item x="427"/>
        <item x="201"/>
        <item x="407"/>
        <item x="458"/>
        <item x="412"/>
        <item x="313"/>
        <item x="115"/>
        <item x="437"/>
        <item x="32"/>
        <item x="322"/>
        <item x="241"/>
        <item x="562"/>
        <item x="37"/>
        <item x="15"/>
        <item x="599"/>
        <item x="193"/>
        <item x="520"/>
        <item x="191"/>
        <item x="493"/>
        <item x="118"/>
        <item x="406"/>
        <item x="81"/>
        <item x="155"/>
        <item x="133"/>
        <item x="198"/>
        <item x="276"/>
        <item x="555"/>
        <item x="391"/>
        <item x="568"/>
        <item x="481"/>
        <item x="87"/>
        <item x="323"/>
        <item x="382"/>
        <item x="383"/>
        <item x="384"/>
        <item x="474"/>
        <item x="478"/>
        <item x="496"/>
        <item x="454"/>
        <item x="423"/>
        <item x="609"/>
        <item x="237"/>
        <item x="244"/>
        <item x="332"/>
        <item x="160"/>
        <item x="438"/>
        <item x="431"/>
        <item x="488"/>
        <item x="503"/>
        <item x="96"/>
        <item x="86"/>
        <item x="85"/>
        <item x="89"/>
        <item x="2"/>
        <item x="515"/>
        <item x="448"/>
        <item x="606"/>
        <item x="607"/>
        <item x="449"/>
        <item x="402"/>
        <item x="497"/>
        <item x="491"/>
        <item x="469"/>
        <item x="492"/>
        <item x="377"/>
        <item x="450"/>
        <item x="456"/>
        <item x="518"/>
        <item x="525"/>
        <item x="519"/>
        <item x="526"/>
        <item x="523"/>
        <item x="524"/>
        <item x="168"/>
        <item x="451"/>
        <item x="265"/>
        <item x="355"/>
        <item x="483"/>
        <item x="436"/>
        <item x="597"/>
        <item x="411"/>
        <item x="263"/>
        <item x="439"/>
        <item x="507"/>
        <item x="210"/>
        <item x="221"/>
        <item x="521"/>
        <item x="470"/>
        <item x="471"/>
        <item x="264"/>
        <item x="421"/>
        <item x="467"/>
        <item x="468"/>
        <item x="356"/>
        <item x="428"/>
        <item x="489"/>
        <item x="490"/>
        <item x="567"/>
        <item x="498"/>
        <item x="64"/>
        <item x="73"/>
        <item x="440"/>
        <item x="441"/>
        <item x="538"/>
        <item x="369"/>
        <item x="192"/>
        <item x="569"/>
        <item x="434"/>
        <item x="84"/>
        <item x="266"/>
        <item x="197"/>
        <item x="196"/>
        <item x="511"/>
        <item x="514"/>
        <item x="516"/>
        <item x="504"/>
        <item x="506"/>
        <item x="505"/>
        <item x="416"/>
        <item x="539"/>
        <item x="409"/>
        <item x="435"/>
        <item x="408"/>
        <item x="530"/>
        <item x="410"/>
        <item x="95"/>
        <item x="90"/>
        <item x="69"/>
        <item x="75"/>
        <item x="236"/>
        <item x="67"/>
        <item x="71"/>
        <item x="111"/>
        <item x="517"/>
        <item x="211"/>
        <item x="34"/>
        <item x="25"/>
        <item x="397"/>
        <item x="487"/>
        <item x="43"/>
        <item x="59"/>
        <item x="499"/>
        <item x="540"/>
        <item x="212"/>
        <item x="181"/>
        <item x="119"/>
        <item x="82"/>
        <item x="99"/>
        <item x="415"/>
        <item x="417"/>
        <item x="124"/>
        <item x="603"/>
        <item x="361"/>
        <item x="573"/>
        <item x="93"/>
        <item x="195"/>
        <item x="344"/>
        <item x="345"/>
        <item x="346"/>
        <item x="347"/>
        <item x="50"/>
        <item x="590"/>
        <item x="602"/>
        <item x="422"/>
        <item x="529"/>
        <item x="375"/>
        <item x="480"/>
        <item x="442"/>
        <item x="252"/>
        <item x="425"/>
        <item x="121"/>
        <item x="457"/>
        <item x="94"/>
        <item x="420"/>
        <item x="445"/>
        <item x="444"/>
        <item x="592"/>
        <item x="500"/>
        <item x="446"/>
        <item x="531"/>
        <item x="63"/>
        <item x="114"/>
        <item x="116"/>
        <item x="419"/>
        <item x="484"/>
        <item x="7"/>
        <item x="486"/>
        <item x="414"/>
        <item x="413"/>
        <item x="326"/>
        <item x="459"/>
        <item x="465"/>
        <item x="464"/>
        <item x="234"/>
        <item x="324"/>
        <item x="482"/>
        <item x="501"/>
        <item x="104"/>
        <item x="108"/>
        <item x="88"/>
        <item x="260"/>
        <item x="502"/>
        <item x="461"/>
        <item x="360"/>
        <item x="598"/>
        <item x="612"/>
        <item m="1" x="675"/>
        <item m="1" x="989"/>
        <item m="1" x="869"/>
        <item m="1" x="803"/>
        <item m="1" x="1146"/>
        <item m="1" x="1029"/>
        <item m="1" x="1366"/>
        <item m="1" x="745"/>
        <item m="1" x="1261"/>
        <item m="1" x="868"/>
        <item m="1" x="921"/>
        <item m="1" x="847"/>
        <item m="1" x="1161"/>
        <item m="1" x="970"/>
        <item m="1" x="1156"/>
        <item m="1" x="1297"/>
        <item m="1" x="1377"/>
        <item m="1" x="1299"/>
        <item m="1" x="943"/>
        <item m="1" x="1210"/>
        <item m="1" x="818"/>
        <item m="1" x="666"/>
        <item m="1" x="1188"/>
        <item m="1" x="1197"/>
        <item m="1" x="658"/>
        <item m="1" x="1330"/>
        <item m="1" x="684"/>
        <item m="1" x="1249"/>
        <item m="1" x="842"/>
        <item m="1" x="713"/>
        <item m="1" x="986"/>
        <item m="1" x="1170"/>
        <item m="1" x="774"/>
        <item m="1" x="645"/>
        <item m="1" x="1056"/>
        <item m="1" x="906"/>
        <item m="1" x="681"/>
        <item m="1" x="697"/>
        <item m="1" x="1134"/>
        <item m="1" x="1112"/>
        <item m="1" x="690"/>
        <item m="1" x="746"/>
        <item m="1" x="618"/>
        <item m="1" x="1145"/>
        <item m="1" x="625"/>
        <item m="1" x="1055"/>
        <item m="1" x="994"/>
        <item m="1" x="1351"/>
        <item m="1" x="1057"/>
        <item m="1" x="719"/>
        <item m="1" x="1333"/>
        <item m="1" x="979"/>
        <item m="1" x="1275"/>
        <item m="1" x="1217"/>
        <item m="1" x="1036"/>
        <item m="1" x="873"/>
        <item m="1" x="777"/>
        <item m="1" x="660"/>
        <item m="1" x="853"/>
        <item m="1" x="1246"/>
        <item m="1" x="749"/>
        <item m="1" x="1214"/>
        <item m="1" x="1027"/>
        <item m="1" x="617"/>
        <item m="1" x="862"/>
        <item m="1" x="1247"/>
        <item m="1" x="796"/>
        <item m="1" x="1108"/>
        <item m="1" x="1211"/>
        <item m="1" x="1191"/>
        <item m="1" x="1310"/>
        <item m="1" x="688"/>
        <item m="1" x="1192"/>
        <item m="1" x="650"/>
        <item m="1" x="1193"/>
        <item m="1" x="1212"/>
        <item m="1" x="904"/>
        <item m="1" x="903"/>
        <item m="1" x="769"/>
        <item m="1" x="744"/>
        <item m="1" x="1220"/>
        <item m="1" x="810"/>
        <item m="1" x="974"/>
        <item m="1" x="1282"/>
        <item m="1" x="624"/>
        <item m="1" x="727"/>
        <item m="1" x="942"/>
        <item m="1" x="1263"/>
        <item m="1" x="1155"/>
        <item m="1" x="699"/>
        <item m="1" x="1320"/>
        <item m="1" x="1304"/>
        <item m="1" x="1305"/>
        <item m="1" x="762"/>
        <item m="1" x="1090"/>
        <item m="1" x="1237"/>
        <item m="1" x="648"/>
        <item m="1" x="1296"/>
        <item m="1" x="1346"/>
        <item m="1" x="1369"/>
        <item m="1" x="1338"/>
        <item m="1" x="938"/>
        <item m="1" x="1169"/>
        <item m="1" x="770"/>
        <item m="1" x="910"/>
        <item m="1" x="1127"/>
        <item m="1" x="955"/>
        <item m="1" x="1153"/>
        <item m="1" x="1213"/>
        <item m="1" x="693"/>
        <item m="1" x="972"/>
        <item m="1" x="1238"/>
        <item m="1" x="888"/>
        <item m="1" x="1097"/>
        <item m="1" x="802"/>
        <item m="1" x="775"/>
        <item m="1" x="1010"/>
        <item m="1" x="1323"/>
        <item m="1" x="850"/>
        <item m="1" x="1300"/>
        <item m="1" x="835"/>
        <item m="1" x="1374"/>
        <item m="1" x="1208"/>
        <item m="1" x="1042"/>
        <item m="1" x="984"/>
        <item m="1" x="1244"/>
        <item m="1" x="1279"/>
        <item m="1" x="957"/>
        <item m="1" x="855"/>
        <item m="1" x="807"/>
        <item m="1" x="995"/>
        <item m="1" x="622"/>
        <item m="1" x="826"/>
        <item m="1" x="860"/>
        <item m="1" x="923"/>
        <item m="1" x="1186"/>
        <item m="1" x="1353"/>
        <item m="1" x="1225"/>
        <item m="1" x="814"/>
        <item m="1" x="718"/>
        <item m="1" x="1271"/>
        <item m="1" x="630"/>
        <item m="1" x="1025"/>
        <item m="1" x="652"/>
        <item m="1" x="1082"/>
        <item m="1" x="912"/>
        <item m="1" x="866"/>
        <item m="1" x="1340"/>
        <item m="1" x="1380"/>
        <item m="1" x="1204"/>
        <item m="1" x="1357"/>
        <item m="1" x="634"/>
        <item m="1" x="1216"/>
        <item m="1" x="1177"/>
        <item m="1" x="993"/>
        <item m="1" x="756"/>
        <item m="1" x="1116"/>
        <item m="1" x="1138"/>
        <item m="1" x="1176"/>
        <item m="1" x="1067"/>
        <item m="1" x="659"/>
        <item m="1" x="1084"/>
        <item m="1" x="1047"/>
        <item m="1" x="1375"/>
        <item m="1" x="1159"/>
        <item m="1" x="1015"/>
        <item m="1" x="1190"/>
        <item m="1" x="1355"/>
        <item m="1" x="823"/>
        <item m="1" x="1053"/>
        <item m="1" x="1039"/>
        <item m="1" x="1019"/>
        <item m="1" x="1315"/>
        <item m="1" x="1048"/>
        <item m="1" x="1198"/>
        <item m="1" x="1322"/>
        <item m="1" x="670"/>
        <item m="1" x="891"/>
        <item m="1" x="754"/>
        <item m="1" x="1258"/>
        <item m="1" x="787"/>
        <item m="1" x="1354"/>
        <item m="1" x="685"/>
        <item m="1" x="1005"/>
        <item m="1" x="1254"/>
        <item m="1" x="676"/>
        <item m="1" x="1140"/>
        <item m="1" x="1317"/>
        <item m="1" x="663"/>
        <item m="1" x="662"/>
        <item m="1" x="781"/>
        <item m="1" x="664"/>
        <item m="1" x="665"/>
        <item m="1" x="784"/>
        <item m="1" x="783"/>
        <item m="1" x="723"/>
        <item m="1" x="820"/>
        <item m="1" x="981"/>
        <item m="1" x="785"/>
        <item m="1" x="1115"/>
        <item m="1" x="722"/>
        <item m="1" x="782"/>
        <item m="1" x="845"/>
        <item m="1" x="858"/>
        <item m="1" x="1085"/>
        <item m="1" x="766"/>
        <item m="1" x="894"/>
        <item m="1" x="732"/>
        <item m="1" x="997"/>
        <item m="1" x="1280"/>
        <item m="1" x="677"/>
        <item m="1" x="623"/>
        <item m="1" x="667"/>
        <item m="1" x="892"/>
        <item m="1" x="920"/>
        <item m="1" x="1133"/>
        <item m="1" x="1009"/>
        <item m="1" x="886"/>
        <item m="1" x="1221"/>
        <item m="1" x="933"/>
        <item m="1" x="1378"/>
        <item m="1" x="1040"/>
        <item m="1" x="1289"/>
        <item m="1" x="937"/>
        <item m="1" x="1050"/>
        <item m="1" x="1002"/>
        <item m="1" x="819"/>
        <item m="1" x="633"/>
        <item m="1" x="1003"/>
        <item m="1" x="971"/>
        <item m="1" x="711"/>
        <item m="1" x="1195"/>
        <item m="1" x="771"/>
        <item m="1" x="1239"/>
        <item m="1" x="882"/>
        <item m="1" x="1276"/>
        <item m="1" x="1069"/>
        <item m="1" x="1061"/>
        <item m="1" x="716"/>
        <item m="1" x="715"/>
        <item m="1" x="799"/>
        <item m="1" x="833"/>
        <item m="1" x="750"/>
        <item m="1" x="932"/>
        <item m="1" x="805"/>
        <item m="1" x="643"/>
        <item m="1" x="1139"/>
        <item m="1" x="1234"/>
        <item m="1" x="991"/>
        <item m="1" x="944"/>
        <item m="1" x="1257"/>
        <item m="1" x="941"/>
        <item m="1" x="954"/>
        <item m="1" x="708"/>
        <item m="1" x="724"/>
        <item m="1" x="1218"/>
        <item m="1" x="672"/>
        <item m="1" x="1290"/>
        <item m="1" x="1291"/>
        <item m="1" x="772"/>
        <item m="1" x="836"/>
        <item m="1" x="827"/>
        <item m="1" x="1034"/>
        <item m="1" x="1329"/>
        <item m="1" x="638"/>
        <item m="1" x="1233"/>
        <item m="1" x="1285"/>
        <item m="1" x="1301"/>
        <item m="1" x="879"/>
        <item m="1" x="830"/>
        <item m="1" x="1095"/>
        <item m="1" x="614"/>
        <item m="1" x="924"/>
        <item m="1" x="1232"/>
        <item m="1" x="721"/>
        <item m="1" x="1294"/>
        <item m="1" x="797"/>
        <item m="1" x="1325"/>
        <item m="1" x="757"/>
        <item m="1" x="1324"/>
        <item m="1" x="1094"/>
        <item m="1" x="1129"/>
        <item m="1" x="1120"/>
        <item m="1" x="1093"/>
        <item m="1" x="647"/>
        <item m="1" x="1078"/>
        <item m="1" x="935"/>
        <item m="1" x="1332"/>
        <item m="1" x="791"/>
        <item m="1" x="1342"/>
        <item m="1" x="1102"/>
        <item m="1" x="856"/>
        <item m="1" x="946"/>
        <item m="1" x="765"/>
        <item m="1" x="733"/>
        <item m="1" x="1326"/>
        <item m="1" x="680"/>
        <item m="1" x="789"/>
        <item m="1" x="1030"/>
        <item m="1" x="1008"/>
        <item m="1" x="829"/>
        <item m="1" x="671"/>
        <item m="1" x="649"/>
        <item m="1" x="867"/>
        <item m="1" x="976"/>
        <item m="1" x="1379"/>
        <item m="1" x="686"/>
        <item m="1" x="1098"/>
        <item m="1" x="1086"/>
        <item m="1" x="792"/>
        <item m="1" x="824"/>
        <item m="1" x="1130"/>
        <item m="1" x="668"/>
        <item m="1" x="1114"/>
        <item m="1" x="815"/>
        <item m="1" x="1126"/>
        <item m="1" x="755"/>
        <item m="1" x="779"/>
        <item m="1" x="794"/>
        <item m="1" x="1335"/>
        <item m="1" x="1158"/>
        <item m="1" x="1349"/>
        <item m="1" x="1343"/>
        <item m="1" x="1004"/>
        <item m="1" x="956"/>
        <item m="1" x="1174"/>
        <item m="1" x="1255"/>
        <item m="1" x="1136"/>
        <item m="1" x="760"/>
        <item m="1" x="808"/>
        <item m="1" x="883"/>
        <item m="1" x="725"/>
        <item m="1" x="917"/>
        <item m="1" x="651"/>
        <item m="1" x="913"/>
        <item m="1" x="885"/>
        <item m="1" x="1230"/>
        <item m="1" x="1303"/>
        <item m="1" x="1181"/>
        <item m="1" x="683"/>
        <item m="1" x="1283"/>
        <item m="1" x="636"/>
        <item m="1" x="1066"/>
        <item m="1" x="877"/>
        <item m="1" x="1352"/>
        <item m="1" x="698"/>
        <item m="1" x="898"/>
        <item m="1" x="1113"/>
        <item m="1" x="1201"/>
        <item m="1" x="1242"/>
        <item m="1" x="1215"/>
        <item m="1" x="934"/>
        <item m="1" x="916"/>
        <item m="1" x="947"/>
        <item m="1" x="983"/>
        <item m="1" x="1373"/>
        <item m="1" x="795"/>
        <item m="1" x="909"/>
        <item m="1" x="939"/>
        <item m="1" x="949"/>
        <item m="1" x="1256"/>
        <item m="1" x="1241"/>
        <item m="1" x="1356"/>
        <item m="1" x="922"/>
        <item m="1" x="863"/>
        <item m="1" x="1231"/>
        <item m="1" x="1083"/>
        <item m="1" x="902"/>
        <item m="1" x="1319"/>
        <item m="1" x="637"/>
        <item m="1" x="822"/>
        <item m="1" x="640"/>
        <item m="1" x="1038"/>
        <item m="1" x="1207"/>
        <item m="1" x="1364"/>
        <item m="1" x="839"/>
        <item m="1" x="1164"/>
        <item m="1" x="1065"/>
        <item m="1" x="705"/>
        <item m="1" x="899"/>
        <item m="1" x="1308"/>
        <item m="1" x="1358"/>
        <item m="1" x="864"/>
        <item m="1" x="901"/>
        <item m="1" x="975"/>
        <item m="1" x="1272"/>
        <item m="1" x="1157"/>
        <item m="1" x="1092"/>
        <item m="1" x="646"/>
        <item m="1" x="1309"/>
        <item m="1" x="884"/>
        <item m="1" x="1032"/>
        <item m="1" x="767"/>
        <item m="1" x="1154"/>
        <item m="1" x="1203"/>
        <item m="1" x="1135"/>
        <item m="1" x="661"/>
        <item m="1" x="1259"/>
        <item m="1" x="655"/>
        <item m="1" x="806"/>
        <item m="1" x="895"/>
        <item m="1" x="809"/>
        <item m="1" x="1236"/>
        <item m="1" x="709"/>
        <item m="1" x="1105"/>
        <item m="1" x="965"/>
        <item m="1" x="691"/>
        <item m="1" x="701"/>
        <item m="1" x="958"/>
        <item m="1" x="846"/>
        <item m="1" x="987"/>
        <item m="1" x="753"/>
        <item m="1" x="1131"/>
        <item m="1" x="1012"/>
        <item m="1" x="1270"/>
        <item m="1" x="674"/>
        <item m="1" x="1062"/>
        <item m="1" x="940"/>
        <item m="1" x="1337"/>
        <item m="1" x="1185"/>
        <item m="1" x="982"/>
        <item m="1" x="999"/>
        <item m="1" x="632"/>
        <item m="1" x="615"/>
        <item m="1" x="996"/>
        <item m="1" x="1033"/>
        <item m="1" x="911"/>
        <item m="1" x="644"/>
        <item m="1" x="919"/>
        <item m="1" x="1336"/>
        <item m="1" x="1277"/>
        <item m="1" x="870"/>
        <item m="1" x="1339"/>
        <item m="1" x="1017"/>
        <item m="1" x="849"/>
        <item m="1" x="1266"/>
        <item m="1" x="776"/>
        <item m="1" x="728"/>
        <item m="1" x="1313"/>
        <item m="1" x="1160"/>
        <item m="1" x="1064"/>
        <item m="1" x="960"/>
        <item m="1" x="1141"/>
        <item m="1" x="751"/>
        <item m="1" x="1035"/>
        <item m="1" x="717"/>
        <item m="1" x="1307"/>
        <item m="1" x="908"/>
        <item m="1" x="1148"/>
        <item m="1" x="752"/>
        <item m="1" x="1087"/>
        <item m="1" x="613"/>
        <item m="1" x="710"/>
        <item m="1" x="694"/>
        <item m="1" x="825"/>
        <item m="1" x="992"/>
        <item m="1" x="695"/>
        <item m="1" x="951"/>
        <item m="1" x="696"/>
        <item m="1" x="712"/>
        <item m="1" x="1184"/>
        <item m="1" x="1183"/>
        <item m="1" x="1054"/>
        <item m="1" x="1031"/>
        <item m="1" x="730"/>
        <item m="1" x="1101"/>
        <item m="1" x="1264"/>
        <item m="1" x="788"/>
        <item m="1" x="918"/>
        <item m="1" x="1024"/>
        <item m="1" x="1235"/>
        <item m="1" x="768"/>
        <item m="1" x="654"/>
        <item m="1" x="1001"/>
        <item m="1" x="834"/>
        <item m="1" x="816"/>
        <item m="1" x="817"/>
        <item m="1" x="1049"/>
        <item m="1" x="1365"/>
        <item m="1" x="740"/>
        <item m="1" x="948"/>
        <item m="1" x="896"/>
        <item m="1" x="861"/>
        <item m="1" x="887"/>
        <item m="1" x="852"/>
        <item m="1" x="1227"/>
        <item m="1" x="673"/>
        <item m="1" x="1058"/>
        <item m="1" x="1189"/>
        <item m="1" x="627"/>
        <item m="1" x="1251"/>
        <item m="1" x="653"/>
        <item m="1" x="714"/>
        <item m="1" x="998"/>
        <item m="1" x="1262"/>
        <item m="1" x="741"/>
        <item m="1" x="1171"/>
        <item m="1" x="1371"/>
        <item m="1" x="1091"/>
        <item m="1" x="1063"/>
        <item m="1" x="1295"/>
        <item m="1" x="838"/>
        <item m="1" x="1137"/>
        <item m="1" x="811"/>
        <item m="1" x="1124"/>
        <item m="1" x="890"/>
        <item m="1" x="707"/>
        <item m="1" x="1321"/>
        <item m="1" x="1269"/>
        <item m="1" x="748"/>
        <item m="1" x="780"/>
        <item m="1" x="1253"/>
        <item m="1" x="1142"/>
        <item m="1" x="1099"/>
        <item m="1" x="1278"/>
        <item m="1" x="914"/>
        <item m="1" x="1118"/>
        <item m="1" x="1147"/>
        <item m="1" x="1206"/>
        <item m="1" x="689"/>
        <item m="1" x="872"/>
        <item m="1" x="734"/>
        <item m="1" x="1103"/>
        <item m="1" x="1016"/>
        <item m="1" x="773"/>
        <item m="1" x="925"/>
        <item m="1" x="1306"/>
        <item m="1" x="953"/>
        <item m="1" x="1359"/>
        <item m="1" x="1194"/>
        <item m="1" x="1151"/>
        <item m="1" x="854"/>
        <item m="1" x="905"/>
        <item m="1" x="704"/>
        <item m="1" x="878"/>
        <item m="1" x="927"/>
        <item m="1" x="726"/>
        <item m="1" x="682"/>
        <item m="1" x="1274"/>
        <item m="1" x="1044"/>
        <item m="1" x="1117"/>
        <item m="1" x="639"/>
        <item m="1" x="679"/>
        <item m="1" x="1347"/>
        <item m="1" x="959"/>
        <item m="1" x="1361"/>
        <item m="1" x="1327"/>
        <item m="1" x="893"/>
        <item m="1" x="657"/>
        <item m="1" x="1298"/>
        <item m="1" x="692"/>
        <item m="1" x="875"/>
        <item m="1" x="1110"/>
        <item m="1" x="1334"/>
        <item m="1" x="1316"/>
        <item m="1" x="1302"/>
        <item m="1" x="828"/>
        <item m="1" x="1328"/>
        <item m="1" x="702"/>
        <item m="1" x="837"/>
        <item m="1" x="968"/>
        <item m="1" x="1172"/>
        <item m="1" x="1041"/>
        <item m="1" x="764"/>
        <item m="1" x="1075"/>
        <item m="1" x="874"/>
        <item m="1" x="988"/>
        <item m="1" x="1288"/>
        <item m="1" x="758"/>
        <item m="1" x="977"/>
        <item m="1" x="642"/>
        <item m="1" x="831"/>
        <item m="1" x="962"/>
        <item m="1" x="961"/>
        <item m="1" x="1070"/>
        <item m="1" x="963"/>
        <item m="1" x="964"/>
        <item m="1" x="1073"/>
        <item m="1" x="1072"/>
        <item m="1" x="1021"/>
        <item m="1" x="1107"/>
        <item m="1" x="1267"/>
        <item m="1" x="1074"/>
        <item m="1" x="620"/>
        <item m="1" x="1020"/>
        <item m="1" x="1071"/>
        <item m="1" x="1132"/>
        <item m="1" x="1144"/>
        <item m="1" x="1362"/>
        <item m="1" x="1052"/>
        <item m="1" x="1175"/>
        <item m="1" x="1026"/>
        <item m="1" x="1281"/>
        <item m="1" x="786"/>
        <item m="1" x="978"/>
        <item m="1" x="915"/>
        <item m="1" x="966"/>
        <item m="1" x="1173"/>
        <item m="1" x="1202"/>
        <item m="1" x="631"/>
        <item m="1" x="1293"/>
        <item m="1" x="1168"/>
        <item m="1" x="731"/>
        <item m="1" x="1222"/>
        <item m="1" x="897"/>
        <item m="1" x="1318"/>
        <item m="1" x="798"/>
        <item m="1" x="1226"/>
        <item m="1" x="1331"/>
        <item m="1" x="1284"/>
        <item m="1" x="1106"/>
        <item m="1" x="926"/>
        <item m="1" x="1286"/>
        <item m="1" x="1260"/>
        <item m="1" x="1011"/>
        <item m="1" x="700"/>
        <item m="1" x="1059"/>
        <item m="1" x="742"/>
        <item m="1" x="1165"/>
        <item m="1" x="778"/>
        <item m="1" x="1348"/>
        <item m="1" x="1341"/>
        <item m="1" x="1014"/>
        <item m="1" x="1013"/>
        <item m="1" x="1089"/>
        <item m="1" x="1123"/>
        <item m="1" x="1037"/>
        <item m="1" x="1219"/>
        <item m="1" x="1096"/>
        <item m="1" x="936"/>
        <item m="1" x="641"/>
        <item m="1" x="739"/>
        <item m="1" x="1273"/>
        <item m="1" x="1240"/>
        <item m="1" x="763"/>
        <item m="1" x="1229"/>
        <item m="1" x="1250"/>
        <item m="1" x="1007"/>
        <item m="1" x="1022"/>
        <item m="1" x="729"/>
        <item m="1" x="973"/>
        <item m="1" x="800"/>
        <item m="1" x="801"/>
        <item m="1" x="1060"/>
        <item m="1" x="1125"/>
        <item m="1" x="1119"/>
        <item m="1" x="1312"/>
        <item m="1" x="844"/>
        <item m="1" x="930"/>
        <item m="1" x="738"/>
        <item m="1" x="793"/>
        <item m="1" x="812"/>
        <item m="1" x="1163"/>
        <item m="1" x="1122"/>
        <item m="1" x="1370"/>
        <item m="1" x="907"/>
        <item m="1" x="1209"/>
        <item m="1" x="737"/>
        <item m="1" x="1018"/>
        <item m="1" x="804"/>
        <item m="1" x="1088"/>
        <item m="1" x="841"/>
        <item m="1" x="1045"/>
        <item m="1" x="840"/>
        <item m="1" x="1368"/>
        <item m="1" x="628"/>
        <item m="1" x="621"/>
        <item m="1" x="1367"/>
        <item m="1" x="945"/>
        <item m="1" x="1350"/>
        <item m="1" x="1224"/>
        <item m="1" x="848"/>
        <item m="1" x="1077"/>
        <item m="1" x="857"/>
        <item m="1" x="1376"/>
        <item m="1" x="1143"/>
        <item m="1" x="1243"/>
        <item m="1" x="1051"/>
        <item m="1" x="1028"/>
        <item m="1" x="843"/>
        <item m="1" x="980"/>
        <item m="1" x="1076"/>
        <item m="1" x="1311"/>
        <item m="1" x="1292"/>
        <item m="1" x="1121"/>
        <item m="1" x="969"/>
        <item m="1" x="950"/>
        <item m="1" x="1152"/>
        <item m="1" x="1265"/>
        <item m="1" x="900"/>
        <item m="1" x="990"/>
        <item m="1" x="1372"/>
        <item m="1" x="1363"/>
        <item m="1" x="1079"/>
        <item m="1" x="1111"/>
        <item m="1" x="629"/>
        <item m="1" x="967"/>
        <item m="1" x="619"/>
        <item m="1" x="1104"/>
        <item m="1" x="626"/>
        <item m="1" x="1043"/>
        <item m="1" x="1068"/>
        <item m="1" x="1080"/>
        <item m="1" x="851"/>
        <item m="1" x="656"/>
        <item m="1" x="865"/>
        <item m="1" x="859"/>
        <item m="1" x="1287"/>
        <item m="1" x="1252"/>
        <item m="1" x="678"/>
        <item m="1" x="759"/>
        <item m="1" x="635"/>
        <item m="1" x="1046"/>
        <item m="1" x="1100"/>
        <item m="1" x="1166"/>
        <item m="1" x="1023"/>
        <item m="1" x="1200"/>
        <item m="1" x="952"/>
        <item m="1" x="1196"/>
        <item m="1" x="1167"/>
        <item m="1" x="735"/>
        <item m="1" x="813"/>
        <item m="1" x="687"/>
        <item m="1" x="985"/>
        <item m="1" x="790"/>
        <item m="1" x="928"/>
        <item m="1" x="1345"/>
        <item m="1" x="1162"/>
        <item m="1" x="871"/>
        <item m="1" x="1000"/>
        <item m="1" x="1178"/>
        <item m="1" x="616"/>
        <item m="1" x="703"/>
        <item m="1" x="747"/>
        <item m="1" x="720"/>
        <item m="1" x="1223"/>
        <item m="1" x="1199"/>
        <item m="1" x="1245"/>
        <item m="1" x="1268"/>
        <item m="1" x="889"/>
        <item m="1" x="1081"/>
        <item m="1" x="1187"/>
        <item m="1" x="1228"/>
        <item m="1" x="1248"/>
        <item m="1" x="761"/>
        <item m="1" x="743"/>
        <item m="1" x="876"/>
        <item m="1" x="1205"/>
        <item m="1" x="1149"/>
        <item m="1" x="736"/>
        <item m="1" x="1360"/>
        <item m="1" x="1182"/>
        <item m="1" x="832"/>
        <item m="1" x="929"/>
        <item m="1" x="1109"/>
        <item m="1" x="931"/>
        <item m="1" x="1314"/>
        <item m="1" x="706"/>
        <item m="1" x="881"/>
        <item m="1" x="1128"/>
        <item m="1" x="669"/>
        <item m="1" x="1344"/>
        <item m="1" x="1006"/>
        <item m="1" x="1179"/>
        <item m="1" x="821"/>
        <item m="1" x="880"/>
        <item m="1" x="1150"/>
        <item m="1" x="1180"/>
      </items>
    </pivotField>
    <pivotField compact="0" outline="0" showAll="0" defaultSubtotal="0"/>
    <pivotField axis="axisRow" compact="0" outline="0" showAll="0" sortType="ascending" defaultSubtotal="0">
      <items count="6">
        <item x="2"/>
        <item x="1"/>
        <item x="0"/>
        <item x="3"/>
        <item x="4"/>
        <item x="5"/>
      </items>
    </pivotField>
    <pivotField axis="axisRow" compact="0" outline="0" showAll="0" sortType="descending"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8">
        <item x="1"/>
        <item x="4"/>
        <item x="3"/>
        <item x="5"/>
        <item x="2"/>
        <item x="6"/>
        <item x="0"/>
        <item x="7"/>
      </items>
    </pivotField>
    <pivotField compact="0" outline="0" showAll="0" defaultSubtotal="0"/>
    <pivotField compact="0" outline="0" showAll="0" defaultSubtotal="0"/>
    <pivotField axis="axisRow" compact="0" outline="0" showAll="0" defaultSubtotal="0">
      <items count="11">
        <item x="3"/>
        <item x="9"/>
        <item x="0"/>
        <item x="8"/>
        <item x="5"/>
        <item x="2"/>
        <item x="1"/>
        <item x="6"/>
        <item x="7"/>
        <item x="4"/>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6">
    <field x="1"/>
    <field x="5"/>
    <field x="7"/>
    <field x="8"/>
    <field x="17"/>
    <field x="14"/>
  </rowFields>
  <rowItems count="757">
    <i>
      <x/>
      <x v="233"/>
      <x v="1"/>
      <x v="2"/>
      <x v="2"/>
      <x v="4"/>
    </i>
    <i>
      <x v="1"/>
      <x v="265"/>
      <x v="1"/>
      <x v="2"/>
      <x v="2"/>
      <x/>
    </i>
    <i>
      <x v="2"/>
      <x v="372"/>
      <x v="1"/>
      <x v="2"/>
      <x v="2"/>
      <x/>
    </i>
    <i>
      <x v="3"/>
      <x v="130"/>
      <x v="1"/>
      <x v="2"/>
      <x v="2"/>
      <x/>
    </i>
    <i r="1">
      <x v="592"/>
      <x v="2"/>
      <x v="2"/>
      <x v="2"/>
      <x/>
    </i>
    <i>
      <x v="4"/>
      <x v="133"/>
      <x v="1"/>
      <x v="1"/>
      <x v="2"/>
      <x/>
    </i>
    <i>
      <x v="5"/>
      <x v="129"/>
      <x v="1"/>
      <x v="1"/>
      <x v="2"/>
      <x/>
    </i>
    <i r="3">
      <x v="2"/>
      <x v="2"/>
      <x/>
    </i>
    <i>
      <x v="6"/>
      <x v="132"/>
      <x v="1"/>
      <x v="1"/>
      <x v="2"/>
      <x/>
    </i>
    <i r="3">
      <x v="2"/>
      <x v="2"/>
      <x/>
    </i>
    <i>
      <x v="7"/>
      <x v="274"/>
      <x v="1"/>
      <x v="1"/>
      <x v="2"/>
      <x/>
    </i>
    <i r="3">
      <x v="2"/>
      <x v="2"/>
      <x/>
    </i>
    <i>
      <x v="8"/>
      <x v="144"/>
      <x v="1"/>
      <x v="1"/>
      <x v="2"/>
      <x/>
    </i>
    <i r="3">
      <x v="2"/>
      <x v="2"/>
      <x/>
    </i>
    <i>
      <x v="9"/>
      <x v="127"/>
      <x v="1"/>
      <x v="1"/>
      <x v="2"/>
      <x/>
    </i>
    <i>
      <x v="10"/>
      <x v="135"/>
      <x v="1"/>
      <x v="1"/>
      <x v="2"/>
      <x/>
    </i>
    <i r="3">
      <x v="2"/>
      <x v="2"/>
      <x/>
    </i>
    <i>
      <x v="11"/>
      <x v="420"/>
      <x v="1"/>
      <x v="1"/>
      <x v="2"/>
      <x/>
    </i>
    <i r="3">
      <x v="2"/>
      <x v="2"/>
      <x/>
    </i>
    <i>
      <x v="12"/>
      <x v="40"/>
      <x v="2"/>
      <x v="1"/>
      <x v="2"/>
      <x/>
    </i>
    <i r="1">
      <x v="371"/>
      <x v="1"/>
      <x v="1"/>
      <x v="2"/>
      <x/>
    </i>
    <i r="3">
      <x v="2"/>
      <x v="2"/>
      <x/>
    </i>
    <i>
      <x v="13"/>
      <x v="272"/>
      <x v="1"/>
      <x v="1"/>
      <x v="2"/>
      <x/>
    </i>
    <i r="3">
      <x v="2"/>
      <x v="2"/>
      <x/>
    </i>
    <i>
      <x v="14"/>
      <x v="134"/>
      <x v="1"/>
      <x v="1"/>
      <x v="2"/>
      <x v="4"/>
    </i>
    <i r="3">
      <x v="2"/>
      <x v="2"/>
      <x v="4"/>
    </i>
    <i>
      <x v="15"/>
      <x v="404"/>
      <x v="1"/>
      <x v="1"/>
      <x v="6"/>
      <x/>
    </i>
    <i r="3">
      <x v="2"/>
      <x v="6"/>
      <x/>
    </i>
    <i>
      <x v="16"/>
      <x v="139"/>
      <x v="1"/>
      <x v="1"/>
      <x v="6"/>
      <x/>
    </i>
    <i>
      <x v="17"/>
      <x v="250"/>
      <x v="1"/>
      <x v="2"/>
      <x v="6"/>
      <x/>
    </i>
    <i>
      <x v="18"/>
      <x v="288"/>
      <x v="1"/>
      <x v="1"/>
      <x v="6"/>
      <x/>
    </i>
    <i r="3">
      <x v="2"/>
      <x v="6"/>
      <x/>
    </i>
    <i>
      <x v="19"/>
      <x v="294"/>
      <x v="1"/>
      <x v="1"/>
      <x v="6"/>
      <x/>
    </i>
    <i r="3">
      <x v="2"/>
      <x v="6"/>
      <x/>
    </i>
    <i r="1">
      <x v="543"/>
      <x v="2"/>
      <x v="2"/>
      <x v="6"/>
      <x/>
    </i>
    <i>
      <x v="20"/>
      <x v="402"/>
      <x v="1"/>
      <x v="1"/>
      <x v="6"/>
      <x/>
    </i>
    <i r="3">
      <x v="2"/>
      <x v="6"/>
      <x/>
    </i>
    <i>
      <x v="21"/>
      <x v="405"/>
      <x v="1"/>
      <x v="1"/>
      <x v="6"/>
      <x/>
    </i>
    <i r="3">
      <x v="2"/>
      <x v="6"/>
      <x/>
    </i>
    <i>
      <x v="22"/>
      <x v="260"/>
      <x v="1"/>
      <x v="1"/>
      <x v="6"/>
      <x/>
    </i>
    <i>
      <x v="23"/>
      <x v="275"/>
      <x v="1"/>
      <x v="1"/>
      <x v="6"/>
      <x/>
    </i>
    <i r="3">
      <x v="2"/>
      <x v="6"/>
      <x/>
    </i>
    <i>
      <x v="24"/>
      <x v="401"/>
      <x v="1"/>
      <x v="2"/>
      <x v="6"/>
      <x/>
    </i>
    <i>
      <x v="25"/>
      <x v="295"/>
      <x v="1"/>
      <x v="1"/>
      <x v="6"/>
      <x/>
    </i>
    <i>
      <x v="26"/>
      <x v="415"/>
      <x v="1"/>
      <x v="1"/>
      <x v="6"/>
      <x/>
    </i>
    <i r="3">
      <x v="2"/>
      <x v="6"/>
      <x/>
    </i>
    <i>
      <x v="27"/>
      <x v="293"/>
      <x v="1"/>
      <x v="1"/>
      <x v="6"/>
      <x/>
    </i>
    <i r="3">
      <x v="2"/>
      <x v="6"/>
      <x/>
    </i>
    <i r="1">
      <x v="542"/>
      <x v="2"/>
      <x v="2"/>
      <x v="6"/>
      <x/>
    </i>
    <i>
      <x v="28"/>
      <x v="400"/>
      <x v="1"/>
      <x v="1"/>
      <x v="6"/>
      <x/>
    </i>
    <i>
      <x v="29"/>
      <x v="403"/>
      <x v="1"/>
      <x v="1"/>
      <x v="6"/>
      <x/>
    </i>
    <i>
      <x v="30"/>
      <x v="419"/>
      <x v="1"/>
      <x v="1"/>
      <x v="6"/>
      <x v="2"/>
    </i>
    <i r="3">
      <x v="2"/>
      <x v="6"/>
      <x v="2"/>
    </i>
    <i>
      <x v="31"/>
      <x v="321"/>
      <x v="1"/>
      <x v="1"/>
      <x v="6"/>
      <x/>
    </i>
    <i r="3">
      <x v="2"/>
      <x v="6"/>
      <x/>
    </i>
    <i>
      <x v="32"/>
      <x v="332"/>
      <x v="1"/>
      <x v="1"/>
      <x v="6"/>
      <x/>
    </i>
    <i>
      <x v="33"/>
      <x v="63"/>
      <x v="1"/>
      <x v="1"/>
      <x v="6"/>
      <x v="2"/>
    </i>
    <i>
      <x v="34"/>
      <x v="214"/>
      <x v="1"/>
      <x v="1"/>
      <x v="6"/>
      <x/>
    </i>
    <i r="3">
      <x v="2"/>
      <x v="6"/>
      <x/>
    </i>
    <i>
      <x v="35"/>
      <x v="71"/>
      <x v="1"/>
      <x v="1"/>
      <x v="6"/>
      <x v="2"/>
    </i>
    <i>
      <x v="36"/>
      <x v="379"/>
      <x v="1"/>
      <x v="1"/>
      <x v="6"/>
      <x/>
    </i>
    <i>
      <x v="37"/>
      <x v="331"/>
      <x v="1"/>
      <x v="1"/>
      <x v="6"/>
      <x/>
    </i>
    <i r="1">
      <x v="551"/>
      <x v="2"/>
      <x v="2"/>
      <x v="6"/>
      <x/>
    </i>
    <i>
      <x v="38"/>
      <x v="287"/>
      <x v="1"/>
      <x v="1"/>
      <x v="6"/>
      <x/>
    </i>
    <i>
      <x v="39"/>
      <x v="156"/>
      <x v="1"/>
      <x v="1"/>
      <x v="6"/>
      <x/>
    </i>
    <i r="3">
      <x v="2"/>
      <x v="6"/>
      <x/>
    </i>
    <i r="1">
      <x v="162"/>
      <x v="1"/>
      <x v="2"/>
      <x v="6"/>
      <x/>
    </i>
    <i r="1">
      <x v="399"/>
      <x v="1"/>
      <x v="2"/>
      <x v="6"/>
      <x/>
    </i>
    <i r="1">
      <x v="567"/>
      <x v="2"/>
      <x v="2"/>
      <x v="6"/>
      <x/>
    </i>
    <i>
      <x v="40"/>
      <x v="392"/>
      <x v="1"/>
      <x v="2"/>
      <x v="6"/>
      <x/>
    </i>
    <i>
      <x v="41"/>
      <x v="154"/>
      <x v="1"/>
      <x v="1"/>
      <x v="6"/>
      <x/>
    </i>
    <i r="1">
      <x v="155"/>
      <x v="1"/>
      <x v="1"/>
      <x v="6"/>
      <x/>
    </i>
    <i>
      <x v="42"/>
      <x v="104"/>
      <x v="1"/>
      <x v="1"/>
      <x v="6"/>
      <x/>
    </i>
    <i>
      <x v="43"/>
      <x v="1"/>
      <x v="2"/>
      <x v="2"/>
      <x v="6"/>
      <x/>
    </i>
    <i r="1">
      <x v="352"/>
      <x v="1"/>
      <x v="1"/>
      <x v="6"/>
      <x/>
    </i>
    <i r="3">
      <x v="2"/>
      <x v="6"/>
      <x/>
    </i>
    <i>
      <x v="44"/>
      <x/>
      <x v="2"/>
      <x v="2"/>
      <x v="6"/>
      <x/>
    </i>
    <i r="1">
      <x v="351"/>
      <x v="1"/>
      <x v="1"/>
      <x v="6"/>
      <x/>
    </i>
    <i r="3">
      <x v="2"/>
      <x v="6"/>
      <x/>
    </i>
    <i>
      <x v="45"/>
      <x v="241"/>
      <x v="1"/>
      <x v="1"/>
      <x v="6"/>
      <x/>
    </i>
    <i>
      <x v="46"/>
      <x v="291"/>
      <x v="1"/>
      <x v="1"/>
      <x v="6"/>
      <x v="2"/>
    </i>
    <i r="3">
      <x v="2"/>
      <x v="6"/>
      <x v="2"/>
    </i>
    <i>
      <x v="47"/>
      <x v="25"/>
      <x v="2"/>
      <x v="1"/>
      <x v="6"/>
      <x/>
    </i>
    <i r="1">
      <x v="116"/>
      <x v="1"/>
      <x v="1"/>
      <x v="6"/>
      <x/>
    </i>
    <i r="3">
      <x v="2"/>
      <x v="6"/>
      <x/>
    </i>
    <i r="1">
      <x v="506"/>
      <x v="2"/>
      <x v="2"/>
      <x v="6"/>
      <x/>
    </i>
    <i r="1">
      <x v="587"/>
      <x v="2"/>
      <x v="2"/>
      <x v="6"/>
      <x/>
    </i>
    <i>
      <x v="48"/>
      <x v="74"/>
      <x v="1"/>
      <x v="1"/>
      <x v="6"/>
      <x v="2"/>
    </i>
    <i r="3">
      <x v="2"/>
      <x v="6"/>
      <x v="2"/>
    </i>
    <i r="1">
      <x v="537"/>
      <x v="2"/>
      <x v="2"/>
      <x v="6"/>
      <x v="2"/>
    </i>
    <i>
      <x v="49"/>
      <x v="58"/>
      <x v="1"/>
      <x v="1"/>
      <x v="6"/>
      <x v="2"/>
    </i>
    <i r="3">
      <x v="2"/>
      <x v="6"/>
      <x v="2"/>
    </i>
    <i r="1">
      <x v="534"/>
      <x v="2"/>
      <x v="2"/>
      <x v="6"/>
      <x v="2"/>
    </i>
    <i>
      <x v="50"/>
      <x v="362"/>
      <x v="1"/>
      <x v="1"/>
      <x v="6"/>
      <x v="2"/>
    </i>
    <i r="3">
      <x v="2"/>
      <x v="6"/>
      <x v="2"/>
    </i>
    <i r="1">
      <x v="538"/>
      <x v="2"/>
      <x v="2"/>
      <x v="6"/>
      <x v="2"/>
    </i>
    <i>
      <x v="51"/>
      <x v="370"/>
      <x v="1"/>
      <x v="1"/>
      <x v="6"/>
      <x v="2"/>
    </i>
    <i r="3">
      <x v="2"/>
      <x v="6"/>
      <x v="2"/>
    </i>
    <i r="1">
      <x v="507"/>
      <x v="2"/>
      <x v="1"/>
      <x v="6"/>
      <x v="2"/>
    </i>
    <i>
      <x v="52"/>
      <x v="62"/>
      <x v="1"/>
      <x v="1"/>
      <x v="6"/>
      <x v="2"/>
    </i>
    <i r="1">
      <x v="535"/>
      <x v="2"/>
      <x v="2"/>
      <x v="6"/>
      <x v="2"/>
    </i>
    <i>
      <x v="53"/>
      <x v="207"/>
      <x v="1"/>
      <x v="1"/>
      <x v="6"/>
      <x/>
    </i>
    <i r="3">
      <x v="2"/>
      <x v="6"/>
      <x/>
    </i>
    <i>
      <x v="54"/>
      <x v="182"/>
      <x v="1"/>
      <x v="1"/>
      <x v="6"/>
      <x/>
    </i>
    <i r="3">
      <x v="2"/>
      <x v="6"/>
      <x/>
    </i>
    <i>
      <x v="55"/>
      <x v="117"/>
      <x v="1"/>
      <x v="1"/>
      <x v="6"/>
      <x/>
    </i>
    <i r="3">
      <x v="2"/>
      <x v="6"/>
      <x/>
    </i>
    <i>
      <x v="56"/>
      <x v="118"/>
      <x v="1"/>
      <x v="1"/>
      <x v="6"/>
      <x/>
    </i>
    <i r="3">
      <x v="2"/>
      <x v="6"/>
      <x/>
    </i>
    <i>
      <x v="57"/>
      <x v="78"/>
      <x v="1"/>
      <x v="1"/>
      <x v="6"/>
      <x/>
    </i>
    <i r="3">
      <x v="2"/>
      <x v="6"/>
      <x/>
    </i>
    <i>
      <x v="58"/>
      <x v="428"/>
      <x v="1"/>
      <x v="1"/>
      <x v="6"/>
      <x/>
    </i>
    <i r="3">
      <x v="2"/>
      <x v="6"/>
      <x/>
    </i>
    <i>
      <x v="59"/>
      <x v="142"/>
      <x v="1"/>
      <x v="1"/>
      <x v="6"/>
      <x/>
    </i>
    <i r="3">
      <x v="2"/>
      <x v="6"/>
      <x/>
    </i>
    <i r="1">
      <x v="457"/>
      <x v="2"/>
      <x v="2"/>
      <x v="6"/>
      <x/>
    </i>
    <i r="1">
      <x v="458"/>
      <x v="2"/>
      <x v="2"/>
      <x v="6"/>
      <x/>
    </i>
    <i r="1">
      <x v="515"/>
      <x v="2"/>
      <x v="2"/>
      <x v="6"/>
      <x/>
    </i>
    <i r="1">
      <x v="553"/>
      <x v="2"/>
      <x v="2"/>
      <x v="6"/>
      <x/>
    </i>
    <i>
      <x v="60"/>
      <x v="17"/>
      <x v="2"/>
      <x v="2"/>
      <x v="6"/>
      <x/>
    </i>
    <i r="1">
      <x v="38"/>
      <x v="2"/>
      <x v="2"/>
      <x v="6"/>
      <x/>
    </i>
    <i r="1">
      <x v="437"/>
      <x v="1"/>
      <x v="1"/>
      <x v="6"/>
      <x/>
    </i>
    <i r="3">
      <x v="2"/>
      <x v="6"/>
      <x/>
    </i>
    <i r="1">
      <x v="459"/>
      <x v="2"/>
      <x v="2"/>
      <x v="6"/>
      <x/>
    </i>
    <i r="1">
      <x v="532"/>
      <x v="2"/>
      <x v="2"/>
      <x v="6"/>
      <x/>
    </i>
    <i r="1">
      <x v="533"/>
      <x v="2"/>
      <x v="2"/>
      <x v="6"/>
      <x/>
    </i>
    <i r="1">
      <x v="561"/>
      <x v="2"/>
      <x v="2"/>
      <x v="6"/>
      <x/>
    </i>
    <i r="1">
      <x v="579"/>
      <x v="2"/>
      <x v="2"/>
      <x v="6"/>
      <x/>
    </i>
    <i r="1">
      <x v="606"/>
      <x v="2"/>
      <x v="2"/>
      <x v="6"/>
      <x/>
    </i>
    <i>
      <x v="61"/>
      <x v="269"/>
      <x v="1"/>
      <x v="1"/>
      <x v="6"/>
      <x/>
    </i>
    <i r="3">
      <x v="2"/>
      <x v="6"/>
      <x/>
    </i>
    <i>
      <x v="62"/>
      <x v="174"/>
      <x v="1"/>
      <x v="1"/>
      <x v="6"/>
      <x/>
    </i>
    <i>
      <x v="63"/>
      <x v="365"/>
      <x v="1"/>
      <x v="1"/>
      <x v="6"/>
      <x/>
    </i>
    <i r="1">
      <x v="554"/>
      <x v="2"/>
      <x v="1"/>
      <x v="6"/>
      <x/>
    </i>
    <i>
      <x v="64"/>
      <x v="366"/>
      <x v="1"/>
      <x v="2"/>
      <x v="6"/>
      <x/>
    </i>
    <i>
      <x v="65"/>
      <x v="270"/>
      <x v="1"/>
      <x v="1"/>
      <x v="6"/>
      <x/>
    </i>
    <i r="3">
      <x v="2"/>
      <x v="6"/>
      <x/>
    </i>
    <i>
      <x v="66"/>
      <x v="180"/>
      <x v="1"/>
      <x v="1"/>
      <x v="6"/>
      <x v="2"/>
    </i>
    <i r="3">
      <x v="2"/>
      <x v="6"/>
      <x v="2"/>
    </i>
    <i r="1">
      <x v="604"/>
      <x v="2"/>
      <x v="2"/>
      <x v="6"/>
      <x v="2"/>
    </i>
    <i>
      <x v="67"/>
      <x v="181"/>
      <x v="1"/>
      <x v="1"/>
      <x v="6"/>
      <x v="2"/>
    </i>
    <i>
      <x v="68"/>
      <x v="178"/>
      <x v="1"/>
      <x v="1"/>
      <x v="6"/>
      <x/>
    </i>
    <i>
      <x v="69"/>
      <x v="244"/>
      <x v="1"/>
      <x v="1"/>
      <x v="6"/>
      <x v="2"/>
    </i>
    <i r="3">
      <x v="2"/>
      <x v="6"/>
      <x v="2"/>
    </i>
    <i r="1">
      <x v="605"/>
      <x v="2"/>
      <x v="2"/>
      <x v="6"/>
      <x v="2"/>
    </i>
    <i>
      <x v="70"/>
      <x v="243"/>
      <x v="1"/>
      <x v="1"/>
      <x v="6"/>
      <x/>
    </i>
    <i r="3">
      <x v="2"/>
      <x v="6"/>
      <x/>
    </i>
    <i>
      <x v="71"/>
      <x v="364"/>
      <x v="1"/>
      <x v="1"/>
      <x v="6"/>
      <x v="2"/>
    </i>
    <i r="3">
      <x v="2"/>
      <x v="6"/>
      <x v="2"/>
    </i>
    <i r="1">
      <x v="539"/>
      <x v="2"/>
      <x v="2"/>
      <x v="6"/>
      <x v="2"/>
    </i>
    <i>
      <x v="72"/>
      <x v="368"/>
      <x v="1"/>
      <x v="1"/>
      <x v="6"/>
      <x/>
    </i>
    <i>
      <x v="73"/>
      <x v="149"/>
      <x v="1"/>
      <x v="1"/>
      <x v="6"/>
      <x/>
    </i>
    <i r="3">
      <x v="2"/>
      <x v="6"/>
      <x/>
    </i>
    <i r="1">
      <x v="588"/>
      <x v="2"/>
      <x v="2"/>
      <x v="6"/>
      <x/>
    </i>
    <i>
      <x v="74"/>
      <x v="413"/>
      <x v="1"/>
      <x v="1"/>
      <x v="6"/>
      <x/>
    </i>
    <i r="1">
      <x v="589"/>
      <x v="2"/>
      <x v="2"/>
      <x v="6"/>
      <x/>
    </i>
    <i>
      <x v="75"/>
      <x v="367"/>
      <x v="1"/>
      <x v="2"/>
      <x v="6"/>
      <x v="1"/>
    </i>
    <i>
      <x v="76"/>
      <x v="426"/>
      <x v="1"/>
      <x v="2"/>
      <x v="6"/>
      <x/>
    </i>
    <i>
      <x v="77"/>
      <x v="378"/>
      <x v="1"/>
      <x v="1"/>
      <x v="6"/>
      <x/>
    </i>
    <i>
      <x v="78"/>
      <x v="257"/>
      <x v="1"/>
      <x v="1"/>
      <x v="6"/>
      <x/>
    </i>
    <i r="3">
      <x v="2"/>
      <x v="6"/>
      <x/>
    </i>
    <i>
      <x v="79"/>
      <x v="346"/>
      <x v="1"/>
      <x v="1"/>
      <x v="6"/>
      <x v="4"/>
    </i>
    <i r="3">
      <x v="2"/>
      <x v="5"/>
      <x v="4"/>
    </i>
    <i r="1">
      <x v="557"/>
      <x v="2"/>
      <x v="2"/>
      <x v="5"/>
      <x v="4"/>
    </i>
    <i>
      <x v="80"/>
      <x v="72"/>
      <x v="1"/>
      <x v="1"/>
      <x v="5"/>
      <x v="2"/>
    </i>
    <i r="3">
      <x v="2"/>
      <x v="5"/>
      <x v="2"/>
    </i>
    <i>
      <x v="81"/>
      <x v="113"/>
      <x v="1"/>
      <x v="1"/>
      <x v="5"/>
      <x/>
    </i>
    <i r="3">
      <x v="2"/>
      <x v="5"/>
      <x/>
    </i>
    <i>
      <x v="82"/>
      <x v="120"/>
      <x v="1"/>
      <x v="1"/>
      <x v="5"/>
      <x/>
    </i>
    <i r="3">
      <x v="2"/>
      <x v="5"/>
      <x/>
    </i>
    <i>
      <x v="83"/>
      <x v="123"/>
      <x v="1"/>
      <x v="2"/>
      <x v="5"/>
      <x/>
    </i>
    <i>
      <x v="84"/>
      <x v="177"/>
      <x v="1"/>
      <x v="1"/>
      <x v="5"/>
      <x/>
    </i>
    <i r="3">
      <x v="2"/>
      <x v="5"/>
      <x/>
    </i>
    <i>
      <x v="85"/>
      <x v="198"/>
      <x v="1"/>
      <x v="2"/>
      <x v="5"/>
      <x/>
    </i>
    <i>
      <x v="86"/>
      <x v="292"/>
      <x v="1"/>
      <x v="1"/>
      <x v="5"/>
      <x/>
    </i>
    <i>
      <x v="87"/>
      <x v="398"/>
      <x v="1"/>
      <x v="1"/>
      <x v="5"/>
      <x/>
    </i>
    <i r="3">
      <x v="2"/>
      <x v="5"/>
      <x/>
    </i>
    <i>
      <x v="88"/>
      <x v="430"/>
      <x v="1"/>
      <x v="1"/>
      <x v="5"/>
      <x/>
    </i>
    <i r="3">
      <x v="2"/>
      <x v="5"/>
      <x/>
    </i>
    <i>
      <x v="89"/>
      <x v="363"/>
      <x v="1"/>
      <x v="1"/>
      <x v="5"/>
      <x/>
    </i>
    <i>
      <x v="90"/>
      <x v="26"/>
      <x v="2"/>
      <x v="2"/>
      <x v="5"/>
      <x/>
    </i>
    <i r="1">
      <x v="29"/>
      <x v="2"/>
      <x v="2"/>
      <x v="5"/>
      <x/>
    </i>
    <i r="1">
      <x v="44"/>
      <x v="2"/>
      <x v="1"/>
      <x v="5"/>
      <x/>
    </i>
    <i r="1">
      <x v="193"/>
      <x v="1"/>
      <x v="1"/>
      <x v="5"/>
      <x/>
    </i>
    <i>
      <x v="91"/>
      <x v="151"/>
      <x v="1"/>
      <x v="1"/>
      <x v="5"/>
      <x/>
    </i>
    <i r="3">
      <x v="2"/>
      <x v="5"/>
      <x/>
    </i>
    <i>
      <x v="92"/>
      <x v="317"/>
      <x v="1"/>
      <x v="2"/>
      <x v="5"/>
      <x/>
    </i>
    <i>
      <x v="93"/>
      <x v="318"/>
      <x v="1"/>
      <x v="1"/>
      <x v="5"/>
      <x/>
    </i>
    <i r="3">
      <x v="2"/>
      <x v="5"/>
      <x/>
    </i>
    <i>
      <x v="94"/>
      <x v="341"/>
      <x v="1"/>
      <x v="1"/>
      <x v="5"/>
      <x/>
    </i>
    <i r="3">
      <x v="2"/>
      <x v="5"/>
      <x/>
    </i>
    <i>
      <x v="95"/>
      <x v="342"/>
      <x v="1"/>
      <x v="1"/>
      <x v="5"/>
      <x/>
    </i>
    <i r="3">
      <x v="2"/>
      <x v="5"/>
      <x/>
    </i>
    <i>
      <x v="96"/>
      <x v="109"/>
      <x v="1"/>
      <x v="1"/>
      <x v="5"/>
      <x/>
    </i>
    <i r="3">
      <x v="2"/>
      <x v="5"/>
      <x/>
    </i>
    <i>
      <x v="97"/>
      <x v="110"/>
      <x v="1"/>
      <x v="1"/>
      <x v="5"/>
      <x/>
    </i>
    <i r="3">
      <x v="2"/>
      <x v="5"/>
      <x/>
    </i>
    <i>
      <x v="98"/>
      <x v="112"/>
      <x v="1"/>
      <x v="1"/>
      <x v="5"/>
      <x/>
    </i>
    <i r="3">
      <x v="2"/>
      <x v="5"/>
      <x/>
    </i>
    <i>
      <x v="99"/>
      <x v="108"/>
      <x v="1"/>
      <x v="1"/>
      <x v="5"/>
      <x/>
    </i>
    <i r="3">
      <x v="2"/>
      <x v="5"/>
      <x/>
    </i>
    <i>
      <x v="100"/>
      <x v="106"/>
      <x v="1"/>
      <x v="1"/>
      <x v="5"/>
      <x/>
    </i>
    <i r="3">
      <x v="2"/>
      <x v="5"/>
      <x/>
    </i>
    <i>
      <x v="101"/>
      <x v="343"/>
      <x v="1"/>
      <x v="2"/>
      <x v="5"/>
      <x/>
    </i>
    <i>
      <x v="102"/>
      <x v="45"/>
      <x v="2"/>
      <x v="2"/>
      <x v="5"/>
      <x/>
    </i>
    <i r="1">
      <x v="143"/>
      <x v="1"/>
      <x v="2"/>
      <x v="5"/>
      <x/>
    </i>
    <i>
      <x v="103"/>
      <x v="166"/>
      <x v="1"/>
      <x v="2"/>
      <x v="5"/>
      <x/>
    </i>
    <i>
      <x v="104"/>
      <x v="192"/>
      <x v="1"/>
      <x v="2"/>
      <x v="5"/>
      <x/>
    </i>
    <i>
      <x v="105"/>
      <x v="194"/>
      <x v="1"/>
      <x v="2"/>
      <x v="5"/>
      <x/>
    </i>
    <i>
      <x v="106"/>
      <x v="429"/>
      <x v="1"/>
      <x v="2"/>
      <x v="5"/>
      <x/>
    </i>
    <i>
      <x v="107"/>
      <x v="111"/>
      <x v="1"/>
      <x v="2"/>
      <x v="5"/>
      <x/>
    </i>
    <i>
      <x v="108"/>
      <x v="125"/>
      <x v="1"/>
      <x v="2"/>
      <x v="5"/>
      <x/>
    </i>
    <i>
      <x v="109"/>
      <x v="159"/>
      <x v="1"/>
      <x v="2"/>
      <x v="5"/>
      <x/>
    </i>
    <i>
      <x v="110"/>
      <x v="64"/>
      <x v="1"/>
      <x v="1"/>
      <x v="6"/>
      <x v="2"/>
    </i>
    <i r="1">
      <x v="451"/>
      <x v="2"/>
      <x v="1"/>
      <x v="6"/>
      <x v="2"/>
    </i>
    <i>
      <x v="111"/>
      <x v="68"/>
      <x/>
      <x v="1"/>
      <x v="6"/>
      <x v="2"/>
    </i>
    <i r="2">
      <x v="1"/>
      <x v="1"/>
      <x v="6"/>
      <x v="2"/>
    </i>
    <i r="3">
      <x v="2"/>
      <x v="6"/>
      <x v="2"/>
    </i>
    <i>
      <x v="112"/>
      <x v="145"/>
      <x v="1"/>
      <x v="1"/>
      <x v="6"/>
      <x v="4"/>
    </i>
    <i>
      <x v="113"/>
      <x v="146"/>
      <x v="1"/>
      <x v="1"/>
      <x v="6"/>
      <x/>
    </i>
    <i r="3">
      <x v="2"/>
      <x v="6"/>
      <x/>
    </i>
    <i>
      <x v="114"/>
      <x v="147"/>
      <x v="1"/>
      <x v="1"/>
      <x v="6"/>
      <x/>
    </i>
    <i r="3">
      <x v="2"/>
      <x v="6"/>
      <x/>
    </i>
    <i>
      <x v="115"/>
      <x v="259"/>
      <x v="1"/>
      <x v="1"/>
      <x v="6"/>
      <x/>
    </i>
    <i>
      <x v="116"/>
      <x v="232"/>
      <x v="1"/>
      <x v="1"/>
      <x v="6"/>
      <x/>
    </i>
    <i>
      <x v="117"/>
      <x v="195"/>
      <x v="1"/>
      <x v="1"/>
      <x v="6"/>
      <x/>
    </i>
    <i r="3">
      <x v="2"/>
      <x v="6"/>
      <x/>
    </i>
    <i r="1">
      <x v="480"/>
      <x v="2"/>
      <x v="1"/>
      <x v="6"/>
      <x/>
    </i>
    <i>
      <x v="118"/>
      <x v="66"/>
      <x/>
      <x v="1"/>
      <x v="6"/>
      <x v="2"/>
    </i>
    <i r="2">
      <x v="1"/>
      <x v="1"/>
      <x v="6"/>
      <x v="2"/>
    </i>
    <i r="3">
      <x v="2"/>
      <x v="6"/>
      <x v="2"/>
    </i>
    <i>
      <x v="119"/>
      <x v="231"/>
      <x v="1"/>
      <x v="1"/>
      <x v="6"/>
      <x v="2"/>
    </i>
    <i>
      <x v="120"/>
      <x v="273"/>
      <x v="1"/>
      <x v="1"/>
      <x v="6"/>
      <x/>
    </i>
    <i r="3">
      <x v="2"/>
      <x v="6"/>
      <x/>
    </i>
    <i>
      <x v="121"/>
      <x v="114"/>
      <x v="1"/>
      <x v="1"/>
      <x v="6"/>
      <x/>
    </i>
    <i r="3">
      <x v="2"/>
      <x v="6"/>
      <x/>
    </i>
    <i>
      <x v="122"/>
      <x v="128"/>
      <x v="1"/>
      <x v="1"/>
      <x v="6"/>
      <x/>
    </i>
    <i>
      <x v="123"/>
      <x v="126"/>
      <x v="1"/>
      <x v="1"/>
      <x v="6"/>
      <x/>
    </i>
    <i>
      <x v="124"/>
      <x v="248"/>
      <x v="1"/>
      <x v="1"/>
      <x v="6"/>
      <x/>
    </i>
    <i>
      <x v="125"/>
      <x v="256"/>
      <x v="1"/>
      <x v="1"/>
      <x v="6"/>
      <x/>
    </i>
    <i r="3">
      <x v="2"/>
      <x v="6"/>
      <x/>
    </i>
    <i>
      <x v="126"/>
      <x v="136"/>
      <x v="1"/>
      <x v="1"/>
      <x v="6"/>
      <x/>
    </i>
    <i>
      <x v="127"/>
      <x v="160"/>
      <x v="1"/>
      <x v="1"/>
      <x v="6"/>
      <x/>
    </i>
    <i r="3">
      <x v="2"/>
      <x v="6"/>
      <x/>
    </i>
    <i>
      <x v="128"/>
      <x v="35"/>
      <x v="2"/>
      <x v="1"/>
      <x v="6"/>
      <x/>
    </i>
    <i r="1">
      <x v="242"/>
      <x v="1"/>
      <x v="1"/>
      <x v="6"/>
      <x/>
    </i>
    <i r="3">
      <x v="2"/>
      <x v="6"/>
      <x/>
    </i>
    <i>
      <x v="129"/>
      <x v="73"/>
      <x v="1"/>
      <x v="1"/>
      <x/>
      <x v="2"/>
    </i>
    <i>
      <x v="130"/>
      <x v="206"/>
      <x v="1"/>
      <x v="1"/>
      <x/>
      <x v="4"/>
    </i>
    <i r="3">
      <x v="2"/>
      <x/>
      <x v="4"/>
    </i>
    <i>
      <x v="131"/>
      <x v="201"/>
      <x v="1"/>
      <x v="1"/>
      <x/>
      <x v="2"/>
    </i>
    <i>
      <x v="132"/>
      <x v="202"/>
      <x v="1"/>
      <x v="1"/>
      <x/>
      <x v="2"/>
    </i>
    <i>
      <x v="133"/>
      <x v="203"/>
      <x v="1"/>
      <x v="1"/>
      <x/>
      <x v="2"/>
    </i>
    <i>
      <x v="134"/>
      <x v="199"/>
      <x v="1"/>
      <x v="1"/>
      <x/>
      <x v="2"/>
    </i>
    <i>
      <x v="135"/>
      <x v="200"/>
      <x v="1"/>
      <x v="1"/>
      <x/>
      <x v="2"/>
    </i>
    <i>
      <x v="136"/>
      <x v="204"/>
      <x v="1"/>
      <x v="1"/>
      <x/>
      <x v="2"/>
    </i>
    <i>
      <x v="137"/>
      <x v="205"/>
      <x v="1"/>
      <x v="1"/>
      <x/>
      <x v="2"/>
    </i>
    <i>
      <x v="138"/>
      <x v="424"/>
      <x v="1"/>
      <x v="1"/>
      <x/>
      <x v="3"/>
    </i>
    <i r="3">
      <x v="2"/>
      <x/>
      <x v="3"/>
    </i>
    <i r="1">
      <x v="512"/>
      <x v="2"/>
      <x v="2"/>
      <x/>
      <x v="3"/>
    </i>
    <i>
      <x v="139"/>
      <x v="422"/>
      <x v="1"/>
      <x v="1"/>
      <x v="9"/>
      <x v="3"/>
    </i>
    <i>
      <x v="140"/>
      <x v="388"/>
      <x v="1"/>
      <x v="1"/>
      <x/>
      <x/>
    </i>
    <i r="3">
      <x v="2"/>
      <x/>
      <x/>
    </i>
    <i>
      <x v="141"/>
      <x v="431"/>
      <x v="1"/>
      <x v="1"/>
      <x/>
      <x v="2"/>
    </i>
    <i>
      <x v="142"/>
      <x v="263"/>
      <x v="1"/>
      <x v="1"/>
      <x v="9"/>
      <x/>
    </i>
    <i r="3">
      <x v="2"/>
      <x/>
      <x/>
    </i>
    <i r="4">
      <x v="9"/>
      <x/>
    </i>
    <i r="1">
      <x v="527"/>
      <x v="2"/>
      <x v="2"/>
      <x v="9"/>
      <x/>
    </i>
    <i>
      <x v="143"/>
      <x v="83"/>
      <x v="1"/>
      <x v="1"/>
      <x/>
      <x/>
    </i>
    <i r="1">
      <x v="487"/>
      <x v="2"/>
      <x v="2"/>
      <x v="9"/>
      <x/>
    </i>
    <i r="1">
      <x v="531"/>
      <x v="2"/>
      <x v="2"/>
      <x v="9"/>
      <x/>
    </i>
    <i>
      <x v="144"/>
      <x v="41"/>
      <x v="2"/>
      <x v="1"/>
      <x v="9"/>
      <x v="6"/>
    </i>
    <i r="1">
      <x v="408"/>
      <x v="1"/>
      <x v="1"/>
      <x v="9"/>
      <x v="6"/>
    </i>
    <i r="3">
      <x v="2"/>
      <x/>
      <x v="6"/>
    </i>
    <i r="1">
      <x v="453"/>
      <x v="2"/>
      <x v="1"/>
      <x v="9"/>
      <x v="6"/>
    </i>
    <i>
      <x v="145"/>
      <x v="3"/>
      <x v="1"/>
      <x v="2"/>
      <x v="5"/>
      <x v="1"/>
    </i>
    <i r="1">
      <x v="4"/>
      <x v="1"/>
      <x v="2"/>
      <x v="5"/>
      <x v="1"/>
    </i>
    <i r="1">
      <x v="5"/>
      <x v="1"/>
      <x v="2"/>
      <x v="5"/>
      <x v="1"/>
    </i>
    <i r="1">
      <x v="6"/>
      <x v="1"/>
      <x v="2"/>
      <x v="5"/>
      <x v="1"/>
    </i>
    <i r="1">
      <x v="77"/>
      <x v="1"/>
      <x v="1"/>
      <x v="5"/>
      <x v="1"/>
    </i>
    <i r="3">
      <x v="2"/>
      <x v="5"/>
      <x v="1"/>
    </i>
    <i r="1">
      <x v="334"/>
      <x v="1"/>
      <x v="1"/>
      <x v="5"/>
      <x v="1"/>
    </i>
    <i r="3">
      <x v="2"/>
      <x v="5"/>
      <x v="1"/>
    </i>
    <i>
      <x v="146"/>
      <x v="230"/>
      <x v="1"/>
      <x v="1"/>
      <x v="5"/>
      <x v="1"/>
    </i>
    <i r="3">
      <x v="2"/>
      <x v="5"/>
      <x v="1"/>
    </i>
    <i>
      <x v="147"/>
      <x v="85"/>
      <x v="1"/>
      <x v="1"/>
      <x v="5"/>
      <x v="6"/>
    </i>
    <i>
      <x v="148"/>
      <x v="297"/>
      <x v="1"/>
      <x v="1"/>
      <x v="5"/>
      <x v="6"/>
    </i>
    <i>
      <x v="149"/>
      <x v="103"/>
      <x v="1"/>
      <x v="1"/>
      <x v="5"/>
      <x/>
    </i>
    <i>
      <x v="150"/>
      <x v="254"/>
      <x v="1"/>
      <x v="2"/>
      <x v="5"/>
      <x v="1"/>
    </i>
    <i>
      <x v="151"/>
      <x v="141"/>
      <x v="1"/>
      <x v="1"/>
      <x v="5"/>
      <x v="1"/>
    </i>
    <i r="3">
      <x v="2"/>
      <x v="5"/>
      <x v="1"/>
    </i>
    <i>
      <x v="152"/>
      <x v="8"/>
      <x v="1"/>
      <x v="2"/>
      <x v="5"/>
      <x v="1"/>
    </i>
    <i>
      <x v="153"/>
      <x v="11"/>
      <x v="1"/>
      <x v="2"/>
      <x v="5"/>
      <x v="1"/>
    </i>
    <i>
      <x v="154"/>
      <x v="228"/>
      <x v="1"/>
      <x v="2"/>
      <x v="5"/>
      <x v="1"/>
    </i>
    <i>
      <x v="155"/>
      <x v="157"/>
      <x v="1"/>
      <x v="2"/>
      <x v="5"/>
      <x v="1"/>
    </i>
    <i>
      <x v="156"/>
      <x v="492"/>
      <x v="1"/>
      <x v="2"/>
      <x v="5"/>
      <x v="1"/>
    </i>
    <i>
      <x v="157"/>
      <x v="2"/>
      <x v="1"/>
      <x v="2"/>
      <x v="5"/>
      <x v="1"/>
    </i>
    <i>
      <x v="158"/>
      <x v="7"/>
      <x v="1"/>
      <x v="2"/>
      <x v="5"/>
      <x v="1"/>
    </i>
    <i>
      <x v="159"/>
      <x v="9"/>
      <x v="1"/>
      <x v="2"/>
      <x v="5"/>
      <x v="1"/>
    </i>
    <i>
      <x v="160"/>
      <x v="97"/>
      <x v="1"/>
      <x v="2"/>
      <x v="5"/>
      <x/>
    </i>
    <i r="1">
      <x v="98"/>
      <x v="1"/>
      <x v="2"/>
      <x v="5"/>
      <x/>
    </i>
    <i r="1">
      <x v="99"/>
      <x v="1"/>
      <x v="2"/>
      <x v="5"/>
      <x/>
    </i>
    <i r="1">
      <x v="100"/>
      <x v="1"/>
      <x v="1"/>
      <x v="5"/>
      <x/>
    </i>
    <i r="3">
      <x v="2"/>
      <x v="5"/>
      <x/>
    </i>
    <i r="1">
      <x v="296"/>
      <x v="1"/>
      <x v="2"/>
      <x v="5"/>
      <x/>
    </i>
    <i>
      <x v="161"/>
      <x v="102"/>
      <x v="1"/>
      <x v="1"/>
      <x v="5"/>
      <x/>
    </i>
    <i r="3">
      <x v="2"/>
      <x v="5"/>
      <x/>
    </i>
    <i>
      <x v="162"/>
      <x v="226"/>
      <x v="1"/>
      <x v="1"/>
      <x v="5"/>
      <x/>
    </i>
    <i r="3">
      <x v="2"/>
      <x v="5"/>
      <x/>
    </i>
    <i>
      <x v="163"/>
      <x v="298"/>
      <x v="1"/>
      <x v="1"/>
      <x v="5"/>
      <x v="6"/>
    </i>
    <i r="3">
      <x v="2"/>
      <x v="5"/>
      <x/>
    </i>
    <i>
      <x v="164"/>
      <x v="350"/>
      <x v="1"/>
      <x v="1"/>
      <x v="5"/>
      <x v="2"/>
    </i>
    <i>
      <x v="165"/>
      <x v="315"/>
      <x v="1"/>
      <x v="2"/>
      <x v="5"/>
      <x/>
    </i>
    <i r="1">
      <x v="316"/>
      <x v="1"/>
      <x v="2"/>
      <x v="5"/>
      <x/>
    </i>
    <i>
      <x v="166"/>
      <x v="311"/>
      <x v="1"/>
      <x v="1"/>
      <x v="5"/>
      <x/>
    </i>
    <i r="3">
      <x v="2"/>
      <x v="5"/>
      <x/>
    </i>
    <i>
      <x v="167"/>
      <x v="302"/>
      <x v="1"/>
      <x v="2"/>
      <x v="5"/>
      <x/>
    </i>
    <i r="1">
      <x v="313"/>
      <x v="1"/>
      <x v="2"/>
      <x v="5"/>
      <x/>
    </i>
    <i>
      <x v="168"/>
      <x v="65"/>
      <x v="1"/>
      <x v="1"/>
      <x v="5"/>
      <x v="2"/>
    </i>
    <i r="3">
      <x v="2"/>
      <x v="5"/>
      <x v="2"/>
    </i>
    <i r="1">
      <x v="448"/>
      <x v="2"/>
      <x v="1"/>
      <x v="5"/>
      <x v="2"/>
    </i>
    <i r="1">
      <x v="536"/>
      <x v="2"/>
      <x v="2"/>
      <x v="5"/>
      <x v="2"/>
    </i>
    <i>
      <x v="169"/>
      <x v="271"/>
      <x v="1"/>
      <x v="1"/>
      <x v="5"/>
      <x/>
    </i>
    <i r="3">
      <x v="2"/>
      <x v="5"/>
      <x/>
    </i>
    <i>
      <x v="170"/>
      <x v="355"/>
      <x v="1"/>
      <x v="1"/>
      <x v="5"/>
      <x/>
    </i>
    <i r="3">
      <x v="2"/>
      <x v="5"/>
      <x/>
    </i>
    <i>
      <x v="171"/>
      <x v="385"/>
      <x v="1"/>
      <x v="2"/>
      <x v="5"/>
      <x v="1"/>
    </i>
    <i>
      <x v="172"/>
      <x v="24"/>
      <x v="2"/>
      <x v="2"/>
      <x v="5"/>
      <x/>
    </i>
    <i r="1">
      <x v="417"/>
      <x v="1"/>
      <x v="1"/>
      <x v="5"/>
      <x/>
    </i>
    <i r="3">
      <x v="2"/>
      <x v="5"/>
      <x/>
    </i>
    <i>
      <x v="173"/>
      <x v="307"/>
      <x v="1"/>
      <x v="1"/>
      <x v="5"/>
      <x/>
    </i>
    <i r="3">
      <x v="2"/>
      <x v="5"/>
      <x/>
    </i>
    <i r="1">
      <x v="449"/>
      <x v="2"/>
      <x v="1"/>
      <x v="5"/>
      <x/>
    </i>
    <i>
      <x v="174"/>
      <x v="300"/>
      <x v="1"/>
      <x v="2"/>
      <x v="5"/>
      <x/>
    </i>
    <i>
      <x v="175"/>
      <x v="301"/>
      <x v="1"/>
      <x v="2"/>
      <x v="5"/>
      <x/>
    </i>
    <i>
      <x v="176"/>
      <x v="312"/>
      <x v="1"/>
      <x v="1"/>
      <x v="5"/>
      <x/>
    </i>
    <i>
      <x v="177"/>
      <x v="303"/>
      <x v="1"/>
      <x v="2"/>
      <x v="5"/>
      <x/>
    </i>
    <i r="1">
      <x v="304"/>
      <x v="1"/>
      <x v="2"/>
      <x v="5"/>
      <x/>
    </i>
    <i>
      <x v="178"/>
      <x v="266"/>
      <x v="1"/>
      <x v="1"/>
      <x v="5"/>
      <x v="4"/>
    </i>
    <i>
      <x v="179"/>
      <x v="309"/>
      <x v="1"/>
      <x v="2"/>
      <x v="5"/>
      <x/>
    </i>
    <i r="1">
      <x v="310"/>
      <x v="1"/>
      <x v="2"/>
      <x v="5"/>
      <x/>
    </i>
    <i>
      <x v="180"/>
      <x v="51"/>
      <x v="2"/>
      <x v="1"/>
      <x v="5"/>
      <x/>
    </i>
    <i r="1">
      <x v="349"/>
      <x v="1"/>
      <x v="1"/>
      <x v="5"/>
      <x/>
    </i>
    <i r="3">
      <x v="2"/>
      <x v="5"/>
      <x/>
    </i>
    <i r="1">
      <x v="575"/>
      <x v="2"/>
      <x v="1"/>
      <x v="5"/>
      <x/>
    </i>
    <i>
      <x v="181"/>
      <x v="227"/>
      <x v="1"/>
      <x v="1"/>
      <x v="5"/>
      <x/>
    </i>
    <i r="3">
      <x v="2"/>
      <x v="5"/>
      <x/>
    </i>
    <i>
      <x v="182"/>
      <x v="176"/>
      <x v="1"/>
      <x v="1"/>
      <x v="5"/>
      <x v="1"/>
    </i>
    <i r="3">
      <x v="2"/>
      <x v="4"/>
      <x v="1"/>
    </i>
    <i r="4">
      <x v="5"/>
      <x v="1"/>
    </i>
    <i>
      <x v="183"/>
      <x v="91"/>
      <x/>
      <x v="1"/>
      <x v="5"/>
      <x/>
    </i>
    <i r="2">
      <x v="2"/>
      <x v="1"/>
      <x v="5"/>
      <x/>
    </i>
    <i r="1">
      <x v="119"/>
      <x v="1"/>
      <x v="1"/>
      <x v="5"/>
      <x/>
    </i>
    <i>
      <x v="184"/>
      <x v="345"/>
      <x v="1"/>
      <x v="1"/>
      <x v="5"/>
      <x v="1"/>
    </i>
    <i>
      <x v="185"/>
      <x v="353"/>
      <x v="1"/>
      <x v="1"/>
      <x v="5"/>
      <x v="1"/>
    </i>
    <i r="3">
      <x v="2"/>
      <x v="5"/>
      <x v="1"/>
    </i>
    <i r="1">
      <x v="607"/>
      <x v="2"/>
      <x v="2"/>
      <x v="5"/>
      <x v="1"/>
    </i>
    <i>
      <x v="186"/>
      <x v="369"/>
      <x v="1"/>
      <x v="1"/>
      <x v="5"/>
      <x/>
    </i>
    <i>
      <x v="187"/>
      <x v="319"/>
      <x v="1"/>
      <x v="1"/>
      <x v="5"/>
      <x v="4"/>
    </i>
    <i r="3">
      <x v="2"/>
      <x v="5"/>
      <x v="4"/>
    </i>
    <i r="1">
      <x v="488"/>
      <x v="2"/>
      <x v="2"/>
      <x v="5"/>
      <x v="4"/>
    </i>
    <i r="1">
      <x v="496"/>
      <x v="2"/>
      <x v="2"/>
      <x v="5"/>
      <x v="4"/>
    </i>
    <i>
      <x v="188"/>
      <x v="131"/>
      <x v="1"/>
      <x v="2"/>
      <x v="5"/>
      <x v="4"/>
    </i>
    <i>
      <x v="189"/>
      <x v="397"/>
      <x v="1"/>
      <x v="2"/>
      <x v="5"/>
      <x/>
    </i>
    <i>
      <x v="190"/>
      <x v="432"/>
      <x v="1"/>
      <x v="2"/>
      <x v="5"/>
      <x/>
    </i>
    <i>
      <x v="191"/>
      <x v="229"/>
      <x v="1"/>
      <x v="2"/>
      <x v="5"/>
      <x/>
    </i>
    <i>
      <x v="192"/>
      <x v="305"/>
      <x v="1"/>
      <x v="2"/>
      <x v="5"/>
      <x/>
    </i>
    <i>
      <x v="193"/>
      <x v="306"/>
      <x v="1"/>
      <x v="2"/>
      <x v="5"/>
      <x/>
    </i>
    <i>
      <x v="194"/>
      <x v="308"/>
      <x v="1"/>
      <x v="2"/>
      <x v="5"/>
      <x/>
    </i>
    <i>
      <x v="195"/>
      <x v="314"/>
      <x v="1"/>
      <x v="2"/>
      <x v="5"/>
      <x/>
    </i>
    <i>
      <x v="196"/>
      <x v="179"/>
      <x v="1"/>
      <x v="2"/>
      <x v="5"/>
      <x/>
    </i>
    <i>
      <x v="197"/>
      <x v="173"/>
      <x v="1"/>
      <x v="2"/>
      <x v="5"/>
      <x/>
    </i>
    <i>
      <x v="198"/>
      <x v="225"/>
      <x v="1"/>
      <x v="2"/>
      <x v="5"/>
      <x/>
    </i>
    <i>
      <x v="199"/>
      <x v="152"/>
      <x v="1"/>
      <x v="2"/>
      <x v="5"/>
      <x/>
    </i>
    <i>
      <x v="200"/>
      <x v="289"/>
      <x v="1"/>
      <x v="1"/>
      <x v="5"/>
      <x/>
    </i>
    <i>
      <x v="201"/>
      <x v="105"/>
      <x v="1"/>
      <x v="2"/>
      <x v="5"/>
      <x/>
    </i>
    <i>
      <x v="202"/>
      <x v="387"/>
      <x v="1"/>
      <x v="2"/>
      <x v="5"/>
      <x/>
    </i>
    <i>
      <x v="203"/>
      <x v="240"/>
      <x v="1"/>
      <x v="2"/>
      <x v="5"/>
      <x/>
    </i>
    <i>
      <x v="204"/>
      <x v="258"/>
      <x v="1"/>
      <x v="2"/>
      <x v="5"/>
      <x/>
    </i>
    <i>
      <x v="205"/>
      <x v="251"/>
      <x v="1"/>
      <x v="2"/>
      <x v="5"/>
      <x v="1"/>
    </i>
    <i>
      <x v="206"/>
      <x v="245"/>
      <x v="1"/>
      <x v="2"/>
      <x v="5"/>
      <x v="1"/>
    </i>
    <i>
      <x v="207"/>
      <x v="347"/>
      <x v="1"/>
      <x v="2"/>
      <x v="5"/>
      <x v="1"/>
    </i>
    <i>
      <x v="208"/>
      <x v="333"/>
      <x v="1"/>
      <x v="2"/>
      <x v="5"/>
      <x v="1"/>
    </i>
    <i>
      <x v="209"/>
      <x v="54"/>
      <x v="2"/>
      <x v="2"/>
      <x v="5"/>
      <x v="1"/>
    </i>
    <i r="1">
      <x v="90"/>
      <x v="1"/>
      <x v="2"/>
      <x v="5"/>
      <x v="1"/>
    </i>
    <i>
      <x v="210"/>
      <x v="86"/>
      <x v="1"/>
      <x v="2"/>
      <x v="5"/>
      <x v="1"/>
    </i>
    <i>
      <x v="211"/>
      <x v="88"/>
      <x v="1"/>
      <x v="2"/>
      <x v="5"/>
      <x v="1"/>
    </i>
    <i>
      <x v="212"/>
      <x v="299"/>
      <x v="1"/>
      <x v="2"/>
      <x v="5"/>
      <x/>
    </i>
    <i>
      <x v="213"/>
      <x v="33"/>
      <x v="2"/>
      <x v="1"/>
      <x v="4"/>
      <x v="1"/>
    </i>
    <i r="1">
      <x v="37"/>
      <x v="2"/>
      <x v="2"/>
      <x v="4"/>
      <x v="1"/>
    </i>
    <i r="1">
      <x v="48"/>
      <x v="2"/>
      <x v="2"/>
      <x v="4"/>
      <x v="1"/>
    </i>
    <i r="1">
      <x v="168"/>
      <x v="2"/>
      <x v="2"/>
      <x v="4"/>
      <x v="1"/>
    </i>
    <i r="1">
      <x v="382"/>
      <x v="1"/>
      <x v="1"/>
      <x v="5"/>
      <x v="1"/>
    </i>
    <i r="3">
      <x v="2"/>
      <x v="5"/>
      <x v="1"/>
    </i>
    <i r="1">
      <x v="383"/>
      <x v="1"/>
      <x v="1"/>
      <x v="5"/>
      <x v="1"/>
    </i>
    <i r="1">
      <x v="384"/>
      <x v="1"/>
      <x v="1"/>
      <x v="5"/>
      <x v="1"/>
    </i>
    <i r="3">
      <x v="2"/>
      <x v="5"/>
      <x v="1"/>
    </i>
    <i r="1">
      <x v="416"/>
      <x v="2"/>
      <x v="2"/>
      <x v="4"/>
      <x v="1"/>
    </i>
    <i r="1">
      <x v="438"/>
      <x v="2"/>
      <x v="1"/>
      <x v="4"/>
      <x v="1"/>
    </i>
    <i r="3">
      <x v="2"/>
      <x v="4"/>
      <x v="1"/>
    </i>
    <i r="1">
      <x v="596"/>
      <x v="2"/>
      <x v="2"/>
      <x v="4"/>
      <x v="1"/>
    </i>
    <i r="1">
      <x v="601"/>
      <x v="2"/>
      <x v="2"/>
      <x v="4"/>
      <x v="1"/>
    </i>
    <i>
      <x v="214"/>
      <x v="322"/>
      <x v="1"/>
      <x v="1"/>
      <x v="4"/>
      <x v="1"/>
    </i>
    <i r="4">
      <x v="5"/>
      <x v="1"/>
    </i>
    <i r="3">
      <x v="2"/>
      <x v="5"/>
      <x v="1"/>
    </i>
    <i>
      <x v="215"/>
      <x v="76"/>
      <x v="1"/>
      <x v="1"/>
      <x v="4"/>
      <x v="1"/>
    </i>
    <i>
      <x v="216"/>
      <x v="335"/>
      <x v="1"/>
      <x v="1"/>
      <x v="4"/>
      <x v="1"/>
    </i>
    <i r="3">
      <x v="2"/>
      <x v="4"/>
      <x v="1"/>
    </i>
    <i>
      <x v="217"/>
      <x v="107"/>
      <x v="1"/>
      <x v="1"/>
      <x v="4"/>
      <x v="1"/>
    </i>
    <i>
      <x v="218"/>
      <x v="395"/>
      <x v="1"/>
      <x v="1"/>
      <x v="4"/>
      <x v="1"/>
    </i>
    <i r="3">
      <x v="2"/>
      <x v="4"/>
      <x v="1"/>
    </i>
    <i>
      <x v="219"/>
      <x v="164"/>
      <x v="1"/>
      <x v="1"/>
      <x v="4"/>
      <x v="1"/>
    </i>
    <i>
      <x v="220"/>
      <x v="253"/>
      <x v="1"/>
      <x v="1"/>
      <x v="4"/>
      <x v="1"/>
    </i>
    <i>
      <x v="221"/>
      <x v="252"/>
      <x v="1"/>
      <x v="2"/>
      <x v="4"/>
      <x v="1"/>
    </i>
    <i>
      <x v="222"/>
      <x v="412"/>
      <x v="1"/>
      <x v="2"/>
      <x v="4"/>
      <x v="1"/>
    </i>
    <i>
      <x v="223"/>
      <x v="43"/>
      <x v="2"/>
      <x v="2"/>
      <x v="5"/>
      <x v="1"/>
    </i>
    <i r="1">
      <x v="89"/>
      <x v="1"/>
      <x v="1"/>
      <x v="4"/>
      <x v="1"/>
    </i>
    <i r="3">
      <x v="2"/>
      <x v="4"/>
      <x v="1"/>
    </i>
    <i>
      <x v="224"/>
      <x v="137"/>
      <x v="1"/>
      <x v="2"/>
      <x v="4"/>
      <x v="1"/>
    </i>
    <i>
      <x v="225"/>
      <x v="138"/>
      <x v="1"/>
      <x v="2"/>
      <x v="4"/>
      <x v="1"/>
    </i>
    <i>
      <x v="226"/>
      <x v="246"/>
      <x v="1"/>
      <x v="2"/>
      <x v="4"/>
      <x v="1"/>
    </i>
    <i>
      <x v="227"/>
      <x v="223"/>
      <x v="1"/>
      <x v="2"/>
      <x v="4"/>
      <x v="1"/>
    </i>
    <i>
      <x v="228"/>
      <x v="186"/>
      <x v="1"/>
      <x v="2"/>
      <x v="4"/>
      <x v="1"/>
    </i>
    <i>
      <x v="229"/>
      <x v="188"/>
      <x v="1"/>
      <x v="2"/>
      <x v="4"/>
      <x v="1"/>
    </i>
    <i>
      <x v="230"/>
      <x v="87"/>
      <x v="1"/>
      <x v="2"/>
      <x v="4"/>
      <x v="1"/>
    </i>
    <i>
      <x v="231"/>
      <x v="187"/>
      <x v="1"/>
      <x v="2"/>
      <x v="4"/>
      <x v="1"/>
    </i>
    <i>
      <x v="232"/>
      <x v="189"/>
      <x v="1"/>
      <x v="2"/>
      <x v="4"/>
      <x v="1"/>
    </i>
    <i>
      <x v="233"/>
      <x v="450"/>
      <x v="1"/>
      <x v="2"/>
      <x v="4"/>
      <x v="1"/>
    </i>
    <i>
      <x v="234"/>
      <x v="389"/>
      <x v="1"/>
      <x v="2"/>
      <x v="4"/>
      <x v="1"/>
    </i>
    <i>
      <x v="235"/>
      <x v="327"/>
      <x v="1"/>
      <x v="2"/>
      <x v="4"/>
      <x v="1"/>
    </i>
    <i>
      <x v="236"/>
      <x v="330"/>
      <x v="1"/>
      <x v="2"/>
      <x v="4"/>
      <x v="1"/>
    </i>
    <i>
      <x v="237"/>
      <x v="323"/>
      <x v="1"/>
      <x v="2"/>
      <x v="4"/>
      <x v="1"/>
    </i>
    <i>
      <x v="238"/>
      <x v="324"/>
      <x v="1"/>
      <x v="2"/>
      <x v="4"/>
      <x v="1"/>
    </i>
    <i>
      <x v="239"/>
      <x v="325"/>
      <x v="1"/>
      <x v="1"/>
      <x v="4"/>
      <x v="1"/>
    </i>
    <i r="1">
      <x v="326"/>
      <x v="1"/>
      <x v="2"/>
      <x v="4"/>
      <x v="1"/>
    </i>
    <i>
      <x v="240"/>
      <x v="329"/>
      <x v="1"/>
      <x v="2"/>
      <x v="4"/>
      <x v="1"/>
    </i>
    <i>
      <x v="241"/>
      <x v="328"/>
      <x v="1"/>
      <x v="2"/>
      <x v="4"/>
      <x v="1"/>
    </i>
    <i>
      <x v="242"/>
      <x v="344"/>
      <x v="1"/>
      <x v="2"/>
      <x v="4"/>
      <x v="1"/>
    </i>
    <i>
      <x v="243"/>
      <x v="191"/>
      <x v="1"/>
      <x v="2"/>
      <x v="4"/>
      <x v="1"/>
    </i>
    <i>
      <x v="244"/>
      <x v="563"/>
      <x v="1"/>
      <x v="2"/>
      <x v="4"/>
      <x v="1"/>
    </i>
    <i>
      <x v="245"/>
      <x v="564"/>
      <x v="1"/>
      <x v="2"/>
      <x v="4"/>
      <x v="1"/>
    </i>
    <i>
      <x v="246"/>
      <x v="565"/>
      <x v="1"/>
      <x v="2"/>
      <x v="4"/>
      <x v="1"/>
    </i>
    <i>
      <x v="247"/>
      <x v="566"/>
      <x v="1"/>
      <x v="2"/>
      <x v="4"/>
      <x v="1"/>
    </i>
    <i>
      <x v="248"/>
      <x v="381"/>
      <x v="1"/>
      <x v="2"/>
      <x v="4"/>
      <x v="1"/>
    </i>
    <i>
      <x v="249"/>
      <x v="235"/>
      <x v="1"/>
      <x v="1"/>
      <x v="7"/>
      <x v="2"/>
    </i>
    <i r="3">
      <x v="2"/>
      <x v="7"/>
      <x v="2"/>
    </i>
    <i>
      <x v="250"/>
      <x v="234"/>
      <x v="1"/>
      <x v="1"/>
      <x v="7"/>
      <x v="2"/>
    </i>
    <i r="3">
      <x v="2"/>
      <x v="7"/>
      <x v="2"/>
    </i>
    <i>
      <x v="251"/>
      <x v="239"/>
      <x v="1"/>
      <x v="1"/>
      <x v="7"/>
      <x v="2"/>
    </i>
    <i r="3">
      <x v="2"/>
      <x v="7"/>
      <x v="2"/>
    </i>
    <i>
      <x v="252"/>
      <x v="237"/>
      <x v="1"/>
      <x v="1"/>
      <x v="7"/>
      <x v="2"/>
    </i>
    <i r="3">
      <x v="2"/>
      <x v="7"/>
      <x v="2"/>
    </i>
    <i>
      <x v="253"/>
      <x v="236"/>
      <x v="1"/>
      <x v="1"/>
      <x v="7"/>
      <x v="2"/>
    </i>
    <i>
      <x v="254"/>
      <x v="281"/>
      <x v="1"/>
      <x v="2"/>
      <x v="7"/>
      <x v="2"/>
    </i>
    <i r="1">
      <x v="483"/>
      <x v="2"/>
      <x v="2"/>
      <x v="7"/>
      <x v="2"/>
    </i>
    <i r="1">
      <x v="500"/>
      <x v="2"/>
      <x v="1"/>
      <x v="7"/>
      <x v="2"/>
    </i>
    <i>
      <x v="255"/>
      <x v="67"/>
      <x v="1"/>
      <x v="2"/>
      <x v="7"/>
      <x v="2"/>
    </i>
    <i>
      <x v="256"/>
      <x v="238"/>
      <x v="1"/>
      <x v="1"/>
      <x v="7"/>
      <x v="2"/>
    </i>
    <i>
      <x v="257"/>
      <x v="69"/>
      <x v="1"/>
      <x v="2"/>
      <x v="7"/>
      <x v="2"/>
    </i>
    <i>
      <x v="258"/>
      <x v="122"/>
      <x v="1"/>
      <x v="1"/>
      <x v="7"/>
      <x v="2"/>
    </i>
    <i>
      <x v="259"/>
      <x v="277"/>
      <x v="1"/>
      <x v="2"/>
      <x v="7"/>
      <x v="2"/>
    </i>
    <i>
      <x v="260"/>
      <x v="278"/>
      <x v="1"/>
      <x v="1"/>
      <x v="7"/>
      <x v="2"/>
    </i>
    <i r="3">
      <x v="2"/>
      <x v="7"/>
      <x v="2"/>
    </i>
    <i r="1">
      <x v="279"/>
      <x v="1"/>
      <x v="1"/>
      <x v="9"/>
      <x v="2"/>
    </i>
    <i r="1">
      <x v="511"/>
      <x v="2"/>
      <x v="1"/>
      <x v="7"/>
      <x v="2"/>
    </i>
    <i>
      <x v="261"/>
      <x v="280"/>
      <x v="1"/>
      <x v="2"/>
      <x v="7"/>
      <x v="2"/>
    </i>
    <i>
      <x v="262"/>
      <x v="376"/>
      <x v="1"/>
      <x v="1"/>
      <x v="7"/>
      <x v="2"/>
    </i>
    <i>
      <x v="263"/>
      <x v="377"/>
      <x v="1"/>
      <x v="1"/>
      <x v="7"/>
      <x v="2"/>
    </i>
    <i>
      <x v="264"/>
      <x v="70"/>
      <x v="1"/>
      <x v="1"/>
      <x v="7"/>
      <x v="2"/>
    </i>
    <i>
      <x v="265"/>
      <x v="357"/>
      <x v="1"/>
      <x v="1"/>
      <x v="7"/>
      <x/>
    </i>
    <i r="3">
      <x v="2"/>
      <x v="7"/>
      <x/>
    </i>
    <i>
      <x v="266"/>
      <x v="47"/>
      <x v="2"/>
      <x v="2"/>
      <x v="7"/>
      <x v="2"/>
    </i>
    <i r="1">
      <x v="264"/>
      <x v="1"/>
      <x v="1"/>
      <x v="7"/>
      <x v="2"/>
    </i>
    <i r="3">
      <x v="2"/>
      <x v="7"/>
      <x v="2"/>
    </i>
    <i r="1">
      <x v="572"/>
      <x v="2"/>
      <x v="2"/>
      <x v="7"/>
      <x v="2"/>
    </i>
    <i>
      <x v="267"/>
      <x v="79"/>
      <x v="1"/>
      <x v="1"/>
      <x v="7"/>
      <x/>
    </i>
    <i r="3">
      <x v="2"/>
      <x v="7"/>
      <x/>
    </i>
    <i>
      <x v="268"/>
      <x v="390"/>
      <x v="1"/>
      <x v="2"/>
      <x v="7"/>
      <x v="4"/>
    </i>
    <i>
      <x v="269"/>
      <x v="46"/>
      <x v="2"/>
      <x v="1"/>
      <x v="7"/>
      <x v="2"/>
    </i>
    <i r="1">
      <x v="391"/>
      <x v="1"/>
      <x v="1"/>
      <x v="7"/>
      <x v="2"/>
    </i>
    <i>
      <x v="270"/>
      <x v="183"/>
      <x v="1"/>
      <x v="1"/>
      <x v="7"/>
      <x/>
    </i>
    <i r="1">
      <x v="439"/>
      <x v="2"/>
      <x v="1"/>
      <x v="7"/>
      <x/>
    </i>
    <i>
      <x v="271"/>
      <x v="42"/>
      <x v="2"/>
      <x v="2"/>
      <x v="7"/>
      <x v="6"/>
    </i>
    <i r="1">
      <x v="255"/>
      <x v="1"/>
      <x v="1"/>
      <x v="7"/>
      <x v="6"/>
    </i>
    <i>
      <x v="272"/>
      <x v="284"/>
      <x v="1"/>
      <x v="1"/>
      <x v="7"/>
      <x v="2"/>
    </i>
    <i r="1">
      <x v="440"/>
      <x v="2"/>
      <x v="2"/>
      <x v="7"/>
      <x v="2"/>
    </i>
    <i r="1">
      <x v="441"/>
      <x v="2"/>
      <x v="1"/>
      <x v="7"/>
      <x v="6"/>
    </i>
    <i>
      <x v="273"/>
      <x v="197"/>
      <x v="1"/>
      <x v="1"/>
      <x v="7"/>
      <x v="2"/>
    </i>
    <i>
      <x v="274"/>
      <x v="262"/>
      <x v="1"/>
      <x v="1"/>
      <x v="7"/>
      <x v="2"/>
    </i>
    <i>
      <x v="275"/>
      <x v="261"/>
      <x v="1"/>
      <x v="1"/>
      <x v="7"/>
      <x v="2"/>
    </i>
    <i>
      <x v="276"/>
      <x v="434"/>
      <x v="1"/>
      <x v="1"/>
      <x v="7"/>
      <x v="2"/>
    </i>
    <i>
      <x v="277"/>
      <x v="267"/>
      <x v="1"/>
      <x v="1"/>
      <x v="7"/>
      <x v="2"/>
    </i>
    <i>
      <x v="278"/>
      <x v="285"/>
      <x v="1"/>
      <x v="1"/>
      <x v="7"/>
      <x v="2"/>
    </i>
    <i>
      <x v="279"/>
      <x v="268"/>
      <x v="1"/>
      <x v="1"/>
      <x v="7"/>
      <x v="4"/>
    </i>
    <i>
      <x v="280"/>
      <x v="184"/>
      <x v="1"/>
      <x v="1"/>
      <x v="7"/>
      <x v="2"/>
    </i>
    <i>
      <x v="281"/>
      <x v="320"/>
      <x v="1"/>
      <x v="1"/>
      <x v="7"/>
      <x/>
    </i>
    <i>
      <x v="282"/>
      <x v="59"/>
      <x v="2"/>
      <x v="1"/>
      <x v="8"/>
      <x v="2"/>
    </i>
    <i r="1">
      <x v="60"/>
      <x v="1"/>
      <x v="1"/>
      <x v="8"/>
      <x v="2"/>
    </i>
    <i r="3">
      <x v="2"/>
      <x v="8"/>
      <x v="2"/>
    </i>
    <i r="1">
      <x v="61"/>
      <x v="2"/>
      <x v="1"/>
      <x v="8"/>
      <x v="2"/>
    </i>
    <i>
      <x v="283"/>
      <x v="163"/>
      <x v="1"/>
      <x v="1"/>
      <x v="8"/>
      <x v="2"/>
    </i>
    <i r="1">
      <x v="517"/>
      <x v="2"/>
      <x v="1"/>
      <x/>
      <x v="2"/>
    </i>
    <i>
      <x v="284"/>
      <x v="196"/>
      <x v="1"/>
      <x v="1"/>
      <x v="7"/>
      <x v="2"/>
    </i>
    <i>
      <x v="285"/>
      <x v="150"/>
      <x v="1"/>
      <x v="2"/>
      <x v="7"/>
      <x v="2"/>
    </i>
    <i>
      <x v="286"/>
      <x v="356"/>
      <x v="1"/>
      <x v="1"/>
      <x v="7"/>
      <x v="2"/>
    </i>
    <i>
      <x v="287"/>
      <x v="427"/>
      <x v="1"/>
      <x v="1"/>
      <x v="7"/>
      <x v="2"/>
    </i>
    <i>
      <x v="288"/>
      <x v="409"/>
      <x v="1"/>
      <x v="2"/>
      <x v="9"/>
      <x/>
    </i>
    <i r="1">
      <x v="529"/>
      <x v="2"/>
      <x v="2"/>
      <x v="9"/>
      <x/>
    </i>
    <i>
      <x v="289"/>
      <x v="411"/>
      <x v="1"/>
      <x v="1"/>
      <x v="9"/>
      <x v="4"/>
    </i>
    <i r="3">
      <x v="2"/>
      <x v="9"/>
      <x v="4"/>
    </i>
    <i r="1">
      <x v="414"/>
      <x v="1"/>
      <x v="2"/>
      <x v="9"/>
      <x v="4"/>
    </i>
    <i r="1">
      <x v="525"/>
      <x v="2"/>
      <x v="1"/>
      <x v="9"/>
      <x v="4"/>
    </i>
    <i r="3">
      <x v="2"/>
      <x v="9"/>
      <x v="4"/>
    </i>
    <i r="1">
      <x v="555"/>
      <x v="2"/>
      <x v="2"/>
      <x v="9"/>
      <x v="4"/>
    </i>
    <i r="1">
      <x v="556"/>
      <x v="2"/>
      <x v="1"/>
      <x v="9"/>
      <x v="4"/>
    </i>
    <i r="1">
      <x v="594"/>
      <x v="2"/>
      <x v="1"/>
      <x v="9"/>
      <x v="4"/>
    </i>
    <i r="1">
      <x v="595"/>
      <x/>
      <x v="1"/>
      <x v="9"/>
      <x v="4"/>
    </i>
    <i>
      <x v="290"/>
      <x v="52"/>
      <x v="2"/>
      <x v="2"/>
      <x v="9"/>
      <x v="4"/>
    </i>
    <i r="1">
      <x v="337"/>
      <x v="1"/>
      <x v="1"/>
      <x v="9"/>
      <x v="4"/>
    </i>
    <i r="3">
      <x v="2"/>
      <x v="9"/>
      <x v="4"/>
    </i>
    <i r="1">
      <x v="338"/>
      <x v="1"/>
      <x v="1"/>
      <x v="9"/>
      <x v="4"/>
    </i>
    <i r="1">
      <x v="446"/>
      <x v="2"/>
      <x v="2"/>
      <x v="9"/>
      <x v="4"/>
    </i>
    <i r="1">
      <x v="497"/>
      <x v="2"/>
      <x v="2"/>
      <x v="9"/>
      <x v="4"/>
    </i>
    <i r="1">
      <x v="570"/>
      <x v="2"/>
      <x v="2"/>
      <x v="9"/>
      <x v="4"/>
    </i>
    <i r="1">
      <x v="576"/>
      <x v="2"/>
      <x v="1"/>
      <x v="9"/>
      <x v="4"/>
    </i>
    <i r="1">
      <x v="580"/>
      <x v="2"/>
      <x v="2"/>
      <x v="9"/>
      <x v="4"/>
    </i>
    <i r="1">
      <x v="590"/>
      <x v="2"/>
      <x v="2"/>
      <x v="9"/>
      <x v="4"/>
    </i>
    <i>
      <x v="291"/>
      <x v="339"/>
      <x v="1"/>
      <x v="1"/>
      <x v="9"/>
      <x v="4"/>
    </i>
    <i r="3">
      <x v="2"/>
      <x v="9"/>
      <x v="4"/>
    </i>
    <i>
      <x v="292"/>
      <x v="23"/>
      <x v="2"/>
      <x v="1"/>
      <x v="9"/>
      <x/>
    </i>
    <i r="1">
      <x v="407"/>
      <x v="1"/>
      <x v="2"/>
      <x v="9"/>
      <x/>
    </i>
    <i r="1">
      <x v="501"/>
      <x v="2"/>
      <x v="2"/>
      <x v="9"/>
      <x/>
    </i>
    <i>
      <x v="293"/>
      <x v="220"/>
      <x v="1"/>
      <x v="2"/>
      <x v="9"/>
      <x v="6"/>
    </i>
    <i>
      <x v="294"/>
      <x v="10"/>
      <x v="1"/>
      <x v="2"/>
      <x v="9"/>
      <x/>
    </i>
    <i>
      <x v="295"/>
      <x v="354"/>
      <x v="1"/>
      <x v="2"/>
      <x v="9"/>
      <x/>
    </i>
    <i r="1">
      <x v="485"/>
      <x v="2"/>
      <x v="2"/>
      <x v="9"/>
      <x/>
    </i>
    <i r="1">
      <x v="514"/>
      <x v="2"/>
      <x v="2"/>
      <x v="9"/>
      <x/>
    </i>
    <i r="1">
      <x v="528"/>
      <x v="2"/>
      <x v="2"/>
      <x v="9"/>
      <x/>
    </i>
    <i>
      <x v="296"/>
      <x v="452"/>
      <x v="2"/>
      <x v="2"/>
      <x v="9"/>
      <x v="4"/>
    </i>
    <i r="1">
      <x v="489"/>
      <x v="2"/>
      <x v="2"/>
      <x v="9"/>
      <x v="4"/>
    </i>
    <i r="1">
      <x v="508"/>
      <x v="2"/>
      <x v="2"/>
      <x v="9"/>
      <x v="4"/>
    </i>
    <i r="1">
      <x v="509"/>
      <x v="2"/>
      <x v="2"/>
      <x v="9"/>
      <x v="4"/>
    </i>
    <i r="1">
      <x v="574"/>
      <x v="2"/>
      <x v="2"/>
      <x v="9"/>
      <x v="4"/>
    </i>
    <i>
      <x v="297"/>
      <x v="27"/>
      <x v="2"/>
      <x v="1"/>
      <x v="9"/>
      <x v="4"/>
    </i>
    <i r="1">
      <x v="32"/>
      <x v="2"/>
      <x v="2"/>
      <x v="9"/>
      <x v="4"/>
    </i>
    <i r="1">
      <x v="158"/>
      <x v="2"/>
      <x v="2"/>
      <x v="9"/>
      <x v="4"/>
    </i>
    <i r="1">
      <x v="380"/>
      <x v="1"/>
      <x v="1"/>
      <x v="9"/>
      <x v="4"/>
    </i>
    <i r="2">
      <x v="2"/>
      <x v="2"/>
      <x v="9"/>
      <x v="4"/>
    </i>
    <i r="1">
      <x v="445"/>
      <x v="2"/>
      <x v="1"/>
      <x v="9"/>
      <x v="4"/>
    </i>
    <i r="1">
      <x v="462"/>
      <x v="2"/>
      <x v="1"/>
      <x v="9"/>
      <x v="4"/>
    </i>
    <i r="3">
      <x v="2"/>
      <x v="9"/>
      <x v="4"/>
    </i>
    <i r="1">
      <x v="465"/>
      <x v="2"/>
      <x v="1"/>
      <x v="9"/>
      <x v="4"/>
    </i>
    <i r="1">
      <x v="472"/>
      <x v="2"/>
      <x v="1"/>
      <x v="9"/>
      <x v="4"/>
    </i>
    <i r="3">
      <x v="2"/>
      <x v="9"/>
      <x v="4"/>
    </i>
    <i r="1">
      <x v="473"/>
      <x v="2"/>
      <x v="2"/>
      <x v="9"/>
      <x v="4"/>
    </i>
    <i r="1">
      <x v="481"/>
      <x v="2"/>
      <x v="2"/>
      <x v="9"/>
      <x v="4"/>
    </i>
    <i r="1">
      <x v="578"/>
      <x v="2"/>
      <x v="1"/>
      <x v="9"/>
      <x v="4"/>
    </i>
    <i r="1">
      <x v="581"/>
      <x v="2"/>
      <x v="2"/>
      <x v="9"/>
      <x v="4"/>
    </i>
    <i r="1">
      <x v="582"/>
      <x v="2"/>
      <x v="2"/>
      <x v="9"/>
      <x v="4"/>
    </i>
    <i r="1">
      <x v="585"/>
      <x v="2"/>
      <x v="1"/>
      <x v="9"/>
      <x v="4"/>
    </i>
    <i r="3">
      <x v="2"/>
      <x v="9"/>
      <x v="4"/>
    </i>
    <i>
      <x v="298"/>
      <x v="410"/>
      <x v="1"/>
      <x v="1"/>
      <x v="9"/>
      <x v="4"/>
    </i>
    <i r="3">
      <x v="2"/>
      <x v="9"/>
      <x v="4"/>
    </i>
    <i>
      <x v="299"/>
      <x v="609"/>
      <x v="1"/>
      <x v="2"/>
      <x v="9"/>
      <x v="6"/>
    </i>
    <i>
      <x v="300"/>
      <x v="393"/>
      <x v="1"/>
      <x v="2"/>
      <x v="9"/>
      <x v="6"/>
    </i>
    <i>
      <x v="301"/>
      <x v="394"/>
      <x v="1"/>
      <x v="2"/>
      <x v="9"/>
      <x v="6"/>
    </i>
    <i>
      <x v="302"/>
      <x v="140"/>
      <x v="1"/>
      <x v="1"/>
      <x v="9"/>
      <x v="4"/>
    </i>
    <i r="1">
      <x v="597"/>
      <x v="2"/>
      <x v="2"/>
      <x v="9"/>
      <x v="4"/>
    </i>
    <i r="1">
      <x v="598"/>
      <x v="2"/>
      <x v="1"/>
      <x v="9"/>
      <x v="4"/>
    </i>
    <i r="3">
      <x v="2"/>
      <x v="9"/>
      <x v="4"/>
    </i>
    <i>
      <x v="303"/>
      <x v="15"/>
      <x v="2"/>
      <x v="1"/>
      <x v="9"/>
      <x v="3"/>
    </i>
    <i r="1">
      <x v="19"/>
      <x v="2"/>
      <x v="1"/>
      <x v="9"/>
      <x v="3"/>
    </i>
    <i r="1">
      <x v="21"/>
      <x v="2"/>
      <x v="1"/>
      <x v="9"/>
      <x v="3"/>
    </i>
    <i r="1">
      <x v="22"/>
      <x v="2"/>
      <x v="1"/>
      <x v="9"/>
      <x v="3"/>
    </i>
    <i r="1">
      <x v="84"/>
      <x v="1"/>
      <x v="2"/>
      <x v="9"/>
      <x v="3"/>
    </i>
    <i r="1">
      <x v="121"/>
      <x v="1"/>
      <x v="2"/>
      <x v="9"/>
      <x v="3"/>
    </i>
    <i r="1">
      <x v="148"/>
      <x v="1"/>
      <x v="2"/>
      <x v="9"/>
      <x v="3"/>
    </i>
    <i r="1">
      <x v="218"/>
      <x v="1"/>
      <x v="2"/>
      <x v="9"/>
      <x v="3"/>
    </i>
    <i r="1">
      <x v="219"/>
      <x v="1"/>
      <x v="2"/>
      <x v="9"/>
      <x v="3"/>
    </i>
    <i r="1">
      <x v="286"/>
      <x v="1"/>
      <x v="2"/>
      <x v="9"/>
      <x v="3"/>
    </i>
    <i r="1">
      <x v="386"/>
      <x v="1"/>
      <x v="2"/>
      <x v="9"/>
      <x v="3"/>
    </i>
    <i r="1">
      <x v="424"/>
      <x v="1"/>
      <x v="1"/>
      <x v="9"/>
      <x v="3"/>
    </i>
    <i r="3">
      <x v="2"/>
      <x v="9"/>
      <x v="3"/>
    </i>
    <i r="1">
      <x v="425"/>
      <x v="1"/>
      <x v="1"/>
      <x v="9"/>
      <x v="3"/>
    </i>
    <i r="1">
      <x v="436"/>
      <x v="1"/>
      <x v="2"/>
      <x v="9"/>
      <x v="3"/>
    </i>
    <i r="1">
      <x v="442"/>
      <x v="2"/>
      <x v="2"/>
      <x v="9"/>
      <x v="3"/>
    </i>
    <i r="1">
      <x v="443"/>
      <x v="2"/>
      <x v="1"/>
      <x v="9"/>
      <x v="3"/>
    </i>
    <i r="1">
      <x v="444"/>
      <x v="2"/>
      <x v="2"/>
      <x v="9"/>
      <x v="3"/>
    </i>
    <i r="1">
      <x v="454"/>
      <x v="2"/>
      <x v="2"/>
      <x v="9"/>
      <x v="3"/>
    </i>
    <i r="1">
      <x v="455"/>
      <x v="2"/>
      <x v="1"/>
      <x v="9"/>
      <x v="3"/>
    </i>
    <i r="3">
      <x v="2"/>
      <x v="9"/>
      <x v="3"/>
    </i>
    <i r="1">
      <x v="467"/>
      <x v="2"/>
      <x v="2"/>
      <x v="9"/>
      <x v="3"/>
    </i>
    <i r="1">
      <x v="468"/>
      <x v="2"/>
      <x v="2"/>
      <x v="9"/>
      <x v="3"/>
    </i>
    <i r="1">
      <x v="469"/>
      <x v="2"/>
      <x v="1"/>
      <x v="9"/>
      <x v="3"/>
    </i>
    <i r="1">
      <x v="470"/>
      <x v="2"/>
      <x v="1"/>
      <x v="9"/>
      <x v="3"/>
    </i>
    <i r="3">
      <x v="2"/>
      <x v="9"/>
      <x v="3"/>
    </i>
    <i r="1">
      <x v="484"/>
      <x v="2"/>
      <x v="2"/>
      <x v="9"/>
      <x v="3"/>
    </i>
    <i r="1">
      <x v="490"/>
      <x v="2"/>
      <x v="1"/>
      <x v="9"/>
      <x v="3"/>
    </i>
    <i r="3">
      <x v="2"/>
      <x v="9"/>
      <x v="3"/>
    </i>
    <i r="1">
      <x v="495"/>
      <x v="2"/>
      <x v="1"/>
      <x v="9"/>
      <x v="3"/>
    </i>
    <i r="1">
      <x v="498"/>
      <x v="2"/>
      <x v="1"/>
      <x v="9"/>
      <x v="3"/>
    </i>
    <i r="1">
      <x v="499"/>
      <x v="2"/>
      <x v="1"/>
      <x v="9"/>
      <x v="3"/>
    </i>
    <i r="1">
      <x v="502"/>
      <x v="2"/>
      <x v="2"/>
      <x v="9"/>
      <x v="3"/>
    </i>
    <i r="1">
      <x v="503"/>
      <x v="2"/>
      <x v="2"/>
      <x v="9"/>
      <x v="6"/>
    </i>
    <i r="1">
      <x v="505"/>
      <x v="2"/>
      <x v="2"/>
      <x v="9"/>
      <x v="3"/>
    </i>
    <i r="1">
      <x v="522"/>
      <x v="2"/>
      <x v="1"/>
      <x v="9"/>
      <x v="3"/>
    </i>
    <i r="3">
      <x v="2"/>
      <x v="9"/>
      <x v="3"/>
    </i>
    <i r="1">
      <x v="523"/>
      <x v="2"/>
      <x v="1"/>
      <x v="9"/>
      <x v="3"/>
    </i>
    <i r="1">
      <x v="524"/>
      <x v="2"/>
      <x v="1"/>
      <x v="9"/>
      <x v="3"/>
    </i>
    <i r="1">
      <x v="545"/>
      <x v="2"/>
      <x v="2"/>
      <x v="9"/>
      <x v="3"/>
    </i>
    <i r="1">
      <x v="548"/>
      <x v="2"/>
      <x v="2"/>
      <x v="9"/>
      <x v="3"/>
    </i>
    <i r="1">
      <x v="573"/>
      <x v="2"/>
      <x v="1"/>
      <x v="9"/>
      <x v="3"/>
    </i>
    <i r="1">
      <x v="584"/>
      <x v="2"/>
      <x v="2"/>
      <x v="9"/>
      <x v="3"/>
    </i>
    <i r="1">
      <x v="591"/>
      <x v="2"/>
      <x v="2"/>
      <x v="9"/>
      <x v="3"/>
    </i>
    <i r="1">
      <x v="593"/>
      <x v="2"/>
      <x v="2"/>
      <x v="9"/>
      <x v="3"/>
    </i>
    <i r="1">
      <x v="602"/>
      <x v="2"/>
      <x v="2"/>
      <x v="9"/>
      <x v="3"/>
    </i>
    <i r="1">
      <x v="603"/>
      <x v="2"/>
      <x v="1"/>
      <x v="9"/>
      <x v="3"/>
    </i>
    <i r="3">
      <x v="2"/>
      <x v="9"/>
      <x v="3"/>
    </i>
    <i r="1">
      <x v="608"/>
      <x v="2"/>
      <x v="1"/>
      <x v="9"/>
      <x v="3"/>
    </i>
    <i r="3">
      <x v="2"/>
      <x v="9"/>
      <x v="3"/>
    </i>
    <i>
      <x v="304"/>
      <x v="222"/>
      <x v="1"/>
      <x v="1"/>
      <x v="9"/>
      <x/>
    </i>
    <i>
      <x v="305"/>
      <x v="18"/>
      <x v="2"/>
      <x v="1"/>
      <x v="9"/>
      <x v="3"/>
    </i>
    <i r="1">
      <x v="423"/>
      <x v="1"/>
      <x v="1"/>
      <x v="9"/>
      <x v="3"/>
    </i>
    <i r="1">
      <x v="475"/>
      <x v="2"/>
      <x v="1"/>
      <x v="9"/>
      <x v="3"/>
    </i>
    <i r="1">
      <x v="476"/>
      <x v="1"/>
      <x v="1"/>
      <x v="9"/>
      <x v="3"/>
    </i>
    <i r="1">
      <x v="477"/>
      <x v="2"/>
      <x v="1"/>
      <x v="9"/>
      <x v="3"/>
    </i>
    <i r="1">
      <x v="478"/>
      <x v="2"/>
      <x v="1"/>
      <x v="9"/>
      <x v="3"/>
    </i>
    <i r="1">
      <x v="479"/>
      <x v="2"/>
      <x v="1"/>
      <x v="9"/>
      <x v="3"/>
    </i>
    <i r="1">
      <x v="493"/>
      <x v="2"/>
      <x v="1"/>
      <x v="9"/>
      <x v="3"/>
    </i>
    <i>
      <x v="306"/>
      <x v="50"/>
      <x v="2"/>
      <x v="2"/>
      <x v="9"/>
      <x v="3"/>
    </i>
    <i r="1">
      <x v="340"/>
      <x v="1"/>
      <x v="2"/>
      <x v="9"/>
      <x v="3"/>
    </i>
    <i r="1">
      <x v="530"/>
      <x v="2"/>
      <x v="2"/>
      <x v="9"/>
      <x v="3"/>
    </i>
    <i r="1">
      <x v="571"/>
      <x v="2"/>
      <x v="2"/>
      <x v="9"/>
      <x v="3"/>
    </i>
    <i>
      <x v="307"/>
      <x v="586"/>
      <x v="1"/>
      <x v="2"/>
      <x v="9"/>
      <x v="3"/>
    </i>
    <i>
      <x v="308"/>
      <x v="208"/>
      <x v="1"/>
      <x v="2"/>
      <x v="9"/>
      <x/>
    </i>
    <i>
      <x v="309"/>
      <x v="209"/>
      <x v="1"/>
      <x v="1"/>
      <x v="9"/>
      <x/>
    </i>
    <i r="3">
      <x v="2"/>
      <x v="9"/>
      <x/>
    </i>
    <i>
      <x v="310"/>
      <x v="212"/>
      <x v="1"/>
      <x v="1"/>
      <x v="9"/>
      <x v="6"/>
    </i>
    <i r="3">
      <x v="2"/>
      <x v="9"/>
      <x v="6"/>
    </i>
    <i>
      <x v="311"/>
      <x v="167"/>
      <x v="1"/>
      <x v="2"/>
      <x v="9"/>
      <x v="3"/>
    </i>
    <i>
      <x v="312"/>
      <x v="82"/>
      <x v="1"/>
      <x v="2"/>
      <x v="9"/>
      <x/>
    </i>
    <i>
      <x v="313"/>
      <x v="210"/>
      <x v="1"/>
      <x v="2"/>
      <x v="9"/>
      <x/>
    </i>
    <i r="1">
      <x v="510"/>
      <x v="2"/>
      <x v="2"/>
      <x v="9"/>
      <x/>
    </i>
    <i r="1">
      <x v="526"/>
      <x v="2"/>
      <x v="2"/>
      <x v="9"/>
      <x/>
    </i>
    <i r="1">
      <x v="549"/>
      <x v="2"/>
      <x v="2"/>
      <x v="9"/>
      <x/>
    </i>
    <i>
      <x v="314"/>
      <x v="81"/>
      <x v="1"/>
      <x v="2"/>
      <x v="9"/>
      <x v="4"/>
    </i>
    <i>
      <x v="315"/>
      <x v="211"/>
      <x v="1"/>
      <x v="2"/>
      <x v="9"/>
      <x v="4"/>
    </i>
    <i>
      <x v="316"/>
      <x v="290"/>
      <x v="1"/>
      <x v="1"/>
      <x v="8"/>
      <x/>
    </i>
    <i>
      <x v="317"/>
      <x v="171"/>
      <x v="1"/>
      <x v="1"/>
      <x v="7"/>
      <x v="2"/>
    </i>
    <i r="1">
      <x v="172"/>
      <x v="1"/>
      <x v="1"/>
      <x v="7"/>
      <x v="2"/>
    </i>
    <i>
      <x v="318"/>
      <x v="175"/>
      <x v="1"/>
      <x v="1"/>
      <x v="6"/>
      <x v="6"/>
    </i>
    <i>
      <x v="319"/>
      <x v="249"/>
      <x v="1"/>
      <x v="1"/>
      <x v="6"/>
      <x v="6"/>
    </i>
    <i>
      <x v="320"/>
      <x v="435"/>
      <x v="1"/>
      <x v="1"/>
      <x v="5"/>
      <x v="1"/>
    </i>
    <i>
      <x v="321"/>
      <x v="282"/>
      <x v="1"/>
      <x v="1"/>
      <x v="7"/>
      <x v="2"/>
    </i>
    <i>
      <x v="322"/>
      <x v="36"/>
      <x v="4"/>
      <x v="1"/>
      <x v="7"/>
      <x v="2"/>
    </i>
    <i r="1">
      <x v="93"/>
      <x v="1"/>
      <x v="1"/>
      <x v="7"/>
      <x v="2"/>
    </i>
    <i r="1">
      <x v="94"/>
      <x v="1"/>
      <x v="1"/>
      <x v="9"/>
      <x v="2"/>
    </i>
    <i r="1">
      <x v="560"/>
      <x v="2"/>
      <x v="1"/>
      <x v="7"/>
      <x v="2"/>
    </i>
    <i>
      <x v="323"/>
      <x v="96"/>
      <x v="1"/>
      <x v="1"/>
      <x v="5"/>
      <x v="2"/>
    </i>
    <i>
      <x v="324"/>
      <x v="124"/>
      <x v="1"/>
      <x v="1"/>
      <x v="5"/>
      <x v="6"/>
    </i>
    <i>
      <x v="325"/>
      <x v="92"/>
      <x v="1"/>
      <x v="1"/>
      <x v="6"/>
      <x v="2"/>
    </i>
    <i>
      <x v="326"/>
      <x v="101"/>
      <x v="1"/>
      <x v="1"/>
      <x v="5"/>
      <x/>
    </i>
    <i>
      <x v="327"/>
      <x v="57"/>
      <x v="1"/>
      <x v="1"/>
      <x v="5"/>
      <x/>
    </i>
    <i>
      <x v="328"/>
      <x v="375"/>
      <x v="1"/>
      <x v="1"/>
      <x v="7"/>
      <x v="2"/>
    </i>
    <i>
      <x v="329"/>
      <x v="169"/>
      <x v="1"/>
      <x v="1"/>
      <x v="7"/>
      <x v="2"/>
    </i>
    <i r="1">
      <x v="170"/>
      <x v="1"/>
      <x v="1"/>
      <x v="9"/>
      <x v="2"/>
    </i>
    <i>
      <x v="330"/>
      <x v="115"/>
      <x v="1"/>
      <x v="1"/>
      <x v="6"/>
      <x v="2"/>
    </i>
    <i>
      <x v="331"/>
      <x v="283"/>
      <x v="1"/>
      <x v="1"/>
      <x v="9"/>
      <x v="4"/>
    </i>
    <i>
      <x v="332"/>
      <x v="406"/>
      <x v="1"/>
      <x v="1"/>
      <x v="9"/>
      <x/>
    </i>
    <i>
      <x v="333"/>
      <x v="224"/>
      <x v="1"/>
      <x v="1"/>
      <x v="5"/>
      <x v="4"/>
    </i>
    <i>
      <x v="334"/>
      <x v="373"/>
      <x v="1"/>
      <x v="1"/>
      <x v="7"/>
      <x v="2"/>
    </i>
    <i r="1">
      <x v="583"/>
      <x v="2"/>
      <x v="1"/>
      <x v="7"/>
      <x v="2"/>
    </i>
    <i>
      <x v="335"/>
      <x v="361"/>
      <x v="1"/>
      <x v="1"/>
      <x v="9"/>
      <x v="2"/>
    </i>
    <i>
      <x v="336"/>
      <x v="421"/>
      <x v="1"/>
      <x v="1"/>
      <x v="9"/>
      <x v="5"/>
    </i>
    <i>
      <x v="337"/>
      <x v="161"/>
      <x v="1"/>
      <x v="1"/>
      <x v="5"/>
      <x/>
    </i>
    <i>
      <x v="338"/>
      <x v="75"/>
      <x v="1"/>
      <x v="1"/>
      <x v="9"/>
      <x v="2"/>
    </i>
    <i>
      <x v="339"/>
      <x v="360"/>
      <x v="1"/>
      <x v="1"/>
      <x v="9"/>
      <x v="2"/>
    </i>
    <i>
      <x v="340"/>
      <x v="185"/>
      <x/>
      <x v="1"/>
      <x v="7"/>
      <x v="2"/>
    </i>
    <i>
      <x v="341"/>
      <x v="247"/>
      <x/>
      <x v="1"/>
      <x v="6"/>
      <x v="2"/>
    </i>
    <i>
      <x v="342"/>
      <x v="190"/>
      <x/>
      <x v="1"/>
      <x v="6"/>
      <x v="2"/>
    </i>
    <i>
      <x v="343"/>
      <x v="336"/>
      <x/>
      <x v="1"/>
      <x v="7"/>
      <x v="2"/>
    </i>
    <i>
      <x v="344"/>
      <x v="14"/>
      <x/>
      <x v="1"/>
      <x v="7"/>
      <x v="2"/>
    </i>
    <i>
      <x v="345"/>
      <x v="153"/>
      <x/>
      <x v="1"/>
      <x v="7"/>
      <x v="2"/>
    </i>
    <i>
      <x v="346"/>
      <x v="13"/>
      <x/>
      <x v="1"/>
      <x v="7"/>
      <x v="2"/>
    </i>
    <i>
      <x v="347"/>
      <x v="12"/>
      <x/>
      <x v="1"/>
      <x v="7"/>
      <x v="2"/>
    </i>
    <i>
      <x v="348"/>
      <x v="433"/>
      <x/>
      <x v="1"/>
      <x v="6"/>
      <x v="2"/>
    </i>
    <i>
      <x v="349"/>
      <x v="216"/>
      <x/>
      <x v="1"/>
      <x v="7"/>
      <x v="2"/>
    </i>
    <i r="1">
      <x v="217"/>
      <x/>
      <x v="1"/>
      <x v="7"/>
      <x v="2"/>
    </i>
    <i>
      <x v="350"/>
      <x v="215"/>
      <x/>
      <x v="1"/>
      <x v="7"/>
      <x v="2"/>
    </i>
    <i>
      <x v="351"/>
      <x v="358"/>
      <x/>
      <x v="1"/>
      <x/>
      <x v="2"/>
    </i>
    <i>
      <x v="352"/>
      <x v="359"/>
      <x/>
      <x v="1"/>
      <x/>
      <x v="2"/>
    </i>
    <i>
      <x v="353"/>
      <x v="396"/>
      <x/>
      <x v="1"/>
      <x v="6"/>
      <x v="2"/>
    </i>
    <i>
      <x v="354"/>
      <x v="418"/>
      <x/>
      <x v="1"/>
      <x v="6"/>
      <x v="2"/>
    </i>
    <i>
      <x v="355"/>
      <x v="213"/>
      <x/>
      <x v="1"/>
      <x v="9"/>
      <x v="2"/>
    </i>
    <i>
      <x v="356"/>
      <x v="196"/>
      <x/>
      <x v="1"/>
      <x v="7"/>
      <x v="2"/>
    </i>
    <i>
      <x v="357"/>
      <x v="55"/>
      <x/>
      <x v="1"/>
      <x v="9"/>
      <x/>
    </i>
    <i>
      <x v="358"/>
      <x v="56"/>
      <x/>
      <x v="1"/>
      <x v="3"/>
      <x v="2"/>
    </i>
    <i>
      <x v="359"/>
      <x v="374"/>
      <x/>
      <x v="1"/>
      <x v="7"/>
      <x v="2"/>
    </i>
    <i>
      <x v="360"/>
      <x v="276"/>
      <x/>
      <x v="1"/>
      <x v="7"/>
      <x v="2"/>
    </i>
    <i>
      <x v="361"/>
      <x v="568"/>
      <x/>
      <x v="1"/>
      <x v="7"/>
      <x v="2"/>
    </i>
    <i>
      <x v="362"/>
      <x v="221"/>
      <x/>
      <x v="1"/>
      <x v="1"/>
      <x v="6"/>
    </i>
    <i>
      <x v="363"/>
      <x v="95"/>
      <x/>
      <x v="1"/>
      <x v="9"/>
      <x v="2"/>
    </i>
    <i>
      <x v="364"/>
      <x v="80"/>
      <x/>
      <x v="1"/>
      <x v="9"/>
      <x v="2"/>
    </i>
    <i>
      <x v="365"/>
      <x v="165"/>
      <x/>
      <x v="1"/>
      <x v="9"/>
      <x v="2"/>
    </i>
    <i>
      <x v="366"/>
      <x v="558"/>
      <x v="2"/>
      <x v="1"/>
      <x v="7"/>
      <x v="6"/>
    </i>
    <i>
      <x v="367"/>
      <x v="447"/>
      <x v="2"/>
      <x v="1"/>
      <x v="9"/>
      <x v="6"/>
    </i>
    <i>
      <x v="368"/>
      <x v="30"/>
      <x v="2"/>
      <x v="2"/>
      <x v="2"/>
      <x v="6"/>
    </i>
    <i>
      <x v="369"/>
      <x v="31"/>
      <x v="2"/>
      <x v="1"/>
      <x v="2"/>
      <x v="6"/>
    </i>
    <i r="3">
      <x v="2"/>
      <x v="2"/>
      <x v="6"/>
    </i>
    <i>
      <x v="370"/>
      <x v="460"/>
      <x v="2"/>
      <x v="1"/>
      <x v="2"/>
      <x/>
    </i>
    <i>
      <x v="371"/>
      <x v="546"/>
      <x v="2"/>
      <x v="1"/>
      <x v="6"/>
      <x/>
    </i>
    <i r="3">
      <x v="2"/>
      <x v="6"/>
      <x/>
    </i>
    <i>
      <x v="372"/>
      <x v="547"/>
      <x v="2"/>
      <x v="1"/>
      <x v="6"/>
      <x/>
    </i>
    <i r="3">
      <x v="2"/>
      <x v="6"/>
      <x/>
    </i>
    <i>
      <x v="373"/>
      <x v="456"/>
      <x v="2"/>
      <x v="1"/>
      <x v="6"/>
      <x/>
    </i>
    <i>
      <x v="374"/>
      <x v="552"/>
      <x v="2"/>
      <x v="2"/>
      <x v="6"/>
      <x v="4"/>
    </i>
    <i>
      <x v="375"/>
      <x v="577"/>
      <x v="2"/>
      <x v="2"/>
      <x v="6"/>
      <x v="6"/>
    </i>
    <i>
      <x v="376"/>
      <x v="562"/>
      <x v="2"/>
      <x v="2"/>
      <x/>
      <x v="6"/>
    </i>
    <i>
      <x v="377"/>
      <x v="518"/>
      <x v="2"/>
      <x v="2"/>
      <x/>
      <x v="6"/>
    </i>
    <i>
      <x v="378"/>
      <x v="491"/>
      <x v="2"/>
      <x v="2"/>
      <x v="5"/>
      <x v="1"/>
    </i>
    <i>
      <x v="379"/>
      <x v="541"/>
      <x v="2"/>
      <x v="2"/>
      <x v="5"/>
      <x v="1"/>
    </i>
    <i>
      <x v="380"/>
      <x v="550"/>
      <x v="2"/>
      <x v="2"/>
      <x v="5"/>
      <x v="1"/>
    </i>
    <i>
      <x v="381"/>
      <x v="34"/>
      <x v="2"/>
      <x v="1"/>
      <x v="5"/>
      <x v="4"/>
    </i>
    <i r="3">
      <x v="2"/>
      <x v="5"/>
      <x v="4"/>
    </i>
    <i>
      <x v="382"/>
      <x v="600"/>
      <x v="2"/>
      <x v="1"/>
      <x v="5"/>
      <x/>
    </i>
    <i>
      <x v="383"/>
      <x v="482"/>
      <x v="2"/>
      <x v="1"/>
      <x v="5"/>
      <x/>
    </i>
    <i>
      <x v="384"/>
      <x v="516"/>
      <x v="2"/>
      <x v="2"/>
      <x v="5"/>
      <x v="1"/>
    </i>
    <i>
      <x v="385"/>
      <x v="348"/>
      <x v="2"/>
      <x v="2"/>
      <x v="4"/>
      <x v="1"/>
    </i>
    <i>
      <x v="386"/>
      <x v="610"/>
      <x v="2"/>
      <x v="2"/>
      <x v="7"/>
      <x v="2"/>
    </i>
    <i>
      <x v="387"/>
      <x v="559"/>
      <x v="2"/>
      <x v="2"/>
      <x v="7"/>
      <x v="2"/>
    </i>
    <i>
      <x v="388"/>
      <x v="28"/>
      <x v="2"/>
      <x v="2"/>
      <x v="7"/>
      <x v="2"/>
    </i>
    <i>
      <x v="389"/>
      <x v="471"/>
      <x v="2"/>
      <x v="2"/>
      <x v="7"/>
      <x v="2"/>
    </i>
    <i>
      <x v="390"/>
      <x v="544"/>
      <x v="2"/>
      <x v="1"/>
      <x v="7"/>
      <x v="6"/>
    </i>
    <i r="3">
      <x v="2"/>
      <x v="7"/>
      <x v="6"/>
    </i>
    <i>
      <x v="391"/>
      <x v="466"/>
      <x v="2"/>
      <x v="1"/>
      <x v="7"/>
      <x v="2"/>
    </i>
    <i>
      <x v="392"/>
      <x v="20"/>
      <x v="2"/>
      <x v="1"/>
      <x v="9"/>
      <x v="6"/>
    </i>
    <i>
      <x v="393"/>
      <x v="599"/>
      <x v="2"/>
      <x v="2"/>
      <x v="9"/>
      <x v="6"/>
    </i>
    <i>
      <x v="394"/>
      <x v="494"/>
      <x v="2"/>
      <x v="1"/>
      <x v="9"/>
      <x v="3"/>
    </i>
    <i>
      <x v="395"/>
      <x v="519"/>
      <x v="2"/>
      <x v="1"/>
      <x v="9"/>
      <x/>
    </i>
    <i>
      <x v="396"/>
      <x v="49"/>
      <x v="2"/>
      <x v="2"/>
      <x v="9"/>
      <x v="4"/>
    </i>
    <i>
      <x v="397"/>
      <x v="39"/>
      <x v="2"/>
      <x v="2"/>
      <x v="9"/>
      <x/>
    </i>
    <i>
      <x v="398"/>
      <x v="520"/>
      <x v="2"/>
      <x v="2"/>
      <x v="9"/>
      <x/>
    </i>
    <i>
      <x v="399"/>
      <x v="461"/>
      <x v="2"/>
      <x v="2"/>
      <x v="9"/>
      <x/>
    </i>
    <i>
      <x v="400"/>
      <x v="521"/>
      <x v="2"/>
      <x v="2"/>
      <x v="9"/>
      <x/>
    </i>
    <i>
      <x v="401"/>
      <x v="540"/>
      <x v="2"/>
      <x v="2"/>
      <x v="9"/>
      <x/>
    </i>
    <i>
      <x v="402"/>
      <x v="474"/>
      <x v="2"/>
      <x v="2"/>
      <x v="9"/>
      <x v="6"/>
    </i>
    <i>
      <x v="403"/>
      <x v="16"/>
      <x v="2"/>
      <x v="1"/>
      <x v="2"/>
      <x/>
    </i>
    <i>
      <x v="404"/>
      <x v="504"/>
      <x v="2"/>
      <x v="1"/>
      <x v="7"/>
      <x v="2"/>
    </i>
    <i>
      <x v="405"/>
      <x v="53"/>
      <x v="2"/>
      <x v="1"/>
      <x v="6"/>
      <x/>
    </i>
    <i>
      <x v="406"/>
      <x v="569"/>
      <x v="2"/>
      <x v="1"/>
      <x v="4"/>
      <x v="1"/>
    </i>
    <i>
      <x v="407"/>
      <x v="463"/>
      <x v="2"/>
      <x v="1"/>
      <x v="9"/>
      <x v="2"/>
    </i>
    <i>
      <x v="408"/>
      <x v="464"/>
      <x v="2"/>
      <x v="1"/>
      <x v="9"/>
      <x v="2"/>
    </i>
    <i>
      <x v="409"/>
      <x v="513"/>
      <x v="3"/>
      <x v="1"/>
      <x v="6"/>
      <x v="6"/>
    </i>
    <i>
      <x v="410"/>
      <x v="486"/>
      <x v="3"/>
      <x v="1"/>
      <x v="6"/>
      <x v="6"/>
    </i>
    <i>
      <x v="411"/>
      <x v="611"/>
      <x v="2"/>
      <x v="1"/>
      <x v="9"/>
      <x v="6"/>
    </i>
    <i>
      <x v="412"/>
      <x v="612"/>
      <x v="5"/>
      <x/>
      <x v="10"/>
      <x v="7"/>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10.1.134.55/svn/product/&#20449;&#24687;&#21270;/&#22269;&#27888;&#23433;&#26234;&#24935;&#26657;&#22253;&#32844;&#25945;&#29256;&#26131;&#31649;&#29702;&#24179;&#21488;&#36719;&#20214;/&#26234;&#24935;&#26657;&#22253;&#32844;&#25945;&#23450;&#21046;&#29256;/&#23450;&#21046;&#29256;%20V1.7.1/&#38054;&#24030;&#21512;&#28006;&#24072;&#33539;&#23398;&#26657;%20V1.0.1" TargetMode="External"/><Relationship Id="rId21" Type="http://schemas.openxmlformats.org/officeDocument/2006/relationships/hyperlink" Target="http://10.1.134.55/svn/product/&#29702;&#24037;/&#22269;&#27888;&#23433;&#26519;&#26408;&#26377;&#23475;&#29983;&#29289;&#38450;&#27835;&#19987;&#23478;&#31995;&#32479;/&#23450;&#21046;&#29256;/&#29976;&#32899;&#26519;&#19994;&#32844;&#19994;&#25216;&#26415;&#23398;&#38498;&#26519;&#26408;&#26377;&#23475;&#29983;&#29289;&#38450;&#27835;&#19987;&#23478;&#31995;&#32479;%20V1.0" TargetMode="External"/><Relationship Id="rId63" Type="http://schemas.openxmlformats.org/officeDocument/2006/relationships/hyperlink" Target="http://10.1.134.55/svn/product/&#29702;&#24037;/&#22269;&#27888;&#23433;&#31185;&#40065;&#20857;&#27773;&#36710;&#21457;&#21160;&#26426;&#32500;&#20462;&#35786;&#26029;3D&#34394;&#25311;&#20223;&#30495;&#25945;&#23398;&#36719;&#20214;/V1.0" TargetMode="External"/><Relationship Id="rId159" Type="http://schemas.openxmlformats.org/officeDocument/2006/relationships/hyperlink" Target="http://10.1.134.55/svn/product/&#20449;&#24687;&#21270;/&#29420;&#31435;&#23450;&#21046;&#20135;&#21697;/&#38271;&#27801;&#29702;&#24037;&#22823;&#23454;&#36341;&#25945;&#23398;&#19982;&#31649;&#29702;&#24179;&#21488;/V1.0" TargetMode="External"/><Relationship Id="rId170" Type="http://schemas.openxmlformats.org/officeDocument/2006/relationships/hyperlink" Target="http://10.1.134.55/svn/product/&#20154;&#36164;&#34892;&#25919;&#33829;&#38144;/&#22269;&#27888;&#23433;&#33829;&#38144;&#21592;&#20307;&#39564;&#36719;&#20214;/V1.0" TargetMode="External"/><Relationship Id="rId226" Type="http://schemas.openxmlformats.org/officeDocument/2006/relationships/hyperlink" Target="http://10.1.134.55/svn/product/&#29702;&#24037;/&#22269;&#27888;&#23433;&#24037;&#19994;&#26426;&#22120;&#20154;VR&#22522;&#30784;&#25945;&#23398;&#31995;&#32479;/V1.1" TargetMode="External"/><Relationship Id="rId268" Type="http://schemas.openxmlformats.org/officeDocument/2006/relationships/hyperlink" Target="http://10.1.134.55/svn/product/&#29702;&#24037;/&#22269;&#27888;&#23433;&#24037;&#19994;&#26426;&#22120;&#20154;VR&#23703;&#20301;&#23454;&#35757;&#31995;&#32479;/V1.0.2" TargetMode="External"/><Relationship Id="rId32" Type="http://schemas.openxmlformats.org/officeDocument/2006/relationships/hyperlink" Target="http://10.1.134.55/svn/product/&#29702;&#24037;/&#22269;&#27888;&#23433;&#21307;&#23398;&#26816;&#39564;&#34394;&#25311;&#20223;&#30495;&#23454;&#35757;&#36719;&#20214;/V1.0" TargetMode="External"/><Relationship Id="rId74" Type="http://schemas.openxmlformats.org/officeDocument/2006/relationships/hyperlink" Target="http://10.1.134.55/svn/product/&#29289;&#27969;&#21830;&#36152;/&#22269;&#27888;&#23433;&#29289;&#27969;&#35774;&#22791;3D&#27169;&#25311;&#20223;&#30495;&#25945;&#23398;&#36719;&#20214;/V1.0" TargetMode="External"/><Relationship Id="rId128" Type="http://schemas.openxmlformats.org/officeDocument/2006/relationships/hyperlink" Target="http://10.1.134.55/svn/product/&#29289;&#27969;&#21830;&#36152;/&#22269;&#27888;&#23433;&#20379;&#24212;&#38142;&#31649;&#29702;&#23454;&#21153;&#25945;&#23398;&#31995;&#32479;/V1.0" TargetMode="External"/><Relationship Id="rId5" Type="http://schemas.openxmlformats.org/officeDocument/2006/relationships/hyperlink" Target="http://10.1.134.55/svn/product/&#20449;&#24687;&#21270;/&#22269;&#27888;&#23433;&#26234;&#24935;&#26657;&#22253;&#32844;&#25945;&#29256;&#26131;&#31649;&#29702;&#24179;&#21488;&#36719;&#20214;/&#26234;&#24935;&#26657;&#22253;&#32844;&#25945;&#23450;&#21046;&#29256;/&#23450;&#21046;&#29256;%20V1.1.2/&#21688;&#23425;&#21355;&#26657;" TargetMode="External"/><Relationship Id="rId181" Type="http://schemas.openxmlformats.org/officeDocument/2006/relationships/hyperlink" Target="http://10.1.134.55/svn/product/&#29702;&#24037;/&#22269;&#27888;&#23433;&#29356;&#34394;&#25311;&#35299;&#21078;VR&#23454;&#35757;&#31995;&#32479;/V1.0.1" TargetMode="External"/><Relationship Id="rId237" Type="http://schemas.openxmlformats.org/officeDocument/2006/relationships/hyperlink" Target="http://10.1.134.55/svn/product/&#20449;&#24687;&#21270;/&#22269;&#27888;&#23433;&#26234;&#24935;&#26657;&#22253;&#22522;&#22320;&#26131;&#31649;&#29702;&#24179;&#21488;&#36719;&#20214;/&#23450;&#21046;&#29256;/&#23433;&#24247;&#32844;&#19994;&#25216;&#26415;&#23398;&#38498;V1.6R4M1" TargetMode="External"/><Relationship Id="rId279" Type="http://schemas.openxmlformats.org/officeDocument/2006/relationships/hyperlink" Target="http://10.1.134.55/svn/product/&#20449;&#24687;&#21270;/&#22269;&#27888;&#23433;&#34394;&#25311;&#20223;&#30495;&#23454;&#39564;&#25945;&#23398;&#31649;&#29702;&#24179;&#21488;&#36719;&#20214;/&#23450;&#21046;&#29256;/&#27494;&#27721;&#29702;&#24037;&#22823;&#23398;&#34394;&#25311;&#20223;&#30495;&#23454;&#39564;&#25945;&#23398;&#31649;&#29702;&#24179;&#21488;&#36719;&#20214;%20/V1.3.5M1" TargetMode="External"/><Relationship Id="rId43" Type="http://schemas.openxmlformats.org/officeDocument/2006/relationships/hyperlink" Target="http://10.1.134.55/svn/product/&#29289;&#27969;&#21830;&#36152;/&#22269;&#27888;&#23433;&#32508;&#21512;&#31532;&#19977;&#26041;&#29289;&#27969;&#23454;&#35757;&#24179;&#21488;&#36719;&#20214;/&#19981;&#24314;&#35758;&#38144;&#21806;&#29256;&#26412;/V2.1.1&#65288;&#19981;&#24314;&#35758;&#38144;&#21806;&#65289;" TargetMode="External"/><Relationship Id="rId139" Type="http://schemas.openxmlformats.org/officeDocument/2006/relationships/hyperlink" Target="http://10.1.134.55/svn/product/&#37329;&#34701;/&#22269;&#27888;&#23433;&#26399;&#36135;&#25237;&#36164;&#20998;&#26512;&#25945;&#23398;&#31995;&#32479;&#36719;&#20214;/V2.1" TargetMode="External"/><Relationship Id="rId85" Type="http://schemas.openxmlformats.org/officeDocument/2006/relationships/hyperlink" Target="http://10.1.134.55/svn/product/&#20449;&#24687;&#21270;/&#22269;&#27888;&#23433;&#34394;&#25311;&#20223;&#30495;&#23454;&#39564;&#25945;&#23398;&#31649;&#29702;&#24179;&#21488;&#36719;&#20214;/&#23450;&#21046;&#29256;/&#27494;&#27721;&#29702;&#24037;&#22823;&#23398;&#34394;&#25311;&#20223;&#30495;&#23454;&#39564;&#25945;&#23398;&#31649;&#29702;&#24179;&#21488;&#36719;&#20214;%20V1.3.5" TargetMode="External"/><Relationship Id="rId150" Type="http://schemas.openxmlformats.org/officeDocument/2006/relationships/hyperlink" Target="http://10.1.134.55/svn/product/&#36130;&#31246;&#23457;/&#22269;&#27888;&#23433;&#20250;&#35745;&#32508;&#21512;&#20223;&#30495;&#23454;&#35757;&#25945;&#23398;&#31995;&#32479;&#36719;&#20214;/V1.0.1" TargetMode="External"/><Relationship Id="rId171" Type="http://schemas.openxmlformats.org/officeDocument/2006/relationships/hyperlink" Target="http://10.1.134.55/svn/product/&#20154;&#36164;&#34892;&#25919;&#33829;&#38144;/&#22269;&#27888;&#23433;&#33829;&#38144;&#21592;&#20307;&#39564;&#36719;&#20214;/V1.0-&#26087;LOGO" TargetMode="External"/><Relationship Id="rId192" Type="http://schemas.openxmlformats.org/officeDocument/2006/relationships/hyperlink" Target="http://10.1.134.55/svn/product/&#37329;&#34701;/&#22269;&#27888;&#23433;&#20445;&#38505;&#31934;&#31639;&#23454;&#39564;&#25945;&#23398;&#31995;&#32479;/V1.0" TargetMode="External"/><Relationship Id="rId206" Type="http://schemas.openxmlformats.org/officeDocument/2006/relationships/hyperlink" Target="http://10.1.134.55/svn/product/&#26053;&#28216;&#37202;&#24215;&#20250;&#23637;/Demo/&#22269;&#27888;&#23433;3D&#37202;&#24215;&#31649;&#29702;&#34394;&#25311;&#65288;VHM&#65289;&#25945;&#23398;&#31995;&#32479;/V1.2.1" TargetMode="External"/><Relationship Id="rId227" Type="http://schemas.openxmlformats.org/officeDocument/2006/relationships/hyperlink" Target="http://10.1.134.55/svn/product/&#20449;&#24687;&#21270;/&#22269;&#27888;&#23433;&#26234;&#24935;&#26657;&#22253;&#22522;&#22320;&#26131;&#31649;&#29702;&#24179;&#21488;&#36719;&#20214;/V1.6R4" TargetMode="External"/><Relationship Id="rId248" Type="http://schemas.openxmlformats.org/officeDocument/2006/relationships/hyperlink" Target="http://10.1.134.55/svn/product/&#20449;&#24687;&#21270;/Demo/&#22269;&#27888;&#23433;HTC&#22836;&#30420;&#24179;&#21488;VR&#20135;&#21697;&#20307;&#39564;&#21253;/V1.0" TargetMode="External"/><Relationship Id="rId269" Type="http://schemas.openxmlformats.org/officeDocument/2006/relationships/hyperlink" Target="http://10.1.134.55/svn/product/&#29702;&#24037;/&#22269;&#27888;&#23433;&#24037;&#19994;&#26426;&#22120;&#20154;VR&#23703;&#20301;&#23454;&#35757;&#31995;&#32479;/&#35064;&#30524;3D&#21644;3D&#20559;&#25391;&#25237;&#24433;&#29256;" TargetMode="External"/><Relationship Id="rId12" Type="http://schemas.openxmlformats.org/officeDocument/2006/relationships/hyperlink" Target="http://10.1.134.55/svn/product/&#29289;&#27969;&#21830;&#36152;/&#22269;&#27888;&#23433;&#22269;&#38469;&#29289;&#27969;3D&#27169;&#25311;&#20223;&#30495;&#25945;&#23398;&#23454;&#35757;&#36719;&#20214;/V3.0" TargetMode="External"/><Relationship Id="rId33" Type="http://schemas.openxmlformats.org/officeDocument/2006/relationships/hyperlink" Target="http://10.1.134.55/svn/product/&#21019;&#19994;/&#22269;&#27888;&#23433;&#32844;&#19994;&#29983;&#28079;&#35268;&#21010;&#31995;&#32479;&#36719;&#20214;/V1.2" TargetMode="External"/><Relationship Id="rId108" Type="http://schemas.openxmlformats.org/officeDocument/2006/relationships/hyperlink" Target="http://10.1.134.55/svn/product/&#29702;&#24037;/&#22269;&#27888;&#23433;&#29482;3D&#21160;&#29289;&#34394;&#25311;&#35299;&#21078;&#36719;&#20214;/V1.0" TargetMode="External"/><Relationship Id="rId129" Type="http://schemas.openxmlformats.org/officeDocument/2006/relationships/hyperlink" Target="http://10.1.134.55/svn/product/&#37329;&#34701;/&#22269;&#27888;&#23433;RICH&#36130;&#21830;&#20114;&#21160;&#35838;&#22530;&#36719;&#20214;/V1.0" TargetMode="External"/><Relationship Id="rId280" Type="http://schemas.openxmlformats.org/officeDocument/2006/relationships/hyperlink" Target="http://10.1.134.55/svn/product/&#29289;&#27969;&#21830;&#36152;/Demo/&#22269;&#27888;&#23433;&#20919;&#38142;&#29289;&#27969;VR&#23454;&#35757;&#36719;&#20214;/V0.1" TargetMode="External"/><Relationship Id="rId54" Type="http://schemas.openxmlformats.org/officeDocument/2006/relationships/hyperlink" Target="http://10.1.134.55/svn/product/&#37329;&#34701;/&#19981;&#24314;&#35758;&#38144;&#21806;&#20135;&#21697;/&#22269;&#27888;&#23433;&#34701;&#36164;&#34701;&#21048;&#27169;&#25311;&#20132;&#26131;&#31995;&#32479;&#36719;&#20214;/V6.1" TargetMode="External"/><Relationship Id="rId75" Type="http://schemas.openxmlformats.org/officeDocument/2006/relationships/hyperlink" Target="http://10.1.134.55/svn/product/&#29289;&#27969;&#21830;&#36152;/&#22269;&#27888;&#23433;&#29289;&#27969;&#35774;&#22791;3D&#27169;&#25311;&#20223;&#30495;&#25945;&#23398;&#36719;&#20214;/V1.0.1" TargetMode="External"/><Relationship Id="rId96" Type="http://schemas.openxmlformats.org/officeDocument/2006/relationships/hyperlink" Target="http://10.1.134.55/svn/product/&#20449;&#24687;&#21270;/&#22269;&#27888;&#23433;&#26234;&#24935;&#26657;&#22253;&#32844;&#25945;&#29256;&#26131;&#31649;&#29702;&#24179;&#21488;&#36719;&#20214;/&#26234;&#24935;&#26657;&#22253;&#32844;&#25945;&#26631;&#20934;&#29256;/V1.7" TargetMode="External"/><Relationship Id="rId140" Type="http://schemas.openxmlformats.org/officeDocument/2006/relationships/hyperlink" Target="http://10.1.134.55/svn/product/&#20844;&#20849;&#20135;&#21697;/&#22269;&#27888;&#23433;&#22810;&#23703;&#20301;&#36130;&#21153;&#32508;&#21512;&#23454;&#35757;&#24179;&#21488;&#36719;&#20214;/V1.3" TargetMode="External"/><Relationship Id="rId161" Type="http://schemas.openxmlformats.org/officeDocument/2006/relationships/hyperlink" Target="http://10.1.134.55/svn/product/&#29702;&#24037;/&#29420;&#31435;&#23450;&#21046;&#20135;&#21697;/&#32842;&#22478;&#32844;&#38498;VR&#27773;&#36710;&#35838;&#22530;&#25945;&#23398;/V1.0M1.0" TargetMode="External"/><Relationship Id="rId182" Type="http://schemas.openxmlformats.org/officeDocument/2006/relationships/hyperlink" Target="http://10.1.134.55/svn/product/&#20449;&#24687;&#21270;/&#22269;&#27888;&#23433;&#26234;&#24935;&#26657;&#22253;&#32844;&#25945;&#29256;&#26131;&#31649;&#29702;&#24179;&#21488;&#36719;&#20214;/&#26234;&#24935;&#26657;&#22253;&#32844;&#25945;&#23450;&#21046;&#29256;/&#23450;&#21046;&#29256;%20V1.5/&#27827;&#21335;&#20132;&#36890;&#39640;&#32423;&#25216;&#24037;" TargetMode="External"/><Relationship Id="rId217" Type="http://schemas.openxmlformats.org/officeDocument/2006/relationships/hyperlink" Target="http://10.1.134.55/svn/product/&#20449;&#24687;&#21270;/&#22269;&#27888;&#23433;&#20248;&#20139;&#36164;&#28304;&#24211;&#24179;&#21488;&#36719;&#20214;/&#23450;&#21046;&#29256;/&#29976;&#32899;&#26519;&#19994;&#32844;&#26657;V1.0M1" TargetMode="External"/><Relationship Id="rId6" Type="http://schemas.openxmlformats.org/officeDocument/2006/relationships/hyperlink" Target="http://10.1.134.55/svn/product/&#20449;&#24687;&#21270;/&#22269;&#27888;&#23433;&#26234;&#24935;&#26657;&#22253;&#32844;&#25945;&#29256;&#26131;&#31649;&#29702;&#24179;&#21488;&#36719;&#20214;/&#26234;&#24935;&#26657;&#22253;&#32844;&#25945;&#23450;&#21046;&#29256;/&#23450;&#21046;&#29256;%20V1.1.2/&#37045;&#38451;&#32844;&#26657;" TargetMode="External"/><Relationship Id="rId238" Type="http://schemas.openxmlformats.org/officeDocument/2006/relationships/hyperlink" Target="http://10.1.134.55/svn/product/&#29289;&#27969;&#21830;&#36152;/&#29420;&#31435;&#23450;&#21046;&#20135;&#21697;/&#22269;&#20851;&#23398;&#38498;&#22269;&#38469;&#32463;&#27982;&#36152;&#26131;&#23454;&#39564;&#24179;&#21488;/V1.0" TargetMode="External"/><Relationship Id="rId259" Type="http://schemas.openxmlformats.org/officeDocument/2006/relationships/hyperlink" Target="http://10.1.134.55/svn/product/&#37329;&#34701;/&#22269;&#27888;&#23433;&#32929;&#25351;&#26399;&#36135;&#22871;&#21033;&#31995;&#32479;&#36719;&#20214;/V3.6.1" TargetMode="External"/><Relationship Id="rId23" Type="http://schemas.openxmlformats.org/officeDocument/2006/relationships/hyperlink" Target="http://10.1.134.55/svn/product/&#20449;&#24687;&#21270;/&#29420;&#31435;&#23450;&#21046;&#20135;&#21697;/&#32842;&#22478;&#32844;&#19994;&#25216;&#26415;&#23398;&#38498;&#25307;&#29983;&#32593;/V1.0.1" TargetMode="External"/><Relationship Id="rId119" Type="http://schemas.openxmlformats.org/officeDocument/2006/relationships/hyperlink" Target="http://10.1.134.55/svn/product/&#29289;&#27969;&#21830;&#36152;/&#22269;&#27888;&#23433;&#38598;&#35013;&#31665;&#30721;&#22836;&#31649;&#29702;&#25945;&#23398;&#36719;&#20214;/V4.0" TargetMode="External"/><Relationship Id="rId270" Type="http://schemas.openxmlformats.org/officeDocument/2006/relationships/hyperlink" Target="http://10.1.134.55/svn/product/&#29702;&#24037;/&#22269;&#27888;&#23433;VR&#26234;&#24935;&#35838;&#22530;&#31995;&#32479;/&#25307;&#25237;&#26631;/&#19996;&#20029;&#32844;&#25945;&#20013;&#24515;V1.0.3M1" TargetMode="External"/><Relationship Id="rId44" Type="http://schemas.openxmlformats.org/officeDocument/2006/relationships/hyperlink" Target="http://10.1.134.55/svn/product/&#29289;&#27969;&#21830;&#36152;/&#22269;&#27888;&#23433;&#32508;&#21512;&#31532;&#19977;&#26041;&#29289;&#27969;&#23454;&#35757;&#24179;&#21488;&#36719;&#20214;/&#19981;&#24314;&#35758;&#38144;&#21806;&#29256;&#26412;/V3.0&#65288;&#19981;&#24314;&#35758;&#38144;&#21806;&#65289;" TargetMode="External"/><Relationship Id="rId65" Type="http://schemas.openxmlformats.org/officeDocument/2006/relationships/hyperlink" Target="http://10.1.134.55/svn/product/&#20449;&#24687;&#21270;/&#22269;&#27888;&#23433;&#20248;&#26234;&#32771;&#35797;&#24179;&#21488;&#36719;&#20214;/&#23450;&#21046;&#29256;/&#38271;&#26149;&#20013;&#21307;&#33647;&#22823;&#23398;&#20248;&#26234;&#32771;&#35797;&#24179;&#21488;&#36719;&#20214;/V3.0.1M1.0_DEMO" TargetMode="External"/><Relationship Id="rId86" Type="http://schemas.openxmlformats.org/officeDocument/2006/relationships/hyperlink" Target="http://10.1.134.55/svn/product/&#29702;&#24037;/&#22269;&#27888;&#23433;&#27773;&#36710;&#21160;&#21147;&#24635;&#25104;&#25286;&#21368;&#21450;&#21407;&#29702;VR&#31995;&#32479;/V1.1/&#20013;&#25991;&#29256;" TargetMode="External"/><Relationship Id="rId130" Type="http://schemas.openxmlformats.org/officeDocument/2006/relationships/hyperlink" Target="http://10.1.134.55/svn/product/&#29289;&#27969;&#21830;&#36152;/&#22269;&#27888;&#23433;&#32508;&#21512;&#31532;&#19977;&#26041;&#29289;&#27969;&#23454;&#35757;&#24179;&#21488;&#36719;&#20214;/V2.0.1&#65288;&#20179;&#20648;&#36816;&#36755;&#65289;" TargetMode="External"/><Relationship Id="rId151" Type="http://schemas.openxmlformats.org/officeDocument/2006/relationships/hyperlink" Target="http://10.1.134.55/svn/product/&#37329;&#34701;/&#22269;&#27888;&#23433;RICH&#36130;&#21830;&#20114;&#21160;&#35838;&#22530;&#36719;&#20214;/V1.0.1" TargetMode="External"/><Relationship Id="rId172" Type="http://schemas.openxmlformats.org/officeDocument/2006/relationships/hyperlink" Target="http://10.1.134.55/svn/product/&#20154;&#36164;&#34892;&#25919;&#33829;&#38144;/&#22269;&#27888;&#23433;&#24066;&#22330;&#33829;&#38144;&#23454;&#35757;&#31995;&#32479;&#36719;&#20214;/V4.0" TargetMode="External"/><Relationship Id="rId193" Type="http://schemas.openxmlformats.org/officeDocument/2006/relationships/hyperlink" Target="http://10.1.134.55/svn/product/&#20154;&#36164;&#34892;&#25919;&#33829;&#38144;/&#22269;&#27888;&#23433;&#33829;&#38144;&#36194;&#23478;&#20915;&#31574;&#20223;&#30495;&#36719;&#20214;/V2.1.3" TargetMode="External"/><Relationship Id="rId207" Type="http://schemas.openxmlformats.org/officeDocument/2006/relationships/hyperlink" Target="http://10.1.134.55/svn/product/&#32508;&#21512;&#23398;&#31185;/DEMO/&#22269;&#27888;&#23433;&#24515;&#33039;&#30340;&#27893;&#34880;&#21151;&#33021;VR/V0.2" TargetMode="External"/><Relationship Id="rId228" Type="http://schemas.openxmlformats.org/officeDocument/2006/relationships/hyperlink" Target="http://10.1.134.55/svn/product/&#20449;&#24687;&#21270;/&#22269;&#27888;&#23433;&#26234;&#24935;&#26657;&#22253;&#32844;&#25945;&#29256;&#26131;&#31649;&#29702;&#24179;&#21488;&#36719;&#20214;/&#26234;&#24935;&#26657;&#22253;&#32844;&#25945;&#23450;&#21046;&#29256;/&#23450;&#21046;&#29256;%20V1.7.1/&#24320;&#23553;&#25991;&#21270;&#26053;&#28216;&#23398;&#26657;V1.7.1R2M2SP03" TargetMode="External"/><Relationship Id="rId249" Type="http://schemas.openxmlformats.org/officeDocument/2006/relationships/hyperlink" Target="http://10.1.134.55/svn/product/&#20449;&#24687;&#21270;/&#22269;&#27888;&#23433;&#26234;&#24935;&#26657;&#22253;&#26131;&#31649;&#29702;&#24179;&#21488;&#36719;&#20214;/&#23450;&#21046;&#29256;/&#28246;&#21335;&#30707;&#27833;%20V1.7.1R2M2.3" TargetMode="External"/><Relationship Id="rId13" Type="http://schemas.openxmlformats.org/officeDocument/2006/relationships/hyperlink" Target="http://10.1.134.55/svn/product/&#26053;&#28216;&#37202;&#24215;&#20250;&#23637;/&#22269;&#27888;&#23433;3D&#37202;&#24215;&#31649;&#29702;&#34394;&#25311;&#65288;VHM&#65289;&#25945;&#23398;&#31995;&#32479;/V1.2" TargetMode="External"/><Relationship Id="rId109" Type="http://schemas.openxmlformats.org/officeDocument/2006/relationships/hyperlink" Target="http://10.1.134.55/svn/product/&#29702;&#24037;/&#22269;&#27888;&#23433;&#26032;&#33021;&#28304;&#27773;&#36710;&#21160;&#21147;&#24635;&#25104;3D&#34394;&#25311;&#20223;&#30495;&#25945;&#23398;&#36719;&#20214;/V1.0" TargetMode="External"/><Relationship Id="rId260" Type="http://schemas.openxmlformats.org/officeDocument/2006/relationships/hyperlink" Target="http://10.1.134.55/svn/product/&#29702;&#24037;/&#22269;&#27888;&#23433;VR&#26234;&#24935;&#35838;&#22530;&#31995;&#32479;/&#23450;&#21046;&#29256;/&#22235;&#24029;&#22478;&#24066;&#32844;&#19994;&#23398;&#38498;V1.0.2M1" TargetMode="External"/><Relationship Id="rId281" Type="http://schemas.openxmlformats.org/officeDocument/2006/relationships/hyperlink" Target="http://10.1.134.55/svn/product/&#29289;&#27969;&#21830;&#36152;/Demo/&#22269;&#27888;&#23433;&#33322;&#31354;&#29289;&#27969;VR&#23454;&#35757;&#36719;&#20214;" TargetMode="External"/><Relationship Id="rId34" Type="http://schemas.openxmlformats.org/officeDocument/2006/relationships/hyperlink" Target="http://10.1.134.55/svn/product/&#20154;&#36164;&#34892;&#25919;&#33829;&#38144;/&#22269;&#27888;&#23433;&#34218;&#37228;&#35774;&#35745;&#23454;&#35757;&#31995;&#32479;/V1.0" TargetMode="External"/><Relationship Id="rId55" Type="http://schemas.openxmlformats.org/officeDocument/2006/relationships/hyperlink" Target="http://10.1.134.55/svn/product/&#29289;&#27969;&#21830;&#36152;/&#22269;&#27888;&#23433;&#20179;&#20648;&#31649;&#29702;&#25945;&#23398;&#36719;&#20214;/V3.1.1" TargetMode="External"/><Relationship Id="rId76" Type="http://schemas.openxmlformats.org/officeDocument/2006/relationships/hyperlink" Target="http://10.1.134.55/svn/product/&#29702;&#24037;/Demo/zSpace&#27773;&#36710;&#22269;&#38469;&#21270;" TargetMode="External"/><Relationship Id="rId97" Type="http://schemas.openxmlformats.org/officeDocument/2006/relationships/hyperlink" Target="http://10.1.134.55/svn/product/&#29702;&#24037;/&#22269;&#27888;&#23433;3D&#26381;&#35013;&#29983;&#20135;&#31649;&#29702;&#34394;&#25311;&#20223;&#30495;&#25945;&#23398;&#31995;&#32479;&#36719;&#20214;/V2.0/&#27721;&#35821;&#29256;" TargetMode="External"/><Relationship Id="rId120" Type="http://schemas.openxmlformats.org/officeDocument/2006/relationships/hyperlink" Target="http://10.1.134.55/svn/product/&#29702;&#24037;/&#22269;&#27888;&#23433;&#24037;&#19994;&#26426;&#22120;&#20154;VR&#22522;&#30784;&#25945;&#23398;&#31995;&#32479;/V1.0" TargetMode="External"/><Relationship Id="rId141" Type="http://schemas.openxmlformats.org/officeDocument/2006/relationships/hyperlink" Target="http://10.1.134.55/svn/product/&#36130;&#31246;&#23457;/&#22269;&#27888;&#23433;&#25104;&#26412;&#20250;&#35745;&#23454;&#35757;&#25945;&#23398;&#36719;&#20214;/V2.0.3" TargetMode="External"/><Relationship Id="rId7" Type="http://schemas.openxmlformats.org/officeDocument/2006/relationships/hyperlink" Target="http://10.1.134.55/svn/product/&#20449;&#24687;&#21270;/&#22269;&#27888;&#23433;&#26234;&#24935;&#26657;&#22253;&#32844;&#25945;&#29256;&#26131;&#31649;&#29702;&#24179;&#21488;&#36719;&#20214;/&#26234;&#24935;&#26657;&#22253;&#32844;&#25945;&#23450;&#21046;&#29256;/&#23450;&#21046;&#29256;%20V1.1.2/&#28463;&#27827;&#24066;&#28304;&#27719;&#21306;&#20013;&#31561;&#19987;&#19994;&#23398;&#26657;" TargetMode="External"/><Relationship Id="rId162" Type="http://schemas.openxmlformats.org/officeDocument/2006/relationships/hyperlink" Target="http://10.1.134.55/svn/product/&#20449;&#24687;&#21270;/&#22269;&#27888;&#23433;&#26234;&#24935;&#26657;&#22253;&#32844;&#25945;&#29256;&#26131;&#31649;&#29702;&#24179;&#21488;&#36719;&#20214;/&#26234;&#24935;&#26657;&#22253;&#32844;&#25945;&#23450;&#21046;&#29256;/&#23450;&#21046;&#29256;%20V1.7.1/&#20013;&#23665;&#27801;&#28330;V2.0" TargetMode="External"/><Relationship Id="rId183" Type="http://schemas.openxmlformats.org/officeDocument/2006/relationships/hyperlink" Target="http://10.1.134.55/svn/product/&#29289;&#27969;&#21830;&#36152;/&#22269;&#27888;&#23433;&#38598;&#35013;&#31665;&#30721;&#22836;&#31649;&#29702;&#25945;&#23398;&#36719;&#20214;/V4.1" TargetMode="External"/><Relationship Id="rId218" Type="http://schemas.openxmlformats.org/officeDocument/2006/relationships/hyperlink" Target="http://10.1.134.55/svn/product/&#20449;&#24687;&#21270;/&#22269;&#27888;&#23433;&#26234;&#24935;&#26657;&#22253;&#32844;&#25945;&#29256;&#26131;&#31649;&#29702;&#24179;&#21488;&#36719;&#20214;/&#26234;&#24935;&#26657;&#22253;&#32844;&#25945;&#26631;&#20934;&#29256;/V1.7.2" TargetMode="External"/><Relationship Id="rId239" Type="http://schemas.openxmlformats.org/officeDocument/2006/relationships/hyperlink" Target="http://10.1.134.55/svn/product/&#37329;&#34701;/&#22269;&#27888;&#23433;&#37329;&#34701;&#22823;&#36187;&#31995;&#32479;/V1.0" TargetMode="External"/><Relationship Id="rId250" Type="http://schemas.openxmlformats.org/officeDocument/2006/relationships/hyperlink" Target="http://10.1.134.55/svn/product/&#20449;&#24687;&#21270;/&#22269;&#27888;&#23433;&#26234;&#24935;&#26657;&#22253;&#32844;&#25945;&#29256;&#26131;&#31649;&#29702;&#24179;&#21488;&#36719;&#20214;/&#26234;&#24935;&#26657;&#22253;&#32844;&#25945;&#23450;&#21046;&#29256;/&#23450;&#21046;&#29256;%20V1.7.2/&#23433;&#24509;&#28353;&#24030;&#25216;&#24072;&#23398;&#38498;V1.7.2R2" TargetMode="External"/><Relationship Id="rId271" Type="http://schemas.openxmlformats.org/officeDocument/2006/relationships/hyperlink" Target="http://10.1.134.55/svn/product/&#29702;&#24037;/&#22269;&#27888;&#23433;&#27773;&#36710;&#21160;&#21147;&#24635;&#25104;&#25286;&#21368;&#21450;&#21407;&#29702;VR&#31995;&#32479;/V1.1/&#33521;&#25991;&#29256;" TargetMode="External"/><Relationship Id="rId24" Type="http://schemas.openxmlformats.org/officeDocument/2006/relationships/hyperlink" Target="http://10.1.134.55/svn/product/&#29289;&#27969;&#21830;&#36152;/&#22269;&#27888;&#23433;&#27969;&#36890;&#22823;&#24072;&#20915;&#31574;&#20223;&#30495;&#36719;&#20214;/V3.0" TargetMode="External"/><Relationship Id="rId45" Type="http://schemas.openxmlformats.org/officeDocument/2006/relationships/hyperlink" Target="http://10.1.134.55/svn/product/&#29289;&#27969;&#21830;&#36152;/&#22269;&#27888;&#23433;&#32508;&#21512;&#31532;&#19977;&#26041;&#29289;&#27969;&#23454;&#35757;&#24179;&#21488;&#36719;&#20214;/&#19981;&#24314;&#35758;&#38144;&#21806;&#29256;&#26412;/V4.0&#65288;&#19981;&#24314;&#35758;&#38144;&#21806;&#65289;" TargetMode="External"/><Relationship Id="rId66" Type="http://schemas.openxmlformats.org/officeDocument/2006/relationships/hyperlink" Target="http://10.1.134.55/svn/product/&#20449;&#24687;&#21270;/Demo/&#22269;&#27888;&#23433;&#8220;&#25945;&#23398;&#20570;&#19968;&#20307;&#21270;&#8221;&#23454;&#35757;&#23460;&#26234;&#24935;&#31649;&#29702;&#24179;&#21488;&#36719;&#20214;" TargetMode="External"/><Relationship Id="rId87" Type="http://schemas.openxmlformats.org/officeDocument/2006/relationships/hyperlink" Target="http://10.1.134.55/svn/product/&#29702;&#24037;/&#22269;&#27888;&#23433;&#26032;&#33021;&#28304;&#27773;&#36710;&#21160;&#21147;&#24635;&#25104;VR&#23454;&#35757;&#31995;&#32479;/V1.0" TargetMode="External"/><Relationship Id="rId110" Type="http://schemas.openxmlformats.org/officeDocument/2006/relationships/hyperlink" Target="http://10.1.134.55/svn/product/&#22522;&#25945;/&#22269;&#27888;&#23433;&#22522;&#25945;3D&#27169;&#25311;&#23567;&#23454;&#39564;&#36719;&#20214;/&#29289;&#29702;&#23398;&#31185;/V1.0/&#20108;&#21147;&#24179;&#34913;" TargetMode="External"/><Relationship Id="rId131" Type="http://schemas.openxmlformats.org/officeDocument/2006/relationships/hyperlink" Target="http://10.1.134.55/svn/product/&#37329;&#34701;/&#22269;&#27888;&#23433;&#21830;&#19994;&#38134;&#34892;&#32508;&#21512;&#19994;&#21153;&#25945;&#23398;&#36719;&#20214;/&#23450;&#21046;&#29256;/&#19996;&#26124;&#20013;&#23398;&#37329;&#34701;&#23454;&#39564;&#23460;&#32447;&#19978;&#24179;&#21488;&#36719;&#20214;%20V1.2R1" TargetMode="External"/><Relationship Id="rId152" Type="http://schemas.openxmlformats.org/officeDocument/2006/relationships/hyperlink" Target="http://10.1.134.55/svn/product/&#37329;&#34701;/&#22269;&#27888;&#23433;3D&#37329;&#34701;&#25945;&#23398;&#24179;&#21488;&#36719;&#20214;/&#23450;&#21046;&#29256;/&#38889;&#23665;&#24072;&#33539;3D&#37329;&#34701;&#25945;&#23398;&#24179;&#21488;&#36719;&#20214;V2.3M1.0.1" TargetMode="External"/><Relationship Id="rId173" Type="http://schemas.openxmlformats.org/officeDocument/2006/relationships/hyperlink" Target="http://10.1.134.55/svn/product/&#20154;&#36164;&#34892;&#25919;&#33829;&#38144;/&#22269;&#27888;&#23433;&#25307;&#32856;&#25216;&#33021;&#23454;&#35757;&#31995;&#32479;&#36719;&#20214;/V1.1" TargetMode="External"/><Relationship Id="rId194" Type="http://schemas.openxmlformats.org/officeDocument/2006/relationships/hyperlink" Target="http://10.1.134.55/svn/product/&#37329;&#34701;/&#22269;&#27888;&#23433;&#39548;&#23792;&#33322;&#32447;&#36130;&#21830;&#25945;&#32946;&#24179;&#21488;&#36719;&#20214;/V1.5" TargetMode="External"/><Relationship Id="rId208" Type="http://schemas.openxmlformats.org/officeDocument/2006/relationships/hyperlink" Target="http://10.1.134.55/svn/product/&#29702;&#24037;/&#22269;&#27888;&#23433;&#24037;&#19994;&#26426;&#22120;&#20154;VR&#23703;&#20301;&#23454;&#35757;&#31995;&#32479;/V1.0" TargetMode="External"/><Relationship Id="rId229" Type="http://schemas.openxmlformats.org/officeDocument/2006/relationships/hyperlink" Target="http://10.1.134.55/svn/product/&#37329;&#34701;/&#22269;&#27888;&#23433;&#21830;&#19994;&#38134;&#34892;&#32508;&#21512;&#19994;&#21153;&#25945;&#23398;&#36719;&#20214;/&#23450;&#21046;&#29256;/&#19996;&#26124;&#20013;&#23398;&#37329;&#34701;&#23454;&#39564;&#23460;&#32447;&#19978;&#24179;&#21488;&#36719;&#20214;%20V1.2.1R1" TargetMode="External"/><Relationship Id="rId240" Type="http://schemas.openxmlformats.org/officeDocument/2006/relationships/hyperlink" Target="http://10.1.134.55/svn/product/&#32508;&#21512;&#23398;&#31185;/DEMO/&#22825;&#27941;&#29983;&#29289;&#24037;&#31243;&#32844;&#19994;&#25216;&#26415;&#23398;&#38498;&#20013;&#33647;&#26448;&#30340;&#37492;&#21035;VR&#36719;&#20214;/V0.1" TargetMode="External"/><Relationship Id="rId261" Type="http://schemas.openxmlformats.org/officeDocument/2006/relationships/hyperlink" Target="http://10.1.134.55/svn/product/&#22522;&#25945;/&#22269;&#27888;&#23433;&#29289;&#29702;VR&#36890;&#30005;&#34746;&#32447;&#31649;&#30340;&#30913;&#22330;&#23454;&#39564;/V1.0" TargetMode="External"/><Relationship Id="rId14" Type="http://schemas.openxmlformats.org/officeDocument/2006/relationships/hyperlink" Target="http://10.1.134.55/svn/product/&#37329;&#34701;/&#22269;&#27888;&#23433;&#21830;&#19994;&#38134;&#34892;&#20135;&#21697;&#33829;&#38144;&#19982;&#26381;&#21153;&#25945;&#23398;&#31995;&#32479;/V1.0" TargetMode="External"/><Relationship Id="rId35" Type="http://schemas.openxmlformats.org/officeDocument/2006/relationships/hyperlink" Target="http://10.1.134.55/svn/product/&#37329;&#34701;/&#22269;&#27888;&#23433;&#37329;&#34701;&#29702;&#36130;&#35268;&#21010;&#19994;&#21153;&#25945;&#23398;&#31995;&#32479;&#36719;&#20214;/V1.1.1" TargetMode="External"/><Relationship Id="rId56" Type="http://schemas.openxmlformats.org/officeDocument/2006/relationships/hyperlink" Target="http://10.1.134.55/svn/product/&#37329;&#34701;/&#22269;&#27888;&#23433;&#21830;&#19994;&#38134;&#34892;&#32508;&#21512;&#19994;&#21153;&#25945;&#23398;&#36719;&#20214;/&#23450;&#21046;&#29256;/&#19996;&#26124;&#20013;&#23398;&#37329;&#34701;&#23454;&#39564;&#23460;&#32447;&#19978;&#24179;&#21488;&#36719;&#20214;%20V1.1" TargetMode="External"/><Relationship Id="rId77" Type="http://schemas.openxmlformats.org/officeDocument/2006/relationships/hyperlink" Target="http://10.1.134.55/svn/product/&#20449;&#24687;&#21270;/&#29420;&#31435;&#23450;&#21046;&#20135;&#21697;/&#22522;&#22320;&#26131;&#31649;&#29702;&#24179;&#21488;&#36719;&#20214;V1.0/&#22522;&#22320;&#26131;&#31649;&#29702;&#32508;&#21512;&#35780;&#20215;&#31995;&#32479;/&#22522;&#22320;&#26131;&#31649;&#29702;&#32508;&#21512;&#35780;&#20215;&#31995;&#32479;PC&#31471;%20V1.0" TargetMode="External"/><Relationship Id="rId100" Type="http://schemas.openxmlformats.org/officeDocument/2006/relationships/hyperlink" Target="http://10.1.134.55/svn/product/&#20449;&#24687;&#21270;/&#22269;&#27888;&#23433;&#26234;&#24935;&#26657;&#22253;&#32844;&#25945;&#29256;&#26131;&#31649;&#29702;&#24179;&#21488;&#36719;&#20214;/&#26234;&#24935;&#26657;&#22253;&#32844;&#25945;&#26631;&#20934;&#29256;/V1.7.1" TargetMode="External"/><Relationship Id="rId282" Type="http://schemas.openxmlformats.org/officeDocument/2006/relationships/hyperlink" Target="http://10.1.134.55/svn/product/&#25968;&#25454;/&#21382;&#21490;&#20135;&#21697;/RSC&#65288;&#22269;&#27888;&#23433;&#30740;&#31350;&#26381;&#21153;&#20013;&#24515;2.0&#65289;/RSC&#20013;&#25991;&#32593;&#31449;" TargetMode="External"/><Relationship Id="rId8" Type="http://schemas.openxmlformats.org/officeDocument/2006/relationships/hyperlink" Target="http://10.1.134.55/svn/product/&#20449;&#24687;&#21270;/&#22269;&#27888;&#23433;&#26234;&#24935;&#26657;&#22253;&#32844;&#25945;&#29256;&#26131;&#31649;&#29702;&#24179;&#21488;&#36719;&#20214;/&#26234;&#24935;&#26657;&#22253;&#32844;&#25945;&#23450;&#21046;&#29256;/&#23450;&#21046;&#29256;%20V1.1.2/&#28246;&#21335;&#30707;&#21270;" TargetMode="External"/><Relationship Id="rId98" Type="http://schemas.openxmlformats.org/officeDocument/2006/relationships/hyperlink" Target="http://10.1.134.55/svn/product/&#29702;&#24037;/&#22269;&#27888;&#23433;&#27773;&#36710;&#21160;&#21147;&#24635;&#25104;&#25286;&#21368;&#21450;&#21407;&#29702;VR&#31995;&#32479;/&#22312;&#32447;&#21152;&#23494;/V1.1/&#20013;&#33521;&#25991;&#29256;" TargetMode="External"/><Relationship Id="rId121" Type="http://schemas.openxmlformats.org/officeDocument/2006/relationships/hyperlink" Target="http://10.1.134.55/svn/product/&#20449;&#24687;&#21270;/&#22269;&#27888;&#23433;&#34394;&#25311;&#20223;&#30495;&#23454;&#39564;&#25945;&#23398;&#31649;&#29702;&#24179;&#21488;&#36719;&#20214;/V1.3.3" TargetMode="External"/><Relationship Id="rId142" Type="http://schemas.openxmlformats.org/officeDocument/2006/relationships/hyperlink" Target="http://10.1.134.55/svn/product/&#36130;&#31246;&#23457;/&#22269;&#27888;&#23433;&#36130;&#21153;&#20250;&#35745;&#23454;&#35757;&#25945;&#23398;&#36719;&#20214;/V2.0.2" TargetMode="External"/><Relationship Id="rId163" Type="http://schemas.openxmlformats.org/officeDocument/2006/relationships/hyperlink" Target="http://10.1.134.55/svn/product/&#37329;&#34701;/&#22269;&#27888;&#23433;&#36164;&#20135;&#31649;&#29702;&#20844;&#21496;&#36816;&#33829;&#31995;&#32479;/V1.0" TargetMode="External"/><Relationship Id="rId184" Type="http://schemas.openxmlformats.org/officeDocument/2006/relationships/hyperlink" Target="http://10.1.134.55/svn/product/&#29289;&#27969;&#21830;&#36152;/&#22269;&#27888;&#23433;3D&#36816;&#36755;&#31649;&#29702;&#36719;&#20214;/V1.1.2" TargetMode="External"/><Relationship Id="rId219" Type="http://schemas.openxmlformats.org/officeDocument/2006/relationships/hyperlink" Target="http://10.1.134.55/svn/product/&#20449;&#24687;&#21270;/&#29420;&#31435;&#23450;&#21046;&#20135;&#21697;/&#38054;&#24030;&#24066;&#21512;&#28006;&#24072;&#33539;&#23398;&#26657;&#38376;&#25143;&#32593;&#31449;V2.0M2" TargetMode="External"/><Relationship Id="rId230" Type="http://schemas.openxmlformats.org/officeDocument/2006/relationships/hyperlink" Target="http://10.1.134.55/svn/product/&#20449;&#24687;&#21270;/&#22269;&#27888;&#23433;&#25968;&#23383;&#21270;&#25945;&#23398;&#24179;&#21488;&#36719;&#20214;/IOS&#31471;/V1.0" TargetMode="External"/><Relationship Id="rId251" Type="http://schemas.openxmlformats.org/officeDocument/2006/relationships/hyperlink" Target="http://10.1.134.55/svn/product/&#20449;&#24687;&#21270;/&#22269;&#27888;&#23433;&#26234;&#24935;&#26657;&#22253;&#26131;&#31649;&#29702;&#24179;&#21488;&#36719;&#20214;/&#23450;&#21046;&#29256;/&#28246;&#21335;&#30707;&#27833;%20V1.7.1R2M2.4" TargetMode="External"/><Relationship Id="rId25" Type="http://schemas.openxmlformats.org/officeDocument/2006/relationships/hyperlink" Target="http://10.1.134.55/svn/product/&#29289;&#27969;&#21830;&#36152;/&#22269;&#27888;&#23433;&#27969;&#36890;&#22823;&#24072;&#20915;&#31574;&#20223;&#30495;&#36719;&#20214;/V3.2" TargetMode="External"/><Relationship Id="rId46" Type="http://schemas.openxmlformats.org/officeDocument/2006/relationships/hyperlink" Target="http://10.1.134.55/svn/product/&#20449;&#24687;&#21270;/&#22269;&#27888;&#23433;&#20248;&#35838;&#25945;&#23398;&#24179;&#21488;&#36719;&#20214;/&#23450;&#21046;&#29256;/&#24052;&#24030;&#32418;&#26071;IOS&#29256;%20V1.0" TargetMode="External"/><Relationship Id="rId67" Type="http://schemas.openxmlformats.org/officeDocument/2006/relationships/hyperlink" Target="http://10.1.134.55/svn/product/&#20449;&#24687;&#21270;/&#22269;&#27888;&#23433;&#25104;&#32489;&#31649;&#29702;&#31995;&#32479;&#36719;&#20214;/&#23450;&#21046;&#29256;/&#28023;&#21335;&#30465;&#32463;&#27982;&#25104;&#32489;&#31649;&#29702;&#31995;&#32479;%20V1.6" TargetMode="External"/><Relationship Id="rId272" Type="http://schemas.openxmlformats.org/officeDocument/2006/relationships/hyperlink" Target="http://10.1.134.55/svn/product/&#37329;&#34701;/&#22269;&#27888;&#23433;&#37329;&#34701;&#22823;&#36187;&#31995;&#32479;/V1.1" TargetMode="External"/><Relationship Id="rId88" Type="http://schemas.openxmlformats.org/officeDocument/2006/relationships/hyperlink" Target="http://10.1.134.55/svn/product/&#29702;&#24037;/&#22269;&#27888;&#23433;&#29356;&#34394;&#25311;&#35299;&#21078;VR&#23454;&#35757;&#31995;&#32479;/V1.0" TargetMode="External"/><Relationship Id="rId111" Type="http://schemas.openxmlformats.org/officeDocument/2006/relationships/hyperlink" Target="http://10.1.134.55/svn/product/&#22522;&#25945;/&#22269;&#27888;&#23433;&#22522;&#25945;3D&#27169;&#25311;&#23567;&#23454;&#39564;&#36719;&#20214;/&#29289;&#29702;&#23398;&#31185;/V1.0/&#28014;&#21147;" TargetMode="External"/><Relationship Id="rId132" Type="http://schemas.openxmlformats.org/officeDocument/2006/relationships/hyperlink" Target="http://10.1.134.55/svn/product/&#20154;&#36164;&#34892;&#25919;&#33829;&#38144;/&#22269;&#27888;&#23433;&#32593;&#32476;&#33829;&#38144;&#23454;&#35757;&#36719;&#20214;/&#23450;&#21046;&#29256;/&#19978;&#28023;&#24066;&#21307;&#33647;&#23398;&#26657;-&#21307;&#33647;&#29702;&#23454;&#19968;&#20307;&#21270;%20V1.0.1" TargetMode="External"/><Relationship Id="rId153" Type="http://schemas.openxmlformats.org/officeDocument/2006/relationships/hyperlink" Target="http://10.1.134.55/svn/product/&#37329;&#34701;/&#22269;&#27888;&#23433;&#21830;&#19994;&#38134;&#34892;&#31435;&#20307;&#25945;&#23398;&#24179;&#21488;&#36719;&#20214;/&#23450;&#21046;&#21270;/&#38889;&#23665;&#24072;&#33539;V7.0R3M1" TargetMode="External"/><Relationship Id="rId174" Type="http://schemas.openxmlformats.org/officeDocument/2006/relationships/hyperlink" Target="http://10.1.134.55/svn/product/&#20154;&#36164;&#34892;&#25919;&#33829;&#38144;/&#22269;&#27888;&#23433;&#33829;&#38144;&#36194;&#23478;&#20915;&#31574;&#20223;&#30495;&#36719;&#20214;/V2.1.2" TargetMode="External"/><Relationship Id="rId195" Type="http://schemas.openxmlformats.org/officeDocument/2006/relationships/hyperlink" Target="http://10.1.134.55/svn/product/&#20449;&#24687;&#21270;/&#22269;&#27888;&#23433;&#26234;&#24935;&#26657;&#22253;&#32844;&#25945;&#29256;&#26131;&#31649;&#29702;&#24179;&#21488;&#36719;&#20214;/&#35797;&#29992;&#29256;/V1.7.1R2" TargetMode="External"/><Relationship Id="rId209" Type="http://schemas.openxmlformats.org/officeDocument/2006/relationships/hyperlink" Target="http://10.1.134.55/svn/product/&#29289;&#27969;&#21830;&#36152;/&#22269;&#27888;&#23433;&#20179;&#20648;&#31649;&#29702;VR&#23454;&#35757;&#36719;&#20214;/V1.0" TargetMode="External"/><Relationship Id="rId220" Type="http://schemas.openxmlformats.org/officeDocument/2006/relationships/hyperlink" Target="http://10.1.134.55/svn/product/&#20449;&#24687;&#21270;/&#22269;&#27888;&#23433;&#22823;&#23454;&#36341;&#25945;&#23398;&#19982;&#31649;&#29702;&#31995;&#32479;/V1.2" TargetMode="External"/><Relationship Id="rId241" Type="http://schemas.openxmlformats.org/officeDocument/2006/relationships/hyperlink" Target="http://10.1.134.55/svn/product/&#20449;&#24687;&#21270;/&#22269;&#27888;&#23433;&#22823;&#23454;&#36341;&#25945;&#23398;&#19982;&#31649;&#29702;&#31995;&#32479;/V1.2.1" TargetMode="External"/><Relationship Id="rId15" Type="http://schemas.openxmlformats.org/officeDocument/2006/relationships/hyperlink" Target="http://10.1.134.55/svn/product/&#20449;&#24687;&#21270;/&#29420;&#31435;&#23450;&#21046;&#20135;&#21697;/&#32842;&#22478;&#32844;&#19994;&#25216;&#26415;&#23398;&#38498;&#25307;&#29983;&#32593;%20V1.0" TargetMode="External"/><Relationship Id="rId36" Type="http://schemas.openxmlformats.org/officeDocument/2006/relationships/hyperlink" Target="http://10.1.134.55/svn/product/&#29702;&#24037;/&#22269;&#27888;&#23433;&#21307;&#23398;&#26816;&#39564;&#34394;&#25311;&#20223;&#30495;&#23454;&#35757;&#36719;&#20214;/&#23450;&#21046;&#29256;/&#24191;&#19996;&#21307;&#31185;&#22823;&#23398;&#21307;&#23398;&#26816;&#39564;&#34394;&#25311;&#20223;&#30495;&#23454;&#35757;&#36719;&#20214;%20V1.0" TargetMode="External"/><Relationship Id="rId57" Type="http://schemas.openxmlformats.org/officeDocument/2006/relationships/hyperlink" Target="http://10.1.134.55/svn/product/&#29289;&#27969;&#21830;&#36152;/&#22269;&#27888;&#23433;&#32508;&#21512;&#31532;&#19977;&#26041;&#29289;&#27969;&#23454;&#35757;&#24179;&#21488;&#36719;&#20214;/V2.0&#65288;&#20179;&#20648;&#36816;&#36755;&#65289;" TargetMode="External"/><Relationship Id="rId262" Type="http://schemas.openxmlformats.org/officeDocument/2006/relationships/hyperlink" Target="http://10.1.134.55/svn/product/&#29702;&#24037;/&#22269;&#27888;&#23433;VR&#26234;&#24935;&#35838;&#22530;&#31995;&#32479;/V1.0.3" TargetMode="External"/><Relationship Id="rId283" Type="http://schemas.openxmlformats.org/officeDocument/2006/relationships/hyperlink" Target="http://10.1.134.55/svn/product/&#37329;&#34701;/&#22269;&#27888;&#23433;&#21830;&#19994;&#38134;&#34892;&#20135;&#21697;&#23567;&#39069;&#36151;&#27454;&#25945;&#23398;&#31995;&#32479;/V1.0" TargetMode="External"/><Relationship Id="rId78" Type="http://schemas.openxmlformats.org/officeDocument/2006/relationships/hyperlink" Target="http://10.1.134.55/svn/product/&#20449;&#24687;&#21270;/&#29420;&#31435;&#23450;&#21046;&#20135;&#21697;/&#22522;&#22320;&#26131;&#31649;&#29702;&#24179;&#21488;&#36719;&#20214;V1.0/&#22522;&#22320;&#26131;&#31649;&#29702;&#32508;&#21512;&#35780;&#20215;&#31995;&#32479;/&#22522;&#22320;&#26131;&#31649;&#29702;&#32508;&#21512;&#35780;&#20215;&#31995;&#32479;Android%20V1.0/V1.0" TargetMode="External"/><Relationship Id="rId99" Type="http://schemas.openxmlformats.org/officeDocument/2006/relationships/hyperlink" Target="http://10.1.134.55/svn/product/&#29702;&#24037;/&#22269;&#27888;&#23433;&#27773;&#36710;&#21160;&#21147;&#24635;&#25104;&#25286;&#21368;&#21450;&#21407;&#29702;VR&#31995;&#32479;/&#22312;&#32447;&#21152;&#23494;/V1.1/&#32321;&#33521;&#25991;&#29256;" TargetMode="External"/><Relationship Id="rId101" Type="http://schemas.openxmlformats.org/officeDocument/2006/relationships/hyperlink" Target="http://10.1.134.55/svn/product/&#26053;&#28216;&#37202;&#24215;&#20250;&#23637;/&#22269;&#27888;&#23433;&#26053;&#28216;&#31649;&#29702;&#25945;&#23398;&#36719;&#20214;/V4.0" TargetMode="External"/><Relationship Id="rId122" Type="http://schemas.openxmlformats.org/officeDocument/2006/relationships/hyperlink" Target="http://10.1.134.55/svn/product/&#20449;&#24687;&#21270;/&#22269;&#27888;&#23433;&#34394;&#25311;&#20223;&#30495;&#23454;&#39564;&#25945;&#23398;&#31649;&#29702;&#24179;&#21488;&#36719;&#20214;/V1.4.2" TargetMode="External"/><Relationship Id="rId143" Type="http://schemas.openxmlformats.org/officeDocument/2006/relationships/hyperlink" Target="http://10.1.134.55/svn/product/&#36130;&#31246;&#23457;/&#22269;&#27888;&#23433;&#20986;&#32435;&#23454;&#21153;&#23454;&#35757;&#25945;&#23398;&#36719;&#20214;/V2.1.1" TargetMode="External"/><Relationship Id="rId164" Type="http://schemas.openxmlformats.org/officeDocument/2006/relationships/hyperlink" Target="http://10.1.134.55/svn/product/&#29702;&#24037;/&#22269;&#27888;&#23433;&#27773;&#36710;&#21407;&#29702;VR&#25945;&#23398;&#36719;&#20214;/V1.0(CN+EN)" TargetMode="External"/><Relationship Id="rId185" Type="http://schemas.openxmlformats.org/officeDocument/2006/relationships/hyperlink" Target="http://10.1.134.55/svn/product/&#20844;&#20849;&#20135;&#21697;/&#22269;&#27888;&#23433;&#20225;&#19994;&#27169;&#25311;&#31454;&#36187;&#36719;&#20214;/V9.1.1" TargetMode="External"/><Relationship Id="rId9" Type="http://schemas.openxmlformats.org/officeDocument/2006/relationships/hyperlink" Target="http://10.1.134.55/svn/product/&#20449;&#24687;&#21270;/&#22269;&#27888;&#23433;&#26234;&#24935;&#26657;&#22253;&#32844;&#25945;&#29256;&#26131;&#31649;&#29702;&#24179;&#21488;&#36719;&#20214;/&#26234;&#24935;&#26657;&#22253;&#32844;&#25945;&#23450;&#21046;&#29256;/&#23450;&#21046;&#29256;%20V1.1.2/&#28023;&#21335;&#32463;&#27982;" TargetMode="External"/><Relationship Id="rId210" Type="http://schemas.openxmlformats.org/officeDocument/2006/relationships/hyperlink" Target="http://10.1.134.55/svn/product/&#20449;&#24687;&#21270;/&#22269;&#27888;&#23433;&#38738;&#23569;&#24180;&#32534;&#31243;&#25945;&#23398;&#24179;&#21488;/V1.0" TargetMode="External"/><Relationship Id="rId26" Type="http://schemas.openxmlformats.org/officeDocument/2006/relationships/hyperlink" Target="http://10.1.134.55/svn/product/&#20449;&#24687;&#21270;/&#22269;&#27888;&#23433;&#26234;&#24935;&#26657;&#22253;&#32844;&#25945;&#29256;&#26131;&#31649;&#29702;&#24179;&#21488;&#36719;&#20214;/&#26234;&#24935;&#26657;&#22253;&#32844;&#25945;&#23450;&#21046;&#29256;/&#23450;&#21046;&#29256;%20V1.5/&#27827;&#21335;&#20132;&#36890;&#39640;&#32423;&#25216;&#24037;&#23433;&#21331;&#29256;&#26412;APP%20V1.0" TargetMode="External"/><Relationship Id="rId231" Type="http://schemas.openxmlformats.org/officeDocument/2006/relationships/hyperlink" Target="http://10.1.134.55/svn/product/&#20449;&#24687;&#21270;/&#22269;&#27888;&#23433;&#24212;&#29992;&#34394;&#25311;&#21270;&#24179;&#21488;&#36719;&#20214;/V1.0" TargetMode="External"/><Relationship Id="rId252" Type="http://schemas.openxmlformats.org/officeDocument/2006/relationships/hyperlink" Target="http://10.1.134.55/svn/product/&#20449;&#24687;&#21270;/&#22269;&#27888;&#23433;&#26234;&#24935;&#26657;&#22253;&#22522;&#22320;&#26131;&#31649;&#29702;&#24179;&#21488;&#36719;&#20214;/V1.7R4" TargetMode="External"/><Relationship Id="rId273" Type="http://schemas.openxmlformats.org/officeDocument/2006/relationships/hyperlink" Target="http://10.1.134.55/svn/product/&#25968;&#25454;/&#29420;&#31435;&#23450;&#21046;&#20135;&#21697;/CFQuantum&#20132;&#26131;&#32456;&#31471;/V1.0" TargetMode="External"/><Relationship Id="rId47" Type="http://schemas.openxmlformats.org/officeDocument/2006/relationships/hyperlink" Target="http://10.1.134.55/svn/product/&#20154;&#36164;&#34892;&#25919;&#33829;&#38144;/&#22269;&#27888;&#23433;&#33829;&#38144;&#27801;&#30424;&#23454;&#35757;&#31995;&#32479;&#36719;&#20214;/V2.0&#65288;maintain&#65289;" TargetMode="External"/><Relationship Id="rId68" Type="http://schemas.openxmlformats.org/officeDocument/2006/relationships/hyperlink" Target="http://10.1.134.55/svn/product/&#29702;&#24037;/&#29420;&#31435;&#23450;&#21046;&#20135;&#21697;/&#32842;&#22478;&#22823;&#23398;3D&#34394;&#25311;&#23454;&#35757;&#24179;&#21488;&#36719;&#20214;/V1.0M1.0" TargetMode="External"/><Relationship Id="rId89" Type="http://schemas.openxmlformats.org/officeDocument/2006/relationships/hyperlink" Target="http://10.1.134.55/svn/product/&#29702;&#24037;/&#22269;&#27888;&#23433;&#26234;&#33021;&#25163;&#26426;&#32500;&#20462;VR&#23454;&#35757;&#31995;&#32479;/V1.0" TargetMode="External"/><Relationship Id="rId112" Type="http://schemas.openxmlformats.org/officeDocument/2006/relationships/hyperlink" Target="http://10.1.134.55/svn/product/&#22522;&#25945;/&#22269;&#27888;&#23433;&#22522;&#25945;3D&#27169;&#25311;&#23567;&#23454;&#39564;&#36719;&#20214;/&#29289;&#29702;&#23398;&#31185;/V1.0/&#36890;&#30005;&#34746;&#26059;&#31649;" TargetMode="External"/><Relationship Id="rId133" Type="http://schemas.openxmlformats.org/officeDocument/2006/relationships/hyperlink" Target="http://10.1.134.55/svn/product/&#29702;&#24037;/&#29420;&#31435;&#23450;&#21046;&#20135;&#21697;/&#32842;&#22478;&#22823;&#23398;3D&#34394;&#25311;&#23454;&#35757;&#24179;&#21488;&#36719;&#20214;/V1.0M1.0.1" TargetMode="External"/><Relationship Id="rId154" Type="http://schemas.openxmlformats.org/officeDocument/2006/relationships/hyperlink" Target="http://10.1.134.55/svn/product/&#37329;&#34701;/&#22269;&#27888;&#23433;&#20445;&#38505;&#23637;&#19994;&#19994;&#21153;&#25945;&#23398;&#36719;&#20214;/V1.1" TargetMode="External"/><Relationship Id="rId175" Type="http://schemas.openxmlformats.org/officeDocument/2006/relationships/hyperlink" Target="http://10.1.134.55/svn/product/&#37329;&#34701;/&#22269;&#27888;&#23433;&#21830;&#19994;&#38134;&#34892;&#31435;&#20307;&#25945;&#23398;&#24179;&#21488;&#36719;&#20214;/V7.0.1" TargetMode="External"/><Relationship Id="rId196" Type="http://schemas.openxmlformats.org/officeDocument/2006/relationships/hyperlink" Target="http://10.1.134.55/svn/product/&#36130;&#31246;&#23457;/&#22269;&#27888;&#23433;&#36130;&#20250;&#26131;&#24179;&#21488;&#23454;&#35757;&#25945;&#23398;&#36719;&#20214;/V1.2" TargetMode="External"/><Relationship Id="rId200" Type="http://schemas.openxmlformats.org/officeDocument/2006/relationships/hyperlink" Target="http://10.1.134.55/svn/product/&#36130;&#31246;&#23457;/&#22269;&#27888;&#23433;&#30005;&#23376;&#25253;&#31246;&#23454;&#35757;&#25945;&#23398;&#36719;&#20214;/V2.1.1" TargetMode="External"/><Relationship Id="rId16" Type="http://schemas.openxmlformats.org/officeDocument/2006/relationships/hyperlink" Target="http://10.1.134.55/svn/product/&#37329;&#34701;/&#22269;&#27888;&#23433;&#21830;&#19994;&#38134;&#34892;&#32508;&#21512;&#19994;&#21153;&#25945;&#23398;&#36719;&#20214;/V4.4.1" TargetMode="External"/><Relationship Id="rId221" Type="http://schemas.openxmlformats.org/officeDocument/2006/relationships/hyperlink" Target="http://10.1.134.55/svn/product/&#26053;&#28216;&#37202;&#24215;&#20250;&#23637;/&#22269;&#27888;&#23433;&#23548;&#28216;&#20840;&#26223;&#27169;&#25311;&#23454;&#35757;&#24179;&#21488;&#36719;&#20214;/V2.1" TargetMode="External"/><Relationship Id="rId242" Type="http://schemas.openxmlformats.org/officeDocument/2006/relationships/hyperlink" Target="http://10.1.134.55/svn/product/&#29289;&#27969;&#21830;&#36152;/&#22269;&#27888;&#23433;&#29616;&#20195;&#29289;&#27969;&#37197;&#36865;&#20013;&#24515;&#27169;&#25311;&#20223;&#30495;&#25945;&#23398;&#36719;&#20214;/&#23450;&#21046;&#29256;/&#39532;&#38797;&#23665;&#32844;&#19994;&#25216;&#26415;&#23398;&#38498;&#36135;&#26550;&#36873;&#22411;&#36719;&#20214;V1.0" TargetMode="External"/><Relationship Id="rId263" Type="http://schemas.openxmlformats.org/officeDocument/2006/relationships/hyperlink" Target="http://10.1.134.55/svn/product/&#37329;&#34701;/&#22269;&#27888;&#23433;&#23454;&#39564;&#23460;&#31649;&#29702;&#24179;&#21488;&#36719;&#20214;/V4.1.3" TargetMode="External"/><Relationship Id="rId284" Type="http://schemas.openxmlformats.org/officeDocument/2006/relationships/printerSettings" Target="../printerSettings/printerSettings2.bin"/><Relationship Id="rId37" Type="http://schemas.openxmlformats.org/officeDocument/2006/relationships/hyperlink" Target="http://10.1.134.55/svn/product/&#20449;&#24687;&#21270;/&#29420;&#31435;&#23450;&#21046;&#20135;&#21697;/&#28246;&#21335;&#30707;&#27833;&#25490;&#35838;&#31995;&#32479;%20V2.1" TargetMode="External"/><Relationship Id="rId58" Type="http://schemas.openxmlformats.org/officeDocument/2006/relationships/hyperlink" Target="http://10.1.134.55/svn/product/&#37329;&#34701;/&#19981;&#24314;&#35758;&#38144;&#21806;&#20135;&#21697;/&#22269;&#27888;&#23433;&#21830;&#19994;&#38134;&#34892;&#31435;&#20307;&#25945;&#23398;&#24179;&#21488;&#36719;&#20214;/V5.0&#65288;&#25903;&#20184;&#32467;&#31639;&#19994;&#21153;&#65289;" TargetMode="External"/><Relationship Id="rId79" Type="http://schemas.openxmlformats.org/officeDocument/2006/relationships/hyperlink" Target="http://10.1.134.55/svn/product/&#20449;&#24687;&#21270;/&#29420;&#31435;&#23450;&#21046;&#20135;&#21697;/&#22522;&#22320;&#26131;&#31649;&#29702;&#24179;&#21488;&#36719;&#20214;V1.0/&#22522;&#22320;&#26131;&#31649;&#29702;&#32508;&#21512;&#35780;&#20215;&#31995;&#32479;/&#22522;&#22320;&#26131;&#31649;&#29702;&#32508;&#21512;&#35780;&#20215;&#31995;&#32479;IOS%20V1.0" TargetMode="External"/><Relationship Id="rId102" Type="http://schemas.openxmlformats.org/officeDocument/2006/relationships/hyperlink" Target="http://10.1.134.55/svn/product/&#26053;&#28216;&#37202;&#24215;&#20250;&#23637;/&#22269;&#27888;&#23433;&#37202;&#24215;&#31649;&#29702;&#25945;&#23398;&#36719;&#20214;/V4.0" TargetMode="External"/><Relationship Id="rId123" Type="http://schemas.openxmlformats.org/officeDocument/2006/relationships/hyperlink" Target="http://10.1.134.55/svn/product/&#37329;&#34701;/&#29420;&#31435;&#23450;&#21046;&#20135;&#21697;/&#21513;&#26519;&#30465;&#31185;&#25216;&#37329;&#34701;&#20449;&#24687;&#26381;&#21153;&#24179;&#21488;&#36719;&#20214;/V1.0" TargetMode="External"/><Relationship Id="rId144" Type="http://schemas.openxmlformats.org/officeDocument/2006/relationships/hyperlink" Target="http://10.1.134.55/svn/product/&#36130;&#31246;&#23457;/&#22269;&#27888;&#23433;&#22522;&#30784;&#20250;&#35745;&#23454;&#35757;&#36719;&#20214;/V2.0.2" TargetMode="External"/><Relationship Id="rId90" Type="http://schemas.openxmlformats.org/officeDocument/2006/relationships/hyperlink" Target="http://10.1.134.55/svn/product/&#29289;&#27969;&#21830;&#36152;/Demo/&#22269;&#27888;&#23433;&#37325;&#22411;&#36135;&#26550;&#25286;&#35013;VR&#23454;&#35757;&#31995;&#32479;" TargetMode="External"/><Relationship Id="rId165" Type="http://schemas.openxmlformats.org/officeDocument/2006/relationships/hyperlink" Target="http://10.1.134.55/svn/product/&#37329;&#34701;/&#22269;&#27888;&#23433;&#36710;&#38505;&#20107;&#25925;&#29616;&#22330;&#26597;&#21208;&#23454;&#21153;&#25945;&#23398;&#31995;&#32479;/V1.0" TargetMode="External"/><Relationship Id="rId186" Type="http://schemas.openxmlformats.org/officeDocument/2006/relationships/hyperlink" Target="http://10.1.134.55/svn/product/&#26053;&#28216;&#37202;&#24215;&#20250;&#23637;/&#22269;&#27888;&#23433;VR&#20840;&#26223;&#26053;&#28216;&#23454;&#35757;&#36719;&#20214;/V1.0" TargetMode="External"/><Relationship Id="rId211" Type="http://schemas.openxmlformats.org/officeDocument/2006/relationships/hyperlink" Target="http://10.1.134.55/svn/product/&#20154;&#36164;&#34892;&#25919;&#33829;&#38144;/&#22269;&#27888;&#23433;&#32844;&#19994;&#31192;&#20070;&#25216;&#33021;&#24773;&#26223;&#21270;&#23454;&#35757;&#31995;&#32479;&#36719;&#20214;/V1.1" TargetMode="External"/><Relationship Id="rId232" Type="http://schemas.openxmlformats.org/officeDocument/2006/relationships/hyperlink" Target="http://10.1.134.55/svn/product/&#29702;&#24037;/Demo/&#22269;&#27888;&#23433;&#27773;&#36710;VR&#23637;&#31034;&#24179;&#21488;/V1.0" TargetMode="External"/><Relationship Id="rId253" Type="http://schemas.openxmlformats.org/officeDocument/2006/relationships/hyperlink" Target="http://10.1.134.55/svn/product/&#29702;&#24037;/&#22269;&#27888;&#23433;&#27773;&#36710;&#21160;&#21147;&#24635;&#25104;&#25286;&#21368;&#21450;&#21407;&#29702;VR&#31995;&#32479;/&#35064;&#30524;3D&#21644;3D&#20559;&#25391;&#25237;&#24433;&#29256;/V1.0" TargetMode="External"/><Relationship Id="rId274" Type="http://schemas.openxmlformats.org/officeDocument/2006/relationships/hyperlink" Target="http://10.1.134.55/svn/product/&#25968;&#25454;/&#29420;&#31435;&#23450;&#21046;&#20135;&#21697;/CFQuantum&#20132;&#26131;&#32456;&#31471;/V1.1" TargetMode="External"/><Relationship Id="rId27" Type="http://schemas.openxmlformats.org/officeDocument/2006/relationships/hyperlink" Target="http://10.1.134.55/svn/product/&#20449;&#24687;&#21270;/&#22269;&#27888;&#23433;&#25968;&#23383;&#21270;&#25945;&#23398;&#24179;&#21488;&#36719;&#20214;/&#36890;&#29992;&#29256;/&#23450;&#21046;&#29256;/&#27494;&#27721;&#33337;&#33334;&#23398;&#38498;&#36164;&#28304;&#24179;&#21488;%20V1.0" TargetMode="External"/><Relationship Id="rId48" Type="http://schemas.openxmlformats.org/officeDocument/2006/relationships/hyperlink" Target="http://10.1.134.55/svn/product/&#29289;&#27969;&#21830;&#36152;/&#22269;&#27888;&#23433;&#39064;&#26131;&#36890;&#26080;&#32440;&#21270;&#32771;&#35797;&#31995;&#32479;&#36719;&#20214;/V2.2" TargetMode="External"/><Relationship Id="rId69" Type="http://schemas.openxmlformats.org/officeDocument/2006/relationships/hyperlink" Target="http://10.1.134.55/svn/product/&#20449;&#24687;&#21270;/&#29420;&#31435;&#23450;&#21046;&#20135;&#21697;/&#22522;&#22320;&#26131;&#31649;&#29702;&#24179;&#21488;&#36719;&#20214;V1.0/&#31995;&#32479;&#38598;&#25104;" TargetMode="External"/><Relationship Id="rId113" Type="http://schemas.openxmlformats.org/officeDocument/2006/relationships/hyperlink" Target="http://10.1.134.55/svn/product/&#29702;&#24037;/&#22269;&#27888;&#23433;&#32500;&#20462;&#30005;&#24037;&#23454;&#35757;3D&#20223;&#30495;&#36719;&#20214;/V1.0.1" TargetMode="External"/><Relationship Id="rId134" Type="http://schemas.openxmlformats.org/officeDocument/2006/relationships/hyperlink" Target="http://10.1.134.55/svn/product/&#20449;&#24687;&#21270;/&#22269;&#27888;&#23433;&#26234;&#24935;&#26657;&#22253;&#32844;&#25945;&#29256;&#26131;&#31649;&#29702;&#24179;&#21488;&#36719;&#20214;/&#26234;&#24935;&#26657;&#22253;&#32844;&#25945;&#23450;&#21046;&#29256;/&#23450;&#21046;&#29256;%20V1.5.3/&#23433;&#38451;&#32844;&#19994;&#25216;&#26415;&#23398;&#38498;&#26234;&#24935;&#26657;&#22253;&#26131;&#31649;&#29702;&#24179;&#21488;&#36719;&#20214;V1.5.3R3M2.0.1" TargetMode="External"/><Relationship Id="rId80" Type="http://schemas.openxmlformats.org/officeDocument/2006/relationships/hyperlink" Target="http://10.1.134.55/svn/product/&#20449;&#24687;&#21270;/&#29420;&#31435;&#23450;&#21046;&#20135;&#21697;/&#22522;&#22320;&#26131;&#31649;&#29702;&#24179;&#21488;&#36719;&#20214;V1.0/&#22522;&#22320;&#26131;&#31649;&#29702;&#32508;&#21512;&#35780;&#20215;&#31995;&#32479;/&#22522;&#22320;&#26131;&#31649;&#29702;&#32508;&#21512;&#35780;&#20215;&#31995;&#32479;Android%20V1.0/&#32508;&#21512;&#35780;&#20215;&#31995;&#32479;&#36873;&#35838;&#19982;&#35780;&#20215;&#20013;&#24515;Android%20pad_V1.0" TargetMode="External"/><Relationship Id="rId155" Type="http://schemas.openxmlformats.org/officeDocument/2006/relationships/hyperlink" Target="http://10.1.134.55/svn/product/&#20449;&#24687;&#21270;/&#22269;&#27888;&#23433;&#26234;&#24935;&#26657;&#22253;&#32844;&#25945;&#29256;&#26131;&#31649;&#29702;&#24179;&#21488;&#36719;&#20214;/&#26234;&#24935;&#26657;&#22253;&#32844;&#25945;&#23450;&#21046;&#29256;/&#23450;&#21046;&#29256;%20V1.7.1/&#37073;&#24030;&#36130;&#32463;V1.7.1R2M1" TargetMode="External"/><Relationship Id="rId176" Type="http://schemas.openxmlformats.org/officeDocument/2006/relationships/hyperlink" Target="http://10.1.134.55/svn/product/&#37329;&#34701;/&#22269;&#27888;&#23433;&#34394;&#25311;&#20132;&#26131;&#25152;&#31995;&#32479;/V6.4" TargetMode="External"/><Relationship Id="rId197" Type="http://schemas.openxmlformats.org/officeDocument/2006/relationships/hyperlink" Target="http://10.1.134.55/svn/product/&#29702;&#24037;/&#22269;&#27888;&#23433;&#26426;&#30005;&#19968;&#20307;&#21270;&#25216;&#33021;&#23454;&#35757;&#20223;&#30495;&#36719;&#20214;/V1.0.1" TargetMode="External"/><Relationship Id="rId201" Type="http://schemas.openxmlformats.org/officeDocument/2006/relationships/hyperlink" Target="http://10.1.134.55/svn/product/&#36130;&#31246;&#23457;/&#22269;&#27888;&#23433;&#36130;&#21153;&#20998;&#26512;&#32508;&#21512;&#25945;&#23398;&#36719;&#20214;/V1.1.1" TargetMode="External"/><Relationship Id="rId222" Type="http://schemas.openxmlformats.org/officeDocument/2006/relationships/hyperlink" Target="http://10.1.134.55/svn/product/&#36130;&#31246;&#23457;/&#22269;&#27888;&#23433;&#20250;&#35745;&#32508;&#21512;&#20223;&#30495;&#23454;&#35757;&#25945;&#23398;&#31995;&#32479;&#36719;&#20214;/V1.0.2" TargetMode="External"/><Relationship Id="rId243" Type="http://schemas.openxmlformats.org/officeDocument/2006/relationships/hyperlink" Target="http://10.1.134.55/svn/product/&#32508;&#21512;&#23398;&#31185;/&#22269;&#27888;&#23433;&#24515;&#25615;&#39588;&#20572;&#38498;&#21069;&#24613;&#25937;&#34394;&#25311;&#20223;&#30495;&#23454;&#35757;&#36719;&#20214;/V1.0" TargetMode="External"/><Relationship Id="rId264" Type="http://schemas.openxmlformats.org/officeDocument/2006/relationships/hyperlink" Target="http://10.1.134.55/svn/product/&#29702;&#24037;/Demo/&#22269;&#27888;&#23433;&#28176;&#24320;&#32447;&#40831;&#36718;&#33539;&#25104;&#23454;&#35757;&#36719;&#20214;/V0.1" TargetMode="External"/><Relationship Id="rId285" Type="http://schemas.openxmlformats.org/officeDocument/2006/relationships/vmlDrawing" Target="../drawings/vmlDrawing1.vml"/><Relationship Id="rId17" Type="http://schemas.openxmlformats.org/officeDocument/2006/relationships/hyperlink" Target="http://10.1.134.55/svn/product/&#37329;&#34701;/&#22269;&#27888;&#23433;&#23454;&#39564;&#23460;&#31649;&#29702;&#24179;&#21488;&#36719;&#20214;/V4.1.2" TargetMode="External"/><Relationship Id="rId38" Type="http://schemas.openxmlformats.org/officeDocument/2006/relationships/hyperlink" Target="http://10.1.134.55/svn/product/&#29702;&#24037;/&#29420;&#31435;&#23450;&#21046;&#20135;&#21697;/&#28246;&#21335;&#24191;&#25773;&#30005;&#35270;&#22823;&#23398;&#26426;&#30005;&#19968;&#20307;&#21270;&#25216;&#33021;&#23454;&#35757;&#20223;&#30495;&#36719;&#20214;%20V1.0" TargetMode="External"/><Relationship Id="rId59" Type="http://schemas.openxmlformats.org/officeDocument/2006/relationships/hyperlink" Target="http://10.1.134.55/svn/product/&#37329;&#34701;/&#22269;&#27888;&#23433;3D&#37329;&#34701;&#25945;&#23398;&#24179;&#21488;&#36719;&#20214;/V2.3" TargetMode="External"/><Relationship Id="rId103" Type="http://schemas.openxmlformats.org/officeDocument/2006/relationships/hyperlink" Target="http://10.1.134.55/svn/product/&#20449;&#24687;&#21270;/&#22269;&#27888;&#23433;&#20248;&#20139;&#36164;&#28304;&#24211;&#24179;&#21488;&#36719;&#20214;/&#37329;&#31179;V1.0" TargetMode="External"/><Relationship Id="rId124" Type="http://schemas.openxmlformats.org/officeDocument/2006/relationships/hyperlink" Target="http://10.1.134.55/svn/product/&#37329;&#34701;/&#29420;&#31435;&#23450;&#21046;&#20135;&#21697;/&#21513;&#26519;&#30465;&#31185;&#25216;&#37329;&#34701;&#20449;&#24687;&#26381;&#21153;&#24179;&#21488;&#36719;&#20214;/V1.0.1" TargetMode="External"/><Relationship Id="rId70" Type="http://schemas.openxmlformats.org/officeDocument/2006/relationships/hyperlink" Target="http://10.1.134.55/svn/product/&#20449;&#24687;&#21270;/&#22269;&#27888;&#23433;&#25945;&#23398;&#20570;&#23454;&#26102;&#35780;&#27979;&#20998;&#26512;&#31995;&#32479;/V1.0" TargetMode="External"/><Relationship Id="rId91" Type="http://schemas.openxmlformats.org/officeDocument/2006/relationships/hyperlink" Target="http://10.1.134.55/svn/product/&#29702;&#24037;/Demo/&#22269;&#27888;&#23433;&#28176;&#24320;&#32447;&#40831;&#36718;&#33539;&#25104;VR&#23454;&#35757;&#36719;&#20214;" TargetMode="External"/><Relationship Id="rId145" Type="http://schemas.openxmlformats.org/officeDocument/2006/relationships/hyperlink" Target="http://10.1.134.55/svn/product/&#36130;&#31246;&#23457;/&#22269;&#27888;&#23433;&#21830;&#21697;&#27969;&#36890;&#20250;&#35745;&#23454;&#35757;&#25945;&#23398;&#36719;&#20214;/V2.0.1" TargetMode="External"/><Relationship Id="rId166" Type="http://schemas.openxmlformats.org/officeDocument/2006/relationships/hyperlink" Target="http://10.1.134.55/svn/product/&#26053;&#28216;&#37202;&#24215;&#20250;&#23637;/&#23450;&#21046;&#20135;&#21697;/&#21335;&#38742;&#19968;&#32844;&#33590;&#33402;&#19982;&#23458;&#25151;&#36164;&#28304;V1.0" TargetMode="External"/><Relationship Id="rId187" Type="http://schemas.openxmlformats.org/officeDocument/2006/relationships/hyperlink" Target="http://10.1.134.55/svn/product/&#33402;&#26415;&#25991;&#21270;/&#22269;&#27888;&#23433;&#33394;&#24425;&#27807;&#36890;&#20223;&#30495;&#20915;&#31574;&#36719;&#20214;/V1.3" TargetMode="External"/><Relationship Id="rId1" Type="http://schemas.openxmlformats.org/officeDocument/2006/relationships/hyperlink" Target="http://10.1.134.55/svn/product/&#20449;&#24687;&#21270;/&#22269;&#27888;&#23433;&#26234;&#24935;&#26657;&#22253;&#32844;&#25945;&#29256;&#26131;&#31649;&#29702;&#24179;&#21488;&#36719;&#20214;/&#26234;&#24935;&#26657;&#22253;&#32844;&#25945;&#23450;&#21046;&#29256;/&#23450;&#21046;&#29256;%20V1.5.3/&#38054;&#24030;&#21512;&#28006;&#24072;&#33539;&#23398;&#26657;%20V1.0" TargetMode="External"/><Relationship Id="rId212" Type="http://schemas.openxmlformats.org/officeDocument/2006/relationships/hyperlink" Target="http://10.1.134.55/svn/product/&#20449;&#24687;&#21270;/&#22269;&#27888;&#23433;&#26234;&#24935;&#26657;&#22253;&#32844;&#25945;&#29256;&#26131;&#31649;&#29702;&#24179;&#21488;&#36719;&#20214;/&#26234;&#24935;&#26657;&#22253;&#32844;&#25945;&#23450;&#21046;&#29256;/&#23450;&#21046;&#29256;%20V1.7.1/&#37073;&#24030;&#36130;&#32463;V1.7.1R2M1SP01" TargetMode="External"/><Relationship Id="rId233" Type="http://schemas.openxmlformats.org/officeDocument/2006/relationships/hyperlink" Target="http://10.1.134.55/svn/product/&#37329;&#34701;/&#19981;&#24314;&#35758;&#38144;&#21806;&#20135;&#21697;/&#22269;&#27888;&#23433;&#22791;&#35838;&#26131;&#36719;&#20214;/&#22791;&#35838;&#26131;&#65288;&#36130;&#32463;&#21152;&#23494;&#27491;&#24335;&#26080;&#38480;&#26399;&#23616;&#22495;&#32593;&#29256;6&#38376;&#35838;&#31243;&#65289;" TargetMode="External"/><Relationship Id="rId254" Type="http://schemas.openxmlformats.org/officeDocument/2006/relationships/hyperlink" Target="http://10.1.134.55/svn/product/&#20449;&#24687;&#21270;/&#22269;&#27888;&#23433;&#25968;&#23383;&#21270;&#25945;&#23398;&#24179;&#21488;&#36719;&#20214;(&#22823;&#36187;&#29256;)/V1.0" TargetMode="External"/><Relationship Id="rId28" Type="http://schemas.openxmlformats.org/officeDocument/2006/relationships/hyperlink" Target="http://10.1.134.55/svn/product/&#21019;&#19994;/&#22269;&#27888;&#23433;&#26657;&#20225;&#21512;&#20316;&#20449;&#24687;&#24179;&#21488;&#36719;&#20214;/&#23450;&#21046;&#29256;/&#38428;&#38451;&#24072;&#33539;&#23398;&#38498;&#26657;&#20225;&#21512;&#20316;&#20449;&#24687;&#24179;&#21488;%20V1.0" TargetMode="External"/><Relationship Id="rId49" Type="http://schemas.openxmlformats.org/officeDocument/2006/relationships/hyperlink" Target="http://10.1.134.55/svn/product/&#29702;&#24037;/&#22269;&#27888;&#23433;&#32442;&#32455;&#26381;&#35013;&#26816;&#27979;&#34394;&#25311;&#20223;&#30495;&#25945;&#23398;&#31995;&#32479;/V1.0" TargetMode="External"/><Relationship Id="rId114" Type="http://schemas.openxmlformats.org/officeDocument/2006/relationships/hyperlink" Target="http://10.1.134.55/svn/product/&#29702;&#24037;/&#22269;&#27888;&#23433;&#30005;&#24037;&#23454;&#35757;&#19982;&#32771;&#26680;&#20223;&#30495;&#31995;&#32479;/V1.0" TargetMode="External"/><Relationship Id="rId275" Type="http://schemas.openxmlformats.org/officeDocument/2006/relationships/hyperlink" Target="http://10.1.134.55/svn/product/&#36164;&#28304;&#12289;&#32593;&#31449;&#31867;/&#28023;&#21335;&#21307;&#23398;&#38498;&#34394;&#25311;&#20223;&#30495;&#23454;&#39564;&#25945;&#23398;&#20013;&#24515;&#32593;&#31449;/V1.0" TargetMode="External"/><Relationship Id="rId60" Type="http://schemas.openxmlformats.org/officeDocument/2006/relationships/hyperlink" Target="http://10.1.134.55/svn/product/&#37329;&#34701;/&#22269;&#27888;&#23433;&#25774;&#21512;&#32467;&#31639;&#31995;&#32479;&#32593;&#20851;&#36719;&#20214;/V4.1" TargetMode="External"/><Relationship Id="rId81" Type="http://schemas.openxmlformats.org/officeDocument/2006/relationships/hyperlink" Target="http://10.1.134.55/svn/product/&#20449;&#24687;&#21270;/&#29420;&#31435;&#23450;&#21046;&#20135;&#21697;/&#22522;&#22320;&#26131;&#31649;&#29702;&#24179;&#21488;&#36719;&#20214;V1.0/&#22522;&#22320;&#26131;&#31649;&#29702;&#25490;&#35838;&#31995;&#32479;" TargetMode="External"/><Relationship Id="rId135" Type="http://schemas.openxmlformats.org/officeDocument/2006/relationships/hyperlink" Target="http://10.1.134.55/svn/product/&#20154;&#36164;&#34892;&#25919;&#33829;&#38144;/&#22269;&#27888;&#23433;&#21830;&#21153;&#31036;&#20202;&#23454;&#35757;&#36719;&#20214;/V3.0" TargetMode="External"/><Relationship Id="rId156" Type="http://schemas.openxmlformats.org/officeDocument/2006/relationships/hyperlink" Target="http://10.1.134.55/svn/product/&#25968;&#25454;/&#22269;&#27888;&#23433;&#32463;&#27982;&#37329;&#34701;&#27169;&#22411;&#23454;&#35757;&#24179;&#21488;&#36719;&#20214;/V5.0.1" TargetMode="External"/><Relationship Id="rId177" Type="http://schemas.openxmlformats.org/officeDocument/2006/relationships/hyperlink" Target="http://10.1.134.55/svn/product/&#37329;&#34701;/&#22269;&#27888;&#23433;&#34394;&#25311;&#20132;&#26131;&#25152;&#31995;&#32479;/APP%20V1.1" TargetMode="External"/><Relationship Id="rId198" Type="http://schemas.openxmlformats.org/officeDocument/2006/relationships/hyperlink" Target="http://10.1.134.55/svn/product/&#20449;&#24687;&#21270;/&#22269;&#27888;&#23433;&#25968;&#23383;&#21270;&#25945;&#23398;&#24179;&#21488;&#36719;&#20214;/&#36890;&#29992;&#29256;/V3.0.2" TargetMode="External"/><Relationship Id="rId202" Type="http://schemas.openxmlformats.org/officeDocument/2006/relationships/hyperlink" Target="http://10.1.134.55/svn/product/&#36130;&#31246;&#23457;/&#22269;&#27888;&#23433;&#23457;&#35745;&#32508;&#21512;&#23454;&#35757;&#25945;&#23398;&#36719;&#20214;/V2.1.1" TargetMode="External"/><Relationship Id="rId223" Type="http://schemas.openxmlformats.org/officeDocument/2006/relationships/hyperlink" Target="http://10.1.134.55/svn/product/&#20449;&#24687;&#21270;/&#22269;&#27888;&#23433;&#34394;&#25311;&#20223;&#30495;&#23454;&#39564;&#25945;&#23398;&#31649;&#29702;&#24179;&#21488;&#36719;&#20214;/&#23450;&#21046;&#29256;/&#28023;&#21335;&#30465;&#21355;&#29983;&#23398;&#26657;&#34394;&#25311;&#20223;&#30495;&#24179;&#21488;&#36719;&#20214;V1.4.2M1" TargetMode="External"/><Relationship Id="rId244" Type="http://schemas.openxmlformats.org/officeDocument/2006/relationships/hyperlink" Target="http://10.1.134.55/svn/product/&#32508;&#21512;&#23398;&#31185;/&#22269;&#27888;&#23433;&#24515;&#25615;&#39588;&#20572;&#38498;&#21069;&#24613;&#25937;&#34394;&#25311;&#20223;&#30495;&#23454;&#35757;&#36719;&#20214;/&#23450;&#21046;&#29256;/&#35199;&#21335;&#21307;&#31185;&#22823;&#23398;" TargetMode="External"/><Relationship Id="rId18" Type="http://schemas.openxmlformats.org/officeDocument/2006/relationships/hyperlink" Target="http://10.1.134.55/svn/product/&#29702;&#24037;/&#22269;&#27888;&#23433;&#23494;&#38381;&#24335;&#38745;&#33033;&#36755;&#34880;&#25216;&#26415;&#34394;&#25311;&#20223;&#30495;&#23454;&#35757;&#36719;&#20214;/V1.1" TargetMode="External"/><Relationship Id="rId39" Type="http://schemas.openxmlformats.org/officeDocument/2006/relationships/hyperlink" Target="http://10.1.134.55/svn/product/&#29702;&#24037;/&#22269;&#27888;&#23433;3D&#30044;&#29287;&#34394;&#25311;&#35299;&#21078;&#36719;&#20214;/V1.0" TargetMode="External"/><Relationship Id="rId265" Type="http://schemas.openxmlformats.org/officeDocument/2006/relationships/hyperlink" Target="http://10.1.134.55/svn/product/&#20449;&#24687;&#21270;/&#22269;&#27888;&#23433;&#26234;&#24935;&#26657;&#22253;&#22522;&#22320;&#26131;&#31649;&#29702;&#24179;&#21488;&#36719;&#20214;/V1.8R4" TargetMode="External"/><Relationship Id="rId286" Type="http://schemas.openxmlformats.org/officeDocument/2006/relationships/comments" Target="../comments1.xml"/><Relationship Id="rId50" Type="http://schemas.openxmlformats.org/officeDocument/2006/relationships/hyperlink" Target="http://10.1.134.55/svn/product/&#20449;&#24687;&#21270;/&#22269;&#27888;&#23433;&#20248;&#35838;&#25945;&#23398;&#24179;&#21488;&#36719;&#20214;/&#23450;&#21046;&#29256;/&#24052;&#24030;&#32418;&#26071;&#25216;&#24037;&#23398;&#26657;&#23450;&#21046;&#21270;&#39033;&#30446;%20V1.0" TargetMode="External"/><Relationship Id="rId104" Type="http://schemas.openxmlformats.org/officeDocument/2006/relationships/hyperlink" Target="http://10.1.134.55/svn/product/&#29702;&#24037;/&#22269;&#27888;&#23433;3D&#26381;&#35013;&#29983;&#20135;&#31649;&#29702;&#34394;&#25311;&#20223;&#30495;&#25945;&#23398;&#31995;&#32479;&#36719;&#20214;/&#23450;&#21046;&#29256;/&#27852;&#38451;&#39033;&#30446;V2.0M1/&#26131;&#25945;&#23398;" TargetMode="External"/><Relationship Id="rId125" Type="http://schemas.openxmlformats.org/officeDocument/2006/relationships/hyperlink" Target="http://10.1.134.55/svn/product/&#29289;&#27969;&#21830;&#36152;/&#22269;&#27888;&#23433;&#22806;&#36152;&#23454;&#35757;&#25945;&#23398;&#36719;&#20214;/V4.2" TargetMode="External"/><Relationship Id="rId146" Type="http://schemas.openxmlformats.org/officeDocument/2006/relationships/hyperlink" Target="http://10.1.134.55/svn/product/&#36130;&#31246;&#23457;/&#22269;&#27888;&#23433;&#31246;&#25910;&#23454;&#21153;&#23454;&#35757;&#25945;&#23398;&#36719;&#20214;/V2.1.1" TargetMode="External"/><Relationship Id="rId167" Type="http://schemas.openxmlformats.org/officeDocument/2006/relationships/hyperlink" Target="http://10.1.134.55/svn/product/&#37329;&#34701;/&#22269;&#27888;&#23433;&#20445;&#38505;&#26597;&#21208;VR&#25945;&#23398;&#31995;&#32479;/V1.0" TargetMode="External"/><Relationship Id="rId188" Type="http://schemas.openxmlformats.org/officeDocument/2006/relationships/hyperlink" Target="http://10.1.134.55/svn/product/&#29289;&#27969;&#21830;&#36152;/&#22269;&#27888;&#23433;&#37197;&#36865;&#31649;&#29702;&#25945;&#23398;&#36719;&#20214;/V3.0" TargetMode="External"/><Relationship Id="rId71" Type="http://schemas.openxmlformats.org/officeDocument/2006/relationships/hyperlink" Target="http://10.1.134.55/svn/product/&#29289;&#27969;&#21830;&#36152;/&#22269;&#27888;&#23433;&#22269;&#38469;&#29289;&#27969;VR&#23454;&#35757;&#36719;&#20214;/V1.0" TargetMode="External"/><Relationship Id="rId92" Type="http://schemas.openxmlformats.org/officeDocument/2006/relationships/hyperlink" Target="http://10.1.134.55/svn/product/&#22522;&#25945;/Demo/&#22269;&#27888;&#23433;&#29289;&#29702;VR&#28014;&#21147;&#23567;&#23454;&#39564;" TargetMode="External"/><Relationship Id="rId213" Type="http://schemas.openxmlformats.org/officeDocument/2006/relationships/hyperlink" Target="http://10.1.134.55/svn/product/&#37329;&#34701;/&#22269;&#27888;&#23433;&#25237;&#36164;&#29702;&#36130;&#25945;&#23398;&#31995;&#32479;&#36719;&#20214;/V1.2" TargetMode="External"/><Relationship Id="rId234" Type="http://schemas.openxmlformats.org/officeDocument/2006/relationships/hyperlink" Target="http://10.1.134.55/svn/product/&#29702;&#24037;/&#22269;&#27888;&#23433;VR&#26234;&#24935;&#35838;&#22530;&#31995;&#32479;/V1.0.2" TargetMode="External"/><Relationship Id="rId2" Type="http://schemas.openxmlformats.org/officeDocument/2006/relationships/hyperlink" Target="http://10.1.134.55/svn/product/&#20449;&#24687;&#21270;/&#22269;&#27888;&#23433;&#26234;&#24935;&#26657;&#22253;&#32844;&#25945;&#29256;&#26131;&#31649;&#29702;&#24179;&#21488;&#36719;&#20214;/&#26234;&#24935;&#26657;&#22253;&#32844;&#25945;&#23450;&#21046;&#29256;/&#23450;&#21046;&#29256;%20V1.5/&#21688;&#23425;&#21355;&#26657;" TargetMode="External"/><Relationship Id="rId29" Type="http://schemas.openxmlformats.org/officeDocument/2006/relationships/hyperlink" Target="http://10.1.134.55/svn/product/&#20449;&#24687;&#21270;/&#29420;&#31435;&#23450;&#21046;&#20135;&#21697;/&#38271;&#27801;&#29702;&#24037;&#22823;&#23454;&#36341;&#25945;&#23398;&#19982;&#31649;&#29702;&#24179;&#21488;/V1.1" TargetMode="External"/><Relationship Id="rId255" Type="http://schemas.openxmlformats.org/officeDocument/2006/relationships/hyperlink" Target="http://10.1.134.55/svn/product/&#29702;&#24037;/&#22269;&#27888;&#23433;&#22478;&#24066;&#36712;&#36947;AFC&#36816;&#33829;&#27169;&#25311;&#20223;&#30495;&#23454;&#35757;&#31995;&#32479;/V2.0" TargetMode="External"/><Relationship Id="rId276" Type="http://schemas.openxmlformats.org/officeDocument/2006/relationships/hyperlink" Target="http://10.1.134.55/svn/product/&#21019;&#19994;/&#22269;&#27888;&#23433;&#34507;&#31957;&#24215;&#21019;&#19994;&#20307;&#39564;&#36719;&#20214;/V1.2.1" TargetMode="External"/><Relationship Id="rId40" Type="http://schemas.openxmlformats.org/officeDocument/2006/relationships/hyperlink" Target="http://10.1.134.55/svn/product/&#29289;&#27969;&#21830;&#36152;/&#22269;&#27888;&#23433;&#32508;&#21512;&#31532;&#19977;&#26041;&#29289;&#27969;&#23454;&#35757;&#24179;&#21488;&#36719;&#20214;/&#19981;&#24314;&#35758;&#38144;&#21806;&#29256;&#26412;/V1.0&#65288;&#19981;&#24314;&#35758;&#38144;&#21806;&#65289;" TargetMode="External"/><Relationship Id="rId115" Type="http://schemas.openxmlformats.org/officeDocument/2006/relationships/hyperlink" Target="http://10.1.134.55/svn/product/&#20449;&#24687;&#21270;/&#22269;&#27888;&#23433;&#20248;&#26234;&#32771;&#35797;&#24179;&#21488;&#36719;&#20214;/&#23450;&#21046;&#29256;/&#28145;&#32844;&#38498;&#24314;&#31569;&#26234;&#33021;&#21270;&#24037;&#31243;&#25216;&#26415;&#20248;&#26234;&#32771;&#35797;&#24179;&#21488;&#36719;&#20214;%20V1.0" TargetMode="External"/><Relationship Id="rId136" Type="http://schemas.openxmlformats.org/officeDocument/2006/relationships/hyperlink" Target="http://10.1.134.55/svn/product/&#20449;&#24687;&#21270;/&#22269;&#27888;&#23433;&#20248;&#20139;&#36164;&#28304;&#24211;&#24179;&#21488;&#36719;&#20214;/V2.0R3" TargetMode="External"/><Relationship Id="rId157" Type="http://schemas.openxmlformats.org/officeDocument/2006/relationships/hyperlink" Target="http://10.1.134.55/svn/product/&#20449;&#24687;&#21270;/&#22269;&#27888;&#23433;&#26234;&#24935;&#26657;&#22253;&#26131;&#31649;&#29702;&#24179;&#21488;&#36719;&#20214;/&#23450;&#21046;&#29256;/&#28246;&#21335;&#30707;&#27833;%20V1.7.1R2M2.2" TargetMode="External"/><Relationship Id="rId178" Type="http://schemas.openxmlformats.org/officeDocument/2006/relationships/hyperlink" Target="http://10.1.134.55/svn/product/&#36130;&#31246;&#23457;/&#22269;&#27888;&#23433;&#21021;&#32423;&#20250;&#35745;&#24072;&#35777;&#23398;&#32451;&#32771;&#19968;&#31449;&#36890;(&#31934;&#35201;&#29256;)/V1.0" TargetMode="External"/><Relationship Id="rId61" Type="http://schemas.openxmlformats.org/officeDocument/2006/relationships/hyperlink" Target="http://10.1.134.55/svn/product/&#22522;&#25945;/&#22269;&#27888;&#23433;&#22522;&#25945;3D&#27169;&#25311;&#23567;&#23454;&#39564;&#36719;&#20214;/&#29289;&#29702;&#23398;&#31185;/V1.0/&#26464;&#26438;&#21407;&#29702;" TargetMode="External"/><Relationship Id="rId82" Type="http://schemas.openxmlformats.org/officeDocument/2006/relationships/hyperlink" Target="http://10.1.134.55/svn/product/&#20449;&#24687;&#21270;/&#29420;&#31435;&#23450;&#21046;&#20135;&#21697;/&#22522;&#22320;&#26131;&#31649;&#29702;&#24179;&#21488;&#36719;&#20214;V1.0/&#22522;&#22320;&#26131;&#31649;&#29702;&#36873;&#35838;&#31995;&#32479;" TargetMode="External"/><Relationship Id="rId199" Type="http://schemas.openxmlformats.org/officeDocument/2006/relationships/hyperlink" Target="http://10.1.134.55/svn/product/&#29702;&#24037;/&#22269;&#27888;&#23433;&#26032;&#33021;&#28304;&#27773;&#36710;&#30005;&#27744;&#21450;&#30005;&#27744;&#31649;&#29702;&#31995;&#32479;&#34394;&#25311;&#20223;&#30495;&#36719;&#20214;/V1.0" TargetMode="External"/><Relationship Id="rId203" Type="http://schemas.openxmlformats.org/officeDocument/2006/relationships/hyperlink" Target="http://10.1.134.55/svn/product/&#36130;&#31246;&#23457;/&#22269;&#27888;&#23433;&#31246;&#25910;&#23454;&#21153;&#23454;&#35757;&#25945;&#23398;&#36719;&#20214;/V2.1.2" TargetMode="External"/><Relationship Id="rId19" Type="http://schemas.openxmlformats.org/officeDocument/2006/relationships/hyperlink" Target="http://10.1.134.55/svn/product/&#25968;&#25454;/&#22269;&#27888;&#23433;&#25968;&#25454;&#26381;&#21153;&#20013;&#24515;&#36719;&#20214;/V3.4" TargetMode="External"/><Relationship Id="rId224" Type="http://schemas.openxmlformats.org/officeDocument/2006/relationships/hyperlink" Target="http://10.1.134.55/svn/product/&#20449;&#24687;&#21270;/&#22269;&#27888;&#23433;&#34394;&#25311;&#20223;&#30495;&#23454;&#39564;&#25945;&#23398;&#31649;&#29702;&#24179;&#21488;&#36719;&#20214;/V1.4.3" TargetMode="External"/><Relationship Id="rId245" Type="http://schemas.openxmlformats.org/officeDocument/2006/relationships/hyperlink" Target="http://10.1.134.55/svn/product/&#20449;&#24687;&#21270;/&#22269;&#27888;&#23433;&#20248;&#26234;&#32771;&#35797;&#24179;&#21488;&#36719;&#20214;/&#23450;&#21046;&#29256;/&#38054;&#24030;&#24066;&#21512;&#28006;&#24072;&#33539;&#23398;&#38498;&#20248;&#26234;&#32771;&#35797;&#24179;&#21488;&#36719;&#20214;V3.0.1M2" TargetMode="External"/><Relationship Id="rId266" Type="http://schemas.openxmlformats.org/officeDocument/2006/relationships/hyperlink" Target="http://10.1.134.55/svn/product/&#36164;&#28304;&#12289;&#32593;&#31449;&#31867;/&#26666;&#27954;&#24066;&#31034;&#33539;&#24615;&#32508;&#21512;&#23454;&#36341;&#22522;&#22320;&#38376;&#25143;&#32593;&#31449;/V1.0.1M1" TargetMode="External"/><Relationship Id="rId30" Type="http://schemas.openxmlformats.org/officeDocument/2006/relationships/hyperlink" Target="http://10.1.134.55/svn/product/&#20449;&#24687;&#21270;/&#29420;&#31435;&#23450;&#21046;&#20135;&#21697;/&#36797;&#23425;&#24037;&#31243;&#25490;&#35838;&#31995;&#32479;%20V1.0" TargetMode="External"/><Relationship Id="rId105" Type="http://schemas.openxmlformats.org/officeDocument/2006/relationships/hyperlink" Target="http://10.1.134.55/svn/product/&#29702;&#24037;/Demo/zSpace&#24037;&#19994;&#26426;&#22120;&#20154;" TargetMode="External"/><Relationship Id="rId126" Type="http://schemas.openxmlformats.org/officeDocument/2006/relationships/hyperlink" Target="http://10.1.134.55/svn/product/&#20449;&#24687;&#21270;/&#29420;&#31435;&#23450;&#21046;&#20135;&#21697;/&#23433;&#24509;&#22269;&#38469;&#21830;&#21153;&#23398;&#38498;&#21019;&#19994;&#23601;&#19994;&#26381;&#21153;&#20449;&#24687;&#32593;/V1.0" TargetMode="External"/><Relationship Id="rId147" Type="http://schemas.openxmlformats.org/officeDocument/2006/relationships/hyperlink" Target="http://10.1.134.55/svn/product/&#36130;&#31246;&#23457;/&#22269;&#27888;&#23433;&#31246;&#21153;&#20250;&#35745;&#23454;&#35757;&#25945;&#23398;&#36719;&#20214;/V2.1.1" TargetMode="External"/><Relationship Id="rId168" Type="http://schemas.openxmlformats.org/officeDocument/2006/relationships/hyperlink" Target="http://10.1.134.55/svn/product/&#20449;&#24687;&#21270;/&#22269;&#27888;&#23433;&#26234;&#24935;&#26657;&#22253;&#39640;&#32844;&#26131;&#31649;&#29702;&#25945;&#21153;&#31649;&#29702;&#31995;&#32479;/V1.0" TargetMode="External"/><Relationship Id="rId51" Type="http://schemas.openxmlformats.org/officeDocument/2006/relationships/hyperlink" Target="http://10.1.134.55/svn/product/&#20449;&#24687;&#21270;/&#29420;&#31435;&#23450;&#21046;&#20135;&#21697;/&#24320;&#23553;&#24066;&#25991;&#21270;&#26053;&#28216;&#23398;&#26657;&#30005;&#23376;&#29677;&#29260;/V1.0" TargetMode="External"/><Relationship Id="rId72" Type="http://schemas.openxmlformats.org/officeDocument/2006/relationships/hyperlink" Target="http://10.1.134.55/svn/product/&#20449;&#24687;&#21270;/&#22269;&#27888;&#23433;&#25968;&#23383;&#21270;&#25945;&#23398;&#24179;&#21488;&#36719;&#20214;/&#36890;&#29992;&#29256;/V3.0" TargetMode="External"/><Relationship Id="rId93" Type="http://schemas.openxmlformats.org/officeDocument/2006/relationships/hyperlink" Target="http://10.1.134.55/svn/product/&#22522;&#25945;/Demo/&#22269;&#27888;&#23433;&#29289;&#29702;VR&#26464;&#26438;&#21407;&#29702;&#23567;&#23454;&#39564;" TargetMode="External"/><Relationship Id="rId189" Type="http://schemas.openxmlformats.org/officeDocument/2006/relationships/hyperlink" Target="http://10.1.134.55/svn/product/&#29289;&#27969;&#21830;&#36152;/&#22269;&#27888;&#23433;&#29289;&#27969;&#23454;&#36341;&#25512;&#28436;&#36719;&#20214;-&#20998;&#38144;&#21830;&#23545;&#25239;&#23454;&#39564;&#25512;&#28436;&#31995;&#32479;/V2.1" TargetMode="External"/><Relationship Id="rId3" Type="http://schemas.openxmlformats.org/officeDocument/2006/relationships/hyperlink" Target="http://10.1.134.55/svn/product/&#20449;&#24687;&#21270;/&#22269;&#27888;&#23433;&#26234;&#24935;&#26657;&#22253;&#32844;&#25945;&#29256;&#26131;&#31649;&#29702;&#24179;&#21488;&#36719;&#20214;/&#26234;&#24935;&#26657;&#22253;&#32844;&#25945;&#23450;&#21046;&#29256;/&#23450;&#21046;&#29256;%20V1.1.2/&#20013;&#23665;&#27801;&#28330;" TargetMode="External"/><Relationship Id="rId214" Type="http://schemas.openxmlformats.org/officeDocument/2006/relationships/hyperlink" Target="http://10.1.134.55/svn/product/&#29702;&#24037;/&#22269;&#27888;&#23433;&#24037;&#19994;&#26426;&#22120;&#20154;VR&#23703;&#20301;&#23454;&#35757;&#31995;&#32479;/V1.0.1" TargetMode="External"/><Relationship Id="rId235" Type="http://schemas.openxmlformats.org/officeDocument/2006/relationships/hyperlink" Target="http://10.1.134.55/svn/product/&#20449;&#24687;&#21270;/&#22269;&#27888;&#23433;&#26234;&#24935;&#26657;&#22253;&#32844;&#25945;&#29256;&#26131;&#31649;&#29702;&#24179;&#21488;&#36719;&#20214;/&#26234;&#24935;&#26657;&#22253;&#32844;&#25945;&#23450;&#21046;&#29256;/&#23450;&#21046;&#29256;%20V1.7.2/&#38054;&#24030;&#24066;&#21512;&#28006;&#24072;&#33539;&#23398;&#26657;&#26234;&#24935;&#26657;&#22253;&#26131;&#31649;&#29702;&#24179;&#21488;&#36719;&#20214;" TargetMode="External"/><Relationship Id="rId256" Type="http://schemas.openxmlformats.org/officeDocument/2006/relationships/hyperlink" Target="http://10.1.134.55/svn/product/&#25968;&#25454;/&#20869;&#37096;&#20135;&#21697;/&#22269;&#27888;&#23433;&#20132;&#26131;&#25968;&#25454;&#29983;&#20135;&#31995;&#32479;&#25509;&#21475;/&#23450;&#21046;&#29256;/&#37329;&#26708;&#31185;&#25216;&#34892;&#24773;&#25509;&#21475;%20V1.0" TargetMode="External"/><Relationship Id="rId277" Type="http://schemas.openxmlformats.org/officeDocument/2006/relationships/hyperlink" Target="http://10.1.134.55/svn/product/&#21019;&#19994;/&#29420;&#31435;&#23450;&#21046;&#20135;&#21697;/&#22823;&#32418;&#40560;&#21830;&#19994;&#27169;&#24335;&#23454;&#39564;&#23460;&#32593;&#31449;%20V1.2" TargetMode="External"/><Relationship Id="rId116" Type="http://schemas.openxmlformats.org/officeDocument/2006/relationships/hyperlink" Target="http://10.1.134.55/svn/product/&#29702;&#24037;/Demo/&#22269;&#27888;&#23433;&#26426;&#30005;&#19968;&#20307;&#21270;&#25216;&#33021;&#23454;&#35757;&#20223;&#30495;&#36719;&#20214;" TargetMode="External"/><Relationship Id="rId137" Type="http://schemas.openxmlformats.org/officeDocument/2006/relationships/hyperlink" Target="http://10.1.134.55/svn/product/&#20449;&#24687;&#21270;/&#22269;&#27888;&#23433;&#20248;&#20139;&#36164;&#28304;&#24211;&#24179;&#21488;&#36719;&#20214;/&#23450;&#21046;&#29256;/&#27827;&#21271;&#31185;&#25216;&#22823;&#23398;V2.0R3M1" TargetMode="External"/><Relationship Id="rId158" Type="http://schemas.openxmlformats.org/officeDocument/2006/relationships/hyperlink" Target="http://10.1.134.55/svn/product/&#20449;&#24687;&#21270;/&#22269;&#27888;&#23433;&#26234;&#24935;&#26657;&#22253;&#22522;&#22320;&#26131;&#31649;&#29702;&#24179;&#21488;&#36719;&#20214;/V1.5" TargetMode="External"/><Relationship Id="rId20" Type="http://schemas.openxmlformats.org/officeDocument/2006/relationships/hyperlink" Target="http://10.1.134.55/svn/product/&#20449;&#24687;&#21270;/&#29420;&#31435;&#23450;&#21046;&#20135;&#21697;/&#38271;&#27801;&#29702;&#24037;&#22823;&#23454;&#36341;iOS%20V1.0" TargetMode="External"/><Relationship Id="rId41" Type="http://schemas.openxmlformats.org/officeDocument/2006/relationships/hyperlink" Target="http://10.1.134.55/svn/product/&#29289;&#27969;&#21830;&#36152;/&#22269;&#27888;&#23433;&#32508;&#21512;&#31532;&#19977;&#26041;&#29289;&#27969;&#23454;&#35757;&#24179;&#21488;&#36719;&#20214;/&#19981;&#24314;&#35758;&#38144;&#21806;&#29256;&#26412;/V2.0&#65288;&#19981;&#24314;&#35758;&#38144;&#21806;&#65289;" TargetMode="External"/><Relationship Id="rId62" Type="http://schemas.openxmlformats.org/officeDocument/2006/relationships/hyperlink" Target="http://10.1.134.55/svn/product/&#26053;&#28216;&#37202;&#24215;&#20250;&#23637;/&#22269;&#27888;&#23433;&#37202;&#24215;VR&#23454;&#35757;&#31995;&#32479;/V1.0" TargetMode="External"/><Relationship Id="rId83" Type="http://schemas.openxmlformats.org/officeDocument/2006/relationships/hyperlink" Target="http://10.1.134.55/svn/product/&#20449;&#24687;&#21270;/&#22269;&#27888;&#23433;&#25968;&#23383;&#21270;&#25945;&#23398;&#24179;&#21488;&#36164;&#28304;&#31649;&#29702;&#24037;&#20855;/V1.1" TargetMode="External"/><Relationship Id="rId179" Type="http://schemas.openxmlformats.org/officeDocument/2006/relationships/hyperlink" Target="http://10.1.134.55/svn/product/&#29702;&#24037;/&#22269;&#27888;&#23433;&#27773;&#36710;&#21160;&#21147;&#24635;&#25104;&#25286;&#21368;&#21450;&#21407;&#29702;VR&#31995;&#32479;/&#22312;&#32447;&#21152;&#23494;/V1.1.1/&#20013;&#25991;&#29256;" TargetMode="External"/><Relationship Id="rId190" Type="http://schemas.openxmlformats.org/officeDocument/2006/relationships/hyperlink" Target="http://10.1.134.55/svn/product/&#29289;&#27969;&#21830;&#36152;/&#22269;&#27888;&#23433;&#24555;&#36882;&#25945;&#23398;&#36719;&#20214;/V2.0" TargetMode="External"/><Relationship Id="rId204" Type="http://schemas.openxmlformats.org/officeDocument/2006/relationships/hyperlink" Target="http://10.1.134.55/svn/product/&#36130;&#31246;&#23457;/&#22269;&#27888;&#23433;&#31246;&#21153;&#20250;&#35745;&#23454;&#35757;&#25945;&#23398;&#36719;&#20214;/V2.1.2" TargetMode="External"/><Relationship Id="rId225" Type="http://schemas.openxmlformats.org/officeDocument/2006/relationships/hyperlink" Target="http://10.1.134.55/svn/product/&#37329;&#34701;/&#22269;&#27888;&#23433;&#27169;&#25311;&#35748;&#35777;&#32771;&#35797;&#24179;&#21488;&#36719;&#20214;/V1.0" TargetMode="External"/><Relationship Id="rId246" Type="http://schemas.openxmlformats.org/officeDocument/2006/relationships/hyperlink" Target="http://10.1.134.55/svn/product/&#20135;&#21697;&#31649;&#29702;&#20013;&#24515;/demo/&#22269;&#27888;&#23433;&#25945;&#23398;&#36164;&#28304;&#21046;&#20316;&#24320;&#21457;&#24179;&#21488;&#36719;&#20214;V0.5" TargetMode="External"/><Relationship Id="rId267" Type="http://schemas.openxmlformats.org/officeDocument/2006/relationships/hyperlink" Target="http://10.1.134.55/svn/product/&#36164;&#28304;&#12289;&#32593;&#31449;&#31867;/&#26666;&#27954;&#24066;&#31034;&#33539;&#24615;&#32508;&#21512;&#23454;&#36341;&#22522;&#22320;&#38376;&#25143;&#32593;&#31449;/V1.0M1" TargetMode="External"/><Relationship Id="rId106" Type="http://schemas.openxmlformats.org/officeDocument/2006/relationships/hyperlink" Target="http://10.1.134.55/svn/product/&#29702;&#24037;/Demo/zSpace&#30462;&#26500;&#26426;&#28436;&#31034;" TargetMode="External"/><Relationship Id="rId127" Type="http://schemas.openxmlformats.org/officeDocument/2006/relationships/hyperlink" Target="http://10.1.134.55/svn/product/&#22522;&#25945;/Demo/&#22269;&#27888;&#23433;&#12304;AR&#29615;&#21019;&#12305;/V0.1R1" TargetMode="External"/><Relationship Id="rId10" Type="http://schemas.openxmlformats.org/officeDocument/2006/relationships/hyperlink" Target="http://10.1.134.55/svn/product/&#37329;&#34701;/&#22269;&#27888;&#23433;&#37329;&#34701;&#29702;&#36130;&#35268;&#21010;&#22823;&#36187;&#24179;&#21488;&#36719;&#20214;/V1.0" TargetMode="External"/><Relationship Id="rId31" Type="http://schemas.openxmlformats.org/officeDocument/2006/relationships/hyperlink" Target="http://10.1.134.55/svn/product/&#22522;&#25945;/&#29420;&#31435;&#23450;&#21046;&#20135;&#21697;/&#23425;&#27874;&#22522;&#22320;&#26524;&#27713;&#39278;&#26009;&#33258;&#21160;&#21270;&#29983;&#20135;&#20223;&#30495;&#25945;&#23398;&#23454;&#35757;&#24179;&#21488;%20V1.1" TargetMode="External"/><Relationship Id="rId52" Type="http://schemas.openxmlformats.org/officeDocument/2006/relationships/hyperlink" Target="http://10.1.134.55/svn/product/&#20449;&#24687;&#21270;/&#22269;&#27888;&#23433;&#26234;&#24935;&#26657;&#22253;&#32844;&#25945;&#29256;&#26131;&#31649;&#29702;&#24179;&#21488;&#36719;&#20214;/&#26234;&#24935;&#26657;&#22253;&#32844;&#25945;&#23450;&#21046;&#29256;/&#23450;&#21046;&#29256;%20V1.5.2/&#27743;&#35199;&#27888;&#21644;&#26234;&#24935;&#26657;&#22253;%20V1.0.1" TargetMode="External"/><Relationship Id="rId73" Type="http://schemas.openxmlformats.org/officeDocument/2006/relationships/hyperlink" Target="http://10.1.134.55/svn/product/&#20449;&#24687;&#21270;/&#22269;&#27888;&#23433;&#25968;&#23383;&#21270;&#25945;&#23398;&#24179;&#21488;&#36719;&#20214;/&#36890;&#29992;&#29256;/V3.0.1" TargetMode="External"/><Relationship Id="rId94" Type="http://schemas.openxmlformats.org/officeDocument/2006/relationships/hyperlink" Target="http://10.1.134.55/svn/product/&#26053;&#28216;&#37202;&#24215;&#20250;&#23637;/Demo/&#22269;&#27888;&#23433;&#33589;&#29305;&#25289;&#26681;&#23567;&#38215;&#26053;&#28216;VR&#23454;&#35757;&#31995;&#32479;" TargetMode="External"/><Relationship Id="rId148" Type="http://schemas.openxmlformats.org/officeDocument/2006/relationships/hyperlink" Target="http://10.1.134.55/svn/product/&#36130;&#31246;&#23457;/&#22269;&#27888;&#23433;&#29289;&#27969;&#20225;&#19994;&#20250;&#35745;&#23454;&#35757;&#36719;&#20214;/V2.0.2" TargetMode="External"/><Relationship Id="rId169" Type="http://schemas.openxmlformats.org/officeDocument/2006/relationships/hyperlink" Target="http://10.1.134.55/svn/product/&#20154;&#36164;&#34892;&#25919;&#33829;&#38144;/&#22269;&#27888;&#23433;&#33829;&#38144;&#26696;&#20363;&#20998;&#26512;&#23454;&#35757;&#36719;&#20214;/V2.0" TargetMode="External"/><Relationship Id="rId4" Type="http://schemas.openxmlformats.org/officeDocument/2006/relationships/hyperlink" Target="http://10.1.134.55/svn/product/&#20449;&#24687;&#21270;/&#22269;&#27888;&#23433;&#26234;&#24935;&#26657;&#22253;&#32844;&#25945;&#29256;&#26131;&#31649;&#29702;&#24179;&#21488;&#36719;&#20214;/&#26234;&#24935;&#26657;&#22253;&#32844;&#25945;&#23450;&#21046;&#29256;/&#23450;&#21046;&#29256;%20V1.1.2/&#37073;&#24030;&#36130;&#32463;" TargetMode="External"/><Relationship Id="rId180" Type="http://schemas.openxmlformats.org/officeDocument/2006/relationships/hyperlink" Target="http://10.1.134.55/svn/product/&#29702;&#24037;/&#22269;&#27888;&#23433;&#27773;&#36710;&#21160;&#21147;&#24635;&#25104;&#25286;&#21368;&#21450;&#21407;&#29702;VR&#31995;&#32479;/&#22312;&#32447;&#21152;&#23494;/V1.1.1/&#32321;&#20307;&#29256;" TargetMode="External"/><Relationship Id="rId215" Type="http://schemas.openxmlformats.org/officeDocument/2006/relationships/hyperlink" Target="http://10.1.134.55/svn/product/&#36130;&#31246;&#23457;/&#22269;&#27888;&#23433;3D&#36130;&#31246;&#19968;&#20307;&#21270;&#23454;&#35757;&#25945;&#23398;&#31995;&#32479;/V1.0" TargetMode="External"/><Relationship Id="rId236" Type="http://schemas.openxmlformats.org/officeDocument/2006/relationships/hyperlink" Target="http://10.1.134.55/svn/product/&#20449;&#24687;&#21270;/&#22269;&#27888;&#23433;&#26234;&#24935;&#26657;&#22253;&#22522;&#22320;&#26131;&#31649;&#29702;&#24179;&#21488;&#36719;&#20214;/&#23450;&#21046;&#29256;/&#26187;&#20013;&#24066;&#20013;&#23567;&#23398;V1.5R4M1" TargetMode="External"/><Relationship Id="rId257" Type="http://schemas.openxmlformats.org/officeDocument/2006/relationships/hyperlink" Target="http://10.1.134.55/svn/product/&#29702;&#24037;/&#22269;&#27888;&#23433;3D&#30044;&#29287;&#34394;&#25311;&#35299;&#21078;&#36719;&#20214;/&#23450;&#21046;&#29256;/&#28023;&#23433;&#20013;&#31561;&#19987;&#19994;&#23398;&#26657;&#29356;&#12289;&#40481;3D&#34394;&#25311;&#35299;&#21078;&#36719;&#20214;%20V1.0" TargetMode="External"/><Relationship Id="rId278" Type="http://schemas.openxmlformats.org/officeDocument/2006/relationships/hyperlink" Target="http://10.1.134.55/svn/product/&#37329;&#34701;/&#22269;&#27888;&#23433;&#24066;&#22330;&#36890;&#26631;&#20934;&#29256;&#36719;&#20214;/V2.4.1" TargetMode="External"/><Relationship Id="rId42" Type="http://schemas.openxmlformats.org/officeDocument/2006/relationships/hyperlink" Target="http://10.1.134.55/svn/product/&#29289;&#27969;&#21830;&#36152;/&#22269;&#27888;&#23433;&#32508;&#21512;&#31532;&#19977;&#26041;&#29289;&#27969;&#23454;&#35757;&#24179;&#21488;&#36719;&#20214;/&#19981;&#24314;&#35758;&#38144;&#21806;&#29256;&#26412;/V2.1&#65288;&#19981;&#24314;&#35758;&#38144;&#21806;&#65289;" TargetMode="External"/><Relationship Id="rId84" Type="http://schemas.openxmlformats.org/officeDocument/2006/relationships/hyperlink" Target="http://10.1.134.55/svn/product/&#20449;&#24687;&#21270;/&#22269;&#27888;&#23433;&#34394;&#25311;&#20223;&#30495;&#23454;&#39564;&#25945;&#23398;&#31649;&#29702;&#24179;&#21488;&#36719;&#20214;/&#23450;&#21046;&#29256;/&#28248;&#21335;&#23398;&#38498;&#34394;&#25311;&#20223;&#30495;&#23454;&#39564;&#25945;&#23398;&#31649;&#29702;&#24179;&#21488;&#36719;&#20214;%20V1.4.1" TargetMode="External"/><Relationship Id="rId138" Type="http://schemas.openxmlformats.org/officeDocument/2006/relationships/hyperlink" Target="http://10.1.134.55/svn/product/&#20449;&#24687;&#21270;/&#22269;&#27888;&#23433;&#26234;&#24935;&#26657;&#22253;&#26131;&#31649;&#29702;&#24179;&#21488;&#36719;&#20214;/&#23450;&#21046;&#29256;/&#28246;&#21335;&#30707;&#27833;%20V2.0.1" TargetMode="External"/><Relationship Id="rId191" Type="http://schemas.openxmlformats.org/officeDocument/2006/relationships/hyperlink" Target="http://10.1.134.55/svn/product/&#29289;&#27969;&#21830;&#36152;/&#22269;&#27888;&#23433;&#32508;&#21512;&#31532;&#19977;&#26041;&#29289;&#27969;&#23454;&#35757;&#24179;&#21488;&#36719;&#20214;/V4.0.2" TargetMode="External"/><Relationship Id="rId205" Type="http://schemas.openxmlformats.org/officeDocument/2006/relationships/hyperlink" Target="http://10.1.134.55/svn/product/&#29289;&#27969;&#21830;&#36152;/&#22269;&#27888;&#23433;&#29702;&#23454;&#19968;&#20307;&#21270;&#25945;&#23398;&#31995;&#32479;/V1.0" TargetMode="External"/><Relationship Id="rId247" Type="http://schemas.openxmlformats.org/officeDocument/2006/relationships/hyperlink" Target="http://10.1.134.55/svn/product/&#20449;&#24687;&#21270;/Demo/&#22269;&#27888;&#23433;zSpace&#24179;&#21488;VR&#20135;&#21697;&#20307;&#39564;&#21253;/V0.1" TargetMode="External"/><Relationship Id="rId107" Type="http://schemas.openxmlformats.org/officeDocument/2006/relationships/hyperlink" Target="http://10.1.134.55/svn/product/&#29702;&#24037;/&#22269;&#27888;&#23433;&#29275;3D&#21160;&#29289;&#34394;&#25311;&#35299;&#21078;&#36719;&#20214;/V1.0" TargetMode="External"/><Relationship Id="rId11" Type="http://schemas.openxmlformats.org/officeDocument/2006/relationships/hyperlink" Target="http://10.1.134.55/svn/product/&#29289;&#27969;&#21830;&#36152;/&#22269;&#27888;&#23433;&#24555;&#36882;&#29289;&#27969;3D&#27169;&#25311;&#20223;&#30495;&#25945;&#23398;&#23454;&#35757;&#36719;&#20214;/V1.0.1" TargetMode="External"/><Relationship Id="rId53" Type="http://schemas.openxmlformats.org/officeDocument/2006/relationships/hyperlink" Target="http://10.1.134.55/svn/product/&#20449;&#24687;&#21270;/&#22269;&#27888;&#23433;&#20154;&#21147;&#24072;&#36164;&#31649;&#29702;&#31995;&#32479;&#36719;&#20214;/&#23450;&#21046;&#29256;/&#28023;&#21335;&#30465;&#32463;&#27982;&#25216;&#26415;&#23398;&#26657;&#20154;&#20107;&#24072;&#36164;&#31649;&#29702;&#31995;&#32479;%20V1.6" TargetMode="External"/><Relationship Id="rId149" Type="http://schemas.openxmlformats.org/officeDocument/2006/relationships/hyperlink" Target="http://10.1.134.55/svn/product/&#26053;&#28216;&#37202;&#24215;&#20250;&#23637;/&#22269;&#27888;&#23433;3D&#20250;&#23637;&#35774;&#35745;&#23454;&#35757;&#31995;&#32479;&#36719;&#20214;/V1.0.1" TargetMode="External"/><Relationship Id="rId95" Type="http://schemas.openxmlformats.org/officeDocument/2006/relationships/hyperlink" Target="http://10.1.134.55/svn/product/&#20154;&#36164;&#34892;&#25919;&#33829;&#38144;/Demo/&#22269;&#27888;&#23433;&#32844;&#19994;&#31192;&#20070;&#25216;&#33021;VR&#23454;&#35757;&#31995;&#32479;" TargetMode="External"/><Relationship Id="rId160" Type="http://schemas.openxmlformats.org/officeDocument/2006/relationships/hyperlink" Target="http://10.1.134.55/svn/product/&#26053;&#28216;&#37202;&#24215;&#20250;&#23637;/&#22269;&#27888;&#23433;3D&#26053;&#28216;&#22810;&#32500;&#25945;&#23398;&#23454;&#35757;&#24179;&#21488;&#36719;&#20214;/DEMO/V1.0.3" TargetMode="External"/><Relationship Id="rId216" Type="http://schemas.openxmlformats.org/officeDocument/2006/relationships/hyperlink" Target="http://10.1.134.55/svn/product/&#29702;&#24037;/&#22269;&#27888;&#23433;VR&#26234;&#24935;&#35838;&#22530;&#31995;&#32479;/V1.0.1" TargetMode="External"/><Relationship Id="rId258" Type="http://schemas.openxmlformats.org/officeDocument/2006/relationships/hyperlink" Target="http://10.1.134.55/svn/product/&#29702;&#24037;/&#22269;&#27888;&#23433;3D&#30044;&#29287;&#34394;&#25311;&#35299;&#21078;&#36719;&#20214;/V1.0" TargetMode="External"/><Relationship Id="rId22" Type="http://schemas.openxmlformats.org/officeDocument/2006/relationships/hyperlink" Target="http://10.1.134.55/svn/product/&#29289;&#27969;&#21830;&#36152;/&#22269;&#27888;&#23433;&#30005;&#23376;&#21830;&#21153;&#25945;&#23398;&#36719;&#20214;/V5.0.1" TargetMode="External"/><Relationship Id="rId64" Type="http://schemas.openxmlformats.org/officeDocument/2006/relationships/hyperlink" Target="http://10.1.134.55/svn/product/&#29702;&#24037;/&#19981;&#24314;&#35758;&#38144;&#21806;&#20135;&#21697;/&#22269;&#27888;&#23433;&#21307;&#23398;&#26816;&#39564;&#34394;&#25311;&#20223;&#30495;&#23454;&#35757;&#36719;&#20214;&#24179;&#21488;/V1.4.3" TargetMode="External"/><Relationship Id="rId118" Type="http://schemas.openxmlformats.org/officeDocument/2006/relationships/hyperlink" Target="http://10.1.134.55/svn/product/&#29289;&#27969;&#21830;&#36152;/&#22269;&#27888;&#23433;&#25253;&#20851;&#25253;&#26816;&#25945;&#23398;&#23454;&#35757;&#36719;&#20214;/V1.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0.1.134.55/svn/product/&#25968;&#25454;/&#20869;&#37096;&#20135;&#21697;/&#22269;&#27888;&#23433;&#25968;&#25454;&#26381;&#21153;&#24179;&#21488;&#36719;&#20214;/V1.6" TargetMode="External"/><Relationship Id="rId13" Type="http://schemas.openxmlformats.org/officeDocument/2006/relationships/hyperlink" Target="http://10.1.134.55/svn/product/&#20844;&#20849;&#27744;/&#22269;&#27888;&#23433;G-PED&#36719;&#20214;/V1.2" TargetMode="External"/><Relationship Id="rId3" Type="http://schemas.openxmlformats.org/officeDocument/2006/relationships/hyperlink" Target="http://10.1.134.55/svn/product/&#37329;&#34701;/&#20869;&#37096;&#20135;&#21697;/&#22269;&#27888;&#23433;&#23485;&#37327;&#32593;&#36719;&#20214;/V1.1" TargetMode="External"/><Relationship Id="rId7" Type="http://schemas.openxmlformats.org/officeDocument/2006/relationships/hyperlink" Target="http://10.1.134.55/svn/product/&#25968;&#25454;/&#20869;&#37096;&#20135;&#21697;/&#22269;&#27888;&#23433;&#25968;&#25454;&#26381;&#21153;&#24179;&#21488;&#36719;&#20214;/V1.7" TargetMode="External"/><Relationship Id="rId12" Type="http://schemas.openxmlformats.org/officeDocument/2006/relationships/hyperlink" Target="http://10.1.134.55/svn/product/&#20869;&#37096;&#36816;&#33829;&#25903;&#25745;&#20135;&#21697;/&#36187;&#21517;&#24072;&#32032;&#26448;&#24211;&#21516;&#27493;&#24037;&#20855;/V1.0" TargetMode="External"/><Relationship Id="rId17" Type="http://schemas.openxmlformats.org/officeDocument/2006/relationships/printerSettings" Target="../printerSettings/printerSettings3.bin"/><Relationship Id="rId2" Type="http://schemas.openxmlformats.org/officeDocument/2006/relationships/hyperlink" Target="http://10.1.134.55/svn/product/&#22522;&#25945;/&#20869;&#37096;&#20135;&#21697;/&#22269;&#27888;&#23433;&#22522;&#22320;&#34394;&#25311;&#20307;&#39564;&#39302;&#36719;&#20214;/V1.0" TargetMode="External"/><Relationship Id="rId16" Type="http://schemas.openxmlformats.org/officeDocument/2006/relationships/hyperlink" Target="http://10.1.134.55/svn/product/&#20869;&#37096;&#36816;&#33829;&#25903;&#25745;&#20135;&#21697;/&#21513;&#32654;&#24188;&#25945;&#23448;&#26041;&#32593;&#31449;/V1.0" TargetMode="External"/><Relationship Id="rId1" Type="http://schemas.openxmlformats.org/officeDocument/2006/relationships/hyperlink" Target="http://10.1.134.55/svn/product/&#29702;&#24037;/&#22269;&#27888;&#23433;&#31185;&#40065;&#20857;&#27773;&#36710;&#20108;&#32423;&#32500;&#25252;&#23454;&#35757;&#20223;&#30495;&#25945;&#23398;&#31995;&#32479;/V1.0%20demo" TargetMode="External"/><Relationship Id="rId6" Type="http://schemas.openxmlformats.org/officeDocument/2006/relationships/hyperlink" Target="http://10.1.134.55/svn/product/&#20869;&#37096;&#36816;&#33829;&#25903;&#25745;&#20135;&#21697;/&#22269;&#27888;&#23433;&#20844;&#21496;&#23448;&#32593;/V3.2" TargetMode="External"/><Relationship Id="rId11" Type="http://schemas.openxmlformats.org/officeDocument/2006/relationships/hyperlink" Target="http://10.1.134.55/svn/product/&#25968;&#25454;/&#20869;&#37096;&#20135;&#21697;/&#39640;&#39057;&#25968;&#25454;&#33853;&#22320;(DTG)/V1.3" TargetMode="External"/><Relationship Id="rId5" Type="http://schemas.openxmlformats.org/officeDocument/2006/relationships/hyperlink" Target="http://10.1.134.55/svn/product/&#20854;&#20182;/&#28145;&#32844;&#38498;&#32852;&#21512;LOGO&#39033;&#30446;" TargetMode="External"/><Relationship Id="rId15" Type="http://schemas.openxmlformats.org/officeDocument/2006/relationships/hyperlink" Target="http://10.1.134.55/svn/product/&#20869;&#37096;&#36816;&#33829;&#25903;&#25745;&#20135;&#21697;/&#22269;&#27888;&#23433;&#20135;&#21697;&#20307;&#39564;&#24179;&#21488;&#36719;&#20214;/V1.0" TargetMode="External"/><Relationship Id="rId10" Type="http://schemas.openxmlformats.org/officeDocument/2006/relationships/hyperlink" Target="http://10.1.134.55/svn/product/&#25968;&#25454;/QTB/V1.1" TargetMode="External"/><Relationship Id="rId4" Type="http://schemas.openxmlformats.org/officeDocument/2006/relationships/hyperlink" Target="http://10.1.134.55/svn/product/&#20869;&#37096;&#36816;&#33829;&#25903;&#25745;&#20135;&#21697;/&#36153;&#29992;&#25511;&#21046;&#31995;&#32479;/V1.0" TargetMode="External"/><Relationship Id="rId9" Type="http://schemas.openxmlformats.org/officeDocument/2006/relationships/hyperlink" Target="http://10.1.134.55/svn/product/&#25968;&#25454;/&#20869;&#37096;&#20135;&#21697;/&#22269;&#27888;&#23433;&#25968;&#25454;&#26381;&#21153;&#24179;&#21488;&#36719;&#20214;/V1.5" TargetMode="External"/><Relationship Id="rId14" Type="http://schemas.openxmlformats.org/officeDocument/2006/relationships/hyperlink" Target="http://10.1.134.55/svn/product/&#20844;&#20849;&#27744;/&#22269;&#27888;&#23433;G-PED&#36719;&#20214;/V1.2.1pa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0.1.134.55/svn/product/&#36164;&#28304;&#12289;&#32593;&#31449;&#31867;/&#19996;&#21271;&#30707;&#27833;&#29702;&#23454;&#19968;&#20307;&#21270;&#25945;&#23398;&#31995;&#32479;/V1.0M1" TargetMode="External"/><Relationship Id="rId3" Type="http://schemas.openxmlformats.org/officeDocument/2006/relationships/hyperlink" Target="http://10.1.134.55/svn/product/&#36164;&#28304;&#31867;/&#21830;&#19992;&#32844;&#38498;&#31354;&#28207;&#19968;&#20307;&#21270;&#24037;&#20316;&#27969;&#31243;&#23454;&#35757;&#25945;&#23398;&#31995;&#32479;/V1.0M1" TargetMode="External"/><Relationship Id="rId7" Type="http://schemas.openxmlformats.org/officeDocument/2006/relationships/hyperlink" Target="http://10.1.134.55/svn/product/&#36164;&#28304;&#12289;&#32593;&#31449;&#31867;/&#26690;&#26519;&#36130;&#36152;&#37329;&#34701;&#23398;&#26657;&#31934;&#21697;&#35838;&#31243;&#32593;&#31449;/V1.0M1" TargetMode="External"/><Relationship Id="rId2" Type="http://schemas.openxmlformats.org/officeDocument/2006/relationships/hyperlink" Target="http://10.1.134.55/svn/product/&#29289;&#27969;&#21830;&#36152;/&#36719;&#20214;&#36164;&#28304;/&#31934;&#30410;&#20179;&#20648;&#29289;&#27969;&#23454;&#35757;&#25945;&#23398;&#31995;&#32479;/&#28165;&#26032;&#32844;&#26657;V1.0M1" TargetMode="External"/><Relationship Id="rId1" Type="http://schemas.openxmlformats.org/officeDocument/2006/relationships/hyperlink" Target="http://10.1.134.55/svn/product/&#36164;&#28304;&#12289;&#32593;&#31449;&#31867;/&#35199;&#23433;&#32844;&#19994;&#25216;&#26415;&#23398;&#38498;&#25945;&#36741;&#36164;&#28304;&#20013;&#24515;/V1.0M1" TargetMode="External"/><Relationship Id="rId6" Type="http://schemas.openxmlformats.org/officeDocument/2006/relationships/hyperlink" Target="http://10.1.134.55/svn/product/&#22522;&#25945;/&#29420;&#31435;&#23450;&#21046;&#20135;&#21697;/&#24191;&#35199;&#21326;&#20392;&#23398;&#26657;&#31934;&#21697;&#35838;&#31243;&#32593;&#31449;/V1.0M1" TargetMode="External"/><Relationship Id="rId11" Type="http://schemas.openxmlformats.org/officeDocument/2006/relationships/printerSettings" Target="../printerSettings/printerSettings4.bin"/><Relationship Id="rId5" Type="http://schemas.openxmlformats.org/officeDocument/2006/relationships/hyperlink" Target="http://10.1.134.55/svn/product/&#20449;&#24687;&#21270;/&#29420;&#31435;&#23450;&#21046;&#20135;&#21697;/&#24191;&#24030;&#24066;&#30005;&#23376;&#20449;&#24687;&#23398;&#26657;-&#25968;&#23383;&#21270;&#38899;&#39057;&#21046;&#20316;&#31934;&#21697;&#35838;&#31243;/V1.0M1" TargetMode="External"/><Relationship Id="rId10" Type="http://schemas.openxmlformats.org/officeDocument/2006/relationships/hyperlink" Target="http://10.1.134.55/svn/product/&#36164;&#28304;&#12289;&#32593;&#31449;&#31867;/&#37073;&#24030;&#38081;&#36335;&#32844;&#19994;&#25216;&#26415;&#23398;&#38498;&#12304;&#33590;&#33402;&#26381;&#21153;&#12305;/V1.0M1" TargetMode="External"/><Relationship Id="rId4" Type="http://schemas.openxmlformats.org/officeDocument/2006/relationships/hyperlink" Target="http://10.1.134.55/svn/product/&#36164;&#28304;&#31867;/&#21830;&#19992;&#32844;&#38498;&#31354;&#28207;&#29289;&#27969;&#32508;&#21512;&#19994;&#21153;&#23454;&#35757;&#25945;&#23398;&#31995;&#32479;/V1.0M1" TargetMode="External"/><Relationship Id="rId9" Type="http://schemas.openxmlformats.org/officeDocument/2006/relationships/hyperlink" Target="http://10.1.134.55/svn/product/&#29289;&#27969;&#21830;&#36152;/&#29420;&#31435;&#23450;&#21046;&#20135;&#21697;/&#28145;&#22323;&#20449;&#24687;&#32844;&#19994;&#25216;&#26415;&#23398;&#38498;&#29289;&#27969;&#35838;&#31243;&#31995;&#32479;/V1.0M1"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60"/>
  <sheetViews>
    <sheetView topLeftCell="A495" workbookViewId="0">
      <selection activeCell="B525" sqref="B525"/>
    </sheetView>
  </sheetViews>
  <sheetFormatPr defaultRowHeight="13.5"/>
  <cols>
    <col min="1" max="1" width="9" customWidth="1"/>
    <col min="2" max="2" width="37.5" customWidth="1"/>
    <col min="3" max="3" width="11.75" bestFit="1" customWidth="1"/>
    <col min="4" max="4" width="9.875" customWidth="1"/>
    <col min="5" max="5" width="13.875" bestFit="1" customWidth="1"/>
    <col min="6" max="6" width="13.875" customWidth="1"/>
    <col min="7" max="7" width="8" customWidth="1"/>
    <col min="8" max="8" width="5.75" customWidth="1"/>
  </cols>
  <sheetData>
    <row r="3" spans="1:6">
      <c r="A3" s="334" t="s">
        <v>13399</v>
      </c>
      <c r="B3" s="334" t="s">
        <v>5817</v>
      </c>
      <c r="C3" s="334" t="s">
        <v>13118</v>
      </c>
      <c r="D3" s="334" t="s">
        <v>13331</v>
      </c>
      <c r="E3" s="334" t="s">
        <v>13333</v>
      </c>
      <c r="F3" s="334" t="s">
        <v>13346</v>
      </c>
    </row>
    <row r="4" spans="1:6">
      <c r="A4" t="s">
        <v>13604</v>
      </c>
      <c r="B4" t="s">
        <v>13055</v>
      </c>
      <c r="C4" t="s">
        <v>143</v>
      </c>
      <c r="D4" t="s">
        <v>689</v>
      </c>
      <c r="E4" t="s">
        <v>13337</v>
      </c>
      <c r="F4" t="s">
        <v>11246</v>
      </c>
    </row>
    <row r="5" spans="1:6">
      <c r="A5" t="s">
        <v>13633</v>
      </c>
      <c r="B5" t="s">
        <v>9</v>
      </c>
      <c r="C5" t="s">
        <v>143</v>
      </c>
      <c r="D5" t="s">
        <v>689</v>
      </c>
      <c r="E5" t="s">
        <v>13337</v>
      </c>
      <c r="F5" t="s">
        <v>8438</v>
      </c>
    </row>
    <row r="6" spans="1:6">
      <c r="A6" t="s">
        <v>13724</v>
      </c>
      <c r="B6" t="s">
        <v>13094</v>
      </c>
      <c r="C6" t="s">
        <v>143</v>
      </c>
      <c r="D6" t="s">
        <v>689</v>
      </c>
      <c r="E6" t="s">
        <v>13337</v>
      </c>
      <c r="F6" t="s">
        <v>8438</v>
      </c>
    </row>
    <row r="7" spans="1:6">
      <c r="A7" t="s">
        <v>13512</v>
      </c>
      <c r="B7" t="s">
        <v>13</v>
      </c>
      <c r="C7" t="s">
        <v>143</v>
      </c>
      <c r="D7" t="s">
        <v>689</v>
      </c>
      <c r="E7" t="s">
        <v>13337</v>
      </c>
      <c r="F7" t="s">
        <v>8438</v>
      </c>
    </row>
    <row r="8" spans="1:6">
      <c r="B8" t="s">
        <v>13313</v>
      </c>
      <c r="C8" t="s">
        <v>1302</v>
      </c>
      <c r="D8" t="s">
        <v>689</v>
      </c>
      <c r="E8" t="s">
        <v>13337</v>
      </c>
      <c r="F8" t="s">
        <v>8438</v>
      </c>
    </row>
    <row r="9" spans="1:6">
      <c r="A9" t="s">
        <v>13515</v>
      </c>
      <c r="B9" t="s">
        <v>17</v>
      </c>
      <c r="C9" t="s">
        <v>143</v>
      </c>
      <c r="D9" t="s">
        <v>142</v>
      </c>
      <c r="E9" t="s">
        <v>13337</v>
      </c>
      <c r="F9" t="s">
        <v>8438</v>
      </c>
    </row>
    <row r="10" spans="1:6">
      <c r="A10" t="s">
        <v>13511</v>
      </c>
      <c r="B10" t="s">
        <v>19</v>
      </c>
      <c r="C10" t="s">
        <v>143</v>
      </c>
      <c r="D10" t="s">
        <v>142</v>
      </c>
      <c r="E10" t="s">
        <v>13337</v>
      </c>
      <c r="F10" t="s">
        <v>8438</v>
      </c>
    </row>
    <row r="11" spans="1:6">
      <c r="D11" t="s">
        <v>689</v>
      </c>
      <c r="E11" t="s">
        <v>13337</v>
      </c>
      <c r="F11" t="s">
        <v>8438</v>
      </c>
    </row>
    <row r="12" spans="1:6">
      <c r="A12" t="s">
        <v>13514</v>
      </c>
      <c r="B12" t="s">
        <v>24</v>
      </c>
      <c r="C12" t="s">
        <v>143</v>
      </c>
      <c r="D12" t="s">
        <v>142</v>
      </c>
      <c r="E12" t="s">
        <v>13337</v>
      </c>
      <c r="F12" t="s">
        <v>8438</v>
      </c>
    </row>
    <row r="13" spans="1:6">
      <c r="D13" t="s">
        <v>689</v>
      </c>
      <c r="E13" t="s">
        <v>13337</v>
      </c>
      <c r="F13" t="s">
        <v>8438</v>
      </c>
    </row>
    <row r="14" spans="1:6">
      <c r="A14" t="s">
        <v>13642</v>
      </c>
      <c r="B14" t="s">
        <v>34</v>
      </c>
      <c r="C14" t="s">
        <v>143</v>
      </c>
      <c r="D14" t="s">
        <v>142</v>
      </c>
      <c r="E14" t="s">
        <v>13337</v>
      </c>
      <c r="F14" t="s">
        <v>8438</v>
      </c>
    </row>
    <row r="15" spans="1:6">
      <c r="D15" t="s">
        <v>689</v>
      </c>
      <c r="E15" t="s">
        <v>13337</v>
      </c>
      <c r="F15" t="s">
        <v>8438</v>
      </c>
    </row>
    <row r="16" spans="1:6">
      <c r="A16" t="s">
        <v>13525</v>
      </c>
      <c r="B16" t="s">
        <v>39</v>
      </c>
      <c r="C16" t="s">
        <v>143</v>
      </c>
      <c r="D16" t="s">
        <v>142</v>
      </c>
      <c r="E16" t="s">
        <v>13337</v>
      </c>
      <c r="F16" t="s">
        <v>8438</v>
      </c>
    </row>
    <row r="17" spans="1:6">
      <c r="D17" t="s">
        <v>689</v>
      </c>
      <c r="E17" t="s">
        <v>13337</v>
      </c>
      <c r="F17" t="s">
        <v>8438</v>
      </c>
    </row>
    <row r="18" spans="1:6">
      <c r="A18" t="s">
        <v>13509</v>
      </c>
      <c r="B18" t="s">
        <v>46</v>
      </c>
      <c r="C18" t="s">
        <v>143</v>
      </c>
      <c r="D18" t="s">
        <v>142</v>
      </c>
      <c r="E18" t="s">
        <v>13337</v>
      </c>
      <c r="F18" t="s">
        <v>8438</v>
      </c>
    </row>
    <row r="19" spans="1:6">
      <c r="A19" t="s">
        <v>13517</v>
      </c>
      <c r="B19" t="s">
        <v>48</v>
      </c>
      <c r="C19" t="s">
        <v>143</v>
      </c>
      <c r="D19" t="s">
        <v>142</v>
      </c>
      <c r="E19" t="s">
        <v>13337</v>
      </c>
      <c r="F19" t="s">
        <v>8438</v>
      </c>
    </row>
    <row r="20" spans="1:6">
      <c r="D20" t="s">
        <v>689</v>
      </c>
      <c r="E20" t="s">
        <v>13337</v>
      </c>
      <c r="F20" t="s">
        <v>8438</v>
      </c>
    </row>
    <row r="21" spans="1:6">
      <c r="A21" t="s">
        <v>13760</v>
      </c>
      <c r="B21" t="s">
        <v>51</v>
      </c>
      <c r="C21" t="s">
        <v>143</v>
      </c>
      <c r="D21" t="s">
        <v>142</v>
      </c>
      <c r="E21" t="s">
        <v>13337</v>
      </c>
      <c r="F21" t="s">
        <v>8438</v>
      </c>
    </row>
    <row r="22" spans="1:6">
      <c r="D22" t="s">
        <v>689</v>
      </c>
      <c r="E22" t="s">
        <v>13337</v>
      </c>
      <c r="F22" t="s">
        <v>8438</v>
      </c>
    </row>
    <row r="23" spans="1:6">
      <c r="A23" t="s">
        <v>13438</v>
      </c>
      <c r="B23" t="s">
        <v>13159</v>
      </c>
      <c r="C23" t="s">
        <v>1302</v>
      </c>
      <c r="D23" t="s">
        <v>142</v>
      </c>
      <c r="E23" t="s">
        <v>13337</v>
      </c>
      <c r="F23" t="s">
        <v>8438</v>
      </c>
    </row>
    <row r="24" spans="1:6">
      <c r="B24" t="s">
        <v>54</v>
      </c>
      <c r="C24" t="s">
        <v>143</v>
      </c>
      <c r="D24" t="s">
        <v>142</v>
      </c>
      <c r="E24" t="s">
        <v>13337</v>
      </c>
      <c r="F24" t="s">
        <v>8438</v>
      </c>
    </row>
    <row r="25" spans="1:6">
      <c r="D25" t="s">
        <v>689</v>
      </c>
      <c r="E25" t="s">
        <v>13337</v>
      </c>
      <c r="F25" t="s">
        <v>8438</v>
      </c>
    </row>
    <row r="26" spans="1:6">
      <c r="A26" t="s">
        <v>13640</v>
      </c>
      <c r="B26" t="s">
        <v>57</v>
      </c>
      <c r="C26" t="s">
        <v>143</v>
      </c>
      <c r="D26" t="s">
        <v>142</v>
      </c>
      <c r="E26" t="s">
        <v>13337</v>
      </c>
      <c r="F26" t="s">
        <v>8438</v>
      </c>
    </row>
    <row r="27" spans="1:6">
      <c r="D27" t="s">
        <v>689</v>
      </c>
      <c r="E27" t="s">
        <v>13337</v>
      </c>
      <c r="F27" t="s">
        <v>8438</v>
      </c>
    </row>
    <row r="28" spans="1:6">
      <c r="A28" t="s">
        <v>13516</v>
      </c>
      <c r="B28" t="s">
        <v>13027</v>
      </c>
      <c r="C28" t="s">
        <v>143</v>
      </c>
      <c r="D28" t="s">
        <v>142</v>
      </c>
      <c r="E28" t="s">
        <v>13337</v>
      </c>
      <c r="F28" t="s">
        <v>11246</v>
      </c>
    </row>
    <row r="29" spans="1:6">
      <c r="D29" t="s">
        <v>689</v>
      </c>
      <c r="E29" t="s">
        <v>13337</v>
      </c>
      <c r="F29" t="s">
        <v>11246</v>
      </c>
    </row>
    <row r="30" spans="1:6">
      <c r="A30" t="s">
        <v>13749</v>
      </c>
      <c r="B30" t="s">
        <v>68</v>
      </c>
      <c r="C30" t="s">
        <v>143</v>
      </c>
      <c r="D30" t="s">
        <v>142</v>
      </c>
      <c r="E30" t="s">
        <v>13125</v>
      </c>
      <c r="F30" t="s">
        <v>8438</v>
      </c>
    </row>
    <row r="31" spans="1:6">
      <c r="D31" t="s">
        <v>689</v>
      </c>
      <c r="E31" t="s">
        <v>13125</v>
      </c>
      <c r="F31" t="s">
        <v>8438</v>
      </c>
    </row>
    <row r="32" spans="1:6">
      <c r="A32" t="s">
        <v>13521</v>
      </c>
      <c r="B32" t="s">
        <v>75</v>
      </c>
      <c r="C32" t="s">
        <v>143</v>
      </c>
      <c r="D32" t="s">
        <v>142</v>
      </c>
      <c r="E32" t="s">
        <v>13125</v>
      </c>
      <c r="F32" t="s">
        <v>8438</v>
      </c>
    </row>
    <row r="33" spans="1:6">
      <c r="A33" t="s">
        <v>13620</v>
      </c>
      <c r="B33" t="s">
        <v>78</v>
      </c>
      <c r="C33" t="s">
        <v>143</v>
      </c>
      <c r="D33" t="s">
        <v>689</v>
      </c>
      <c r="E33" t="s">
        <v>13125</v>
      </c>
      <c r="F33" t="s">
        <v>8438</v>
      </c>
    </row>
    <row r="34" spans="1:6">
      <c r="A34" t="s">
        <v>13654</v>
      </c>
      <c r="B34" t="s">
        <v>81</v>
      </c>
      <c r="C34" t="s">
        <v>143</v>
      </c>
      <c r="D34" t="s">
        <v>142</v>
      </c>
      <c r="E34" t="s">
        <v>13125</v>
      </c>
      <c r="F34" t="s">
        <v>8438</v>
      </c>
    </row>
    <row r="35" spans="1:6">
      <c r="D35" t="s">
        <v>689</v>
      </c>
      <c r="E35" t="s">
        <v>13125</v>
      </c>
      <c r="F35" t="s">
        <v>8438</v>
      </c>
    </row>
    <row r="36" spans="1:6">
      <c r="A36" t="s">
        <v>13660</v>
      </c>
      <c r="B36" t="s">
        <v>86</v>
      </c>
      <c r="C36" t="s">
        <v>143</v>
      </c>
      <c r="D36" t="s">
        <v>142</v>
      </c>
      <c r="E36" t="s">
        <v>13125</v>
      </c>
      <c r="F36" t="s">
        <v>8438</v>
      </c>
    </row>
    <row r="37" spans="1:6">
      <c r="D37" t="s">
        <v>689</v>
      </c>
      <c r="E37" t="s">
        <v>13125</v>
      </c>
      <c r="F37" t="s">
        <v>8438</v>
      </c>
    </row>
    <row r="38" spans="1:6">
      <c r="B38" t="s">
        <v>13279</v>
      </c>
      <c r="C38" t="s">
        <v>1302</v>
      </c>
      <c r="D38" t="s">
        <v>689</v>
      </c>
      <c r="E38" t="s">
        <v>13125</v>
      </c>
      <c r="F38" t="s">
        <v>8438</v>
      </c>
    </row>
    <row r="39" spans="1:6">
      <c r="A39" t="s">
        <v>13747</v>
      </c>
      <c r="B39" t="s">
        <v>96</v>
      </c>
      <c r="C39" t="s">
        <v>143</v>
      </c>
      <c r="D39" t="s">
        <v>142</v>
      </c>
      <c r="E39" t="s">
        <v>13125</v>
      </c>
      <c r="F39" t="s">
        <v>8438</v>
      </c>
    </row>
    <row r="40" spans="1:6">
      <c r="D40" t="s">
        <v>689</v>
      </c>
      <c r="E40" t="s">
        <v>13125</v>
      </c>
      <c r="F40" t="s">
        <v>8438</v>
      </c>
    </row>
    <row r="41" spans="1:6">
      <c r="A41" t="s">
        <v>13750</v>
      </c>
      <c r="B41" t="s">
        <v>100</v>
      </c>
      <c r="C41" t="s">
        <v>143</v>
      </c>
      <c r="D41" t="s">
        <v>142</v>
      </c>
      <c r="E41" t="s">
        <v>13125</v>
      </c>
      <c r="F41" t="s">
        <v>8438</v>
      </c>
    </row>
    <row r="42" spans="1:6">
      <c r="D42" t="s">
        <v>689</v>
      </c>
      <c r="E42" t="s">
        <v>13125</v>
      </c>
      <c r="F42" t="s">
        <v>8438</v>
      </c>
    </row>
    <row r="43" spans="1:6">
      <c r="A43" t="s">
        <v>13629</v>
      </c>
      <c r="B43" t="s">
        <v>13062</v>
      </c>
      <c r="C43" t="s">
        <v>143</v>
      </c>
      <c r="D43" t="s">
        <v>142</v>
      </c>
      <c r="E43" t="s">
        <v>13125</v>
      </c>
      <c r="F43" t="s">
        <v>8438</v>
      </c>
    </row>
    <row r="44" spans="1:6">
      <c r="A44" t="s">
        <v>13643</v>
      </c>
      <c r="B44" t="s">
        <v>102</v>
      </c>
      <c r="C44" t="s">
        <v>143</v>
      </c>
      <c r="D44" t="s">
        <v>142</v>
      </c>
      <c r="E44" t="s">
        <v>13125</v>
      </c>
      <c r="F44" t="s">
        <v>8438</v>
      </c>
    </row>
    <row r="45" spans="1:6">
      <c r="D45" t="s">
        <v>689</v>
      </c>
      <c r="E45" t="s">
        <v>13125</v>
      </c>
      <c r="F45" t="s">
        <v>8438</v>
      </c>
    </row>
    <row r="46" spans="1:6">
      <c r="A46" t="s">
        <v>13746</v>
      </c>
      <c r="B46" t="s">
        <v>105</v>
      </c>
      <c r="C46" t="s">
        <v>143</v>
      </c>
      <c r="D46" t="s">
        <v>689</v>
      </c>
      <c r="E46" t="s">
        <v>13125</v>
      </c>
      <c r="F46" t="s">
        <v>8438</v>
      </c>
    </row>
    <row r="47" spans="1:6">
      <c r="A47" t="s">
        <v>13661</v>
      </c>
      <c r="B47" t="s">
        <v>107</v>
      </c>
      <c r="C47" t="s">
        <v>143</v>
      </c>
      <c r="D47" t="s">
        <v>142</v>
      </c>
      <c r="E47" t="s">
        <v>13125</v>
      </c>
      <c r="F47" t="s">
        <v>8438</v>
      </c>
    </row>
    <row r="48" spans="1:6">
      <c r="A48" t="s">
        <v>13757</v>
      </c>
      <c r="B48" t="s">
        <v>109</v>
      </c>
      <c r="C48" t="s">
        <v>143</v>
      </c>
      <c r="D48" t="s">
        <v>142</v>
      </c>
      <c r="E48" t="s">
        <v>13125</v>
      </c>
      <c r="F48" t="s">
        <v>8438</v>
      </c>
    </row>
    <row r="49" spans="1:6">
      <c r="D49" t="s">
        <v>689</v>
      </c>
      <c r="E49" t="s">
        <v>13125</v>
      </c>
      <c r="F49" t="s">
        <v>8438</v>
      </c>
    </row>
    <row r="50" spans="1:6">
      <c r="A50" t="s">
        <v>13659</v>
      </c>
      <c r="B50" t="s">
        <v>111</v>
      </c>
      <c r="C50" t="s">
        <v>143</v>
      </c>
      <c r="D50" t="s">
        <v>142</v>
      </c>
      <c r="E50" t="s">
        <v>13125</v>
      </c>
      <c r="F50" t="s">
        <v>8438</v>
      </c>
    </row>
    <row r="51" spans="1:6">
      <c r="D51" t="s">
        <v>689</v>
      </c>
      <c r="E51" t="s">
        <v>13125</v>
      </c>
      <c r="F51" t="s">
        <v>8438</v>
      </c>
    </row>
    <row r="52" spans="1:6">
      <c r="B52" t="s">
        <v>13278</v>
      </c>
      <c r="C52" t="s">
        <v>1302</v>
      </c>
      <c r="D52" t="s">
        <v>689</v>
      </c>
      <c r="E52" t="s">
        <v>13125</v>
      </c>
      <c r="F52" t="s">
        <v>8438</v>
      </c>
    </row>
    <row r="53" spans="1:6">
      <c r="A53" t="s">
        <v>13745</v>
      </c>
      <c r="B53" t="s">
        <v>126</v>
      </c>
      <c r="C53" t="s">
        <v>143</v>
      </c>
      <c r="D53" t="s">
        <v>142</v>
      </c>
      <c r="E53" t="s">
        <v>13125</v>
      </c>
      <c r="F53" t="s">
        <v>8438</v>
      </c>
    </row>
    <row r="54" spans="1:6">
      <c r="A54" t="s">
        <v>13748</v>
      </c>
      <c r="B54" t="s">
        <v>1512</v>
      </c>
      <c r="C54" t="s">
        <v>143</v>
      </c>
      <c r="D54" t="s">
        <v>142</v>
      </c>
      <c r="E54" t="s">
        <v>13125</v>
      </c>
      <c r="F54" t="s">
        <v>8438</v>
      </c>
    </row>
    <row r="55" spans="1:6">
      <c r="A55" t="s">
        <v>13759</v>
      </c>
      <c r="B55" t="s">
        <v>127</v>
      </c>
      <c r="C55" t="s">
        <v>143</v>
      </c>
      <c r="D55" t="s">
        <v>142</v>
      </c>
      <c r="E55" t="s">
        <v>13125</v>
      </c>
      <c r="F55" t="s">
        <v>8439</v>
      </c>
    </row>
    <row r="56" spans="1:6">
      <c r="D56" t="s">
        <v>689</v>
      </c>
      <c r="E56" t="s">
        <v>13125</v>
      </c>
      <c r="F56" t="s">
        <v>8439</v>
      </c>
    </row>
    <row r="57" spans="1:6">
      <c r="A57" t="s">
        <v>13682</v>
      </c>
      <c r="B57" t="s">
        <v>129</v>
      </c>
      <c r="C57" t="s">
        <v>143</v>
      </c>
      <c r="D57" t="s">
        <v>142</v>
      </c>
      <c r="E57" t="s">
        <v>13125</v>
      </c>
      <c r="F57" t="s">
        <v>8438</v>
      </c>
    </row>
    <row r="58" spans="1:6">
      <c r="D58" t="s">
        <v>689</v>
      </c>
      <c r="E58" t="s">
        <v>13125</v>
      </c>
      <c r="F58" t="s">
        <v>8438</v>
      </c>
    </row>
    <row r="59" spans="1:6">
      <c r="A59" t="s">
        <v>13692</v>
      </c>
      <c r="B59" t="s">
        <v>1513</v>
      </c>
      <c r="C59" t="s">
        <v>143</v>
      </c>
      <c r="D59" t="s">
        <v>142</v>
      </c>
      <c r="E59" t="s">
        <v>13125</v>
      </c>
      <c r="F59" t="s">
        <v>8438</v>
      </c>
    </row>
    <row r="60" spans="1:6">
      <c r="A60" t="s">
        <v>13457</v>
      </c>
      <c r="B60" t="s">
        <v>1515</v>
      </c>
      <c r="C60" t="s">
        <v>143</v>
      </c>
      <c r="D60" t="s">
        <v>142</v>
      </c>
      <c r="E60" t="s">
        <v>13125</v>
      </c>
      <c r="F60" t="s">
        <v>8439</v>
      </c>
    </row>
    <row r="61" spans="1:6">
      <c r="A61" t="s">
        <v>13588</v>
      </c>
      <c r="B61" t="s">
        <v>13048</v>
      </c>
      <c r="C61" t="s">
        <v>143</v>
      </c>
      <c r="D61" t="s">
        <v>142</v>
      </c>
      <c r="E61" t="s">
        <v>13125</v>
      </c>
      <c r="F61" t="s">
        <v>8438</v>
      </c>
    </row>
    <row r="62" spans="1:6">
      <c r="D62" t="s">
        <v>689</v>
      </c>
      <c r="E62" t="s">
        <v>13125</v>
      </c>
      <c r="F62" t="s">
        <v>8438</v>
      </c>
    </row>
    <row r="63" spans="1:6">
      <c r="A63" t="s">
        <v>13465</v>
      </c>
      <c r="B63" t="s">
        <v>1516</v>
      </c>
      <c r="C63" t="s">
        <v>143</v>
      </c>
      <c r="D63" t="s">
        <v>142</v>
      </c>
      <c r="E63" t="s">
        <v>13125</v>
      </c>
      <c r="F63" t="s">
        <v>8439</v>
      </c>
    </row>
    <row r="64" spans="1:6">
      <c r="A64" t="s">
        <v>13731</v>
      </c>
      <c r="B64" t="s">
        <v>1519</v>
      </c>
      <c r="C64" t="s">
        <v>143</v>
      </c>
      <c r="D64" t="s">
        <v>142</v>
      </c>
      <c r="E64" t="s">
        <v>13125</v>
      </c>
      <c r="F64" t="s">
        <v>8438</v>
      </c>
    </row>
    <row r="65" spans="1:6">
      <c r="A65" t="s">
        <v>13691</v>
      </c>
      <c r="B65" t="s">
        <v>144</v>
      </c>
      <c r="C65" t="s">
        <v>143</v>
      </c>
      <c r="D65" t="s">
        <v>142</v>
      </c>
      <c r="E65" t="s">
        <v>13125</v>
      </c>
      <c r="F65" t="s">
        <v>8438</v>
      </c>
    </row>
    <row r="66" spans="1:6">
      <c r="B66" t="s">
        <v>13285</v>
      </c>
      <c r="C66" t="s">
        <v>1302</v>
      </c>
      <c r="D66" t="s">
        <v>689</v>
      </c>
      <c r="E66" t="s">
        <v>13125</v>
      </c>
      <c r="F66" t="s">
        <v>8438</v>
      </c>
    </row>
    <row r="67" spans="1:6">
      <c r="A67" t="s">
        <v>13653</v>
      </c>
      <c r="B67" t="s">
        <v>147</v>
      </c>
      <c r="C67" t="s">
        <v>143</v>
      </c>
      <c r="D67" t="s">
        <v>142</v>
      </c>
      <c r="E67" t="s">
        <v>13125</v>
      </c>
      <c r="F67" t="s">
        <v>8438</v>
      </c>
    </row>
    <row r="68" spans="1:6">
      <c r="A68" t="s">
        <v>13535</v>
      </c>
      <c r="B68" t="s">
        <v>154</v>
      </c>
      <c r="C68" t="s">
        <v>143</v>
      </c>
      <c r="D68" t="s">
        <v>142</v>
      </c>
      <c r="E68" t="s">
        <v>13125</v>
      </c>
      <c r="F68" t="s">
        <v>8438</v>
      </c>
    </row>
    <row r="69" spans="1:6">
      <c r="D69" t="s">
        <v>689</v>
      </c>
      <c r="E69" t="s">
        <v>13125</v>
      </c>
      <c r="F69" t="s">
        <v>8438</v>
      </c>
    </row>
    <row r="70" spans="1:6">
      <c r="B70" t="s">
        <v>13031</v>
      </c>
      <c r="C70" t="s">
        <v>143</v>
      </c>
      <c r="D70" t="s">
        <v>689</v>
      </c>
      <c r="E70" t="s">
        <v>13125</v>
      </c>
      <c r="F70" t="s">
        <v>8438</v>
      </c>
    </row>
    <row r="71" spans="1:6">
      <c r="B71" t="s">
        <v>13103</v>
      </c>
      <c r="C71" t="s">
        <v>143</v>
      </c>
      <c r="D71" t="s">
        <v>689</v>
      </c>
      <c r="E71" t="s">
        <v>13125</v>
      </c>
      <c r="F71" t="s">
        <v>8438</v>
      </c>
    </row>
    <row r="72" spans="1:6">
      <c r="B72" t="s">
        <v>13293</v>
      </c>
      <c r="C72" t="s">
        <v>1302</v>
      </c>
      <c r="D72" t="s">
        <v>689</v>
      </c>
      <c r="E72" t="s">
        <v>13125</v>
      </c>
      <c r="F72" t="s">
        <v>8438</v>
      </c>
    </row>
    <row r="73" spans="1:6">
      <c r="A73" t="s">
        <v>13738</v>
      </c>
      <c r="B73" t="s">
        <v>13101</v>
      </c>
      <c r="C73" t="s">
        <v>143</v>
      </c>
      <c r="D73" t="s">
        <v>689</v>
      </c>
      <c r="E73" t="s">
        <v>13125</v>
      </c>
      <c r="F73" t="s">
        <v>8438</v>
      </c>
    </row>
    <row r="74" spans="1:6">
      <c r="A74" t="s">
        <v>13534</v>
      </c>
      <c r="B74" t="s">
        <v>13029</v>
      </c>
      <c r="C74" t="s">
        <v>143</v>
      </c>
      <c r="D74" t="s">
        <v>142</v>
      </c>
      <c r="E74" t="s">
        <v>13125</v>
      </c>
      <c r="F74" t="s">
        <v>8438</v>
      </c>
    </row>
    <row r="75" spans="1:6">
      <c r="B75" t="s">
        <v>157</v>
      </c>
      <c r="C75" t="s">
        <v>143</v>
      </c>
      <c r="D75" t="s">
        <v>142</v>
      </c>
      <c r="E75" t="s">
        <v>13125</v>
      </c>
      <c r="F75" t="s">
        <v>8438</v>
      </c>
    </row>
    <row r="76" spans="1:6">
      <c r="A76" t="s">
        <v>13489</v>
      </c>
      <c r="B76" t="s">
        <v>1522</v>
      </c>
      <c r="C76" t="s">
        <v>143</v>
      </c>
      <c r="D76" t="s">
        <v>142</v>
      </c>
      <c r="E76" t="s">
        <v>13125</v>
      </c>
      <c r="F76" t="s">
        <v>8438</v>
      </c>
    </row>
    <row r="77" spans="1:6">
      <c r="A77" t="s">
        <v>13409</v>
      </c>
      <c r="B77" t="s">
        <v>13135</v>
      </c>
      <c r="C77" t="s">
        <v>1302</v>
      </c>
      <c r="D77" t="s">
        <v>689</v>
      </c>
      <c r="E77" t="s">
        <v>13125</v>
      </c>
      <c r="F77" t="s">
        <v>8438</v>
      </c>
    </row>
    <row r="78" spans="1:6">
      <c r="B78" t="s">
        <v>159</v>
      </c>
      <c r="C78" t="s">
        <v>143</v>
      </c>
      <c r="D78" t="s">
        <v>142</v>
      </c>
      <c r="E78" t="s">
        <v>13125</v>
      </c>
      <c r="F78" t="s">
        <v>8438</v>
      </c>
    </row>
    <row r="79" spans="1:6">
      <c r="D79" t="s">
        <v>689</v>
      </c>
      <c r="E79" t="s">
        <v>13125</v>
      </c>
      <c r="F79" t="s">
        <v>8438</v>
      </c>
    </row>
    <row r="80" spans="1:6">
      <c r="A80" t="s">
        <v>13408</v>
      </c>
      <c r="B80" t="s">
        <v>13134</v>
      </c>
      <c r="C80" t="s">
        <v>1302</v>
      </c>
      <c r="D80" t="s">
        <v>689</v>
      </c>
      <c r="E80" t="s">
        <v>13125</v>
      </c>
      <c r="F80" t="s">
        <v>8438</v>
      </c>
    </row>
    <row r="81" spans="1:6">
      <c r="B81" t="s">
        <v>166</v>
      </c>
      <c r="C81" t="s">
        <v>143</v>
      </c>
      <c r="D81" t="s">
        <v>142</v>
      </c>
      <c r="E81" t="s">
        <v>13125</v>
      </c>
      <c r="F81" t="s">
        <v>8438</v>
      </c>
    </row>
    <row r="82" spans="1:6">
      <c r="D82" t="s">
        <v>689</v>
      </c>
      <c r="E82" t="s">
        <v>13125</v>
      </c>
      <c r="F82" t="s">
        <v>8438</v>
      </c>
    </row>
    <row r="83" spans="1:6">
      <c r="A83" t="s">
        <v>13612</v>
      </c>
      <c r="B83" t="s">
        <v>176</v>
      </c>
      <c r="C83" t="s">
        <v>143</v>
      </c>
      <c r="D83" t="s">
        <v>142</v>
      </c>
      <c r="E83" t="s">
        <v>13125</v>
      </c>
      <c r="F83" t="s">
        <v>8438</v>
      </c>
    </row>
    <row r="84" spans="1:6">
      <c r="A84" t="s">
        <v>13657</v>
      </c>
      <c r="B84" t="s">
        <v>178</v>
      </c>
      <c r="C84" t="s">
        <v>143</v>
      </c>
      <c r="D84" t="s">
        <v>142</v>
      </c>
      <c r="E84" t="s">
        <v>13125</v>
      </c>
      <c r="F84" t="s">
        <v>8439</v>
      </c>
    </row>
    <row r="85" spans="1:6">
      <c r="D85" t="s">
        <v>689</v>
      </c>
      <c r="E85" t="s">
        <v>13125</v>
      </c>
      <c r="F85" t="s">
        <v>8439</v>
      </c>
    </row>
    <row r="86" spans="1:6">
      <c r="A86" t="s">
        <v>13427</v>
      </c>
      <c r="B86" t="s">
        <v>13148</v>
      </c>
      <c r="C86" t="s">
        <v>1302</v>
      </c>
      <c r="D86" t="s">
        <v>142</v>
      </c>
      <c r="E86" t="s">
        <v>13125</v>
      </c>
      <c r="F86" t="s">
        <v>8438</v>
      </c>
    </row>
    <row r="87" spans="1:6">
      <c r="B87" t="s">
        <v>182</v>
      </c>
      <c r="C87" t="s">
        <v>143</v>
      </c>
      <c r="D87" t="s">
        <v>142</v>
      </c>
      <c r="E87" t="s">
        <v>13125</v>
      </c>
      <c r="F87" t="s">
        <v>8438</v>
      </c>
    </row>
    <row r="88" spans="1:6">
      <c r="D88" t="s">
        <v>689</v>
      </c>
      <c r="E88" t="s">
        <v>13125</v>
      </c>
      <c r="F88" t="s">
        <v>8438</v>
      </c>
    </row>
    <row r="89" spans="1:6">
      <c r="B89" t="s">
        <v>13248</v>
      </c>
      <c r="C89" t="s">
        <v>1302</v>
      </c>
      <c r="D89" t="s">
        <v>689</v>
      </c>
      <c r="E89" t="s">
        <v>13125</v>
      </c>
      <c r="F89" t="s">
        <v>8438</v>
      </c>
    </row>
    <row r="90" spans="1:6">
      <c r="B90" t="s">
        <v>13308</v>
      </c>
      <c r="C90" t="s">
        <v>1302</v>
      </c>
      <c r="D90" t="s">
        <v>689</v>
      </c>
      <c r="E90" t="s">
        <v>13125</v>
      </c>
      <c r="F90" t="s">
        <v>8438</v>
      </c>
    </row>
    <row r="91" spans="1:6">
      <c r="A91" t="s">
        <v>13468</v>
      </c>
      <c r="B91" t="s">
        <v>192</v>
      </c>
      <c r="C91" t="s">
        <v>143</v>
      </c>
      <c r="D91" t="s">
        <v>142</v>
      </c>
      <c r="E91" t="s">
        <v>13125</v>
      </c>
      <c r="F91" t="s">
        <v>8439</v>
      </c>
    </row>
    <row r="92" spans="1:6">
      <c r="D92" t="s">
        <v>689</v>
      </c>
      <c r="E92" t="s">
        <v>13125</v>
      </c>
      <c r="F92" t="s">
        <v>8439</v>
      </c>
    </row>
    <row r="93" spans="1:6">
      <c r="B93" t="s">
        <v>13274</v>
      </c>
      <c r="C93" t="s">
        <v>1302</v>
      </c>
      <c r="D93" t="s">
        <v>689</v>
      </c>
      <c r="E93" t="s">
        <v>13125</v>
      </c>
      <c r="F93" t="s">
        <v>8439</v>
      </c>
    </row>
    <row r="94" spans="1:6">
      <c r="A94" t="s">
        <v>13454</v>
      </c>
      <c r="B94" t="s">
        <v>198</v>
      </c>
      <c r="C94" t="s">
        <v>143</v>
      </c>
      <c r="D94" t="s">
        <v>142</v>
      </c>
      <c r="E94" t="s">
        <v>13125</v>
      </c>
      <c r="F94" t="s">
        <v>8439</v>
      </c>
    </row>
    <row r="95" spans="1:6">
      <c r="D95" t="s">
        <v>689</v>
      </c>
      <c r="E95" t="s">
        <v>13125</v>
      </c>
      <c r="F95" t="s">
        <v>8439</v>
      </c>
    </row>
    <row r="96" spans="1:6">
      <c r="B96" t="s">
        <v>13272</v>
      </c>
      <c r="C96" t="s">
        <v>1302</v>
      </c>
      <c r="D96" t="s">
        <v>689</v>
      </c>
      <c r="E96" t="s">
        <v>13125</v>
      </c>
      <c r="F96" t="s">
        <v>8439</v>
      </c>
    </row>
    <row r="97" spans="1:6">
      <c r="A97" t="s">
        <v>13715</v>
      </c>
      <c r="B97" t="s">
        <v>1533</v>
      </c>
      <c r="C97" t="s">
        <v>143</v>
      </c>
      <c r="D97" t="s">
        <v>142</v>
      </c>
      <c r="E97" t="s">
        <v>13125</v>
      </c>
      <c r="F97" t="s">
        <v>8439</v>
      </c>
    </row>
    <row r="98" spans="1:6">
      <c r="D98" t="s">
        <v>689</v>
      </c>
      <c r="E98" t="s">
        <v>13125</v>
      </c>
      <c r="F98" t="s">
        <v>8439</v>
      </c>
    </row>
    <row r="99" spans="1:6">
      <c r="B99" t="s">
        <v>13275</v>
      </c>
      <c r="C99" t="s">
        <v>1302</v>
      </c>
      <c r="D99" t="s">
        <v>689</v>
      </c>
      <c r="E99" t="s">
        <v>13125</v>
      </c>
      <c r="F99" t="s">
        <v>8439</v>
      </c>
    </row>
    <row r="100" spans="1:6">
      <c r="A100" t="s">
        <v>13723</v>
      </c>
      <c r="B100" t="s">
        <v>211</v>
      </c>
      <c r="C100" t="s">
        <v>143</v>
      </c>
      <c r="D100" t="s">
        <v>142</v>
      </c>
      <c r="E100" t="s">
        <v>13125</v>
      </c>
      <c r="F100" t="s">
        <v>8439</v>
      </c>
    </row>
    <row r="101" spans="1:6">
      <c r="D101" t="s">
        <v>689</v>
      </c>
      <c r="E101" t="s">
        <v>13125</v>
      </c>
      <c r="F101" t="s">
        <v>8439</v>
      </c>
    </row>
    <row r="102" spans="1:6">
      <c r="B102" t="s">
        <v>13249</v>
      </c>
      <c r="C102" t="s">
        <v>1302</v>
      </c>
      <c r="D102" t="s">
        <v>142</v>
      </c>
      <c r="E102" t="s">
        <v>13125</v>
      </c>
      <c r="F102" t="s">
        <v>8439</v>
      </c>
    </row>
    <row r="103" spans="1:6">
      <c r="A103" t="s">
        <v>13456</v>
      </c>
      <c r="B103" t="s">
        <v>13009</v>
      </c>
      <c r="C103" t="s">
        <v>143</v>
      </c>
      <c r="D103" t="s">
        <v>142</v>
      </c>
      <c r="E103" t="s">
        <v>13125</v>
      </c>
      <c r="F103" t="s">
        <v>8439</v>
      </c>
    </row>
    <row r="104" spans="1:6">
      <c r="B104" t="s">
        <v>1538</v>
      </c>
      <c r="C104" t="s">
        <v>1302</v>
      </c>
      <c r="D104" t="s">
        <v>689</v>
      </c>
      <c r="E104" t="s">
        <v>13125</v>
      </c>
      <c r="F104" t="s">
        <v>8439</v>
      </c>
    </row>
    <row r="105" spans="1:6">
      <c r="A105" t="s">
        <v>13581</v>
      </c>
      <c r="B105" t="s">
        <v>216</v>
      </c>
      <c r="C105" t="s">
        <v>143</v>
      </c>
      <c r="D105" t="s">
        <v>142</v>
      </c>
      <c r="E105" t="s">
        <v>13125</v>
      </c>
      <c r="F105" t="s">
        <v>8438</v>
      </c>
    </row>
    <row r="106" spans="1:6">
      <c r="D106" t="s">
        <v>689</v>
      </c>
      <c r="E106" t="s">
        <v>13125</v>
      </c>
      <c r="F106" t="s">
        <v>8438</v>
      </c>
    </row>
    <row r="107" spans="1:6">
      <c r="A107" t="s">
        <v>13556</v>
      </c>
      <c r="B107" t="s">
        <v>218</v>
      </c>
      <c r="C107" t="s">
        <v>143</v>
      </c>
      <c r="D107" t="s">
        <v>142</v>
      </c>
      <c r="E107" t="s">
        <v>13125</v>
      </c>
      <c r="F107" t="s">
        <v>8438</v>
      </c>
    </row>
    <row r="108" spans="1:6">
      <c r="D108" t="s">
        <v>689</v>
      </c>
      <c r="E108" t="s">
        <v>13125</v>
      </c>
      <c r="F108" t="s">
        <v>8438</v>
      </c>
    </row>
    <row r="109" spans="1:6">
      <c r="A109" t="s">
        <v>13501</v>
      </c>
      <c r="B109" t="s">
        <v>223</v>
      </c>
      <c r="C109" t="s">
        <v>143</v>
      </c>
      <c r="D109" t="s">
        <v>142</v>
      </c>
      <c r="E109" t="s">
        <v>13125</v>
      </c>
      <c r="F109" t="s">
        <v>8438</v>
      </c>
    </row>
    <row r="110" spans="1:6">
      <c r="D110" t="s">
        <v>689</v>
      </c>
      <c r="E110" t="s">
        <v>13125</v>
      </c>
      <c r="F110" t="s">
        <v>8438</v>
      </c>
    </row>
    <row r="111" spans="1:6">
      <c r="A111" t="s">
        <v>13502</v>
      </c>
      <c r="B111" t="s">
        <v>13024</v>
      </c>
      <c r="C111" t="s">
        <v>143</v>
      </c>
      <c r="D111" t="s">
        <v>142</v>
      </c>
      <c r="E111" t="s">
        <v>13125</v>
      </c>
      <c r="F111" t="s">
        <v>8438</v>
      </c>
    </row>
    <row r="112" spans="1:6">
      <c r="D112" t="s">
        <v>689</v>
      </c>
      <c r="E112" t="s">
        <v>13125</v>
      </c>
      <c r="F112" t="s">
        <v>8438</v>
      </c>
    </row>
    <row r="113" spans="1:6">
      <c r="A113" t="s">
        <v>13471</v>
      </c>
      <c r="B113" t="s">
        <v>229</v>
      </c>
      <c r="C113" t="s">
        <v>143</v>
      </c>
      <c r="D113" t="s">
        <v>142</v>
      </c>
      <c r="E113" t="s">
        <v>13125</v>
      </c>
      <c r="F113" t="s">
        <v>8438</v>
      </c>
    </row>
    <row r="114" spans="1:6">
      <c r="D114" t="s">
        <v>689</v>
      </c>
      <c r="E114" t="s">
        <v>13125</v>
      </c>
      <c r="F114" t="s">
        <v>8438</v>
      </c>
    </row>
    <row r="115" spans="1:6">
      <c r="A115" t="s">
        <v>13766</v>
      </c>
      <c r="B115" t="s">
        <v>235</v>
      </c>
      <c r="C115" t="s">
        <v>143</v>
      </c>
      <c r="D115" t="s">
        <v>142</v>
      </c>
      <c r="E115" t="s">
        <v>13125</v>
      </c>
      <c r="F115" t="s">
        <v>8438</v>
      </c>
    </row>
    <row r="116" spans="1:6">
      <c r="D116" t="s">
        <v>689</v>
      </c>
      <c r="E116" t="s">
        <v>13125</v>
      </c>
      <c r="F116" t="s">
        <v>8438</v>
      </c>
    </row>
    <row r="117" spans="1:6">
      <c r="A117" t="s">
        <v>13524</v>
      </c>
      <c r="B117" t="s">
        <v>242</v>
      </c>
      <c r="C117" t="s">
        <v>143</v>
      </c>
      <c r="D117" t="s">
        <v>142</v>
      </c>
      <c r="E117" t="s">
        <v>13125</v>
      </c>
      <c r="F117" t="s">
        <v>8438</v>
      </c>
    </row>
    <row r="118" spans="1:6">
      <c r="D118" t="s">
        <v>689</v>
      </c>
      <c r="E118" t="s">
        <v>13125</v>
      </c>
      <c r="F118" t="s">
        <v>8438</v>
      </c>
    </row>
    <row r="119" spans="1:6">
      <c r="B119" t="s">
        <v>13205</v>
      </c>
      <c r="C119" t="s">
        <v>1302</v>
      </c>
      <c r="D119" t="s">
        <v>689</v>
      </c>
      <c r="E119" t="s">
        <v>13125</v>
      </c>
      <c r="F119" t="s">
        <v>8438</v>
      </c>
    </row>
    <row r="120" spans="1:6">
      <c r="B120" t="s">
        <v>13206</v>
      </c>
      <c r="C120" t="s">
        <v>1302</v>
      </c>
      <c r="D120" t="s">
        <v>689</v>
      </c>
      <c r="E120" t="s">
        <v>13125</v>
      </c>
      <c r="F120" t="s">
        <v>8438</v>
      </c>
    </row>
    <row r="121" spans="1:6">
      <c r="B121" t="s">
        <v>13255</v>
      </c>
      <c r="C121" t="s">
        <v>1302</v>
      </c>
      <c r="D121" t="s">
        <v>689</v>
      </c>
      <c r="E121" t="s">
        <v>13125</v>
      </c>
      <c r="F121" t="s">
        <v>8438</v>
      </c>
    </row>
    <row r="122" spans="1:6">
      <c r="B122" t="s">
        <v>13286</v>
      </c>
      <c r="C122" t="s">
        <v>1302</v>
      </c>
      <c r="D122" t="s">
        <v>689</v>
      </c>
      <c r="E122" t="s">
        <v>13125</v>
      </c>
      <c r="F122" t="s">
        <v>8438</v>
      </c>
    </row>
    <row r="123" spans="1:6">
      <c r="A123" t="s">
        <v>13422</v>
      </c>
      <c r="B123" t="s">
        <v>13141</v>
      </c>
      <c r="C123" t="s">
        <v>1302</v>
      </c>
      <c r="D123" t="s">
        <v>689</v>
      </c>
      <c r="E123" t="s">
        <v>13125</v>
      </c>
      <c r="F123" t="s">
        <v>8438</v>
      </c>
    </row>
    <row r="124" spans="1:6">
      <c r="B124" t="s">
        <v>13158</v>
      </c>
      <c r="C124" t="s">
        <v>1302</v>
      </c>
      <c r="D124" t="s">
        <v>689</v>
      </c>
      <c r="E124" t="s">
        <v>13125</v>
      </c>
      <c r="F124" t="s">
        <v>8438</v>
      </c>
    </row>
    <row r="125" spans="1:6">
      <c r="B125" t="s">
        <v>255</v>
      </c>
      <c r="C125" t="s">
        <v>143</v>
      </c>
      <c r="D125" t="s">
        <v>142</v>
      </c>
      <c r="E125" t="s">
        <v>13125</v>
      </c>
      <c r="F125" t="s">
        <v>8438</v>
      </c>
    </row>
    <row r="126" spans="1:6">
      <c r="D126" t="s">
        <v>689</v>
      </c>
      <c r="E126" t="s">
        <v>13125</v>
      </c>
      <c r="F126" t="s">
        <v>8438</v>
      </c>
    </row>
    <row r="127" spans="1:6">
      <c r="B127" t="s">
        <v>13207</v>
      </c>
      <c r="C127" t="s">
        <v>1302</v>
      </c>
      <c r="D127" t="s">
        <v>689</v>
      </c>
      <c r="E127" t="s">
        <v>13125</v>
      </c>
      <c r="F127" t="s">
        <v>8438</v>
      </c>
    </row>
    <row r="128" spans="1:6">
      <c r="B128" t="s">
        <v>13270</v>
      </c>
      <c r="C128" t="s">
        <v>1302</v>
      </c>
      <c r="D128" t="s">
        <v>689</v>
      </c>
      <c r="E128" t="s">
        <v>13125</v>
      </c>
      <c r="F128" t="s">
        <v>8438</v>
      </c>
    </row>
    <row r="129" spans="1:6">
      <c r="B129" t="s">
        <v>13271</v>
      </c>
      <c r="C129" t="s">
        <v>1302</v>
      </c>
      <c r="D129" t="s">
        <v>689</v>
      </c>
      <c r="E129" t="s">
        <v>13125</v>
      </c>
      <c r="F129" t="s">
        <v>8438</v>
      </c>
    </row>
    <row r="130" spans="1:6">
      <c r="B130" t="s">
        <v>13292</v>
      </c>
      <c r="C130" t="s">
        <v>1302</v>
      </c>
      <c r="D130" t="s">
        <v>689</v>
      </c>
      <c r="E130" t="s">
        <v>13125</v>
      </c>
      <c r="F130" t="s">
        <v>8438</v>
      </c>
    </row>
    <row r="131" spans="1:6">
      <c r="B131" t="s">
        <v>13302</v>
      </c>
      <c r="C131" t="s">
        <v>1302</v>
      </c>
      <c r="D131" t="s">
        <v>689</v>
      </c>
      <c r="E131" t="s">
        <v>13125</v>
      </c>
      <c r="F131" t="s">
        <v>8438</v>
      </c>
    </row>
    <row r="132" spans="1:6">
      <c r="B132" t="s">
        <v>13324</v>
      </c>
      <c r="C132" t="s">
        <v>1302</v>
      </c>
      <c r="D132" t="s">
        <v>689</v>
      </c>
      <c r="E132" t="s">
        <v>13125</v>
      </c>
      <c r="F132" t="s">
        <v>8438</v>
      </c>
    </row>
    <row r="133" spans="1:6">
      <c r="A133" t="s">
        <v>13637</v>
      </c>
      <c r="B133" t="s">
        <v>272</v>
      </c>
      <c r="C133" t="s">
        <v>143</v>
      </c>
      <c r="D133" t="s">
        <v>142</v>
      </c>
      <c r="E133" t="s">
        <v>13125</v>
      </c>
      <c r="F133" t="s">
        <v>8438</v>
      </c>
    </row>
    <row r="134" spans="1:6">
      <c r="D134" t="s">
        <v>689</v>
      </c>
      <c r="E134" t="s">
        <v>13125</v>
      </c>
      <c r="F134" t="s">
        <v>8438</v>
      </c>
    </row>
    <row r="135" spans="1:6">
      <c r="A135" t="s">
        <v>13548</v>
      </c>
      <c r="B135" t="s">
        <v>13038</v>
      </c>
      <c r="C135" t="s">
        <v>143</v>
      </c>
      <c r="D135" t="s">
        <v>142</v>
      </c>
      <c r="E135" t="s">
        <v>13125</v>
      </c>
      <c r="F135" t="s">
        <v>8438</v>
      </c>
    </row>
    <row r="136" spans="1:6">
      <c r="A136" t="s">
        <v>13718</v>
      </c>
      <c r="B136" t="s">
        <v>1546</v>
      </c>
      <c r="C136" t="s">
        <v>143</v>
      </c>
      <c r="D136" t="s">
        <v>142</v>
      </c>
      <c r="E136" t="s">
        <v>13125</v>
      </c>
      <c r="F136" t="s">
        <v>8438</v>
      </c>
    </row>
    <row r="137" spans="1:6">
      <c r="B137" t="s">
        <v>13287</v>
      </c>
      <c r="C137" t="s">
        <v>1302</v>
      </c>
      <c r="D137" t="s">
        <v>142</v>
      </c>
      <c r="E137" t="s">
        <v>13125</v>
      </c>
      <c r="F137" t="s">
        <v>8438</v>
      </c>
    </row>
    <row r="138" spans="1:6">
      <c r="A138" t="s">
        <v>13719</v>
      </c>
      <c r="B138" t="s">
        <v>13091</v>
      </c>
      <c r="C138" t="s">
        <v>143</v>
      </c>
      <c r="D138" t="s">
        <v>689</v>
      </c>
      <c r="E138" t="s">
        <v>13125</v>
      </c>
      <c r="F138" t="s">
        <v>8438</v>
      </c>
    </row>
    <row r="139" spans="1:6">
      <c r="A139" t="s">
        <v>13638</v>
      </c>
      <c r="B139" t="s">
        <v>278</v>
      </c>
      <c r="C139" t="s">
        <v>143</v>
      </c>
      <c r="D139" t="s">
        <v>142</v>
      </c>
      <c r="E139" t="s">
        <v>13125</v>
      </c>
      <c r="F139" t="s">
        <v>8438</v>
      </c>
    </row>
    <row r="140" spans="1:6">
      <c r="D140" t="s">
        <v>689</v>
      </c>
      <c r="E140" t="s">
        <v>13125</v>
      </c>
      <c r="F140" t="s">
        <v>8438</v>
      </c>
    </row>
    <row r="141" spans="1:6">
      <c r="A141" t="s">
        <v>13554</v>
      </c>
      <c r="B141" t="s">
        <v>284</v>
      </c>
      <c r="C141" t="s">
        <v>143</v>
      </c>
      <c r="D141" t="s">
        <v>142</v>
      </c>
      <c r="E141" t="s">
        <v>13125</v>
      </c>
      <c r="F141" t="s">
        <v>8439</v>
      </c>
    </row>
    <row r="142" spans="1:6">
      <c r="D142" t="s">
        <v>689</v>
      </c>
      <c r="E142" t="s">
        <v>13125</v>
      </c>
      <c r="F142" t="s">
        <v>8439</v>
      </c>
    </row>
    <row r="143" spans="1:6">
      <c r="B143" t="s">
        <v>13322</v>
      </c>
      <c r="C143" t="s">
        <v>1302</v>
      </c>
      <c r="D143" t="s">
        <v>689</v>
      </c>
      <c r="E143" t="s">
        <v>13125</v>
      </c>
      <c r="F143" t="s">
        <v>8439</v>
      </c>
    </row>
    <row r="144" spans="1:6">
      <c r="A144" t="s">
        <v>13555</v>
      </c>
      <c r="B144" t="s">
        <v>13040</v>
      </c>
      <c r="C144" t="s">
        <v>143</v>
      </c>
      <c r="D144" t="s">
        <v>142</v>
      </c>
      <c r="E144" t="s">
        <v>13125</v>
      </c>
      <c r="F144" t="s">
        <v>8439</v>
      </c>
    </row>
    <row r="145" spans="1:6">
      <c r="A145" t="s">
        <v>13552</v>
      </c>
      <c r="B145" t="s">
        <v>1548</v>
      </c>
      <c r="C145" t="s">
        <v>143</v>
      </c>
      <c r="D145" t="s">
        <v>142</v>
      </c>
      <c r="E145" t="s">
        <v>13125</v>
      </c>
      <c r="F145" t="s">
        <v>8438</v>
      </c>
    </row>
    <row r="146" spans="1:6">
      <c r="A146" t="s">
        <v>13614</v>
      </c>
      <c r="B146" t="s">
        <v>292</v>
      </c>
      <c r="C146" t="s">
        <v>143</v>
      </c>
      <c r="D146" t="s">
        <v>142</v>
      </c>
      <c r="E146" t="s">
        <v>13125</v>
      </c>
      <c r="F146" t="s">
        <v>8439</v>
      </c>
    </row>
    <row r="147" spans="1:6">
      <c r="D147" t="s">
        <v>689</v>
      </c>
      <c r="E147" t="s">
        <v>13125</v>
      </c>
      <c r="F147" t="s">
        <v>8439</v>
      </c>
    </row>
    <row r="148" spans="1:6">
      <c r="B148" t="s">
        <v>13323</v>
      </c>
      <c r="C148" t="s">
        <v>1302</v>
      </c>
      <c r="D148" t="s">
        <v>689</v>
      </c>
      <c r="E148" t="s">
        <v>13125</v>
      </c>
      <c r="F148" t="s">
        <v>8439</v>
      </c>
    </row>
    <row r="149" spans="1:6">
      <c r="A149" t="s">
        <v>13613</v>
      </c>
      <c r="B149" t="s">
        <v>297</v>
      </c>
      <c r="C149" t="s">
        <v>143</v>
      </c>
      <c r="D149" t="s">
        <v>142</v>
      </c>
      <c r="E149" t="s">
        <v>13125</v>
      </c>
      <c r="F149" t="s">
        <v>8438</v>
      </c>
    </row>
    <row r="150" spans="1:6">
      <c r="D150" t="s">
        <v>689</v>
      </c>
      <c r="E150" t="s">
        <v>13125</v>
      </c>
      <c r="F150" t="s">
        <v>8438</v>
      </c>
    </row>
    <row r="151" spans="1:6">
      <c r="A151" t="s">
        <v>13717</v>
      </c>
      <c r="B151" t="s">
        <v>1550</v>
      </c>
      <c r="C151" t="s">
        <v>143</v>
      </c>
      <c r="D151" t="s">
        <v>142</v>
      </c>
      <c r="E151" t="s">
        <v>13125</v>
      </c>
      <c r="F151" t="s">
        <v>8439</v>
      </c>
    </row>
    <row r="152" spans="1:6">
      <c r="D152" t="s">
        <v>689</v>
      </c>
      <c r="E152" t="s">
        <v>13125</v>
      </c>
      <c r="F152" t="s">
        <v>8439</v>
      </c>
    </row>
    <row r="153" spans="1:6">
      <c r="B153" t="s">
        <v>13276</v>
      </c>
      <c r="C153" t="s">
        <v>1302</v>
      </c>
      <c r="D153" t="s">
        <v>689</v>
      </c>
      <c r="E153" t="s">
        <v>13125</v>
      </c>
      <c r="F153" t="s">
        <v>8439</v>
      </c>
    </row>
    <row r="154" spans="1:6">
      <c r="A154" t="s">
        <v>13721</v>
      </c>
      <c r="B154" t="s">
        <v>304</v>
      </c>
      <c r="C154" t="s">
        <v>143</v>
      </c>
      <c r="D154" t="s">
        <v>142</v>
      </c>
      <c r="E154" t="s">
        <v>13125</v>
      </c>
      <c r="F154" t="s">
        <v>8438</v>
      </c>
    </row>
    <row r="155" spans="1:6">
      <c r="A155" t="s">
        <v>13529</v>
      </c>
      <c r="B155" t="s">
        <v>307</v>
      </c>
      <c r="C155" t="s">
        <v>143</v>
      </c>
      <c r="D155" t="s">
        <v>142</v>
      </c>
      <c r="E155" t="s">
        <v>13125</v>
      </c>
      <c r="F155" t="s">
        <v>8438</v>
      </c>
    </row>
    <row r="156" spans="1:6">
      <c r="D156" t="s">
        <v>689</v>
      </c>
      <c r="E156" t="s">
        <v>13125</v>
      </c>
      <c r="F156" t="s">
        <v>8438</v>
      </c>
    </row>
    <row r="157" spans="1:6">
      <c r="B157" t="s">
        <v>13309</v>
      </c>
      <c r="C157" t="s">
        <v>1302</v>
      </c>
      <c r="D157" t="s">
        <v>689</v>
      </c>
      <c r="E157" t="s">
        <v>13125</v>
      </c>
      <c r="F157" t="s">
        <v>8438</v>
      </c>
    </row>
    <row r="158" spans="1:6">
      <c r="A158" t="s">
        <v>13756</v>
      </c>
      <c r="B158" t="s">
        <v>315</v>
      </c>
      <c r="C158" t="s">
        <v>143</v>
      </c>
      <c r="D158" t="s">
        <v>142</v>
      </c>
      <c r="E158" t="s">
        <v>13125</v>
      </c>
      <c r="F158" t="s">
        <v>8438</v>
      </c>
    </row>
    <row r="159" spans="1:6">
      <c r="B159" t="s">
        <v>13310</v>
      </c>
      <c r="C159" t="s">
        <v>1302</v>
      </c>
      <c r="D159" t="s">
        <v>689</v>
      </c>
      <c r="E159" t="s">
        <v>13125</v>
      </c>
      <c r="F159" t="s">
        <v>8438</v>
      </c>
    </row>
    <row r="160" spans="1:6">
      <c r="A160" t="s">
        <v>13720</v>
      </c>
      <c r="B160" t="s">
        <v>13092</v>
      </c>
      <c r="C160" t="s">
        <v>143</v>
      </c>
      <c r="D160" t="s">
        <v>689</v>
      </c>
      <c r="E160" t="s">
        <v>13125</v>
      </c>
      <c r="F160" t="s">
        <v>8440</v>
      </c>
    </row>
    <row r="161" spans="1:6">
      <c r="A161" t="s">
        <v>13764</v>
      </c>
      <c r="B161" t="s">
        <v>13110</v>
      </c>
      <c r="C161" t="s">
        <v>143</v>
      </c>
      <c r="D161" t="s">
        <v>689</v>
      </c>
      <c r="E161" t="s">
        <v>13125</v>
      </c>
      <c r="F161" t="s">
        <v>8438</v>
      </c>
    </row>
    <row r="162" spans="1:6">
      <c r="A162" t="s">
        <v>13730</v>
      </c>
      <c r="B162" t="s">
        <v>13097</v>
      </c>
      <c r="C162" t="s">
        <v>143</v>
      </c>
      <c r="D162" t="s">
        <v>142</v>
      </c>
      <c r="E162" t="s">
        <v>13125</v>
      </c>
      <c r="F162" t="s">
        <v>8438</v>
      </c>
    </row>
    <row r="163" spans="1:6">
      <c r="A163" t="s">
        <v>13626</v>
      </c>
      <c r="B163" t="s">
        <v>1555</v>
      </c>
      <c r="C163" t="s">
        <v>143</v>
      </c>
      <c r="D163" t="s">
        <v>142</v>
      </c>
      <c r="E163" t="s">
        <v>13125</v>
      </c>
      <c r="F163" t="s">
        <v>8438</v>
      </c>
    </row>
    <row r="164" spans="1:6">
      <c r="D164" t="s">
        <v>689</v>
      </c>
      <c r="E164" t="s">
        <v>13125</v>
      </c>
      <c r="F164" t="s">
        <v>8438</v>
      </c>
    </row>
    <row r="165" spans="1:6">
      <c r="A165" t="s">
        <v>13702</v>
      </c>
      <c r="B165" t="s">
        <v>1556</v>
      </c>
      <c r="C165" t="s">
        <v>143</v>
      </c>
      <c r="D165" t="s">
        <v>142</v>
      </c>
      <c r="E165" t="s">
        <v>13125</v>
      </c>
      <c r="F165" t="s">
        <v>11246</v>
      </c>
    </row>
    <row r="166" spans="1:6">
      <c r="D166" t="s">
        <v>689</v>
      </c>
      <c r="E166" t="s">
        <v>13334</v>
      </c>
      <c r="F166" t="s">
        <v>11246</v>
      </c>
    </row>
    <row r="167" spans="1:6">
      <c r="B167" t="s">
        <v>13289</v>
      </c>
      <c r="C167" t="s">
        <v>1302</v>
      </c>
      <c r="D167" t="s">
        <v>689</v>
      </c>
      <c r="E167" t="s">
        <v>13334</v>
      </c>
      <c r="F167" t="s">
        <v>11246</v>
      </c>
    </row>
    <row r="168" spans="1:6">
      <c r="A168" t="s">
        <v>13466</v>
      </c>
      <c r="B168" t="s">
        <v>330</v>
      </c>
      <c r="C168" t="s">
        <v>143</v>
      </c>
      <c r="D168" t="s">
        <v>142</v>
      </c>
      <c r="E168" t="s">
        <v>13334</v>
      </c>
      <c r="F168" t="s">
        <v>8439</v>
      </c>
    </row>
    <row r="169" spans="1:6">
      <c r="D169" t="s">
        <v>689</v>
      </c>
      <c r="E169" t="s">
        <v>13334</v>
      </c>
      <c r="F169" t="s">
        <v>8439</v>
      </c>
    </row>
    <row r="170" spans="1:6">
      <c r="A170" t="s">
        <v>13498</v>
      </c>
      <c r="B170" t="s">
        <v>335</v>
      </c>
      <c r="C170" t="s">
        <v>143</v>
      </c>
      <c r="D170" t="s">
        <v>142</v>
      </c>
      <c r="E170" t="s">
        <v>13334</v>
      </c>
      <c r="F170" t="s">
        <v>8438</v>
      </c>
    </row>
    <row r="171" spans="1:6">
      <c r="D171" t="s">
        <v>689</v>
      </c>
      <c r="E171" t="s">
        <v>13334</v>
      </c>
      <c r="F171" t="s">
        <v>8438</v>
      </c>
    </row>
    <row r="172" spans="1:6">
      <c r="A172" t="s">
        <v>13503</v>
      </c>
      <c r="B172" t="s">
        <v>340</v>
      </c>
      <c r="C172" t="s">
        <v>143</v>
      </c>
      <c r="D172" t="s">
        <v>142</v>
      </c>
      <c r="E172" t="s">
        <v>13334</v>
      </c>
      <c r="F172" t="s">
        <v>8438</v>
      </c>
    </row>
    <row r="173" spans="1:6">
      <c r="D173" t="s">
        <v>689</v>
      </c>
      <c r="E173" t="s">
        <v>13334</v>
      </c>
      <c r="F173" t="s">
        <v>8438</v>
      </c>
    </row>
    <row r="174" spans="1:6">
      <c r="A174" t="s">
        <v>13505</v>
      </c>
      <c r="B174" t="s">
        <v>344</v>
      </c>
      <c r="C174" t="s">
        <v>143</v>
      </c>
      <c r="D174" t="s">
        <v>689</v>
      </c>
      <c r="E174" t="s">
        <v>13334</v>
      </c>
      <c r="F174" t="s">
        <v>8438</v>
      </c>
    </row>
    <row r="175" spans="1:6">
      <c r="A175" t="s">
        <v>13551</v>
      </c>
      <c r="B175" t="s">
        <v>350</v>
      </c>
      <c r="C175" t="s">
        <v>143</v>
      </c>
      <c r="D175" t="s">
        <v>142</v>
      </c>
      <c r="E175" t="s">
        <v>13334</v>
      </c>
      <c r="F175" t="s">
        <v>8438</v>
      </c>
    </row>
    <row r="176" spans="1:6">
      <c r="D176" t="s">
        <v>689</v>
      </c>
      <c r="E176" t="s">
        <v>13334</v>
      </c>
      <c r="F176" t="s">
        <v>8438</v>
      </c>
    </row>
    <row r="177" spans="1:6">
      <c r="A177" t="s">
        <v>13572</v>
      </c>
      <c r="B177" t="s">
        <v>1559</v>
      </c>
      <c r="C177" t="s">
        <v>143</v>
      </c>
      <c r="D177" t="s">
        <v>689</v>
      </c>
      <c r="E177" t="s">
        <v>13334</v>
      </c>
      <c r="F177" t="s">
        <v>8438</v>
      </c>
    </row>
    <row r="178" spans="1:6">
      <c r="A178" t="s">
        <v>13658</v>
      </c>
      <c r="B178" t="s">
        <v>13071</v>
      </c>
      <c r="C178" t="s">
        <v>143</v>
      </c>
      <c r="D178" t="s">
        <v>142</v>
      </c>
      <c r="E178" t="s">
        <v>13334</v>
      </c>
      <c r="F178" t="s">
        <v>8438</v>
      </c>
    </row>
    <row r="179" spans="1:6">
      <c r="A179" t="s">
        <v>13744</v>
      </c>
      <c r="B179" t="s">
        <v>356</v>
      </c>
      <c r="C179" t="s">
        <v>143</v>
      </c>
      <c r="D179" t="s">
        <v>142</v>
      </c>
      <c r="E179" t="s">
        <v>13334</v>
      </c>
      <c r="F179" t="s">
        <v>8438</v>
      </c>
    </row>
    <row r="180" spans="1:6">
      <c r="D180" t="s">
        <v>689</v>
      </c>
      <c r="E180" t="s">
        <v>13334</v>
      </c>
      <c r="F180" t="s">
        <v>8438</v>
      </c>
    </row>
    <row r="181" spans="1:6">
      <c r="A181" t="s">
        <v>13768</v>
      </c>
      <c r="B181" t="s">
        <v>359</v>
      </c>
      <c r="C181" t="s">
        <v>143</v>
      </c>
      <c r="D181" t="s">
        <v>142</v>
      </c>
      <c r="E181" t="s">
        <v>13334</v>
      </c>
      <c r="F181" t="s">
        <v>8438</v>
      </c>
    </row>
    <row r="182" spans="1:6">
      <c r="D182" t="s">
        <v>689</v>
      </c>
      <c r="E182" t="s">
        <v>13334</v>
      </c>
      <c r="F182" t="s">
        <v>8438</v>
      </c>
    </row>
    <row r="183" spans="1:6">
      <c r="A183" t="s">
        <v>13716</v>
      </c>
      <c r="B183" t="s">
        <v>13090</v>
      </c>
      <c r="C183" t="s">
        <v>143</v>
      </c>
      <c r="D183" t="s">
        <v>142</v>
      </c>
      <c r="E183" t="s">
        <v>13334</v>
      </c>
      <c r="F183" t="s">
        <v>8438</v>
      </c>
    </row>
    <row r="184" spans="1:6">
      <c r="A184" t="s">
        <v>13428</v>
      </c>
      <c r="B184" t="s">
        <v>366</v>
      </c>
      <c r="C184" t="s">
        <v>1302</v>
      </c>
      <c r="D184" t="s">
        <v>689</v>
      </c>
      <c r="E184" t="s">
        <v>13334</v>
      </c>
      <c r="F184" t="s">
        <v>8438</v>
      </c>
    </row>
    <row r="185" spans="1:6">
      <c r="B185" t="s">
        <v>368</v>
      </c>
      <c r="C185" t="s">
        <v>1302</v>
      </c>
      <c r="D185" t="s">
        <v>689</v>
      </c>
      <c r="E185" t="s">
        <v>13334</v>
      </c>
      <c r="F185" t="s">
        <v>8438</v>
      </c>
    </row>
    <row r="186" spans="1:6">
      <c r="B186" t="s">
        <v>370</v>
      </c>
      <c r="C186" t="s">
        <v>1302</v>
      </c>
      <c r="D186" t="s">
        <v>142</v>
      </c>
      <c r="E186" t="s">
        <v>13334</v>
      </c>
      <c r="F186" t="s">
        <v>8438</v>
      </c>
    </row>
    <row r="187" spans="1:6">
      <c r="B187" t="s">
        <v>364</v>
      </c>
      <c r="C187" t="s">
        <v>143</v>
      </c>
      <c r="D187" t="s">
        <v>142</v>
      </c>
      <c r="E187" t="s">
        <v>13334</v>
      </c>
      <c r="F187" t="s">
        <v>8438</v>
      </c>
    </row>
    <row r="188" spans="1:6">
      <c r="A188" t="s">
        <v>13531</v>
      </c>
      <c r="B188" t="s">
        <v>372</v>
      </c>
      <c r="C188" t="s">
        <v>143</v>
      </c>
      <c r="D188" t="s">
        <v>142</v>
      </c>
      <c r="E188" t="s">
        <v>13334</v>
      </c>
      <c r="F188" t="s">
        <v>8438</v>
      </c>
    </row>
    <row r="189" spans="1:6">
      <c r="D189" t="s">
        <v>689</v>
      </c>
      <c r="E189" t="s">
        <v>13334</v>
      </c>
      <c r="F189" t="s">
        <v>8438</v>
      </c>
    </row>
    <row r="190" spans="1:6">
      <c r="A190" t="s">
        <v>13678</v>
      </c>
      <c r="B190" t="s">
        <v>379</v>
      </c>
      <c r="C190" t="s">
        <v>143</v>
      </c>
      <c r="D190" t="s">
        <v>689</v>
      </c>
      <c r="E190" t="s">
        <v>13334</v>
      </c>
      <c r="F190" t="s">
        <v>8438</v>
      </c>
    </row>
    <row r="191" spans="1:6">
      <c r="A191" t="s">
        <v>13679</v>
      </c>
      <c r="B191" t="s">
        <v>382</v>
      </c>
      <c r="C191" t="s">
        <v>143</v>
      </c>
      <c r="D191" t="s">
        <v>142</v>
      </c>
      <c r="E191" t="s">
        <v>13334</v>
      </c>
      <c r="F191" t="s">
        <v>8438</v>
      </c>
    </row>
    <row r="192" spans="1:6">
      <c r="D192" t="s">
        <v>689</v>
      </c>
      <c r="E192" t="s">
        <v>13334</v>
      </c>
      <c r="F192" t="s">
        <v>8438</v>
      </c>
    </row>
    <row r="193" spans="1:6">
      <c r="A193" t="s">
        <v>13697</v>
      </c>
      <c r="B193" t="s">
        <v>387</v>
      </c>
      <c r="C193" t="s">
        <v>143</v>
      </c>
      <c r="D193" t="s">
        <v>142</v>
      </c>
      <c r="E193" t="s">
        <v>13334</v>
      </c>
      <c r="F193" t="s">
        <v>8438</v>
      </c>
    </row>
    <row r="194" spans="1:6">
      <c r="D194" t="s">
        <v>689</v>
      </c>
      <c r="E194" t="s">
        <v>13334</v>
      </c>
      <c r="F194" t="s">
        <v>8438</v>
      </c>
    </row>
    <row r="195" spans="1:6">
      <c r="A195" t="s">
        <v>13698</v>
      </c>
      <c r="B195" t="s">
        <v>393</v>
      </c>
      <c r="C195" t="s">
        <v>143</v>
      </c>
      <c r="D195" t="s">
        <v>142</v>
      </c>
      <c r="E195" t="s">
        <v>13334</v>
      </c>
      <c r="F195" t="s">
        <v>8438</v>
      </c>
    </row>
    <row r="196" spans="1:6">
      <c r="D196" t="s">
        <v>689</v>
      </c>
      <c r="E196" t="s">
        <v>13334</v>
      </c>
      <c r="F196" t="s">
        <v>8438</v>
      </c>
    </row>
    <row r="197" spans="1:6">
      <c r="A197" t="s">
        <v>13494</v>
      </c>
      <c r="B197" t="s">
        <v>396</v>
      </c>
      <c r="C197" t="s">
        <v>143</v>
      </c>
      <c r="D197" t="s">
        <v>142</v>
      </c>
      <c r="E197" t="s">
        <v>13334</v>
      </c>
      <c r="F197" t="s">
        <v>8438</v>
      </c>
    </row>
    <row r="198" spans="1:6">
      <c r="D198" t="s">
        <v>689</v>
      </c>
      <c r="E198" t="s">
        <v>13334</v>
      </c>
      <c r="F198" t="s">
        <v>8438</v>
      </c>
    </row>
    <row r="199" spans="1:6">
      <c r="A199" t="s">
        <v>13495</v>
      </c>
      <c r="B199" t="s">
        <v>401</v>
      </c>
      <c r="C199" t="s">
        <v>143</v>
      </c>
      <c r="D199" t="s">
        <v>142</v>
      </c>
      <c r="E199" t="s">
        <v>13334</v>
      </c>
      <c r="F199" t="s">
        <v>8438</v>
      </c>
    </row>
    <row r="200" spans="1:6">
      <c r="D200" t="s">
        <v>689</v>
      </c>
      <c r="E200" t="s">
        <v>13334</v>
      </c>
      <c r="F200" t="s">
        <v>8438</v>
      </c>
    </row>
    <row r="201" spans="1:6">
      <c r="A201" t="s">
        <v>13497</v>
      </c>
      <c r="B201" t="s">
        <v>1563</v>
      </c>
      <c r="C201" t="s">
        <v>143</v>
      </c>
      <c r="D201" t="s">
        <v>142</v>
      </c>
      <c r="E201" t="s">
        <v>13334</v>
      </c>
      <c r="F201" t="s">
        <v>8438</v>
      </c>
    </row>
    <row r="202" spans="1:6">
      <c r="D202" t="s">
        <v>689</v>
      </c>
      <c r="E202" t="s">
        <v>13334</v>
      </c>
      <c r="F202" t="s">
        <v>8438</v>
      </c>
    </row>
    <row r="203" spans="1:6">
      <c r="A203" t="s">
        <v>13493</v>
      </c>
      <c r="B203" t="s">
        <v>412</v>
      </c>
      <c r="C203" t="s">
        <v>143</v>
      </c>
      <c r="D203" t="s">
        <v>142</v>
      </c>
      <c r="E203" t="s">
        <v>13334</v>
      </c>
      <c r="F203" t="s">
        <v>8438</v>
      </c>
    </row>
    <row r="204" spans="1:6">
      <c r="D204" t="s">
        <v>689</v>
      </c>
      <c r="E204" t="s">
        <v>13334</v>
      </c>
      <c r="F204" t="s">
        <v>8438</v>
      </c>
    </row>
    <row r="205" spans="1:6">
      <c r="A205" t="s">
        <v>13491</v>
      </c>
      <c r="B205" t="s">
        <v>415</v>
      </c>
      <c r="C205" t="s">
        <v>143</v>
      </c>
      <c r="D205" t="s">
        <v>142</v>
      </c>
      <c r="E205" t="s">
        <v>13334</v>
      </c>
      <c r="F205" t="s">
        <v>8438</v>
      </c>
    </row>
    <row r="206" spans="1:6">
      <c r="D206" t="s">
        <v>689</v>
      </c>
      <c r="E206" t="s">
        <v>13334</v>
      </c>
      <c r="F206" t="s">
        <v>8438</v>
      </c>
    </row>
    <row r="207" spans="1:6">
      <c r="A207" t="s">
        <v>13699</v>
      </c>
      <c r="B207" t="s">
        <v>418</v>
      </c>
      <c r="C207" t="s">
        <v>143</v>
      </c>
      <c r="D207" t="s">
        <v>689</v>
      </c>
      <c r="E207" t="s">
        <v>13334</v>
      </c>
      <c r="F207" t="s">
        <v>8438</v>
      </c>
    </row>
    <row r="208" spans="1:6">
      <c r="A208" t="s">
        <v>13442</v>
      </c>
      <c r="B208" t="s">
        <v>424</v>
      </c>
      <c r="C208" t="s">
        <v>1302</v>
      </c>
      <c r="D208" t="s">
        <v>689</v>
      </c>
      <c r="E208" t="s">
        <v>13334</v>
      </c>
      <c r="F208" t="s">
        <v>8438</v>
      </c>
    </row>
    <row r="209" spans="1:6">
      <c r="B209" t="s">
        <v>421</v>
      </c>
      <c r="C209" t="s">
        <v>143</v>
      </c>
      <c r="D209" t="s">
        <v>689</v>
      </c>
      <c r="E209" t="s">
        <v>13334</v>
      </c>
      <c r="F209" t="s">
        <v>8438</v>
      </c>
    </row>
    <row r="210" spans="1:6">
      <c r="A210" t="s">
        <v>13543</v>
      </c>
      <c r="B210" t="s">
        <v>426</v>
      </c>
      <c r="C210" t="s">
        <v>143</v>
      </c>
      <c r="D210" t="s">
        <v>689</v>
      </c>
      <c r="E210" t="s">
        <v>13334</v>
      </c>
      <c r="F210" t="s">
        <v>8438</v>
      </c>
    </row>
    <row r="211" spans="1:6">
      <c r="A211" t="s">
        <v>13566</v>
      </c>
      <c r="B211" t="s">
        <v>429</v>
      </c>
      <c r="C211" t="s">
        <v>143</v>
      </c>
      <c r="D211" t="s">
        <v>689</v>
      </c>
      <c r="E211" t="s">
        <v>13334</v>
      </c>
      <c r="F211" t="s">
        <v>8438</v>
      </c>
    </row>
    <row r="212" spans="1:6">
      <c r="A212" t="s">
        <v>13567</v>
      </c>
      <c r="B212" t="s">
        <v>432</v>
      </c>
      <c r="C212" t="s">
        <v>143</v>
      </c>
      <c r="D212" t="s">
        <v>689</v>
      </c>
      <c r="E212" t="s">
        <v>13334</v>
      </c>
      <c r="F212" t="s">
        <v>8438</v>
      </c>
    </row>
    <row r="213" spans="1:6">
      <c r="A213" t="s">
        <v>13767</v>
      </c>
      <c r="B213" t="s">
        <v>435</v>
      </c>
      <c r="C213" t="s">
        <v>143</v>
      </c>
      <c r="D213" t="s">
        <v>689</v>
      </c>
      <c r="E213" t="s">
        <v>13334</v>
      </c>
      <c r="F213" t="s">
        <v>8438</v>
      </c>
    </row>
    <row r="214" spans="1:6">
      <c r="A214" t="s">
        <v>13496</v>
      </c>
      <c r="B214" t="s">
        <v>438</v>
      </c>
      <c r="C214" t="s">
        <v>143</v>
      </c>
      <c r="D214" t="s">
        <v>689</v>
      </c>
      <c r="E214" t="s">
        <v>13334</v>
      </c>
      <c r="F214" t="s">
        <v>8438</v>
      </c>
    </row>
    <row r="215" spans="1:6">
      <c r="A215" t="s">
        <v>13507</v>
      </c>
      <c r="B215" t="s">
        <v>441</v>
      </c>
      <c r="C215" t="s">
        <v>143</v>
      </c>
      <c r="D215" t="s">
        <v>689</v>
      </c>
      <c r="E215" t="s">
        <v>13334</v>
      </c>
      <c r="F215" t="s">
        <v>8438</v>
      </c>
    </row>
    <row r="216" spans="1:6">
      <c r="A216" t="s">
        <v>13537</v>
      </c>
      <c r="B216" t="s">
        <v>447</v>
      </c>
      <c r="C216" t="s">
        <v>143</v>
      </c>
      <c r="D216" t="s">
        <v>689</v>
      </c>
      <c r="E216" t="s">
        <v>13334</v>
      </c>
      <c r="F216" t="s">
        <v>8438</v>
      </c>
    </row>
    <row r="217" spans="1:6">
      <c r="A217" t="s">
        <v>13458</v>
      </c>
      <c r="B217" t="s">
        <v>1567</v>
      </c>
      <c r="C217" t="s">
        <v>143</v>
      </c>
      <c r="D217" t="s">
        <v>142</v>
      </c>
      <c r="E217" t="s">
        <v>13125</v>
      </c>
      <c r="F217" t="s">
        <v>8439</v>
      </c>
    </row>
    <row r="218" spans="1:6">
      <c r="B218" t="s">
        <v>13201</v>
      </c>
      <c r="C218" t="s">
        <v>1302</v>
      </c>
      <c r="D218" t="s">
        <v>142</v>
      </c>
      <c r="E218" t="s">
        <v>13125</v>
      </c>
      <c r="F218" t="s">
        <v>8439</v>
      </c>
    </row>
    <row r="219" spans="1:6">
      <c r="A219" t="s">
        <v>13462</v>
      </c>
      <c r="B219" t="s">
        <v>452</v>
      </c>
      <c r="C219" t="s">
        <v>9958</v>
      </c>
      <c r="D219" t="s">
        <v>142</v>
      </c>
      <c r="E219" t="s">
        <v>13125</v>
      </c>
      <c r="F219" t="s">
        <v>8439</v>
      </c>
    </row>
    <row r="220" spans="1:6">
      <c r="C220" t="s">
        <v>143</v>
      </c>
      <c r="D220" t="s">
        <v>142</v>
      </c>
      <c r="E220" t="s">
        <v>13125</v>
      </c>
      <c r="F220" t="s">
        <v>8439</v>
      </c>
    </row>
    <row r="221" spans="1:6">
      <c r="D221" t="s">
        <v>689</v>
      </c>
      <c r="E221" t="s">
        <v>13125</v>
      </c>
      <c r="F221" t="s">
        <v>8439</v>
      </c>
    </row>
    <row r="222" spans="1:6">
      <c r="A222" t="s">
        <v>13526</v>
      </c>
      <c r="B222" t="s">
        <v>1571</v>
      </c>
      <c r="C222" t="s">
        <v>143</v>
      </c>
      <c r="D222" t="s">
        <v>142</v>
      </c>
      <c r="E222" t="s">
        <v>13125</v>
      </c>
      <c r="F222" t="s">
        <v>11246</v>
      </c>
    </row>
    <row r="223" spans="1:6">
      <c r="A223" t="s">
        <v>13527</v>
      </c>
      <c r="B223" t="s">
        <v>459</v>
      </c>
      <c r="C223" t="s">
        <v>143</v>
      </c>
      <c r="D223" t="s">
        <v>142</v>
      </c>
      <c r="E223" t="s">
        <v>13125</v>
      </c>
      <c r="F223" t="s">
        <v>8438</v>
      </c>
    </row>
    <row r="224" spans="1:6">
      <c r="D224" t="s">
        <v>689</v>
      </c>
      <c r="E224" t="s">
        <v>13125</v>
      </c>
      <c r="F224" t="s">
        <v>8438</v>
      </c>
    </row>
    <row r="225" spans="1:6">
      <c r="A225" t="s">
        <v>13528</v>
      </c>
      <c r="B225" t="s">
        <v>465</v>
      </c>
      <c r="C225" t="s">
        <v>143</v>
      </c>
      <c r="D225" t="s">
        <v>142</v>
      </c>
      <c r="E225" t="s">
        <v>13125</v>
      </c>
      <c r="F225" t="s">
        <v>8438</v>
      </c>
    </row>
    <row r="226" spans="1:6">
      <c r="D226" t="s">
        <v>689</v>
      </c>
      <c r="E226" t="s">
        <v>13125</v>
      </c>
      <c r="F226" t="s">
        <v>8438</v>
      </c>
    </row>
    <row r="227" spans="1:6">
      <c r="A227" t="s">
        <v>13628</v>
      </c>
      <c r="B227" t="s">
        <v>1574</v>
      </c>
      <c r="C227" t="s">
        <v>143</v>
      </c>
      <c r="D227" t="s">
        <v>142</v>
      </c>
      <c r="E227" t="s">
        <v>13125</v>
      </c>
      <c r="F227" t="s">
        <v>8438</v>
      </c>
    </row>
    <row r="228" spans="1:6">
      <c r="A228" t="s">
        <v>13603</v>
      </c>
      <c r="B228" t="s">
        <v>1576</v>
      </c>
      <c r="C228" t="s">
        <v>143</v>
      </c>
      <c r="D228" t="s">
        <v>142</v>
      </c>
      <c r="E228" t="s">
        <v>13125</v>
      </c>
      <c r="F228" t="s">
        <v>8438</v>
      </c>
    </row>
    <row r="229" spans="1:6">
      <c r="A229" t="s">
        <v>13568</v>
      </c>
      <c r="B229" t="s">
        <v>1578</v>
      </c>
      <c r="C229" t="s">
        <v>143</v>
      </c>
      <c r="D229" t="s">
        <v>142</v>
      </c>
      <c r="E229" t="s">
        <v>13125</v>
      </c>
      <c r="F229" t="s">
        <v>8438</v>
      </c>
    </row>
    <row r="230" spans="1:6">
      <c r="D230" t="s">
        <v>689</v>
      </c>
      <c r="E230" t="s">
        <v>13125</v>
      </c>
      <c r="F230" t="s">
        <v>8438</v>
      </c>
    </row>
    <row r="231" spans="1:6">
      <c r="B231" t="s">
        <v>13223</v>
      </c>
      <c r="C231" t="s">
        <v>1302</v>
      </c>
      <c r="D231" t="s">
        <v>142</v>
      </c>
      <c r="E231" t="s">
        <v>13125</v>
      </c>
      <c r="F231" t="s">
        <v>8438</v>
      </c>
    </row>
    <row r="232" spans="1:6">
      <c r="A232" t="s">
        <v>13460</v>
      </c>
      <c r="B232" t="s">
        <v>473</v>
      </c>
      <c r="C232" t="s">
        <v>9958</v>
      </c>
      <c r="D232" t="s">
        <v>142</v>
      </c>
      <c r="E232" t="s">
        <v>13125</v>
      </c>
      <c r="F232" t="s">
        <v>8439</v>
      </c>
    </row>
    <row r="233" spans="1:6">
      <c r="C233" t="s">
        <v>143</v>
      </c>
      <c r="D233" t="s">
        <v>142</v>
      </c>
      <c r="E233" t="s">
        <v>13125</v>
      </c>
      <c r="F233" t="s">
        <v>8439</v>
      </c>
    </row>
    <row r="234" spans="1:6">
      <c r="D234" t="s">
        <v>689</v>
      </c>
      <c r="E234" t="s">
        <v>13125</v>
      </c>
      <c r="F234" t="s">
        <v>8439</v>
      </c>
    </row>
    <row r="235" spans="1:6">
      <c r="A235" t="s">
        <v>13602</v>
      </c>
      <c r="B235" t="s">
        <v>13054</v>
      </c>
      <c r="C235" t="s">
        <v>143</v>
      </c>
      <c r="D235" t="s">
        <v>142</v>
      </c>
      <c r="E235" t="s">
        <v>13125</v>
      </c>
      <c r="F235" t="s">
        <v>8439</v>
      </c>
    </row>
    <row r="236" spans="1:6">
      <c r="A236" t="s">
        <v>13641</v>
      </c>
      <c r="B236" t="s">
        <v>477</v>
      </c>
      <c r="C236" t="s">
        <v>143</v>
      </c>
      <c r="D236" t="s">
        <v>142</v>
      </c>
      <c r="E236" t="s">
        <v>13125</v>
      </c>
      <c r="F236" t="s">
        <v>8438</v>
      </c>
    </row>
    <row r="237" spans="1:6">
      <c r="D237" t="s">
        <v>689</v>
      </c>
      <c r="E237" t="s">
        <v>13125</v>
      </c>
      <c r="F237" t="s">
        <v>8438</v>
      </c>
    </row>
    <row r="238" spans="1:6">
      <c r="A238" t="s">
        <v>13499</v>
      </c>
      <c r="B238" t="s">
        <v>480</v>
      </c>
      <c r="C238" t="s">
        <v>143</v>
      </c>
      <c r="D238" t="s">
        <v>142</v>
      </c>
      <c r="E238" t="s">
        <v>13125</v>
      </c>
      <c r="F238" t="s">
        <v>8438</v>
      </c>
    </row>
    <row r="239" spans="1:6">
      <c r="D239" t="s">
        <v>689</v>
      </c>
      <c r="E239" t="s">
        <v>13125</v>
      </c>
      <c r="F239" t="s">
        <v>8438</v>
      </c>
    </row>
    <row r="240" spans="1:6">
      <c r="A240" t="s">
        <v>13510</v>
      </c>
      <c r="B240" t="s">
        <v>484</v>
      </c>
      <c r="C240" t="s">
        <v>143</v>
      </c>
      <c r="D240" t="s">
        <v>142</v>
      </c>
      <c r="E240" t="s">
        <v>13125</v>
      </c>
      <c r="F240" t="s">
        <v>8438</v>
      </c>
    </row>
    <row r="241" spans="1:6">
      <c r="A241" t="s">
        <v>13508</v>
      </c>
      <c r="B241" t="s">
        <v>1580</v>
      </c>
      <c r="C241" t="s">
        <v>143</v>
      </c>
      <c r="D241" t="s">
        <v>142</v>
      </c>
      <c r="E241" t="s">
        <v>13125</v>
      </c>
      <c r="F241" t="s">
        <v>8438</v>
      </c>
    </row>
    <row r="242" spans="1:6">
      <c r="A242" t="s">
        <v>13618</v>
      </c>
      <c r="B242" t="s">
        <v>490</v>
      </c>
      <c r="C242" t="s">
        <v>143</v>
      </c>
      <c r="D242" t="s">
        <v>142</v>
      </c>
      <c r="E242" t="s">
        <v>13125</v>
      </c>
      <c r="F242" t="s">
        <v>8438</v>
      </c>
    </row>
    <row r="243" spans="1:6">
      <c r="A243" t="s">
        <v>13625</v>
      </c>
      <c r="B243" t="s">
        <v>493</v>
      </c>
      <c r="C243" t="s">
        <v>143</v>
      </c>
      <c r="D243" t="s">
        <v>142</v>
      </c>
      <c r="E243" t="s">
        <v>13125</v>
      </c>
      <c r="F243" t="s">
        <v>8438</v>
      </c>
    </row>
    <row r="244" spans="1:6">
      <c r="D244" t="s">
        <v>689</v>
      </c>
      <c r="E244" t="s">
        <v>13125</v>
      </c>
      <c r="F244" t="s">
        <v>8438</v>
      </c>
    </row>
    <row r="245" spans="1:6">
      <c r="A245" t="s">
        <v>13518</v>
      </c>
      <c r="B245" t="s">
        <v>1581</v>
      </c>
      <c r="C245" t="s">
        <v>143</v>
      </c>
      <c r="D245" t="s">
        <v>142</v>
      </c>
      <c r="E245" t="s">
        <v>13125</v>
      </c>
      <c r="F245" t="s">
        <v>8438</v>
      </c>
    </row>
    <row r="246" spans="1:6">
      <c r="A246" t="s">
        <v>13538</v>
      </c>
      <c r="B246" t="s">
        <v>498</v>
      </c>
      <c r="C246" t="s">
        <v>143</v>
      </c>
      <c r="D246" t="s">
        <v>142</v>
      </c>
      <c r="E246" t="s">
        <v>13125</v>
      </c>
      <c r="F246" t="s">
        <v>8438</v>
      </c>
    </row>
    <row r="247" spans="1:6">
      <c r="D247" t="s">
        <v>689</v>
      </c>
      <c r="E247" t="s">
        <v>13125</v>
      </c>
      <c r="F247" t="s">
        <v>8438</v>
      </c>
    </row>
    <row r="248" spans="1:6">
      <c r="A248" t="s">
        <v>13435</v>
      </c>
      <c r="B248" t="s">
        <v>13155</v>
      </c>
      <c r="C248" t="s">
        <v>1302</v>
      </c>
      <c r="D248" t="s">
        <v>142</v>
      </c>
      <c r="E248" t="s">
        <v>13125</v>
      </c>
      <c r="F248" t="s">
        <v>8438</v>
      </c>
    </row>
    <row r="249" spans="1:6">
      <c r="B249" t="s">
        <v>506</v>
      </c>
      <c r="C249" t="s">
        <v>143</v>
      </c>
      <c r="D249" t="s">
        <v>142</v>
      </c>
      <c r="E249" t="s">
        <v>13125</v>
      </c>
      <c r="F249" t="s">
        <v>8438</v>
      </c>
    </row>
    <row r="250" spans="1:6">
      <c r="D250" t="s">
        <v>689</v>
      </c>
      <c r="E250" t="s">
        <v>13125</v>
      </c>
      <c r="F250" t="s">
        <v>8438</v>
      </c>
    </row>
    <row r="251" spans="1:6">
      <c r="A251" t="s">
        <v>13467</v>
      </c>
      <c r="B251" t="s">
        <v>13011</v>
      </c>
      <c r="C251" t="s">
        <v>143</v>
      </c>
      <c r="D251" t="s">
        <v>142</v>
      </c>
      <c r="E251" t="s">
        <v>13340</v>
      </c>
      <c r="F251" t="s">
        <v>8439</v>
      </c>
    </row>
    <row r="252" spans="1:6">
      <c r="A252" t="s">
        <v>13580</v>
      </c>
      <c r="B252" t="s">
        <v>513</v>
      </c>
      <c r="C252" t="s">
        <v>143</v>
      </c>
      <c r="D252" t="s">
        <v>142</v>
      </c>
      <c r="E252" t="s">
        <v>13340</v>
      </c>
      <c r="F252" t="s">
        <v>11246</v>
      </c>
    </row>
    <row r="253" spans="1:6">
      <c r="D253" t="s">
        <v>689</v>
      </c>
      <c r="E253" t="s">
        <v>13340</v>
      </c>
      <c r="F253" t="s">
        <v>11246</v>
      </c>
    </row>
    <row r="254" spans="1:6">
      <c r="A254" t="s">
        <v>13575</v>
      </c>
      <c r="B254" t="s">
        <v>13044</v>
      </c>
      <c r="C254" t="s">
        <v>143</v>
      </c>
      <c r="D254" t="s">
        <v>142</v>
      </c>
      <c r="E254" t="s">
        <v>13340</v>
      </c>
      <c r="F254" t="s">
        <v>8439</v>
      </c>
    </row>
    <row r="255" spans="1:6">
      <c r="A255" t="s">
        <v>13576</v>
      </c>
      <c r="B255" t="s">
        <v>13045</v>
      </c>
      <c r="C255" t="s">
        <v>143</v>
      </c>
      <c r="D255" t="s">
        <v>142</v>
      </c>
      <c r="E255" t="s">
        <v>13340</v>
      </c>
      <c r="F255" t="s">
        <v>8439</v>
      </c>
    </row>
    <row r="256" spans="1:6">
      <c r="A256" t="s">
        <v>13577</v>
      </c>
      <c r="B256" t="s">
        <v>13046</v>
      </c>
      <c r="C256" t="s">
        <v>143</v>
      </c>
      <c r="D256" t="s">
        <v>142</v>
      </c>
      <c r="E256" t="s">
        <v>13340</v>
      </c>
      <c r="F256" t="s">
        <v>8439</v>
      </c>
    </row>
    <row r="257" spans="1:6">
      <c r="A257" t="s">
        <v>13573</v>
      </c>
      <c r="B257" t="s">
        <v>13042</v>
      </c>
      <c r="C257" t="s">
        <v>143</v>
      </c>
      <c r="D257" t="s">
        <v>142</v>
      </c>
      <c r="E257" t="s">
        <v>13340</v>
      </c>
      <c r="F257" t="s">
        <v>8439</v>
      </c>
    </row>
    <row r="258" spans="1:6">
      <c r="A258" t="s">
        <v>13574</v>
      </c>
      <c r="B258" t="s">
        <v>13043</v>
      </c>
      <c r="C258" t="s">
        <v>143</v>
      </c>
      <c r="D258" t="s">
        <v>142</v>
      </c>
      <c r="E258" t="s">
        <v>13340</v>
      </c>
      <c r="F258" t="s">
        <v>8439</v>
      </c>
    </row>
    <row r="259" spans="1:6">
      <c r="A259" t="s">
        <v>13578</v>
      </c>
      <c r="B259" t="s">
        <v>529</v>
      </c>
      <c r="C259" t="s">
        <v>143</v>
      </c>
      <c r="D259" t="s">
        <v>142</v>
      </c>
      <c r="E259" t="s">
        <v>13340</v>
      </c>
      <c r="F259" t="s">
        <v>8439</v>
      </c>
    </row>
    <row r="260" spans="1:6">
      <c r="A260" t="s">
        <v>13579</v>
      </c>
      <c r="B260" t="s">
        <v>13047</v>
      </c>
      <c r="C260" t="s">
        <v>143</v>
      </c>
      <c r="D260" t="s">
        <v>142</v>
      </c>
      <c r="E260" t="s">
        <v>13340</v>
      </c>
      <c r="F260" t="s">
        <v>8439</v>
      </c>
    </row>
    <row r="261" spans="1:6">
      <c r="A261" t="s">
        <v>13763</v>
      </c>
      <c r="B261" t="s">
        <v>13108</v>
      </c>
      <c r="C261" t="s">
        <v>143</v>
      </c>
      <c r="D261" t="s">
        <v>142</v>
      </c>
      <c r="E261" t="s">
        <v>13340</v>
      </c>
      <c r="F261" t="s">
        <v>5870</v>
      </c>
    </row>
    <row r="262" spans="1:6">
      <c r="D262" t="s">
        <v>689</v>
      </c>
      <c r="E262" t="s">
        <v>13340</v>
      </c>
      <c r="F262" t="s">
        <v>5870</v>
      </c>
    </row>
    <row r="263" spans="1:6">
      <c r="B263" t="s">
        <v>13252</v>
      </c>
      <c r="C263" t="s">
        <v>1302</v>
      </c>
      <c r="D263" t="s">
        <v>689</v>
      </c>
      <c r="E263" t="s">
        <v>13340</v>
      </c>
      <c r="F263" t="s">
        <v>5870</v>
      </c>
    </row>
    <row r="264" spans="1:6">
      <c r="A264" t="s">
        <v>13762</v>
      </c>
      <c r="B264" t="s">
        <v>13106</v>
      </c>
      <c r="C264" t="s">
        <v>143</v>
      </c>
      <c r="D264" t="s">
        <v>142</v>
      </c>
      <c r="E264" t="s">
        <v>13335</v>
      </c>
      <c r="F264" t="s">
        <v>5870</v>
      </c>
    </row>
    <row r="265" spans="1:6">
      <c r="A265" t="s">
        <v>13735</v>
      </c>
      <c r="B265" t="s">
        <v>539</v>
      </c>
      <c r="C265" t="s">
        <v>143</v>
      </c>
      <c r="D265" t="s">
        <v>142</v>
      </c>
      <c r="E265" t="s">
        <v>13340</v>
      </c>
      <c r="F265" t="s">
        <v>8438</v>
      </c>
    </row>
    <row r="266" spans="1:6">
      <c r="D266" t="s">
        <v>689</v>
      </c>
      <c r="E266" t="s">
        <v>13340</v>
      </c>
      <c r="F266" t="s">
        <v>8438</v>
      </c>
    </row>
    <row r="267" spans="1:6">
      <c r="A267" t="s">
        <v>13769</v>
      </c>
      <c r="B267" t="s">
        <v>1585</v>
      </c>
      <c r="C267" t="s">
        <v>143</v>
      </c>
      <c r="D267" t="s">
        <v>142</v>
      </c>
      <c r="E267" t="s">
        <v>13340</v>
      </c>
      <c r="F267" t="s">
        <v>8439</v>
      </c>
    </row>
    <row r="268" spans="1:6">
      <c r="A268" t="s">
        <v>13632</v>
      </c>
      <c r="B268" t="s">
        <v>13064</v>
      </c>
      <c r="C268" t="s">
        <v>143</v>
      </c>
      <c r="D268" t="s">
        <v>142</v>
      </c>
      <c r="E268" t="s">
        <v>13335</v>
      </c>
      <c r="F268" t="s">
        <v>8438</v>
      </c>
    </row>
    <row r="269" spans="1:6">
      <c r="D269" t="s">
        <v>689</v>
      </c>
      <c r="E269" t="s">
        <v>13340</v>
      </c>
      <c r="F269" t="s">
        <v>8438</v>
      </c>
    </row>
    <row r="270" spans="1:6">
      <c r="E270" t="s">
        <v>13335</v>
      </c>
      <c r="F270" t="s">
        <v>8438</v>
      </c>
    </row>
    <row r="271" spans="1:6">
      <c r="B271" t="s">
        <v>13265</v>
      </c>
      <c r="C271" t="s">
        <v>1302</v>
      </c>
      <c r="D271" t="s">
        <v>689</v>
      </c>
      <c r="E271" t="s">
        <v>13335</v>
      </c>
      <c r="F271" t="s">
        <v>8438</v>
      </c>
    </row>
    <row r="272" spans="1:6">
      <c r="A272" t="s">
        <v>13476</v>
      </c>
      <c r="B272" t="s">
        <v>13014</v>
      </c>
      <c r="C272" t="s">
        <v>143</v>
      </c>
      <c r="D272" t="s">
        <v>142</v>
      </c>
      <c r="E272" t="s">
        <v>13340</v>
      </c>
      <c r="F272" t="s">
        <v>8438</v>
      </c>
    </row>
    <row r="273" spans="1:6">
      <c r="B273" t="s">
        <v>13230</v>
      </c>
      <c r="C273" t="s">
        <v>1302</v>
      </c>
      <c r="D273" t="s">
        <v>689</v>
      </c>
      <c r="E273" t="s">
        <v>13335</v>
      </c>
      <c r="F273" t="s">
        <v>8438</v>
      </c>
    </row>
    <row r="274" spans="1:6">
      <c r="B274" t="s">
        <v>13269</v>
      </c>
      <c r="C274" t="s">
        <v>1302</v>
      </c>
      <c r="D274" t="s">
        <v>689</v>
      </c>
      <c r="E274" t="s">
        <v>13335</v>
      </c>
      <c r="F274" t="s">
        <v>8438</v>
      </c>
    </row>
    <row r="275" spans="1:6">
      <c r="A275" t="s">
        <v>13439</v>
      </c>
      <c r="B275" t="s">
        <v>1665</v>
      </c>
      <c r="C275" t="s">
        <v>1302</v>
      </c>
      <c r="D275" t="s">
        <v>142</v>
      </c>
      <c r="E275" t="s">
        <v>13335</v>
      </c>
      <c r="F275" t="s">
        <v>5874</v>
      </c>
    </row>
    <row r="276" spans="1:6">
      <c r="B276" t="s">
        <v>1586</v>
      </c>
      <c r="C276" t="s">
        <v>143</v>
      </c>
      <c r="D276" t="s">
        <v>142</v>
      </c>
      <c r="E276" t="s">
        <v>13335</v>
      </c>
      <c r="F276" t="s">
        <v>5874</v>
      </c>
    </row>
    <row r="277" spans="1:6">
      <c r="D277" t="s">
        <v>689</v>
      </c>
      <c r="E277" t="s">
        <v>13340</v>
      </c>
      <c r="F277" t="s">
        <v>5874</v>
      </c>
    </row>
    <row r="278" spans="1:6">
      <c r="B278" t="s">
        <v>13202</v>
      </c>
      <c r="C278" t="s">
        <v>1302</v>
      </c>
      <c r="D278" t="s">
        <v>142</v>
      </c>
      <c r="E278" t="s">
        <v>13335</v>
      </c>
      <c r="F278" t="s">
        <v>5874</v>
      </c>
    </row>
    <row r="279" spans="1:6">
      <c r="A279" t="s">
        <v>13411</v>
      </c>
      <c r="B279" t="s">
        <v>13005</v>
      </c>
      <c r="C279" t="s">
        <v>143</v>
      </c>
      <c r="D279" t="s">
        <v>689</v>
      </c>
      <c r="E279" t="s">
        <v>13334</v>
      </c>
      <c r="F279" t="s">
        <v>8440</v>
      </c>
    </row>
    <row r="280" spans="1:6">
      <c r="B280" t="s">
        <v>13006</v>
      </c>
      <c r="C280" t="s">
        <v>143</v>
      </c>
      <c r="D280" t="s">
        <v>689</v>
      </c>
      <c r="E280" t="s">
        <v>13334</v>
      </c>
      <c r="F280" t="s">
        <v>8440</v>
      </c>
    </row>
    <row r="281" spans="1:6">
      <c r="B281" t="s">
        <v>632</v>
      </c>
      <c r="C281" t="s">
        <v>143</v>
      </c>
      <c r="D281" t="s">
        <v>689</v>
      </c>
      <c r="E281" t="s">
        <v>13334</v>
      </c>
      <c r="F281" t="s">
        <v>8440</v>
      </c>
    </row>
    <row r="282" spans="1:6">
      <c r="B282" t="s">
        <v>13007</v>
      </c>
      <c r="C282" t="s">
        <v>143</v>
      </c>
      <c r="D282" t="s">
        <v>689</v>
      </c>
      <c r="E282" t="s">
        <v>13334</v>
      </c>
      <c r="F282" t="s">
        <v>8440</v>
      </c>
    </row>
    <row r="283" spans="1:6">
      <c r="B283" t="s">
        <v>1587</v>
      </c>
      <c r="C283" t="s">
        <v>143</v>
      </c>
      <c r="D283" t="s">
        <v>142</v>
      </c>
      <c r="E283" t="s">
        <v>13334</v>
      </c>
      <c r="F283" t="s">
        <v>8440</v>
      </c>
    </row>
    <row r="284" spans="1:6">
      <c r="D284" t="s">
        <v>689</v>
      </c>
      <c r="E284" t="s">
        <v>13334</v>
      </c>
      <c r="F284" t="s">
        <v>8440</v>
      </c>
    </row>
    <row r="285" spans="1:6">
      <c r="B285" t="s">
        <v>551</v>
      </c>
      <c r="C285" t="s">
        <v>143</v>
      </c>
      <c r="D285" t="s">
        <v>142</v>
      </c>
      <c r="E285" t="s">
        <v>13334</v>
      </c>
      <c r="F285" t="s">
        <v>8440</v>
      </c>
    </row>
    <row r="286" spans="1:6">
      <c r="D286" t="s">
        <v>689</v>
      </c>
      <c r="E286" t="s">
        <v>13334</v>
      </c>
      <c r="F286" t="s">
        <v>8440</v>
      </c>
    </row>
    <row r="287" spans="1:6">
      <c r="A287" t="s">
        <v>13601</v>
      </c>
      <c r="B287" t="s">
        <v>591</v>
      </c>
      <c r="C287" t="s">
        <v>143</v>
      </c>
      <c r="D287" t="s">
        <v>142</v>
      </c>
      <c r="E287" t="s">
        <v>13334</v>
      </c>
      <c r="F287" t="s">
        <v>8440</v>
      </c>
    </row>
    <row r="288" spans="1:6">
      <c r="D288" t="s">
        <v>689</v>
      </c>
      <c r="E288" t="s">
        <v>13334</v>
      </c>
      <c r="F288" t="s">
        <v>8440</v>
      </c>
    </row>
    <row r="289" spans="1:6">
      <c r="A289" t="s">
        <v>13477</v>
      </c>
      <c r="B289" t="s">
        <v>13015</v>
      </c>
      <c r="C289" t="s">
        <v>143</v>
      </c>
      <c r="D289" t="s">
        <v>142</v>
      </c>
      <c r="E289" t="s">
        <v>13334</v>
      </c>
      <c r="F289" t="s">
        <v>5874</v>
      </c>
    </row>
    <row r="290" spans="1:6">
      <c r="A290" t="s">
        <v>13662</v>
      </c>
      <c r="B290" t="s">
        <v>1590</v>
      </c>
      <c r="C290" t="s">
        <v>143</v>
      </c>
      <c r="D290" t="s">
        <v>142</v>
      </c>
      <c r="E290" t="s">
        <v>13334</v>
      </c>
      <c r="F290" t="s">
        <v>5874</v>
      </c>
    </row>
    <row r="291" spans="1:6">
      <c r="A291" t="s">
        <v>13488</v>
      </c>
      <c r="B291" t="s">
        <v>1591</v>
      </c>
      <c r="C291" t="s">
        <v>143</v>
      </c>
      <c r="D291" t="s">
        <v>142</v>
      </c>
      <c r="E291" t="s">
        <v>13334</v>
      </c>
      <c r="F291" t="s">
        <v>8438</v>
      </c>
    </row>
    <row r="292" spans="1:6">
      <c r="A292" t="s">
        <v>13624</v>
      </c>
      <c r="B292" t="s">
        <v>610</v>
      </c>
      <c r="C292" t="s">
        <v>143</v>
      </c>
      <c r="D292" t="s">
        <v>689</v>
      </c>
      <c r="E292" t="s">
        <v>13334</v>
      </c>
      <c r="F292" t="s">
        <v>8440</v>
      </c>
    </row>
    <row r="293" spans="1:6">
      <c r="A293" t="s">
        <v>13523</v>
      </c>
      <c r="B293" t="s">
        <v>614</v>
      </c>
      <c r="C293" t="s">
        <v>143</v>
      </c>
      <c r="D293" t="s">
        <v>142</v>
      </c>
      <c r="E293" t="s">
        <v>13334</v>
      </c>
      <c r="F293" t="s">
        <v>8440</v>
      </c>
    </row>
    <row r="294" spans="1:6">
      <c r="D294" t="s">
        <v>689</v>
      </c>
      <c r="E294" t="s">
        <v>13334</v>
      </c>
      <c r="F294" t="s">
        <v>8440</v>
      </c>
    </row>
    <row r="295" spans="1:6">
      <c r="A295" t="s">
        <v>13413</v>
      </c>
      <c r="B295" t="s">
        <v>621</v>
      </c>
      <c r="C295" t="s">
        <v>143</v>
      </c>
      <c r="D295" t="s">
        <v>689</v>
      </c>
      <c r="E295" t="s">
        <v>13334</v>
      </c>
      <c r="F295" t="s">
        <v>8440</v>
      </c>
    </row>
    <row r="296" spans="1:6">
      <c r="A296" t="s">
        <v>13416</v>
      </c>
      <c r="B296" t="s">
        <v>626</v>
      </c>
      <c r="C296" t="s">
        <v>143</v>
      </c>
      <c r="D296" t="s">
        <v>689</v>
      </c>
      <c r="E296" t="s">
        <v>13334</v>
      </c>
      <c r="F296" t="s">
        <v>8440</v>
      </c>
    </row>
    <row r="297" spans="1:6">
      <c r="A297" t="s">
        <v>13599</v>
      </c>
      <c r="B297" t="s">
        <v>1592</v>
      </c>
      <c r="C297" t="s">
        <v>143</v>
      </c>
      <c r="D297" t="s">
        <v>689</v>
      </c>
      <c r="E297" t="s">
        <v>13334</v>
      </c>
      <c r="F297" t="s">
        <v>8440</v>
      </c>
    </row>
    <row r="298" spans="1:6">
      <c r="A298" t="s">
        <v>13536</v>
      </c>
      <c r="B298" t="s">
        <v>646</v>
      </c>
      <c r="C298" t="s">
        <v>143</v>
      </c>
      <c r="D298" t="s">
        <v>689</v>
      </c>
      <c r="E298" t="s">
        <v>13334</v>
      </c>
      <c r="F298" t="s">
        <v>8440</v>
      </c>
    </row>
    <row r="299" spans="1:6">
      <c r="A299" t="s">
        <v>13788</v>
      </c>
      <c r="B299" t="s">
        <v>649</v>
      </c>
      <c r="C299" t="s">
        <v>143</v>
      </c>
      <c r="D299" t="s">
        <v>689</v>
      </c>
      <c r="E299" t="s">
        <v>13334</v>
      </c>
      <c r="F299" t="s">
        <v>8440</v>
      </c>
    </row>
    <row r="300" spans="1:6">
      <c r="A300" t="s">
        <v>13410</v>
      </c>
      <c r="B300" t="s">
        <v>651</v>
      </c>
      <c r="C300" t="s">
        <v>143</v>
      </c>
      <c r="D300" t="s">
        <v>689</v>
      </c>
      <c r="E300" t="s">
        <v>13334</v>
      </c>
      <c r="F300" t="s">
        <v>8440</v>
      </c>
    </row>
    <row r="301" spans="1:6">
      <c r="A301" t="s">
        <v>13412</v>
      </c>
      <c r="B301" t="s">
        <v>654</v>
      </c>
      <c r="C301" t="s">
        <v>143</v>
      </c>
      <c r="D301" t="s">
        <v>689</v>
      </c>
      <c r="E301" t="s">
        <v>13334</v>
      </c>
      <c r="F301" t="s">
        <v>8440</v>
      </c>
    </row>
    <row r="302" spans="1:6">
      <c r="A302" t="s">
        <v>13414</v>
      </c>
      <c r="B302" t="s">
        <v>656</v>
      </c>
      <c r="C302" t="s">
        <v>143</v>
      </c>
      <c r="D302" t="s">
        <v>689</v>
      </c>
      <c r="E302" t="s">
        <v>13334</v>
      </c>
      <c r="F302" t="s">
        <v>8440</v>
      </c>
    </row>
    <row r="303" spans="1:6">
      <c r="A303" t="s">
        <v>13485</v>
      </c>
      <c r="B303" t="s">
        <v>13019</v>
      </c>
      <c r="C303" t="s">
        <v>143</v>
      </c>
      <c r="D303" t="s">
        <v>689</v>
      </c>
      <c r="E303" t="s">
        <v>13334</v>
      </c>
      <c r="F303" t="s">
        <v>8438</v>
      </c>
    </row>
    <row r="304" spans="1:6">
      <c r="B304" t="s">
        <v>13020</v>
      </c>
      <c r="C304" t="s">
        <v>143</v>
      </c>
      <c r="D304" t="s">
        <v>689</v>
      </c>
      <c r="E304" t="s">
        <v>13334</v>
      </c>
      <c r="F304" t="s">
        <v>8438</v>
      </c>
    </row>
    <row r="305" spans="1:6">
      <c r="B305" t="s">
        <v>13021</v>
      </c>
      <c r="C305" t="s">
        <v>143</v>
      </c>
      <c r="D305" t="s">
        <v>689</v>
      </c>
      <c r="E305" t="s">
        <v>13334</v>
      </c>
      <c r="F305" t="s">
        <v>8438</v>
      </c>
    </row>
    <row r="306" spans="1:6">
      <c r="B306" t="s">
        <v>658</v>
      </c>
      <c r="C306" t="s">
        <v>143</v>
      </c>
      <c r="D306" t="s">
        <v>142</v>
      </c>
      <c r="E306" t="s">
        <v>13334</v>
      </c>
      <c r="F306" t="s">
        <v>8438</v>
      </c>
    </row>
    <row r="307" spans="1:6">
      <c r="D307" t="s">
        <v>689</v>
      </c>
      <c r="E307" t="s">
        <v>13334</v>
      </c>
      <c r="F307" t="s">
        <v>8438</v>
      </c>
    </row>
    <row r="308" spans="1:6">
      <c r="B308" t="s">
        <v>13072</v>
      </c>
      <c r="C308" t="s">
        <v>143</v>
      </c>
      <c r="D308" t="s">
        <v>689</v>
      </c>
      <c r="E308" t="s">
        <v>13334</v>
      </c>
      <c r="F308" t="s">
        <v>8438</v>
      </c>
    </row>
    <row r="309" spans="1:6">
      <c r="A309" t="s">
        <v>13487</v>
      </c>
      <c r="B309" t="s">
        <v>665</v>
      </c>
      <c r="C309" t="s">
        <v>143</v>
      </c>
      <c r="D309" t="s">
        <v>142</v>
      </c>
      <c r="E309" t="s">
        <v>13334</v>
      </c>
      <c r="F309" t="s">
        <v>8438</v>
      </c>
    </row>
    <row r="310" spans="1:6">
      <c r="D310" t="s">
        <v>689</v>
      </c>
      <c r="E310" t="s">
        <v>13334</v>
      </c>
      <c r="F310" t="s">
        <v>8438</v>
      </c>
    </row>
    <row r="311" spans="1:6">
      <c r="A311" t="s">
        <v>13597</v>
      </c>
      <c r="B311" t="s">
        <v>668</v>
      </c>
      <c r="C311" t="s">
        <v>143</v>
      </c>
      <c r="D311" t="s">
        <v>142</v>
      </c>
      <c r="E311" t="s">
        <v>13334</v>
      </c>
      <c r="F311" t="s">
        <v>8438</v>
      </c>
    </row>
    <row r="312" spans="1:6">
      <c r="D312" t="s">
        <v>689</v>
      </c>
      <c r="E312" t="s">
        <v>13334</v>
      </c>
      <c r="F312" t="s">
        <v>8438</v>
      </c>
    </row>
    <row r="313" spans="1:6">
      <c r="A313" t="s">
        <v>13663</v>
      </c>
      <c r="B313" t="s">
        <v>1593</v>
      </c>
      <c r="C313" t="s">
        <v>143</v>
      </c>
      <c r="D313" t="s">
        <v>142</v>
      </c>
      <c r="E313" t="s">
        <v>13334</v>
      </c>
      <c r="F313" t="s">
        <v>5874</v>
      </c>
    </row>
    <row r="314" spans="1:6">
      <c r="D314" t="s">
        <v>689</v>
      </c>
      <c r="E314" t="s">
        <v>13334</v>
      </c>
      <c r="F314" t="s">
        <v>8438</v>
      </c>
    </row>
    <row r="315" spans="1:6">
      <c r="A315" t="s">
        <v>13705</v>
      </c>
      <c r="B315" t="s">
        <v>1594</v>
      </c>
      <c r="C315" t="s">
        <v>143</v>
      </c>
      <c r="D315" t="s">
        <v>142</v>
      </c>
      <c r="E315" t="s">
        <v>13334</v>
      </c>
      <c r="F315" t="s">
        <v>8439</v>
      </c>
    </row>
    <row r="316" spans="1:6">
      <c r="A316" t="s">
        <v>13677</v>
      </c>
      <c r="B316" t="s">
        <v>674</v>
      </c>
      <c r="C316" t="s">
        <v>143</v>
      </c>
      <c r="D316" t="s">
        <v>689</v>
      </c>
      <c r="E316" t="s">
        <v>13334</v>
      </c>
      <c r="F316" t="s">
        <v>8438</v>
      </c>
    </row>
    <row r="317" spans="1:6">
      <c r="B317" t="s">
        <v>13082</v>
      </c>
      <c r="C317" t="s">
        <v>143</v>
      </c>
      <c r="D317" t="s">
        <v>689</v>
      </c>
      <c r="E317" t="s">
        <v>13334</v>
      </c>
      <c r="F317" t="s">
        <v>8438</v>
      </c>
    </row>
    <row r="318" spans="1:6">
      <c r="A318" t="s">
        <v>13674</v>
      </c>
      <c r="B318" t="s">
        <v>686</v>
      </c>
      <c r="C318" t="s">
        <v>143</v>
      </c>
      <c r="D318" t="s">
        <v>142</v>
      </c>
      <c r="E318" t="s">
        <v>13334</v>
      </c>
      <c r="F318" t="s">
        <v>8438</v>
      </c>
    </row>
    <row r="319" spans="1:6">
      <c r="D319" t="s">
        <v>689</v>
      </c>
      <c r="E319" t="s">
        <v>13334</v>
      </c>
      <c r="F319" t="s">
        <v>8438</v>
      </c>
    </row>
    <row r="320" spans="1:6">
      <c r="A320" t="s">
        <v>13667</v>
      </c>
      <c r="B320" t="s">
        <v>13074</v>
      </c>
      <c r="C320" t="s">
        <v>143</v>
      </c>
      <c r="D320" t="s">
        <v>689</v>
      </c>
      <c r="E320" t="s">
        <v>13334</v>
      </c>
      <c r="F320" t="s">
        <v>8438</v>
      </c>
    </row>
    <row r="321" spans="1:6">
      <c r="B321" t="s">
        <v>13080</v>
      </c>
      <c r="C321" t="s">
        <v>143</v>
      </c>
      <c r="D321" t="s">
        <v>689</v>
      </c>
      <c r="E321" t="s">
        <v>13334</v>
      </c>
      <c r="F321" t="s">
        <v>8438</v>
      </c>
    </row>
    <row r="322" spans="1:6">
      <c r="A322" t="s">
        <v>13459</v>
      </c>
      <c r="B322" t="s">
        <v>695</v>
      </c>
      <c r="C322" t="s">
        <v>143</v>
      </c>
      <c r="D322" t="s">
        <v>142</v>
      </c>
      <c r="E322" t="s">
        <v>13334</v>
      </c>
      <c r="F322" t="s">
        <v>8439</v>
      </c>
    </row>
    <row r="323" spans="1:6">
      <c r="D323" t="s">
        <v>689</v>
      </c>
      <c r="E323" t="s">
        <v>13334</v>
      </c>
      <c r="F323" t="s">
        <v>8439</v>
      </c>
    </row>
    <row r="324" spans="1:6">
      <c r="B324" t="s">
        <v>13199</v>
      </c>
      <c r="C324" t="s">
        <v>1302</v>
      </c>
      <c r="D324" t="s">
        <v>142</v>
      </c>
      <c r="E324" t="s">
        <v>13334</v>
      </c>
      <c r="F324" t="s">
        <v>8439</v>
      </c>
    </row>
    <row r="325" spans="1:6">
      <c r="B325" t="s">
        <v>13273</v>
      </c>
      <c r="C325" t="s">
        <v>1302</v>
      </c>
      <c r="D325" t="s">
        <v>689</v>
      </c>
      <c r="E325" t="s">
        <v>13334</v>
      </c>
      <c r="F325" t="s">
        <v>8439</v>
      </c>
    </row>
    <row r="326" spans="1:6">
      <c r="A326" t="s">
        <v>13639</v>
      </c>
      <c r="B326" t="s">
        <v>701</v>
      </c>
      <c r="C326" t="s">
        <v>143</v>
      </c>
      <c r="D326" t="s">
        <v>142</v>
      </c>
      <c r="E326" t="s">
        <v>13334</v>
      </c>
      <c r="F326" t="s">
        <v>8438</v>
      </c>
    </row>
    <row r="327" spans="1:6">
      <c r="D327" t="s">
        <v>689</v>
      </c>
      <c r="E327" t="s">
        <v>13334</v>
      </c>
      <c r="F327" t="s">
        <v>8438</v>
      </c>
    </row>
    <row r="328" spans="1:6">
      <c r="A328" t="s">
        <v>13708</v>
      </c>
      <c r="B328" t="s">
        <v>708</v>
      </c>
      <c r="C328" t="s">
        <v>143</v>
      </c>
      <c r="D328" t="s">
        <v>142</v>
      </c>
      <c r="E328" t="s">
        <v>13334</v>
      </c>
      <c r="F328" t="s">
        <v>8438</v>
      </c>
    </row>
    <row r="329" spans="1:6">
      <c r="D329" t="s">
        <v>689</v>
      </c>
      <c r="E329" t="s">
        <v>13334</v>
      </c>
      <c r="F329" t="s">
        <v>8438</v>
      </c>
    </row>
    <row r="330" spans="1:6">
      <c r="A330" t="s">
        <v>13733</v>
      </c>
      <c r="B330" t="s">
        <v>713</v>
      </c>
      <c r="C330" t="s">
        <v>143</v>
      </c>
      <c r="D330" t="s">
        <v>689</v>
      </c>
      <c r="E330" t="s">
        <v>13334</v>
      </c>
      <c r="F330" t="s">
        <v>8440</v>
      </c>
    </row>
    <row r="331" spans="1:6">
      <c r="A331" t="s">
        <v>13426</v>
      </c>
      <c r="B331" t="s">
        <v>13147</v>
      </c>
      <c r="C331" t="s">
        <v>1302</v>
      </c>
      <c r="D331" t="s">
        <v>689</v>
      </c>
      <c r="E331" t="s">
        <v>13334</v>
      </c>
      <c r="F331" t="s">
        <v>8438</v>
      </c>
    </row>
    <row r="332" spans="1:6">
      <c r="B332" t="s">
        <v>717</v>
      </c>
      <c r="C332" t="s">
        <v>143</v>
      </c>
      <c r="D332" t="s">
        <v>142</v>
      </c>
      <c r="E332" t="s">
        <v>13334</v>
      </c>
      <c r="F332" t="s">
        <v>8438</v>
      </c>
    </row>
    <row r="333" spans="1:6">
      <c r="D333" t="s">
        <v>689</v>
      </c>
      <c r="E333" t="s">
        <v>13334</v>
      </c>
      <c r="F333" t="s">
        <v>8438</v>
      </c>
    </row>
    <row r="334" spans="1:6">
      <c r="A334" t="s">
        <v>13671</v>
      </c>
      <c r="B334" t="s">
        <v>903</v>
      </c>
      <c r="C334" t="s">
        <v>143</v>
      </c>
      <c r="D334" t="s">
        <v>142</v>
      </c>
      <c r="E334" t="s">
        <v>13334</v>
      </c>
      <c r="F334" t="s">
        <v>8438</v>
      </c>
    </row>
    <row r="335" spans="1:6">
      <c r="D335" t="s">
        <v>689</v>
      </c>
      <c r="E335" t="s">
        <v>13334</v>
      </c>
      <c r="F335" t="s">
        <v>8438</v>
      </c>
    </row>
    <row r="336" spans="1:6">
      <c r="B336" t="s">
        <v>13200</v>
      </c>
      <c r="C336" t="s">
        <v>1302</v>
      </c>
      <c r="D336" t="s">
        <v>142</v>
      </c>
      <c r="E336" t="s">
        <v>13334</v>
      </c>
      <c r="F336" t="s">
        <v>8438</v>
      </c>
    </row>
    <row r="337" spans="1:6">
      <c r="A337" t="s">
        <v>13665</v>
      </c>
      <c r="B337" t="s">
        <v>730</v>
      </c>
      <c r="C337" t="s">
        <v>143</v>
      </c>
      <c r="D337" t="s">
        <v>689</v>
      </c>
      <c r="E337" t="s">
        <v>13334</v>
      </c>
      <c r="F337" t="s">
        <v>8438</v>
      </c>
    </row>
    <row r="338" spans="1:6">
      <c r="A338" t="s">
        <v>13666</v>
      </c>
      <c r="B338" t="s">
        <v>733</v>
      </c>
      <c r="C338" t="s">
        <v>143</v>
      </c>
      <c r="D338" t="s">
        <v>689</v>
      </c>
      <c r="E338" t="s">
        <v>13334</v>
      </c>
      <c r="F338" t="s">
        <v>8438</v>
      </c>
    </row>
    <row r="339" spans="1:6">
      <c r="A339" t="s">
        <v>13675</v>
      </c>
      <c r="B339" t="s">
        <v>13079</v>
      </c>
      <c r="C339" t="s">
        <v>143</v>
      </c>
      <c r="D339" t="s">
        <v>142</v>
      </c>
      <c r="E339" t="s">
        <v>13334</v>
      </c>
      <c r="F339" t="s">
        <v>8438</v>
      </c>
    </row>
    <row r="340" spans="1:6">
      <c r="A340" t="s">
        <v>13668</v>
      </c>
      <c r="B340" t="s">
        <v>13075</v>
      </c>
      <c r="C340" t="s">
        <v>143</v>
      </c>
      <c r="D340" t="s">
        <v>689</v>
      </c>
      <c r="E340" t="s">
        <v>13334</v>
      </c>
      <c r="F340" t="s">
        <v>8438</v>
      </c>
    </row>
    <row r="341" spans="1:6">
      <c r="B341" t="s">
        <v>1600</v>
      </c>
      <c r="C341" t="s">
        <v>143</v>
      </c>
      <c r="D341" t="s">
        <v>689</v>
      </c>
      <c r="E341" t="s">
        <v>13334</v>
      </c>
      <c r="F341" t="s">
        <v>8438</v>
      </c>
    </row>
    <row r="342" spans="1:6">
      <c r="A342" t="s">
        <v>13634</v>
      </c>
      <c r="B342" t="s">
        <v>1602</v>
      </c>
      <c r="C342" t="s">
        <v>143</v>
      </c>
      <c r="D342" t="s">
        <v>142</v>
      </c>
      <c r="E342" t="s">
        <v>13334</v>
      </c>
      <c r="F342" t="s">
        <v>11246</v>
      </c>
    </row>
    <row r="343" spans="1:6">
      <c r="A343" t="s">
        <v>13673</v>
      </c>
      <c r="B343" t="s">
        <v>1610</v>
      </c>
      <c r="C343" t="s">
        <v>143</v>
      </c>
      <c r="D343" t="s">
        <v>689</v>
      </c>
      <c r="E343" t="s">
        <v>13334</v>
      </c>
      <c r="F343" t="s">
        <v>8438</v>
      </c>
    </row>
    <row r="344" spans="1:6">
      <c r="B344" t="s">
        <v>1603</v>
      </c>
      <c r="C344" t="s">
        <v>143</v>
      </c>
      <c r="D344" t="s">
        <v>689</v>
      </c>
      <c r="E344" t="s">
        <v>13334</v>
      </c>
      <c r="F344" t="s">
        <v>8438</v>
      </c>
    </row>
    <row r="345" spans="1:6">
      <c r="A345" t="s">
        <v>13447</v>
      </c>
      <c r="B345" t="s">
        <v>13166</v>
      </c>
      <c r="C345" t="s">
        <v>1302</v>
      </c>
      <c r="D345" t="s">
        <v>142</v>
      </c>
      <c r="E345" t="s">
        <v>13334</v>
      </c>
      <c r="F345" t="s">
        <v>8438</v>
      </c>
    </row>
    <row r="346" spans="1:6">
      <c r="B346" t="s">
        <v>745</v>
      </c>
      <c r="C346" t="s">
        <v>143</v>
      </c>
      <c r="D346" t="s">
        <v>142</v>
      </c>
      <c r="E346" t="s">
        <v>13334</v>
      </c>
      <c r="F346" t="s">
        <v>8438</v>
      </c>
    </row>
    <row r="347" spans="1:6">
      <c r="D347" t="s">
        <v>689</v>
      </c>
      <c r="E347" t="s">
        <v>13334</v>
      </c>
      <c r="F347" t="s">
        <v>8438</v>
      </c>
    </row>
    <row r="348" spans="1:6">
      <c r="B348" t="s">
        <v>13299</v>
      </c>
      <c r="C348" t="s">
        <v>1302</v>
      </c>
      <c r="D348" t="s">
        <v>142</v>
      </c>
      <c r="E348" t="s">
        <v>13334</v>
      </c>
      <c r="F348" t="s">
        <v>8438</v>
      </c>
    </row>
    <row r="349" spans="1:6">
      <c r="A349" t="s">
        <v>13598</v>
      </c>
      <c r="B349" t="s">
        <v>1605</v>
      </c>
      <c r="C349" t="s">
        <v>143</v>
      </c>
      <c r="D349" t="s">
        <v>142</v>
      </c>
      <c r="E349" t="s">
        <v>13334</v>
      </c>
      <c r="F349" t="s">
        <v>8438</v>
      </c>
    </row>
    <row r="350" spans="1:6">
      <c r="D350" t="s">
        <v>689</v>
      </c>
      <c r="E350" t="s">
        <v>13334</v>
      </c>
      <c r="F350" t="s">
        <v>8438</v>
      </c>
    </row>
    <row r="351" spans="1:6">
      <c r="A351" t="s">
        <v>13550</v>
      </c>
      <c r="B351" t="s">
        <v>758</v>
      </c>
      <c r="C351" t="s">
        <v>143</v>
      </c>
      <c r="D351" t="s">
        <v>142</v>
      </c>
      <c r="E351" t="s">
        <v>13334</v>
      </c>
      <c r="F351" t="s">
        <v>8440</v>
      </c>
    </row>
    <row r="352" spans="1:6">
      <c r="D352" t="s">
        <v>689</v>
      </c>
      <c r="E352" t="s">
        <v>13338</v>
      </c>
      <c r="F352" t="s">
        <v>8440</v>
      </c>
    </row>
    <row r="353" spans="1:6">
      <c r="E353" t="s">
        <v>13334</v>
      </c>
      <c r="F353" t="s">
        <v>8440</v>
      </c>
    </row>
    <row r="354" spans="1:6">
      <c r="A354" t="s">
        <v>13481</v>
      </c>
      <c r="B354" t="s">
        <v>13174</v>
      </c>
      <c r="C354" t="s">
        <v>9958</v>
      </c>
      <c r="D354" t="s">
        <v>142</v>
      </c>
      <c r="E354" t="s">
        <v>13334</v>
      </c>
      <c r="F354" t="s">
        <v>8438</v>
      </c>
    </row>
    <row r="355" spans="1:6">
      <c r="C355" t="s">
        <v>1302</v>
      </c>
      <c r="D355" t="s">
        <v>142</v>
      </c>
      <c r="E355" t="s">
        <v>13334</v>
      </c>
      <c r="F355" t="s">
        <v>8438</v>
      </c>
    </row>
    <row r="356" spans="1:6">
      <c r="B356" t="s">
        <v>1607</v>
      </c>
      <c r="C356" t="s">
        <v>143</v>
      </c>
      <c r="D356" t="s">
        <v>142</v>
      </c>
      <c r="E356" t="s">
        <v>13334</v>
      </c>
      <c r="F356" t="s">
        <v>8438</v>
      </c>
    </row>
    <row r="357" spans="1:6">
      <c r="A357" t="s">
        <v>13701</v>
      </c>
      <c r="B357" t="s">
        <v>13086</v>
      </c>
      <c r="C357" t="s">
        <v>143</v>
      </c>
      <c r="D357" t="s">
        <v>142</v>
      </c>
      <c r="E357" t="s">
        <v>13334</v>
      </c>
      <c r="F357" t="s">
        <v>8440</v>
      </c>
    </row>
    <row r="358" spans="1:6">
      <c r="A358" t="s">
        <v>13706</v>
      </c>
      <c r="B358" t="s">
        <v>766</v>
      </c>
      <c r="C358" t="s">
        <v>143</v>
      </c>
      <c r="D358" t="s">
        <v>142</v>
      </c>
      <c r="E358" t="s">
        <v>13334</v>
      </c>
      <c r="F358" t="s">
        <v>8440</v>
      </c>
    </row>
    <row r="359" spans="1:6">
      <c r="D359" t="s">
        <v>689</v>
      </c>
      <c r="E359" t="s">
        <v>13334</v>
      </c>
      <c r="F359" t="s">
        <v>8440</v>
      </c>
    </row>
    <row r="360" spans="1:6">
      <c r="B360" t="s">
        <v>13325</v>
      </c>
      <c r="C360" t="s">
        <v>1302</v>
      </c>
      <c r="D360" t="s">
        <v>689</v>
      </c>
      <c r="E360" t="s">
        <v>13334</v>
      </c>
      <c r="F360" t="s">
        <v>8440</v>
      </c>
    </row>
    <row r="361" spans="1:6">
      <c r="A361" t="s">
        <v>13722</v>
      </c>
      <c r="B361" t="s">
        <v>13093</v>
      </c>
      <c r="C361" t="s">
        <v>143</v>
      </c>
      <c r="D361" t="s">
        <v>142</v>
      </c>
      <c r="E361" t="s">
        <v>13334</v>
      </c>
      <c r="F361" t="s">
        <v>8438</v>
      </c>
    </row>
    <row r="362" spans="1:6">
      <c r="A362" t="s">
        <v>13680</v>
      </c>
      <c r="B362" t="s">
        <v>790</v>
      </c>
      <c r="C362" t="s">
        <v>143</v>
      </c>
      <c r="D362" t="s">
        <v>142</v>
      </c>
      <c r="E362" t="s">
        <v>13334</v>
      </c>
      <c r="F362" t="s">
        <v>11246</v>
      </c>
    </row>
    <row r="363" spans="1:6">
      <c r="D363" t="s">
        <v>689</v>
      </c>
      <c r="E363" t="s">
        <v>13334</v>
      </c>
      <c r="F363" t="s">
        <v>11246</v>
      </c>
    </row>
    <row r="364" spans="1:6">
      <c r="B364" t="s">
        <v>13231</v>
      </c>
      <c r="C364" t="s">
        <v>1302</v>
      </c>
      <c r="D364" t="s">
        <v>689</v>
      </c>
      <c r="E364" t="s">
        <v>13334</v>
      </c>
      <c r="F364" t="s">
        <v>11246</v>
      </c>
    </row>
    <row r="365" spans="1:6">
      <c r="B365" t="s">
        <v>13238</v>
      </c>
      <c r="C365" t="s">
        <v>1302</v>
      </c>
      <c r="D365" t="s">
        <v>689</v>
      </c>
      <c r="E365" t="s">
        <v>13334</v>
      </c>
      <c r="F365" t="s">
        <v>11246</v>
      </c>
    </row>
    <row r="366" spans="1:6">
      <c r="A366" t="s">
        <v>13513</v>
      </c>
      <c r="B366" t="s">
        <v>806</v>
      </c>
      <c r="C366" t="s">
        <v>143</v>
      </c>
      <c r="D366" t="s">
        <v>689</v>
      </c>
      <c r="E366" t="s">
        <v>13334</v>
      </c>
      <c r="F366" t="s">
        <v>11246</v>
      </c>
    </row>
    <row r="367" spans="1:6">
      <c r="A367" t="s">
        <v>13743</v>
      </c>
      <c r="B367" t="s">
        <v>13102</v>
      </c>
      <c r="C367" t="s">
        <v>143</v>
      </c>
      <c r="D367" t="s">
        <v>689</v>
      </c>
      <c r="E367" t="s">
        <v>13334</v>
      </c>
      <c r="F367" t="s">
        <v>8438</v>
      </c>
    </row>
    <row r="368" spans="1:6">
      <c r="A368" t="s">
        <v>13770</v>
      </c>
      <c r="B368" t="s">
        <v>13111</v>
      </c>
      <c r="C368" t="s">
        <v>143</v>
      </c>
      <c r="D368" t="s">
        <v>689</v>
      </c>
      <c r="E368" t="s">
        <v>13334</v>
      </c>
      <c r="F368" t="s">
        <v>8438</v>
      </c>
    </row>
    <row r="369" spans="1:6">
      <c r="A369" t="s">
        <v>13600</v>
      </c>
      <c r="B369" t="s">
        <v>13053</v>
      </c>
      <c r="C369" t="s">
        <v>143</v>
      </c>
      <c r="D369" t="s">
        <v>689</v>
      </c>
      <c r="E369" t="s">
        <v>13334</v>
      </c>
      <c r="F369" t="s">
        <v>8438</v>
      </c>
    </row>
    <row r="370" spans="1:6">
      <c r="A370" t="s">
        <v>13669</v>
      </c>
      <c r="B370" t="s">
        <v>13076</v>
      </c>
      <c r="C370" t="s">
        <v>143</v>
      </c>
      <c r="D370" t="s">
        <v>689</v>
      </c>
      <c r="E370" t="s">
        <v>13334</v>
      </c>
      <c r="F370" t="s">
        <v>8438</v>
      </c>
    </row>
    <row r="371" spans="1:6">
      <c r="A371" t="s">
        <v>13670</v>
      </c>
      <c r="B371" t="s">
        <v>13077</v>
      </c>
      <c r="C371" t="s">
        <v>143</v>
      </c>
      <c r="D371" t="s">
        <v>689</v>
      </c>
      <c r="E371" t="s">
        <v>13334</v>
      </c>
      <c r="F371" t="s">
        <v>8438</v>
      </c>
    </row>
    <row r="372" spans="1:6">
      <c r="A372" t="s">
        <v>13672</v>
      </c>
      <c r="B372" t="s">
        <v>13078</v>
      </c>
      <c r="C372" t="s">
        <v>143</v>
      </c>
      <c r="D372" t="s">
        <v>689</v>
      </c>
      <c r="E372" t="s">
        <v>13334</v>
      </c>
      <c r="F372" t="s">
        <v>8438</v>
      </c>
    </row>
    <row r="373" spans="1:6">
      <c r="A373" t="s">
        <v>13676</v>
      </c>
      <c r="B373" t="s">
        <v>13081</v>
      </c>
      <c r="C373" t="s">
        <v>143</v>
      </c>
      <c r="D373" t="s">
        <v>689</v>
      </c>
      <c r="E373" t="s">
        <v>13334</v>
      </c>
      <c r="F373" t="s">
        <v>8438</v>
      </c>
    </row>
    <row r="374" spans="1:6">
      <c r="A374" t="s">
        <v>13553</v>
      </c>
      <c r="B374" t="s">
        <v>838</v>
      </c>
      <c r="C374" t="s">
        <v>143</v>
      </c>
      <c r="D374" t="s">
        <v>689</v>
      </c>
      <c r="E374" t="s">
        <v>13334</v>
      </c>
      <c r="F374" t="s">
        <v>8438</v>
      </c>
    </row>
    <row r="375" spans="1:6">
      <c r="A375" t="s">
        <v>13547</v>
      </c>
      <c r="B375" t="s">
        <v>13037</v>
      </c>
      <c r="C375" t="s">
        <v>143</v>
      </c>
      <c r="D375" t="s">
        <v>689</v>
      </c>
      <c r="E375" t="s">
        <v>13334</v>
      </c>
      <c r="F375" t="s">
        <v>8438</v>
      </c>
    </row>
    <row r="376" spans="1:6">
      <c r="A376" t="s">
        <v>13596</v>
      </c>
      <c r="B376" t="s">
        <v>843</v>
      </c>
      <c r="C376" t="s">
        <v>143</v>
      </c>
      <c r="D376" t="s">
        <v>689</v>
      </c>
      <c r="E376" t="s">
        <v>13334</v>
      </c>
      <c r="F376" t="s">
        <v>8438</v>
      </c>
    </row>
    <row r="377" spans="1:6">
      <c r="A377" t="s">
        <v>13532</v>
      </c>
      <c r="B377" t="s">
        <v>845</v>
      </c>
      <c r="C377" t="s">
        <v>143</v>
      </c>
      <c r="D377" t="s">
        <v>689</v>
      </c>
      <c r="E377" t="s">
        <v>13334</v>
      </c>
      <c r="F377" t="s">
        <v>8438</v>
      </c>
    </row>
    <row r="378" spans="1:6">
      <c r="A378" t="s">
        <v>13655</v>
      </c>
      <c r="B378" t="s">
        <v>849</v>
      </c>
      <c r="C378" t="s">
        <v>143</v>
      </c>
      <c r="D378" t="s">
        <v>142</v>
      </c>
      <c r="E378" t="s">
        <v>13334</v>
      </c>
      <c r="F378" t="s">
        <v>8438</v>
      </c>
    </row>
    <row r="379" spans="1:6">
      <c r="A379" t="s">
        <v>13490</v>
      </c>
      <c r="B379" t="s">
        <v>850</v>
      </c>
      <c r="C379" t="s">
        <v>143</v>
      </c>
      <c r="D379" t="s">
        <v>689</v>
      </c>
      <c r="E379" t="s">
        <v>13334</v>
      </c>
      <c r="F379" t="s">
        <v>8438</v>
      </c>
    </row>
    <row r="380" spans="1:6">
      <c r="A380" t="s">
        <v>13734</v>
      </c>
      <c r="B380" t="s">
        <v>858</v>
      </c>
      <c r="C380" t="s">
        <v>143</v>
      </c>
      <c r="D380" t="s">
        <v>689</v>
      </c>
      <c r="E380" t="s">
        <v>13334</v>
      </c>
      <c r="F380" t="s">
        <v>8438</v>
      </c>
    </row>
    <row r="381" spans="1:6">
      <c r="A381" t="s">
        <v>13611</v>
      </c>
      <c r="B381" t="s">
        <v>868</v>
      </c>
      <c r="C381" t="s">
        <v>143</v>
      </c>
      <c r="D381" t="s">
        <v>689</v>
      </c>
      <c r="E381" t="s">
        <v>13334</v>
      </c>
      <c r="F381" t="s">
        <v>8438</v>
      </c>
    </row>
    <row r="382" spans="1:6">
      <c r="A382" t="s">
        <v>13627</v>
      </c>
      <c r="B382" t="s">
        <v>873</v>
      </c>
      <c r="C382" t="s">
        <v>143</v>
      </c>
      <c r="D382" t="s">
        <v>689</v>
      </c>
      <c r="E382" t="s">
        <v>13334</v>
      </c>
      <c r="F382" t="s">
        <v>8438</v>
      </c>
    </row>
    <row r="383" spans="1:6">
      <c r="A383" t="s">
        <v>13621</v>
      </c>
      <c r="B383" t="s">
        <v>880</v>
      </c>
      <c r="C383" t="s">
        <v>143</v>
      </c>
      <c r="D383" t="s">
        <v>689</v>
      </c>
      <c r="E383" t="s">
        <v>13334</v>
      </c>
      <c r="F383" t="s">
        <v>8440</v>
      </c>
    </row>
    <row r="384" spans="1:6">
      <c r="A384" t="s">
        <v>13615</v>
      </c>
      <c r="B384" t="s">
        <v>885</v>
      </c>
      <c r="C384" t="s">
        <v>143</v>
      </c>
      <c r="D384" t="s">
        <v>689</v>
      </c>
      <c r="E384" t="s">
        <v>13334</v>
      </c>
      <c r="F384" t="s">
        <v>8440</v>
      </c>
    </row>
    <row r="385" spans="1:6">
      <c r="A385" t="s">
        <v>13703</v>
      </c>
      <c r="B385" t="s">
        <v>887</v>
      </c>
      <c r="C385" t="s">
        <v>143</v>
      </c>
      <c r="D385" t="s">
        <v>689</v>
      </c>
      <c r="E385" t="s">
        <v>13334</v>
      </c>
      <c r="F385" t="s">
        <v>8440</v>
      </c>
    </row>
    <row r="386" spans="1:6">
      <c r="A386" t="s">
        <v>13693</v>
      </c>
      <c r="B386" t="s">
        <v>890</v>
      </c>
      <c r="C386" t="s">
        <v>143</v>
      </c>
      <c r="D386" t="s">
        <v>689</v>
      </c>
      <c r="E386" t="s">
        <v>13334</v>
      </c>
      <c r="F386" t="s">
        <v>8440</v>
      </c>
    </row>
    <row r="387" spans="1:6">
      <c r="A387" t="s">
        <v>13450</v>
      </c>
      <c r="B387" t="s">
        <v>912</v>
      </c>
      <c r="C387" t="s">
        <v>1302</v>
      </c>
      <c r="D387" t="s">
        <v>689</v>
      </c>
      <c r="E387" t="s">
        <v>13334</v>
      </c>
      <c r="F387" t="s">
        <v>8440</v>
      </c>
    </row>
    <row r="388" spans="1:6">
      <c r="B388" t="s">
        <v>892</v>
      </c>
      <c r="C388" t="s">
        <v>143</v>
      </c>
      <c r="D388" t="s">
        <v>689</v>
      </c>
      <c r="E388" t="s">
        <v>13334</v>
      </c>
      <c r="F388" t="s">
        <v>8440</v>
      </c>
    </row>
    <row r="389" spans="1:6">
      <c r="A389" t="s">
        <v>13478</v>
      </c>
      <c r="B389" t="s">
        <v>896</v>
      </c>
      <c r="C389" t="s">
        <v>143</v>
      </c>
      <c r="D389" t="s">
        <v>689</v>
      </c>
      <c r="E389" t="s">
        <v>13334</v>
      </c>
      <c r="F389" t="s">
        <v>8440</v>
      </c>
    </row>
    <row r="390" spans="1:6">
      <c r="A390" t="s">
        <v>13480</v>
      </c>
      <c r="B390" t="s">
        <v>899</v>
      </c>
      <c r="C390" t="s">
        <v>143</v>
      </c>
      <c r="D390" t="s">
        <v>689</v>
      </c>
      <c r="E390" t="s">
        <v>13334</v>
      </c>
      <c r="F390" t="s">
        <v>8440</v>
      </c>
    </row>
    <row r="391" spans="1:6">
      <c r="A391" t="s">
        <v>13664</v>
      </c>
      <c r="B391" t="s">
        <v>13073</v>
      </c>
      <c r="C391" t="s">
        <v>143</v>
      </c>
      <c r="D391" t="s">
        <v>689</v>
      </c>
      <c r="E391" t="s">
        <v>13334</v>
      </c>
      <c r="F391" t="s">
        <v>8438</v>
      </c>
    </row>
    <row r="392" spans="1:6">
      <c r="A392" t="s">
        <v>13433</v>
      </c>
      <c r="B392" t="s">
        <v>13153</v>
      </c>
      <c r="C392" t="s">
        <v>1302</v>
      </c>
      <c r="D392" t="s">
        <v>142</v>
      </c>
      <c r="E392" t="s">
        <v>13338</v>
      </c>
      <c r="F392" t="s">
        <v>8440</v>
      </c>
    </row>
    <row r="393" spans="1:6">
      <c r="B393" t="s">
        <v>13157</v>
      </c>
      <c r="C393" t="s">
        <v>1302</v>
      </c>
      <c r="D393" t="s">
        <v>689</v>
      </c>
      <c r="E393" t="s">
        <v>13338</v>
      </c>
      <c r="F393" t="s">
        <v>8440</v>
      </c>
    </row>
    <row r="394" spans="1:6">
      <c r="B394" t="s">
        <v>13163</v>
      </c>
      <c r="C394" t="s">
        <v>1302</v>
      </c>
      <c r="D394" t="s">
        <v>689</v>
      </c>
      <c r="E394" t="s">
        <v>13338</v>
      </c>
      <c r="F394" t="s">
        <v>8440</v>
      </c>
    </row>
    <row r="395" spans="1:6">
      <c r="B395" t="s">
        <v>13178</v>
      </c>
      <c r="C395" t="s">
        <v>1302</v>
      </c>
      <c r="D395" t="s">
        <v>689</v>
      </c>
      <c r="E395" t="s">
        <v>13338</v>
      </c>
      <c r="F395" t="s">
        <v>8440</v>
      </c>
    </row>
    <row r="396" spans="1:6">
      <c r="B396" t="s">
        <v>935</v>
      </c>
      <c r="C396" t="s">
        <v>143</v>
      </c>
      <c r="D396" t="s">
        <v>142</v>
      </c>
      <c r="E396" t="s">
        <v>13334</v>
      </c>
      <c r="F396" t="s">
        <v>8440</v>
      </c>
    </row>
    <row r="397" spans="1:6">
      <c r="D397" t="s">
        <v>689</v>
      </c>
      <c r="E397" t="s">
        <v>13334</v>
      </c>
      <c r="F397" t="s">
        <v>8440</v>
      </c>
    </row>
    <row r="398" spans="1:6">
      <c r="B398" t="s">
        <v>13098</v>
      </c>
      <c r="C398" t="s">
        <v>143</v>
      </c>
      <c r="D398" t="s">
        <v>142</v>
      </c>
      <c r="E398" t="s">
        <v>13334</v>
      </c>
      <c r="F398" t="s">
        <v>8440</v>
      </c>
    </row>
    <row r="399" spans="1:6">
      <c r="B399" t="s">
        <v>915</v>
      </c>
      <c r="C399" t="s">
        <v>143</v>
      </c>
      <c r="D399" t="s">
        <v>142</v>
      </c>
      <c r="E399" t="s">
        <v>13334</v>
      </c>
      <c r="F399" t="s">
        <v>8440</v>
      </c>
    </row>
    <row r="400" spans="1:6">
      <c r="D400" t="s">
        <v>689</v>
      </c>
      <c r="E400" t="s">
        <v>13334</v>
      </c>
      <c r="F400" t="s">
        <v>8440</v>
      </c>
    </row>
    <row r="401" spans="1:6">
      <c r="B401" t="s">
        <v>13187</v>
      </c>
      <c r="C401" t="s">
        <v>1302</v>
      </c>
      <c r="D401" t="s">
        <v>689</v>
      </c>
      <c r="E401" t="s">
        <v>13338</v>
      </c>
      <c r="F401" t="s">
        <v>8440</v>
      </c>
    </row>
    <row r="402" spans="1:6">
      <c r="B402" t="s">
        <v>13189</v>
      </c>
      <c r="C402" t="s">
        <v>1302</v>
      </c>
      <c r="D402" t="s">
        <v>142</v>
      </c>
      <c r="E402" t="s">
        <v>13338</v>
      </c>
      <c r="F402" t="s">
        <v>8440</v>
      </c>
    </row>
    <row r="403" spans="1:6">
      <c r="D403" t="s">
        <v>689</v>
      </c>
      <c r="E403" t="s">
        <v>13338</v>
      </c>
      <c r="F403" t="s">
        <v>8440</v>
      </c>
    </row>
    <row r="404" spans="1:6">
      <c r="B404" t="s">
        <v>13317</v>
      </c>
      <c r="C404" t="s">
        <v>1302</v>
      </c>
      <c r="D404" t="s">
        <v>689</v>
      </c>
      <c r="E404" t="s">
        <v>13338</v>
      </c>
      <c r="F404" t="s">
        <v>8440</v>
      </c>
    </row>
    <row r="405" spans="1:6">
      <c r="B405" t="s">
        <v>13319</v>
      </c>
      <c r="C405" t="s">
        <v>1302</v>
      </c>
      <c r="D405" t="s">
        <v>689</v>
      </c>
      <c r="E405" t="s">
        <v>13338</v>
      </c>
      <c r="F405" t="s">
        <v>8440</v>
      </c>
    </row>
    <row r="406" spans="1:6">
      <c r="A406" t="s">
        <v>13683</v>
      </c>
      <c r="B406" t="s">
        <v>925</v>
      </c>
      <c r="C406" t="s">
        <v>143</v>
      </c>
      <c r="D406" t="s">
        <v>142</v>
      </c>
      <c r="E406" t="s">
        <v>13338</v>
      </c>
      <c r="F406" t="s">
        <v>8440</v>
      </c>
    </row>
    <row r="407" spans="1:6">
      <c r="E407" t="s">
        <v>13334</v>
      </c>
      <c r="F407" t="s">
        <v>8440</v>
      </c>
    </row>
    <row r="408" spans="1:6">
      <c r="D408" t="s">
        <v>689</v>
      </c>
      <c r="E408" t="s">
        <v>13334</v>
      </c>
      <c r="F408" t="s">
        <v>8440</v>
      </c>
    </row>
    <row r="409" spans="1:6">
      <c r="A409" t="s">
        <v>13470</v>
      </c>
      <c r="B409" t="s">
        <v>1617</v>
      </c>
      <c r="C409" t="s">
        <v>143</v>
      </c>
      <c r="D409" t="s">
        <v>142</v>
      </c>
      <c r="E409" t="s">
        <v>13338</v>
      </c>
      <c r="F409" t="s">
        <v>8440</v>
      </c>
    </row>
    <row r="410" spans="1:6">
      <c r="A410" t="s">
        <v>13694</v>
      </c>
      <c r="B410" t="s">
        <v>956</v>
      </c>
      <c r="C410" t="s">
        <v>143</v>
      </c>
      <c r="D410" t="s">
        <v>142</v>
      </c>
      <c r="E410" t="s">
        <v>13338</v>
      </c>
      <c r="F410" t="s">
        <v>8440</v>
      </c>
    </row>
    <row r="411" spans="1:6">
      <c r="D411" t="s">
        <v>689</v>
      </c>
      <c r="E411" t="s">
        <v>13338</v>
      </c>
      <c r="F411" t="s">
        <v>8440</v>
      </c>
    </row>
    <row r="412" spans="1:6">
      <c r="A412" t="s">
        <v>13492</v>
      </c>
      <c r="B412" t="s">
        <v>13022</v>
      </c>
      <c r="C412" t="s">
        <v>143</v>
      </c>
      <c r="D412" t="s">
        <v>142</v>
      </c>
      <c r="E412" t="s">
        <v>13338</v>
      </c>
      <c r="F412" t="s">
        <v>8440</v>
      </c>
    </row>
    <row r="413" spans="1:6">
      <c r="A413" t="s">
        <v>13741</v>
      </c>
      <c r="B413" t="s">
        <v>969</v>
      </c>
      <c r="C413" t="s">
        <v>143</v>
      </c>
      <c r="D413" t="s">
        <v>142</v>
      </c>
      <c r="E413" t="s">
        <v>13338</v>
      </c>
      <c r="F413" t="s">
        <v>8440</v>
      </c>
    </row>
    <row r="414" spans="1:6">
      <c r="D414" t="s">
        <v>689</v>
      </c>
      <c r="E414" t="s">
        <v>13338</v>
      </c>
      <c r="F414" t="s">
        <v>8440</v>
      </c>
    </row>
    <row r="415" spans="1:6">
      <c r="A415" t="s">
        <v>13541</v>
      </c>
      <c r="B415" t="s">
        <v>13033</v>
      </c>
      <c r="C415" t="s">
        <v>143</v>
      </c>
      <c r="D415" t="s">
        <v>142</v>
      </c>
      <c r="E415" t="s">
        <v>13338</v>
      </c>
      <c r="F415" t="s">
        <v>8440</v>
      </c>
    </row>
    <row r="416" spans="1:6">
      <c r="A416" t="s">
        <v>13623</v>
      </c>
      <c r="B416" t="s">
        <v>13060</v>
      </c>
      <c r="C416" t="s">
        <v>143</v>
      </c>
      <c r="D416" t="s">
        <v>142</v>
      </c>
      <c r="E416" t="s">
        <v>13338</v>
      </c>
      <c r="F416" t="s">
        <v>8440</v>
      </c>
    </row>
    <row r="417" spans="1:6">
      <c r="A417" t="s">
        <v>13622</v>
      </c>
      <c r="B417" t="s">
        <v>975</v>
      </c>
      <c r="C417" t="s">
        <v>143</v>
      </c>
      <c r="D417" t="s">
        <v>689</v>
      </c>
      <c r="E417" t="s">
        <v>13338</v>
      </c>
      <c r="F417" t="s">
        <v>8440</v>
      </c>
    </row>
    <row r="418" spans="1:6">
      <c r="A418" t="s">
        <v>13755</v>
      </c>
      <c r="B418" t="s">
        <v>985</v>
      </c>
      <c r="C418" t="s">
        <v>143</v>
      </c>
      <c r="D418" t="s">
        <v>689</v>
      </c>
      <c r="E418" t="s">
        <v>13338</v>
      </c>
      <c r="F418" t="s">
        <v>8440</v>
      </c>
    </row>
    <row r="419" spans="1:6">
      <c r="A419" t="s">
        <v>13441</v>
      </c>
      <c r="B419" t="s">
        <v>13160</v>
      </c>
      <c r="C419" t="s">
        <v>1302</v>
      </c>
      <c r="D419" t="s">
        <v>689</v>
      </c>
      <c r="E419" t="s">
        <v>13334</v>
      </c>
      <c r="F419" t="s">
        <v>8440</v>
      </c>
    </row>
    <row r="420" spans="1:6">
      <c r="B420" t="s">
        <v>989</v>
      </c>
      <c r="C420" t="s">
        <v>143</v>
      </c>
      <c r="D420" t="s">
        <v>142</v>
      </c>
      <c r="E420" t="s">
        <v>13338</v>
      </c>
      <c r="F420" t="s">
        <v>8440</v>
      </c>
    </row>
    <row r="421" spans="1:6">
      <c r="D421" t="s">
        <v>689</v>
      </c>
      <c r="E421" t="s">
        <v>13338</v>
      </c>
      <c r="F421" t="s">
        <v>8440</v>
      </c>
    </row>
    <row r="422" spans="1:6">
      <c r="A422" t="s">
        <v>13519</v>
      </c>
      <c r="B422" t="s">
        <v>1024</v>
      </c>
      <c r="C422" t="s">
        <v>143</v>
      </c>
      <c r="D422" t="s">
        <v>689</v>
      </c>
      <c r="E422" t="s">
        <v>13338</v>
      </c>
      <c r="F422" t="s">
        <v>8440</v>
      </c>
    </row>
    <row r="423" spans="1:6">
      <c r="A423" t="s">
        <v>13520</v>
      </c>
      <c r="B423" t="s">
        <v>1047</v>
      </c>
      <c r="C423" t="s">
        <v>143</v>
      </c>
      <c r="D423" t="s">
        <v>689</v>
      </c>
      <c r="E423" t="s">
        <v>13338</v>
      </c>
      <c r="F423" t="s">
        <v>8440</v>
      </c>
    </row>
    <row r="424" spans="1:6">
      <c r="A424" t="s">
        <v>13616</v>
      </c>
      <c r="B424" t="s">
        <v>1052</v>
      </c>
      <c r="C424" t="s">
        <v>143</v>
      </c>
      <c r="D424" t="s">
        <v>689</v>
      </c>
      <c r="E424" t="s">
        <v>13338</v>
      </c>
      <c r="F424" t="s">
        <v>8440</v>
      </c>
    </row>
    <row r="425" spans="1:6">
      <c r="A425" t="s">
        <v>13594</v>
      </c>
      <c r="B425" t="s">
        <v>1070</v>
      </c>
      <c r="C425" t="s">
        <v>143</v>
      </c>
      <c r="D425" t="s">
        <v>689</v>
      </c>
      <c r="E425" t="s">
        <v>13338</v>
      </c>
      <c r="F425" t="s">
        <v>8440</v>
      </c>
    </row>
    <row r="426" spans="1:6">
      <c r="A426" t="s">
        <v>13560</v>
      </c>
      <c r="B426" t="s">
        <v>1096</v>
      </c>
      <c r="C426" t="s">
        <v>143</v>
      </c>
      <c r="D426" t="s">
        <v>689</v>
      </c>
      <c r="E426" t="s">
        <v>13338</v>
      </c>
      <c r="F426" t="s">
        <v>8440</v>
      </c>
    </row>
    <row r="427" spans="1:6">
      <c r="A427" t="s">
        <v>13562</v>
      </c>
      <c r="B427" t="s">
        <v>1109</v>
      </c>
      <c r="C427" t="s">
        <v>143</v>
      </c>
      <c r="D427" t="s">
        <v>689</v>
      </c>
      <c r="E427" t="s">
        <v>13338</v>
      </c>
      <c r="F427" t="s">
        <v>8440</v>
      </c>
    </row>
    <row r="428" spans="1:6">
      <c r="A428" t="s">
        <v>13479</v>
      </c>
      <c r="B428" t="s">
        <v>13016</v>
      </c>
      <c r="C428" t="s">
        <v>143</v>
      </c>
      <c r="D428" t="s">
        <v>689</v>
      </c>
      <c r="E428" t="s">
        <v>13338</v>
      </c>
      <c r="F428" t="s">
        <v>8440</v>
      </c>
    </row>
    <row r="429" spans="1:6">
      <c r="A429" t="s">
        <v>13561</v>
      </c>
      <c r="B429" t="s">
        <v>1113</v>
      </c>
      <c r="C429" t="s">
        <v>143</v>
      </c>
      <c r="D429" t="s">
        <v>689</v>
      </c>
      <c r="E429" t="s">
        <v>13338</v>
      </c>
      <c r="F429" t="s">
        <v>8440</v>
      </c>
    </row>
    <row r="430" spans="1:6">
      <c r="A430" t="s">
        <v>13563</v>
      </c>
      <c r="B430" t="s">
        <v>1117</v>
      </c>
      <c r="C430" t="s">
        <v>143</v>
      </c>
      <c r="D430" t="s">
        <v>689</v>
      </c>
      <c r="E430" t="s">
        <v>13338</v>
      </c>
      <c r="F430" t="s">
        <v>8440</v>
      </c>
    </row>
    <row r="431" spans="1:6">
      <c r="A431" t="s">
        <v>13775</v>
      </c>
      <c r="B431" t="s">
        <v>13114</v>
      </c>
      <c r="C431" t="s">
        <v>143</v>
      </c>
      <c r="D431" t="s">
        <v>689</v>
      </c>
      <c r="E431" t="s">
        <v>13338</v>
      </c>
      <c r="F431" t="s">
        <v>8440</v>
      </c>
    </row>
    <row r="432" spans="1:6">
      <c r="A432" t="s">
        <v>13736</v>
      </c>
      <c r="B432" t="s">
        <v>1121</v>
      </c>
      <c r="C432" t="s">
        <v>143</v>
      </c>
      <c r="D432" t="s">
        <v>689</v>
      </c>
      <c r="E432" t="s">
        <v>13338</v>
      </c>
      <c r="F432" t="s">
        <v>8440</v>
      </c>
    </row>
    <row r="433" spans="1:6">
      <c r="A433" t="s">
        <v>13687</v>
      </c>
      <c r="B433" t="s">
        <v>1123</v>
      </c>
      <c r="C433" t="s">
        <v>143</v>
      </c>
      <c r="D433" t="s">
        <v>689</v>
      </c>
      <c r="E433" t="s">
        <v>13338</v>
      </c>
      <c r="F433" t="s">
        <v>8440</v>
      </c>
    </row>
    <row r="434" spans="1:6">
      <c r="A434" t="s">
        <v>13690</v>
      </c>
      <c r="B434" t="s">
        <v>1125</v>
      </c>
      <c r="C434" t="s">
        <v>143</v>
      </c>
      <c r="D434" t="s">
        <v>689</v>
      </c>
      <c r="E434" t="s">
        <v>13338</v>
      </c>
      <c r="F434" t="s">
        <v>8440</v>
      </c>
    </row>
    <row r="435" spans="1:6">
      <c r="A435" t="s">
        <v>13684</v>
      </c>
      <c r="B435" t="s">
        <v>1127</v>
      </c>
      <c r="C435" t="s">
        <v>143</v>
      </c>
      <c r="D435" t="s">
        <v>689</v>
      </c>
      <c r="E435" t="s">
        <v>13338</v>
      </c>
      <c r="F435" t="s">
        <v>8440</v>
      </c>
    </row>
    <row r="436" spans="1:6">
      <c r="A436" t="s">
        <v>13685</v>
      </c>
      <c r="B436" t="s">
        <v>1129</v>
      </c>
      <c r="C436" t="s">
        <v>143</v>
      </c>
      <c r="D436" t="s">
        <v>689</v>
      </c>
      <c r="E436" t="s">
        <v>13338</v>
      </c>
      <c r="F436" t="s">
        <v>8440</v>
      </c>
    </row>
    <row r="437" spans="1:6">
      <c r="A437" t="s">
        <v>13686</v>
      </c>
      <c r="B437" t="s">
        <v>13083</v>
      </c>
      <c r="C437" t="s">
        <v>143</v>
      </c>
      <c r="D437" t="s">
        <v>142</v>
      </c>
      <c r="E437" t="s">
        <v>13338</v>
      </c>
      <c r="F437" t="s">
        <v>8440</v>
      </c>
    </row>
    <row r="438" spans="1:6">
      <c r="B438" t="s">
        <v>1132</v>
      </c>
      <c r="C438" t="s">
        <v>143</v>
      </c>
      <c r="D438" t="s">
        <v>689</v>
      </c>
      <c r="E438" t="s">
        <v>13338</v>
      </c>
      <c r="F438" t="s">
        <v>8440</v>
      </c>
    </row>
    <row r="439" spans="1:6">
      <c r="A439" t="s">
        <v>13689</v>
      </c>
      <c r="B439" t="s">
        <v>1135</v>
      </c>
      <c r="C439" t="s">
        <v>143</v>
      </c>
      <c r="D439" t="s">
        <v>689</v>
      </c>
      <c r="E439" t="s">
        <v>13338</v>
      </c>
      <c r="F439" t="s">
        <v>8440</v>
      </c>
    </row>
    <row r="440" spans="1:6">
      <c r="A440" t="s">
        <v>13688</v>
      </c>
      <c r="B440" t="s">
        <v>1141</v>
      </c>
      <c r="C440" t="s">
        <v>143</v>
      </c>
      <c r="D440" t="s">
        <v>689</v>
      </c>
      <c r="E440" t="s">
        <v>13338</v>
      </c>
      <c r="F440" t="s">
        <v>8440</v>
      </c>
    </row>
    <row r="441" spans="1:6">
      <c r="A441" t="s">
        <v>13700</v>
      </c>
      <c r="B441" t="s">
        <v>1143</v>
      </c>
      <c r="C441" t="s">
        <v>143</v>
      </c>
      <c r="D441" t="s">
        <v>689</v>
      </c>
      <c r="E441" t="s">
        <v>13338</v>
      </c>
      <c r="F441" t="s">
        <v>8440</v>
      </c>
    </row>
    <row r="442" spans="1:6">
      <c r="A442" t="s">
        <v>13565</v>
      </c>
      <c r="B442" t="s">
        <v>1146</v>
      </c>
      <c r="C442" t="s">
        <v>143</v>
      </c>
      <c r="D442" t="s">
        <v>689</v>
      </c>
      <c r="E442" t="s">
        <v>13338</v>
      </c>
      <c r="F442" t="s">
        <v>8440</v>
      </c>
    </row>
    <row r="443" spans="1:6">
      <c r="A443" t="s">
        <v>13807</v>
      </c>
      <c r="B443" t="s">
        <v>1152</v>
      </c>
      <c r="C443" t="s">
        <v>143</v>
      </c>
      <c r="D443" t="s">
        <v>689</v>
      </c>
      <c r="E443" t="s">
        <v>13338</v>
      </c>
      <c r="F443" t="s">
        <v>8440</v>
      </c>
    </row>
    <row r="444" spans="1:6">
      <c r="A444" t="s">
        <v>13808</v>
      </c>
      <c r="B444" t="s">
        <v>1154</v>
      </c>
      <c r="C444" t="s">
        <v>143</v>
      </c>
      <c r="D444" t="s">
        <v>689</v>
      </c>
      <c r="E444" t="s">
        <v>13338</v>
      </c>
      <c r="F444" t="s">
        <v>8440</v>
      </c>
    </row>
    <row r="445" spans="1:6">
      <c r="A445" t="s">
        <v>13809</v>
      </c>
      <c r="B445" t="s">
        <v>1157</v>
      </c>
      <c r="C445" t="s">
        <v>143</v>
      </c>
      <c r="D445" t="s">
        <v>689</v>
      </c>
      <c r="E445" t="s">
        <v>13338</v>
      </c>
      <c r="F445" t="s">
        <v>8440</v>
      </c>
    </row>
    <row r="446" spans="1:6">
      <c r="A446" t="s">
        <v>13810</v>
      </c>
      <c r="B446" t="s">
        <v>1161</v>
      </c>
      <c r="C446" t="s">
        <v>143</v>
      </c>
      <c r="D446" t="s">
        <v>689</v>
      </c>
      <c r="E446" t="s">
        <v>13338</v>
      </c>
      <c r="F446" t="s">
        <v>8440</v>
      </c>
    </row>
    <row r="447" spans="1:6">
      <c r="A447" t="s">
        <v>13732</v>
      </c>
      <c r="B447" t="s">
        <v>1166</v>
      </c>
      <c r="C447" t="s">
        <v>143</v>
      </c>
      <c r="D447" t="s">
        <v>689</v>
      </c>
      <c r="E447" t="s">
        <v>13338</v>
      </c>
      <c r="F447" t="s">
        <v>8440</v>
      </c>
    </row>
    <row r="448" spans="1:6">
      <c r="A448" t="s">
        <v>13606</v>
      </c>
      <c r="B448" t="s">
        <v>1620</v>
      </c>
      <c r="C448" t="s">
        <v>143</v>
      </c>
      <c r="D448" t="s">
        <v>142</v>
      </c>
      <c r="E448" t="s">
        <v>13336</v>
      </c>
      <c r="F448" t="s">
        <v>8439</v>
      </c>
    </row>
    <row r="449" spans="1:6">
      <c r="D449" t="s">
        <v>689</v>
      </c>
      <c r="E449" t="s">
        <v>13336</v>
      </c>
      <c r="F449" t="s">
        <v>8439</v>
      </c>
    </row>
    <row r="450" spans="1:6">
      <c r="A450" t="s">
        <v>13605</v>
      </c>
      <c r="B450" t="s">
        <v>1622</v>
      </c>
      <c r="C450" t="s">
        <v>143</v>
      </c>
      <c r="D450" t="s">
        <v>142</v>
      </c>
      <c r="E450" t="s">
        <v>13336</v>
      </c>
      <c r="F450" t="s">
        <v>8439</v>
      </c>
    </row>
    <row r="451" spans="1:6">
      <c r="D451" t="s">
        <v>689</v>
      </c>
      <c r="E451" t="s">
        <v>13336</v>
      </c>
      <c r="F451" t="s">
        <v>8439</v>
      </c>
    </row>
    <row r="452" spans="1:6">
      <c r="A452" t="s">
        <v>13610</v>
      </c>
      <c r="B452" t="s">
        <v>1174</v>
      </c>
      <c r="C452" t="s">
        <v>143</v>
      </c>
      <c r="D452" t="s">
        <v>142</v>
      </c>
      <c r="E452" t="s">
        <v>13336</v>
      </c>
      <c r="F452" t="s">
        <v>8439</v>
      </c>
    </row>
    <row r="453" spans="1:6">
      <c r="D453" t="s">
        <v>689</v>
      </c>
      <c r="E453" t="s">
        <v>13336</v>
      </c>
      <c r="F453" t="s">
        <v>8439</v>
      </c>
    </row>
    <row r="454" spans="1:6">
      <c r="A454" t="s">
        <v>13608</v>
      </c>
      <c r="B454" t="s">
        <v>13057</v>
      </c>
      <c r="C454" t="s">
        <v>143</v>
      </c>
      <c r="D454" t="s">
        <v>142</v>
      </c>
      <c r="E454" t="s">
        <v>13336</v>
      </c>
      <c r="F454" t="s">
        <v>8439</v>
      </c>
    </row>
    <row r="455" spans="1:6">
      <c r="D455" t="s">
        <v>689</v>
      </c>
      <c r="E455" t="s">
        <v>13336</v>
      </c>
      <c r="F455" t="s">
        <v>8439</v>
      </c>
    </row>
    <row r="456" spans="1:6">
      <c r="A456" t="s">
        <v>13607</v>
      </c>
      <c r="B456" t="s">
        <v>13056</v>
      </c>
      <c r="C456" t="s">
        <v>143</v>
      </c>
      <c r="D456" t="s">
        <v>142</v>
      </c>
      <c r="E456" t="s">
        <v>13336</v>
      </c>
      <c r="F456" t="s">
        <v>8439</v>
      </c>
    </row>
    <row r="457" spans="1:6">
      <c r="A457" t="s">
        <v>13648</v>
      </c>
      <c r="B457" t="s">
        <v>1182</v>
      </c>
      <c r="C457" t="s">
        <v>143</v>
      </c>
      <c r="D457" t="s">
        <v>689</v>
      </c>
      <c r="E457" t="s">
        <v>13336</v>
      </c>
      <c r="F457" t="s">
        <v>8439</v>
      </c>
    </row>
    <row r="458" spans="1:6">
      <c r="B458" t="s">
        <v>13226</v>
      </c>
      <c r="C458" t="s">
        <v>1302</v>
      </c>
      <c r="D458" t="s">
        <v>689</v>
      </c>
      <c r="E458" t="s">
        <v>13336</v>
      </c>
      <c r="F458" t="s">
        <v>8439</v>
      </c>
    </row>
    <row r="459" spans="1:6">
      <c r="B459" t="s">
        <v>13242</v>
      </c>
      <c r="C459" t="s">
        <v>1302</v>
      </c>
      <c r="D459" t="s">
        <v>142</v>
      </c>
      <c r="E459" t="s">
        <v>13336</v>
      </c>
      <c r="F459" t="s">
        <v>8439</v>
      </c>
    </row>
    <row r="460" spans="1:6">
      <c r="A460" t="s">
        <v>13461</v>
      </c>
      <c r="B460" t="s">
        <v>1187</v>
      </c>
      <c r="C460" t="s">
        <v>143</v>
      </c>
      <c r="D460" t="s">
        <v>689</v>
      </c>
      <c r="E460" t="s">
        <v>13336</v>
      </c>
      <c r="F460" t="s">
        <v>8439</v>
      </c>
    </row>
    <row r="461" spans="1:6">
      <c r="A461" t="s">
        <v>13609</v>
      </c>
      <c r="B461" t="s">
        <v>13058</v>
      </c>
      <c r="C461" t="s">
        <v>143</v>
      </c>
      <c r="D461" t="s">
        <v>142</v>
      </c>
      <c r="E461" t="s">
        <v>13336</v>
      </c>
      <c r="F461" t="s">
        <v>8439</v>
      </c>
    </row>
    <row r="462" spans="1:6">
      <c r="A462" t="s">
        <v>13463</v>
      </c>
      <c r="B462" t="s">
        <v>1191</v>
      </c>
      <c r="C462" t="s">
        <v>143</v>
      </c>
      <c r="D462" t="s">
        <v>689</v>
      </c>
      <c r="E462" t="s">
        <v>13336</v>
      </c>
      <c r="F462" t="s">
        <v>8439</v>
      </c>
    </row>
    <row r="463" spans="1:6">
      <c r="A463" t="s">
        <v>13504</v>
      </c>
      <c r="B463" t="s">
        <v>13025</v>
      </c>
      <c r="C463" t="s">
        <v>143</v>
      </c>
      <c r="D463" t="s">
        <v>142</v>
      </c>
      <c r="E463" t="s">
        <v>13336</v>
      </c>
      <c r="F463" t="s">
        <v>8439</v>
      </c>
    </row>
    <row r="464" spans="1:6">
      <c r="A464" t="s">
        <v>13645</v>
      </c>
      <c r="B464" t="s">
        <v>1202</v>
      </c>
      <c r="C464" t="s">
        <v>143</v>
      </c>
      <c r="D464" t="s">
        <v>689</v>
      </c>
      <c r="E464" t="s">
        <v>13336</v>
      </c>
      <c r="F464" t="s">
        <v>8439</v>
      </c>
    </row>
    <row r="465" spans="1:6">
      <c r="A465" t="s">
        <v>13646</v>
      </c>
      <c r="B465" t="s">
        <v>1623</v>
      </c>
      <c r="C465" t="s">
        <v>143</v>
      </c>
      <c r="D465" t="s">
        <v>142</v>
      </c>
      <c r="E465" t="s">
        <v>13336</v>
      </c>
      <c r="F465" t="s">
        <v>8439</v>
      </c>
    </row>
    <row r="466" spans="1:6">
      <c r="D466" t="s">
        <v>689</v>
      </c>
      <c r="E466" t="s">
        <v>13336</v>
      </c>
      <c r="F466" t="s">
        <v>8439</v>
      </c>
    </row>
    <row r="467" spans="1:6">
      <c r="B467" t="s">
        <v>13066</v>
      </c>
      <c r="C467" t="s">
        <v>143</v>
      </c>
      <c r="D467" t="s">
        <v>142</v>
      </c>
      <c r="E467" t="s">
        <v>13335</v>
      </c>
      <c r="F467" t="s">
        <v>8439</v>
      </c>
    </row>
    <row r="468" spans="1:6">
      <c r="B468" t="s">
        <v>1626</v>
      </c>
      <c r="C468" t="s">
        <v>1302</v>
      </c>
      <c r="D468" t="s">
        <v>142</v>
      </c>
      <c r="E468" t="s">
        <v>13336</v>
      </c>
      <c r="F468" t="s">
        <v>8439</v>
      </c>
    </row>
    <row r="469" spans="1:6">
      <c r="A469" t="s">
        <v>13647</v>
      </c>
      <c r="B469" t="s">
        <v>1204</v>
      </c>
      <c r="C469" t="s">
        <v>143</v>
      </c>
      <c r="D469" t="s">
        <v>689</v>
      </c>
      <c r="E469" t="s">
        <v>13336</v>
      </c>
      <c r="F469" t="s">
        <v>8439</v>
      </c>
    </row>
    <row r="470" spans="1:6">
      <c r="A470" t="s">
        <v>13728</v>
      </c>
      <c r="B470" t="s">
        <v>13096</v>
      </c>
      <c r="C470" t="s">
        <v>143</v>
      </c>
      <c r="D470" t="s">
        <v>142</v>
      </c>
      <c r="E470" t="s">
        <v>13336</v>
      </c>
      <c r="F470" t="s">
        <v>8439</v>
      </c>
    </row>
    <row r="471" spans="1:6">
      <c r="A471" t="s">
        <v>13729</v>
      </c>
      <c r="B471" t="s">
        <v>1625</v>
      </c>
      <c r="C471" t="s">
        <v>143</v>
      </c>
      <c r="D471" t="s">
        <v>142</v>
      </c>
      <c r="E471" t="s">
        <v>13336</v>
      </c>
      <c r="F471" t="s">
        <v>8439</v>
      </c>
    </row>
    <row r="472" spans="1:6">
      <c r="A472" t="s">
        <v>13464</v>
      </c>
      <c r="B472" t="s">
        <v>13010</v>
      </c>
      <c r="C472" t="s">
        <v>143</v>
      </c>
      <c r="D472" t="s">
        <v>142</v>
      </c>
      <c r="E472" t="s">
        <v>13336</v>
      </c>
      <c r="F472" t="s">
        <v>8439</v>
      </c>
    </row>
    <row r="473" spans="1:6">
      <c r="A473" t="s">
        <v>13710</v>
      </c>
      <c r="B473" t="s">
        <v>13089</v>
      </c>
      <c r="C473" t="s">
        <v>143</v>
      </c>
      <c r="D473" t="s">
        <v>142</v>
      </c>
      <c r="E473" t="s">
        <v>13336</v>
      </c>
      <c r="F473" t="s">
        <v>8438</v>
      </c>
    </row>
    <row r="474" spans="1:6">
      <c r="D474" t="s">
        <v>689</v>
      </c>
      <c r="E474" t="s">
        <v>13336</v>
      </c>
      <c r="F474" t="s">
        <v>8438</v>
      </c>
    </row>
    <row r="475" spans="1:6">
      <c r="A475" t="s">
        <v>13444</v>
      </c>
      <c r="B475" t="s">
        <v>13162</v>
      </c>
      <c r="C475" t="s">
        <v>1302</v>
      </c>
      <c r="D475" t="s">
        <v>689</v>
      </c>
      <c r="E475" t="s">
        <v>13336</v>
      </c>
      <c r="F475" t="s">
        <v>8439</v>
      </c>
    </row>
    <row r="476" spans="1:6">
      <c r="B476" t="s">
        <v>1213</v>
      </c>
      <c r="C476" t="s">
        <v>143</v>
      </c>
      <c r="D476" t="s">
        <v>142</v>
      </c>
      <c r="E476" t="s">
        <v>13336</v>
      </c>
      <c r="F476" t="s">
        <v>8439</v>
      </c>
    </row>
    <row r="477" spans="1:6">
      <c r="D477" t="s">
        <v>689</v>
      </c>
      <c r="E477" t="s">
        <v>13336</v>
      </c>
      <c r="F477" t="s">
        <v>8439</v>
      </c>
    </row>
    <row r="478" spans="1:6">
      <c r="B478" t="s">
        <v>13297</v>
      </c>
      <c r="C478" t="s">
        <v>1302</v>
      </c>
      <c r="D478" t="s">
        <v>689</v>
      </c>
      <c r="E478" t="s">
        <v>13336</v>
      </c>
      <c r="F478" t="s">
        <v>8439</v>
      </c>
    </row>
    <row r="479" spans="1:6">
      <c r="A479" t="s">
        <v>13472</v>
      </c>
      <c r="B479" t="s">
        <v>1219</v>
      </c>
      <c r="C479" t="s">
        <v>143</v>
      </c>
      <c r="D479" t="s">
        <v>142</v>
      </c>
      <c r="E479" t="s">
        <v>13336</v>
      </c>
      <c r="F479" t="s">
        <v>8438</v>
      </c>
    </row>
    <row r="480" spans="1:6">
      <c r="D480" t="s">
        <v>689</v>
      </c>
      <c r="E480" t="s">
        <v>13336</v>
      </c>
      <c r="F480" t="s">
        <v>8438</v>
      </c>
    </row>
    <row r="481" spans="1:6">
      <c r="A481" t="s">
        <v>13737</v>
      </c>
      <c r="B481" t="s">
        <v>13100</v>
      </c>
      <c r="C481" t="s">
        <v>143</v>
      </c>
      <c r="D481" t="s">
        <v>689</v>
      </c>
      <c r="E481" t="s">
        <v>13336</v>
      </c>
      <c r="F481" t="s">
        <v>11246</v>
      </c>
    </row>
    <row r="482" spans="1:6">
      <c r="A482" t="s">
        <v>13443</v>
      </c>
      <c r="B482" t="s">
        <v>13161</v>
      </c>
      <c r="C482" t="s">
        <v>1302</v>
      </c>
      <c r="D482" t="s">
        <v>142</v>
      </c>
      <c r="E482" t="s">
        <v>13336</v>
      </c>
      <c r="F482" t="s">
        <v>8439</v>
      </c>
    </row>
    <row r="483" spans="1:6">
      <c r="B483" t="s">
        <v>1628</v>
      </c>
      <c r="C483" t="s">
        <v>143</v>
      </c>
      <c r="D483" t="s">
        <v>142</v>
      </c>
      <c r="E483" t="s">
        <v>13336</v>
      </c>
      <c r="F483" t="s">
        <v>8439</v>
      </c>
    </row>
    <row r="484" spans="1:6">
      <c r="A484" t="s">
        <v>13557</v>
      </c>
      <c r="B484" t="s">
        <v>1629</v>
      </c>
      <c r="C484" t="s">
        <v>143</v>
      </c>
      <c r="D484" t="s">
        <v>142</v>
      </c>
      <c r="E484" t="s">
        <v>13336</v>
      </c>
      <c r="F484" t="s">
        <v>8438</v>
      </c>
    </row>
    <row r="485" spans="1:6">
      <c r="B485" t="s">
        <v>13190</v>
      </c>
      <c r="C485" t="s">
        <v>1302</v>
      </c>
      <c r="D485" t="s">
        <v>142</v>
      </c>
      <c r="E485" t="s">
        <v>13336</v>
      </c>
      <c r="F485" t="s">
        <v>8438</v>
      </c>
    </row>
    <row r="486" spans="1:6">
      <c r="A486" t="s">
        <v>13440</v>
      </c>
      <c r="B486" t="s">
        <v>1630</v>
      </c>
      <c r="C486" t="s">
        <v>1302</v>
      </c>
      <c r="D486" t="s">
        <v>689</v>
      </c>
      <c r="E486" t="s">
        <v>13336</v>
      </c>
      <c r="F486" t="s">
        <v>5874</v>
      </c>
    </row>
    <row r="487" spans="1:6">
      <c r="B487" t="s">
        <v>13061</v>
      </c>
      <c r="C487" t="s">
        <v>143</v>
      </c>
      <c r="D487" t="s">
        <v>142</v>
      </c>
      <c r="E487" t="s">
        <v>13336</v>
      </c>
      <c r="F487" t="s">
        <v>5874</v>
      </c>
    </row>
    <row r="488" spans="1:6">
      <c r="A488" t="s">
        <v>13651</v>
      </c>
      <c r="B488" t="s">
        <v>1228</v>
      </c>
      <c r="C488" t="s">
        <v>143</v>
      </c>
      <c r="D488" t="s">
        <v>142</v>
      </c>
      <c r="E488" t="s">
        <v>13336</v>
      </c>
      <c r="F488" t="s">
        <v>8439</v>
      </c>
    </row>
    <row r="489" spans="1:6">
      <c r="B489" t="s">
        <v>13191</v>
      </c>
      <c r="C489" t="s">
        <v>1302</v>
      </c>
      <c r="D489" t="s">
        <v>689</v>
      </c>
      <c r="E489" t="s">
        <v>13336</v>
      </c>
      <c r="F489" t="s">
        <v>8439</v>
      </c>
    </row>
    <row r="490" spans="1:6">
      <c r="B490" t="s">
        <v>13192</v>
      </c>
      <c r="C490" t="s">
        <v>1302</v>
      </c>
      <c r="D490" t="s">
        <v>142</v>
      </c>
      <c r="E490" t="s">
        <v>13336</v>
      </c>
      <c r="F490" t="s">
        <v>5874</v>
      </c>
    </row>
    <row r="491" spans="1:6">
      <c r="A491" t="s">
        <v>13571</v>
      </c>
      <c r="B491" t="s">
        <v>1229</v>
      </c>
      <c r="C491" t="s">
        <v>143</v>
      </c>
      <c r="D491" t="s">
        <v>142</v>
      </c>
      <c r="E491" t="s">
        <v>13336</v>
      </c>
      <c r="F491" t="s">
        <v>8439</v>
      </c>
    </row>
    <row r="492" spans="1:6">
      <c r="A492" t="s">
        <v>13631</v>
      </c>
      <c r="B492" t="s">
        <v>1230</v>
      </c>
      <c r="C492" t="s">
        <v>143</v>
      </c>
      <c r="D492" t="s">
        <v>142</v>
      </c>
      <c r="E492" t="s">
        <v>13336</v>
      </c>
      <c r="F492" t="s">
        <v>8439</v>
      </c>
    </row>
    <row r="493" spans="1:6">
      <c r="A493" t="s">
        <v>13630</v>
      </c>
      <c r="B493" t="s">
        <v>13063</v>
      </c>
      <c r="C493" t="s">
        <v>143</v>
      </c>
      <c r="D493" t="s">
        <v>142</v>
      </c>
      <c r="E493" t="s">
        <v>13336</v>
      </c>
      <c r="F493" t="s">
        <v>8439</v>
      </c>
    </row>
    <row r="494" spans="1:6">
      <c r="A494" t="s">
        <v>13772</v>
      </c>
      <c r="B494" t="s">
        <v>13112</v>
      </c>
      <c r="C494" t="s">
        <v>143</v>
      </c>
      <c r="D494" t="s">
        <v>142</v>
      </c>
      <c r="E494" t="s">
        <v>13336</v>
      </c>
      <c r="F494" t="s">
        <v>8439</v>
      </c>
    </row>
    <row r="495" spans="1:6">
      <c r="A495" t="s">
        <v>13635</v>
      </c>
      <c r="B495" t="s">
        <v>13065</v>
      </c>
      <c r="C495" t="s">
        <v>143</v>
      </c>
      <c r="D495" t="s">
        <v>142</v>
      </c>
      <c r="E495" t="s">
        <v>13336</v>
      </c>
      <c r="F495" t="s">
        <v>8439</v>
      </c>
    </row>
    <row r="496" spans="1:6">
      <c r="A496" t="s">
        <v>13652</v>
      </c>
      <c r="B496" t="s">
        <v>1631</v>
      </c>
      <c r="C496" t="s">
        <v>143</v>
      </c>
      <c r="D496" t="s">
        <v>142</v>
      </c>
      <c r="E496" t="s">
        <v>13336</v>
      </c>
      <c r="F496" t="s">
        <v>8439</v>
      </c>
    </row>
    <row r="497" spans="1:6">
      <c r="A497" t="s">
        <v>13636</v>
      </c>
      <c r="B497" t="s">
        <v>1632</v>
      </c>
      <c r="C497" t="s">
        <v>143</v>
      </c>
      <c r="D497" t="s">
        <v>142</v>
      </c>
      <c r="E497" t="s">
        <v>13336</v>
      </c>
      <c r="F497" t="s">
        <v>11246</v>
      </c>
    </row>
    <row r="498" spans="1:6">
      <c r="A498" t="s">
        <v>13558</v>
      </c>
      <c r="B498" t="s">
        <v>1633</v>
      </c>
      <c r="C498" t="s">
        <v>143</v>
      </c>
      <c r="D498" t="s">
        <v>142</v>
      </c>
      <c r="E498" t="s">
        <v>13336</v>
      </c>
      <c r="F498" t="s">
        <v>8439</v>
      </c>
    </row>
    <row r="499" spans="1:6">
      <c r="A499" t="s">
        <v>13681</v>
      </c>
      <c r="B499" t="s">
        <v>1236</v>
      </c>
      <c r="C499" t="s">
        <v>143</v>
      </c>
      <c r="D499" t="s">
        <v>142</v>
      </c>
      <c r="E499" t="s">
        <v>13336</v>
      </c>
      <c r="F499" t="s">
        <v>8438</v>
      </c>
    </row>
    <row r="500" spans="1:6">
      <c r="A500" t="s">
        <v>13455</v>
      </c>
      <c r="B500" t="s">
        <v>13171</v>
      </c>
      <c r="C500" t="s">
        <v>1302</v>
      </c>
      <c r="D500" t="s">
        <v>142</v>
      </c>
      <c r="E500" t="s">
        <v>13339</v>
      </c>
      <c r="F500" t="s">
        <v>8439</v>
      </c>
    </row>
    <row r="501" spans="1:6">
      <c r="B501" t="s">
        <v>1241</v>
      </c>
      <c r="C501" t="s">
        <v>143</v>
      </c>
      <c r="D501" t="s">
        <v>142</v>
      </c>
      <c r="E501" t="s">
        <v>13339</v>
      </c>
      <c r="F501" t="s">
        <v>8439</v>
      </c>
    </row>
    <row r="502" spans="1:6">
      <c r="D502" t="s">
        <v>689</v>
      </c>
      <c r="E502" t="s">
        <v>13339</v>
      </c>
      <c r="F502" t="s">
        <v>8439</v>
      </c>
    </row>
    <row r="503" spans="1:6">
      <c r="B503" t="s">
        <v>13172</v>
      </c>
      <c r="C503" t="s">
        <v>1302</v>
      </c>
      <c r="D503" t="s">
        <v>142</v>
      </c>
      <c r="E503" t="s">
        <v>13339</v>
      </c>
      <c r="F503" t="s">
        <v>8439</v>
      </c>
    </row>
    <row r="504" spans="1:6">
      <c r="A504" t="s">
        <v>13540</v>
      </c>
      <c r="B504" t="s">
        <v>13032</v>
      </c>
      <c r="C504" t="s">
        <v>143</v>
      </c>
      <c r="D504" t="s">
        <v>142</v>
      </c>
      <c r="E504" t="s">
        <v>13339</v>
      </c>
      <c r="F504" t="s">
        <v>8439</v>
      </c>
    </row>
    <row r="505" spans="1:6">
      <c r="B505" t="s">
        <v>13257</v>
      </c>
      <c r="C505" t="s">
        <v>1302</v>
      </c>
      <c r="D505" t="s">
        <v>142</v>
      </c>
      <c r="E505" t="s">
        <v>13340</v>
      </c>
      <c r="F505" t="s">
        <v>8439</v>
      </c>
    </row>
    <row r="506" spans="1:6">
      <c r="A506" t="s">
        <v>13570</v>
      </c>
      <c r="B506" t="s">
        <v>13041</v>
      </c>
      <c r="C506" t="s">
        <v>143</v>
      </c>
      <c r="D506" t="s">
        <v>142</v>
      </c>
      <c r="E506" t="s">
        <v>13336</v>
      </c>
      <c r="F506" t="s">
        <v>8439</v>
      </c>
    </row>
    <row r="507" spans="1:6">
      <c r="A507" t="s">
        <v>13530</v>
      </c>
      <c r="B507" t="s">
        <v>13028</v>
      </c>
      <c r="C507" t="s">
        <v>143</v>
      </c>
      <c r="D507" t="s">
        <v>689</v>
      </c>
      <c r="E507" t="s">
        <v>13336</v>
      </c>
      <c r="F507" t="s">
        <v>8439</v>
      </c>
    </row>
    <row r="508" spans="1:6">
      <c r="A508" t="s">
        <v>13709</v>
      </c>
      <c r="B508" t="s">
        <v>13088</v>
      </c>
      <c r="C508" t="s">
        <v>143</v>
      </c>
      <c r="D508" t="s">
        <v>142</v>
      </c>
      <c r="E508" t="s">
        <v>13336</v>
      </c>
      <c r="F508" t="s">
        <v>8439</v>
      </c>
    </row>
    <row r="509" spans="1:6">
      <c r="A509" t="s">
        <v>13765</v>
      </c>
      <c r="B509" t="s">
        <v>1637</v>
      </c>
      <c r="C509" t="s">
        <v>143</v>
      </c>
      <c r="D509" t="s">
        <v>142</v>
      </c>
      <c r="E509" t="s">
        <v>13336</v>
      </c>
      <c r="F509" t="s">
        <v>8439</v>
      </c>
    </row>
    <row r="510" spans="1:6">
      <c r="A510" t="s">
        <v>13752</v>
      </c>
      <c r="B510" t="s">
        <v>1638</v>
      </c>
      <c r="C510" t="s">
        <v>143</v>
      </c>
      <c r="D510" t="s">
        <v>689</v>
      </c>
      <c r="E510" t="s">
        <v>13335</v>
      </c>
      <c r="F510" t="s">
        <v>8438</v>
      </c>
    </row>
    <row r="511" spans="1:6">
      <c r="B511" t="s">
        <v>13267</v>
      </c>
      <c r="C511" t="s">
        <v>1302</v>
      </c>
      <c r="D511" t="s">
        <v>689</v>
      </c>
      <c r="E511" t="s">
        <v>13335</v>
      </c>
      <c r="F511" t="s">
        <v>8438</v>
      </c>
    </row>
    <row r="512" spans="1:6">
      <c r="A512" t="s">
        <v>13754</v>
      </c>
      <c r="B512" t="s">
        <v>1259</v>
      </c>
      <c r="C512" t="s">
        <v>143</v>
      </c>
      <c r="D512" t="s">
        <v>142</v>
      </c>
      <c r="E512" t="s">
        <v>13335</v>
      </c>
      <c r="F512" t="s">
        <v>11246</v>
      </c>
    </row>
    <row r="513" spans="1:6">
      <c r="D513" t="s">
        <v>689</v>
      </c>
      <c r="E513" t="s">
        <v>13335</v>
      </c>
      <c r="F513" t="s">
        <v>11246</v>
      </c>
    </row>
    <row r="514" spans="1:6">
      <c r="B514" t="s">
        <v>1322</v>
      </c>
      <c r="C514" t="s">
        <v>143</v>
      </c>
      <c r="D514" t="s">
        <v>689</v>
      </c>
      <c r="E514" t="s">
        <v>13335</v>
      </c>
      <c r="F514" t="s">
        <v>11246</v>
      </c>
    </row>
    <row r="515" spans="1:6">
      <c r="B515" t="s">
        <v>13263</v>
      </c>
      <c r="C515" t="s">
        <v>1302</v>
      </c>
      <c r="D515" t="s">
        <v>142</v>
      </c>
      <c r="E515" t="s">
        <v>13335</v>
      </c>
      <c r="F515" t="s">
        <v>11246</v>
      </c>
    </row>
    <row r="516" spans="1:6">
      <c r="D516" t="s">
        <v>689</v>
      </c>
      <c r="E516" t="s">
        <v>13335</v>
      </c>
      <c r="F516" t="s">
        <v>11246</v>
      </c>
    </row>
    <row r="517" spans="1:6">
      <c r="B517" t="s">
        <v>1639</v>
      </c>
      <c r="C517" t="s">
        <v>1302</v>
      </c>
      <c r="D517" t="s">
        <v>689</v>
      </c>
      <c r="E517" t="s">
        <v>13335</v>
      </c>
      <c r="F517" t="s">
        <v>11246</v>
      </c>
    </row>
    <row r="518" spans="1:6">
      <c r="B518" t="s">
        <v>13288</v>
      </c>
      <c r="C518" t="s">
        <v>1302</v>
      </c>
      <c r="D518" t="s">
        <v>142</v>
      </c>
      <c r="E518" t="s">
        <v>13335</v>
      </c>
      <c r="F518" t="s">
        <v>11246</v>
      </c>
    </row>
    <row r="519" spans="1:6">
      <c r="B519" t="s">
        <v>13315</v>
      </c>
      <c r="C519" t="s">
        <v>1302</v>
      </c>
      <c r="D519" t="s">
        <v>142</v>
      </c>
      <c r="E519" t="s">
        <v>13335</v>
      </c>
      <c r="F519" t="s">
        <v>11246</v>
      </c>
    </row>
    <row r="520" spans="1:6">
      <c r="B520" t="s">
        <v>13316</v>
      </c>
      <c r="C520" t="s">
        <v>9958</v>
      </c>
      <c r="D520" t="s">
        <v>142</v>
      </c>
      <c r="E520" t="s">
        <v>13335</v>
      </c>
      <c r="F520" t="s">
        <v>11246</v>
      </c>
    </row>
    <row r="521" spans="1:6">
      <c r="A521" t="s">
        <v>13448</v>
      </c>
      <c r="B521" t="s">
        <v>13167</v>
      </c>
      <c r="C521" t="s">
        <v>1302</v>
      </c>
      <c r="D521" t="s">
        <v>689</v>
      </c>
      <c r="E521" t="s">
        <v>13335</v>
      </c>
      <c r="F521" t="s">
        <v>11246</v>
      </c>
    </row>
    <row r="522" spans="1:6">
      <c r="B522" t="s">
        <v>1338</v>
      </c>
      <c r="C522" t="s">
        <v>143</v>
      </c>
      <c r="D522" t="s">
        <v>142</v>
      </c>
      <c r="E522" t="s">
        <v>13335</v>
      </c>
      <c r="F522" t="s">
        <v>11246</v>
      </c>
    </row>
    <row r="523" spans="1:6">
      <c r="D523" t="s">
        <v>689</v>
      </c>
      <c r="E523" t="s">
        <v>13335</v>
      </c>
      <c r="F523" t="s">
        <v>11246</v>
      </c>
    </row>
    <row r="524" spans="1:6">
      <c r="B524" t="s">
        <v>13084</v>
      </c>
      <c r="C524" t="s">
        <v>143</v>
      </c>
      <c r="D524" t="s">
        <v>142</v>
      </c>
      <c r="E524" t="s">
        <v>13335</v>
      </c>
      <c r="F524" t="s">
        <v>11246</v>
      </c>
    </row>
    <row r="525" spans="1:6">
      <c r="B525" t="s">
        <v>13197</v>
      </c>
      <c r="C525" t="s">
        <v>1302</v>
      </c>
      <c r="D525" t="s">
        <v>689</v>
      </c>
      <c r="E525" t="s">
        <v>13335</v>
      </c>
      <c r="F525" t="s">
        <v>11246</v>
      </c>
    </row>
    <row r="526" spans="1:6">
      <c r="B526" t="s">
        <v>13239</v>
      </c>
      <c r="C526" t="s">
        <v>1302</v>
      </c>
      <c r="D526" t="s">
        <v>689</v>
      </c>
      <c r="E526" t="s">
        <v>13335</v>
      </c>
      <c r="F526" t="s">
        <v>11246</v>
      </c>
    </row>
    <row r="527" spans="1:6">
      <c r="B527" t="s">
        <v>13295</v>
      </c>
      <c r="C527" t="s">
        <v>1302</v>
      </c>
      <c r="D527" t="s">
        <v>689</v>
      </c>
      <c r="E527" t="s">
        <v>13335</v>
      </c>
      <c r="F527" t="s">
        <v>11246</v>
      </c>
    </row>
    <row r="528" spans="1:6">
      <c r="B528" t="s">
        <v>13300</v>
      </c>
      <c r="C528" t="s">
        <v>1302</v>
      </c>
      <c r="D528" t="s">
        <v>142</v>
      </c>
      <c r="E528" t="s">
        <v>13335</v>
      </c>
      <c r="F528" t="s">
        <v>11246</v>
      </c>
    </row>
    <row r="529" spans="1:6">
      <c r="B529" t="s">
        <v>13303</v>
      </c>
      <c r="C529" t="s">
        <v>1302</v>
      </c>
      <c r="D529" t="s">
        <v>689</v>
      </c>
      <c r="E529" t="s">
        <v>13335</v>
      </c>
      <c r="F529" t="s">
        <v>11246</v>
      </c>
    </row>
    <row r="530" spans="1:6">
      <c r="B530" t="s">
        <v>13311</v>
      </c>
      <c r="C530" t="s">
        <v>1302</v>
      </c>
      <c r="D530" t="s">
        <v>689</v>
      </c>
      <c r="E530" t="s">
        <v>13335</v>
      </c>
      <c r="F530" t="s">
        <v>11246</v>
      </c>
    </row>
    <row r="531" spans="1:6">
      <c r="A531" t="s">
        <v>13696</v>
      </c>
      <c r="B531" t="s">
        <v>13085</v>
      </c>
      <c r="C531" t="s">
        <v>143</v>
      </c>
      <c r="D531" t="s">
        <v>142</v>
      </c>
      <c r="E531" t="s">
        <v>13335</v>
      </c>
      <c r="F531" t="s">
        <v>11246</v>
      </c>
    </row>
    <row r="532" spans="1:6">
      <c r="D532" t="s">
        <v>689</v>
      </c>
      <c r="E532" t="s">
        <v>13335</v>
      </c>
      <c r="F532" t="s">
        <v>11246</v>
      </c>
    </row>
    <row r="533" spans="1:6">
      <c r="A533" t="s">
        <v>13425</v>
      </c>
      <c r="B533" t="s">
        <v>13146</v>
      </c>
      <c r="C533" t="s">
        <v>1302</v>
      </c>
      <c r="D533" t="s">
        <v>142</v>
      </c>
      <c r="E533" t="s">
        <v>13335</v>
      </c>
      <c r="F533" t="s">
        <v>8438</v>
      </c>
    </row>
    <row r="534" spans="1:6">
      <c r="B534" t="s">
        <v>1297</v>
      </c>
      <c r="C534" t="s">
        <v>143</v>
      </c>
      <c r="D534" t="s">
        <v>689</v>
      </c>
      <c r="E534" t="s">
        <v>13335</v>
      </c>
      <c r="F534" t="s">
        <v>8438</v>
      </c>
    </row>
    <row r="535" spans="1:6">
      <c r="B535" t="s">
        <v>13243</v>
      </c>
      <c r="C535" t="s">
        <v>1302</v>
      </c>
      <c r="D535" t="s">
        <v>689</v>
      </c>
      <c r="E535" t="s">
        <v>13335</v>
      </c>
      <c r="F535" t="s">
        <v>8438</v>
      </c>
    </row>
    <row r="536" spans="1:6">
      <c r="A536" t="s">
        <v>13591</v>
      </c>
      <c r="B536" t="s">
        <v>13050</v>
      </c>
      <c r="C536" t="s">
        <v>143</v>
      </c>
      <c r="D536" t="s">
        <v>689</v>
      </c>
      <c r="E536" t="s">
        <v>13335</v>
      </c>
      <c r="F536" t="s">
        <v>5874</v>
      </c>
    </row>
    <row r="537" spans="1:6">
      <c r="A537" t="s">
        <v>13415</v>
      </c>
      <c r="B537" t="s">
        <v>1306</v>
      </c>
      <c r="C537" t="s">
        <v>143</v>
      </c>
      <c r="D537" t="s">
        <v>689</v>
      </c>
      <c r="E537" t="s">
        <v>13335</v>
      </c>
      <c r="F537" t="s">
        <v>8438</v>
      </c>
    </row>
    <row r="538" spans="1:6">
      <c r="A538" t="s">
        <v>13707</v>
      </c>
      <c r="B538" t="s">
        <v>13087</v>
      </c>
      <c r="C538" t="s">
        <v>143</v>
      </c>
      <c r="D538" t="s">
        <v>689</v>
      </c>
      <c r="E538" t="s">
        <v>13335</v>
      </c>
      <c r="F538" t="s">
        <v>8438</v>
      </c>
    </row>
    <row r="539" spans="1:6">
      <c r="B539" t="s">
        <v>13228</v>
      </c>
      <c r="C539" t="s">
        <v>1302</v>
      </c>
      <c r="D539" t="s">
        <v>689</v>
      </c>
      <c r="E539" t="s">
        <v>13335</v>
      </c>
      <c r="F539" t="s">
        <v>8438</v>
      </c>
    </row>
    <row r="540" spans="1:6">
      <c r="B540" t="s">
        <v>13254</v>
      </c>
      <c r="C540" t="s">
        <v>1302</v>
      </c>
      <c r="D540" t="s">
        <v>689</v>
      </c>
      <c r="E540" t="s">
        <v>13335</v>
      </c>
      <c r="F540" t="s">
        <v>8438</v>
      </c>
    </row>
    <row r="541" spans="1:6">
      <c r="B541" t="s">
        <v>13266</v>
      </c>
      <c r="C541" t="s">
        <v>1302</v>
      </c>
      <c r="D541" t="s">
        <v>689</v>
      </c>
      <c r="E541" t="s">
        <v>13335</v>
      </c>
      <c r="F541" t="s">
        <v>8438</v>
      </c>
    </row>
    <row r="542" spans="1:6">
      <c r="A542" t="s">
        <v>13776</v>
      </c>
      <c r="B542" t="s">
        <v>1328</v>
      </c>
      <c r="C542" t="s">
        <v>1302</v>
      </c>
      <c r="D542" t="s">
        <v>689</v>
      </c>
      <c r="E542" t="s">
        <v>13335</v>
      </c>
      <c r="F542" t="s">
        <v>11246</v>
      </c>
    </row>
    <row r="543" spans="1:6">
      <c r="B543" t="s">
        <v>13232</v>
      </c>
      <c r="C543" t="s">
        <v>1302</v>
      </c>
      <c r="D543" t="s">
        <v>689</v>
      </c>
      <c r="E543" t="s">
        <v>13335</v>
      </c>
      <c r="F543" t="s">
        <v>11246</v>
      </c>
    </row>
    <row r="544" spans="1:6">
      <c r="B544" t="s">
        <v>13250</v>
      </c>
      <c r="C544" t="s">
        <v>1302</v>
      </c>
      <c r="D544" t="s">
        <v>689</v>
      </c>
      <c r="E544" t="s">
        <v>13335</v>
      </c>
      <c r="F544" t="s">
        <v>11246</v>
      </c>
    </row>
    <row r="545" spans="1:6">
      <c r="B545" t="s">
        <v>1332</v>
      </c>
      <c r="C545" t="s">
        <v>1302</v>
      </c>
      <c r="D545" t="s">
        <v>689</v>
      </c>
      <c r="E545" t="s">
        <v>13335</v>
      </c>
      <c r="F545" t="s">
        <v>11246</v>
      </c>
    </row>
    <row r="546" spans="1:6">
      <c r="B546" t="s">
        <v>1334</v>
      </c>
      <c r="C546" t="s">
        <v>1302</v>
      </c>
      <c r="D546" t="s">
        <v>689</v>
      </c>
      <c r="E546" t="s">
        <v>13335</v>
      </c>
      <c r="F546" t="s">
        <v>11246</v>
      </c>
    </row>
    <row r="547" spans="1:6">
      <c r="A547" t="s">
        <v>13429</v>
      </c>
      <c r="B547" t="s">
        <v>13149</v>
      </c>
      <c r="C547" t="s">
        <v>1302</v>
      </c>
      <c r="D547" t="s">
        <v>142</v>
      </c>
      <c r="E547" t="s">
        <v>13335</v>
      </c>
      <c r="F547" t="s">
        <v>11246</v>
      </c>
    </row>
    <row r="548" spans="1:6">
      <c r="B548" t="s">
        <v>13152</v>
      </c>
      <c r="C548" t="s">
        <v>1302</v>
      </c>
      <c r="D548" t="s">
        <v>689</v>
      </c>
      <c r="E548" t="s">
        <v>13335</v>
      </c>
      <c r="F548" t="s">
        <v>11246</v>
      </c>
    </row>
    <row r="549" spans="1:6">
      <c r="B549" t="s">
        <v>13176</v>
      </c>
      <c r="C549" t="s">
        <v>1302</v>
      </c>
      <c r="D549" t="s">
        <v>689</v>
      </c>
      <c r="E549" t="s">
        <v>13335</v>
      </c>
      <c r="F549" t="s">
        <v>11246</v>
      </c>
    </row>
    <row r="550" spans="1:6">
      <c r="B550" t="s">
        <v>1645</v>
      </c>
      <c r="C550" t="s">
        <v>143</v>
      </c>
      <c r="D550" t="s">
        <v>142</v>
      </c>
      <c r="E550" t="s">
        <v>13335</v>
      </c>
      <c r="F550" t="s">
        <v>11246</v>
      </c>
    </row>
    <row r="551" spans="1:6">
      <c r="C551" t="s">
        <v>1302</v>
      </c>
      <c r="D551" t="s">
        <v>689</v>
      </c>
      <c r="E551" t="s">
        <v>13335</v>
      </c>
      <c r="F551" t="s">
        <v>11246</v>
      </c>
    </row>
    <row r="552" spans="1:6">
      <c r="B552" t="s">
        <v>13196</v>
      </c>
      <c r="C552" t="s">
        <v>1302</v>
      </c>
      <c r="D552" t="s">
        <v>142</v>
      </c>
      <c r="E552" t="s">
        <v>13335</v>
      </c>
      <c r="F552" t="s">
        <v>11246</v>
      </c>
    </row>
    <row r="553" spans="1:6">
      <c r="B553" t="s">
        <v>1646</v>
      </c>
      <c r="C553" t="s">
        <v>1302</v>
      </c>
      <c r="D553" t="s">
        <v>142</v>
      </c>
      <c r="E553" t="s">
        <v>13335</v>
      </c>
      <c r="F553" t="s">
        <v>11246</v>
      </c>
    </row>
    <row r="554" spans="1:6">
      <c r="D554" t="s">
        <v>689</v>
      </c>
      <c r="E554" t="s">
        <v>13335</v>
      </c>
      <c r="F554" t="s">
        <v>11246</v>
      </c>
    </row>
    <row r="555" spans="1:6">
      <c r="B555" t="s">
        <v>1647</v>
      </c>
      <c r="C555" t="s">
        <v>1302</v>
      </c>
      <c r="D555" t="s">
        <v>142</v>
      </c>
      <c r="E555" t="s">
        <v>13335</v>
      </c>
      <c r="F555" t="s">
        <v>11246</v>
      </c>
    </row>
    <row r="556" spans="1:6">
      <c r="B556" t="s">
        <v>13218</v>
      </c>
      <c r="C556" t="s">
        <v>1302</v>
      </c>
      <c r="D556" t="s">
        <v>142</v>
      </c>
      <c r="E556" t="s">
        <v>13335</v>
      </c>
      <c r="F556" t="s">
        <v>11246</v>
      </c>
    </row>
    <row r="557" spans="1:6">
      <c r="D557" t="s">
        <v>689</v>
      </c>
      <c r="E557" t="s">
        <v>13335</v>
      </c>
      <c r="F557" t="s">
        <v>11246</v>
      </c>
    </row>
    <row r="558" spans="1:6">
      <c r="B558" t="s">
        <v>13219</v>
      </c>
      <c r="C558" t="s">
        <v>1302</v>
      </c>
      <c r="D558" t="s">
        <v>689</v>
      </c>
      <c r="E558" t="s">
        <v>13335</v>
      </c>
      <c r="F558" t="s">
        <v>11246</v>
      </c>
    </row>
    <row r="559" spans="1:6">
      <c r="B559" t="s">
        <v>13224</v>
      </c>
      <c r="C559" t="s">
        <v>1302</v>
      </c>
      <c r="D559" t="s">
        <v>689</v>
      </c>
      <c r="E559" t="s">
        <v>13335</v>
      </c>
      <c r="F559" t="s">
        <v>11246</v>
      </c>
    </row>
    <row r="560" spans="1:6">
      <c r="B560" t="s">
        <v>13115</v>
      </c>
      <c r="C560" t="s">
        <v>1302</v>
      </c>
      <c r="D560" t="s">
        <v>142</v>
      </c>
      <c r="E560" t="s">
        <v>13335</v>
      </c>
      <c r="F560" t="s">
        <v>11246</v>
      </c>
    </row>
    <row r="561" spans="1:6">
      <c r="B561" t="s">
        <v>13304</v>
      </c>
      <c r="C561" t="s">
        <v>1302</v>
      </c>
      <c r="D561" t="s">
        <v>689</v>
      </c>
      <c r="E561" t="s">
        <v>13335</v>
      </c>
      <c r="F561" t="s">
        <v>11246</v>
      </c>
    </row>
    <row r="562" spans="1:6">
      <c r="B562" t="s">
        <v>13305</v>
      </c>
      <c r="C562" t="s">
        <v>1302</v>
      </c>
      <c r="D562" t="s">
        <v>689</v>
      </c>
      <c r="E562" t="s">
        <v>13335</v>
      </c>
      <c r="F562" t="s">
        <v>11246</v>
      </c>
    </row>
    <row r="563" spans="1:6">
      <c r="B563" t="s">
        <v>1643</v>
      </c>
      <c r="C563" t="s">
        <v>1302</v>
      </c>
      <c r="D563" t="s">
        <v>142</v>
      </c>
      <c r="E563" t="s">
        <v>13335</v>
      </c>
      <c r="F563" t="s">
        <v>11246</v>
      </c>
    </row>
    <row r="564" spans="1:6">
      <c r="D564" t="s">
        <v>689</v>
      </c>
      <c r="E564" t="s">
        <v>13335</v>
      </c>
      <c r="F564" t="s">
        <v>11246</v>
      </c>
    </row>
    <row r="565" spans="1:6">
      <c r="A565" t="s">
        <v>13753</v>
      </c>
      <c r="B565" t="s">
        <v>1366</v>
      </c>
      <c r="C565" t="s">
        <v>143</v>
      </c>
      <c r="D565" t="s">
        <v>142</v>
      </c>
      <c r="E565" t="s">
        <v>13335</v>
      </c>
      <c r="F565" t="s">
        <v>11246</v>
      </c>
    </row>
    <row r="566" spans="1:6">
      <c r="D566" t="s">
        <v>689</v>
      </c>
      <c r="E566" t="s">
        <v>13335</v>
      </c>
      <c r="F566" t="s">
        <v>11246</v>
      </c>
    </row>
    <row r="567" spans="1:6">
      <c r="A567" t="s">
        <v>13817</v>
      </c>
      <c r="B567" t="s">
        <v>1372</v>
      </c>
      <c r="C567" t="s">
        <v>143</v>
      </c>
      <c r="D567" t="s">
        <v>689</v>
      </c>
      <c r="E567" t="s">
        <v>13335</v>
      </c>
      <c r="F567" t="s">
        <v>5874</v>
      </c>
    </row>
    <row r="568" spans="1:6">
      <c r="A568" t="s">
        <v>13739</v>
      </c>
      <c r="B568" t="s">
        <v>1374</v>
      </c>
      <c r="C568" t="s">
        <v>143</v>
      </c>
      <c r="D568" t="s">
        <v>689</v>
      </c>
      <c r="E568" t="s">
        <v>13335</v>
      </c>
      <c r="F568" t="s">
        <v>5874</v>
      </c>
    </row>
    <row r="569" spans="1:6">
      <c r="A569" t="s">
        <v>13740</v>
      </c>
      <c r="B569" t="s">
        <v>1380</v>
      </c>
      <c r="C569" t="s">
        <v>143</v>
      </c>
      <c r="D569" t="s">
        <v>689</v>
      </c>
      <c r="E569" t="s">
        <v>13335</v>
      </c>
      <c r="F569" t="s">
        <v>5874</v>
      </c>
    </row>
    <row r="570" spans="1:6">
      <c r="A570" t="s">
        <v>13522</v>
      </c>
      <c r="B570" t="s">
        <v>1648</v>
      </c>
      <c r="C570" t="s">
        <v>143</v>
      </c>
      <c r="D570" t="s">
        <v>142</v>
      </c>
      <c r="E570" t="s">
        <v>13335</v>
      </c>
      <c r="F570" t="s">
        <v>11246</v>
      </c>
    </row>
    <row r="571" spans="1:6">
      <c r="B571" t="s">
        <v>13318</v>
      </c>
      <c r="C571" t="s">
        <v>1302</v>
      </c>
      <c r="D571" t="s">
        <v>689</v>
      </c>
      <c r="E571" t="s">
        <v>13335</v>
      </c>
      <c r="F571" t="s">
        <v>11246</v>
      </c>
    </row>
    <row r="572" spans="1:6">
      <c r="B572" t="s">
        <v>1385</v>
      </c>
      <c r="C572" t="s">
        <v>1302</v>
      </c>
      <c r="D572" t="s">
        <v>142</v>
      </c>
      <c r="E572" t="s">
        <v>13335</v>
      </c>
      <c r="F572" t="s">
        <v>11246</v>
      </c>
    </row>
    <row r="573" spans="1:6">
      <c r="D573" t="s">
        <v>689</v>
      </c>
      <c r="E573" t="s">
        <v>13335</v>
      </c>
      <c r="F573" t="s">
        <v>11246</v>
      </c>
    </row>
    <row r="574" spans="1:6">
      <c r="A574" t="s">
        <v>13420</v>
      </c>
      <c r="B574" t="s">
        <v>13139</v>
      </c>
      <c r="C574" t="s">
        <v>1302</v>
      </c>
      <c r="D574" t="s">
        <v>142</v>
      </c>
      <c r="E574" t="s">
        <v>13335</v>
      </c>
      <c r="F574" t="s">
        <v>5870</v>
      </c>
    </row>
    <row r="575" spans="1:6">
      <c r="B575" t="s">
        <v>13143</v>
      </c>
      <c r="C575" t="s">
        <v>1302</v>
      </c>
      <c r="D575" t="s">
        <v>142</v>
      </c>
      <c r="E575" t="s">
        <v>13335</v>
      </c>
      <c r="F575" t="s">
        <v>5870</v>
      </c>
    </row>
    <row r="576" spans="1:6">
      <c r="B576" t="s">
        <v>13144</v>
      </c>
      <c r="C576" t="s">
        <v>1302</v>
      </c>
      <c r="D576" t="s">
        <v>142</v>
      </c>
      <c r="E576" t="s">
        <v>13335</v>
      </c>
      <c r="F576" t="s">
        <v>5870</v>
      </c>
    </row>
    <row r="577" spans="2:6">
      <c r="B577" t="s">
        <v>13145</v>
      </c>
      <c r="C577" t="s">
        <v>1302</v>
      </c>
      <c r="D577" t="s">
        <v>142</v>
      </c>
      <c r="E577" t="s">
        <v>13335</v>
      </c>
      <c r="F577" t="s">
        <v>5870</v>
      </c>
    </row>
    <row r="578" spans="2:6">
      <c r="B578" t="s">
        <v>1387</v>
      </c>
      <c r="C578" t="s">
        <v>143</v>
      </c>
      <c r="D578" t="s">
        <v>689</v>
      </c>
      <c r="E578" t="s">
        <v>13335</v>
      </c>
      <c r="F578" t="s">
        <v>5870</v>
      </c>
    </row>
    <row r="579" spans="2:6">
      <c r="B579" t="s">
        <v>1390</v>
      </c>
      <c r="C579" t="s">
        <v>143</v>
      </c>
      <c r="D579" t="s">
        <v>689</v>
      </c>
      <c r="E579" t="s">
        <v>13335</v>
      </c>
      <c r="F579" t="s">
        <v>5870</v>
      </c>
    </row>
    <row r="580" spans="2:6">
      <c r="B580" t="s">
        <v>1649</v>
      </c>
      <c r="C580" t="s">
        <v>143</v>
      </c>
      <c r="D580" t="s">
        <v>689</v>
      </c>
      <c r="E580" t="s">
        <v>13335</v>
      </c>
      <c r="F580" t="s">
        <v>5870</v>
      </c>
    </row>
    <row r="581" spans="2:6">
      <c r="B581" t="s">
        <v>1650</v>
      </c>
      <c r="C581" t="s">
        <v>143</v>
      </c>
      <c r="D581" t="s">
        <v>689</v>
      </c>
      <c r="E581" t="s">
        <v>13335</v>
      </c>
      <c r="F581" t="s">
        <v>5870</v>
      </c>
    </row>
    <row r="582" spans="2:6">
      <c r="B582" t="s">
        <v>13049</v>
      </c>
      <c r="C582" t="s">
        <v>143</v>
      </c>
      <c r="D582" t="s">
        <v>689</v>
      </c>
      <c r="E582" t="s">
        <v>13335</v>
      </c>
      <c r="F582" t="s">
        <v>5870</v>
      </c>
    </row>
    <row r="583" spans="2:6">
      <c r="B583" t="s">
        <v>13069</v>
      </c>
      <c r="C583" t="s">
        <v>143</v>
      </c>
      <c r="D583" t="s">
        <v>689</v>
      </c>
      <c r="E583" t="s">
        <v>13335</v>
      </c>
      <c r="F583" t="s">
        <v>5870</v>
      </c>
    </row>
    <row r="584" spans="2:6">
      <c r="B584" t="s">
        <v>13099</v>
      </c>
      <c r="C584" t="s">
        <v>143</v>
      </c>
      <c r="D584" t="s">
        <v>689</v>
      </c>
      <c r="E584" t="s">
        <v>13335</v>
      </c>
      <c r="F584" t="s">
        <v>5870</v>
      </c>
    </row>
    <row r="585" spans="2:6">
      <c r="B585" t="s">
        <v>13108</v>
      </c>
      <c r="C585" t="s">
        <v>143</v>
      </c>
      <c r="D585" t="s">
        <v>142</v>
      </c>
      <c r="E585" t="s">
        <v>13335</v>
      </c>
      <c r="F585" t="s">
        <v>5870</v>
      </c>
    </row>
    <row r="586" spans="2:6">
      <c r="D586" t="s">
        <v>689</v>
      </c>
      <c r="E586" t="s">
        <v>13335</v>
      </c>
      <c r="F586" t="s">
        <v>5870</v>
      </c>
    </row>
    <row r="587" spans="2:6">
      <c r="B587" t="s">
        <v>13109</v>
      </c>
      <c r="C587" t="s">
        <v>143</v>
      </c>
      <c r="D587" t="s">
        <v>142</v>
      </c>
      <c r="E587" t="s">
        <v>13335</v>
      </c>
      <c r="F587" t="s">
        <v>5870</v>
      </c>
    </row>
    <row r="588" spans="2:6">
      <c r="B588" t="s">
        <v>1651</v>
      </c>
      <c r="C588" t="s">
        <v>143</v>
      </c>
      <c r="D588" t="s">
        <v>689</v>
      </c>
      <c r="E588" t="s">
        <v>13335</v>
      </c>
      <c r="F588" t="s">
        <v>5870</v>
      </c>
    </row>
    <row r="589" spans="2:6">
      <c r="B589" t="s">
        <v>13193</v>
      </c>
      <c r="C589" t="s">
        <v>1302</v>
      </c>
      <c r="D589" t="s">
        <v>689</v>
      </c>
      <c r="E589" t="s">
        <v>13335</v>
      </c>
      <c r="F589" t="s">
        <v>5870</v>
      </c>
    </row>
    <row r="590" spans="2:6">
      <c r="B590" t="s">
        <v>13194</v>
      </c>
      <c r="C590" t="s">
        <v>1302</v>
      </c>
      <c r="D590" t="s">
        <v>142</v>
      </c>
      <c r="E590" t="s">
        <v>13335</v>
      </c>
      <c r="F590" t="s">
        <v>5870</v>
      </c>
    </row>
    <row r="591" spans="2:6">
      <c r="B591" t="s">
        <v>13195</v>
      </c>
      <c r="C591" t="s">
        <v>1302</v>
      </c>
      <c r="D591" t="s">
        <v>689</v>
      </c>
      <c r="E591" t="s">
        <v>13335</v>
      </c>
      <c r="F591" t="s">
        <v>5870</v>
      </c>
    </row>
    <row r="592" spans="2:6">
      <c r="B592" t="s">
        <v>13203</v>
      </c>
      <c r="C592" t="s">
        <v>1302</v>
      </c>
      <c r="D592" t="s">
        <v>689</v>
      </c>
      <c r="E592" t="s">
        <v>13335</v>
      </c>
      <c r="F592" t="s">
        <v>5870</v>
      </c>
    </row>
    <row r="593" spans="2:6">
      <c r="B593" t="s">
        <v>13204</v>
      </c>
      <c r="C593" t="s">
        <v>1302</v>
      </c>
      <c r="D593" t="s">
        <v>142</v>
      </c>
      <c r="E593" t="s">
        <v>13335</v>
      </c>
      <c r="F593" t="s">
        <v>5870</v>
      </c>
    </row>
    <row r="594" spans="2:6">
      <c r="D594" t="s">
        <v>689</v>
      </c>
      <c r="E594" t="s">
        <v>13335</v>
      </c>
      <c r="F594" t="s">
        <v>5870</v>
      </c>
    </row>
    <row r="595" spans="2:6">
      <c r="B595" t="s">
        <v>13213</v>
      </c>
      <c r="C595" t="s">
        <v>1302</v>
      </c>
      <c r="D595" t="s">
        <v>689</v>
      </c>
      <c r="E595" t="s">
        <v>13335</v>
      </c>
      <c r="F595" t="s">
        <v>5870</v>
      </c>
    </row>
    <row r="596" spans="2:6">
      <c r="B596" t="s">
        <v>13214</v>
      </c>
      <c r="C596" t="s">
        <v>1302</v>
      </c>
      <c r="D596" t="s">
        <v>689</v>
      </c>
      <c r="E596" t="s">
        <v>13335</v>
      </c>
      <c r="F596" t="s">
        <v>5870</v>
      </c>
    </row>
    <row r="597" spans="2:6">
      <c r="B597" t="s">
        <v>13215</v>
      </c>
      <c r="C597" t="s">
        <v>1302</v>
      </c>
      <c r="D597" t="s">
        <v>142</v>
      </c>
      <c r="E597" t="s">
        <v>13335</v>
      </c>
      <c r="F597" t="s">
        <v>5870</v>
      </c>
    </row>
    <row r="598" spans="2:6">
      <c r="B598" t="s">
        <v>13216</v>
      </c>
      <c r="C598" t="s">
        <v>1302</v>
      </c>
      <c r="D598" t="s">
        <v>142</v>
      </c>
      <c r="E598" t="s">
        <v>13335</v>
      </c>
      <c r="F598" t="s">
        <v>5870</v>
      </c>
    </row>
    <row r="599" spans="2:6">
      <c r="D599" t="s">
        <v>689</v>
      </c>
      <c r="E599" t="s">
        <v>13335</v>
      </c>
      <c r="F599" t="s">
        <v>5870</v>
      </c>
    </row>
    <row r="600" spans="2:6">
      <c r="B600" t="s">
        <v>13227</v>
      </c>
      <c r="C600" t="s">
        <v>1302</v>
      </c>
      <c r="D600" t="s">
        <v>689</v>
      </c>
      <c r="E600" t="s">
        <v>13335</v>
      </c>
      <c r="F600" t="s">
        <v>5870</v>
      </c>
    </row>
    <row r="601" spans="2:6">
      <c r="B601" t="s">
        <v>13233</v>
      </c>
      <c r="C601" t="s">
        <v>1302</v>
      </c>
      <c r="D601" t="s">
        <v>142</v>
      </c>
      <c r="E601" t="s">
        <v>13335</v>
      </c>
      <c r="F601" t="s">
        <v>5870</v>
      </c>
    </row>
    <row r="602" spans="2:6">
      <c r="D602" t="s">
        <v>689</v>
      </c>
      <c r="E602" t="s">
        <v>13335</v>
      </c>
      <c r="F602" t="s">
        <v>5870</v>
      </c>
    </row>
    <row r="603" spans="2:6">
      <c r="B603" t="s">
        <v>13237</v>
      </c>
      <c r="C603" t="s">
        <v>1302</v>
      </c>
      <c r="D603" t="s">
        <v>142</v>
      </c>
      <c r="E603" t="s">
        <v>13335</v>
      </c>
      <c r="F603" t="s">
        <v>5870</v>
      </c>
    </row>
    <row r="604" spans="2:6">
      <c r="B604" t="s">
        <v>13240</v>
      </c>
      <c r="C604" t="s">
        <v>1302</v>
      </c>
      <c r="D604" t="s">
        <v>142</v>
      </c>
      <c r="E604" t="s">
        <v>13335</v>
      </c>
      <c r="F604" t="s">
        <v>5870</v>
      </c>
    </row>
    <row r="605" spans="2:6">
      <c r="B605" t="s">
        <v>13241</v>
      </c>
      <c r="C605" t="s">
        <v>1302</v>
      </c>
      <c r="D605" t="s">
        <v>142</v>
      </c>
      <c r="E605" t="s">
        <v>13335</v>
      </c>
      <c r="F605" t="s">
        <v>5870</v>
      </c>
    </row>
    <row r="606" spans="2:6">
      <c r="B606" t="s">
        <v>13244</v>
      </c>
      <c r="C606" t="s">
        <v>1302</v>
      </c>
      <c r="D606" t="s">
        <v>689</v>
      </c>
      <c r="E606" t="s">
        <v>13335</v>
      </c>
      <c r="F606" t="s">
        <v>5870</v>
      </c>
    </row>
    <row r="607" spans="2:6">
      <c r="B607" t="s">
        <v>13245</v>
      </c>
      <c r="C607" t="s">
        <v>1302</v>
      </c>
      <c r="D607" t="s">
        <v>689</v>
      </c>
      <c r="E607" t="s">
        <v>13335</v>
      </c>
      <c r="F607" t="s">
        <v>5874</v>
      </c>
    </row>
    <row r="608" spans="2:6">
      <c r="B608" t="s">
        <v>13247</v>
      </c>
      <c r="C608" t="s">
        <v>1302</v>
      </c>
      <c r="D608" t="s">
        <v>689</v>
      </c>
      <c r="E608" t="s">
        <v>13335</v>
      </c>
      <c r="F608" t="s">
        <v>5870</v>
      </c>
    </row>
    <row r="609" spans="1:6">
      <c r="B609" t="s">
        <v>13260</v>
      </c>
      <c r="C609" t="s">
        <v>1302</v>
      </c>
      <c r="D609" t="s">
        <v>142</v>
      </c>
      <c r="E609" t="s">
        <v>13335</v>
      </c>
      <c r="F609" t="s">
        <v>5870</v>
      </c>
    </row>
    <row r="610" spans="1:6">
      <c r="D610" t="s">
        <v>689</v>
      </c>
      <c r="E610" t="s">
        <v>13335</v>
      </c>
      <c r="F610" t="s">
        <v>5870</v>
      </c>
    </row>
    <row r="611" spans="1:6">
      <c r="B611" t="s">
        <v>13261</v>
      </c>
      <c r="C611" t="s">
        <v>1302</v>
      </c>
      <c r="D611" t="s">
        <v>142</v>
      </c>
      <c r="E611" t="s">
        <v>13335</v>
      </c>
      <c r="F611" t="s">
        <v>5870</v>
      </c>
    </row>
    <row r="612" spans="1:6">
      <c r="B612" t="s">
        <v>13262</v>
      </c>
      <c r="C612" t="s">
        <v>1302</v>
      </c>
      <c r="D612" t="s">
        <v>142</v>
      </c>
      <c r="E612" t="s">
        <v>13335</v>
      </c>
      <c r="F612" t="s">
        <v>5870</v>
      </c>
    </row>
    <row r="613" spans="1:6">
      <c r="B613" t="s">
        <v>13281</v>
      </c>
      <c r="C613" t="s">
        <v>1302</v>
      </c>
      <c r="D613" t="s">
        <v>689</v>
      </c>
      <c r="E613" t="s">
        <v>13335</v>
      </c>
      <c r="F613" t="s">
        <v>5870</v>
      </c>
    </row>
    <row r="614" spans="1:6">
      <c r="B614" t="s">
        <v>13283</v>
      </c>
      <c r="C614" t="s">
        <v>1302</v>
      </c>
      <c r="D614" t="s">
        <v>689</v>
      </c>
      <c r="E614" t="s">
        <v>13335</v>
      </c>
      <c r="F614" t="s">
        <v>5870</v>
      </c>
    </row>
    <row r="615" spans="1:6">
      <c r="B615" t="s">
        <v>13298</v>
      </c>
      <c r="C615" t="s">
        <v>1302</v>
      </c>
      <c r="D615" t="s">
        <v>142</v>
      </c>
      <c r="E615" t="s">
        <v>13335</v>
      </c>
      <c r="F615" t="s">
        <v>5870</v>
      </c>
    </row>
    <row r="616" spans="1:6">
      <c r="B616" t="s">
        <v>13307</v>
      </c>
      <c r="C616" t="s">
        <v>1302</v>
      </c>
      <c r="D616" t="s">
        <v>689</v>
      </c>
      <c r="E616" t="s">
        <v>13335</v>
      </c>
      <c r="F616" t="s">
        <v>5870</v>
      </c>
    </row>
    <row r="617" spans="1:6">
      <c r="B617" t="s">
        <v>13312</v>
      </c>
      <c r="C617" t="s">
        <v>1302</v>
      </c>
      <c r="D617" t="s">
        <v>689</v>
      </c>
      <c r="E617" t="s">
        <v>13335</v>
      </c>
      <c r="F617" t="s">
        <v>5870</v>
      </c>
    </row>
    <row r="618" spans="1:6">
      <c r="B618" t="s">
        <v>13314</v>
      </c>
      <c r="C618" t="s">
        <v>1302</v>
      </c>
      <c r="D618" t="s">
        <v>689</v>
      </c>
      <c r="E618" t="s">
        <v>13335</v>
      </c>
      <c r="F618" t="s">
        <v>5870</v>
      </c>
    </row>
    <row r="619" spans="1:6">
      <c r="B619" t="s">
        <v>13320</v>
      </c>
      <c r="C619" t="s">
        <v>1302</v>
      </c>
      <c r="D619" t="s">
        <v>689</v>
      </c>
      <c r="E619" t="s">
        <v>13335</v>
      </c>
      <c r="F619" t="s">
        <v>5870</v>
      </c>
    </row>
    <row r="620" spans="1:6">
      <c r="B620" t="s">
        <v>13321</v>
      </c>
      <c r="C620" t="s">
        <v>1302</v>
      </c>
      <c r="D620" t="s">
        <v>142</v>
      </c>
      <c r="E620" t="s">
        <v>13335</v>
      </c>
      <c r="F620" t="s">
        <v>5870</v>
      </c>
    </row>
    <row r="621" spans="1:6">
      <c r="D621" t="s">
        <v>689</v>
      </c>
      <c r="E621" t="s">
        <v>13335</v>
      </c>
      <c r="F621" t="s">
        <v>5870</v>
      </c>
    </row>
    <row r="622" spans="1:6">
      <c r="B622" t="s">
        <v>13326</v>
      </c>
      <c r="C622" t="s">
        <v>1302</v>
      </c>
      <c r="D622" t="s">
        <v>142</v>
      </c>
      <c r="E622" t="s">
        <v>13335</v>
      </c>
      <c r="F622" t="s">
        <v>5870</v>
      </c>
    </row>
    <row r="623" spans="1:6">
      <c r="D623" t="s">
        <v>689</v>
      </c>
      <c r="E623" t="s">
        <v>13335</v>
      </c>
      <c r="F623" t="s">
        <v>5870</v>
      </c>
    </row>
    <row r="624" spans="1:6">
      <c r="A624" t="s">
        <v>13593</v>
      </c>
      <c r="B624" t="s">
        <v>13051</v>
      </c>
      <c r="C624" t="s">
        <v>143</v>
      </c>
      <c r="D624" t="s">
        <v>142</v>
      </c>
      <c r="E624" t="s">
        <v>13335</v>
      </c>
      <c r="F624" t="s">
        <v>8438</v>
      </c>
    </row>
    <row r="625" spans="1:6">
      <c r="A625" t="s">
        <v>13423</v>
      </c>
      <c r="B625" t="s">
        <v>13142</v>
      </c>
      <c r="C625" t="s">
        <v>1302</v>
      </c>
      <c r="D625" t="s">
        <v>142</v>
      </c>
      <c r="E625" t="s">
        <v>13335</v>
      </c>
      <c r="F625" t="s">
        <v>5870</v>
      </c>
    </row>
    <row r="626" spans="1:6">
      <c r="B626" t="s">
        <v>13107</v>
      </c>
      <c r="C626" t="s">
        <v>143</v>
      </c>
      <c r="D626" t="s">
        <v>142</v>
      </c>
      <c r="E626" t="s">
        <v>13335</v>
      </c>
      <c r="F626" t="s">
        <v>5870</v>
      </c>
    </row>
    <row r="627" spans="1:6">
      <c r="B627" t="s">
        <v>13220</v>
      </c>
      <c r="C627" t="s">
        <v>1302</v>
      </c>
      <c r="D627" t="s">
        <v>142</v>
      </c>
      <c r="E627" t="s">
        <v>13335</v>
      </c>
      <c r="F627" t="s">
        <v>5870</v>
      </c>
    </row>
    <row r="628" spans="1:6">
      <c r="B628" t="s">
        <v>1653</v>
      </c>
      <c r="C628" t="s">
        <v>143</v>
      </c>
      <c r="D628" t="s">
        <v>142</v>
      </c>
      <c r="E628" t="s">
        <v>13335</v>
      </c>
      <c r="F628" t="s">
        <v>5870</v>
      </c>
    </row>
    <row r="629" spans="1:6">
      <c r="B629" t="s">
        <v>13221</v>
      </c>
      <c r="C629" t="s">
        <v>1302</v>
      </c>
      <c r="D629" t="s">
        <v>142</v>
      </c>
      <c r="E629" t="s">
        <v>13335</v>
      </c>
      <c r="F629" t="s">
        <v>5870</v>
      </c>
    </row>
    <row r="630" spans="1:6">
      <c r="B630" t="s">
        <v>1434</v>
      </c>
      <c r="C630" t="s">
        <v>1302</v>
      </c>
      <c r="D630" t="s">
        <v>142</v>
      </c>
      <c r="E630" t="s">
        <v>13335</v>
      </c>
      <c r="F630" t="s">
        <v>5870</v>
      </c>
    </row>
    <row r="631" spans="1:6">
      <c r="B631" t="s">
        <v>13222</v>
      </c>
      <c r="C631" t="s">
        <v>1302</v>
      </c>
      <c r="D631" t="s">
        <v>142</v>
      </c>
      <c r="E631" t="s">
        <v>13335</v>
      </c>
      <c r="F631" t="s">
        <v>5870</v>
      </c>
    </row>
    <row r="632" spans="1:6">
      <c r="B632" t="s">
        <v>13235</v>
      </c>
      <c r="C632" t="s">
        <v>1302</v>
      </c>
      <c r="D632" t="s">
        <v>142</v>
      </c>
      <c r="E632" t="s">
        <v>13335</v>
      </c>
      <c r="F632" t="s">
        <v>5870</v>
      </c>
    </row>
    <row r="633" spans="1:6">
      <c r="A633" t="s">
        <v>13446</v>
      </c>
      <c r="B633" t="s">
        <v>13165</v>
      </c>
      <c r="C633" t="s">
        <v>1302</v>
      </c>
      <c r="D633" t="s">
        <v>689</v>
      </c>
      <c r="E633" t="s">
        <v>13335</v>
      </c>
      <c r="F633" t="s">
        <v>5870</v>
      </c>
    </row>
    <row r="634" spans="1:6">
      <c r="B634" t="s">
        <v>1436</v>
      </c>
      <c r="C634" t="s">
        <v>143</v>
      </c>
      <c r="D634" t="s">
        <v>689</v>
      </c>
      <c r="E634" t="s">
        <v>13335</v>
      </c>
      <c r="F634" t="s">
        <v>5870</v>
      </c>
    </row>
    <row r="635" spans="1:6">
      <c r="B635" t="s">
        <v>13268</v>
      </c>
      <c r="C635" t="s">
        <v>1302</v>
      </c>
      <c r="D635" t="s">
        <v>689</v>
      </c>
      <c r="E635" t="s">
        <v>13335</v>
      </c>
      <c r="F635" t="s">
        <v>5870</v>
      </c>
    </row>
    <row r="636" spans="1:6">
      <c r="B636" t="s">
        <v>13296</v>
      </c>
      <c r="C636" t="s">
        <v>1302</v>
      </c>
      <c r="D636" t="s">
        <v>689</v>
      </c>
      <c r="E636" t="s">
        <v>13335</v>
      </c>
      <c r="F636" t="s">
        <v>5870</v>
      </c>
    </row>
    <row r="637" spans="1:6">
      <c r="A637" t="s">
        <v>13814</v>
      </c>
      <c r="B637" t="s">
        <v>13116</v>
      </c>
      <c r="C637" t="s">
        <v>143</v>
      </c>
      <c r="D637" t="s">
        <v>689</v>
      </c>
      <c r="E637" t="s">
        <v>13335</v>
      </c>
      <c r="F637" t="s">
        <v>5870</v>
      </c>
    </row>
    <row r="638" spans="1:6">
      <c r="A638" t="s">
        <v>13582</v>
      </c>
      <c r="B638" t="s">
        <v>1445</v>
      </c>
      <c r="C638" t="s">
        <v>143</v>
      </c>
      <c r="D638" t="s">
        <v>689</v>
      </c>
      <c r="E638" t="s">
        <v>13335</v>
      </c>
      <c r="F638" t="s">
        <v>8438</v>
      </c>
    </row>
    <row r="639" spans="1:6">
      <c r="A639" t="s">
        <v>13583</v>
      </c>
      <c r="B639" t="s">
        <v>1449</v>
      </c>
      <c r="C639" t="s">
        <v>143</v>
      </c>
      <c r="D639" t="s">
        <v>142</v>
      </c>
      <c r="E639" t="s">
        <v>13335</v>
      </c>
      <c r="F639" t="s">
        <v>8438</v>
      </c>
    </row>
    <row r="640" spans="1:6">
      <c r="D640" t="s">
        <v>689</v>
      </c>
      <c r="E640" t="s">
        <v>13335</v>
      </c>
      <c r="F640" t="s">
        <v>8438</v>
      </c>
    </row>
    <row r="641" spans="1:6">
      <c r="A641" t="s">
        <v>13586</v>
      </c>
      <c r="B641" t="s">
        <v>1454</v>
      </c>
      <c r="C641" t="s">
        <v>143</v>
      </c>
      <c r="D641" t="s">
        <v>142</v>
      </c>
      <c r="E641" t="s">
        <v>13335</v>
      </c>
      <c r="F641" t="s">
        <v>5874</v>
      </c>
    </row>
    <row r="642" spans="1:6">
      <c r="D642" t="s">
        <v>689</v>
      </c>
      <c r="E642" t="s">
        <v>13335</v>
      </c>
      <c r="F642" t="s">
        <v>5874</v>
      </c>
    </row>
    <row r="643" spans="1:6">
      <c r="A643" t="s">
        <v>13544</v>
      </c>
      <c r="B643" t="s">
        <v>1458</v>
      </c>
      <c r="C643" t="s">
        <v>143</v>
      </c>
      <c r="D643" t="s">
        <v>689</v>
      </c>
      <c r="E643" t="s">
        <v>13335</v>
      </c>
      <c r="F643" t="s">
        <v>5870</v>
      </c>
    </row>
    <row r="644" spans="1:6">
      <c r="A644" t="s">
        <v>13475</v>
      </c>
      <c r="B644" t="s">
        <v>13013</v>
      </c>
      <c r="C644" t="s">
        <v>143</v>
      </c>
      <c r="D644" t="s">
        <v>689</v>
      </c>
      <c r="E644" t="s">
        <v>13335</v>
      </c>
      <c r="F644" t="s">
        <v>8438</v>
      </c>
    </row>
    <row r="645" spans="1:6">
      <c r="A645" t="s">
        <v>13584</v>
      </c>
      <c r="B645" t="s">
        <v>1462</v>
      </c>
      <c r="C645" t="s">
        <v>143</v>
      </c>
      <c r="D645" t="s">
        <v>689</v>
      </c>
      <c r="E645" t="s">
        <v>13335</v>
      </c>
      <c r="F645" t="s">
        <v>8438</v>
      </c>
    </row>
    <row r="646" spans="1:6">
      <c r="B646" t="s">
        <v>13251</v>
      </c>
      <c r="C646" t="s">
        <v>1302</v>
      </c>
      <c r="D646" t="s">
        <v>689</v>
      </c>
      <c r="E646" t="s">
        <v>13335</v>
      </c>
      <c r="F646" t="s">
        <v>8438</v>
      </c>
    </row>
    <row r="647" spans="1:6">
      <c r="B647" t="s">
        <v>13264</v>
      </c>
      <c r="C647" t="s">
        <v>1302</v>
      </c>
      <c r="D647" t="s">
        <v>689</v>
      </c>
      <c r="E647" t="s">
        <v>13335</v>
      </c>
      <c r="F647" t="s">
        <v>8438</v>
      </c>
    </row>
    <row r="648" spans="1:6">
      <c r="B648" t="s">
        <v>13284</v>
      </c>
      <c r="C648" t="s">
        <v>1302</v>
      </c>
      <c r="D648" t="s">
        <v>689</v>
      </c>
      <c r="E648" t="s">
        <v>13335</v>
      </c>
      <c r="F648" t="s">
        <v>8438</v>
      </c>
    </row>
    <row r="649" spans="1:6">
      <c r="A649" t="s">
        <v>13474</v>
      </c>
      <c r="B649" t="s">
        <v>1474</v>
      </c>
      <c r="C649" t="s">
        <v>143</v>
      </c>
      <c r="D649" t="s">
        <v>689</v>
      </c>
      <c r="E649" t="s">
        <v>13335</v>
      </c>
      <c r="F649" t="s">
        <v>11246</v>
      </c>
    </row>
    <row r="650" spans="1:6">
      <c r="A650" t="s">
        <v>13585</v>
      </c>
      <c r="B650" t="s">
        <v>1477</v>
      </c>
      <c r="C650" t="s">
        <v>143</v>
      </c>
      <c r="D650" t="s">
        <v>689</v>
      </c>
      <c r="E650" t="s">
        <v>13335</v>
      </c>
      <c r="F650" t="s">
        <v>11246</v>
      </c>
    </row>
    <row r="651" spans="1:6">
      <c r="A651" t="s">
        <v>13656</v>
      </c>
      <c r="B651" t="s">
        <v>13070</v>
      </c>
      <c r="C651" t="s">
        <v>143</v>
      </c>
      <c r="D651" t="s">
        <v>142</v>
      </c>
      <c r="E651" t="s">
        <v>13339</v>
      </c>
      <c r="F651" t="s">
        <v>8438</v>
      </c>
    </row>
    <row r="652" spans="1:6">
      <c r="A652" t="s">
        <v>13546</v>
      </c>
      <c r="B652" t="s">
        <v>1655</v>
      </c>
      <c r="C652" t="s">
        <v>143</v>
      </c>
      <c r="D652" t="s">
        <v>142</v>
      </c>
      <c r="E652" t="s">
        <v>13336</v>
      </c>
      <c r="F652" t="s">
        <v>8439</v>
      </c>
    </row>
    <row r="653" spans="1:6">
      <c r="B653" t="s">
        <v>13036</v>
      </c>
      <c r="C653" t="s">
        <v>143</v>
      </c>
      <c r="D653" t="s">
        <v>142</v>
      </c>
      <c r="E653" t="s">
        <v>13336</v>
      </c>
      <c r="F653" t="s">
        <v>8439</v>
      </c>
    </row>
    <row r="654" spans="1:6">
      <c r="A654" t="s">
        <v>13549</v>
      </c>
      <c r="B654" t="s">
        <v>13039</v>
      </c>
      <c r="C654" t="s">
        <v>143</v>
      </c>
      <c r="D654" t="s">
        <v>142</v>
      </c>
      <c r="E654" t="s">
        <v>13125</v>
      </c>
      <c r="F654" t="s">
        <v>5874</v>
      </c>
    </row>
    <row r="655" spans="1:6">
      <c r="A655" t="s">
        <v>13619</v>
      </c>
      <c r="B655" t="s">
        <v>13059</v>
      </c>
      <c r="C655" t="s">
        <v>143</v>
      </c>
      <c r="D655" t="s">
        <v>142</v>
      </c>
      <c r="E655" t="s">
        <v>13125</v>
      </c>
      <c r="F655" t="s">
        <v>5874</v>
      </c>
    </row>
    <row r="656" spans="1:6">
      <c r="A656" t="s">
        <v>13773</v>
      </c>
      <c r="B656" t="s">
        <v>13113</v>
      </c>
      <c r="C656" t="s">
        <v>143</v>
      </c>
      <c r="D656" t="s">
        <v>142</v>
      </c>
      <c r="E656" t="s">
        <v>13334</v>
      </c>
      <c r="F656" t="s">
        <v>8440</v>
      </c>
    </row>
    <row r="657" spans="1:6">
      <c r="A657" t="s">
        <v>13649</v>
      </c>
      <c r="B657" t="s">
        <v>13067</v>
      </c>
      <c r="C657" t="s">
        <v>143</v>
      </c>
      <c r="D657" t="s">
        <v>142</v>
      </c>
      <c r="E657" t="s">
        <v>13336</v>
      </c>
      <c r="F657" t="s">
        <v>8439</v>
      </c>
    </row>
    <row r="658" spans="1:6">
      <c r="A658" t="s">
        <v>13436</v>
      </c>
      <c r="B658" t="s">
        <v>13156</v>
      </c>
      <c r="C658" t="s">
        <v>13330</v>
      </c>
      <c r="D658" t="s">
        <v>142</v>
      </c>
      <c r="E658" t="s">
        <v>13336</v>
      </c>
      <c r="F658" t="s">
        <v>8439</v>
      </c>
    </row>
    <row r="659" spans="1:6">
      <c r="B659" t="s">
        <v>1663</v>
      </c>
      <c r="C659" t="s">
        <v>143</v>
      </c>
      <c r="D659" t="s">
        <v>142</v>
      </c>
      <c r="E659" t="s">
        <v>13336</v>
      </c>
      <c r="F659" t="s">
        <v>8439</v>
      </c>
    </row>
    <row r="660" spans="1:6">
      <c r="B660" t="s">
        <v>11002</v>
      </c>
      <c r="C660" t="s">
        <v>143</v>
      </c>
      <c r="D660" t="s">
        <v>142</v>
      </c>
      <c r="E660" t="s">
        <v>13335</v>
      </c>
      <c r="F660" t="s">
        <v>8439</v>
      </c>
    </row>
    <row r="661" spans="1:6">
      <c r="B661" t="s">
        <v>11004</v>
      </c>
      <c r="C661" t="s">
        <v>1302</v>
      </c>
      <c r="D661" t="s">
        <v>142</v>
      </c>
      <c r="E661" t="s">
        <v>13336</v>
      </c>
      <c r="F661" t="s">
        <v>8439</v>
      </c>
    </row>
    <row r="662" spans="1:6">
      <c r="A662" t="s">
        <v>13484</v>
      </c>
      <c r="B662" t="s">
        <v>13018</v>
      </c>
      <c r="C662" t="s">
        <v>143</v>
      </c>
      <c r="D662" t="s">
        <v>142</v>
      </c>
      <c r="E662" t="s">
        <v>13334</v>
      </c>
      <c r="F662" t="s">
        <v>8439</v>
      </c>
    </row>
    <row r="663" spans="1:6">
      <c r="A663" t="s">
        <v>13506</v>
      </c>
      <c r="B663" t="s">
        <v>13026</v>
      </c>
      <c r="C663" t="s">
        <v>143</v>
      </c>
      <c r="D663" t="s">
        <v>142</v>
      </c>
      <c r="E663" t="s">
        <v>13334</v>
      </c>
      <c r="F663" t="s">
        <v>5874</v>
      </c>
    </row>
    <row r="664" spans="1:6">
      <c r="A664" t="s">
        <v>13482</v>
      </c>
      <c r="B664" t="s">
        <v>13017</v>
      </c>
      <c r="C664" t="s">
        <v>143</v>
      </c>
      <c r="D664" t="s">
        <v>142</v>
      </c>
      <c r="E664" t="s">
        <v>13125</v>
      </c>
      <c r="F664" t="s">
        <v>8439</v>
      </c>
    </row>
    <row r="665" spans="1:6">
      <c r="A665" t="s">
        <v>13486</v>
      </c>
      <c r="B665" t="s">
        <v>1492</v>
      </c>
      <c r="C665" t="s">
        <v>143</v>
      </c>
      <c r="D665" t="s">
        <v>142</v>
      </c>
      <c r="E665" t="s">
        <v>13334</v>
      </c>
      <c r="F665" t="s">
        <v>8438</v>
      </c>
    </row>
    <row r="666" spans="1:6">
      <c r="A666" t="s">
        <v>13453</v>
      </c>
      <c r="B666" t="s">
        <v>13008</v>
      </c>
      <c r="C666" t="s">
        <v>143</v>
      </c>
      <c r="D666" t="s">
        <v>142</v>
      </c>
      <c r="E666" t="s">
        <v>13334</v>
      </c>
      <c r="F666" t="s">
        <v>8438</v>
      </c>
    </row>
    <row r="667" spans="1:6">
      <c r="A667" t="s">
        <v>13727</v>
      </c>
      <c r="B667" t="s">
        <v>13095</v>
      </c>
      <c r="C667" t="s">
        <v>143</v>
      </c>
      <c r="D667" t="s">
        <v>142</v>
      </c>
      <c r="E667" t="s">
        <v>13336</v>
      </c>
      <c r="F667" t="s">
        <v>8439</v>
      </c>
    </row>
    <row r="668" spans="1:6">
      <c r="A668" t="s">
        <v>13545</v>
      </c>
      <c r="B668" t="s">
        <v>13034</v>
      </c>
      <c r="C668" t="s">
        <v>143</v>
      </c>
      <c r="D668" t="s">
        <v>142</v>
      </c>
      <c r="E668" t="s">
        <v>13336</v>
      </c>
      <c r="F668" t="s">
        <v>8439</v>
      </c>
    </row>
    <row r="669" spans="1:6">
      <c r="B669" t="s">
        <v>13035</v>
      </c>
      <c r="C669" t="s">
        <v>143</v>
      </c>
      <c r="D669" t="s">
        <v>142</v>
      </c>
      <c r="E669" t="s">
        <v>13335</v>
      </c>
      <c r="F669" t="s">
        <v>8439</v>
      </c>
    </row>
    <row r="670" spans="1:6">
      <c r="A670" t="s">
        <v>13500</v>
      </c>
      <c r="B670" t="s">
        <v>13023</v>
      </c>
      <c r="C670" t="s">
        <v>143</v>
      </c>
      <c r="D670" t="s">
        <v>142</v>
      </c>
      <c r="E670" t="s">
        <v>13125</v>
      </c>
      <c r="F670" t="s">
        <v>8439</v>
      </c>
    </row>
    <row r="671" spans="1:6">
      <c r="A671" t="s">
        <v>13650</v>
      </c>
      <c r="B671" t="s">
        <v>13068</v>
      </c>
      <c r="C671" t="s">
        <v>143</v>
      </c>
      <c r="D671" t="s">
        <v>142</v>
      </c>
      <c r="E671" t="s">
        <v>13335</v>
      </c>
      <c r="F671" t="s">
        <v>11246</v>
      </c>
    </row>
    <row r="672" spans="1:6">
      <c r="A672" t="s">
        <v>13751</v>
      </c>
      <c r="B672" t="s">
        <v>13104</v>
      </c>
      <c r="C672" t="s">
        <v>143</v>
      </c>
      <c r="D672" t="s">
        <v>142</v>
      </c>
      <c r="E672" t="s">
        <v>13335</v>
      </c>
      <c r="F672" t="s">
        <v>8438</v>
      </c>
    </row>
    <row r="673" spans="1:6">
      <c r="A673" t="s">
        <v>13595</v>
      </c>
      <c r="B673" t="s">
        <v>13052</v>
      </c>
      <c r="C673" t="s">
        <v>143</v>
      </c>
      <c r="D673" t="s">
        <v>142</v>
      </c>
      <c r="E673" t="s">
        <v>13334</v>
      </c>
      <c r="F673" t="s">
        <v>11246</v>
      </c>
    </row>
    <row r="674" spans="1:6">
      <c r="A674" t="s">
        <v>13725</v>
      </c>
      <c r="B674" t="s">
        <v>10997</v>
      </c>
      <c r="C674" t="s">
        <v>143</v>
      </c>
      <c r="D674" t="s">
        <v>142</v>
      </c>
      <c r="E674" t="s">
        <v>13336</v>
      </c>
      <c r="F674" t="s">
        <v>8439</v>
      </c>
    </row>
    <row r="675" spans="1:6">
      <c r="B675" t="s">
        <v>13306</v>
      </c>
      <c r="C675" t="s">
        <v>1302</v>
      </c>
      <c r="D675" t="s">
        <v>142</v>
      </c>
      <c r="E675" t="s">
        <v>13336</v>
      </c>
      <c r="F675" t="s">
        <v>8439</v>
      </c>
    </row>
    <row r="676" spans="1:6">
      <c r="A676" t="s">
        <v>13714</v>
      </c>
      <c r="B676" t="s">
        <v>11003</v>
      </c>
      <c r="C676" t="s">
        <v>143</v>
      </c>
      <c r="D676" t="s">
        <v>142</v>
      </c>
      <c r="E676" t="s">
        <v>13335</v>
      </c>
      <c r="F676" t="s">
        <v>8439</v>
      </c>
    </row>
    <row r="677" spans="1:6">
      <c r="A677" t="s">
        <v>13761</v>
      </c>
      <c r="B677" t="s">
        <v>13105</v>
      </c>
      <c r="C677" t="s">
        <v>143</v>
      </c>
      <c r="D677" t="s">
        <v>142</v>
      </c>
      <c r="E677" t="s">
        <v>13335</v>
      </c>
      <c r="F677" t="s">
        <v>10970</v>
      </c>
    </row>
    <row r="678" spans="1:6">
      <c r="A678" t="s">
        <v>13539</v>
      </c>
      <c r="B678" t="s">
        <v>13030</v>
      </c>
      <c r="C678" t="s">
        <v>143</v>
      </c>
      <c r="D678" t="s">
        <v>142</v>
      </c>
      <c r="E678" t="s">
        <v>13334</v>
      </c>
      <c r="F678" t="s">
        <v>8438</v>
      </c>
    </row>
    <row r="679" spans="1:6">
      <c r="A679" t="s">
        <v>13469</v>
      </c>
      <c r="B679" t="s">
        <v>13012</v>
      </c>
      <c r="C679" t="s">
        <v>143</v>
      </c>
      <c r="D679" t="s">
        <v>142</v>
      </c>
      <c r="E679" t="s">
        <v>13335</v>
      </c>
      <c r="F679" t="s">
        <v>8439</v>
      </c>
    </row>
    <row r="680" spans="1:6">
      <c r="A680" t="s">
        <v>13713</v>
      </c>
      <c r="B680" t="s">
        <v>10532</v>
      </c>
      <c r="C680" t="s">
        <v>143</v>
      </c>
      <c r="D680" t="s">
        <v>142</v>
      </c>
      <c r="E680" t="s">
        <v>13335</v>
      </c>
      <c r="F680" t="s">
        <v>8439</v>
      </c>
    </row>
    <row r="681" spans="1:6">
      <c r="A681" t="s">
        <v>13559</v>
      </c>
      <c r="B681" t="s">
        <v>13179</v>
      </c>
      <c r="C681" t="s">
        <v>9958</v>
      </c>
      <c r="D681" t="s">
        <v>142</v>
      </c>
      <c r="E681" t="s">
        <v>13336</v>
      </c>
      <c r="F681" t="s">
        <v>8439</v>
      </c>
    </row>
    <row r="682" spans="1:6">
      <c r="A682" t="s">
        <v>13617</v>
      </c>
      <c r="B682" t="s">
        <v>13184</v>
      </c>
      <c r="C682" t="s">
        <v>9958</v>
      </c>
      <c r="D682" t="s">
        <v>142</v>
      </c>
      <c r="E682" t="s">
        <v>13125</v>
      </c>
      <c r="F682" t="s">
        <v>8439</v>
      </c>
    </row>
    <row r="683" spans="1:6">
      <c r="A683" t="s">
        <v>13564</v>
      </c>
      <c r="B683" t="s">
        <v>13180</v>
      </c>
      <c r="C683" t="s">
        <v>9958</v>
      </c>
      <c r="D683" t="s">
        <v>142</v>
      </c>
      <c r="E683" t="s">
        <v>13125</v>
      </c>
      <c r="F683" t="s">
        <v>8439</v>
      </c>
    </row>
    <row r="684" spans="1:6">
      <c r="A684" t="s">
        <v>13695</v>
      </c>
      <c r="B684" t="s">
        <v>1480</v>
      </c>
      <c r="C684" t="s">
        <v>9958</v>
      </c>
      <c r="D684" t="s">
        <v>142</v>
      </c>
      <c r="E684" t="s">
        <v>13336</v>
      </c>
      <c r="F684" t="s">
        <v>8439</v>
      </c>
    </row>
    <row r="685" spans="1:6">
      <c r="A685" t="s">
        <v>13419</v>
      </c>
      <c r="B685" t="s">
        <v>13138</v>
      </c>
      <c r="C685" t="s">
        <v>9958</v>
      </c>
      <c r="D685" t="s">
        <v>142</v>
      </c>
      <c r="E685" t="s">
        <v>13336</v>
      </c>
      <c r="F685" t="s">
        <v>8439</v>
      </c>
    </row>
    <row r="686" spans="1:6">
      <c r="A686" t="s">
        <v>13533</v>
      </c>
      <c r="B686" t="s">
        <v>10033</v>
      </c>
      <c r="C686" t="s">
        <v>9958</v>
      </c>
      <c r="D686" t="s">
        <v>142</v>
      </c>
      <c r="E686" t="s">
        <v>13336</v>
      </c>
      <c r="F686" t="s">
        <v>8439</v>
      </c>
    </row>
    <row r="687" spans="1:6">
      <c r="A687" t="s">
        <v>13418</v>
      </c>
      <c r="B687" t="s">
        <v>13137</v>
      </c>
      <c r="C687" t="s">
        <v>9958</v>
      </c>
      <c r="D687" t="s">
        <v>142</v>
      </c>
      <c r="E687" t="s">
        <v>13336</v>
      </c>
      <c r="F687" t="s">
        <v>8439</v>
      </c>
    </row>
    <row r="688" spans="1:6">
      <c r="A688" t="s">
        <v>13417</v>
      </c>
      <c r="B688" t="s">
        <v>13136</v>
      </c>
      <c r="C688" t="s">
        <v>9958</v>
      </c>
      <c r="D688" t="s">
        <v>142</v>
      </c>
      <c r="E688" t="s">
        <v>13336</v>
      </c>
      <c r="F688" t="s">
        <v>8439</v>
      </c>
    </row>
    <row r="689" spans="1:6">
      <c r="A689" t="s">
        <v>13771</v>
      </c>
      <c r="B689" t="s">
        <v>1657</v>
      </c>
      <c r="C689" t="s">
        <v>9958</v>
      </c>
      <c r="D689" t="s">
        <v>142</v>
      </c>
      <c r="E689" t="s">
        <v>13125</v>
      </c>
      <c r="F689" t="s">
        <v>8439</v>
      </c>
    </row>
    <row r="690" spans="1:6">
      <c r="A690" t="s">
        <v>13590</v>
      </c>
      <c r="B690" t="s">
        <v>1658</v>
      </c>
      <c r="C690" t="s">
        <v>9958</v>
      </c>
      <c r="D690" t="s">
        <v>142</v>
      </c>
      <c r="E690" t="s">
        <v>13336</v>
      </c>
      <c r="F690" t="s">
        <v>8439</v>
      </c>
    </row>
    <row r="691" spans="1:6">
      <c r="B691" t="s">
        <v>13182</v>
      </c>
      <c r="C691" t="s">
        <v>9958</v>
      </c>
      <c r="D691" t="s">
        <v>142</v>
      </c>
      <c r="E691" t="s">
        <v>13336</v>
      </c>
      <c r="F691" t="s">
        <v>8439</v>
      </c>
    </row>
    <row r="692" spans="1:6">
      <c r="A692" t="s">
        <v>13589</v>
      </c>
      <c r="B692" t="s">
        <v>13181</v>
      </c>
      <c r="C692" t="s">
        <v>9958</v>
      </c>
      <c r="D692" t="s">
        <v>142</v>
      </c>
      <c r="E692" t="s">
        <v>13336</v>
      </c>
      <c r="F692" t="s">
        <v>8439</v>
      </c>
    </row>
    <row r="693" spans="1:6">
      <c r="A693" t="s">
        <v>13711</v>
      </c>
      <c r="B693" t="s">
        <v>1659</v>
      </c>
      <c r="C693" t="s">
        <v>9958</v>
      </c>
      <c r="D693" t="s">
        <v>142</v>
      </c>
      <c r="E693" t="s">
        <v>13340</v>
      </c>
      <c r="F693" t="s">
        <v>8439</v>
      </c>
    </row>
    <row r="694" spans="1:6">
      <c r="A694" t="s">
        <v>13712</v>
      </c>
      <c r="B694" t="s">
        <v>1660</v>
      </c>
      <c r="C694" t="s">
        <v>9958</v>
      </c>
      <c r="D694" t="s">
        <v>142</v>
      </c>
      <c r="E694" t="s">
        <v>13340</v>
      </c>
      <c r="F694" t="s">
        <v>8439</v>
      </c>
    </row>
    <row r="695" spans="1:6">
      <c r="A695" t="s">
        <v>13742</v>
      </c>
      <c r="B695" t="s">
        <v>1486</v>
      </c>
      <c r="C695" t="s">
        <v>9958</v>
      </c>
      <c r="D695" t="s">
        <v>142</v>
      </c>
      <c r="E695" t="s">
        <v>13125</v>
      </c>
      <c r="F695" t="s">
        <v>8439</v>
      </c>
    </row>
    <row r="696" spans="1:6">
      <c r="A696" t="s">
        <v>13758</v>
      </c>
      <c r="B696" t="s">
        <v>13188</v>
      </c>
      <c r="C696" t="s">
        <v>9958</v>
      </c>
      <c r="D696" t="s">
        <v>142</v>
      </c>
      <c r="E696" t="s">
        <v>13125</v>
      </c>
      <c r="F696" t="s">
        <v>8439</v>
      </c>
    </row>
    <row r="697" spans="1:6">
      <c r="A697" t="s">
        <v>13587</v>
      </c>
      <c r="B697" t="s">
        <v>9962</v>
      </c>
      <c r="C697" t="s">
        <v>9958</v>
      </c>
      <c r="D697" t="s">
        <v>142</v>
      </c>
      <c r="E697" t="s">
        <v>13335</v>
      </c>
      <c r="F697" t="s">
        <v>8439</v>
      </c>
    </row>
    <row r="698" spans="1:6">
      <c r="A698" t="s">
        <v>13569</v>
      </c>
      <c r="B698" t="s">
        <v>13041</v>
      </c>
      <c r="C698" t="s">
        <v>9958</v>
      </c>
      <c r="D698" t="s">
        <v>142</v>
      </c>
      <c r="E698" t="s">
        <v>13336</v>
      </c>
      <c r="F698" t="s">
        <v>8439</v>
      </c>
    </row>
    <row r="699" spans="1:6">
      <c r="A699" t="s">
        <v>13451</v>
      </c>
      <c r="B699" t="s">
        <v>13169</v>
      </c>
      <c r="C699" t="s">
        <v>9958</v>
      </c>
      <c r="D699" t="s">
        <v>142</v>
      </c>
      <c r="E699" t="s">
        <v>13335</v>
      </c>
      <c r="F699" t="s">
        <v>8438</v>
      </c>
    </row>
    <row r="700" spans="1:6">
      <c r="A700" t="s">
        <v>13452</v>
      </c>
      <c r="B700" t="s">
        <v>13170</v>
      </c>
      <c r="C700" t="s">
        <v>9958</v>
      </c>
      <c r="D700" t="s">
        <v>142</v>
      </c>
      <c r="E700" t="s">
        <v>13332</v>
      </c>
      <c r="F700" t="s">
        <v>8439</v>
      </c>
    </row>
    <row r="701" spans="1:6">
      <c r="A701" t="s">
        <v>13726</v>
      </c>
      <c r="B701" t="s">
        <v>13186</v>
      </c>
      <c r="C701" t="s">
        <v>9958</v>
      </c>
      <c r="D701" t="s">
        <v>142</v>
      </c>
      <c r="E701" t="s">
        <v>13336</v>
      </c>
      <c r="F701" t="s">
        <v>8439</v>
      </c>
    </row>
    <row r="702" spans="1:6">
      <c r="A702" t="s">
        <v>13644</v>
      </c>
      <c r="B702" t="s">
        <v>11006</v>
      </c>
      <c r="C702" t="s">
        <v>9958</v>
      </c>
      <c r="D702" t="s">
        <v>142</v>
      </c>
      <c r="E702" t="s">
        <v>13336</v>
      </c>
      <c r="F702" t="s">
        <v>8439</v>
      </c>
    </row>
    <row r="703" spans="1:6">
      <c r="A703" t="s">
        <v>13811</v>
      </c>
      <c r="B703" t="s">
        <v>9817</v>
      </c>
      <c r="C703" t="s">
        <v>9958</v>
      </c>
      <c r="D703" t="s">
        <v>142</v>
      </c>
      <c r="E703" t="s">
        <v>13336</v>
      </c>
      <c r="F703" t="s">
        <v>8439</v>
      </c>
    </row>
    <row r="704" spans="1:6">
      <c r="A704" t="s">
        <v>13592</v>
      </c>
      <c r="B704" t="s">
        <v>13183</v>
      </c>
      <c r="C704" t="s">
        <v>9958</v>
      </c>
      <c r="D704" t="s">
        <v>142</v>
      </c>
      <c r="E704" t="s">
        <v>5416</v>
      </c>
      <c r="F704" t="s">
        <v>5874</v>
      </c>
    </row>
    <row r="705" spans="1:6">
      <c r="A705" t="s">
        <v>13483</v>
      </c>
      <c r="B705" t="s">
        <v>13175</v>
      </c>
      <c r="C705" t="s">
        <v>9958</v>
      </c>
      <c r="D705" t="s">
        <v>142</v>
      </c>
      <c r="E705" t="s">
        <v>13335</v>
      </c>
      <c r="F705" t="s">
        <v>8439</v>
      </c>
    </row>
    <row r="706" spans="1:6">
      <c r="A706" t="s">
        <v>13473</v>
      </c>
      <c r="B706" t="s">
        <v>13173</v>
      </c>
      <c r="C706" t="s">
        <v>9958</v>
      </c>
      <c r="D706" t="s">
        <v>142</v>
      </c>
      <c r="E706" t="s">
        <v>13335</v>
      </c>
      <c r="F706" t="s">
        <v>8439</v>
      </c>
    </row>
    <row r="707" spans="1:6">
      <c r="A707" t="s">
        <v>13542</v>
      </c>
      <c r="B707" t="s">
        <v>13177</v>
      </c>
      <c r="C707" t="s">
        <v>9958</v>
      </c>
      <c r="D707" t="s">
        <v>142</v>
      </c>
      <c r="E707" t="s">
        <v>13335</v>
      </c>
      <c r="F707" t="s">
        <v>8439</v>
      </c>
    </row>
    <row r="708" spans="1:6">
      <c r="A708" t="s">
        <v>13804</v>
      </c>
      <c r="B708" t="s">
        <v>13290</v>
      </c>
      <c r="C708" t="s">
        <v>1302</v>
      </c>
      <c r="D708" t="s">
        <v>142</v>
      </c>
      <c r="E708" t="s">
        <v>13336</v>
      </c>
      <c r="F708" t="s">
        <v>5874</v>
      </c>
    </row>
    <row r="709" spans="1:6">
      <c r="A709" t="s">
        <v>13774</v>
      </c>
      <c r="B709" t="s">
        <v>13198</v>
      </c>
      <c r="C709" t="s">
        <v>1302</v>
      </c>
      <c r="D709" t="s">
        <v>142</v>
      </c>
      <c r="E709" t="s">
        <v>13335</v>
      </c>
      <c r="F709" t="s">
        <v>5874</v>
      </c>
    </row>
    <row r="710" spans="1:6">
      <c r="A710" t="s">
        <v>13431</v>
      </c>
      <c r="B710" t="s">
        <v>13150</v>
      </c>
      <c r="C710" t="s">
        <v>1302</v>
      </c>
      <c r="D710" t="s">
        <v>689</v>
      </c>
      <c r="E710" t="s">
        <v>13337</v>
      </c>
      <c r="F710" t="s">
        <v>5874</v>
      </c>
    </row>
    <row r="711" spans="1:6">
      <c r="A711" t="s">
        <v>13432</v>
      </c>
      <c r="B711" t="s">
        <v>13151</v>
      </c>
      <c r="C711" t="s">
        <v>1302</v>
      </c>
      <c r="D711" t="s">
        <v>142</v>
      </c>
      <c r="E711" t="s">
        <v>13337</v>
      </c>
      <c r="F711" t="s">
        <v>5874</v>
      </c>
    </row>
    <row r="712" spans="1:6">
      <c r="D712" t="s">
        <v>689</v>
      </c>
      <c r="E712" t="s">
        <v>13337</v>
      </c>
      <c r="F712" t="s">
        <v>5874</v>
      </c>
    </row>
    <row r="713" spans="1:6">
      <c r="A713" t="s">
        <v>13778</v>
      </c>
      <c r="B713" t="s">
        <v>13208</v>
      </c>
      <c r="C713" t="s">
        <v>1302</v>
      </c>
      <c r="D713" t="s">
        <v>142</v>
      </c>
      <c r="E713" t="s">
        <v>13337</v>
      </c>
      <c r="F713" t="s">
        <v>8438</v>
      </c>
    </row>
    <row r="714" spans="1:6">
      <c r="A714" t="s">
        <v>13800</v>
      </c>
      <c r="B714" t="s">
        <v>1518</v>
      </c>
      <c r="C714" t="s">
        <v>1302</v>
      </c>
      <c r="D714" t="s">
        <v>142</v>
      </c>
      <c r="E714" t="s">
        <v>13125</v>
      </c>
      <c r="F714" t="s">
        <v>8438</v>
      </c>
    </row>
    <row r="715" spans="1:6">
      <c r="D715" t="s">
        <v>689</v>
      </c>
      <c r="E715" t="s">
        <v>13125</v>
      </c>
      <c r="F715" t="s">
        <v>8438</v>
      </c>
    </row>
    <row r="716" spans="1:6">
      <c r="A716" t="s">
        <v>13801</v>
      </c>
      <c r="B716" t="s">
        <v>13282</v>
      </c>
      <c r="C716" t="s">
        <v>1302</v>
      </c>
      <c r="D716" t="s">
        <v>142</v>
      </c>
      <c r="E716" t="s">
        <v>13125</v>
      </c>
      <c r="F716" t="s">
        <v>8438</v>
      </c>
    </row>
    <row r="717" spans="1:6">
      <c r="D717" t="s">
        <v>689</v>
      </c>
      <c r="E717" t="s">
        <v>13125</v>
      </c>
      <c r="F717" t="s">
        <v>8438</v>
      </c>
    </row>
    <row r="718" spans="1:6">
      <c r="A718" t="s">
        <v>13777</v>
      </c>
      <c r="B718" t="s">
        <v>270</v>
      </c>
      <c r="C718" t="s">
        <v>1302</v>
      </c>
      <c r="D718" t="s">
        <v>142</v>
      </c>
      <c r="E718" t="s">
        <v>13125</v>
      </c>
      <c r="F718" t="s">
        <v>8438</v>
      </c>
    </row>
    <row r="719" spans="1:6">
      <c r="A719" t="s">
        <v>13803</v>
      </c>
      <c r="B719" t="s">
        <v>1554</v>
      </c>
      <c r="C719" t="s">
        <v>1302</v>
      </c>
      <c r="D719" t="s">
        <v>689</v>
      </c>
      <c r="E719" t="s">
        <v>13125</v>
      </c>
      <c r="F719" t="s">
        <v>11246</v>
      </c>
    </row>
    <row r="720" spans="1:6">
      <c r="A720" t="s">
        <v>13813</v>
      </c>
      <c r="B720" t="s">
        <v>13301</v>
      </c>
      <c r="C720" t="s">
        <v>1302</v>
      </c>
      <c r="D720" t="s">
        <v>689</v>
      </c>
      <c r="E720" t="s">
        <v>13125</v>
      </c>
      <c r="F720" t="s">
        <v>5874</v>
      </c>
    </row>
    <row r="721" spans="1:6">
      <c r="A721" t="s">
        <v>13806</v>
      </c>
      <c r="B721" t="s">
        <v>542</v>
      </c>
      <c r="C721" t="s">
        <v>1302</v>
      </c>
      <c r="D721" t="s">
        <v>689</v>
      </c>
      <c r="E721" t="s">
        <v>13340</v>
      </c>
      <c r="F721" t="s">
        <v>5874</v>
      </c>
    </row>
    <row r="722" spans="1:6">
      <c r="A722" t="s">
        <v>13793</v>
      </c>
      <c r="B722" t="s">
        <v>544</v>
      </c>
      <c r="C722" t="s">
        <v>1302</v>
      </c>
      <c r="D722" t="s">
        <v>689</v>
      </c>
      <c r="E722" t="s">
        <v>13340</v>
      </c>
      <c r="F722" t="s">
        <v>5874</v>
      </c>
    </row>
    <row r="723" spans="1:6">
      <c r="A723" t="s">
        <v>13787</v>
      </c>
      <c r="B723" t="s">
        <v>13234</v>
      </c>
      <c r="C723" t="s">
        <v>1302</v>
      </c>
      <c r="D723" t="s">
        <v>689</v>
      </c>
      <c r="E723" t="s">
        <v>13334</v>
      </c>
      <c r="F723" t="s">
        <v>8440</v>
      </c>
    </row>
    <row r="724" spans="1:6">
      <c r="A724" t="s">
        <v>13798</v>
      </c>
      <c r="B724" t="s">
        <v>616</v>
      </c>
      <c r="C724" t="s">
        <v>1302</v>
      </c>
      <c r="D724" t="s">
        <v>689</v>
      </c>
      <c r="E724" t="s">
        <v>13334</v>
      </c>
      <c r="F724" t="s">
        <v>8440</v>
      </c>
    </row>
    <row r="725" spans="1:6">
      <c r="A725" t="s">
        <v>13802</v>
      </c>
      <c r="B725" t="s">
        <v>618</v>
      </c>
      <c r="C725" t="s">
        <v>1302</v>
      </c>
      <c r="D725" t="s">
        <v>689</v>
      </c>
      <c r="E725" t="s">
        <v>13334</v>
      </c>
      <c r="F725" t="s">
        <v>8440</v>
      </c>
    </row>
    <row r="726" spans="1:6">
      <c r="A726" t="s">
        <v>13434</v>
      </c>
      <c r="B726" t="s">
        <v>13154</v>
      </c>
      <c r="C726" t="s">
        <v>1302</v>
      </c>
      <c r="D726" t="s">
        <v>142</v>
      </c>
      <c r="E726" t="s">
        <v>13334</v>
      </c>
      <c r="F726" t="s">
        <v>11246</v>
      </c>
    </row>
    <row r="727" spans="1:6">
      <c r="D727" t="s">
        <v>689</v>
      </c>
      <c r="E727" t="s">
        <v>13334</v>
      </c>
      <c r="F727" t="s">
        <v>11246</v>
      </c>
    </row>
    <row r="728" spans="1:6">
      <c r="A728" t="s">
        <v>13816</v>
      </c>
      <c r="B728" t="s">
        <v>1596</v>
      </c>
      <c r="C728" t="s">
        <v>1302</v>
      </c>
      <c r="D728" t="s">
        <v>142</v>
      </c>
      <c r="E728" t="s">
        <v>13334</v>
      </c>
      <c r="F728" t="s">
        <v>8438</v>
      </c>
    </row>
    <row r="729" spans="1:6">
      <c r="A729" t="s">
        <v>13785</v>
      </c>
      <c r="B729" t="s">
        <v>13225</v>
      </c>
      <c r="C729" t="s">
        <v>1302</v>
      </c>
      <c r="D729" t="s">
        <v>142</v>
      </c>
      <c r="E729" t="s">
        <v>13334</v>
      </c>
      <c r="F729" t="s">
        <v>8438</v>
      </c>
    </row>
    <row r="730" spans="1:6">
      <c r="A730" t="s">
        <v>13792</v>
      </c>
      <c r="B730" t="s">
        <v>13256</v>
      </c>
      <c r="C730" t="s">
        <v>1302</v>
      </c>
      <c r="D730" t="s">
        <v>689</v>
      </c>
      <c r="E730" t="s">
        <v>13334</v>
      </c>
      <c r="F730" t="s">
        <v>8440</v>
      </c>
    </row>
    <row r="731" spans="1:6">
      <c r="A731" t="s">
        <v>13704</v>
      </c>
      <c r="B731" t="s">
        <v>13185</v>
      </c>
      <c r="C731" t="s">
        <v>1302</v>
      </c>
      <c r="D731" t="s">
        <v>689</v>
      </c>
      <c r="E731" t="s">
        <v>13338</v>
      </c>
      <c r="F731" t="s">
        <v>8440</v>
      </c>
    </row>
    <row r="732" spans="1:6">
      <c r="A732" t="s">
        <v>13818</v>
      </c>
      <c r="B732" t="s">
        <v>1195</v>
      </c>
      <c r="C732" t="s">
        <v>1302</v>
      </c>
      <c r="D732" t="s">
        <v>689</v>
      </c>
      <c r="E732" t="s">
        <v>13336</v>
      </c>
      <c r="F732" t="s">
        <v>8439</v>
      </c>
    </row>
    <row r="733" spans="1:6">
      <c r="A733" t="s">
        <v>13805</v>
      </c>
      <c r="B733" t="s">
        <v>13291</v>
      </c>
      <c r="C733" t="s">
        <v>1302</v>
      </c>
      <c r="D733" t="s">
        <v>689</v>
      </c>
      <c r="E733" t="s">
        <v>13336</v>
      </c>
      <c r="F733" t="s">
        <v>8439</v>
      </c>
    </row>
    <row r="734" spans="1:6">
      <c r="A734" t="s">
        <v>13430</v>
      </c>
      <c r="B734" t="s">
        <v>1198</v>
      </c>
      <c r="C734" t="s">
        <v>1302</v>
      </c>
      <c r="D734" t="s">
        <v>689</v>
      </c>
      <c r="E734" t="s">
        <v>13336</v>
      </c>
      <c r="F734" t="s">
        <v>8439</v>
      </c>
    </row>
    <row r="735" spans="1:6">
      <c r="A735" t="s">
        <v>13783</v>
      </c>
      <c r="B735" t="s">
        <v>13217</v>
      </c>
      <c r="C735" t="s">
        <v>1302</v>
      </c>
      <c r="D735" t="s">
        <v>689</v>
      </c>
      <c r="E735" t="s">
        <v>13336</v>
      </c>
      <c r="F735" t="s">
        <v>8439</v>
      </c>
    </row>
    <row r="736" spans="1:6">
      <c r="A736" t="s">
        <v>13799</v>
      </c>
      <c r="B736" t="s">
        <v>13280</v>
      </c>
      <c r="C736" t="s">
        <v>1302</v>
      </c>
      <c r="D736" t="s">
        <v>142</v>
      </c>
      <c r="E736" t="s">
        <v>13336</v>
      </c>
      <c r="F736" t="s">
        <v>5874</v>
      </c>
    </row>
    <row r="737" spans="1:6">
      <c r="D737" t="s">
        <v>689</v>
      </c>
      <c r="E737" t="s">
        <v>13336</v>
      </c>
      <c r="F737" t="s">
        <v>5874</v>
      </c>
    </row>
    <row r="738" spans="1:6">
      <c r="A738" t="s">
        <v>13782</v>
      </c>
      <c r="B738" t="s">
        <v>13212</v>
      </c>
      <c r="C738" t="s">
        <v>1302</v>
      </c>
      <c r="D738" t="s">
        <v>142</v>
      </c>
      <c r="E738" t="s">
        <v>13336</v>
      </c>
      <c r="F738" t="s">
        <v>8439</v>
      </c>
    </row>
    <row r="739" spans="1:6">
      <c r="A739" t="s">
        <v>13424</v>
      </c>
      <c r="B739" t="s">
        <v>1370</v>
      </c>
      <c r="C739" t="s">
        <v>1302</v>
      </c>
      <c r="D739" t="s">
        <v>142</v>
      </c>
      <c r="E739" t="s">
        <v>13335</v>
      </c>
      <c r="F739" t="s">
        <v>5874</v>
      </c>
    </row>
    <row r="740" spans="1:6">
      <c r="A740" t="s">
        <v>13815</v>
      </c>
      <c r="B740" t="s">
        <v>1383</v>
      </c>
      <c r="C740" t="s">
        <v>1302</v>
      </c>
      <c r="D740" t="s">
        <v>689</v>
      </c>
      <c r="E740" t="s">
        <v>13335</v>
      </c>
      <c r="F740" t="s">
        <v>5874</v>
      </c>
    </row>
    <row r="741" spans="1:6">
      <c r="A741" t="s">
        <v>13789</v>
      </c>
      <c r="B741" t="s">
        <v>13236</v>
      </c>
      <c r="C741" t="s">
        <v>1302</v>
      </c>
      <c r="D741" t="s">
        <v>142</v>
      </c>
      <c r="E741" t="s">
        <v>13335</v>
      </c>
      <c r="F741" t="s">
        <v>5870</v>
      </c>
    </row>
    <row r="742" spans="1:6">
      <c r="A742" t="s">
        <v>13794</v>
      </c>
      <c r="B742" t="s">
        <v>13258</v>
      </c>
      <c r="C742" t="s">
        <v>1302</v>
      </c>
      <c r="D742" t="s">
        <v>142</v>
      </c>
      <c r="E742" t="s">
        <v>13335</v>
      </c>
      <c r="F742" t="s">
        <v>8438</v>
      </c>
    </row>
    <row r="743" spans="1:6">
      <c r="A743" t="s">
        <v>13445</v>
      </c>
      <c r="B743" t="s">
        <v>13164</v>
      </c>
      <c r="C743" t="s">
        <v>1302</v>
      </c>
      <c r="D743" t="s">
        <v>689</v>
      </c>
      <c r="E743" t="s">
        <v>13335</v>
      </c>
      <c r="F743" t="s">
        <v>11246</v>
      </c>
    </row>
    <row r="744" spans="1:6">
      <c r="A744" t="s">
        <v>13437</v>
      </c>
      <c r="B744" t="s">
        <v>1424</v>
      </c>
      <c r="C744" t="s">
        <v>1302</v>
      </c>
      <c r="D744" t="s">
        <v>689</v>
      </c>
      <c r="E744" t="s">
        <v>13335</v>
      </c>
      <c r="F744" t="s">
        <v>8438</v>
      </c>
    </row>
    <row r="745" spans="1:6">
      <c r="A745" t="s">
        <v>13795</v>
      </c>
      <c r="B745" t="s">
        <v>13259</v>
      </c>
      <c r="C745" t="s">
        <v>1302</v>
      </c>
      <c r="D745" t="s">
        <v>689</v>
      </c>
      <c r="E745" t="s">
        <v>13335</v>
      </c>
      <c r="F745" t="s">
        <v>8438</v>
      </c>
    </row>
    <row r="746" spans="1:6">
      <c r="A746" t="s">
        <v>13779</v>
      </c>
      <c r="B746" t="s">
        <v>13209</v>
      </c>
      <c r="C746" t="s">
        <v>1302</v>
      </c>
      <c r="D746" t="s">
        <v>689</v>
      </c>
      <c r="E746" t="s">
        <v>13335</v>
      </c>
      <c r="F746" t="s">
        <v>8438</v>
      </c>
    </row>
    <row r="747" spans="1:6">
      <c r="A747" t="s">
        <v>13796</v>
      </c>
      <c r="B747" t="s">
        <v>1429</v>
      </c>
      <c r="C747" t="s">
        <v>1302</v>
      </c>
      <c r="D747" t="s">
        <v>689</v>
      </c>
      <c r="E747" t="s">
        <v>13335</v>
      </c>
      <c r="F747" t="s">
        <v>8438</v>
      </c>
    </row>
    <row r="748" spans="1:6">
      <c r="A748" t="s">
        <v>13797</v>
      </c>
      <c r="B748" t="s">
        <v>13277</v>
      </c>
      <c r="C748" t="s">
        <v>1302</v>
      </c>
      <c r="D748" t="s">
        <v>689</v>
      </c>
      <c r="E748" t="s">
        <v>13335</v>
      </c>
      <c r="F748" t="s">
        <v>8438</v>
      </c>
    </row>
    <row r="749" spans="1:6">
      <c r="A749" t="s">
        <v>13784</v>
      </c>
      <c r="B749" t="s">
        <v>1432</v>
      </c>
      <c r="C749" t="s">
        <v>1302</v>
      </c>
      <c r="D749" t="s">
        <v>689</v>
      </c>
      <c r="E749" t="s">
        <v>13335</v>
      </c>
      <c r="F749" t="s">
        <v>5874</v>
      </c>
    </row>
    <row r="750" spans="1:6">
      <c r="A750" t="s">
        <v>13421</v>
      </c>
      <c r="B750" t="s">
        <v>13140</v>
      </c>
      <c r="C750" t="s">
        <v>1302</v>
      </c>
      <c r="D750" t="s">
        <v>142</v>
      </c>
      <c r="E750" t="s">
        <v>13337</v>
      </c>
      <c r="F750" t="s">
        <v>8438</v>
      </c>
    </row>
    <row r="751" spans="1:6">
      <c r="A751" t="s">
        <v>13790</v>
      </c>
      <c r="B751" t="s">
        <v>13246</v>
      </c>
      <c r="C751" t="s">
        <v>1302</v>
      </c>
      <c r="D751" t="s">
        <v>142</v>
      </c>
      <c r="E751" t="s">
        <v>13336</v>
      </c>
      <c r="F751" t="s">
        <v>8439</v>
      </c>
    </row>
    <row r="752" spans="1:6">
      <c r="A752" t="s">
        <v>13449</v>
      </c>
      <c r="B752" t="s">
        <v>13168</v>
      </c>
      <c r="C752" t="s">
        <v>1302</v>
      </c>
      <c r="D752" t="s">
        <v>142</v>
      </c>
      <c r="E752" t="s">
        <v>13125</v>
      </c>
      <c r="F752" t="s">
        <v>8438</v>
      </c>
    </row>
    <row r="753" spans="1:6">
      <c r="A753" t="s">
        <v>13812</v>
      </c>
      <c r="B753" t="s">
        <v>13294</v>
      </c>
      <c r="C753" t="s">
        <v>1302</v>
      </c>
      <c r="D753" t="s">
        <v>142</v>
      </c>
      <c r="E753" t="s">
        <v>13338</v>
      </c>
      <c r="F753" t="s">
        <v>8440</v>
      </c>
    </row>
    <row r="754" spans="1:6">
      <c r="A754" t="s">
        <v>13780</v>
      </c>
      <c r="B754" t="s">
        <v>13210</v>
      </c>
      <c r="C754" t="s">
        <v>1302</v>
      </c>
      <c r="D754" t="s">
        <v>142</v>
      </c>
      <c r="E754" t="s">
        <v>13335</v>
      </c>
      <c r="F754" t="s">
        <v>8439</v>
      </c>
    </row>
    <row r="755" spans="1:6">
      <c r="A755" t="s">
        <v>13781</v>
      </c>
      <c r="B755" t="s">
        <v>13211</v>
      </c>
      <c r="C755" t="s">
        <v>1302</v>
      </c>
      <c r="D755" t="s">
        <v>142</v>
      </c>
      <c r="E755" t="s">
        <v>13335</v>
      </c>
      <c r="F755" t="s">
        <v>8439</v>
      </c>
    </row>
    <row r="756" spans="1:6">
      <c r="A756" t="s">
        <v>13791</v>
      </c>
      <c r="B756" t="s">
        <v>13253</v>
      </c>
      <c r="C756" t="s">
        <v>13329</v>
      </c>
      <c r="D756" t="s">
        <v>142</v>
      </c>
      <c r="E756" t="s">
        <v>13125</v>
      </c>
      <c r="F756" t="s">
        <v>5874</v>
      </c>
    </row>
    <row r="757" spans="1:6">
      <c r="A757" t="s">
        <v>13786</v>
      </c>
      <c r="B757" t="s">
        <v>13229</v>
      </c>
      <c r="C757" t="s">
        <v>13329</v>
      </c>
      <c r="D757" t="s">
        <v>142</v>
      </c>
      <c r="E757" t="s">
        <v>13125</v>
      </c>
      <c r="F757" t="s">
        <v>5874</v>
      </c>
    </row>
    <row r="758" spans="1:6">
      <c r="A758" t="s">
        <v>13819</v>
      </c>
      <c r="B758" t="s">
        <v>13327</v>
      </c>
      <c r="C758" t="s">
        <v>1302</v>
      </c>
      <c r="D758" t="s">
        <v>142</v>
      </c>
      <c r="E758" t="s">
        <v>13335</v>
      </c>
      <c r="F758" t="s">
        <v>5874</v>
      </c>
    </row>
    <row r="759" spans="1:6">
      <c r="A759" t="s">
        <v>13328</v>
      </c>
      <c r="B759" t="s">
        <v>13328</v>
      </c>
      <c r="C759" t="s">
        <v>13328</v>
      </c>
      <c r="D759" t="s">
        <v>13328</v>
      </c>
      <c r="E759" t="s">
        <v>13328</v>
      </c>
      <c r="F759" t="s">
        <v>13328</v>
      </c>
    </row>
    <row r="760" spans="1:6">
      <c r="A760" t="s">
        <v>13117</v>
      </c>
    </row>
  </sheetData>
  <phoneticPr fontId="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1"/>
  <sheetViews>
    <sheetView topLeftCell="A190" workbookViewId="0">
      <selection activeCell="B191" sqref="B191"/>
    </sheetView>
  </sheetViews>
  <sheetFormatPr defaultRowHeight="13.5"/>
  <cols>
    <col min="1" max="1" width="9.375" customWidth="1"/>
    <col min="2" max="2" width="43.875" customWidth="1"/>
    <col min="4" max="4" width="6.25" customWidth="1"/>
    <col min="5" max="5" width="15.375" customWidth="1"/>
  </cols>
  <sheetData>
    <row r="1" spans="1:6" ht="14.25" thickBot="1"/>
    <row r="2" spans="1:6">
      <c r="A2" s="336" t="s">
        <v>13399</v>
      </c>
      <c r="B2" s="336" t="s">
        <v>5817</v>
      </c>
      <c r="C2" s="336" t="s">
        <v>13118</v>
      </c>
      <c r="D2" s="336" t="s">
        <v>13331</v>
      </c>
      <c r="E2" t="s">
        <v>13333</v>
      </c>
      <c r="F2" t="s">
        <v>13346</v>
      </c>
    </row>
    <row r="3" spans="1:6">
      <c r="A3" s="338" t="s">
        <v>13604</v>
      </c>
      <c r="B3" s="339" t="s">
        <v>13055</v>
      </c>
      <c r="C3" s="337" t="s">
        <v>143</v>
      </c>
      <c r="D3" s="337" t="s">
        <v>689</v>
      </c>
      <c r="E3" t="s">
        <v>13337</v>
      </c>
      <c r="F3" t="s">
        <v>11246</v>
      </c>
    </row>
    <row r="4" spans="1:6">
      <c r="A4" s="338" t="s">
        <v>13633</v>
      </c>
      <c r="B4" s="339" t="s">
        <v>9</v>
      </c>
      <c r="C4" s="337" t="s">
        <v>143</v>
      </c>
      <c r="D4" s="337" t="s">
        <v>689</v>
      </c>
      <c r="E4" t="s">
        <v>13337</v>
      </c>
      <c r="F4" t="s">
        <v>8438</v>
      </c>
    </row>
    <row r="5" spans="1:6">
      <c r="A5" s="338" t="s">
        <v>13724</v>
      </c>
      <c r="B5" s="339" t="s">
        <v>13094</v>
      </c>
      <c r="C5" s="337" t="s">
        <v>143</v>
      </c>
      <c r="D5" s="337" t="s">
        <v>689</v>
      </c>
      <c r="E5" t="s">
        <v>13337</v>
      </c>
      <c r="F5" t="s">
        <v>8438</v>
      </c>
    </row>
    <row r="6" spans="1:6">
      <c r="A6" s="338" t="s">
        <v>13512</v>
      </c>
      <c r="B6" s="339" t="s">
        <v>13</v>
      </c>
      <c r="C6" s="337" t="s">
        <v>143</v>
      </c>
      <c r="D6" s="337" t="s">
        <v>689</v>
      </c>
      <c r="E6" t="s">
        <v>13337</v>
      </c>
      <c r="F6" t="s">
        <v>8438</v>
      </c>
    </row>
    <row r="7" spans="1:6">
      <c r="A7" s="338" t="s">
        <v>13515</v>
      </c>
      <c r="B7" s="339" t="s">
        <v>17</v>
      </c>
      <c r="C7" s="337" t="s">
        <v>143</v>
      </c>
      <c r="D7" s="337" t="s">
        <v>142</v>
      </c>
      <c r="E7" t="s">
        <v>13337</v>
      </c>
      <c r="F7" t="s">
        <v>8438</v>
      </c>
    </row>
    <row r="8" spans="1:6">
      <c r="A8" s="338" t="s">
        <v>13511</v>
      </c>
      <c r="B8" s="339" t="s">
        <v>19</v>
      </c>
      <c r="C8" s="337" t="s">
        <v>143</v>
      </c>
      <c r="D8" s="337" t="s">
        <v>142</v>
      </c>
      <c r="E8" t="s">
        <v>13337</v>
      </c>
      <c r="F8" t="s">
        <v>8438</v>
      </c>
    </row>
    <row r="9" spans="1:6">
      <c r="A9" s="338" t="s">
        <v>13514</v>
      </c>
      <c r="B9" s="339" t="s">
        <v>24</v>
      </c>
      <c r="C9" s="337" t="s">
        <v>143</v>
      </c>
      <c r="D9" s="337" t="s">
        <v>142</v>
      </c>
      <c r="E9" t="s">
        <v>13337</v>
      </c>
      <c r="F9" t="s">
        <v>8438</v>
      </c>
    </row>
    <row r="10" spans="1:6">
      <c r="A10" s="338" t="s">
        <v>13642</v>
      </c>
      <c r="B10" s="339" t="s">
        <v>34</v>
      </c>
      <c r="C10" s="337" t="s">
        <v>143</v>
      </c>
      <c r="D10" s="337" t="s">
        <v>142</v>
      </c>
      <c r="E10" t="s">
        <v>13337</v>
      </c>
      <c r="F10" t="s">
        <v>8438</v>
      </c>
    </row>
    <row r="11" spans="1:6">
      <c r="A11" s="338" t="s">
        <v>13525</v>
      </c>
      <c r="B11" s="339" t="s">
        <v>39</v>
      </c>
      <c r="C11" s="337" t="s">
        <v>143</v>
      </c>
      <c r="D11" s="337" t="s">
        <v>142</v>
      </c>
      <c r="E11" t="s">
        <v>13337</v>
      </c>
      <c r="F11" t="s">
        <v>8438</v>
      </c>
    </row>
    <row r="12" spans="1:6">
      <c r="A12" s="338" t="s">
        <v>13509</v>
      </c>
      <c r="B12" s="339" t="s">
        <v>46</v>
      </c>
      <c r="C12" s="337" t="s">
        <v>143</v>
      </c>
      <c r="D12" s="337" t="s">
        <v>142</v>
      </c>
      <c r="E12" t="s">
        <v>13337</v>
      </c>
      <c r="F12" t="s">
        <v>8438</v>
      </c>
    </row>
    <row r="13" spans="1:6">
      <c r="A13" s="338" t="s">
        <v>13517</v>
      </c>
      <c r="B13" s="339" t="s">
        <v>48</v>
      </c>
      <c r="C13" s="337" t="s">
        <v>143</v>
      </c>
      <c r="D13" s="337" t="s">
        <v>142</v>
      </c>
      <c r="E13" t="s">
        <v>13337</v>
      </c>
      <c r="F13" t="s">
        <v>8438</v>
      </c>
    </row>
    <row r="14" spans="1:6">
      <c r="A14" s="338" t="s">
        <v>13760</v>
      </c>
      <c r="B14" s="339" t="s">
        <v>51</v>
      </c>
      <c r="C14" s="337" t="s">
        <v>143</v>
      </c>
      <c r="D14" s="337" t="s">
        <v>142</v>
      </c>
      <c r="E14" t="s">
        <v>13337</v>
      </c>
      <c r="F14" t="s">
        <v>8438</v>
      </c>
    </row>
    <row r="15" spans="1:6">
      <c r="A15" s="338" t="s">
        <v>13438</v>
      </c>
      <c r="B15" s="339" t="s">
        <v>13159</v>
      </c>
      <c r="C15" s="337" t="s">
        <v>1302</v>
      </c>
      <c r="D15" s="337" t="s">
        <v>142</v>
      </c>
      <c r="E15" t="s">
        <v>13337</v>
      </c>
      <c r="F15" t="s">
        <v>8438</v>
      </c>
    </row>
    <row r="16" spans="1:6">
      <c r="A16" s="338"/>
      <c r="B16" s="339" t="s">
        <v>54</v>
      </c>
      <c r="C16" s="337" t="s">
        <v>143</v>
      </c>
      <c r="D16" s="337" t="s">
        <v>142</v>
      </c>
      <c r="E16" t="s">
        <v>13337</v>
      </c>
      <c r="F16" t="s">
        <v>8438</v>
      </c>
    </row>
    <row r="17" spans="1:6">
      <c r="A17" s="338" t="s">
        <v>13640</v>
      </c>
      <c r="B17" s="339" t="s">
        <v>57</v>
      </c>
      <c r="C17" s="337" t="s">
        <v>143</v>
      </c>
      <c r="D17" s="337" t="s">
        <v>142</v>
      </c>
      <c r="E17" t="s">
        <v>13337</v>
      </c>
      <c r="F17" t="s">
        <v>8438</v>
      </c>
    </row>
    <row r="18" spans="1:6">
      <c r="A18" s="338" t="s">
        <v>13516</v>
      </c>
      <c r="B18" s="339" t="s">
        <v>13027</v>
      </c>
      <c r="C18" s="337" t="s">
        <v>143</v>
      </c>
      <c r="D18" s="337" t="s">
        <v>142</v>
      </c>
      <c r="E18" t="s">
        <v>13337</v>
      </c>
      <c r="F18" t="s">
        <v>11246</v>
      </c>
    </row>
    <row r="19" spans="1:6">
      <c r="A19" s="338" t="s">
        <v>13749</v>
      </c>
      <c r="B19" s="339" t="s">
        <v>68</v>
      </c>
      <c r="C19" s="337" t="s">
        <v>143</v>
      </c>
      <c r="D19" s="337" t="s">
        <v>142</v>
      </c>
      <c r="E19" t="s">
        <v>13125</v>
      </c>
      <c r="F19" t="s">
        <v>8438</v>
      </c>
    </row>
    <row r="20" spans="1:6">
      <c r="A20" s="338" t="s">
        <v>13521</v>
      </c>
      <c r="B20" s="339" t="s">
        <v>75</v>
      </c>
      <c r="C20" s="337" t="s">
        <v>143</v>
      </c>
      <c r="D20" s="337" t="s">
        <v>142</v>
      </c>
      <c r="E20" t="s">
        <v>13125</v>
      </c>
      <c r="F20" t="s">
        <v>8438</v>
      </c>
    </row>
    <row r="21" spans="1:6">
      <c r="A21" s="338" t="s">
        <v>13620</v>
      </c>
      <c r="B21" s="339" t="s">
        <v>78</v>
      </c>
      <c r="C21" s="337" t="s">
        <v>143</v>
      </c>
      <c r="D21" s="337" t="s">
        <v>689</v>
      </c>
      <c r="E21" t="s">
        <v>13125</v>
      </c>
      <c r="F21" t="s">
        <v>8438</v>
      </c>
    </row>
    <row r="22" spans="1:6">
      <c r="A22" s="338" t="s">
        <v>13654</v>
      </c>
      <c r="B22" s="339" t="s">
        <v>81</v>
      </c>
      <c r="C22" s="337" t="s">
        <v>143</v>
      </c>
      <c r="D22" s="337" t="s">
        <v>142</v>
      </c>
      <c r="E22" t="s">
        <v>13125</v>
      </c>
      <c r="F22" t="s">
        <v>8438</v>
      </c>
    </row>
    <row r="23" spans="1:6">
      <c r="A23" s="338" t="s">
        <v>13660</v>
      </c>
      <c r="B23" s="339" t="s">
        <v>86</v>
      </c>
      <c r="C23" s="337" t="s">
        <v>143</v>
      </c>
      <c r="D23" s="337" t="s">
        <v>142</v>
      </c>
      <c r="E23" t="s">
        <v>13125</v>
      </c>
      <c r="F23" t="s">
        <v>8438</v>
      </c>
    </row>
    <row r="24" spans="1:6">
      <c r="A24" s="338"/>
      <c r="B24" s="339" t="s">
        <v>13279</v>
      </c>
      <c r="C24" s="337" t="s">
        <v>1302</v>
      </c>
      <c r="D24" s="337" t="s">
        <v>689</v>
      </c>
      <c r="E24" t="s">
        <v>13125</v>
      </c>
      <c r="F24" t="s">
        <v>8438</v>
      </c>
    </row>
    <row r="25" spans="1:6">
      <c r="A25" s="338" t="s">
        <v>13747</v>
      </c>
      <c r="B25" s="339" t="s">
        <v>96</v>
      </c>
      <c r="C25" s="337" t="s">
        <v>143</v>
      </c>
      <c r="D25" s="337" t="s">
        <v>142</v>
      </c>
      <c r="E25" t="s">
        <v>13125</v>
      </c>
      <c r="F25" t="s">
        <v>8438</v>
      </c>
    </row>
    <row r="26" spans="1:6">
      <c r="A26" s="338" t="s">
        <v>13750</v>
      </c>
      <c r="B26" s="339" t="s">
        <v>100</v>
      </c>
      <c r="C26" s="337" t="s">
        <v>143</v>
      </c>
      <c r="D26" s="337" t="s">
        <v>142</v>
      </c>
      <c r="E26" t="s">
        <v>13125</v>
      </c>
      <c r="F26" t="s">
        <v>8438</v>
      </c>
    </row>
    <row r="27" spans="1:6">
      <c r="A27" s="338" t="s">
        <v>13629</v>
      </c>
      <c r="B27" s="339" t="s">
        <v>13062</v>
      </c>
      <c r="C27" s="337" t="s">
        <v>143</v>
      </c>
      <c r="D27" s="337" t="s">
        <v>142</v>
      </c>
      <c r="E27" t="s">
        <v>13125</v>
      </c>
      <c r="F27" t="s">
        <v>8438</v>
      </c>
    </row>
    <row r="28" spans="1:6">
      <c r="A28" s="338" t="s">
        <v>13643</v>
      </c>
      <c r="B28" s="339" t="s">
        <v>102</v>
      </c>
      <c r="C28" s="337" t="s">
        <v>143</v>
      </c>
      <c r="D28" s="337" t="s">
        <v>142</v>
      </c>
      <c r="E28" t="s">
        <v>13125</v>
      </c>
      <c r="F28" t="s">
        <v>8438</v>
      </c>
    </row>
    <row r="29" spans="1:6">
      <c r="A29" s="338" t="s">
        <v>13746</v>
      </c>
      <c r="B29" s="339" t="s">
        <v>105</v>
      </c>
      <c r="C29" s="337" t="s">
        <v>143</v>
      </c>
      <c r="D29" s="337" t="s">
        <v>689</v>
      </c>
      <c r="E29" t="s">
        <v>13125</v>
      </c>
      <c r="F29" t="s">
        <v>8438</v>
      </c>
    </row>
    <row r="30" spans="1:6">
      <c r="A30" s="338" t="s">
        <v>13661</v>
      </c>
      <c r="B30" s="339" t="s">
        <v>107</v>
      </c>
      <c r="C30" s="337" t="s">
        <v>143</v>
      </c>
      <c r="D30" s="337" t="s">
        <v>142</v>
      </c>
      <c r="E30" t="s">
        <v>13125</v>
      </c>
      <c r="F30" t="s">
        <v>8438</v>
      </c>
    </row>
    <row r="31" spans="1:6">
      <c r="A31" s="338" t="s">
        <v>13757</v>
      </c>
      <c r="B31" s="339" t="s">
        <v>109</v>
      </c>
      <c r="C31" s="337" t="s">
        <v>143</v>
      </c>
      <c r="D31" s="337" t="s">
        <v>142</v>
      </c>
      <c r="E31" t="s">
        <v>13125</v>
      </c>
      <c r="F31" t="s">
        <v>8438</v>
      </c>
    </row>
    <row r="32" spans="1:6">
      <c r="A32" s="338" t="s">
        <v>13659</v>
      </c>
      <c r="B32" s="339" t="s">
        <v>111</v>
      </c>
      <c r="C32" s="337" t="s">
        <v>143</v>
      </c>
      <c r="D32" s="337" t="s">
        <v>142</v>
      </c>
      <c r="E32" t="s">
        <v>13125</v>
      </c>
      <c r="F32" t="s">
        <v>8438</v>
      </c>
    </row>
    <row r="33" spans="1:6">
      <c r="A33" s="338"/>
      <c r="B33" s="339" t="s">
        <v>13278</v>
      </c>
      <c r="C33" s="337" t="s">
        <v>1302</v>
      </c>
      <c r="D33" s="337" t="s">
        <v>689</v>
      </c>
      <c r="E33" t="s">
        <v>13125</v>
      </c>
      <c r="F33" t="s">
        <v>8438</v>
      </c>
    </row>
    <row r="34" spans="1:6">
      <c r="A34" s="338" t="s">
        <v>13745</v>
      </c>
      <c r="B34" s="339" t="s">
        <v>126</v>
      </c>
      <c r="C34" s="337" t="s">
        <v>143</v>
      </c>
      <c r="D34" s="337" t="s">
        <v>142</v>
      </c>
      <c r="E34" t="s">
        <v>13125</v>
      </c>
      <c r="F34" t="s">
        <v>8438</v>
      </c>
    </row>
    <row r="35" spans="1:6">
      <c r="A35" s="338" t="s">
        <v>13748</v>
      </c>
      <c r="B35" s="339" t="s">
        <v>1512</v>
      </c>
      <c r="C35" s="337" t="s">
        <v>143</v>
      </c>
      <c r="D35" s="337" t="s">
        <v>142</v>
      </c>
      <c r="E35" t="s">
        <v>13125</v>
      </c>
      <c r="F35" t="s">
        <v>8438</v>
      </c>
    </row>
    <row r="36" spans="1:6">
      <c r="A36" s="338" t="s">
        <v>13759</v>
      </c>
      <c r="B36" s="339" t="s">
        <v>127</v>
      </c>
      <c r="C36" s="337" t="s">
        <v>143</v>
      </c>
      <c r="D36" s="337" t="s">
        <v>142</v>
      </c>
      <c r="E36" t="s">
        <v>13125</v>
      </c>
      <c r="F36" t="s">
        <v>8439</v>
      </c>
    </row>
    <row r="37" spans="1:6">
      <c r="A37" s="338" t="s">
        <v>13682</v>
      </c>
      <c r="B37" s="339" t="s">
        <v>129</v>
      </c>
      <c r="C37" s="337" t="s">
        <v>143</v>
      </c>
      <c r="D37" s="337" t="s">
        <v>142</v>
      </c>
      <c r="E37" t="s">
        <v>13125</v>
      </c>
      <c r="F37" t="s">
        <v>8438</v>
      </c>
    </row>
    <row r="38" spans="1:6">
      <c r="A38" s="338" t="s">
        <v>13692</v>
      </c>
      <c r="B38" s="339" t="s">
        <v>1513</v>
      </c>
      <c r="C38" s="337" t="s">
        <v>143</v>
      </c>
      <c r="D38" s="337" t="s">
        <v>142</v>
      </c>
      <c r="E38" t="s">
        <v>13125</v>
      </c>
      <c r="F38" t="s">
        <v>8438</v>
      </c>
    </row>
    <row r="39" spans="1:6">
      <c r="A39" s="338" t="s">
        <v>13457</v>
      </c>
      <c r="B39" s="339" t="s">
        <v>1515</v>
      </c>
      <c r="C39" s="337" t="s">
        <v>143</v>
      </c>
      <c r="D39" s="337" t="s">
        <v>142</v>
      </c>
      <c r="E39" t="s">
        <v>13125</v>
      </c>
      <c r="F39" t="s">
        <v>8439</v>
      </c>
    </row>
    <row r="40" spans="1:6">
      <c r="A40" s="338" t="s">
        <v>13588</v>
      </c>
      <c r="B40" s="339" t="s">
        <v>13048</v>
      </c>
      <c r="C40" s="337" t="s">
        <v>143</v>
      </c>
      <c r="D40" s="337" t="s">
        <v>142</v>
      </c>
      <c r="E40" t="s">
        <v>13125</v>
      </c>
      <c r="F40" t="s">
        <v>8438</v>
      </c>
    </row>
    <row r="41" spans="1:6">
      <c r="A41" s="338" t="s">
        <v>13465</v>
      </c>
      <c r="B41" s="339" t="s">
        <v>1516</v>
      </c>
      <c r="C41" s="337" t="s">
        <v>143</v>
      </c>
      <c r="D41" s="337" t="s">
        <v>142</v>
      </c>
      <c r="E41" t="s">
        <v>13125</v>
      </c>
      <c r="F41" t="s">
        <v>8439</v>
      </c>
    </row>
    <row r="42" spans="1:6">
      <c r="A42" s="338" t="s">
        <v>13731</v>
      </c>
      <c r="B42" s="339" t="s">
        <v>1519</v>
      </c>
      <c r="C42" s="337" t="s">
        <v>143</v>
      </c>
      <c r="D42" s="337" t="s">
        <v>142</v>
      </c>
      <c r="E42" t="s">
        <v>13125</v>
      </c>
      <c r="F42" t="s">
        <v>8438</v>
      </c>
    </row>
    <row r="43" spans="1:6">
      <c r="A43" s="338" t="s">
        <v>13691</v>
      </c>
      <c r="B43" s="339" t="s">
        <v>144</v>
      </c>
      <c r="C43" s="337" t="s">
        <v>143</v>
      </c>
      <c r="D43" s="337" t="s">
        <v>142</v>
      </c>
      <c r="E43" t="s">
        <v>13125</v>
      </c>
      <c r="F43" t="s">
        <v>8438</v>
      </c>
    </row>
    <row r="44" spans="1:6">
      <c r="A44" s="338"/>
      <c r="B44" s="339" t="s">
        <v>13285</v>
      </c>
      <c r="C44" s="337" t="s">
        <v>1302</v>
      </c>
      <c r="D44" s="337" t="s">
        <v>689</v>
      </c>
      <c r="E44" t="s">
        <v>13125</v>
      </c>
      <c r="F44" t="s">
        <v>8438</v>
      </c>
    </row>
    <row r="45" spans="1:6">
      <c r="A45" s="338" t="s">
        <v>13653</v>
      </c>
      <c r="B45" s="339" t="s">
        <v>147</v>
      </c>
      <c r="C45" s="337" t="s">
        <v>143</v>
      </c>
      <c r="D45" s="337" t="s">
        <v>142</v>
      </c>
      <c r="E45" t="s">
        <v>13125</v>
      </c>
      <c r="F45" t="s">
        <v>8438</v>
      </c>
    </row>
    <row r="46" spans="1:6">
      <c r="A46" s="338" t="s">
        <v>13535</v>
      </c>
      <c r="B46" s="339" t="s">
        <v>154</v>
      </c>
      <c r="C46" s="337" t="s">
        <v>143</v>
      </c>
      <c r="D46" s="337" t="s">
        <v>142</v>
      </c>
      <c r="E46" t="s">
        <v>13125</v>
      </c>
      <c r="F46" t="s">
        <v>8438</v>
      </c>
    </row>
    <row r="47" spans="1:6">
      <c r="A47" s="338"/>
      <c r="B47" s="339" t="s">
        <v>13031</v>
      </c>
      <c r="C47" s="337" t="s">
        <v>143</v>
      </c>
      <c r="D47" s="337" t="s">
        <v>689</v>
      </c>
      <c r="E47" t="s">
        <v>13125</v>
      </c>
      <c r="F47" t="s">
        <v>8438</v>
      </c>
    </row>
    <row r="48" spans="1:6">
      <c r="A48" s="338"/>
      <c r="B48" s="339" t="s">
        <v>13103</v>
      </c>
      <c r="C48" s="337" t="s">
        <v>143</v>
      </c>
      <c r="D48" s="337" t="s">
        <v>689</v>
      </c>
      <c r="E48" t="s">
        <v>13125</v>
      </c>
      <c r="F48" t="s">
        <v>8438</v>
      </c>
    </row>
    <row r="49" spans="1:6">
      <c r="A49" s="338"/>
      <c r="B49" s="339" t="s">
        <v>13293</v>
      </c>
      <c r="C49" s="337" t="s">
        <v>1302</v>
      </c>
      <c r="D49" s="337" t="s">
        <v>689</v>
      </c>
      <c r="E49" t="s">
        <v>13125</v>
      </c>
      <c r="F49" t="s">
        <v>8438</v>
      </c>
    </row>
    <row r="50" spans="1:6">
      <c r="A50" s="338" t="s">
        <v>13738</v>
      </c>
      <c r="B50" s="339" t="s">
        <v>13101</v>
      </c>
      <c r="C50" s="337" t="s">
        <v>143</v>
      </c>
      <c r="D50" s="337" t="s">
        <v>689</v>
      </c>
      <c r="E50" t="s">
        <v>13125</v>
      </c>
      <c r="F50" t="s">
        <v>8438</v>
      </c>
    </row>
    <row r="51" spans="1:6">
      <c r="A51" s="338" t="s">
        <v>13534</v>
      </c>
      <c r="B51" s="339" t="s">
        <v>13029</v>
      </c>
      <c r="C51" s="337" t="s">
        <v>143</v>
      </c>
      <c r="D51" s="337" t="s">
        <v>142</v>
      </c>
      <c r="E51" t="s">
        <v>13125</v>
      </c>
      <c r="F51" t="s">
        <v>8438</v>
      </c>
    </row>
    <row r="52" spans="1:6">
      <c r="A52" s="338"/>
      <c r="B52" s="339" t="s">
        <v>157</v>
      </c>
      <c r="C52" s="337" t="s">
        <v>143</v>
      </c>
      <c r="D52" s="337" t="s">
        <v>142</v>
      </c>
      <c r="E52" t="s">
        <v>13125</v>
      </c>
      <c r="F52" t="s">
        <v>8438</v>
      </c>
    </row>
    <row r="53" spans="1:6">
      <c r="A53" s="338" t="s">
        <v>13489</v>
      </c>
      <c r="B53" s="339" t="s">
        <v>1522</v>
      </c>
      <c r="C53" s="337" t="s">
        <v>143</v>
      </c>
      <c r="D53" s="337" t="s">
        <v>142</v>
      </c>
      <c r="E53" t="s">
        <v>13125</v>
      </c>
      <c r="F53" t="s">
        <v>8438</v>
      </c>
    </row>
    <row r="54" spans="1:6">
      <c r="A54" s="338" t="s">
        <v>13409</v>
      </c>
      <c r="B54" s="339" t="s">
        <v>13135</v>
      </c>
      <c r="C54" s="337" t="s">
        <v>1302</v>
      </c>
      <c r="D54" s="337" t="s">
        <v>689</v>
      </c>
      <c r="E54" t="s">
        <v>13125</v>
      </c>
      <c r="F54" t="s">
        <v>8438</v>
      </c>
    </row>
    <row r="55" spans="1:6">
      <c r="A55" s="338"/>
      <c r="B55" s="339" t="s">
        <v>159</v>
      </c>
      <c r="C55" s="337" t="s">
        <v>143</v>
      </c>
      <c r="D55" s="337" t="s">
        <v>142</v>
      </c>
      <c r="E55" t="s">
        <v>13125</v>
      </c>
      <c r="F55" t="s">
        <v>8438</v>
      </c>
    </row>
    <row r="56" spans="1:6">
      <c r="A56" s="338" t="s">
        <v>13408</v>
      </c>
      <c r="B56" s="339" t="s">
        <v>13134</v>
      </c>
      <c r="C56" s="337" t="s">
        <v>1302</v>
      </c>
      <c r="D56" s="337" t="s">
        <v>689</v>
      </c>
      <c r="E56" t="s">
        <v>13125</v>
      </c>
      <c r="F56" t="s">
        <v>8438</v>
      </c>
    </row>
    <row r="57" spans="1:6">
      <c r="A57" s="338"/>
      <c r="B57" s="339" t="s">
        <v>166</v>
      </c>
      <c r="C57" s="337" t="s">
        <v>143</v>
      </c>
      <c r="D57" s="337" t="s">
        <v>142</v>
      </c>
      <c r="E57" t="s">
        <v>13125</v>
      </c>
      <c r="F57" t="s">
        <v>8438</v>
      </c>
    </row>
    <row r="58" spans="1:6">
      <c r="A58" s="338" t="s">
        <v>13612</v>
      </c>
      <c r="B58" s="339" t="s">
        <v>176</v>
      </c>
      <c r="C58" s="337" t="s">
        <v>143</v>
      </c>
      <c r="D58" s="337" t="s">
        <v>142</v>
      </c>
      <c r="E58" t="s">
        <v>13125</v>
      </c>
      <c r="F58" t="s">
        <v>8438</v>
      </c>
    </row>
    <row r="59" spans="1:6">
      <c r="A59" s="338" t="s">
        <v>13657</v>
      </c>
      <c r="B59" s="339" t="s">
        <v>178</v>
      </c>
      <c r="C59" s="337" t="s">
        <v>143</v>
      </c>
      <c r="D59" s="337" t="s">
        <v>142</v>
      </c>
      <c r="E59" t="s">
        <v>13125</v>
      </c>
      <c r="F59" t="s">
        <v>8439</v>
      </c>
    </row>
    <row r="60" spans="1:6">
      <c r="A60" s="338" t="s">
        <v>13427</v>
      </c>
      <c r="B60" s="339" t="s">
        <v>13148</v>
      </c>
      <c r="C60" s="337" t="s">
        <v>1302</v>
      </c>
      <c r="D60" s="337" t="s">
        <v>142</v>
      </c>
      <c r="E60" t="s">
        <v>13125</v>
      </c>
      <c r="F60" t="s">
        <v>8438</v>
      </c>
    </row>
    <row r="61" spans="1:6">
      <c r="A61" s="338"/>
      <c r="B61" s="339" t="s">
        <v>182</v>
      </c>
      <c r="C61" s="337" t="s">
        <v>143</v>
      </c>
      <c r="D61" s="337" t="s">
        <v>142</v>
      </c>
      <c r="E61" t="s">
        <v>13125</v>
      </c>
      <c r="F61" t="s">
        <v>8438</v>
      </c>
    </row>
    <row r="62" spans="1:6">
      <c r="A62" s="338"/>
      <c r="B62" s="339" t="s">
        <v>13248</v>
      </c>
      <c r="C62" s="337" t="s">
        <v>1302</v>
      </c>
      <c r="D62" s="337" t="s">
        <v>689</v>
      </c>
      <c r="E62" t="s">
        <v>13125</v>
      </c>
      <c r="F62" t="s">
        <v>8438</v>
      </c>
    </row>
    <row r="63" spans="1:6">
      <c r="A63" s="338"/>
      <c r="B63" s="339" t="s">
        <v>13308</v>
      </c>
      <c r="C63" s="337" t="s">
        <v>1302</v>
      </c>
      <c r="D63" s="337" t="s">
        <v>689</v>
      </c>
      <c r="E63" t="s">
        <v>13125</v>
      </c>
      <c r="F63" t="s">
        <v>8438</v>
      </c>
    </row>
    <row r="64" spans="1:6">
      <c r="A64" s="338" t="s">
        <v>13468</v>
      </c>
      <c r="B64" s="339" t="s">
        <v>192</v>
      </c>
      <c r="C64" s="337" t="s">
        <v>143</v>
      </c>
      <c r="D64" s="337" t="s">
        <v>142</v>
      </c>
      <c r="E64" t="s">
        <v>13125</v>
      </c>
      <c r="F64" t="s">
        <v>8439</v>
      </c>
    </row>
    <row r="65" spans="1:6">
      <c r="A65" s="338"/>
      <c r="B65" s="339" t="s">
        <v>13274</v>
      </c>
      <c r="C65" s="337" t="s">
        <v>1302</v>
      </c>
      <c r="D65" s="337" t="s">
        <v>689</v>
      </c>
      <c r="E65" t="s">
        <v>13125</v>
      </c>
      <c r="F65" t="s">
        <v>8439</v>
      </c>
    </row>
    <row r="66" spans="1:6">
      <c r="A66" s="338" t="s">
        <v>13454</v>
      </c>
      <c r="B66" s="339" t="s">
        <v>198</v>
      </c>
      <c r="C66" s="337" t="s">
        <v>143</v>
      </c>
      <c r="D66" s="337" t="s">
        <v>142</v>
      </c>
      <c r="E66" t="s">
        <v>13125</v>
      </c>
      <c r="F66" t="s">
        <v>8439</v>
      </c>
    </row>
    <row r="67" spans="1:6">
      <c r="A67" s="338"/>
      <c r="B67" s="339" t="s">
        <v>13272</v>
      </c>
      <c r="C67" s="337" t="s">
        <v>1302</v>
      </c>
      <c r="D67" s="337" t="s">
        <v>689</v>
      </c>
      <c r="E67" t="s">
        <v>13125</v>
      </c>
      <c r="F67" t="s">
        <v>8439</v>
      </c>
    </row>
    <row r="68" spans="1:6">
      <c r="A68" s="338" t="s">
        <v>13715</v>
      </c>
      <c r="B68" s="339" t="s">
        <v>1533</v>
      </c>
      <c r="C68" s="337" t="s">
        <v>143</v>
      </c>
      <c r="D68" s="337" t="s">
        <v>142</v>
      </c>
      <c r="E68" t="s">
        <v>13125</v>
      </c>
      <c r="F68" t="s">
        <v>8439</v>
      </c>
    </row>
    <row r="69" spans="1:6">
      <c r="A69" s="338"/>
      <c r="B69" s="339" t="s">
        <v>13275</v>
      </c>
      <c r="C69" s="337" t="s">
        <v>1302</v>
      </c>
      <c r="D69" s="337" t="s">
        <v>689</v>
      </c>
      <c r="E69" t="s">
        <v>13125</v>
      </c>
      <c r="F69" t="s">
        <v>8439</v>
      </c>
    </row>
    <row r="70" spans="1:6">
      <c r="A70" s="338" t="s">
        <v>13723</v>
      </c>
      <c r="B70" s="339" t="s">
        <v>211</v>
      </c>
      <c r="C70" s="337" t="s">
        <v>143</v>
      </c>
      <c r="D70" s="337" t="s">
        <v>142</v>
      </c>
      <c r="E70" t="s">
        <v>13125</v>
      </c>
      <c r="F70" t="s">
        <v>8439</v>
      </c>
    </row>
    <row r="71" spans="1:6">
      <c r="A71" s="338"/>
      <c r="B71" s="339" t="s">
        <v>13249</v>
      </c>
      <c r="C71" s="337" t="s">
        <v>1302</v>
      </c>
      <c r="D71" s="337" t="s">
        <v>142</v>
      </c>
      <c r="E71" t="s">
        <v>13125</v>
      </c>
      <c r="F71" t="s">
        <v>8439</v>
      </c>
    </row>
    <row r="72" spans="1:6">
      <c r="A72" s="338" t="s">
        <v>13456</v>
      </c>
      <c r="B72" s="339" t="s">
        <v>13009</v>
      </c>
      <c r="C72" s="337" t="s">
        <v>143</v>
      </c>
      <c r="D72" s="337" t="s">
        <v>142</v>
      </c>
      <c r="E72" t="s">
        <v>13125</v>
      </c>
      <c r="F72" t="s">
        <v>8439</v>
      </c>
    </row>
    <row r="73" spans="1:6">
      <c r="A73" s="338"/>
      <c r="B73" s="339" t="s">
        <v>1538</v>
      </c>
      <c r="C73" s="337" t="s">
        <v>1302</v>
      </c>
      <c r="D73" s="337" t="s">
        <v>689</v>
      </c>
      <c r="E73" t="s">
        <v>13125</v>
      </c>
      <c r="F73" t="s">
        <v>8439</v>
      </c>
    </row>
    <row r="74" spans="1:6">
      <c r="A74" s="338" t="s">
        <v>13581</v>
      </c>
      <c r="B74" s="339" t="s">
        <v>216</v>
      </c>
      <c r="C74" s="337" t="s">
        <v>143</v>
      </c>
      <c r="D74" s="337" t="s">
        <v>142</v>
      </c>
      <c r="E74" t="s">
        <v>13125</v>
      </c>
      <c r="F74" t="s">
        <v>8438</v>
      </c>
    </row>
    <row r="75" spans="1:6">
      <c r="A75" s="338" t="s">
        <v>13556</v>
      </c>
      <c r="B75" s="339" t="s">
        <v>218</v>
      </c>
      <c r="C75" s="337" t="s">
        <v>143</v>
      </c>
      <c r="D75" s="337" t="s">
        <v>142</v>
      </c>
      <c r="E75" t="s">
        <v>13125</v>
      </c>
      <c r="F75" t="s">
        <v>8438</v>
      </c>
    </row>
    <row r="76" spans="1:6">
      <c r="A76" s="338" t="s">
        <v>13501</v>
      </c>
      <c r="B76" s="339" t="s">
        <v>223</v>
      </c>
      <c r="C76" s="337" t="s">
        <v>143</v>
      </c>
      <c r="D76" s="337" t="s">
        <v>142</v>
      </c>
      <c r="E76" t="s">
        <v>13125</v>
      </c>
      <c r="F76" t="s">
        <v>8438</v>
      </c>
    </row>
    <row r="77" spans="1:6">
      <c r="A77" s="338" t="s">
        <v>13502</v>
      </c>
      <c r="B77" s="339" t="s">
        <v>13024</v>
      </c>
      <c r="C77" s="337" t="s">
        <v>143</v>
      </c>
      <c r="D77" s="337" t="s">
        <v>142</v>
      </c>
      <c r="E77" t="s">
        <v>13125</v>
      </c>
      <c r="F77" t="s">
        <v>8438</v>
      </c>
    </row>
    <row r="78" spans="1:6">
      <c r="A78" s="338" t="s">
        <v>13471</v>
      </c>
      <c r="B78" s="339" t="s">
        <v>229</v>
      </c>
      <c r="C78" s="337" t="s">
        <v>143</v>
      </c>
      <c r="D78" s="337" t="s">
        <v>142</v>
      </c>
      <c r="E78" t="s">
        <v>13125</v>
      </c>
      <c r="F78" t="s">
        <v>8438</v>
      </c>
    </row>
    <row r="79" spans="1:6">
      <c r="A79" s="338" t="s">
        <v>13766</v>
      </c>
      <c r="B79" s="339" t="s">
        <v>235</v>
      </c>
      <c r="C79" s="337" t="s">
        <v>143</v>
      </c>
      <c r="D79" s="337" t="s">
        <v>142</v>
      </c>
      <c r="E79" t="s">
        <v>13125</v>
      </c>
      <c r="F79" t="s">
        <v>8438</v>
      </c>
    </row>
    <row r="80" spans="1:6">
      <c r="A80" s="338" t="s">
        <v>13524</v>
      </c>
      <c r="B80" s="339" t="s">
        <v>242</v>
      </c>
      <c r="C80" s="337" t="s">
        <v>143</v>
      </c>
      <c r="D80" s="337" t="s">
        <v>142</v>
      </c>
      <c r="E80" t="s">
        <v>13125</v>
      </c>
      <c r="F80" t="s">
        <v>8438</v>
      </c>
    </row>
    <row r="81" spans="1:6">
      <c r="A81" s="338"/>
      <c r="B81" s="339" t="s">
        <v>13205</v>
      </c>
      <c r="C81" s="337" t="s">
        <v>1302</v>
      </c>
      <c r="D81" s="337" t="s">
        <v>689</v>
      </c>
      <c r="E81" t="s">
        <v>13125</v>
      </c>
      <c r="F81" t="s">
        <v>8438</v>
      </c>
    </row>
    <row r="82" spans="1:6">
      <c r="A82" s="338"/>
      <c r="B82" s="339" t="s">
        <v>13206</v>
      </c>
      <c r="C82" s="337" t="s">
        <v>1302</v>
      </c>
      <c r="D82" s="337" t="s">
        <v>689</v>
      </c>
      <c r="E82" t="s">
        <v>13125</v>
      </c>
      <c r="F82" t="s">
        <v>8438</v>
      </c>
    </row>
    <row r="83" spans="1:6">
      <c r="A83" s="338"/>
      <c r="B83" s="339" t="s">
        <v>13255</v>
      </c>
      <c r="C83" s="337" t="s">
        <v>1302</v>
      </c>
      <c r="D83" s="337" t="s">
        <v>689</v>
      </c>
      <c r="E83" t="s">
        <v>13125</v>
      </c>
      <c r="F83" t="s">
        <v>8438</v>
      </c>
    </row>
    <row r="84" spans="1:6">
      <c r="A84" s="338"/>
      <c r="B84" s="339" t="s">
        <v>13286</v>
      </c>
      <c r="C84" s="337" t="s">
        <v>1302</v>
      </c>
      <c r="D84" s="337" t="s">
        <v>689</v>
      </c>
      <c r="E84" t="s">
        <v>13125</v>
      </c>
      <c r="F84" t="s">
        <v>8438</v>
      </c>
    </row>
    <row r="85" spans="1:6">
      <c r="A85" s="338" t="s">
        <v>13422</v>
      </c>
      <c r="B85" s="339" t="s">
        <v>13141</v>
      </c>
      <c r="C85" s="337" t="s">
        <v>1302</v>
      </c>
      <c r="D85" s="337" t="s">
        <v>689</v>
      </c>
      <c r="E85" t="s">
        <v>13125</v>
      </c>
      <c r="F85" t="s">
        <v>8438</v>
      </c>
    </row>
    <row r="86" spans="1:6">
      <c r="A86" s="338"/>
      <c r="B86" s="339" t="s">
        <v>13158</v>
      </c>
      <c r="C86" s="337" t="s">
        <v>1302</v>
      </c>
      <c r="D86" s="337" t="s">
        <v>689</v>
      </c>
      <c r="E86" t="s">
        <v>13125</v>
      </c>
      <c r="F86" t="s">
        <v>8438</v>
      </c>
    </row>
    <row r="87" spans="1:6">
      <c r="A87" s="338"/>
      <c r="B87" s="339" t="s">
        <v>255</v>
      </c>
      <c r="C87" s="337" t="s">
        <v>143</v>
      </c>
      <c r="D87" s="337" t="s">
        <v>142</v>
      </c>
      <c r="E87" t="s">
        <v>13125</v>
      </c>
      <c r="F87" t="s">
        <v>8438</v>
      </c>
    </row>
    <row r="88" spans="1:6">
      <c r="A88" s="338"/>
      <c r="B88" s="339" t="s">
        <v>13207</v>
      </c>
      <c r="C88" s="337" t="s">
        <v>1302</v>
      </c>
      <c r="D88" s="337" t="s">
        <v>689</v>
      </c>
      <c r="E88" t="s">
        <v>13125</v>
      </c>
      <c r="F88" t="s">
        <v>8438</v>
      </c>
    </row>
    <row r="89" spans="1:6">
      <c r="A89" s="338"/>
      <c r="B89" s="339" t="s">
        <v>13270</v>
      </c>
      <c r="C89" s="337" t="s">
        <v>1302</v>
      </c>
      <c r="D89" s="337" t="s">
        <v>689</v>
      </c>
      <c r="E89" t="s">
        <v>13125</v>
      </c>
      <c r="F89" t="s">
        <v>8438</v>
      </c>
    </row>
    <row r="90" spans="1:6">
      <c r="A90" s="338"/>
      <c r="B90" s="339" t="s">
        <v>13271</v>
      </c>
      <c r="C90" s="337" t="s">
        <v>1302</v>
      </c>
      <c r="D90" s="337" t="s">
        <v>689</v>
      </c>
      <c r="E90" t="s">
        <v>13125</v>
      </c>
      <c r="F90" t="s">
        <v>8438</v>
      </c>
    </row>
    <row r="91" spans="1:6">
      <c r="A91" s="338"/>
      <c r="B91" s="339" t="s">
        <v>13292</v>
      </c>
      <c r="C91" s="337" t="s">
        <v>1302</v>
      </c>
      <c r="D91" s="337" t="s">
        <v>689</v>
      </c>
      <c r="E91" t="s">
        <v>13125</v>
      </c>
      <c r="F91" t="s">
        <v>8438</v>
      </c>
    </row>
    <row r="92" spans="1:6">
      <c r="A92" s="338"/>
      <c r="B92" s="339" t="s">
        <v>13302</v>
      </c>
      <c r="C92" s="337" t="s">
        <v>1302</v>
      </c>
      <c r="D92" s="337" t="s">
        <v>689</v>
      </c>
      <c r="E92" t="s">
        <v>13125</v>
      </c>
      <c r="F92" t="s">
        <v>8438</v>
      </c>
    </row>
    <row r="93" spans="1:6">
      <c r="A93" s="338"/>
      <c r="B93" s="339" t="s">
        <v>13324</v>
      </c>
      <c r="C93" s="337" t="s">
        <v>1302</v>
      </c>
      <c r="D93" s="337" t="s">
        <v>689</v>
      </c>
      <c r="E93" t="s">
        <v>13125</v>
      </c>
      <c r="F93" t="s">
        <v>8438</v>
      </c>
    </row>
    <row r="94" spans="1:6">
      <c r="A94" s="338" t="s">
        <v>13637</v>
      </c>
      <c r="B94" s="339" t="s">
        <v>272</v>
      </c>
      <c r="C94" s="337" t="s">
        <v>143</v>
      </c>
      <c r="D94" s="337" t="s">
        <v>142</v>
      </c>
      <c r="E94" t="s">
        <v>13125</v>
      </c>
      <c r="F94" t="s">
        <v>8438</v>
      </c>
    </row>
    <row r="95" spans="1:6">
      <c r="A95" s="338" t="s">
        <v>13548</v>
      </c>
      <c r="B95" s="339" t="s">
        <v>13038</v>
      </c>
      <c r="C95" s="337" t="s">
        <v>143</v>
      </c>
      <c r="D95" s="337" t="s">
        <v>142</v>
      </c>
      <c r="E95" t="s">
        <v>13125</v>
      </c>
      <c r="F95" t="s">
        <v>8438</v>
      </c>
    </row>
    <row r="96" spans="1:6">
      <c r="A96" s="338" t="s">
        <v>13718</v>
      </c>
      <c r="B96" s="339" t="s">
        <v>1546</v>
      </c>
      <c r="C96" s="337" t="s">
        <v>143</v>
      </c>
      <c r="D96" s="337" t="s">
        <v>142</v>
      </c>
      <c r="E96" t="s">
        <v>13125</v>
      </c>
      <c r="F96" t="s">
        <v>8438</v>
      </c>
    </row>
    <row r="97" spans="1:6">
      <c r="A97" s="338"/>
      <c r="B97" s="339" t="s">
        <v>13287</v>
      </c>
      <c r="C97" s="337" t="s">
        <v>1302</v>
      </c>
      <c r="D97" s="337" t="s">
        <v>142</v>
      </c>
      <c r="E97" t="s">
        <v>13125</v>
      </c>
      <c r="F97" t="s">
        <v>8438</v>
      </c>
    </row>
    <row r="98" spans="1:6">
      <c r="A98" s="338" t="s">
        <v>13719</v>
      </c>
      <c r="B98" s="339" t="s">
        <v>13091</v>
      </c>
      <c r="C98" s="337" t="s">
        <v>143</v>
      </c>
      <c r="D98" s="337" t="s">
        <v>689</v>
      </c>
      <c r="E98" t="s">
        <v>13125</v>
      </c>
      <c r="F98" t="s">
        <v>8438</v>
      </c>
    </row>
    <row r="99" spans="1:6">
      <c r="A99" s="338" t="s">
        <v>13638</v>
      </c>
      <c r="B99" s="339" t="s">
        <v>278</v>
      </c>
      <c r="C99" s="337" t="s">
        <v>143</v>
      </c>
      <c r="D99" s="337" t="s">
        <v>142</v>
      </c>
      <c r="E99" t="s">
        <v>13125</v>
      </c>
      <c r="F99" t="s">
        <v>8438</v>
      </c>
    </row>
    <row r="100" spans="1:6">
      <c r="A100" s="338" t="s">
        <v>13554</v>
      </c>
      <c r="B100" s="339" t="s">
        <v>284</v>
      </c>
      <c r="C100" s="337" t="s">
        <v>143</v>
      </c>
      <c r="D100" s="337" t="s">
        <v>142</v>
      </c>
      <c r="E100" t="s">
        <v>13125</v>
      </c>
      <c r="F100" t="s">
        <v>8439</v>
      </c>
    </row>
    <row r="101" spans="1:6">
      <c r="A101" s="338"/>
      <c r="B101" s="339" t="s">
        <v>13322</v>
      </c>
      <c r="C101" s="337" t="s">
        <v>1302</v>
      </c>
      <c r="D101" s="337" t="s">
        <v>689</v>
      </c>
      <c r="E101" t="s">
        <v>13125</v>
      </c>
      <c r="F101" t="s">
        <v>8439</v>
      </c>
    </row>
    <row r="102" spans="1:6">
      <c r="A102" s="338" t="s">
        <v>13555</v>
      </c>
      <c r="B102" s="339" t="s">
        <v>13040</v>
      </c>
      <c r="C102" s="337" t="s">
        <v>143</v>
      </c>
      <c r="D102" s="337" t="s">
        <v>142</v>
      </c>
      <c r="E102" t="s">
        <v>13125</v>
      </c>
      <c r="F102" t="s">
        <v>8439</v>
      </c>
    </row>
    <row r="103" spans="1:6">
      <c r="A103" s="338" t="s">
        <v>13552</v>
      </c>
      <c r="B103" s="339" t="s">
        <v>1548</v>
      </c>
      <c r="C103" s="337" t="s">
        <v>143</v>
      </c>
      <c r="D103" s="337" t="s">
        <v>142</v>
      </c>
      <c r="E103" t="s">
        <v>13125</v>
      </c>
      <c r="F103" t="s">
        <v>8438</v>
      </c>
    </row>
    <row r="104" spans="1:6">
      <c r="A104" s="338" t="s">
        <v>13614</v>
      </c>
      <c r="B104" s="339" t="s">
        <v>292</v>
      </c>
      <c r="C104" s="337" t="s">
        <v>143</v>
      </c>
      <c r="D104" s="337" t="s">
        <v>142</v>
      </c>
      <c r="E104" t="s">
        <v>13125</v>
      </c>
      <c r="F104" t="s">
        <v>8439</v>
      </c>
    </row>
    <row r="105" spans="1:6">
      <c r="A105" s="338"/>
      <c r="B105" s="339" t="s">
        <v>13323</v>
      </c>
      <c r="C105" s="337" t="s">
        <v>1302</v>
      </c>
      <c r="D105" s="337" t="s">
        <v>689</v>
      </c>
      <c r="E105" t="s">
        <v>13125</v>
      </c>
      <c r="F105" t="s">
        <v>8439</v>
      </c>
    </row>
    <row r="106" spans="1:6">
      <c r="A106" s="338" t="s">
        <v>13613</v>
      </c>
      <c r="B106" s="339" t="s">
        <v>297</v>
      </c>
      <c r="C106" s="337" t="s">
        <v>143</v>
      </c>
      <c r="D106" s="337" t="s">
        <v>142</v>
      </c>
      <c r="E106" t="s">
        <v>13125</v>
      </c>
      <c r="F106" t="s">
        <v>8438</v>
      </c>
    </row>
    <row r="107" spans="1:6">
      <c r="A107" s="338" t="s">
        <v>13717</v>
      </c>
      <c r="B107" s="339" t="s">
        <v>1550</v>
      </c>
      <c r="C107" s="337" t="s">
        <v>143</v>
      </c>
      <c r="D107" s="337" t="s">
        <v>142</v>
      </c>
      <c r="E107" t="s">
        <v>13125</v>
      </c>
      <c r="F107" t="s">
        <v>8439</v>
      </c>
    </row>
    <row r="108" spans="1:6">
      <c r="A108" s="338"/>
      <c r="B108" s="339" t="s">
        <v>13276</v>
      </c>
      <c r="C108" s="337" t="s">
        <v>1302</v>
      </c>
      <c r="D108" s="337" t="s">
        <v>689</v>
      </c>
      <c r="E108" t="s">
        <v>13125</v>
      </c>
      <c r="F108" t="s">
        <v>8439</v>
      </c>
    </row>
    <row r="109" spans="1:6">
      <c r="A109" s="338" t="s">
        <v>13721</v>
      </c>
      <c r="B109" s="339" t="s">
        <v>304</v>
      </c>
      <c r="C109" s="337" t="s">
        <v>143</v>
      </c>
      <c r="D109" s="337" t="s">
        <v>142</v>
      </c>
      <c r="E109" t="s">
        <v>13125</v>
      </c>
      <c r="F109" t="s">
        <v>8438</v>
      </c>
    </row>
    <row r="110" spans="1:6">
      <c r="A110" s="338" t="s">
        <v>13529</v>
      </c>
      <c r="B110" s="339" t="s">
        <v>307</v>
      </c>
      <c r="C110" s="337" t="s">
        <v>143</v>
      </c>
      <c r="D110" s="337" t="s">
        <v>142</v>
      </c>
      <c r="E110" t="s">
        <v>13125</v>
      </c>
      <c r="F110" t="s">
        <v>8438</v>
      </c>
    </row>
    <row r="111" spans="1:6">
      <c r="A111" s="338"/>
      <c r="B111" s="339" t="s">
        <v>13309</v>
      </c>
      <c r="C111" s="337" t="s">
        <v>1302</v>
      </c>
      <c r="D111" s="337" t="s">
        <v>689</v>
      </c>
      <c r="E111" t="s">
        <v>13125</v>
      </c>
      <c r="F111" t="s">
        <v>8438</v>
      </c>
    </row>
    <row r="112" spans="1:6">
      <c r="A112" s="338" t="s">
        <v>13756</v>
      </c>
      <c r="B112" s="339" t="s">
        <v>315</v>
      </c>
      <c r="C112" s="337" t="s">
        <v>143</v>
      </c>
      <c r="D112" s="337" t="s">
        <v>142</v>
      </c>
      <c r="E112" t="s">
        <v>13125</v>
      </c>
      <c r="F112" t="s">
        <v>8438</v>
      </c>
    </row>
    <row r="113" spans="1:6">
      <c r="A113" s="338"/>
      <c r="B113" s="339" t="s">
        <v>13310</v>
      </c>
      <c r="C113" s="337" t="s">
        <v>1302</v>
      </c>
      <c r="D113" s="337" t="s">
        <v>689</v>
      </c>
      <c r="E113" t="s">
        <v>13125</v>
      </c>
      <c r="F113" t="s">
        <v>8438</v>
      </c>
    </row>
    <row r="114" spans="1:6">
      <c r="A114" s="338" t="s">
        <v>13720</v>
      </c>
      <c r="B114" s="339" t="s">
        <v>13092</v>
      </c>
      <c r="C114" s="337" t="s">
        <v>143</v>
      </c>
      <c r="D114" s="337" t="s">
        <v>689</v>
      </c>
      <c r="E114" t="s">
        <v>13125</v>
      </c>
      <c r="F114" t="s">
        <v>8440</v>
      </c>
    </row>
    <row r="115" spans="1:6">
      <c r="A115" s="338" t="s">
        <v>13764</v>
      </c>
      <c r="B115" s="339" t="s">
        <v>13110</v>
      </c>
      <c r="C115" s="337" t="s">
        <v>143</v>
      </c>
      <c r="D115" s="337" t="s">
        <v>689</v>
      </c>
      <c r="E115" t="s">
        <v>13125</v>
      </c>
      <c r="F115" t="s">
        <v>8438</v>
      </c>
    </row>
    <row r="116" spans="1:6">
      <c r="A116" s="338" t="s">
        <v>13730</v>
      </c>
      <c r="B116" s="339" t="s">
        <v>13097</v>
      </c>
      <c r="C116" s="337" t="s">
        <v>143</v>
      </c>
      <c r="D116" s="337" t="s">
        <v>142</v>
      </c>
      <c r="E116" t="s">
        <v>13125</v>
      </c>
      <c r="F116" t="s">
        <v>8438</v>
      </c>
    </row>
    <row r="117" spans="1:6">
      <c r="A117" s="338" t="s">
        <v>13626</v>
      </c>
      <c r="B117" s="339" t="s">
        <v>1555</v>
      </c>
      <c r="C117" s="337" t="s">
        <v>143</v>
      </c>
      <c r="D117" s="337" t="s">
        <v>142</v>
      </c>
      <c r="E117" t="s">
        <v>13125</v>
      </c>
      <c r="F117" t="s">
        <v>8438</v>
      </c>
    </row>
    <row r="118" spans="1:6">
      <c r="A118" s="338" t="s">
        <v>13702</v>
      </c>
      <c r="B118" s="339" t="s">
        <v>1556</v>
      </c>
      <c r="C118" s="337" t="s">
        <v>143</v>
      </c>
      <c r="D118" s="337" t="s">
        <v>142</v>
      </c>
      <c r="E118" t="s">
        <v>13125</v>
      </c>
      <c r="F118" t="s">
        <v>11246</v>
      </c>
    </row>
    <row r="119" spans="1:6">
      <c r="A119" s="338"/>
      <c r="B119" s="339" t="s">
        <v>13289</v>
      </c>
      <c r="C119" s="337" t="s">
        <v>1302</v>
      </c>
      <c r="D119" s="337" t="s">
        <v>689</v>
      </c>
      <c r="E119" t="s">
        <v>13334</v>
      </c>
      <c r="F119" t="s">
        <v>11246</v>
      </c>
    </row>
    <row r="120" spans="1:6">
      <c r="A120" s="338" t="s">
        <v>13466</v>
      </c>
      <c r="B120" s="339" t="s">
        <v>330</v>
      </c>
      <c r="C120" s="337" t="s">
        <v>143</v>
      </c>
      <c r="D120" s="337" t="s">
        <v>142</v>
      </c>
      <c r="E120" t="s">
        <v>13334</v>
      </c>
      <c r="F120" t="s">
        <v>8439</v>
      </c>
    </row>
    <row r="121" spans="1:6">
      <c r="A121" s="338" t="s">
        <v>13498</v>
      </c>
      <c r="B121" s="339" t="s">
        <v>335</v>
      </c>
      <c r="C121" s="337" t="s">
        <v>143</v>
      </c>
      <c r="D121" s="337" t="s">
        <v>142</v>
      </c>
      <c r="E121" t="s">
        <v>13334</v>
      </c>
      <c r="F121" t="s">
        <v>8438</v>
      </c>
    </row>
    <row r="122" spans="1:6">
      <c r="A122" s="338" t="s">
        <v>13503</v>
      </c>
      <c r="B122" s="339" t="s">
        <v>340</v>
      </c>
      <c r="C122" s="337" t="s">
        <v>143</v>
      </c>
      <c r="D122" s="337" t="s">
        <v>142</v>
      </c>
      <c r="E122" t="s">
        <v>13334</v>
      </c>
      <c r="F122" t="s">
        <v>8438</v>
      </c>
    </row>
    <row r="123" spans="1:6">
      <c r="A123" s="338" t="s">
        <v>13505</v>
      </c>
      <c r="B123" s="339" t="s">
        <v>344</v>
      </c>
      <c r="C123" s="337" t="s">
        <v>143</v>
      </c>
      <c r="D123" s="337" t="s">
        <v>689</v>
      </c>
      <c r="E123" t="s">
        <v>13334</v>
      </c>
      <c r="F123" t="s">
        <v>8438</v>
      </c>
    </row>
    <row r="124" spans="1:6">
      <c r="A124" s="338" t="s">
        <v>13551</v>
      </c>
      <c r="B124" s="339" t="s">
        <v>350</v>
      </c>
      <c r="C124" s="337" t="s">
        <v>143</v>
      </c>
      <c r="D124" s="337" t="s">
        <v>142</v>
      </c>
      <c r="E124" t="s">
        <v>13334</v>
      </c>
      <c r="F124" t="s">
        <v>8438</v>
      </c>
    </row>
    <row r="125" spans="1:6">
      <c r="A125" s="338" t="s">
        <v>13572</v>
      </c>
      <c r="B125" s="339" t="s">
        <v>1559</v>
      </c>
      <c r="C125" s="337" t="s">
        <v>143</v>
      </c>
      <c r="D125" s="337" t="s">
        <v>689</v>
      </c>
      <c r="E125" t="s">
        <v>13334</v>
      </c>
      <c r="F125" t="s">
        <v>8438</v>
      </c>
    </row>
    <row r="126" spans="1:6">
      <c r="A126" s="338" t="s">
        <v>13658</v>
      </c>
      <c r="B126" s="339" t="s">
        <v>13071</v>
      </c>
      <c r="C126" s="337" t="s">
        <v>143</v>
      </c>
      <c r="D126" s="337" t="s">
        <v>142</v>
      </c>
      <c r="E126" t="s">
        <v>13334</v>
      </c>
      <c r="F126" t="s">
        <v>8438</v>
      </c>
    </row>
    <row r="127" spans="1:6">
      <c r="A127" s="338" t="s">
        <v>13744</v>
      </c>
      <c r="B127" s="339" t="s">
        <v>356</v>
      </c>
      <c r="C127" s="337" t="s">
        <v>143</v>
      </c>
      <c r="D127" s="337" t="s">
        <v>142</v>
      </c>
      <c r="E127" t="s">
        <v>13334</v>
      </c>
      <c r="F127" t="s">
        <v>8438</v>
      </c>
    </row>
    <row r="128" spans="1:6">
      <c r="A128" s="338" t="s">
        <v>13768</v>
      </c>
      <c r="B128" s="339" t="s">
        <v>359</v>
      </c>
      <c r="C128" s="337" t="s">
        <v>143</v>
      </c>
      <c r="D128" s="337" t="s">
        <v>142</v>
      </c>
      <c r="E128" t="s">
        <v>13334</v>
      </c>
      <c r="F128" t="s">
        <v>8438</v>
      </c>
    </row>
    <row r="129" spans="1:6">
      <c r="A129" s="338" t="s">
        <v>13716</v>
      </c>
      <c r="B129" s="339" t="s">
        <v>13090</v>
      </c>
      <c r="C129" s="337" t="s">
        <v>143</v>
      </c>
      <c r="D129" s="337" t="s">
        <v>142</v>
      </c>
      <c r="E129" t="s">
        <v>13334</v>
      </c>
      <c r="F129" t="s">
        <v>8438</v>
      </c>
    </row>
    <row r="130" spans="1:6">
      <c r="A130" s="338" t="s">
        <v>13428</v>
      </c>
      <c r="B130" s="339" t="s">
        <v>366</v>
      </c>
      <c r="C130" s="337" t="s">
        <v>1302</v>
      </c>
      <c r="D130" s="337" t="s">
        <v>689</v>
      </c>
      <c r="E130" t="s">
        <v>13334</v>
      </c>
      <c r="F130" t="s">
        <v>8438</v>
      </c>
    </row>
    <row r="131" spans="1:6">
      <c r="A131" s="338"/>
      <c r="B131" s="339" t="s">
        <v>368</v>
      </c>
      <c r="C131" s="337" t="s">
        <v>1302</v>
      </c>
      <c r="D131" s="337" t="s">
        <v>689</v>
      </c>
      <c r="E131" t="s">
        <v>13334</v>
      </c>
      <c r="F131" t="s">
        <v>8438</v>
      </c>
    </row>
    <row r="132" spans="1:6">
      <c r="A132" s="338"/>
      <c r="B132" s="339" t="s">
        <v>370</v>
      </c>
      <c r="C132" s="337" t="s">
        <v>1302</v>
      </c>
      <c r="D132" s="337" t="s">
        <v>142</v>
      </c>
      <c r="E132" t="s">
        <v>13334</v>
      </c>
      <c r="F132" t="s">
        <v>8438</v>
      </c>
    </row>
    <row r="133" spans="1:6">
      <c r="A133" s="338"/>
      <c r="B133" s="339" t="s">
        <v>364</v>
      </c>
      <c r="C133" s="337" t="s">
        <v>143</v>
      </c>
      <c r="D133" s="337" t="s">
        <v>142</v>
      </c>
      <c r="E133" t="s">
        <v>13334</v>
      </c>
      <c r="F133" t="s">
        <v>8438</v>
      </c>
    </row>
    <row r="134" spans="1:6">
      <c r="A134" s="338" t="s">
        <v>13531</v>
      </c>
      <c r="B134" s="339" t="s">
        <v>372</v>
      </c>
      <c r="C134" s="337" t="s">
        <v>143</v>
      </c>
      <c r="D134" s="337" t="s">
        <v>142</v>
      </c>
      <c r="E134" t="s">
        <v>13334</v>
      </c>
      <c r="F134" t="s">
        <v>8438</v>
      </c>
    </row>
    <row r="135" spans="1:6">
      <c r="A135" s="338" t="s">
        <v>13678</v>
      </c>
      <c r="B135" s="339" t="s">
        <v>379</v>
      </c>
      <c r="C135" s="337" t="s">
        <v>143</v>
      </c>
      <c r="D135" s="337" t="s">
        <v>689</v>
      </c>
      <c r="E135" t="s">
        <v>13334</v>
      </c>
      <c r="F135" t="s">
        <v>8438</v>
      </c>
    </row>
    <row r="136" spans="1:6">
      <c r="A136" s="338" t="s">
        <v>13679</v>
      </c>
      <c r="B136" s="339" t="s">
        <v>382</v>
      </c>
      <c r="C136" s="337" t="s">
        <v>143</v>
      </c>
      <c r="D136" s="337" t="s">
        <v>142</v>
      </c>
      <c r="E136" t="s">
        <v>13334</v>
      </c>
      <c r="F136" t="s">
        <v>8438</v>
      </c>
    </row>
    <row r="137" spans="1:6">
      <c r="A137" s="338" t="s">
        <v>13697</v>
      </c>
      <c r="B137" s="339" t="s">
        <v>387</v>
      </c>
      <c r="C137" s="337" t="s">
        <v>143</v>
      </c>
      <c r="D137" s="337" t="s">
        <v>142</v>
      </c>
      <c r="E137" t="s">
        <v>13334</v>
      </c>
      <c r="F137" t="s">
        <v>8438</v>
      </c>
    </row>
    <row r="138" spans="1:6">
      <c r="A138" s="338" t="s">
        <v>13698</v>
      </c>
      <c r="B138" s="339" t="s">
        <v>393</v>
      </c>
      <c r="C138" s="337" t="s">
        <v>143</v>
      </c>
      <c r="D138" s="337" t="s">
        <v>142</v>
      </c>
      <c r="E138" t="s">
        <v>13334</v>
      </c>
      <c r="F138" t="s">
        <v>8438</v>
      </c>
    </row>
    <row r="139" spans="1:6">
      <c r="A139" s="338" t="s">
        <v>13494</v>
      </c>
      <c r="B139" s="339" t="s">
        <v>396</v>
      </c>
      <c r="C139" s="337" t="s">
        <v>143</v>
      </c>
      <c r="D139" s="337" t="s">
        <v>142</v>
      </c>
      <c r="E139" t="s">
        <v>13334</v>
      </c>
      <c r="F139" t="s">
        <v>8438</v>
      </c>
    </row>
    <row r="140" spans="1:6">
      <c r="A140" s="338" t="s">
        <v>13495</v>
      </c>
      <c r="B140" s="339" t="s">
        <v>401</v>
      </c>
      <c r="C140" s="337" t="s">
        <v>143</v>
      </c>
      <c r="D140" s="337" t="s">
        <v>142</v>
      </c>
      <c r="E140" t="s">
        <v>13334</v>
      </c>
      <c r="F140" t="s">
        <v>8438</v>
      </c>
    </row>
    <row r="141" spans="1:6">
      <c r="A141" s="338" t="s">
        <v>13497</v>
      </c>
      <c r="B141" s="339" t="s">
        <v>1563</v>
      </c>
      <c r="C141" s="337" t="s">
        <v>143</v>
      </c>
      <c r="D141" s="337" t="s">
        <v>142</v>
      </c>
      <c r="E141" t="s">
        <v>13334</v>
      </c>
      <c r="F141" t="s">
        <v>8438</v>
      </c>
    </row>
    <row r="142" spans="1:6">
      <c r="A142" s="338" t="s">
        <v>13493</v>
      </c>
      <c r="B142" s="339" t="s">
        <v>412</v>
      </c>
      <c r="C142" s="337" t="s">
        <v>143</v>
      </c>
      <c r="D142" s="337" t="s">
        <v>142</v>
      </c>
      <c r="E142" t="s">
        <v>13334</v>
      </c>
      <c r="F142" t="s">
        <v>8438</v>
      </c>
    </row>
    <row r="143" spans="1:6">
      <c r="A143" s="338" t="s">
        <v>13491</v>
      </c>
      <c r="B143" s="339" t="s">
        <v>415</v>
      </c>
      <c r="C143" s="337" t="s">
        <v>143</v>
      </c>
      <c r="D143" s="337" t="s">
        <v>142</v>
      </c>
      <c r="E143" t="s">
        <v>13334</v>
      </c>
      <c r="F143" t="s">
        <v>8438</v>
      </c>
    </row>
    <row r="144" spans="1:6">
      <c r="A144" s="338" t="s">
        <v>13699</v>
      </c>
      <c r="B144" s="339" t="s">
        <v>418</v>
      </c>
      <c r="C144" s="337" t="s">
        <v>143</v>
      </c>
      <c r="D144" s="337" t="s">
        <v>689</v>
      </c>
      <c r="E144" t="s">
        <v>13334</v>
      </c>
      <c r="F144" t="s">
        <v>8438</v>
      </c>
    </row>
    <row r="145" spans="1:6">
      <c r="A145" s="338" t="s">
        <v>13442</v>
      </c>
      <c r="B145" s="339" t="s">
        <v>424</v>
      </c>
      <c r="C145" s="337" t="s">
        <v>1302</v>
      </c>
      <c r="D145" s="337" t="s">
        <v>689</v>
      </c>
      <c r="E145" t="s">
        <v>13334</v>
      </c>
      <c r="F145" t="s">
        <v>8438</v>
      </c>
    </row>
    <row r="146" spans="1:6">
      <c r="A146" s="338"/>
      <c r="B146" s="339" t="s">
        <v>421</v>
      </c>
      <c r="C146" s="337" t="s">
        <v>143</v>
      </c>
      <c r="D146" s="337" t="s">
        <v>689</v>
      </c>
      <c r="E146" t="s">
        <v>13334</v>
      </c>
      <c r="F146" t="s">
        <v>8438</v>
      </c>
    </row>
    <row r="147" spans="1:6">
      <c r="A147" s="338" t="s">
        <v>13543</v>
      </c>
      <c r="B147" s="339" t="s">
        <v>426</v>
      </c>
      <c r="C147" s="337" t="s">
        <v>143</v>
      </c>
      <c r="D147" s="337" t="s">
        <v>689</v>
      </c>
      <c r="E147" t="s">
        <v>13334</v>
      </c>
      <c r="F147" t="s">
        <v>8438</v>
      </c>
    </row>
    <row r="148" spans="1:6">
      <c r="A148" s="338" t="s">
        <v>13566</v>
      </c>
      <c r="B148" s="339" t="s">
        <v>429</v>
      </c>
      <c r="C148" s="337" t="s">
        <v>143</v>
      </c>
      <c r="D148" s="337" t="s">
        <v>689</v>
      </c>
      <c r="E148" t="s">
        <v>13334</v>
      </c>
      <c r="F148" t="s">
        <v>8438</v>
      </c>
    </row>
    <row r="149" spans="1:6">
      <c r="A149" s="338" t="s">
        <v>13567</v>
      </c>
      <c r="B149" s="339" t="s">
        <v>432</v>
      </c>
      <c r="C149" s="337" t="s">
        <v>143</v>
      </c>
      <c r="D149" s="337" t="s">
        <v>689</v>
      </c>
      <c r="E149" t="s">
        <v>13334</v>
      </c>
      <c r="F149" t="s">
        <v>8438</v>
      </c>
    </row>
    <row r="150" spans="1:6">
      <c r="A150" s="338" t="s">
        <v>13767</v>
      </c>
      <c r="B150" s="339" t="s">
        <v>435</v>
      </c>
      <c r="C150" s="337" t="s">
        <v>143</v>
      </c>
      <c r="D150" s="337" t="s">
        <v>689</v>
      </c>
      <c r="E150" t="s">
        <v>13334</v>
      </c>
      <c r="F150" t="s">
        <v>8438</v>
      </c>
    </row>
    <row r="151" spans="1:6">
      <c r="A151" s="338" t="s">
        <v>13496</v>
      </c>
      <c r="B151" s="339" t="s">
        <v>438</v>
      </c>
      <c r="C151" s="337" t="s">
        <v>143</v>
      </c>
      <c r="D151" s="337" t="s">
        <v>689</v>
      </c>
      <c r="E151" t="s">
        <v>13334</v>
      </c>
      <c r="F151" t="s">
        <v>8438</v>
      </c>
    </row>
    <row r="152" spans="1:6">
      <c r="A152" s="338" t="s">
        <v>13507</v>
      </c>
      <c r="B152" s="339" t="s">
        <v>441</v>
      </c>
      <c r="C152" s="337" t="s">
        <v>143</v>
      </c>
      <c r="D152" s="337" t="s">
        <v>689</v>
      </c>
      <c r="E152" t="s">
        <v>13334</v>
      </c>
      <c r="F152" t="s">
        <v>8438</v>
      </c>
    </row>
    <row r="153" spans="1:6">
      <c r="A153" s="338" t="s">
        <v>13537</v>
      </c>
      <c r="B153" s="339" t="s">
        <v>447</v>
      </c>
      <c r="C153" s="337" t="s">
        <v>143</v>
      </c>
      <c r="D153" s="337" t="s">
        <v>689</v>
      </c>
      <c r="E153" t="s">
        <v>13334</v>
      </c>
      <c r="F153" t="s">
        <v>8438</v>
      </c>
    </row>
    <row r="154" spans="1:6">
      <c r="A154" s="338" t="s">
        <v>13458</v>
      </c>
      <c r="B154" s="339" t="s">
        <v>1567</v>
      </c>
      <c r="C154" s="337" t="s">
        <v>143</v>
      </c>
      <c r="D154" s="337" t="s">
        <v>142</v>
      </c>
      <c r="E154" t="s">
        <v>13125</v>
      </c>
      <c r="F154" t="s">
        <v>8439</v>
      </c>
    </row>
    <row r="155" spans="1:6">
      <c r="A155" s="338"/>
      <c r="B155" s="339" t="s">
        <v>13201</v>
      </c>
      <c r="C155" s="337" t="s">
        <v>1302</v>
      </c>
      <c r="D155" s="337" t="s">
        <v>142</v>
      </c>
      <c r="E155" t="s">
        <v>13125</v>
      </c>
      <c r="F155" t="s">
        <v>8439</v>
      </c>
    </row>
    <row r="156" spans="1:6">
      <c r="A156" s="338" t="s">
        <v>13462</v>
      </c>
      <c r="B156" s="339" t="s">
        <v>452</v>
      </c>
      <c r="C156" s="337" t="s">
        <v>143</v>
      </c>
      <c r="D156" s="337" t="s">
        <v>142</v>
      </c>
      <c r="E156" t="s">
        <v>13125</v>
      </c>
      <c r="F156" t="s">
        <v>8439</v>
      </c>
    </row>
    <row r="157" spans="1:6">
      <c r="A157" s="338" t="s">
        <v>13526</v>
      </c>
      <c r="B157" s="339" t="s">
        <v>1571</v>
      </c>
      <c r="C157" s="337" t="s">
        <v>143</v>
      </c>
      <c r="D157" s="337" t="s">
        <v>142</v>
      </c>
      <c r="E157" t="s">
        <v>13125</v>
      </c>
      <c r="F157" t="s">
        <v>11246</v>
      </c>
    </row>
    <row r="158" spans="1:6">
      <c r="A158" s="338" t="s">
        <v>13527</v>
      </c>
      <c r="B158" s="339" t="s">
        <v>459</v>
      </c>
      <c r="C158" s="337" t="s">
        <v>143</v>
      </c>
      <c r="D158" s="337" t="s">
        <v>142</v>
      </c>
      <c r="E158" t="s">
        <v>13125</v>
      </c>
      <c r="F158" t="s">
        <v>8438</v>
      </c>
    </row>
    <row r="159" spans="1:6">
      <c r="A159" s="338" t="s">
        <v>13528</v>
      </c>
      <c r="B159" s="339" t="s">
        <v>465</v>
      </c>
      <c r="C159" s="337" t="s">
        <v>143</v>
      </c>
      <c r="D159" s="337" t="s">
        <v>142</v>
      </c>
      <c r="E159" t="s">
        <v>13125</v>
      </c>
      <c r="F159" t="s">
        <v>8438</v>
      </c>
    </row>
    <row r="160" spans="1:6">
      <c r="A160" s="338" t="s">
        <v>13628</v>
      </c>
      <c r="B160" s="339" t="s">
        <v>1574</v>
      </c>
      <c r="C160" s="337" t="s">
        <v>143</v>
      </c>
      <c r="D160" s="337" t="s">
        <v>142</v>
      </c>
      <c r="E160" t="s">
        <v>13125</v>
      </c>
      <c r="F160" t="s">
        <v>8438</v>
      </c>
    </row>
    <row r="161" spans="1:6">
      <c r="A161" s="338" t="s">
        <v>13603</v>
      </c>
      <c r="B161" s="339" t="s">
        <v>1576</v>
      </c>
      <c r="C161" s="337" t="s">
        <v>143</v>
      </c>
      <c r="D161" s="337" t="s">
        <v>142</v>
      </c>
      <c r="E161" t="s">
        <v>13125</v>
      </c>
      <c r="F161" t="s">
        <v>8438</v>
      </c>
    </row>
    <row r="162" spans="1:6">
      <c r="A162" s="338" t="s">
        <v>13568</v>
      </c>
      <c r="B162" s="339" t="s">
        <v>1578</v>
      </c>
      <c r="C162" s="337" t="s">
        <v>143</v>
      </c>
      <c r="D162" s="337" t="s">
        <v>142</v>
      </c>
      <c r="E162" t="s">
        <v>13125</v>
      </c>
      <c r="F162" t="s">
        <v>8438</v>
      </c>
    </row>
    <row r="163" spans="1:6">
      <c r="A163" s="338"/>
      <c r="B163" s="339" t="s">
        <v>13223</v>
      </c>
      <c r="C163" s="337" t="s">
        <v>1302</v>
      </c>
      <c r="D163" s="337" t="s">
        <v>142</v>
      </c>
      <c r="E163" t="s">
        <v>13125</v>
      </c>
      <c r="F163" t="s">
        <v>8438</v>
      </c>
    </row>
    <row r="164" spans="1:6">
      <c r="A164" s="338" t="s">
        <v>13460</v>
      </c>
      <c r="B164" s="339" t="s">
        <v>473</v>
      </c>
      <c r="C164" s="337" t="s">
        <v>143</v>
      </c>
      <c r="D164" s="337" t="s">
        <v>142</v>
      </c>
      <c r="E164" t="s">
        <v>13125</v>
      </c>
      <c r="F164" t="s">
        <v>8439</v>
      </c>
    </row>
    <row r="165" spans="1:6">
      <c r="A165" s="338" t="s">
        <v>13602</v>
      </c>
      <c r="B165" s="339" t="s">
        <v>13054</v>
      </c>
      <c r="C165" s="337" t="s">
        <v>143</v>
      </c>
      <c r="D165" s="337" t="s">
        <v>142</v>
      </c>
      <c r="E165" t="s">
        <v>13125</v>
      </c>
      <c r="F165" t="s">
        <v>8439</v>
      </c>
    </row>
    <row r="166" spans="1:6">
      <c r="A166" s="338" t="s">
        <v>13641</v>
      </c>
      <c r="B166" s="339" t="s">
        <v>477</v>
      </c>
      <c r="C166" s="337" t="s">
        <v>143</v>
      </c>
      <c r="D166" s="337" t="s">
        <v>142</v>
      </c>
      <c r="E166" t="s">
        <v>13125</v>
      </c>
      <c r="F166" t="s">
        <v>8438</v>
      </c>
    </row>
    <row r="167" spans="1:6">
      <c r="A167" s="338" t="s">
        <v>13499</v>
      </c>
      <c r="B167" s="339" t="s">
        <v>480</v>
      </c>
      <c r="C167" s="337" t="s">
        <v>143</v>
      </c>
      <c r="D167" s="337" t="s">
        <v>142</v>
      </c>
      <c r="E167" t="s">
        <v>13125</v>
      </c>
      <c r="F167" t="s">
        <v>8438</v>
      </c>
    </row>
    <row r="168" spans="1:6">
      <c r="A168" s="338" t="s">
        <v>13510</v>
      </c>
      <c r="B168" s="339" t="s">
        <v>484</v>
      </c>
      <c r="C168" s="337" t="s">
        <v>143</v>
      </c>
      <c r="D168" s="337" t="s">
        <v>142</v>
      </c>
      <c r="E168" t="s">
        <v>13125</v>
      </c>
      <c r="F168" t="s">
        <v>8438</v>
      </c>
    </row>
    <row r="169" spans="1:6">
      <c r="A169" s="338" t="s">
        <v>13508</v>
      </c>
      <c r="B169" s="339" t="s">
        <v>1580</v>
      </c>
      <c r="C169" s="337" t="s">
        <v>143</v>
      </c>
      <c r="D169" s="337" t="s">
        <v>142</v>
      </c>
      <c r="E169" t="s">
        <v>13125</v>
      </c>
      <c r="F169" t="s">
        <v>8438</v>
      </c>
    </row>
    <row r="170" spans="1:6">
      <c r="A170" s="338" t="s">
        <v>13618</v>
      </c>
      <c r="B170" s="339" t="s">
        <v>490</v>
      </c>
      <c r="C170" s="337" t="s">
        <v>143</v>
      </c>
      <c r="D170" s="337" t="s">
        <v>142</v>
      </c>
      <c r="E170" t="s">
        <v>13125</v>
      </c>
      <c r="F170" t="s">
        <v>8438</v>
      </c>
    </row>
    <row r="171" spans="1:6">
      <c r="A171" s="338" t="s">
        <v>13625</v>
      </c>
      <c r="B171" s="339" t="s">
        <v>493</v>
      </c>
      <c r="C171" s="337" t="s">
        <v>143</v>
      </c>
      <c r="D171" s="337" t="s">
        <v>142</v>
      </c>
      <c r="E171" t="s">
        <v>13125</v>
      </c>
      <c r="F171" t="s">
        <v>8438</v>
      </c>
    </row>
    <row r="172" spans="1:6">
      <c r="A172" s="338" t="s">
        <v>13518</v>
      </c>
      <c r="B172" s="339" t="s">
        <v>1581</v>
      </c>
      <c r="C172" s="337" t="s">
        <v>143</v>
      </c>
      <c r="D172" s="337" t="s">
        <v>142</v>
      </c>
      <c r="E172" t="s">
        <v>13125</v>
      </c>
      <c r="F172" t="s">
        <v>8438</v>
      </c>
    </row>
    <row r="173" spans="1:6">
      <c r="A173" s="338" t="s">
        <v>13538</v>
      </c>
      <c r="B173" s="339" t="s">
        <v>498</v>
      </c>
      <c r="C173" s="337" t="s">
        <v>143</v>
      </c>
      <c r="D173" s="337" t="s">
        <v>142</v>
      </c>
      <c r="E173" t="s">
        <v>13125</v>
      </c>
      <c r="F173" t="s">
        <v>8438</v>
      </c>
    </row>
    <row r="174" spans="1:6">
      <c r="A174" s="338" t="s">
        <v>13435</v>
      </c>
      <c r="B174" s="339" t="s">
        <v>13155</v>
      </c>
      <c r="C174" s="337" t="s">
        <v>1302</v>
      </c>
      <c r="D174" s="337" t="s">
        <v>142</v>
      </c>
      <c r="E174" t="s">
        <v>13125</v>
      </c>
      <c r="F174" t="s">
        <v>8438</v>
      </c>
    </row>
    <row r="175" spans="1:6">
      <c r="A175" s="338"/>
      <c r="B175" s="339" t="s">
        <v>506</v>
      </c>
      <c r="C175" s="337" t="s">
        <v>143</v>
      </c>
      <c r="D175" s="337" t="s">
        <v>142</v>
      </c>
      <c r="E175" t="s">
        <v>13125</v>
      </c>
      <c r="F175" t="s">
        <v>8438</v>
      </c>
    </row>
    <row r="176" spans="1:6">
      <c r="A176" s="338" t="s">
        <v>13467</v>
      </c>
      <c r="B176" s="339" t="s">
        <v>13011</v>
      </c>
      <c r="C176" s="337" t="s">
        <v>143</v>
      </c>
      <c r="D176" s="337" t="s">
        <v>142</v>
      </c>
      <c r="E176" t="s">
        <v>13340</v>
      </c>
      <c r="F176" t="s">
        <v>8439</v>
      </c>
    </row>
    <row r="177" spans="1:6">
      <c r="A177" s="338" t="s">
        <v>13580</v>
      </c>
      <c r="B177" s="339" t="s">
        <v>513</v>
      </c>
      <c r="C177" s="337" t="s">
        <v>143</v>
      </c>
      <c r="D177" s="337" t="s">
        <v>142</v>
      </c>
      <c r="E177" t="s">
        <v>13340</v>
      </c>
      <c r="F177" t="s">
        <v>11246</v>
      </c>
    </row>
    <row r="178" spans="1:6">
      <c r="A178" s="338" t="s">
        <v>13575</v>
      </c>
      <c r="B178" s="339" t="s">
        <v>13044</v>
      </c>
      <c r="C178" s="337" t="s">
        <v>143</v>
      </c>
      <c r="D178" s="337" t="s">
        <v>142</v>
      </c>
      <c r="E178" t="s">
        <v>13340</v>
      </c>
      <c r="F178" t="s">
        <v>8439</v>
      </c>
    </row>
    <row r="179" spans="1:6">
      <c r="A179" s="338" t="s">
        <v>13576</v>
      </c>
      <c r="B179" s="339" t="s">
        <v>13045</v>
      </c>
      <c r="C179" s="337" t="s">
        <v>143</v>
      </c>
      <c r="D179" s="337" t="s">
        <v>142</v>
      </c>
      <c r="E179" t="s">
        <v>13340</v>
      </c>
      <c r="F179" t="s">
        <v>8439</v>
      </c>
    </row>
    <row r="180" spans="1:6">
      <c r="A180" s="338" t="s">
        <v>13577</v>
      </c>
      <c r="B180" s="339" t="s">
        <v>13046</v>
      </c>
      <c r="C180" s="337" t="s">
        <v>143</v>
      </c>
      <c r="D180" s="337" t="s">
        <v>142</v>
      </c>
      <c r="E180" t="s">
        <v>13340</v>
      </c>
      <c r="F180" t="s">
        <v>8439</v>
      </c>
    </row>
    <row r="181" spans="1:6">
      <c r="A181" s="338" t="s">
        <v>13573</v>
      </c>
      <c r="B181" s="339" t="s">
        <v>13042</v>
      </c>
      <c r="C181" s="337" t="s">
        <v>143</v>
      </c>
      <c r="D181" s="337" t="s">
        <v>142</v>
      </c>
      <c r="E181" t="s">
        <v>13340</v>
      </c>
      <c r="F181" t="s">
        <v>8439</v>
      </c>
    </row>
    <row r="182" spans="1:6">
      <c r="A182" s="338" t="s">
        <v>13574</v>
      </c>
      <c r="B182" s="339" t="s">
        <v>13043</v>
      </c>
      <c r="C182" s="337" t="s">
        <v>143</v>
      </c>
      <c r="D182" s="337" t="s">
        <v>142</v>
      </c>
      <c r="E182" t="s">
        <v>13340</v>
      </c>
      <c r="F182" t="s">
        <v>8439</v>
      </c>
    </row>
    <row r="183" spans="1:6">
      <c r="A183" s="338" t="s">
        <v>13578</v>
      </c>
      <c r="B183" s="339" t="s">
        <v>529</v>
      </c>
      <c r="C183" s="337" t="s">
        <v>143</v>
      </c>
      <c r="D183" s="337" t="s">
        <v>142</v>
      </c>
      <c r="E183" t="s">
        <v>13340</v>
      </c>
      <c r="F183" t="s">
        <v>8439</v>
      </c>
    </row>
    <row r="184" spans="1:6">
      <c r="A184" s="338" t="s">
        <v>13579</v>
      </c>
      <c r="B184" s="339" t="s">
        <v>13047</v>
      </c>
      <c r="C184" s="337" t="s">
        <v>143</v>
      </c>
      <c r="D184" s="337" t="s">
        <v>142</v>
      </c>
      <c r="E184" t="s">
        <v>13340</v>
      </c>
      <c r="F184" t="s">
        <v>8439</v>
      </c>
    </row>
    <row r="185" spans="1:6">
      <c r="A185" s="338" t="s">
        <v>13763</v>
      </c>
      <c r="B185" s="339" t="s">
        <v>13108</v>
      </c>
      <c r="C185" s="337" t="s">
        <v>143</v>
      </c>
      <c r="D185" s="337" t="s">
        <v>142</v>
      </c>
      <c r="E185" t="s">
        <v>13340</v>
      </c>
      <c r="F185" t="s">
        <v>5870</v>
      </c>
    </row>
    <row r="186" spans="1:6">
      <c r="A186" s="338"/>
      <c r="B186" s="339" t="s">
        <v>13252</v>
      </c>
      <c r="C186" s="337" t="s">
        <v>1302</v>
      </c>
      <c r="D186" s="337" t="s">
        <v>689</v>
      </c>
      <c r="E186" t="s">
        <v>13340</v>
      </c>
      <c r="F186" t="s">
        <v>5870</v>
      </c>
    </row>
    <row r="187" spans="1:6">
      <c r="A187" s="338" t="s">
        <v>13762</v>
      </c>
      <c r="B187" s="339" t="s">
        <v>13106</v>
      </c>
      <c r="C187" s="337" t="s">
        <v>143</v>
      </c>
      <c r="D187" s="337" t="s">
        <v>142</v>
      </c>
      <c r="E187" t="s">
        <v>13335</v>
      </c>
      <c r="F187" t="s">
        <v>5870</v>
      </c>
    </row>
    <row r="188" spans="1:6">
      <c r="A188" s="338" t="s">
        <v>13735</v>
      </c>
      <c r="B188" s="339" t="s">
        <v>539</v>
      </c>
      <c r="C188" s="337" t="s">
        <v>143</v>
      </c>
      <c r="D188" s="337" t="s">
        <v>142</v>
      </c>
      <c r="E188" t="s">
        <v>13340</v>
      </c>
      <c r="F188" t="s">
        <v>8438</v>
      </c>
    </row>
    <row r="189" spans="1:6">
      <c r="A189" s="338" t="s">
        <v>13769</v>
      </c>
      <c r="B189" s="339" t="s">
        <v>1585</v>
      </c>
      <c r="C189" s="337" t="s">
        <v>143</v>
      </c>
      <c r="D189" s="337" t="s">
        <v>142</v>
      </c>
      <c r="E189" t="s">
        <v>13340</v>
      </c>
      <c r="F189" t="s">
        <v>8439</v>
      </c>
    </row>
    <row r="190" spans="1:6">
      <c r="A190" s="338" t="s">
        <v>13632</v>
      </c>
      <c r="B190" s="339" t="s">
        <v>13064</v>
      </c>
      <c r="C190" s="337" t="s">
        <v>143</v>
      </c>
      <c r="D190" s="337" t="s">
        <v>142</v>
      </c>
      <c r="E190" t="s">
        <v>13335</v>
      </c>
      <c r="F190" t="s">
        <v>8438</v>
      </c>
    </row>
    <row r="191" spans="1:6">
      <c r="A191" s="338"/>
      <c r="B191" s="339" t="s">
        <v>13265</v>
      </c>
      <c r="C191" s="337" t="s">
        <v>1302</v>
      </c>
      <c r="D191" s="337" t="s">
        <v>689</v>
      </c>
      <c r="E191" t="s">
        <v>13335</v>
      </c>
      <c r="F191" t="s">
        <v>8438</v>
      </c>
    </row>
    <row r="192" spans="1:6">
      <c r="A192" s="338" t="s">
        <v>13476</v>
      </c>
      <c r="B192" s="339" t="s">
        <v>13014</v>
      </c>
      <c r="C192" s="337" t="s">
        <v>143</v>
      </c>
      <c r="D192" s="337" t="s">
        <v>142</v>
      </c>
      <c r="E192" t="s">
        <v>13340</v>
      </c>
      <c r="F192" t="s">
        <v>8438</v>
      </c>
    </row>
    <row r="193" spans="1:6">
      <c r="A193" s="338"/>
      <c r="B193" s="339" t="s">
        <v>13230</v>
      </c>
      <c r="C193" s="337" t="s">
        <v>1302</v>
      </c>
      <c r="D193" s="337" t="s">
        <v>689</v>
      </c>
      <c r="E193" t="s">
        <v>13335</v>
      </c>
      <c r="F193" t="s">
        <v>8438</v>
      </c>
    </row>
    <row r="194" spans="1:6">
      <c r="A194" s="338"/>
      <c r="B194" s="339" t="s">
        <v>13269</v>
      </c>
      <c r="C194" s="337" t="s">
        <v>1302</v>
      </c>
      <c r="D194" s="337" t="s">
        <v>689</v>
      </c>
      <c r="E194" t="s">
        <v>13335</v>
      </c>
      <c r="F194" t="s">
        <v>8438</v>
      </c>
    </row>
    <row r="195" spans="1:6">
      <c r="A195" s="338" t="s">
        <v>13439</v>
      </c>
      <c r="B195" s="339" t="s">
        <v>1665</v>
      </c>
      <c r="C195" s="337" t="s">
        <v>1302</v>
      </c>
      <c r="D195" s="337" t="s">
        <v>142</v>
      </c>
      <c r="E195" t="s">
        <v>13335</v>
      </c>
      <c r="F195" t="s">
        <v>5874</v>
      </c>
    </row>
    <row r="196" spans="1:6">
      <c r="A196" s="338"/>
      <c r="B196" s="339" t="s">
        <v>1586</v>
      </c>
      <c r="C196" s="337" t="s">
        <v>143</v>
      </c>
      <c r="D196" s="337" t="s">
        <v>142</v>
      </c>
      <c r="E196" t="s">
        <v>13335</v>
      </c>
      <c r="F196" t="s">
        <v>5874</v>
      </c>
    </row>
    <row r="197" spans="1:6">
      <c r="A197" s="338"/>
      <c r="B197" s="339" t="s">
        <v>13202</v>
      </c>
      <c r="C197" s="337" t="s">
        <v>1302</v>
      </c>
      <c r="D197" s="337" t="s">
        <v>142</v>
      </c>
      <c r="E197" t="s">
        <v>13335</v>
      </c>
      <c r="F197" t="s">
        <v>5874</v>
      </c>
    </row>
    <row r="198" spans="1:6">
      <c r="A198" s="338" t="s">
        <v>13411</v>
      </c>
      <c r="B198" s="339" t="s">
        <v>13005</v>
      </c>
      <c r="C198" s="337" t="s">
        <v>143</v>
      </c>
      <c r="D198" s="337" t="s">
        <v>689</v>
      </c>
      <c r="E198" t="s">
        <v>13334</v>
      </c>
      <c r="F198" t="s">
        <v>8440</v>
      </c>
    </row>
    <row r="199" spans="1:6">
      <c r="A199" s="338"/>
      <c r="B199" s="339" t="s">
        <v>13006</v>
      </c>
      <c r="C199" s="337" t="s">
        <v>143</v>
      </c>
      <c r="D199" s="337" t="s">
        <v>689</v>
      </c>
      <c r="E199" t="s">
        <v>13334</v>
      </c>
      <c r="F199" t="s">
        <v>8440</v>
      </c>
    </row>
    <row r="200" spans="1:6">
      <c r="A200" s="338"/>
      <c r="B200" s="339" t="s">
        <v>632</v>
      </c>
      <c r="C200" s="337" t="s">
        <v>143</v>
      </c>
      <c r="D200" s="337" t="s">
        <v>689</v>
      </c>
      <c r="E200" t="s">
        <v>13334</v>
      </c>
      <c r="F200" t="s">
        <v>8440</v>
      </c>
    </row>
    <row r="201" spans="1:6">
      <c r="A201" s="338"/>
      <c r="B201" s="339" t="s">
        <v>13007</v>
      </c>
      <c r="C201" s="337" t="s">
        <v>143</v>
      </c>
      <c r="D201" s="337" t="s">
        <v>689</v>
      </c>
      <c r="E201" t="s">
        <v>13334</v>
      </c>
      <c r="F201" t="s">
        <v>8440</v>
      </c>
    </row>
    <row r="202" spans="1:6">
      <c r="A202" s="338"/>
      <c r="B202" s="339" t="s">
        <v>1587</v>
      </c>
      <c r="C202" s="337" t="s">
        <v>143</v>
      </c>
      <c r="D202" s="337" t="s">
        <v>142</v>
      </c>
      <c r="E202" t="s">
        <v>13334</v>
      </c>
      <c r="F202" t="s">
        <v>8440</v>
      </c>
    </row>
    <row r="203" spans="1:6">
      <c r="A203" s="338"/>
      <c r="B203" s="339" t="s">
        <v>551</v>
      </c>
      <c r="C203" s="337" t="s">
        <v>143</v>
      </c>
      <c r="D203" s="337" t="s">
        <v>142</v>
      </c>
      <c r="E203" t="s">
        <v>13334</v>
      </c>
      <c r="F203" t="s">
        <v>8440</v>
      </c>
    </row>
    <row r="204" spans="1:6">
      <c r="A204" s="338" t="s">
        <v>13601</v>
      </c>
      <c r="B204" s="339" t="s">
        <v>591</v>
      </c>
      <c r="C204" s="337" t="s">
        <v>143</v>
      </c>
      <c r="D204" s="337" t="s">
        <v>142</v>
      </c>
      <c r="E204" t="s">
        <v>13334</v>
      </c>
      <c r="F204" t="s">
        <v>8440</v>
      </c>
    </row>
    <row r="205" spans="1:6">
      <c r="A205" s="338" t="s">
        <v>13477</v>
      </c>
      <c r="B205" s="339" t="s">
        <v>13015</v>
      </c>
      <c r="C205" s="337" t="s">
        <v>143</v>
      </c>
      <c r="D205" s="337" t="s">
        <v>142</v>
      </c>
      <c r="E205" t="s">
        <v>13334</v>
      </c>
      <c r="F205" t="s">
        <v>5874</v>
      </c>
    </row>
    <row r="206" spans="1:6">
      <c r="A206" s="338" t="s">
        <v>13662</v>
      </c>
      <c r="B206" s="339" t="s">
        <v>1590</v>
      </c>
      <c r="C206" s="337" t="s">
        <v>143</v>
      </c>
      <c r="D206" s="337" t="s">
        <v>142</v>
      </c>
      <c r="E206" t="s">
        <v>13334</v>
      </c>
      <c r="F206" t="s">
        <v>5874</v>
      </c>
    </row>
    <row r="207" spans="1:6">
      <c r="A207" s="338" t="s">
        <v>13488</v>
      </c>
      <c r="B207" s="339" t="s">
        <v>1591</v>
      </c>
      <c r="C207" s="337" t="s">
        <v>143</v>
      </c>
      <c r="D207" s="337" t="s">
        <v>142</v>
      </c>
      <c r="E207" t="s">
        <v>13334</v>
      </c>
      <c r="F207" t="s">
        <v>8438</v>
      </c>
    </row>
    <row r="208" spans="1:6">
      <c r="A208" s="338" t="s">
        <v>13624</v>
      </c>
      <c r="B208" s="339" t="s">
        <v>610</v>
      </c>
      <c r="C208" s="337" t="s">
        <v>143</v>
      </c>
      <c r="D208" s="337" t="s">
        <v>689</v>
      </c>
      <c r="E208" t="s">
        <v>13334</v>
      </c>
      <c r="F208" t="s">
        <v>8440</v>
      </c>
    </row>
    <row r="209" spans="1:6">
      <c r="A209" s="338" t="s">
        <v>13523</v>
      </c>
      <c r="B209" s="339" t="s">
        <v>614</v>
      </c>
      <c r="C209" s="337" t="s">
        <v>143</v>
      </c>
      <c r="D209" s="337" t="s">
        <v>142</v>
      </c>
      <c r="E209" t="s">
        <v>13334</v>
      </c>
      <c r="F209" t="s">
        <v>8440</v>
      </c>
    </row>
    <row r="210" spans="1:6">
      <c r="A210" s="338" t="s">
        <v>13413</v>
      </c>
      <c r="B210" s="339" t="s">
        <v>621</v>
      </c>
      <c r="C210" s="337" t="s">
        <v>143</v>
      </c>
      <c r="D210" s="337" t="s">
        <v>689</v>
      </c>
      <c r="E210" t="s">
        <v>13334</v>
      </c>
      <c r="F210" t="s">
        <v>8440</v>
      </c>
    </row>
    <row r="211" spans="1:6">
      <c r="A211" s="338" t="s">
        <v>13416</v>
      </c>
      <c r="B211" s="339" t="s">
        <v>626</v>
      </c>
      <c r="C211" s="337" t="s">
        <v>143</v>
      </c>
      <c r="D211" s="337" t="s">
        <v>689</v>
      </c>
      <c r="E211" t="s">
        <v>13334</v>
      </c>
      <c r="F211" t="s">
        <v>8440</v>
      </c>
    </row>
    <row r="212" spans="1:6">
      <c r="A212" s="338" t="s">
        <v>13599</v>
      </c>
      <c r="B212" s="339" t="s">
        <v>1592</v>
      </c>
      <c r="C212" s="337" t="s">
        <v>143</v>
      </c>
      <c r="D212" s="337" t="s">
        <v>689</v>
      </c>
      <c r="E212" t="s">
        <v>13334</v>
      </c>
      <c r="F212" t="s">
        <v>8440</v>
      </c>
    </row>
    <row r="213" spans="1:6">
      <c r="A213" s="338" t="s">
        <v>13536</v>
      </c>
      <c r="B213" s="339" t="s">
        <v>646</v>
      </c>
      <c r="C213" s="337" t="s">
        <v>143</v>
      </c>
      <c r="D213" s="337" t="s">
        <v>689</v>
      </c>
      <c r="E213" t="s">
        <v>13334</v>
      </c>
      <c r="F213" t="s">
        <v>8440</v>
      </c>
    </row>
    <row r="214" spans="1:6">
      <c r="A214" s="338" t="s">
        <v>13788</v>
      </c>
      <c r="B214" s="339" t="s">
        <v>649</v>
      </c>
      <c r="C214" s="337" t="s">
        <v>143</v>
      </c>
      <c r="D214" s="337" t="s">
        <v>689</v>
      </c>
      <c r="E214" t="s">
        <v>13334</v>
      </c>
      <c r="F214" t="s">
        <v>8440</v>
      </c>
    </row>
    <row r="215" spans="1:6">
      <c r="A215" s="338" t="s">
        <v>13410</v>
      </c>
      <c r="B215" s="339" t="s">
        <v>651</v>
      </c>
      <c r="C215" s="337" t="s">
        <v>143</v>
      </c>
      <c r="D215" s="337" t="s">
        <v>689</v>
      </c>
      <c r="E215" t="s">
        <v>13334</v>
      </c>
      <c r="F215" t="s">
        <v>8440</v>
      </c>
    </row>
    <row r="216" spans="1:6">
      <c r="A216" s="338" t="s">
        <v>13412</v>
      </c>
      <c r="B216" s="339" t="s">
        <v>654</v>
      </c>
      <c r="C216" s="337" t="s">
        <v>143</v>
      </c>
      <c r="D216" s="337" t="s">
        <v>689</v>
      </c>
      <c r="E216" t="s">
        <v>13334</v>
      </c>
      <c r="F216" t="s">
        <v>8440</v>
      </c>
    </row>
    <row r="217" spans="1:6">
      <c r="A217" s="338" t="s">
        <v>13414</v>
      </c>
      <c r="B217" s="339" t="s">
        <v>656</v>
      </c>
      <c r="C217" s="337" t="s">
        <v>143</v>
      </c>
      <c r="D217" s="337" t="s">
        <v>689</v>
      </c>
      <c r="E217" t="s">
        <v>13334</v>
      </c>
      <c r="F217" t="s">
        <v>8440</v>
      </c>
    </row>
    <row r="218" spans="1:6">
      <c r="A218" s="338" t="s">
        <v>13485</v>
      </c>
      <c r="B218" s="339" t="s">
        <v>13019</v>
      </c>
      <c r="C218" s="337" t="s">
        <v>143</v>
      </c>
      <c r="D218" s="337" t="s">
        <v>689</v>
      </c>
      <c r="E218" t="s">
        <v>13334</v>
      </c>
      <c r="F218" t="s">
        <v>8438</v>
      </c>
    </row>
    <row r="219" spans="1:6">
      <c r="A219" s="338"/>
      <c r="B219" s="339" t="s">
        <v>13020</v>
      </c>
      <c r="C219" s="337" t="s">
        <v>143</v>
      </c>
      <c r="D219" s="337" t="s">
        <v>689</v>
      </c>
      <c r="E219" t="s">
        <v>13334</v>
      </c>
      <c r="F219" t="s">
        <v>8438</v>
      </c>
    </row>
    <row r="220" spans="1:6">
      <c r="A220" s="338"/>
      <c r="B220" s="339" t="s">
        <v>13021</v>
      </c>
      <c r="C220" s="337" t="s">
        <v>143</v>
      </c>
      <c r="D220" s="337" t="s">
        <v>689</v>
      </c>
      <c r="E220" t="s">
        <v>13334</v>
      </c>
      <c r="F220" t="s">
        <v>8438</v>
      </c>
    </row>
    <row r="221" spans="1:6">
      <c r="A221" s="338"/>
      <c r="B221" s="339" t="s">
        <v>658</v>
      </c>
      <c r="C221" s="337" t="s">
        <v>143</v>
      </c>
      <c r="D221" s="337" t="s">
        <v>142</v>
      </c>
      <c r="E221" t="s">
        <v>13334</v>
      </c>
      <c r="F221" t="s">
        <v>8438</v>
      </c>
    </row>
    <row r="222" spans="1:6">
      <c r="A222" s="338"/>
      <c r="B222" s="339" t="s">
        <v>13072</v>
      </c>
      <c r="C222" s="337" t="s">
        <v>143</v>
      </c>
      <c r="D222" s="337" t="s">
        <v>689</v>
      </c>
      <c r="E222" t="s">
        <v>13334</v>
      </c>
      <c r="F222" t="s">
        <v>8438</v>
      </c>
    </row>
    <row r="223" spans="1:6">
      <c r="A223" s="338" t="s">
        <v>13487</v>
      </c>
      <c r="B223" s="339" t="s">
        <v>665</v>
      </c>
      <c r="C223" s="337" t="s">
        <v>143</v>
      </c>
      <c r="D223" s="337" t="s">
        <v>142</v>
      </c>
      <c r="E223" t="s">
        <v>13334</v>
      </c>
      <c r="F223" t="s">
        <v>8438</v>
      </c>
    </row>
    <row r="224" spans="1:6">
      <c r="A224" s="338" t="s">
        <v>13597</v>
      </c>
      <c r="B224" s="339" t="s">
        <v>668</v>
      </c>
      <c r="C224" s="337" t="s">
        <v>143</v>
      </c>
      <c r="D224" s="337" t="s">
        <v>142</v>
      </c>
      <c r="E224" t="s">
        <v>13334</v>
      </c>
      <c r="F224" t="s">
        <v>8438</v>
      </c>
    </row>
    <row r="225" spans="1:6">
      <c r="A225" s="338" t="s">
        <v>13663</v>
      </c>
      <c r="B225" s="339" t="s">
        <v>1593</v>
      </c>
      <c r="C225" s="337" t="s">
        <v>143</v>
      </c>
      <c r="D225" s="337" t="s">
        <v>142</v>
      </c>
      <c r="E225" t="s">
        <v>13334</v>
      </c>
      <c r="F225" t="s">
        <v>5874</v>
      </c>
    </row>
    <row r="226" spans="1:6">
      <c r="A226" s="338" t="s">
        <v>13705</v>
      </c>
      <c r="B226" s="339" t="s">
        <v>1594</v>
      </c>
      <c r="C226" s="337" t="s">
        <v>143</v>
      </c>
      <c r="D226" s="337" t="s">
        <v>142</v>
      </c>
      <c r="E226" t="s">
        <v>13334</v>
      </c>
      <c r="F226" t="s">
        <v>8439</v>
      </c>
    </row>
    <row r="227" spans="1:6">
      <c r="A227" s="338" t="s">
        <v>13677</v>
      </c>
      <c r="B227" s="339" t="s">
        <v>674</v>
      </c>
      <c r="C227" s="337" t="s">
        <v>143</v>
      </c>
      <c r="D227" s="337" t="s">
        <v>689</v>
      </c>
      <c r="E227" t="s">
        <v>13334</v>
      </c>
      <c r="F227" t="s">
        <v>8438</v>
      </c>
    </row>
    <row r="228" spans="1:6">
      <c r="A228" s="338"/>
      <c r="B228" s="339" t="s">
        <v>13082</v>
      </c>
      <c r="C228" s="337" t="s">
        <v>143</v>
      </c>
      <c r="D228" s="337" t="s">
        <v>689</v>
      </c>
      <c r="E228" t="s">
        <v>13334</v>
      </c>
      <c r="F228" t="s">
        <v>8438</v>
      </c>
    </row>
    <row r="229" spans="1:6">
      <c r="A229" s="338" t="s">
        <v>13674</v>
      </c>
      <c r="B229" s="339" t="s">
        <v>686</v>
      </c>
      <c r="C229" s="337" t="s">
        <v>143</v>
      </c>
      <c r="D229" s="337" t="s">
        <v>142</v>
      </c>
      <c r="E229" t="s">
        <v>13334</v>
      </c>
      <c r="F229" t="s">
        <v>8438</v>
      </c>
    </row>
    <row r="230" spans="1:6">
      <c r="A230" s="338" t="s">
        <v>13667</v>
      </c>
      <c r="B230" s="339" t="s">
        <v>13074</v>
      </c>
      <c r="C230" s="337" t="s">
        <v>143</v>
      </c>
      <c r="D230" s="337" t="s">
        <v>689</v>
      </c>
      <c r="E230" t="s">
        <v>13334</v>
      </c>
      <c r="F230" t="s">
        <v>8438</v>
      </c>
    </row>
    <row r="231" spans="1:6">
      <c r="A231" s="338"/>
      <c r="B231" s="339" t="s">
        <v>13080</v>
      </c>
      <c r="C231" s="337" t="s">
        <v>143</v>
      </c>
      <c r="D231" s="337" t="s">
        <v>689</v>
      </c>
      <c r="E231" t="s">
        <v>13334</v>
      </c>
      <c r="F231" t="s">
        <v>8438</v>
      </c>
    </row>
    <row r="232" spans="1:6">
      <c r="A232" s="338" t="s">
        <v>13459</v>
      </c>
      <c r="B232" s="339" t="s">
        <v>695</v>
      </c>
      <c r="C232" s="337" t="s">
        <v>143</v>
      </c>
      <c r="D232" s="337" t="s">
        <v>142</v>
      </c>
      <c r="E232" t="s">
        <v>13334</v>
      </c>
      <c r="F232" t="s">
        <v>8439</v>
      </c>
    </row>
    <row r="233" spans="1:6">
      <c r="A233" s="338"/>
      <c r="B233" s="339" t="s">
        <v>13199</v>
      </c>
      <c r="C233" s="337" t="s">
        <v>1302</v>
      </c>
      <c r="D233" s="337" t="s">
        <v>142</v>
      </c>
      <c r="E233" t="s">
        <v>13334</v>
      </c>
      <c r="F233" t="s">
        <v>8439</v>
      </c>
    </row>
    <row r="234" spans="1:6">
      <c r="A234" s="338"/>
      <c r="B234" s="339" t="s">
        <v>13273</v>
      </c>
      <c r="C234" s="337" t="s">
        <v>1302</v>
      </c>
      <c r="D234" s="337" t="s">
        <v>689</v>
      </c>
      <c r="E234" t="s">
        <v>13334</v>
      </c>
      <c r="F234" t="s">
        <v>8439</v>
      </c>
    </row>
    <row r="235" spans="1:6">
      <c r="A235" s="338" t="s">
        <v>13639</v>
      </c>
      <c r="B235" s="339" t="s">
        <v>701</v>
      </c>
      <c r="C235" s="337" t="s">
        <v>143</v>
      </c>
      <c r="D235" s="337" t="s">
        <v>142</v>
      </c>
      <c r="E235" t="s">
        <v>13334</v>
      </c>
      <c r="F235" t="s">
        <v>8438</v>
      </c>
    </row>
    <row r="236" spans="1:6">
      <c r="A236" s="338" t="s">
        <v>13708</v>
      </c>
      <c r="B236" s="339" t="s">
        <v>708</v>
      </c>
      <c r="C236" s="337" t="s">
        <v>143</v>
      </c>
      <c r="D236" s="337" t="s">
        <v>142</v>
      </c>
      <c r="E236" t="s">
        <v>13334</v>
      </c>
      <c r="F236" t="s">
        <v>8438</v>
      </c>
    </row>
    <row r="237" spans="1:6">
      <c r="A237" s="338" t="s">
        <v>13733</v>
      </c>
      <c r="B237" s="339" t="s">
        <v>713</v>
      </c>
      <c r="C237" s="337" t="s">
        <v>143</v>
      </c>
      <c r="D237" s="337" t="s">
        <v>689</v>
      </c>
      <c r="E237" t="s">
        <v>13334</v>
      </c>
      <c r="F237" t="s">
        <v>8440</v>
      </c>
    </row>
    <row r="238" spans="1:6">
      <c r="A238" s="338" t="s">
        <v>13426</v>
      </c>
      <c r="B238" s="339" t="s">
        <v>13147</v>
      </c>
      <c r="C238" s="337" t="s">
        <v>1302</v>
      </c>
      <c r="D238" s="337" t="s">
        <v>689</v>
      </c>
      <c r="E238" t="s">
        <v>13334</v>
      </c>
      <c r="F238" t="s">
        <v>8438</v>
      </c>
    </row>
    <row r="239" spans="1:6">
      <c r="A239" s="338"/>
      <c r="B239" s="339" t="s">
        <v>717</v>
      </c>
      <c r="C239" s="337" t="s">
        <v>143</v>
      </c>
      <c r="D239" s="337" t="s">
        <v>142</v>
      </c>
      <c r="E239" t="s">
        <v>13334</v>
      </c>
      <c r="F239" t="s">
        <v>8438</v>
      </c>
    </row>
    <row r="240" spans="1:6">
      <c r="A240" s="338" t="s">
        <v>13671</v>
      </c>
      <c r="B240" s="339" t="s">
        <v>903</v>
      </c>
      <c r="C240" s="337" t="s">
        <v>143</v>
      </c>
      <c r="D240" s="337" t="s">
        <v>142</v>
      </c>
      <c r="E240" t="s">
        <v>13334</v>
      </c>
      <c r="F240" t="s">
        <v>8438</v>
      </c>
    </row>
    <row r="241" spans="1:6">
      <c r="A241" s="338"/>
      <c r="B241" s="339" t="s">
        <v>13200</v>
      </c>
      <c r="C241" s="337" t="s">
        <v>1302</v>
      </c>
      <c r="D241" s="337" t="s">
        <v>142</v>
      </c>
      <c r="E241" t="s">
        <v>13334</v>
      </c>
      <c r="F241" t="s">
        <v>8438</v>
      </c>
    </row>
    <row r="242" spans="1:6">
      <c r="A242" s="338" t="s">
        <v>13665</v>
      </c>
      <c r="B242" s="339" t="s">
        <v>730</v>
      </c>
      <c r="C242" s="337" t="s">
        <v>143</v>
      </c>
      <c r="D242" s="337" t="s">
        <v>689</v>
      </c>
      <c r="E242" t="s">
        <v>13334</v>
      </c>
      <c r="F242" t="s">
        <v>8438</v>
      </c>
    </row>
    <row r="243" spans="1:6">
      <c r="A243" s="338" t="s">
        <v>13666</v>
      </c>
      <c r="B243" s="339" t="s">
        <v>733</v>
      </c>
      <c r="C243" s="337" t="s">
        <v>143</v>
      </c>
      <c r="D243" s="337" t="s">
        <v>689</v>
      </c>
      <c r="E243" t="s">
        <v>13334</v>
      </c>
      <c r="F243" t="s">
        <v>8438</v>
      </c>
    </row>
    <row r="244" spans="1:6">
      <c r="A244" s="338" t="s">
        <v>13675</v>
      </c>
      <c r="B244" s="339" t="s">
        <v>13079</v>
      </c>
      <c r="C244" s="337" t="s">
        <v>143</v>
      </c>
      <c r="D244" s="337" t="s">
        <v>142</v>
      </c>
      <c r="E244" t="s">
        <v>13334</v>
      </c>
      <c r="F244" t="s">
        <v>8438</v>
      </c>
    </row>
    <row r="245" spans="1:6">
      <c r="A245" s="338" t="s">
        <v>13668</v>
      </c>
      <c r="B245" s="339" t="s">
        <v>13075</v>
      </c>
      <c r="C245" s="337" t="s">
        <v>143</v>
      </c>
      <c r="D245" s="337" t="s">
        <v>689</v>
      </c>
      <c r="E245" t="s">
        <v>13334</v>
      </c>
      <c r="F245" t="s">
        <v>8438</v>
      </c>
    </row>
    <row r="246" spans="1:6">
      <c r="A246" s="338"/>
      <c r="B246" s="339" t="s">
        <v>1600</v>
      </c>
      <c r="C246" s="337" t="s">
        <v>143</v>
      </c>
      <c r="D246" s="337" t="s">
        <v>689</v>
      </c>
      <c r="E246" t="s">
        <v>13334</v>
      </c>
      <c r="F246" t="s">
        <v>8438</v>
      </c>
    </row>
    <row r="247" spans="1:6">
      <c r="A247" s="338" t="s">
        <v>13634</v>
      </c>
      <c r="B247" s="339" t="s">
        <v>1602</v>
      </c>
      <c r="C247" s="337" t="s">
        <v>143</v>
      </c>
      <c r="D247" s="337" t="s">
        <v>142</v>
      </c>
      <c r="E247" t="s">
        <v>13334</v>
      </c>
      <c r="F247" t="s">
        <v>11246</v>
      </c>
    </row>
    <row r="248" spans="1:6">
      <c r="A248" s="338" t="s">
        <v>13673</v>
      </c>
      <c r="B248" s="339" t="s">
        <v>1610</v>
      </c>
      <c r="C248" s="337" t="s">
        <v>143</v>
      </c>
      <c r="D248" s="337" t="s">
        <v>689</v>
      </c>
      <c r="E248" t="s">
        <v>13334</v>
      </c>
      <c r="F248" t="s">
        <v>8438</v>
      </c>
    </row>
    <row r="249" spans="1:6">
      <c r="A249" s="338"/>
      <c r="B249" s="339" t="s">
        <v>1603</v>
      </c>
      <c r="C249" s="337" t="s">
        <v>143</v>
      </c>
      <c r="D249" s="337" t="s">
        <v>689</v>
      </c>
      <c r="E249" t="s">
        <v>13334</v>
      </c>
      <c r="F249" t="s">
        <v>8438</v>
      </c>
    </row>
    <row r="250" spans="1:6">
      <c r="A250" s="338" t="s">
        <v>13447</v>
      </c>
      <c r="B250" s="339" t="s">
        <v>13166</v>
      </c>
      <c r="C250" s="337" t="s">
        <v>1302</v>
      </c>
      <c r="D250" s="337" t="s">
        <v>142</v>
      </c>
      <c r="E250" t="s">
        <v>13334</v>
      </c>
      <c r="F250" t="s">
        <v>8438</v>
      </c>
    </row>
    <row r="251" spans="1:6">
      <c r="A251" s="338"/>
      <c r="B251" s="339" t="s">
        <v>745</v>
      </c>
      <c r="C251" s="337" t="s">
        <v>143</v>
      </c>
      <c r="D251" s="337" t="s">
        <v>142</v>
      </c>
      <c r="E251" t="s">
        <v>13334</v>
      </c>
      <c r="F251" t="s">
        <v>8438</v>
      </c>
    </row>
    <row r="252" spans="1:6">
      <c r="A252" s="338"/>
      <c r="B252" s="339" t="s">
        <v>13299</v>
      </c>
      <c r="C252" s="337" t="s">
        <v>1302</v>
      </c>
      <c r="D252" s="337" t="s">
        <v>142</v>
      </c>
      <c r="E252" t="s">
        <v>13334</v>
      </c>
      <c r="F252" t="s">
        <v>8438</v>
      </c>
    </row>
    <row r="253" spans="1:6">
      <c r="A253" s="338" t="s">
        <v>13598</v>
      </c>
      <c r="B253" s="339" t="s">
        <v>1605</v>
      </c>
      <c r="C253" s="337" t="s">
        <v>143</v>
      </c>
      <c r="D253" s="337" t="s">
        <v>142</v>
      </c>
      <c r="E253" t="s">
        <v>13334</v>
      </c>
      <c r="F253" t="s">
        <v>8438</v>
      </c>
    </row>
    <row r="254" spans="1:6">
      <c r="A254" s="338" t="s">
        <v>13550</v>
      </c>
      <c r="B254" s="339" t="s">
        <v>758</v>
      </c>
      <c r="C254" s="337" t="s">
        <v>143</v>
      </c>
      <c r="D254" s="337" t="s">
        <v>142</v>
      </c>
      <c r="E254" t="s">
        <v>13334</v>
      </c>
      <c r="F254" t="s">
        <v>8440</v>
      </c>
    </row>
    <row r="255" spans="1:6">
      <c r="A255" s="338" t="s">
        <v>13481</v>
      </c>
      <c r="B255" s="339" t="s">
        <v>13174</v>
      </c>
      <c r="C255" s="337" t="s">
        <v>1302</v>
      </c>
      <c r="D255" s="337" t="s">
        <v>142</v>
      </c>
      <c r="E255" t="s">
        <v>13334</v>
      </c>
      <c r="F255" t="s">
        <v>8438</v>
      </c>
    </row>
    <row r="256" spans="1:6">
      <c r="A256" s="338"/>
      <c r="B256" s="339" t="s">
        <v>1607</v>
      </c>
      <c r="C256" s="337" t="s">
        <v>143</v>
      </c>
      <c r="D256" s="337" t="s">
        <v>142</v>
      </c>
      <c r="E256" t="s">
        <v>13334</v>
      </c>
      <c r="F256" t="s">
        <v>8438</v>
      </c>
    </row>
    <row r="257" spans="1:6">
      <c r="A257" s="338" t="s">
        <v>13701</v>
      </c>
      <c r="B257" s="339" t="s">
        <v>13086</v>
      </c>
      <c r="C257" s="337" t="s">
        <v>143</v>
      </c>
      <c r="D257" s="337" t="s">
        <v>142</v>
      </c>
      <c r="E257" t="s">
        <v>13334</v>
      </c>
      <c r="F257" t="s">
        <v>8440</v>
      </c>
    </row>
    <row r="258" spans="1:6">
      <c r="A258" s="338" t="s">
        <v>13706</v>
      </c>
      <c r="B258" s="339" t="s">
        <v>766</v>
      </c>
      <c r="C258" s="337" t="s">
        <v>143</v>
      </c>
      <c r="D258" s="337" t="s">
        <v>142</v>
      </c>
      <c r="E258" t="s">
        <v>13334</v>
      </c>
      <c r="F258" t="s">
        <v>8440</v>
      </c>
    </row>
    <row r="259" spans="1:6">
      <c r="A259" s="338"/>
      <c r="B259" s="339" t="s">
        <v>13325</v>
      </c>
      <c r="C259" s="337" t="s">
        <v>1302</v>
      </c>
      <c r="D259" s="337" t="s">
        <v>689</v>
      </c>
      <c r="E259" t="s">
        <v>13334</v>
      </c>
      <c r="F259" t="s">
        <v>8440</v>
      </c>
    </row>
    <row r="260" spans="1:6">
      <c r="A260" s="338" t="s">
        <v>13722</v>
      </c>
      <c r="B260" s="339" t="s">
        <v>13093</v>
      </c>
      <c r="C260" s="337" t="s">
        <v>143</v>
      </c>
      <c r="D260" s="337" t="s">
        <v>142</v>
      </c>
      <c r="E260" t="s">
        <v>13334</v>
      </c>
      <c r="F260" t="s">
        <v>8438</v>
      </c>
    </row>
    <row r="261" spans="1:6">
      <c r="A261" s="338" t="s">
        <v>13680</v>
      </c>
      <c r="B261" s="339" t="s">
        <v>790</v>
      </c>
      <c r="C261" s="337" t="s">
        <v>143</v>
      </c>
      <c r="D261" s="337" t="s">
        <v>142</v>
      </c>
      <c r="E261" t="s">
        <v>13334</v>
      </c>
      <c r="F261" t="s">
        <v>11246</v>
      </c>
    </row>
    <row r="262" spans="1:6">
      <c r="A262" s="338"/>
      <c r="B262" s="339" t="s">
        <v>13231</v>
      </c>
      <c r="C262" s="337" t="s">
        <v>1302</v>
      </c>
      <c r="D262" s="337" t="s">
        <v>689</v>
      </c>
      <c r="E262" t="s">
        <v>13334</v>
      </c>
      <c r="F262" t="s">
        <v>11246</v>
      </c>
    </row>
    <row r="263" spans="1:6">
      <c r="A263" s="338"/>
      <c r="B263" s="339" t="s">
        <v>13238</v>
      </c>
      <c r="C263" s="337" t="s">
        <v>1302</v>
      </c>
      <c r="D263" s="337" t="s">
        <v>689</v>
      </c>
      <c r="E263" t="s">
        <v>13334</v>
      </c>
      <c r="F263" t="s">
        <v>11246</v>
      </c>
    </row>
    <row r="264" spans="1:6">
      <c r="A264" s="338" t="s">
        <v>13513</v>
      </c>
      <c r="B264" s="339" t="s">
        <v>806</v>
      </c>
      <c r="C264" s="337" t="s">
        <v>143</v>
      </c>
      <c r="D264" s="337" t="s">
        <v>689</v>
      </c>
      <c r="E264" t="s">
        <v>13334</v>
      </c>
      <c r="F264" t="s">
        <v>11246</v>
      </c>
    </row>
    <row r="265" spans="1:6">
      <c r="A265" s="338" t="s">
        <v>13743</v>
      </c>
      <c r="B265" s="339" t="s">
        <v>13102</v>
      </c>
      <c r="C265" s="337" t="s">
        <v>143</v>
      </c>
      <c r="D265" s="337" t="s">
        <v>689</v>
      </c>
      <c r="E265" t="s">
        <v>13334</v>
      </c>
      <c r="F265" t="s">
        <v>8438</v>
      </c>
    </row>
    <row r="266" spans="1:6">
      <c r="A266" s="338" t="s">
        <v>13770</v>
      </c>
      <c r="B266" s="339" t="s">
        <v>13111</v>
      </c>
      <c r="C266" s="337" t="s">
        <v>143</v>
      </c>
      <c r="D266" s="337" t="s">
        <v>689</v>
      </c>
      <c r="E266" t="s">
        <v>13334</v>
      </c>
      <c r="F266" t="s">
        <v>8438</v>
      </c>
    </row>
    <row r="267" spans="1:6">
      <c r="A267" s="338" t="s">
        <v>13600</v>
      </c>
      <c r="B267" s="339" t="s">
        <v>13053</v>
      </c>
      <c r="C267" s="337" t="s">
        <v>143</v>
      </c>
      <c r="D267" s="337" t="s">
        <v>689</v>
      </c>
      <c r="E267" t="s">
        <v>13334</v>
      </c>
      <c r="F267" t="s">
        <v>8438</v>
      </c>
    </row>
    <row r="268" spans="1:6">
      <c r="A268" s="338" t="s">
        <v>13669</v>
      </c>
      <c r="B268" s="339" t="s">
        <v>13076</v>
      </c>
      <c r="C268" s="337" t="s">
        <v>143</v>
      </c>
      <c r="D268" s="337" t="s">
        <v>689</v>
      </c>
      <c r="E268" t="s">
        <v>13334</v>
      </c>
      <c r="F268" t="s">
        <v>8438</v>
      </c>
    </row>
    <row r="269" spans="1:6">
      <c r="A269" s="338" t="s">
        <v>13670</v>
      </c>
      <c r="B269" s="339" t="s">
        <v>13077</v>
      </c>
      <c r="C269" s="337" t="s">
        <v>143</v>
      </c>
      <c r="D269" s="337" t="s">
        <v>689</v>
      </c>
      <c r="E269" t="s">
        <v>13334</v>
      </c>
      <c r="F269" t="s">
        <v>8438</v>
      </c>
    </row>
    <row r="270" spans="1:6">
      <c r="A270" s="338" t="s">
        <v>13672</v>
      </c>
      <c r="B270" s="339" t="s">
        <v>13078</v>
      </c>
      <c r="C270" s="337" t="s">
        <v>143</v>
      </c>
      <c r="D270" s="337" t="s">
        <v>689</v>
      </c>
      <c r="E270" t="s">
        <v>13334</v>
      </c>
      <c r="F270" t="s">
        <v>8438</v>
      </c>
    </row>
    <row r="271" spans="1:6">
      <c r="A271" s="338" t="s">
        <v>13676</v>
      </c>
      <c r="B271" s="339" t="s">
        <v>13081</v>
      </c>
      <c r="C271" s="337" t="s">
        <v>143</v>
      </c>
      <c r="D271" s="337" t="s">
        <v>689</v>
      </c>
      <c r="E271" t="s">
        <v>13334</v>
      </c>
      <c r="F271" t="s">
        <v>8438</v>
      </c>
    </row>
    <row r="272" spans="1:6">
      <c r="A272" s="338" t="s">
        <v>13553</v>
      </c>
      <c r="B272" s="339" t="s">
        <v>838</v>
      </c>
      <c r="C272" s="337" t="s">
        <v>143</v>
      </c>
      <c r="D272" s="337" t="s">
        <v>689</v>
      </c>
      <c r="E272" t="s">
        <v>13334</v>
      </c>
      <c r="F272" t="s">
        <v>8438</v>
      </c>
    </row>
    <row r="273" spans="1:6">
      <c r="A273" s="338" t="s">
        <v>13547</v>
      </c>
      <c r="B273" s="339" t="s">
        <v>13037</v>
      </c>
      <c r="C273" s="337" t="s">
        <v>143</v>
      </c>
      <c r="D273" s="337" t="s">
        <v>689</v>
      </c>
      <c r="E273" t="s">
        <v>13334</v>
      </c>
      <c r="F273" t="s">
        <v>8438</v>
      </c>
    </row>
    <row r="274" spans="1:6">
      <c r="A274" s="338" t="s">
        <v>13596</v>
      </c>
      <c r="B274" s="339" t="s">
        <v>843</v>
      </c>
      <c r="C274" s="337" t="s">
        <v>143</v>
      </c>
      <c r="D274" s="337" t="s">
        <v>689</v>
      </c>
      <c r="E274" t="s">
        <v>13334</v>
      </c>
      <c r="F274" t="s">
        <v>8438</v>
      </c>
    </row>
    <row r="275" spans="1:6">
      <c r="A275" s="338" t="s">
        <v>13532</v>
      </c>
      <c r="B275" s="339" t="s">
        <v>845</v>
      </c>
      <c r="C275" s="337" t="s">
        <v>143</v>
      </c>
      <c r="D275" s="337" t="s">
        <v>689</v>
      </c>
      <c r="E275" t="s">
        <v>13334</v>
      </c>
      <c r="F275" t="s">
        <v>8438</v>
      </c>
    </row>
    <row r="276" spans="1:6">
      <c r="A276" s="338" t="s">
        <v>13655</v>
      </c>
      <c r="B276" s="339" t="s">
        <v>849</v>
      </c>
      <c r="C276" s="337" t="s">
        <v>143</v>
      </c>
      <c r="D276" s="337" t="s">
        <v>142</v>
      </c>
      <c r="E276" t="s">
        <v>13334</v>
      </c>
      <c r="F276" t="s">
        <v>8438</v>
      </c>
    </row>
    <row r="277" spans="1:6">
      <c r="A277" s="338" t="s">
        <v>13490</v>
      </c>
      <c r="B277" s="339" t="s">
        <v>850</v>
      </c>
      <c r="C277" s="337" t="s">
        <v>143</v>
      </c>
      <c r="D277" s="337" t="s">
        <v>689</v>
      </c>
      <c r="E277" t="s">
        <v>13334</v>
      </c>
      <c r="F277" t="s">
        <v>8438</v>
      </c>
    </row>
    <row r="278" spans="1:6">
      <c r="A278" s="338" t="s">
        <v>13734</v>
      </c>
      <c r="B278" s="339" t="s">
        <v>858</v>
      </c>
      <c r="C278" s="337" t="s">
        <v>143</v>
      </c>
      <c r="D278" s="337" t="s">
        <v>689</v>
      </c>
      <c r="E278" t="s">
        <v>13334</v>
      </c>
      <c r="F278" t="s">
        <v>8438</v>
      </c>
    </row>
    <row r="279" spans="1:6">
      <c r="A279" s="338" t="s">
        <v>13611</v>
      </c>
      <c r="B279" s="339" t="s">
        <v>868</v>
      </c>
      <c r="C279" s="337" t="s">
        <v>143</v>
      </c>
      <c r="D279" s="337" t="s">
        <v>689</v>
      </c>
      <c r="E279" t="s">
        <v>13334</v>
      </c>
      <c r="F279" t="s">
        <v>8438</v>
      </c>
    </row>
    <row r="280" spans="1:6">
      <c r="A280" s="338" t="s">
        <v>13627</v>
      </c>
      <c r="B280" s="339" t="s">
        <v>873</v>
      </c>
      <c r="C280" s="337" t="s">
        <v>143</v>
      </c>
      <c r="D280" s="337" t="s">
        <v>689</v>
      </c>
      <c r="E280" t="s">
        <v>13334</v>
      </c>
      <c r="F280" t="s">
        <v>8438</v>
      </c>
    </row>
    <row r="281" spans="1:6">
      <c r="A281" s="338" t="s">
        <v>13621</v>
      </c>
      <c r="B281" s="339" t="s">
        <v>880</v>
      </c>
      <c r="C281" s="337" t="s">
        <v>143</v>
      </c>
      <c r="D281" s="337" t="s">
        <v>689</v>
      </c>
      <c r="E281" t="s">
        <v>13334</v>
      </c>
      <c r="F281" t="s">
        <v>8440</v>
      </c>
    </row>
    <row r="282" spans="1:6">
      <c r="A282" s="338" t="s">
        <v>13615</v>
      </c>
      <c r="B282" s="339" t="s">
        <v>885</v>
      </c>
      <c r="C282" s="337" t="s">
        <v>143</v>
      </c>
      <c r="D282" s="337" t="s">
        <v>689</v>
      </c>
      <c r="E282" t="s">
        <v>13334</v>
      </c>
      <c r="F282" t="s">
        <v>8440</v>
      </c>
    </row>
    <row r="283" spans="1:6">
      <c r="A283" s="338" t="s">
        <v>13703</v>
      </c>
      <c r="B283" s="339" t="s">
        <v>887</v>
      </c>
      <c r="C283" s="337" t="s">
        <v>143</v>
      </c>
      <c r="D283" s="337" t="s">
        <v>689</v>
      </c>
      <c r="E283" t="s">
        <v>13334</v>
      </c>
      <c r="F283" t="s">
        <v>8440</v>
      </c>
    </row>
    <row r="284" spans="1:6">
      <c r="A284" s="338" t="s">
        <v>13693</v>
      </c>
      <c r="B284" s="339" t="s">
        <v>890</v>
      </c>
      <c r="C284" s="337" t="s">
        <v>143</v>
      </c>
      <c r="D284" s="337" t="s">
        <v>689</v>
      </c>
      <c r="E284" t="s">
        <v>13334</v>
      </c>
      <c r="F284" t="s">
        <v>8440</v>
      </c>
    </row>
    <row r="285" spans="1:6">
      <c r="A285" s="338" t="s">
        <v>13450</v>
      </c>
      <c r="B285" s="339" t="s">
        <v>912</v>
      </c>
      <c r="C285" s="337" t="s">
        <v>1302</v>
      </c>
      <c r="D285" s="337" t="s">
        <v>689</v>
      </c>
      <c r="E285" t="s">
        <v>13334</v>
      </c>
      <c r="F285" t="s">
        <v>8440</v>
      </c>
    </row>
    <row r="286" spans="1:6">
      <c r="A286" s="338"/>
      <c r="B286" s="339" t="s">
        <v>892</v>
      </c>
      <c r="C286" s="337" t="s">
        <v>143</v>
      </c>
      <c r="D286" s="337" t="s">
        <v>689</v>
      </c>
      <c r="E286" t="s">
        <v>13334</v>
      </c>
      <c r="F286" t="s">
        <v>8440</v>
      </c>
    </row>
    <row r="287" spans="1:6">
      <c r="A287" s="338" t="s">
        <v>13478</v>
      </c>
      <c r="B287" s="339" t="s">
        <v>896</v>
      </c>
      <c r="C287" s="337" t="s">
        <v>143</v>
      </c>
      <c r="D287" s="337" t="s">
        <v>689</v>
      </c>
      <c r="E287" t="s">
        <v>13334</v>
      </c>
      <c r="F287" t="s">
        <v>8440</v>
      </c>
    </row>
    <row r="288" spans="1:6">
      <c r="A288" s="338" t="s">
        <v>13480</v>
      </c>
      <c r="B288" s="339" t="s">
        <v>899</v>
      </c>
      <c r="C288" s="337" t="s">
        <v>143</v>
      </c>
      <c r="D288" s="337" t="s">
        <v>689</v>
      </c>
      <c r="E288" t="s">
        <v>13334</v>
      </c>
      <c r="F288" t="s">
        <v>8440</v>
      </c>
    </row>
    <row r="289" spans="1:6">
      <c r="A289" s="338" t="s">
        <v>13664</v>
      </c>
      <c r="B289" s="339" t="s">
        <v>13073</v>
      </c>
      <c r="C289" s="337" t="s">
        <v>143</v>
      </c>
      <c r="D289" s="337" t="s">
        <v>689</v>
      </c>
      <c r="E289" t="s">
        <v>13334</v>
      </c>
      <c r="F289" t="s">
        <v>8438</v>
      </c>
    </row>
    <row r="290" spans="1:6">
      <c r="A290" s="338" t="s">
        <v>13433</v>
      </c>
      <c r="B290" s="339" t="s">
        <v>13153</v>
      </c>
      <c r="C290" s="337" t="s">
        <v>1302</v>
      </c>
      <c r="D290" s="337" t="s">
        <v>142</v>
      </c>
      <c r="E290" t="s">
        <v>13338</v>
      </c>
      <c r="F290" t="s">
        <v>8440</v>
      </c>
    </row>
    <row r="291" spans="1:6">
      <c r="A291" s="338"/>
      <c r="B291" s="339" t="s">
        <v>13157</v>
      </c>
      <c r="C291" s="337" t="s">
        <v>1302</v>
      </c>
      <c r="D291" s="337" t="s">
        <v>689</v>
      </c>
      <c r="E291" t="s">
        <v>13338</v>
      </c>
      <c r="F291" t="s">
        <v>8440</v>
      </c>
    </row>
    <row r="292" spans="1:6">
      <c r="A292" s="338"/>
      <c r="B292" s="339" t="s">
        <v>13163</v>
      </c>
      <c r="C292" s="337" t="s">
        <v>1302</v>
      </c>
      <c r="D292" s="337" t="s">
        <v>689</v>
      </c>
      <c r="E292" t="s">
        <v>13338</v>
      </c>
      <c r="F292" t="s">
        <v>8440</v>
      </c>
    </row>
    <row r="293" spans="1:6">
      <c r="A293" s="338"/>
      <c r="B293" s="339" t="s">
        <v>13178</v>
      </c>
      <c r="C293" s="337" t="s">
        <v>1302</v>
      </c>
      <c r="D293" s="337" t="s">
        <v>689</v>
      </c>
      <c r="E293" t="s">
        <v>13338</v>
      </c>
      <c r="F293" t="s">
        <v>8440</v>
      </c>
    </row>
    <row r="294" spans="1:6">
      <c r="A294" s="338"/>
      <c r="B294" s="339" t="s">
        <v>935</v>
      </c>
      <c r="C294" s="337" t="s">
        <v>143</v>
      </c>
      <c r="D294" s="337" t="s">
        <v>142</v>
      </c>
      <c r="E294" t="s">
        <v>13334</v>
      </c>
      <c r="F294" t="s">
        <v>8440</v>
      </c>
    </row>
    <row r="295" spans="1:6">
      <c r="A295" s="338"/>
      <c r="B295" s="339" t="s">
        <v>13098</v>
      </c>
      <c r="C295" s="337" t="s">
        <v>143</v>
      </c>
      <c r="D295" s="337" t="s">
        <v>142</v>
      </c>
      <c r="E295" t="s">
        <v>13334</v>
      </c>
      <c r="F295" t="s">
        <v>8440</v>
      </c>
    </row>
    <row r="296" spans="1:6">
      <c r="A296" s="338"/>
      <c r="B296" s="339" t="s">
        <v>915</v>
      </c>
      <c r="C296" s="337" t="s">
        <v>143</v>
      </c>
      <c r="D296" s="337" t="s">
        <v>142</v>
      </c>
      <c r="E296" t="s">
        <v>13334</v>
      </c>
      <c r="F296" t="s">
        <v>8440</v>
      </c>
    </row>
    <row r="297" spans="1:6">
      <c r="A297" s="338"/>
      <c r="B297" s="339" t="s">
        <v>13187</v>
      </c>
      <c r="C297" s="337" t="s">
        <v>1302</v>
      </c>
      <c r="D297" s="337" t="s">
        <v>689</v>
      </c>
      <c r="E297" t="s">
        <v>13338</v>
      </c>
      <c r="F297" t="s">
        <v>8440</v>
      </c>
    </row>
    <row r="298" spans="1:6">
      <c r="A298" s="338"/>
      <c r="B298" s="339" t="s">
        <v>13189</v>
      </c>
      <c r="C298" s="337" t="s">
        <v>1302</v>
      </c>
      <c r="D298" s="337" t="s">
        <v>142</v>
      </c>
      <c r="E298" t="s">
        <v>13338</v>
      </c>
      <c r="F298" t="s">
        <v>8440</v>
      </c>
    </row>
    <row r="299" spans="1:6">
      <c r="A299" s="338"/>
      <c r="B299" s="339" t="s">
        <v>13317</v>
      </c>
      <c r="C299" s="337" t="s">
        <v>1302</v>
      </c>
      <c r="D299" s="337" t="s">
        <v>689</v>
      </c>
      <c r="E299" t="s">
        <v>13338</v>
      </c>
      <c r="F299" t="s">
        <v>8440</v>
      </c>
    </row>
    <row r="300" spans="1:6">
      <c r="A300" s="338"/>
      <c r="B300" s="339" t="s">
        <v>13319</v>
      </c>
      <c r="C300" s="337" t="s">
        <v>1302</v>
      </c>
      <c r="D300" s="337" t="s">
        <v>689</v>
      </c>
      <c r="E300" t="s">
        <v>13338</v>
      </c>
      <c r="F300" t="s">
        <v>8440</v>
      </c>
    </row>
    <row r="301" spans="1:6">
      <c r="A301" s="338" t="s">
        <v>13683</v>
      </c>
      <c r="B301" s="339" t="s">
        <v>925</v>
      </c>
      <c r="C301" s="337" t="s">
        <v>143</v>
      </c>
      <c r="D301" s="337" t="s">
        <v>142</v>
      </c>
      <c r="E301" t="s">
        <v>13338</v>
      </c>
      <c r="F301" t="s">
        <v>8440</v>
      </c>
    </row>
    <row r="302" spans="1:6">
      <c r="A302" s="338" t="s">
        <v>13470</v>
      </c>
      <c r="B302" s="339" t="s">
        <v>1617</v>
      </c>
      <c r="C302" s="337" t="s">
        <v>143</v>
      </c>
      <c r="D302" s="337" t="s">
        <v>142</v>
      </c>
      <c r="E302" t="s">
        <v>13338</v>
      </c>
      <c r="F302" t="s">
        <v>8440</v>
      </c>
    </row>
    <row r="303" spans="1:6">
      <c r="A303" s="338" t="s">
        <v>13694</v>
      </c>
      <c r="B303" s="339" t="s">
        <v>956</v>
      </c>
      <c r="C303" s="337" t="s">
        <v>143</v>
      </c>
      <c r="D303" s="337" t="s">
        <v>142</v>
      </c>
      <c r="E303" t="s">
        <v>13338</v>
      </c>
      <c r="F303" t="s">
        <v>8440</v>
      </c>
    </row>
    <row r="304" spans="1:6">
      <c r="A304" s="338" t="s">
        <v>13492</v>
      </c>
      <c r="B304" s="339" t="s">
        <v>13022</v>
      </c>
      <c r="C304" s="337" t="s">
        <v>143</v>
      </c>
      <c r="D304" s="337" t="s">
        <v>142</v>
      </c>
      <c r="E304" t="s">
        <v>13338</v>
      </c>
      <c r="F304" t="s">
        <v>8440</v>
      </c>
    </row>
    <row r="305" spans="1:6">
      <c r="A305" s="338" t="s">
        <v>13741</v>
      </c>
      <c r="B305" s="339" t="s">
        <v>969</v>
      </c>
      <c r="C305" s="337" t="s">
        <v>143</v>
      </c>
      <c r="D305" s="337" t="s">
        <v>142</v>
      </c>
      <c r="E305" t="s">
        <v>13338</v>
      </c>
      <c r="F305" t="s">
        <v>8440</v>
      </c>
    </row>
    <row r="306" spans="1:6">
      <c r="A306" s="338" t="s">
        <v>13541</v>
      </c>
      <c r="B306" s="339" t="s">
        <v>13033</v>
      </c>
      <c r="C306" s="337" t="s">
        <v>143</v>
      </c>
      <c r="D306" s="337" t="s">
        <v>142</v>
      </c>
      <c r="E306" t="s">
        <v>13338</v>
      </c>
      <c r="F306" t="s">
        <v>8440</v>
      </c>
    </row>
    <row r="307" spans="1:6">
      <c r="A307" s="338" t="s">
        <v>13623</v>
      </c>
      <c r="B307" s="339" t="s">
        <v>13060</v>
      </c>
      <c r="C307" s="337" t="s">
        <v>143</v>
      </c>
      <c r="D307" s="337" t="s">
        <v>142</v>
      </c>
      <c r="E307" t="s">
        <v>13338</v>
      </c>
      <c r="F307" t="s">
        <v>8440</v>
      </c>
    </row>
    <row r="308" spans="1:6">
      <c r="A308" s="338" t="s">
        <v>13622</v>
      </c>
      <c r="B308" s="339" t="s">
        <v>975</v>
      </c>
      <c r="C308" s="337" t="s">
        <v>143</v>
      </c>
      <c r="D308" s="337" t="s">
        <v>689</v>
      </c>
      <c r="E308" t="s">
        <v>13338</v>
      </c>
      <c r="F308" t="s">
        <v>8440</v>
      </c>
    </row>
    <row r="309" spans="1:6">
      <c r="A309" s="338" t="s">
        <v>13755</v>
      </c>
      <c r="B309" s="339" t="s">
        <v>985</v>
      </c>
      <c r="C309" s="337" t="s">
        <v>143</v>
      </c>
      <c r="D309" s="337" t="s">
        <v>689</v>
      </c>
      <c r="E309" t="s">
        <v>13338</v>
      </c>
      <c r="F309" t="s">
        <v>8440</v>
      </c>
    </row>
    <row r="310" spans="1:6">
      <c r="A310" s="338" t="s">
        <v>13441</v>
      </c>
      <c r="B310" s="339" t="s">
        <v>13160</v>
      </c>
      <c r="C310" s="337" t="s">
        <v>1302</v>
      </c>
      <c r="D310" s="337" t="s">
        <v>689</v>
      </c>
      <c r="E310" t="s">
        <v>13334</v>
      </c>
      <c r="F310" t="s">
        <v>8440</v>
      </c>
    </row>
    <row r="311" spans="1:6">
      <c r="A311" s="338"/>
      <c r="B311" s="339" t="s">
        <v>989</v>
      </c>
      <c r="C311" s="337" t="s">
        <v>143</v>
      </c>
      <c r="D311" s="337" t="s">
        <v>142</v>
      </c>
      <c r="E311" t="s">
        <v>13338</v>
      </c>
      <c r="F311" t="s">
        <v>8440</v>
      </c>
    </row>
    <row r="312" spans="1:6">
      <c r="A312" s="338" t="s">
        <v>13519</v>
      </c>
      <c r="B312" s="339" t="s">
        <v>1024</v>
      </c>
      <c r="C312" s="337" t="s">
        <v>143</v>
      </c>
      <c r="D312" s="337" t="s">
        <v>689</v>
      </c>
      <c r="E312" t="s">
        <v>13338</v>
      </c>
      <c r="F312" t="s">
        <v>8440</v>
      </c>
    </row>
    <row r="313" spans="1:6">
      <c r="A313" s="338" t="s">
        <v>13520</v>
      </c>
      <c r="B313" s="339" t="s">
        <v>1047</v>
      </c>
      <c r="C313" s="337" t="s">
        <v>143</v>
      </c>
      <c r="D313" s="337" t="s">
        <v>689</v>
      </c>
      <c r="E313" t="s">
        <v>13338</v>
      </c>
      <c r="F313" t="s">
        <v>8440</v>
      </c>
    </row>
    <row r="314" spans="1:6">
      <c r="A314" s="338" t="s">
        <v>13616</v>
      </c>
      <c r="B314" s="339" t="s">
        <v>1052</v>
      </c>
      <c r="C314" s="337" t="s">
        <v>143</v>
      </c>
      <c r="D314" s="337" t="s">
        <v>689</v>
      </c>
      <c r="E314" t="s">
        <v>13338</v>
      </c>
      <c r="F314" t="s">
        <v>8440</v>
      </c>
    </row>
    <row r="315" spans="1:6">
      <c r="A315" s="338" t="s">
        <v>13594</v>
      </c>
      <c r="B315" s="339" t="s">
        <v>1070</v>
      </c>
      <c r="C315" s="337" t="s">
        <v>143</v>
      </c>
      <c r="D315" s="337" t="s">
        <v>689</v>
      </c>
      <c r="E315" t="s">
        <v>13338</v>
      </c>
      <c r="F315" t="s">
        <v>8440</v>
      </c>
    </row>
    <row r="316" spans="1:6">
      <c r="A316" s="338" t="s">
        <v>13560</v>
      </c>
      <c r="B316" s="339" t="s">
        <v>1096</v>
      </c>
      <c r="C316" s="337" t="s">
        <v>143</v>
      </c>
      <c r="D316" s="337" t="s">
        <v>689</v>
      </c>
      <c r="E316" t="s">
        <v>13338</v>
      </c>
      <c r="F316" t="s">
        <v>8440</v>
      </c>
    </row>
    <row r="317" spans="1:6">
      <c r="A317" s="338" t="s">
        <v>13562</v>
      </c>
      <c r="B317" s="339" t="s">
        <v>1109</v>
      </c>
      <c r="C317" s="337" t="s">
        <v>143</v>
      </c>
      <c r="D317" s="337" t="s">
        <v>689</v>
      </c>
      <c r="E317" t="s">
        <v>13338</v>
      </c>
      <c r="F317" t="s">
        <v>8440</v>
      </c>
    </row>
    <row r="318" spans="1:6">
      <c r="A318" s="338" t="s">
        <v>13479</v>
      </c>
      <c r="B318" s="339" t="s">
        <v>13016</v>
      </c>
      <c r="C318" s="337" t="s">
        <v>143</v>
      </c>
      <c r="D318" s="337" t="s">
        <v>689</v>
      </c>
      <c r="E318" t="s">
        <v>13338</v>
      </c>
      <c r="F318" t="s">
        <v>8440</v>
      </c>
    </row>
    <row r="319" spans="1:6">
      <c r="A319" s="338" t="s">
        <v>13561</v>
      </c>
      <c r="B319" s="339" t="s">
        <v>1113</v>
      </c>
      <c r="C319" s="337" t="s">
        <v>143</v>
      </c>
      <c r="D319" s="337" t="s">
        <v>689</v>
      </c>
      <c r="E319" t="s">
        <v>13338</v>
      </c>
      <c r="F319" t="s">
        <v>8440</v>
      </c>
    </row>
    <row r="320" spans="1:6">
      <c r="A320" s="338" t="s">
        <v>13563</v>
      </c>
      <c r="B320" s="339" t="s">
        <v>1117</v>
      </c>
      <c r="C320" s="337" t="s">
        <v>143</v>
      </c>
      <c r="D320" s="337" t="s">
        <v>689</v>
      </c>
      <c r="E320" t="s">
        <v>13338</v>
      </c>
      <c r="F320" t="s">
        <v>8440</v>
      </c>
    </row>
    <row r="321" spans="1:6">
      <c r="A321" s="338" t="s">
        <v>13775</v>
      </c>
      <c r="B321" s="339" t="s">
        <v>13114</v>
      </c>
      <c r="C321" s="337" t="s">
        <v>143</v>
      </c>
      <c r="D321" s="337" t="s">
        <v>689</v>
      </c>
      <c r="E321" t="s">
        <v>13338</v>
      </c>
      <c r="F321" t="s">
        <v>8440</v>
      </c>
    </row>
    <row r="322" spans="1:6">
      <c r="A322" s="338" t="s">
        <v>13736</v>
      </c>
      <c r="B322" s="339" t="s">
        <v>1121</v>
      </c>
      <c r="C322" s="337" t="s">
        <v>143</v>
      </c>
      <c r="D322" s="337" t="s">
        <v>689</v>
      </c>
      <c r="E322" t="s">
        <v>13338</v>
      </c>
      <c r="F322" t="s">
        <v>8440</v>
      </c>
    </row>
    <row r="323" spans="1:6">
      <c r="A323" s="338" t="s">
        <v>13687</v>
      </c>
      <c r="B323" s="339" t="s">
        <v>1123</v>
      </c>
      <c r="C323" s="337" t="s">
        <v>143</v>
      </c>
      <c r="D323" s="337" t="s">
        <v>689</v>
      </c>
      <c r="E323" t="s">
        <v>13338</v>
      </c>
      <c r="F323" t="s">
        <v>8440</v>
      </c>
    </row>
    <row r="324" spans="1:6">
      <c r="A324" s="338" t="s">
        <v>13690</v>
      </c>
      <c r="B324" s="339" t="s">
        <v>1125</v>
      </c>
      <c r="C324" s="337" t="s">
        <v>143</v>
      </c>
      <c r="D324" s="337" t="s">
        <v>689</v>
      </c>
      <c r="E324" t="s">
        <v>13338</v>
      </c>
      <c r="F324" t="s">
        <v>8440</v>
      </c>
    </row>
    <row r="325" spans="1:6">
      <c r="A325" s="338" t="s">
        <v>13684</v>
      </c>
      <c r="B325" s="339" t="s">
        <v>1127</v>
      </c>
      <c r="C325" s="337" t="s">
        <v>143</v>
      </c>
      <c r="D325" s="337" t="s">
        <v>689</v>
      </c>
      <c r="E325" t="s">
        <v>13338</v>
      </c>
      <c r="F325" t="s">
        <v>8440</v>
      </c>
    </row>
    <row r="326" spans="1:6">
      <c r="A326" s="338" t="s">
        <v>13685</v>
      </c>
      <c r="B326" s="339" t="s">
        <v>1129</v>
      </c>
      <c r="C326" s="337" t="s">
        <v>143</v>
      </c>
      <c r="D326" s="337" t="s">
        <v>689</v>
      </c>
      <c r="E326" t="s">
        <v>13338</v>
      </c>
      <c r="F326" t="s">
        <v>8440</v>
      </c>
    </row>
    <row r="327" spans="1:6">
      <c r="A327" s="338" t="s">
        <v>13686</v>
      </c>
      <c r="B327" s="339" t="s">
        <v>13083</v>
      </c>
      <c r="C327" s="337" t="s">
        <v>143</v>
      </c>
      <c r="D327" s="337" t="s">
        <v>142</v>
      </c>
      <c r="E327" t="s">
        <v>13338</v>
      </c>
      <c r="F327" t="s">
        <v>8440</v>
      </c>
    </row>
    <row r="328" spans="1:6">
      <c r="A328" s="338"/>
      <c r="B328" s="339" t="s">
        <v>1132</v>
      </c>
      <c r="C328" s="337" t="s">
        <v>143</v>
      </c>
      <c r="D328" s="337" t="s">
        <v>689</v>
      </c>
      <c r="E328" t="s">
        <v>13338</v>
      </c>
      <c r="F328" t="s">
        <v>8440</v>
      </c>
    </row>
    <row r="329" spans="1:6">
      <c r="A329" s="338" t="s">
        <v>13689</v>
      </c>
      <c r="B329" s="339" t="s">
        <v>1135</v>
      </c>
      <c r="C329" s="337" t="s">
        <v>143</v>
      </c>
      <c r="D329" s="337" t="s">
        <v>689</v>
      </c>
      <c r="E329" t="s">
        <v>13338</v>
      </c>
      <c r="F329" t="s">
        <v>8440</v>
      </c>
    </row>
    <row r="330" spans="1:6">
      <c r="A330" s="338" t="s">
        <v>13688</v>
      </c>
      <c r="B330" s="339" t="s">
        <v>1141</v>
      </c>
      <c r="C330" s="337" t="s">
        <v>143</v>
      </c>
      <c r="D330" s="337" t="s">
        <v>689</v>
      </c>
      <c r="E330" t="s">
        <v>13338</v>
      </c>
      <c r="F330" t="s">
        <v>8440</v>
      </c>
    </row>
    <row r="331" spans="1:6">
      <c r="A331" s="338" t="s">
        <v>13700</v>
      </c>
      <c r="B331" s="339" t="s">
        <v>1143</v>
      </c>
      <c r="C331" s="337" t="s">
        <v>143</v>
      </c>
      <c r="D331" s="337" t="s">
        <v>689</v>
      </c>
      <c r="E331" t="s">
        <v>13338</v>
      </c>
      <c r="F331" t="s">
        <v>8440</v>
      </c>
    </row>
    <row r="332" spans="1:6">
      <c r="A332" s="338" t="s">
        <v>13565</v>
      </c>
      <c r="B332" s="339" t="s">
        <v>1146</v>
      </c>
      <c r="C332" s="337" t="s">
        <v>143</v>
      </c>
      <c r="D332" s="337" t="s">
        <v>689</v>
      </c>
      <c r="E332" t="s">
        <v>13338</v>
      </c>
      <c r="F332" t="s">
        <v>8440</v>
      </c>
    </row>
    <row r="333" spans="1:6">
      <c r="A333" s="338" t="s">
        <v>13807</v>
      </c>
      <c r="B333" s="339" t="s">
        <v>1152</v>
      </c>
      <c r="C333" s="337" t="s">
        <v>143</v>
      </c>
      <c r="D333" s="337" t="s">
        <v>689</v>
      </c>
      <c r="E333" t="s">
        <v>13338</v>
      </c>
      <c r="F333" t="s">
        <v>8440</v>
      </c>
    </row>
    <row r="334" spans="1:6">
      <c r="A334" s="338" t="s">
        <v>13808</v>
      </c>
      <c r="B334" s="339" t="s">
        <v>1154</v>
      </c>
      <c r="C334" s="337" t="s">
        <v>143</v>
      </c>
      <c r="D334" s="337" t="s">
        <v>689</v>
      </c>
      <c r="E334" t="s">
        <v>13338</v>
      </c>
      <c r="F334" t="s">
        <v>8440</v>
      </c>
    </row>
    <row r="335" spans="1:6">
      <c r="A335" s="338" t="s">
        <v>13809</v>
      </c>
      <c r="B335" s="339" t="s">
        <v>1157</v>
      </c>
      <c r="C335" s="337" t="s">
        <v>143</v>
      </c>
      <c r="D335" s="337" t="s">
        <v>689</v>
      </c>
      <c r="E335" t="s">
        <v>13338</v>
      </c>
      <c r="F335" t="s">
        <v>8440</v>
      </c>
    </row>
    <row r="336" spans="1:6">
      <c r="A336" s="338" t="s">
        <v>13810</v>
      </c>
      <c r="B336" s="339" t="s">
        <v>1161</v>
      </c>
      <c r="C336" s="337" t="s">
        <v>143</v>
      </c>
      <c r="D336" s="337" t="s">
        <v>689</v>
      </c>
      <c r="E336" t="s">
        <v>13338</v>
      </c>
      <c r="F336" t="s">
        <v>8440</v>
      </c>
    </row>
    <row r="337" spans="1:6">
      <c r="A337" s="338" t="s">
        <v>13732</v>
      </c>
      <c r="B337" s="339" t="s">
        <v>1166</v>
      </c>
      <c r="C337" s="340" t="s">
        <v>143</v>
      </c>
      <c r="D337" s="337" t="s">
        <v>689</v>
      </c>
      <c r="E337" t="s">
        <v>13338</v>
      </c>
      <c r="F337" t="s">
        <v>8440</v>
      </c>
    </row>
    <row r="338" spans="1:6">
      <c r="A338" s="338" t="s">
        <v>13606</v>
      </c>
      <c r="B338" s="339" t="s">
        <v>1620</v>
      </c>
      <c r="C338" s="337" t="s">
        <v>143</v>
      </c>
      <c r="D338" s="337" t="s">
        <v>142</v>
      </c>
      <c r="E338" t="s">
        <v>13336</v>
      </c>
      <c r="F338" t="s">
        <v>8439</v>
      </c>
    </row>
    <row r="339" spans="1:6">
      <c r="A339" s="338" t="s">
        <v>13605</v>
      </c>
      <c r="B339" s="339" t="s">
        <v>1622</v>
      </c>
      <c r="C339" s="337" t="s">
        <v>143</v>
      </c>
      <c r="D339" s="337" t="s">
        <v>142</v>
      </c>
      <c r="E339" t="s">
        <v>13336</v>
      </c>
      <c r="F339" t="s">
        <v>8439</v>
      </c>
    </row>
    <row r="340" spans="1:6">
      <c r="A340" s="338" t="s">
        <v>13610</v>
      </c>
      <c r="B340" s="339" t="s">
        <v>1174</v>
      </c>
      <c r="C340" s="337" t="s">
        <v>143</v>
      </c>
      <c r="D340" s="337" t="s">
        <v>142</v>
      </c>
      <c r="E340" t="s">
        <v>13336</v>
      </c>
      <c r="F340" t="s">
        <v>8439</v>
      </c>
    </row>
    <row r="341" spans="1:6">
      <c r="A341" s="338" t="s">
        <v>13608</v>
      </c>
      <c r="B341" s="339" t="s">
        <v>13057</v>
      </c>
      <c r="C341" s="337" t="s">
        <v>143</v>
      </c>
      <c r="D341" s="337" t="s">
        <v>142</v>
      </c>
      <c r="E341" t="s">
        <v>13336</v>
      </c>
      <c r="F341" t="s">
        <v>8439</v>
      </c>
    </row>
    <row r="342" spans="1:6">
      <c r="A342" s="338" t="s">
        <v>13607</v>
      </c>
      <c r="B342" s="339" t="s">
        <v>13056</v>
      </c>
      <c r="C342" s="337" t="s">
        <v>143</v>
      </c>
      <c r="D342" s="337" t="s">
        <v>142</v>
      </c>
      <c r="E342" t="s">
        <v>13336</v>
      </c>
      <c r="F342" t="s">
        <v>8439</v>
      </c>
    </row>
    <row r="343" spans="1:6">
      <c r="A343" s="338" t="s">
        <v>13648</v>
      </c>
      <c r="B343" s="339" t="s">
        <v>1182</v>
      </c>
      <c r="C343" s="337" t="s">
        <v>143</v>
      </c>
      <c r="D343" s="337" t="s">
        <v>689</v>
      </c>
      <c r="E343" t="s">
        <v>13336</v>
      </c>
      <c r="F343" t="s">
        <v>8439</v>
      </c>
    </row>
    <row r="344" spans="1:6">
      <c r="A344" s="338"/>
      <c r="B344" s="339" t="s">
        <v>13226</v>
      </c>
      <c r="C344" s="337" t="s">
        <v>1302</v>
      </c>
      <c r="D344" s="337" t="s">
        <v>689</v>
      </c>
      <c r="E344" t="s">
        <v>13336</v>
      </c>
      <c r="F344" t="s">
        <v>8439</v>
      </c>
    </row>
    <row r="345" spans="1:6">
      <c r="A345" s="338"/>
      <c r="B345" s="339" t="s">
        <v>13242</v>
      </c>
      <c r="C345" s="337" t="s">
        <v>1302</v>
      </c>
      <c r="D345" s="337" t="s">
        <v>142</v>
      </c>
      <c r="E345" t="s">
        <v>13336</v>
      </c>
      <c r="F345" t="s">
        <v>8439</v>
      </c>
    </row>
    <row r="346" spans="1:6">
      <c r="A346" s="338" t="s">
        <v>13461</v>
      </c>
      <c r="B346" s="339" t="s">
        <v>1187</v>
      </c>
      <c r="C346" s="337" t="s">
        <v>143</v>
      </c>
      <c r="D346" s="337" t="s">
        <v>689</v>
      </c>
      <c r="E346" t="s">
        <v>13336</v>
      </c>
      <c r="F346" t="s">
        <v>8439</v>
      </c>
    </row>
    <row r="347" spans="1:6">
      <c r="A347" s="338" t="s">
        <v>13609</v>
      </c>
      <c r="B347" s="339" t="s">
        <v>13058</v>
      </c>
      <c r="C347" s="337" t="s">
        <v>143</v>
      </c>
      <c r="D347" s="337" t="s">
        <v>142</v>
      </c>
      <c r="E347" t="s">
        <v>13336</v>
      </c>
      <c r="F347" t="s">
        <v>8439</v>
      </c>
    </row>
    <row r="348" spans="1:6">
      <c r="A348" s="338" t="s">
        <v>13463</v>
      </c>
      <c r="B348" s="339" t="s">
        <v>1191</v>
      </c>
      <c r="C348" s="337" t="s">
        <v>143</v>
      </c>
      <c r="D348" s="337" t="s">
        <v>689</v>
      </c>
      <c r="E348" t="s">
        <v>13336</v>
      </c>
      <c r="F348" t="s">
        <v>8439</v>
      </c>
    </row>
    <row r="349" spans="1:6">
      <c r="A349" s="338" t="s">
        <v>13504</v>
      </c>
      <c r="B349" s="339" t="s">
        <v>13025</v>
      </c>
      <c r="C349" s="337" t="s">
        <v>143</v>
      </c>
      <c r="D349" s="337" t="s">
        <v>142</v>
      </c>
      <c r="E349" t="s">
        <v>13336</v>
      </c>
      <c r="F349" t="s">
        <v>8439</v>
      </c>
    </row>
    <row r="350" spans="1:6">
      <c r="A350" s="338" t="s">
        <v>13645</v>
      </c>
      <c r="B350" s="339" t="s">
        <v>1202</v>
      </c>
      <c r="C350" s="337" t="s">
        <v>143</v>
      </c>
      <c r="D350" s="337" t="s">
        <v>689</v>
      </c>
      <c r="E350" t="s">
        <v>13336</v>
      </c>
      <c r="F350" t="s">
        <v>8439</v>
      </c>
    </row>
    <row r="351" spans="1:6">
      <c r="A351" s="338" t="s">
        <v>13646</v>
      </c>
      <c r="B351" s="339" t="s">
        <v>1623</v>
      </c>
      <c r="C351" s="337" t="s">
        <v>143</v>
      </c>
      <c r="D351" s="337" t="s">
        <v>142</v>
      </c>
      <c r="E351" t="s">
        <v>13336</v>
      </c>
      <c r="F351" t="s">
        <v>8439</v>
      </c>
    </row>
    <row r="352" spans="1:6">
      <c r="A352" s="338"/>
      <c r="B352" s="339" t="s">
        <v>13066</v>
      </c>
      <c r="C352" s="337" t="s">
        <v>143</v>
      </c>
      <c r="D352" s="337" t="s">
        <v>142</v>
      </c>
      <c r="E352" t="s">
        <v>13335</v>
      </c>
      <c r="F352" t="s">
        <v>8439</v>
      </c>
    </row>
    <row r="353" spans="1:6">
      <c r="A353" s="338"/>
      <c r="B353" s="339" t="s">
        <v>1626</v>
      </c>
      <c r="C353" s="337" t="s">
        <v>1302</v>
      </c>
      <c r="D353" s="337" t="s">
        <v>142</v>
      </c>
      <c r="E353" t="s">
        <v>13336</v>
      </c>
      <c r="F353" t="s">
        <v>8439</v>
      </c>
    </row>
    <row r="354" spans="1:6">
      <c r="A354" s="338" t="s">
        <v>13647</v>
      </c>
      <c r="B354" s="339" t="s">
        <v>1204</v>
      </c>
      <c r="C354" s="337" t="s">
        <v>143</v>
      </c>
      <c r="D354" s="337" t="s">
        <v>689</v>
      </c>
      <c r="E354" t="s">
        <v>13336</v>
      </c>
      <c r="F354" t="s">
        <v>8439</v>
      </c>
    </row>
    <row r="355" spans="1:6">
      <c r="A355" s="338" t="s">
        <v>13728</v>
      </c>
      <c r="B355" s="339" t="s">
        <v>13096</v>
      </c>
      <c r="C355" s="337" t="s">
        <v>143</v>
      </c>
      <c r="D355" s="337" t="s">
        <v>142</v>
      </c>
      <c r="E355" t="s">
        <v>13336</v>
      </c>
      <c r="F355" t="s">
        <v>8439</v>
      </c>
    </row>
    <row r="356" spans="1:6">
      <c r="A356" s="338" t="s">
        <v>13729</v>
      </c>
      <c r="B356" s="339" t="s">
        <v>1625</v>
      </c>
      <c r="C356" s="337" t="s">
        <v>143</v>
      </c>
      <c r="D356" s="337" t="s">
        <v>142</v>
      </c>
      <c r="E356" t="s">
        <v>13336</v>
      </c>
      <c r="F356" t="s">
        <v>8439</v>
      </c>
    </row>
    <row r="357" spans="1:6">
      <c r="A357" s="338" t="s">
        <v>13464</v>
      </c>
      <c r="B357" s="339" t="s">
        <v>13010</v>
      </c>
      <c r="C357" s="337" t="s">
        <v>143</v>
      </c>
      <c r="D357" s="337" t="s">
        <v>142</v>
      </c>
      <c r="E357" t="s">
        <v>13336</v>
      </c>
      <c r="F357" t="s">
        <v>8439</v>
      </c>
    </row>
    <row r="358" spans="1:6">
      <c r="A358" s="338" t="s">
        <v>13710</v>
      </c>
      <c r="B358" s="339" t="s">
        <v>13089</v>
      </c>
      <c r="C358" s="337" t="s">
        <v>143</v>
      </c>
      <c r="D358" s="337" t="s">
        <v>142</v>
      </c>
      <c r="E358" t="s">
        <v>13336</v>
      </c>
      <c r="F358" t="s">
        <v>8438</v>
      </c>
    </row>
    <row r="359" spans="1:6">
      <c r="A359" s="338" t="s">
        <v>13444</v>
      </c>
      <c r="B359" s="339" t="s">
        <v>13162</v>
      </c>
      <c r="C359" s="337" t="s">
        <v>1302</v>
      </c>
      <c r="D359" s="337" t="s">
        <v>689</v>
      </c>
      <c r="E359" t="s">
        <v>13336</v>
      </c>
      <c r="F359" t="s">
        <v>8439</v>
      </c>
    </row>
    <row r="360" spans="1:6">
      <c r="A360" s="338"/>
      <c r="B360" s="339" t="s">
        <v>1213</v>
      </c>
      <c r="C360" s="337" t="s">
        <v>143</v>
      </c>
      <c r="D360" s="337" t="s">
        <v>142</v>
      </c>
      <c r="E360" t="s">
        <v>13336</v>
      </c>
      <c r="F360" t="s">
        <v>8439</v>
      </c>
    </row>
    <row r="361" spans="1:6">
      <c r="A361" s="338"/>
      <c r="B361" s="339" t="s">
        <v>13297</v>
      </c>
      <c r="C361" s="337" t="s">
        <v>1302</v>
      </c>
      <c r="D361" s="337" t="s">
        <v>689</v>
      </c>
      <c r="E361" t="s">
        <v>13336</v>
      </c>
      <c r="F361" t="s">
        <v>8439</v>
      </c>
    </row>
    <row r="362" spans="1:6">
      <c r="A362" s="338" t="s">
        <v>13472</v>
      </c>
      <c r="B362" s="339" t="s">
        <v>1219</v>
      </c>
      <c r="C362" s="337" t="s">
        <v>143</v>
      </c>
      <c r="D362" s="337" t="s">
        <v>142</v>
      </c>
      <c r="E362" t="s">
        <v>13336</v>
      </c>
      <c r="F362" t="s">
        <v>8438</v>
      </c>
    </row>
    <row r="363" spans="1:6">
      <c r="A363" s="338" t="s">
        <v>13737</v>
      </c>
      <c r="B363" s="339" t="s">
        <v>13100</v>
      </c>
      <c r="C363" s="337" t="s">
        <v>143</v>
      </c>
      <c r="D363" s="337" t="s">
        <v>689</v>
      </c>
      <c r="E363" t="s">
        <v>13336</v>
      </c>
      <c r="F363" t="s">
        <v>11246</v>
      </c>
    </row>
    <row r="364" spans="1:6">
      <c r="A364" s="338" t="s">
        <v>13443</v>
      </c>
      <c r="B364" s="339" t="s">
        <v>13161</v>
      </c>
      <c r="C364" s="337" t="s">
        <v>1302</v>
      </c>
      <c r="D364" s="337" t="s">
        <v>142</v>
      </c>
      <c r="E364" t="s">
        <v>13336</v>
      </c>
      <c r="F364" t="s">
        <v>8439</v>
      </c>
    </row>
    <row r="365" spans="1:6">
      <c r="A365" s="338"/>
      <c r="B365" s="339" t="s">
        <v>1628</v>
      </c>
      <c r="C365" s="337" t="s">
        <v>143</v>
      </c>
      <c r="D365" s="337" t="s">
        <v>142</v>
      </c>
      <c r="E365" t="s">
        <v>13336</v>
      </c>
      <c r="F365" t="s">
        <v>8439</v>
      </c>
    </row>
    <row r="366" spans="1:6">
      <c r="A366" s="338" t="s">
        <v>13557</v>
      </c>
      <c r="B366" s="339" t="s">
        <v>1629</v>
      </c>
      <c r="C366" s="337" t="s">
        <v>143</v>
      </c>
      <c r="D366" s="337" t="s">
        <v>142</v>
      </c>
      <c r="E366" t="s">
        <v>13336</v>
      </c>
      <c r="F366" t="s">
        <v>8438</v>
      </c>
    </row>
    <row r="367" spans="1:6">
      <c r="A367" s="338"/>
      <c r="B367" s="339" t="s">
        <v>13190</v>
      </c>
      <c r="C367" s="337" t="s">
        <v>1302</v>
      </c>
      <c r="D367" s="337" t="s">
        <v>142</v>
      </c>
      <c r="E367" t="s">
        <v>13336</v>
      </c>
      <c r="F367" t="s">
        <v>8438</v>
      </c>
    </row>
    <row r="368" spans="1:6">
      <c r="A368" s="338" t="s">
        <v>13440</v>
      </c>
      <c r="B368" s="339" t="s">
        <v>1630</v>
      </c>
      <c r="C368" s="337" t="s">
        <v>1302</v>
      </c>
      <c r="D368" s="337" t="s">
        <v>689</v>
      </c>
      <c r="E368" t="s">
        <v>13336</v>
      </c>
      <c r="F368" t="s">
        <v>5874</v>
      </c>
    </row>
    <row r="369" spans="1:6">
      <c r="A369" s="338"/>
      <c r="B369" s="339" t="s">
        <v>13061</v>
      </c>
      <c r="C369" s="337" t="s">
        <v>143</v>
      </c>
      <c r="D369" s="337" t="s">
        <v>142</v>
      </c>
      <c r="E369" t="s">
        <v>13336</v>
      </c>
      <c r="F369" t="s">
        <v>5874</v>
      </c>
    </row>
    <row r="370" spans="1:6">
      <c r="A370" s="338" t="s">
        <v>13651</v>
      </c>
      <c r="B370" s="339" t="s">
        <v>1228</v>
      </c>
      <c r="C370" s="337" t="s">
        <v>143</v>
      </c>
      <c r="D370" s="337" t="s">
        <v>142</v>
      </c>
      <c r="E370" t="s">
        <v>13336</v>
      </c>
      <c r="F370" t="s">
        <v>8439</v>
      </c>
    </row>
    <row r="371" spans="1:6">
      <c r="A371" s="338"/>
      <c r="B371" s="339" t="s">
        <v>13191</v>
      </c>
      <c r="C371" s="337" t="s">
        <v>1302</v>
      </c>
      <c r="D371" s="337" t="s">
        <v>689</v>
      </c>
      <c r="E371" t="s">
        <v>13336</v>
      </c>
      <c r="F371" t="s">
        <v>8439</v>
      </c>
    </row>
    <row r="372" spans="1:6">
      <c r="A372" s="338"/>
      <c r="B372" s="339" t="s">
        <v>13192</v>
      </c>
      <c r="C372" s="337" t="s">
        <v>1302</v>
      </c>
      <c r="D372" s="337" t="s">
        <v>142</v>
      </c>
      <c r="E372" t="s">
        <v>13336</v>
      </c>
      <c r="F372" t="s">
        <v>5874</v>
      </c>
    </row>
    <row r="373" spans="1:6">
      <c r="A373" s="338" t="s">
        <v>13571</v>
      </c>
      <c r="B373" s="339" t="s">
        <v>1229</v>
      </c>
      <c r="C373" s="337" t="s">
        <v>143</v>
      </c>
      <c r="D373" s="337" t="s">
        <v>142</v>
      </c>
      <c r="E373" t="s">
        <v>13336</v>
      </c>
      <c r="F373" t="s">
        <v>8439</v>
      </c>
    </row>
    <row r="374" spans="1:6">
      <c r="A374" s="338" t="s">
        <v>13631</v>
      </c>
      <c r="B374" s="339" t="s">
        <v>1230</v>
      </c>
      <c r="C374" s="337" t="s">
        <v>143</v>
      </c>
      <c r="D374" s="337" t="s">
        <v>142</v>
      </c>
      <c r="E374" t="s">
        <v>13336</v>
      </c>
      <c r="F374" t="s">
        <v>8439</v>
      </c>
    </row>
    <row r="375" spans="1:6">
      <c r="A375" s="338" t="s">
        <v>13630</v>
      </c>
      <c r="B375" s="339" t="s">
        <v>13063</v>
      </c>
      <c r="C375" s="337" t="s">
        <v>143</v>
      </c>
      <c r="D375" s="337" t="s">
        <v>142</v>
      </c>
      <c r="E375" t="s">
        <v>13336</v>
      </c>
      <c r="F375" t="s">
        <v>8439</v>
      </c>
    </row>
    <row r="376" spans="1:6">
      <c r="A376" s="338" t="s">
        <v>13772</v>
      </c>
      <c r="B376" s="339" t="s">
        <v>13112</v>
      </c>
      <c r="C376" s="337" t="s">
        <v>143</v>
      </c>
      <c r="D376" s="337" t="s">
        <v>142</v>
      </c>
      <c r="E376" t="s">
        <v>13336</v>
      </c>
      <c r="F376" t="s">
        <v>8439</v>
      </c>
    </row>
    <row r="377" spans="1:6">
      <c r="A377" s="338" t="s">
        <v>13635</v>
      </c>
      <c r="B377" s="339" t="s">
        <v>13065</v>
      </c>
      <c r="C377" s="337" t="s">
        <v>143</v>
      </c>
      <c r="D377" s="337" t="s">
        <v>142</v>
      </c>
      <c r="E377" t="s">
        <v>13336</v>
      </c>
      <c r="F377" t="s">
        <v>8439</v>
      </c>
    </row>
    <row r="378" spans="1:6">
      <c r="A378" s="338" t="s">
        <v>13652</v>
      </c>
      <c r="B378" s="339" t="s">
        <v>1631</v>
      </c>
      <c r="C378" s="337" t="s">
        <v>143</v>
      </c>
      <c r="D378" s="337" t="s">
        <v>142</v>
      </c>
      <c r="E378" t="s">
        <v>13336</v>
      </c>
      <c r="F378" t="s">
        <v>8439</v>
      </c>
    </row>
    <row r="379" spans="1:6">
      <c r="A379" s="338" t="s">
        <v>13636</v>
      </c>
      <c r="B379" s="339" t="s">
        <v>1632</v>
      </c>
      <c r="C379" s="337" t="s">
        <v>143</v>
      </c>
      <c r="D379" s="337" t="s">
        <v>142</v>
      </c>
      <c r="E379" t="s">
        <v>13336</v>
      </c>
      <c r="F379" t="s">
        <v>11246</v>
      </c>
    </row>
    <row r="380" spans="1:6">
      <c r="A380" s="338" t="s">
        <v>13558</v>
      </c>
      <c r="B380" s="339" t="s">
        <v>1633</v>
      </c>
      <c r="C380" s="337" t="s">
        <v>143</v>
      </c>
      <c r="D380" s="337" t="s">
        <v>142</v>
      </c>
      <c r="E380" t="s">
        <v>13336</v>
      </c>
      <c r="F380" t="s">
        <v>8439</v>
      </c>
    </row>
    <row r="381" spans="1:6">
      <c r="A381" s="338" t="s">
        <v>13681</v>
      </c>
      <c r="B381" s="339" t="s">
        <v>1236</v>
      </c>
      <c r="C381" s="337" t="s">
        <v>143</v>
      </c>
      <c r="D381" s="337" t="s">
        <v>142</v>
      </c>
      <c r="E381" t="s">
        <v>13336</v>
      </c>
      <c r="F381" t="s">
        <v>8438</v>
      </c>
    </row>
    <row r="382" spans="1:6">
      <c r="A382" s="338" t="s">
        <v>13455</v>
      </c>
      <c r="B382" s="339" t="s">
        <v>13171</v>
      </c>
      <c r="C382" s="337" t="s">
        <v>1302</v>
      </c>
      <c r="D382" s="337" t="s">
        <v>142</v>
      </c>
      <c r="E382" t="s">
        <v>13339</v>
      </c>
      <c r="F382" t="s">
        <v>8439</v>
      </c>
    </row>
    <row r="383" spans="1:6">
      <c r="A383" s="338"/>
      <c r="B383" s="339" t="s">
        <v>1241</v>
      </c>
      <c r="C383" s="337" t="s">
        <v>143</v>
      </c>
      <c r="D383" s="337" t="s">
        <v>142</v>
      </c>
      <c r="E383" t="s">
        <v>13339</v>
      </c>
      <c r="F383" t="s">
        <v>8439</v>
      </c>
    </row>
    <row r="384" spans="1:6">
      <c r="A384" s="338"/>
      <c r="B384" s="339" t="s">
        <v>13172</v>
      </c>
      <c r="C384" s="337" t="s">
        <v>1302</v>
      </c>
      <c r="D384" s="337" t="s">
        <v>142</v>
      </c>
      <c r="E384" t="s">
        <v>13339</v>
      </c>
      <c r="F384" t="s">
        <v>8439</v>
      </c>
    </row>
    <row r="385" spans="1:6">
      <c r="A385" s="338" t="s">
        <v>13540</v>
      </c>
      <c r="B385" s="339" t="s">
        <v>13032</v>
      </c>
      <c r="C385" s="337" t="s">
        <v>143</v>
      </c>
      <c r="D385" s="337" t="s">
        <v>142</v>
      </c>
      <c r="E385" t="s">
        <v>13339</v>
      </c>
      <c r="F385" t="s">
        <v>8439</v>
      </c>
    </row>
    <row r="386" spans="1:6">
      <c r="A386" s="338"/>
      <c r="B386" s="339" t="s">
        <v>13257</v>
      </c>
      <c r="C386" s="337" t="s">
        <v>1302</v>
      </c>
      <c r="D386" s="337" t="s">
        <v>142</v>
      </c>
      <c r="E386" t="s">
        <v>13340</v>
      </c>
      <c r="F386" t="s">
        <v>8439</v>
      </c>
    </row>
    <row r="387" spans="1:6">
      <c r="A387" s="338" t="s">
        <v>13570</v>
      </c>
      <c r="B387" s="339" t="s">
        <v>13041</v>
      </c>
      <c r="C387" s="337" t="s">
        <v>143</v>
      </c>
      <c r="D387" s="337" t="s">
        <v>142</v>
      </c>
      <c r="E387" t="s">
        <v>13336</v>
      </c>
      <c r="F387" t="s">
        <v>8439</v>
      </c>
    </row>
    <row r="388" spans="1:6">
      <c r="A388" s="338" t="s">
        <v>13530</v>
      </c>
      <c r="B388" s="339" t="s">
        <v>13028</v>
      </c>
      <c r="C388" s="337" t="s">
        <v>143</v>
      </c>
      <c r="D388" s="337" t="s">
        <v>689</v>
      </c>
      <c r="E388" t="s">
        <v>13336</v>
      </c>
      <c r="F388" t="s">
        <v>8439</v>
      </c>
    </row>
    <row r="389" spans="1:6">
      <c r="A389" s="338" t="s">
        <v>13709</v>
      </c>
      <c r="B389" s="339" t="s">
        <v>13088</v>
      </c>
      <c r="C389" s="337" t="s">
        <v>143</v>
      </c>
      <c r="D389" s="337" t="s">
        <v>142</v>
      </c>
      <c r="E389" t="s">
        <v>13336</v>
      </c>
      <c r="F389" t="s">
        <v>8439</v>
      </c>
    </row>
    <row r="390" spans="1:6">
      <c r="A390" s="338" t="s">
        <v>13765</v>
      </c>
      <c r="B390" s="339" t="s">
        <v>1637</v>
      </c>
      <c r="C390" s="337" t="s">
        <v>143</v>
      </c>
      <c r="D390" s="337" t="s">
        <v>142</v>
      </c>
      <c r="E390" t="s">
        <v>13336</v>
      </c>
      <c r="F390" t="s">
        <v>8439</v>
      </c>
    </row>
    <row r="391" spans="1:6">
      <c r="A391" s="338" t="s">
        <v>13752</v>
      </c>
      <c r="B391" s="339" t="s">
        <v>1638</v>
      </c>
      <c r="C391" s="337" t="s">
        <v>143</v>
      </c>
      <c r="D391" s="337" t="s">
        <v>689</v>
      </c>
      <c r="E391" t="s">
        <v>13335</v>
      </c>
      <c r="F391" t="s">
        <v>8438</v>
      </c>
    </row>
    <row r="392" spans="1:6">
      <c r="A392" s="338"/>
      <c r="B392" s="339" t="s">
        <v>13267</v>
      </c>
      <c r="C392" s="337" t="s">
        <v>1302</v>
      </c>
      <c r="D392" s="337" t="s">
        <v>689</v>
      </c>
      <c r="E392" t="s">
        <v>13335</v>
      </c>
      <c r="F392" t="s">
        <v>8438</v>
      </c>
    </row>
    <row r="393" spans="1:6">
      <c r="A393" s="338" t="s">
        <v>13754</v>
      </c>
      <c r="B393" s="339" t="s">
        <v>1259</v>
      </c>
      <c r="C393" s="337" t="s">
        <v>143</v>
      </c>
      <c r="D393" s="337" t="s">
        <v>142</v>
      </c>
      <c r="E393" t="s">
        <v>13335</v>
      </c>
      <c r="F393" t="s">
        <v>11246</v>
      </c>
    </row>
    <row r="394" spans="1:6">
      <c r="A394" s="338"/>
      <c r="B394" s="339" t="s">
        <v>1322</v>
      </c>
      <c r="C394" s="337" t="s">
        <v>143</v>
      </c>
      <c r="D394" s="337" t="s">
        <v>689</v>
      </c>
      <c r="E394" t="s">
        <v>13335</v>
      </c>
      <c r="F394" t="s">
        <v>11246</v>
      </c>
    </row>
    <row r="395" spans="1:6">
      <c r="A395" s="338"/>
      <c r="B395" s="339" t="s">
        <v>13263</v>
      </c>
      <c r="C395" s="337" t="s">
        <v>1302</v>
      </c>
      <c r="D395" s="337" t="s">
        <v>142</v>
      </c>
      <c r="E395" t="s">
        <v>13335</v>
      </c>
      <c r="F395" t="s">
        <v>11246</v>
      </c>
    </row>
    <row r="396" spans="1:6">
      <c r="A396" s="338"/>
      <c r="B396" s="339" t="s">
        <v>1639</v>
      </c>
      <c r="C396" s="337" t="s">
        <v>1302</v>
      </c>
      <c r="D396" s="337" t="s">
        <v>689</v>
      </c>
      <c r="E396" t="s">
        <v>13335</v>
      </c>
      <c r="F396" t="s">
        <v>11246</v>
      </c>
    </row>
    <row r="397" spans="1:6">
      <c r="A397" s="338"/>
      <c r="B397" s="339" t="s">
        <v>13288</v>
      </c>
      <c r="C397" s="337" t="s">
        <v>1302</v>
      </c>
      <c r="D397" s="337" t="s">
        <v>142</v>
      </c>
      <c r="E397" t="s">
        <v>13335</v>
      </c>
      <c r="F397" t="s">
        <v>11246</v>
      </c>
    </row>
    <row r="398" spans="1:6">
      <c r="A398" s="338"/>
      <c r="B398" s="339" t="s">
        <v>13315</v>
      </c>
      <c r="C398" s="337" t="s">
        <v>1302</v>
      </c>
      <c r="D398" s="337" t="s">
        <v>142</v>
      </c>
      <c r="E398" t="s">
        <v>13335</v>
      </c>
      <c r="F398" t="s">
        <v>11246</v>
      </c>
    </row>
    <row r="399" spans="1:6">
      <c r="A399" s="338"/>
      <c r="B399" s="339" t="s">
        <v>13316</v>
      </c>
      <c r="C399" s="337" t="s">
        <v>9958</v>
      </c>
      <c r="D399" s="337" t="s">
        <v>142</v>
      </c>
      <c r="E399" t="s">
        <v>13335</v>
      </c>
      <c r="F399" t="s">
        <v>11246</v>
      </c>
    </row>
    <row r="400" spans="1:6">
      <c r="A400" s="338" t="s">
        <v>13448</v>
      </c>
      <c r="B400" s="339" t="s">
        <v>13167</v>
      </c>
      <c r="C400" s="337" t="s">
        <v>1302</v>
      </c>
      <c r="D400" s="337" t="s">
        <v>689</v>
      </c>
      <c r="E400" t="s">
        <v>13335</v>
      </c>
      <c r="F400" t="s">
        <v>11246</v>
      </c>
    </row>
    <row r="401" spans="1:6">
      <c r="A401" s="338"/>
      <c r="B401" s="339" t="s">
        <v>1338</v>
      </c>
      <c r="C401" s="337" t="s">
        <v>143</v>
      </c>
      <c r="D401" s="337" t="s">
        <v>142</v>
      </c>
      <c r="E401" t="s">
        <v>13335</v>
      </c>
      <c r="F401" t="s">
        <v>11246</v>
      </c>
    </row>
    <row r="402" spans="1:6">
      <c r="A402" s="338"/>
      <c r="B402" s="339" t="s">
        <v>13084</v>
      </c>
      <c r="C402" s="337" t="s">
        <v>143</v>
      </c>
      <c r="D402" s="337" t="s">
        <v>142</v>
      </c>
      <c r="E402" t="s">
        <v>13335</v>
      </c>
      <c r="F402" t="s">
        <v>11246</v>
      </c>
    </row>
    <row r="403" spans="1:6">
      <c r="A403" s="338"/>
      <c r="B403" s="339" t="s">
        <v>13197</v>
      </c>
      <c r="C403" s="337" t="s">
        <v>1302</v>
      </c>
      <c r="D403" s="337" t="s">
        <v>689</v>
      </c>
      <c r="E403" t="s">
        <v>13335</v>
      </c>
      <c r="F403" t="s">
        <v>11246</v>
      </c>
    </row>
    <row r="404" spans="1:6">
      <c r="A404" s="338"/>
      <c r="B404" s="339" t="s">
        <v>13239</v>
      </c>
      <c r="C404" s="337" t="s">
        <v>1302</v>
      </c>
      <c r="D404" s="337" t="s">
        <v>689</v>
      </c>
      <c r="E404" t="s">
        <v>13335</v>
      </c>
      <c r="F404" t="s">
        <v>11246</v>
      </c>
    </row>
    <row r="405" spans="1:6">
      <c r="A405" s="338"/>
      <c r="B405" s="339" t="s">
        <v>13295</v>
      </c>
      <c r="C405" s="337" t="s">
        <v>1302</v>
      </c>
      <c r="D405" s="337" t="s">
        <v>689</v>
      </c>
      <c r="E405" t="s">
        <v>13335</v>
      </c>
      <c r="F405" t="s">
        <v>11246</v>
      </c>
    </row>
    <row r="406" spans="1:6">
      <c r="A406" s="338"/>
      <c r="B406" s="339" t="s">
        <v>13300</v>
      </c>
      <c r="C406" s="337" t="s">
        <v>1302</v>
      </c>
      <c r="D406" s="337" t="s">
        <v>142</v>
      </c>
      <c r="E406" t="s">
        <v>13335</v>
      </c>
      <c r="F406" t="s">
        <v>11246</v>
      </c>
    </row>
    <row r="407" spans="1:6">
      <c r="A407" s="338"/>
      <c r="B407" s="339" t="s">
        <v>13303</v>
      </c>
      <c r="C407" s="337" t="s">
        <v>1302</v>
      </c>
      <c r="D407" s="337" t="s">
        <v>689</v>
      </c>
      <c r="E407" t="s">
        <v>13335</v>
      </c>
      <c r="F407" t="s">
        <v>11246</v>
      </c>
    </row>
    <row r="408" spans="1:6">
      <c r="A408" s="338"/>
      <c r="B408" s="339" t="s">
        <v>13311</v>
      </c>
      <c r="C408" s="337" t="s">
        <v>1302</v>
      </c>
      <c r="D408" s="337" t="s">
        <v>689</v>
      </c>
      <c r="E408" t="s">
        <v>13335</v>
      </c>
      <c r="F408" t="s">
        <v>11246</v>
      </c>
    </row>
    <row r="409" spans="1:6">
      <c r="A409" s="338" t="s">
        <v>13696</v>
      </c>
      <c r="B409" s="339" t="s">
        <v>13085</v>
      </c>
      <c r="C409" s="337" t="s">
        <v>143</v>
      </c>
      <c r="D409" s="337" t="s">
        <v>142</v>
      </c>
      <c r="E409" t="s">
        <v>13335</v>
      </c>
      <c r="F409" t="s">
        <v>11246</v>
      </c>
    </row>
    <row r="410" spans="1:6">
      <c r="A410" s="338" t="s">
        <v>13425</v>
      </c>
      <c r="B410" s="339" t="s">
        <v>13146</v>
      </c>
      <c r="C410" s="337" t="s">
        <v>1302</v>
      </c>
      <c r="D410" s="337" t="s">
        <v>142</v>
      </c>
      <c r="E410" t="s">
        <v>13335</v>
      </c>
      <c r="F410" t="s">
        <v>8438</v>
      </c>
    </row>
    <row r="411" spans="1:6">
      <c r="A411" s="338"/>
      <c r="B411" s="339" t="s">
        <v>1297</v>
      </c>
      <c r="C411" s="337" t="s">
        <v>143</v>
      </c>
      <c r="D411" s="337" t="s">
        <v>689</v>
      </c>
      <c r="E411" t="s">
        <v>13335</v>
      </c>
      <c r="F411" t="s">
        <v>8438</v>
      </c>
    </row>
    <row r="412" spans="1:6">
      <c r="A412" s="338"/>
      <c r="B412" s="339" t="s">
        <v>13243</v>
      </c>
      <c r="C412" s="337" t="s">
        <v>1302</v>
      </c>
      <c r="D412" s="337" t="s">
        <v>689</v>
      </c>
      <c r="E412" t="s">
        <v>13335</v>
      </c>
      <c r="F412" t="s">
        <v>8438</v>
      </c>
    </row>
    <row r="413" spans="1:6">
      <c r="A413" s="338" t="s">
        <v>13591</v>
      </c>
      <c r="B413" s="339" t="s">
        <v>13050</v>
      </c>
      <c r="C413" s="337" t="s">
        <v>143</v>
      </c>
      <c r="D413" s="337" t="s">
        <v>689</v>
      </c>
      <c r="E413" t="s">
        <v>13335</v>
      </c>
      <c r="F413" t="s">
        <v>5874</v>
      </c>
    </row>
    <row r="414" spans="1:6">
      <c r="A414" s="338" t="s">
        <v>13415</v>
      </c>
      <c r="B414" s="339" t="s">
        <v>1306</v>
      </c>
      <c r="C414" s="337" t="s">
        <v>143</v>
      </c>
      <c r="D414" s="337" t="s">
        <v>689</v>
      </c>
      <c r="E414" t="s">
        <v>13335</v>
      </c>
      <c r="F414" t="s">
        <v>8438</v>
      </c>
    </row>
    <row r="415" spans="1:6">
      <c r="A415" s="338" t="s">
        <v>13707</v>
      </c>
      <c r="B415" s="339" t="s">
        <v>13087</v>
      </c>
      <c r="C415" s="337" t="s">
        <v>143</v>
      </c>
      <c r="D415" s="337" t="s">
        <v>689</v>
      </c>
      <c r="E415" t="s">
        <v>13335</v>
      </c>
      <c r="F415" t="s">
        <v>8438</v>
      </c>
    </row>
    <row r="416" spans="1:6">
      <c r="A416" s="338"/>
      <c r="B416" s="339" t="s">
        <v>13228</v>
      </c>
      <c r="C416" s="337" t="s">
        <v>1302</v>
      </c>
      <c r="D416" s="337" t="s">
        <v>689</v>
      </c>
      <c r="E416" t="s">
        <v>13335</v>
      </c>
      <c r="F416" t="s">
        <v>8438</v>
      </c>
    </row>
    <row r="417" spans="1:6">
      <c r="A417" s="338"/>
      <c r="B417" s="339" t="s">
        <v>13254</v>
      </c>
      <c r="C417" s="337" t="s">
        <v>1302</v>
      </c>
      <c r="D417" s="337" t="s">
        <v>689</v>
      </c>
      <c r="E417" t="s">
        <v>13335</v>
      </c>
      <c r="F417" t="s">
        <v>8438</v>
      </c>
    </row>
    <row r="418" spans="1:6">
      <c r="A418" s="338"/>
      <c r="B418" s="339" t="s">
        <v>13266</v>
      </c>
      <c r="C418" s="337" t="s">
        <v>1302</v>
      </c>
      <c r="D418" s="337" t="s">
        <v>689</v>
      </c>
      <c r="E418" t="s">
        <v>13335</v>
      </c>
      <c r="F418" t="s">
        <v>8438</v>
      </c>
    </row>
    <row r="419" spans="1:6">
      <c r="A419" s="338" t="s">
        <v>13776</v>
      </c>
      <c r="B419" s="339" t="s">
        <v>1328</v>
      </c>
      <c r="C419" s="337" t="s">
        <v>1302</v>
      </c>
      <c r="D419" s="337" t="s">
        <v>689</v>
      </c>
      <c r="E419" t="s">
        <v>13335</v>
      </c>
      <c r="F419" t="s">
        <v>11246</v>
      </c>
    </row>
    <row r="420" spans="1:6">
      <c r="A420" s="338"/>
      <c r="B420" s="339" t="s">
        <v>13232</v>
      </c>
      <c r="C420" s="337" t="s">
        <v>1302</v>
      </c>
      <c r="D420" s="337" t="s">
        <v>689</v>
      </c>
      <c r="E420" t="s">
        <v>13335</v>
      </c>
      <c r="F420" t="s">
        <v>11246</v>
      </c>
    </row>
    <row r="421" spans="1:6">
      <c r="A421" s="338"/>
      <c r="B421" s="339" t="s">
        <v>13250</v>
      </c>
      <c r="C421" s="337" t="s">
        <v>1302</v>
      </c>
      <c r="D421" s="337" t="s">
        <v>689</v>
      </c>
      <c r="E421" t="s">
        <v>13335</v>
      </c>
      <c r="F421" t="s">
        <v>11246</v>
      </c>
    </row>
    <row r="422" spans="1:6">
      <c r="A422" s="338"/>
      <c r="B422" s="339" t="s">
        <v>1332</v>
      </c>
      <c r="C422" s="337" t="s">
        <v>1302</v>
      </c>
      <c r="D422" s="337" t="s">
        <v>689</v>
      </c>
      <c r="E422" t="s">
        <v>13335</v>
      </c>
      <c r="F422" t="s">
        <v>11246</v>
      </c>
    </row>
    <row r="423" spans="1:6">
      <c r="A423" s="338"/>
      <c r="B423" s="339" t="s">
        <v>1334</v>
      </c>
      <c r="C423" s="337" t="s">
        <v>1302</v>
      </c>
      <c r="D423" s="337" t="s">
        <v>689</v>
      </c>
      <c r="E423" t="s">
        <v>13335</v>
      </c>
      <c r="F423" t="s">
        <v>11246</v>
      </c>
    </row>
    <row r="424" spans="1:6">
      <c r="A424" s="338" t="s">
        <v>13429</v>
      </c>
      <c r="B424" s="339" t="s">
        <v>13149</v>
      </c>
      <c r="C424" s="337" t="s">
        <v>1302</v>
      </c>
      <c r="D424" s="337" t="s">
        <v>142</v>
      </c>
      <c r="E424" t="s">
        <v>13335</v>
      </c>
      <c r="F424" t="s">
        <v>11246</v>
      </c>
    </row>
    <row r="425" spans="1:6">
      <c r="A425" s="338"/>
      <c r="B425" s="339" t="s">
        <v>13152</v>
      </c>
      <c r="C425" s="337" t="s">
        <v>1302</v>
      </c>
      <c r="D425" s="337" t="s">
        <v>689</v>
      </c>
      <c r="E425" t="s">
        <v>13335</v>
      </c>
      <c r="F425" t="s">
        <v>11246</v>
      </c>
    </row>
    <row r="426" spans="1:6">
      <c r="A426" s="338"/>
      <c r="B426" s="339" t="s">
        <v>13176</v>
      </c>
      <c r="C426" s="337" t="s">
        <v>1302</v>
      </c>
      <c r="D426" s="337" t="s">
        <v>689</v>
      </c>
      <c r="E426" t="s">
        <v>13335</v>
      </c>
      <c r="F426" t="s">
        <v>11246</v>
      </c>
    </row>
    <row r="427" spans="1:6">
      <c r="A427" s="338"/>
      <c r="B427" s="339" t="s">
        <v>1645</v>
      </c>
      <c r="C427" s="337" t="s">
        <v>143</v>
      </c>
      <c r="D427" s="337" t="s">
        <v>142</v>
      </c>
      <c r="E427" t="s">
        <v>13335</v>
      </c>
      <c r="F427" t="s">
        <v>11246</v>
      </c>
    </row>
    <row r="428" spans="1:6">
      <c r="A428" s="338"/>
      <c r="B428" s="339" t="s">
        <v>13196</v>
      </c>
      <c r="C428" s="340" t="s">
        <v>1302</v>
      </c>
      <c r="D428" s="337" t="s">
        <v>142</v>
      </c>
      <c r="E428" t="s">
        <v>13335</v>
      </c>
      <c r="F428" t="s">
        <v>11246</v>
      </c>
    </row>
    <row r="429" spans="1:6">
      <c r="A429" s="338"/>
      <c r="B429" s="339" t="s">
        <v>1646</v>
      </c>
      <c r="C429" s="337" t="s">
        <v>1302</v>
      </c>
      <c r="D429" s="337" t="s">
        <v>142</v>
      </c>
      <c r="E429" t="s">
        <v>13335</v>
      </c>
      <c r="F429" t="s">
        <v>11246</v>
      </c>
    </row>
    <row r="430" spans="1:6">
      <c r="A430" s="338"/>
      <c r="B430" s="339" t="s">
        <v>1647</v>
      </c>
      <c r="C430" s="337" t="s">
        <v>1302</v>
      </c>
      <c r="D430" s="337" t="s">
        <v>142</v>
      </c>
      <c r="E430" t="s">
        <v>13335</v>
      </c>
      <c r="F430" t="s">
        <v>11246</v>
      </c>
    </row>
    <row r="431" spans="1:6">
      <c r="A431" s="338"/>
      <c r="B431" s="339" t="s">
        <v>13218</v>
      </c>
      <c r="C431" s="337" t="s">
        <v>1302</v>
      </c>
      <c r="D431" s="337" t="s">
        <v>142</v>
      </c>
      <c r="E431" t="s">
        <v>13335</v>
      </c>
      <c r="F431" t="s">
        <v>11246</v>
      </c>
    </row>
    <row r="432" spans="1:6">
      <c r="A432" s="338"/>
      <c r="B432" s="339" t="s">
        <v>13219</v>
      </c>
      <c r="C432" s="337" t="s">
        <v>1302</v>
      </c>
      <c r="D432" s="337" t="s">
        <v>689</v>
      </c>
      <c r="E432" t="s">
        <v>13335</v>
      </c>
      <c r="F432" t="s">
        <v>11246</v>
      </c>
    </row>
    <row r="433" spans="1:6">
      <c r="A433" s="338"/>
      <c r="B433" s="339" t="s">
        <v>13224</v>
      </c>
      <c r="C433" s="337" t="s">
        <v>1302</v>
      </c>
      <c r="D433" s="337" t="s">
        <v>689</v>
      </c>
      <c r="E433" t="s">
        <v>13335</v>
      </c>
      <c r="F433" t="s">
        <v>11246</v>
      </c>
    </row>
    <row r="434" spans="1:6">
      <c r="A434" s="338"/>
      <c r="B434" s="339" t="s">
        <v>13115</v>
      </c>
      <c r="C434" s="337" t="s">
        <v>1302</v>
      </c>
      <c r="D434" s="337" t="s">
        <v>142</v>
      </c>
      <c r="E434" t="s">
        <v>13335</v>
      </c>
      <c r="F434" t="s">
        <v>11246</v>
      </c>
    </row>
    <row r="435" spans="1:6">
      <c r="A435" s="338"/>
      <c r="B435" s="339" t="s">
        <v>13304</v>
      </c>
      <c r="C435" s="337" t="s">
        <v>1302</v>
      </c>
      <c r="D435" s="337" t="s">
        <v>689</v>
      </c>
      <c r="E435" t="s">
        <v>13335</v>
      </c>
      <c r="F435" t="s">
        <v>11246</v>
      </c>
    </row>
    <row r="436" spans="1:6">
      <c r="A436" s="338"/>
      <c r="B436" s="339" t="s">
        <v>13305</v>
      </c>
      <c r="C436" s="337" t="s">
        <v>1302</v>
      </c>
      <c r="D436" s="337" t="s">
        <v>689</v>
      </c>
      <c r="E436" t="s">
        <v>13335</v>
      </c>
      <c r="F436" t="s">
        <v>11246</v>
      </c>
    </row>
    <row r="437" spans="1:6">
      <c r="A437" s="338"/>
      <c r="B437" s="339" t="s">
        <v>1643</v>
      </c>
      <c r="C437" s="337" t="s">
        <v>1302</v>
      </c>
      <c r="D437" s="337" t="s">
        <v>142</v>
      </c>
      <c r="E437" t="s">
        <v>13335</v>
      </c>
      <c r="F437" t="s">
        <v>11246</v>
      </c>
    </row>
    <row r="438" spans="1:6">
      <c r="A438" s="338" t="s">
        <v>13753</v>
      </c>
      <c r="B438" s="339" t="s">
        <v>1366</v>
      </c>
      <c r="C438" s="337" t="s">
        <v>143</v>
      </c>
      <c r="D438" s="337" t="s">
        <v>142</v>
      </c>
      <c r="E438" t="s">
        <v>13335</v>
      </c>
      <c r="F438" t="s">
        <v>11246</v>
      </c>
    </row>
    <row r="439" spans="1:6">
      <c r="A439" s="338" t="s">
        <v>13817</v>
      </c>
      <c r="B439" s="339" t="s">
        <v>1372</v>
      </c>
      <c r="C439" s="337" t="s">
        <v>143</v>
      </c>
      <c r="D439" s="337" t="s">
        <v>689</v>
      </c>
      <c r="E439" t="s">
        <v>13335</v>
      </c>
      <c r="F439" t="s">
        <v>5874</v>
      </c>
    </row>
    <row r="440" spans="1:6">
      <c r="A440" s="338" t="s">
        <v>13739</v>
      </c>
      <c r="B440" s="339" t="s">
        <v>1374</v>
      </c>
      <c r="C440" s="337" t="s">
        <v>143</v>
      </c>
      <c r="D440" s="337" t="s">
        <v>689</v>
      </c>
      <c r="E440" t="s">
        <v>13335</v>
      </c>
      <c r="F440" t="s">
        <v>5874</v>
      </c>
    </row>
    <row r="441" spans="1:6">
      <c r="A441" s="338" t="s">
        <v>13740</v>
      </c>
      <c r="B441" s="339" t="s">
        <v>1380</v>
      </c>
      <c r="C441" s="337" t="s">
        <v>143</v>
      </c>
      <c r="D441" s="337" t="s">
        <v>689</v>
      </c>
      <c r="E441" t="s">
        <v>13335</v>
      </c>
      <c r="F441" t="s">
        <v>5874</v>
      </c>
    </row>
    <row r="442" spans="1:6">
      <c r="A442" s="338" t="s">
        <v>13522</v>
      </c>
      <c r="B442" s="339" t="s">
        <v>1648</v>
      </c>
      <c r="C442" s="337" t="s">
        <v>143</v>
      </c>
      <c r="D442" s="337" t="s">
        <v>142</v>
      </c>
      <c r="E442" t="s">
        <v>13335</v>
      </c>
      <c r="F442" t="s">
        <v>11246</v>
      </c>
    </row>
    <row r="443" spans="1:6">
      <c r="A443" s="338"/>
      <c r="B443" s="339" t="s">
        <v>13318</v>
      </c>
      <c r="C443" s="337" t="s">
        <v>1302</v>
      </c>
      <c r="D443" s="337" t="s">
        <v>689</v>
      </c>
      <c r="E443" t="s">
        <v>13335</v>
      </c>
      <c r="F443" t="s">
        <v>11246</v>
      </c>
    </row>
    <row r="444" spans="1:6">
      <c r="A444" s="338"/>
      <c r="B444" s="339" t="s">
        <v>1385</v>
      </c>
      <c r="C444" s="337" t="s">
        <v>1302</v>
      </c>
      <c r="D444" s="337" t="s">
        <v>142</v>
      </c>
      <c r="E444" t="s">
        <v>13335</v>
      </c>
      <c r="F444" t="s">
        <v>11246</v>
      </c>
    </row>
    <row r="445" spans="1:6">
      <c r="A445" s="338" t="s">
        <v>13420</v>
      </c>
      <c r="B445" s="339" t="s">
        <v>13139</v>
      </c>
      <c r="C445" s="337" t="s">
        <v>1302</v>
      </c>
      <c r="D445" s="337" t="s">
        <v>142</v>
      </c>
      <c r="E445" t="s">
        <v>13335</v>
      </c>
      <c r="F445" t="s">
        <v>5870</v>
      </c>
    </row>
    <row r="446" spans="1:6">
      <c r="A446" s="338"/>
      <c r="B446" s="339" t="s">
        <v>13143</v>
      </c>
      <c r="C446" s="337" t="s">
        <v>1302</v>
      </c>
      <c r="D446" s="337" t="s">
        <v>142</v>
      </c>
      <c r="E446" t="s">
        <v>13335</v>
      </c>
      <c r="F446" t="s">
        <v>5870</v>
      </c>
    </row>
    <row r="447" spans="1:6">
      <c r="A447" s="338"/>
      <c r="B447" s="339" t="s">
        <v>13144</v>
      </c>
      <c r="C447" s="337" t="s">
        <v>1302</v>
      </c>
      <c r="D447" s="337" t="s">
        <v>142</v>
      </c>
      <c r="E447" t="s">
        <v>13335</v>
      </c>
      <c r="F447" t="s">
        <v>5870</v>
      </c>
    </row>
    <row r="448" spans="1:6">
      <c r="A448" s="338"/>
      <c r="B448" s="339" t="s">
        <v>13145</v>
      </c>
      <c r="C448" s="337" t="s">
        <v>1302</v>
      </c>
      <c r="D448" s="337" t="s">
        <v>142</v>
      </c>
      <c r="E448" t="s">
        <v>13335</v>
      </c>
      <c r="F448" t="s">
        <v>5870</v>
      </c>
    </row>
    <row r="449" spans="1:6">
      <c r="A449" s="338"/>
      <c r="B449" s="339" t="s">
        <v>1387</v>
      </c>
      <c r="C449" s="337" t="s">
        <v>143</v>
      </c>
      <c r="D449" s="337" t="s">
        <v>689</v>
      </c>
      <c r="E449" t="s">
        <v>13335</v>
      </c>
      <c r="F449" t="s">
        <v>5870</v>
      </c>
    </row>
    <row r="450" spans="1:6">
      <c r="A450" s="338"/>
      <c r="B450" s="339" t="s">
        <v>1390</v>
      </c>
      <c r="C450" s="337" t="s">
        <v>143</v>
      </c>
      <c r="D450" s="337" t="s">
        <v>689</v>
      </c>
      <c r="E450" t="s">
        <v>13335</v>
      </c>
      <c r="F450" t="s">
        <v>5870</v>
      </c>
    </row>
    <row r="451" spans="1:6">
      <c r="A451" s="338"/>
      <c r="B451" s="339" t="s">
        <v>1649</v>
      </c>
      <c r="C451" s="337" t="s">
        <v>143</v>
      </c>
      <c r="D451" s="337" t="s">
        <v>689</v>
      </c>
      <c r="E451" t="s">
        <v>13335</v>
      </c>
      <c r="F451" t="s">
        <v>5870</v>
      </c>
    </row>
    <row r="452" spans="1:6">
      <c r="A452" s="338"/>
      <c r="B452" s="339" t="s">
        <v>1650</v>
      </c>
      <c r="C452" s="337" t="s">
        <v>143</v>
      </c>
      <c r="D452" s="337" t="s">
        <v>689</v>
      </c>
      <c r="E452" t="s">
        <v>13335</v>
      </c>
      <c r="F452" t="s">
        <v>5870</v>
      </c>
    </row>
    <row r="453" spans="1:6">
      <c r="A453" s="338"/>
      <c r="B453" s="339" t="s">
        <v>13049</v>
      </c>
      <c r="C453" s="337" t="s">
        <v>143</v>
      </c>
      <c r="D453" s="337" t="s">
        <v>689</v>
      </c>
      <c r="E453" t="s">
        <v>13335</v>
      </c>
      <c r="F453" t="s">
        <v>5870</v>
      </c>
    </row>
    <row r="454" spans="1:6">
      <c r="A454" s="338"/>
      <c r="B454" s="339" t="s">
        <v>13069</v>
      </c>
      <c r="C454" s="337" t="s">
        <v>143</v>
      </c>
      <c r="D454" s="337" t="s">
        <v>689</v>
      </c>
      <c r="E454" t="s">
        <v>13335</v>
      </c>
      <c r="F454" t="s">
        <v>5870</v>
      </c>
    </row>
    <row r="455" spans="1:6">
      <c r="A455" s="338"/>
      <c r="B455" s="339" t="s">
        <v>13099</v>
      </c>
      <c r="C455" s="337" t="s">
        <v>143</v>
      </c>
      <c r="D455" s="337" t="s">
        <v>689</v>
      </c>
      <c r="E455" t="s">
        <v>13335</v>
      </c>
      <c r="F455" t="s">
        <v>5870</v>
      </c>
    </row>
    <row r="456" spans="1:6">
      <c r="A456" s="338"/>
      <c r="B456" s="339" t="s">
        <v>13108</v>
      </c>
      <c r="C456" s="337" t="s">
        <v>143</v>
      </c>
      <c r="D456" s="337" t="s">
        <v>142</v>
      </c>
      <c r="E456" t="s">
        <v>13335</v>
      </c>
      <c r="F456" t="s">
        <v>5870</v>
      </c>
    </row>
    <row r="457" spans="1:6">
      <c r="A457" s="338"/>
      <c r="B457" s="339" t="s">
        <v>13109</v>
      </c>
      <c r="C457" s="337" t="s">
        <v>143</v>
      </c>
      <c r="D457" s="337" t="s">
        <v>142</v>
      </c>
      <c r="E457" t="s">
        <v>13335</v>
      </c>
      <c r="F457" t="s">
        <v>5870</v>
      </c>
    </row>
    <row r="458" spans="1:6">
      <c r="A458" s="338"/>
      <c r="B458" s="339" t="s">
        <v>1651</v>
      </c>
      <c r="C458" s="337" t="s">
        <v>143</v>
      </c>
      <c r="D458" s="337" t="s">
        <v>689</v>
      </c>
      <c r="E458" t="s">
        <v>13335</v>
      </c>
      <c r="F458" t="s">
        <v>5870</v>
      </c>
    </row>
    <row r="459" spans="1:6">
      <c r="A459" s="338"/>
      <c r="B459" s="339" t="s">
        <v>13193</v>
      </c>
      <c r="C459" s="337" t="s">
        <v>1302</v>
      </c>
      <c r="D459" s="337" t="s">
        <v>689</v>
      </c>
      <c r="E459" t="s">
        <v>13335</v>
      </c>
      <c r="F459" t="s">
        <v>5870</v>
      </c>
    </row>
    <row r="460" spans="1:6">
      <c r="A460" s="338"/>
      <c r="B460" s="339" t="s">
        <v>13194</v>
      </c>
      <c r="C460" s="337" t="s">
        <v>1302</v>
      </c>
      <c r="D460" s="337" t="s">
        <v>142</v>
      </c>
      <c r="E460" t="s">
        <v>13335</v>
      </c>
      <c r="F460" t="s">
        <v>5870</v>
      </c>
    </row>
    <row r="461" spans="1:6">
      <c r="A461" s="338"/>
      <c r="B461" s="339" t="s">
        <v>13195</v>
      </c>
      <c r="C461" s="337" t="s">
        <v>1302</v>
      </c>
      <c r="D461" s="337" t="s">
        <v>689</v>
      </c>
      <c r="E461" t="s">
        <v>13335</v>
      </c>
      <c r="F461" t="s">
        <v>5870</v>
      </c>
    </row>
    <row r="462" spans="1:6">
      <c r="A462" s="338"/>
      <c r="B462" s="339" t="s">
        <v>13203</v>
      </c>
      <c r="C462" s="337" t="s">
        <v>1302</v>
      </c>
      <c r="D462" s="337" t="s">
        <v>689</v>
      </c>
      <c r="E462" t="s">
        <v>13335</v>
      </c>
      <c r="F462" t="s">
        <v>5870</v>
      </c>
    </row>
    <row r="463" spans="1:6">
      <c r="A463" s="338"/>
      <c r="B463" s="339" t="s">
        <v>13204</v>
      </c>
      <c r="C463" s="337" t="s">
        <v>1302</v>
      </c>
      <c r="D463" s="337" t="s">
        <v>142</v>
      </c>
      <c r="E463" t="s">
        <v>13335</v>
      </c>
      <c r="F463" t="s">
        <v>5870</v>
      </c>
    </row>
    <row r="464" spans="1:6">
      <c r="A464" s="338"/>
      <c r="B464" s="339" t="s">
        <v>13213</v>
      </c>
      <c r="C464" s="337" t="s">
        <v>1302</v>
      </c>
      <c r="D464" s="337" t="s">
        <v>689</v>
      </c>
      <c r="E464" t="s">
        <v>13335</v>
      </c>
      <c r="F464" t="s">
        <v>5870</v>
      </c>
    </row>
    <row r="465" spans="1:6">
      <c r="A465" s="338"/>
      <c r="B465" s="339" t="s">
        <v>13214</v>
      </c>
      <c r="C465" s="337" t="s">
        <v>1302</v>
      </c>
      <c r="D465" s="337" t="s">
        <v>689</v>
      </c>
      <c r="E465" t="s">
        <v>13335</v>
      </c>
      <c r="F465" t="s">
        <v>5870</v>
      </c>
    </row>
    <row r="466" spans="1:6">
      <c r="A466" s="338"/>
      <c r="B466" s="339" t="s">
        <v>13215</v>
      </c>
      <c r="C466" s="337" t="s">
        <v>1302</v>
      </c>
      <c r="D466" s="337" t="s">
        <v>142</v>
      </c>
      <c r="E466" t="s">
        <v>13335</v>
      </c>
      <c r="F466" t="s">
        <v>5870</v>
      </c>
    </row>
    <row r="467" spans="1:6">
      <c r="A467" s="338"/>
      <c r="B467" s="339" t="s">
        <v>13216</v>
      </c>
      <c r="C467" s="337" t="s">
        <v>1302</v>
      </c>
      <c r="D467" s="337" t="s">
        <v>142</v>
      </c>
      <c r="E467" t="s">
        <v>13335</v>
      </c>
      <c r="F467" t="s">
        <v>5870</v>
      </c>
    </row>
    <row r="468" spans="1:6">
      <c r="A468" s="338"/>
      <c r="B468" s="339" t="s">
        <v>13227</v>
      </c>
      <c r="C468" s="337" t="s">
        <v>1302</v>
      </c>
      <c r="D468" s="337" t="s">
        <v>689</v>
      </c>
      <c r="E468" t="s">
        <v>13335</v>
      </c>
      <c r="F468" t="s">
        <v>5870</v>
      </c>
    </row>
    <row r="469" spans="1:6">
      <c r="A469" s="338"/>
      <c r="B469" s="339" t="s">
        <v>13233</v>
      </c>
      <c r="C469" s="337" t="s">
        <v>1302</v>
      </c>
      <c r="D469" s="337" t="s">
        <v>142</v>
      </c>
      <c r="E469" t="s">
        <v>13335</v>
      </c>
      <c r="F469" t="s">
        <v>5870</v>
      </c>
    </row>
    <row r="470" spans="1:6">
      <c r="A470" s="338"/>
      <c r="B470" s="339" t="s">
        <v>13237</v>
      </c>
      <c r="C470" s="337" t="s">
        <v>1302</v>
      </c>
      <c r="D470" s="337" t="s">
        <v>142</v>
      </c>
      <c r="E470" t="s">
        <v>13335</v>
      </c>
      <c r="F470" t="s">
        <v>5870</v>
      </c>
    </row>
    <row r="471" spans="1:6">
      <c r="A471" s="338"/>
      <c r="B471" s="339" t="s">
        <v>13240</v>
      </c>
      <c r="C471" s="337" t="s">
        <v>1302</v>
      </c>
      <c r="D471" s="337" t="s">
        <v>142</v>
      </c>
      <c r="E471" t="s">
        <v>13335</v>
      </c>
      <c r="F471" t="s">
        <v>5870</v>
      </c>
    </row>
    <row r="472" spans="1:6">
      <c r="A472" s="338"/>
      <c r="B472" s="339" t="s">
        <v>13241</v>
      </c>
      <c r="C472" s="337" t="s">
        <v>1302</v>
      </c>
      <c r="D472" s="337" t="s">
        <v>142</v>
      </c>
      <c r="E472" t="s">
        <v>13335</v>
      </c>
      <c r="F472" t="s">
        <v>5870</v>
      </c>
    </row>
    <row r="473" spans="1:6">
      <c r="A473" s="338"/>
      <c r="B473" s="339" t="s">
        <v>13244</v>
      </c>
      <c r="C473" s="337" t="s">
        <v>1302</v>
      </c>
      <c r="D473" s="337" t="s">
        <v>689</v>
      </c>
      <c r="E473" t="s">
        <v>13335</v>
      </c>
      <c r="F473" t="s">
        <v>5870</v>
      </c>
    </row>
    <row r="474" spans="1:6">
      <c r="A474" s="338"/>
      <c r="B474" s="339" t="s">
        <v>13245</v>
      </c>
      <c r="C474" s="337" t="s">
        <v>1302</v>
      </c>
      <c r="D474" s="337" t="s">
        <v>689</v>
      </c>
      <c r="E474" t="s">
        <v>13335</v>
      </c>
      <c r="F474" t="s">
        <v>5874</v>
      </c>
    </row>
    <row r="475" spans="1:6">
      <c r="A475" s="338"/>
      <c r="B475" s="339" t="s">
        <v>13247</v>
      </c>
      <c r="C475" s="337" t="s">
        <v>1302</v>
      </c>
      <c r="D475" s="337" t="s">
        <v>689</v>
      </c>
      <c r="E475" t="s">
        <v>13335</v>
      </c>
      <c r="F475" t="s">
        <v>5870</v>
      </c>
    </row>
    <row r="476" spans="1:6">
      <c r="A476" s="338"/>
      <c r="B476" s="339" t="s">
        <v>13260</v>
      </c>
      <c r="C476" s="337" t="s">
        <v>1302</v>
      </c>
      <c r="D476" s="337" t="s">
        <v>142</v>
      </c>
      <c r="E476" t="s">
        <v>13335</v>
      </c>
      <c r="F476" t="s">
        <v>5870</v>
      </c>
    </row>
    <row r="477" spans="1:6">
      <c r="A477" s="338"/>
      <c r="B477" s="339" t="s">
        <v>13261</v>
      </c>
      <c r="C477" s="337" t="s">
        <v>1302</v>
      </c>
      <c r="D477" s="337" t="s">
        <v>142</v>
      </c>
      <c r="E477" t="s">
        <v>13335</v>
      </c>
      <c r="F477" t="s">
        <v>5870</v>
      </c>
    </row>
    <row r="478" spans="1:6">
      <c r="A478" s="338"/>
      <c r="B478" s="339" t="s">
        <v>13262</v>
      </c>
      <c r="C478" s="337" t="s">
        <v>1302</v>
      </c>
      <c r="D478" s="337" t="s">
        <v>142</v>
      </c>
      <c r="E478" t="s">
        <v>13335</v>
      </c>
      <c r="F478" t="s">
        <v>5870</v>
      </c>
    </row>
    <row r="479" spans="1:6">
      <c r="A479" s="338"/>
      <c r="B479" s="339" t="s">
        <v>13281</v>
      </c>
      <c r="C479" s="337" t="s">
        <v>1302</v>
      </c>
      <c r="D479" s="337" t="s">
        <v>689</v>
      </c>
      <c r="E479" t="s">
        <v>13335</v>
      </c>
      <c r="F479" t="s">
        <v>5870</v>
      </c>
    </row>
    <row r="480" spans="1:6">
      <c r="A480" s="338"/>
      <c r="B480" s="339" t="s">
        <v>13283</v>
      </c>
      <c r="C480" s="337" t="s">
        <v>1302</v>
      </c>
      <c r="D480" s="337" t="s">
        <v>689</v>
      </c>
      <c r="E480" t="s">
        <v>13335</v>
      </c>
      <c r="F480" t="s">
        <v>5870</v>
      </c>
    </row>
    <row r="481" spans="1:6">
      <c r="A481" s="338"/>
      <c r="B481" s="339" t="s">
        <v>13298</v>
      </c>
      <c r="C481" s="337" t="s">
        <v>1302</v>
      </c>
      <c r="D481" s="337" t="s">
        <v>142</v>
      </c>
      <c r="E481" t="s">
        <v>13335</v>
      </c>
      <c r="F481" t="s">
        <v>5870</v>
      </c>
    </row>
    <row r="482" spans="1:6">
      <c r="A482" s="338"/>
      <c r="B482" s="339" t="s">
        <v>13307</v>
      </c>
      <c r="C482" s="337" t="s">
        <v>1302</v>
      </c>
      <c r="D482" s="337" t="s">
        <v>689</v>
      </c>
      <c r="E482" t="s">
        <v>13335</v>
      </c>
      <c r="F482" t="s">
        <v>5870</v>
      </c>
    </row>
    <row r="483" spans="1:6">
      <c r="A483" s="338"/>
      <c r="B483" s="339" t="s">
        <v>13312</v>
      </c>
      <c r="C483" s="337" t="s">
        <v>1302</v>
      </c>
      <c r="D483" s="337" t="s">
        <v>689</v>
      </c>
      <c r="E483" t="s">
        <v>13335</v>
      </c>
      <c r="F483" t="s">
        <v>5870</v>
      </c>
    </row>
    <row r="484" spans="1:6">
      <c r="A484" s="338"/>
      <c r="B484" s="339" t="s">
        <v>13314</v>
      </c>
      <c r="C484" s="337" t="s">
        <v>1302</v>
      </c>
      <c r="D484" s="337" t="s">
        <v>689</v>
      </c>
      <c r="E484" t="s">
        <v>13335</v>
      </c>
      <c r="F484" t="s">
        <v>5870</v>
      </c>
    </row>
    <row r="485" spans="1:6">
      <c r="A485" s="338"/>
      <c r="B485" s="339" t="s">
        <v>13320</v>
      </c>
      <c r="C485" s="337" t="s">
        <v>1302</v>
      </c>
      <c r="D485" s="337" t="s">
        <v>689</v>
      </c>
      <c r="E485" t="s">
        <v>13335</v>
      </c>
      <c r="F485" t="s">
        <v>5870</v>
      </c>
    </row>
    <row r="486" spans="1:6">
      <c r="A486" s="338"/>
      <c r="B486" s="339" t="s">
        <v>13321</v>
      </c>
      <c r="C486" s="337" t="s">
        <v>1302</v>
      </c>
      <c r="D486" s="337" t="s">
        <v>142</v>
      </c>
      <c r="E486" t="s">
        <v>13335</v>
      </c>
      <c r="F486" t="s">
        <v>5870</v>
      </c>
    </row>
    <row r="487" spans="1:6">
      <c r="A487" s="338"/>
      <c r="B487" s="339" t="s">
        <v>13326</v>
      </c>
      <c r="C487" s="337" t="s">
        <v>1302</v>
      </c>
      <c r="D487" s="337" t="s">
        <v>142</v>
      </c>
      <c r="E487" t="s">
        <v>13335</v>
      </c>
      <c r="F487" t="s">
        <v>5870</v>
      </c>
    </row>
    <row r="488" spans="1:6">
      <c r="A488" s="338" t="s">
        <v>13593</v>
      </c>
      <c r="B488" s="339" t="s">
        <v>13051</v>
      </c>
      <c r="C488" s="337" t="s">
        <v>143</v>
      </c>
      <c r="D488" s="337" t="s">
        <v>142</v>
      </c>
      <c r="E488" t="s">
        <v>13335</v>
      </c>
      <c r="F488" t="s">
        <v>8438</v>
      </c>
    </row>
    <row r="489" spans="1:6">
      <c r="A489" s="338" t="s">
        <v>13423</v>
      </c>
      <c r="B489" s="339" t="s">
        <v>13142</v>
      </c>
      <c r="C489" s="337" t="s">
        <v>1302</v>
      </c>
      <c r="D489" s="337" t="s">
        <v>142</v>
      </c>
      <c r="E489" t="s">
        <v>13335</v>
      </c>
      <c r="F489" t="s">
        <v>5870</v>
      </c>
    </row>
    <row r="490" spans="1:6">
      <c r="A490" s="338"/>
      <c r="B490" s="339" t="s">
        <v>13107</v>
      </c>
      <c r="C490" s="337" t="s">
        <v>143</v>
      </c>
      <c r="D490" s="337" t="s">
        <v>142</v>
      </c>
      <c r="E490" t="s">
        <v>13335</v>
      </c>
      <c r="F490" t="s">
        <v>5870</v>
      </c>
    </row>
    <row r="491" spans="1:6">
      <c r="A491" s="338"/>
      <c r="B491" s="339" t="s">
        <v>13220</v>
      </c>
      <c r="C491" s="337" t="s">
        <v>1302</v>
      </c>
      <c r="D491" s="337" t="s">
        <v>142</v>
      </c>
      <c r="E491" t="s">
        <v>13335</v>
      </c>
      <c r="F491" t="s">
        <v>5870</v>
      </c>
    </row>
    <row r="492" spans="1:6">
      <c r="A492" s="338"/>
      <c r="B492" s="339" t="s">
        <v>1653</v>
      </c>
      <c r="C492" s="337" t="s">
        <v>143</v>
      </c>
      <c r="D492" s="337" t="s">
        <v>142</v>
      </c>
      <c r="E492" t="s">
        <v>13335</v>
      </c>
      <c r="F492" t="s">
        <v>5870</v>
      </c>
    </row>
    <row r="493" spans="1:6">
      <c r="A493" s="338"/>
      <c r="B493" s="339" t="s">
        <v>13221</v>
      </c>
      <c r="C493" s="337" t="s">
        <v>1302</v>
      </c>
      <c r="D493" s="337" t="s">
        <v>142</v>
      </c>
      <c r="E493" t="s">
        <v>13335</v>
      </c>
      <c r="F493" t="s">
        <v>5870</v>
      </c>
    </row>
    <row r="494" spans="1:6">
      <c r="A494" s="338"/>
      <c r="B494" s="339" t="s">
        <v>1434</v>
      </c>
      <c r="C494" s="337" t="s">
        <v>1302</v>
      </c>
      <c r="D494" s="337" t="s">
        <v>142</v>
      </c>
      <c r="E494" t="s">
        <v>13335</v>
      </c>
      <c r="F494" t="s">
        <v>5870</v>
      </c>
    </row>
    <row r="495" spans="1:6">
      <c r="A495" s="338"/>
      <c r="B495" s="339" t="s">
        <v>13222</v>
      </c>
      <c r="C495" s="337" t="s">
        <v>1302</v>
      </c>
      <c r="D495" s="337" t="s">
        <v>142</v>
      </c>
      <c r="E495" t="s">
        <v>13335</v>
      </c>
      <c r="F495" t="s">
        <v>5870</v>
      </c>
    </row>
    <row r="496" spans="1:6">
      <c r="A496" s="338"/>
      <c r="B496" s="339" t="s">
        <v>13235</v>
      </c>
      <c r="C496" s="337" t="s">
        <v>1302</v>
      </c>
      <c r="D496" s="337" t="s">
        <v>142</v>
      </c>
      <c r="E496" t="s">
        <v>13335</v>
      </c>
      <c r="F496" t="s">
        <v>5870</v>
      </c>
    </row>
    <row r="497" spans="1:6">
      <c r="A497" s="338" t="s">
        <v>13446</v>
      </c>
      <c r="B497" s="339" t="s">
        <v>13165</v>
      </c>
      <c r="C497" s="337" t="s">
        <v>1302</v>
      </c>
      <c r="D497" s="337" t="s">
        <v>689</v>
      </c>
      <c r="E497" t="s">
        <v>13335</v>
      </c>
      <c r="F497" t="s">
        <v>5870</v>
      </c>
    </row>
    <row r="498" spans="1:6">
      <c r="A498" s="338"/>
      <c r="B498" s="339" t="s">
        <v>1436</v>
      </c>
      <c r="C498" s="337" t="s">
        <v>143</v>
      </c>
      <c r="D498" s="337" t="s">
        <v>689</v>
      </c>
      <c r="E498" t="s">
        <v>13335</v>
      </c>
      <c r="F498" t="s">
        <v>5870</v>
      </c>
    </row>
    <row r="499" spans="1:6">
      <c r="A499" s="338"/>
      <c r="B499" s="339" t="s">
        <v>13268</v>
      </c>
      <c r="C499" s="337" t="s">
        <v>1302</v>
      </c>
      <c r="D499" s="337" t="s">
        <v>689</v>
      </c>
      <c r="E499" t="s">
        <v>13335</v>
      </c>
      <c r="F499" t="s">
        <v>5870</v>
      </c>
    </row>
    <row r="500" spans="1:6">
      <c r="A500" s="338"/>
      <c r="B500" s="339" t="s">
        <v>13296</v>
      </c>
      <c r="C500" s="337" t="s">
        <v>1302</v>
      </c>
      <c r="D500" s="337" t="s">
        <v>689</v>
      </c>
      <c r="E500" t="s">
        <v>13335</v>
      </c>
      <c r="F500" t="s">
        <v>5870</v>
      </c>
    </row>
    <row r="501" spans="1:6">
      <c r="A501" s="338" t="s">
        <v>13814</v>
      </c>
      <c r="B501" s="339" t="s">
        <v>13116</v>
      </c>
      <c r="C501" s="337" t="s">
        <v>143</v>
      </c>
      <c r="D501" s="337" t="s">
        <v>689</v>
      </c>
      <c r="E501" t="s">
        <v>13335</v>
      </c>
      <c r="F501" t="s">
        <v>5870</v>
      </c>
    </row>
    <row r="502" spans="1:6">
      <c r="A502" s="338" t="s">
        <v>13582</v>
      </c>
      <c r="B502" s="339" t="s">
        <v>1445</v>
      </c>
      <c r="C502" s="337" t="s">
        <v>143</v>
      </c>
      <c r="D502" s="337" t="s">
        <v>689</v>
      </c>
      <c r="E502" t="s">
        <v>13335</v>
      </c>
      <c r="F502" t="s">
        <v>8438</v>
      </c>
    </row>
    <row r="503" spans="1:6">
      <c r="A503" s="338" t="s">
        <v>13583</v>
      </c>
      <c r="B503" s="339" t="s">
        <v>1449</v>
      </c>
      <c r="C503" s="337" t="s">
        <v>143</v>
      </c>
      <c r="D503" s="337" t="s">
        <v>142</v>
      </c>
      <c r="E503" t="s">
        <v>13335</v>
      </c>
      <c r="F503" t="s">
        <v>8438</v>
      </c>
    </row>
    <row r="504" spans="1:6">
      <c r="A504" s="338" t="s">
        <v>13586</v>
      </c>
      <c r="B504" s="339" t="s">
        <v>1454</v>
      </c>
      <c r="C504" s="337" t="s">
        <v>143</v>
      </c>
      <c r="D504" s="337" t="s">
        <v>142</v>
      </c>
      <c r="E504" t="s">
        <v>13335</v>
      </c>
      <c r="F504" t="s">
        <v>5874</v>
      </c>
    </row>
    <row r="505" spans="1:6">
      <c r="A505" s="338" t="s">
        <v>13544</v>
      </c>
      <c r="B505" s="339" t="s">
        <v>1458</v>
      </c>
      <c r="C505" s="337" t="s">
        <v>143</v>
      </c>
      <c r="D505" s="337" t="s">
        <v>689</v>
      </c>
      <c r="E505" t="s">
        <v>13335</v>
      </c>
      <c r="F505" t="s">
        <v>5870</v>
      </c>
    </row>
    <row r="506" spans="1:6">
      <c r="A506" s="338" t="s">
        <v>13475</v>
      </c>
      <c r="B506" s="339" t="s">
        <v>13013</v>
      </c>
      <c r="C506" s="337" t="s">
        <v>143</v>
      </c>
      <c r="D506" s="337" t="s">
        <v>689</v>
      </c>
      <c r="E506" t="s">
        <v>13335</v>
      </c>
      <c r="F506" t="s">
        <v>8438</v>
      </c>
    </row>
    <row r="507" spans="1:6">
      <c r="A507" s="338" t="s">
        <v>13584</v>
      </c>
      <c r="B507" s="339" t="s">
        <v>1462</v>
      </c>
      <c r="C507" s="337" t="s">
        <v>143</v>
      </c>
      <c r="D507" s="337" t="s">
        <v>689</v>
      </c>
      <c r="E507" t="s">
        <v>13335</v>
      </c>
      <c r="F507" t="s">
        <v>8438</v>
      </c>
    </row>
    <row r="508" spans="1:6">
      <c r="A508" s="338"/>
      <c r="B508" s="339" t="s">
        <v>13251</v>
      </c>
      <c r="C508" s="337" t="s">
        <v>1302</v>
      </c>
      <c r="D508" s="337" t="s">
        <v>689</v>
      </c>
      <c r="E508" t="s">
        <v>13335</v>
      </c>
      <c r="F508" t="s">
        <v>8438</v>
      </c>
    </row>
    <row r="509" spans="1:6">
      <c r="A509" s="338"/>
      <c r="B509" s="339" t="s">
        <v>13264</v>
      </c>
      <c r="C509" s="337" t="s">
        <v>1302</v>
      </c>
      <c r="D509" s="337" t="s">
        <v>689</v>
      </c>
      <c r="E509" t="s">
        <v>13335</v>
      </c>
      <c r="F509" t="s">
        <v>8438</v>
      </c>
    </row>
    <row r="510" spans="1:6">
      <c r="A510" s="338"/>
      <c r="B510" s="339" t="s">
        <v>13284</v>
      </c>
      <c r="C510" s="337" t="s">
        <v>1302</v>
      </c>
      <c r="D510" s="337" t="s">
        <v>689</v>
      </c>
      <c r="E510" t="s">
        <v>13335</v>
      </c>
      <c r="F510" t="s">
        <v>8438</v>
      </c>
    </row>
    <row r="511" spans="1:6">
      <c r="A511" s="338" t="s">
        <v>13474</v>
      </c>
      <c r="B511" s="339" t="s">
        <v>1474</v>
      </c>
      <c r="C511" s="337" t="s">
        <v>143</v>
      </c>
      <c r="D511" s="337" t="s">
        <v>689</v>
      </c>
      <c r="E511" t="s">
        <v>13335</v>
      </c>
      <c r="F511" t="s">
        <v>11246</v>
      </c>
    </row>
    <row r="512" spans="1:6">
      <c r="A512" s="338" t="s">
        <v>13585</v>
      </c>
      <c r="B512" s="339" t="s">
        <v>1477</v>
      </c>
      <c r="C512" s="337" t="s">
        <v>143</v>
      </c>
      <c r="D512" s="337" t="s">
        <v>689</v>
      </c>
      <c r="E512" t="s">
        <v>13335</v>
      </c>
      <c r="F512" t="s">
        <v>11246</v>
      </c>
    </row>
    <row r="513" spans="1:6">
      <c r="A513" s="338" t="s">
        <v>13656</v>
      </c>
      <c r="B513" s="339" t="s">
        <v>13070</v>
      </c>
      <c r="C513" s="337" t="s">
        <v>143</v>
      </c>
      <c r="D513" s="337" t="s">
        <v>142</v>
      </c>
      <c r="E513" t="s">
        <v>13339</v>
      </c>
      <c r="F513" t="s">
        <v>8438</v>
      </c>
    </row>
    <row r="514" spans="1:6">
      <c r="A514" s="338" t="s">
        <v>13546</v>
      </c>
      <c r="B514" s="339" t="s">
        <v>1655</v>
      </c>
      <c r="C514" s="337" t="s">
        <v>143</v>
      </c>
      <c r="D514" s="337" t="s">
        <v>142</v>
      </c>
      <c r="E514" t="s">
        <v>13336</v>
      </c>
      <c r="F514" t="s">
        <v>8439</v>
      </c>
    </row>
    <row r="515" spans="1:6">
      <c r="A515" s="338"/>
      <c r="B515" s="339" t="s">
        <v>13036</v>
      </c>
      <c r="C515" s="337" t="s">
        <v>143</v>
      </c>
      <c r="D515" s="337" t="s">
        <v>142</v>
      </c>
      <c r="E515" t="s">
        <v>13336</v>
      </c>
      <c r="F515" t="s">
        <v>8439</v>
      </c>
    </row>
    <row r="516" spans="1:6">
      <c r="A516" s="338" t="s">
        <v>13549</v>
      </c>
      <c r="B516" s="339" t="s">
        <v>13039</v>
      </c>
      <c r="C516" s="337" t="s">
        <v>143</v>
      </c>
      <c r="D516" s="337" t="s">
        <v>142</v>
      </c>
      <c r="E516" t="s">
        <v>13125</v>
      </c>
      <c r="F516" t="s">
        <v>5874</v>
      </c>
    </row>
    <row r="517" spans="1:6">
      <c r="A517" s="338" t="s">
        <v>13619</v>
      </c>
      <c r="B517" s="339" t="s">
        <v>13059</v>
      </c>
      <c r="C517" s="337" t="s">
        <v>143</v>
      </c>
      <c r="D517" s="337" t="s">
        <v>142</v>
      </c>
      <c r="E517" t="s">
        <v>13125</v>
      </c>
      <c r="F517" t="s">
        <v>5874</v>
      </c>
    </row>
    <row r="518" spans="1:6">
      <c r="A518" s="338" t="s">
        <v>13773</v>
      </c>
      <c r="B518" s="339" t="s">
        <v>13113</v>
      </c>
      <c r="C518" s="337" t="s">
        <v>143</v>
      </c>
      <c r="D518" s="337" t="s">
        <v>142</v>
      </c>
      <c r="E518" t="s">
        <v>13334</v>
      </c>
      <c r="F518" t="s">
        <v>8440</v>
      </c>
    </row>
    <row r="519" spans="1:6">
      <c r="A519" s="338" t="s">
        <v>13649</v>
      </c>
      <c r="B519" s="339" t="s">
        <v>13067</v>
      </c>
      <c r="C519" s="337" t="s">
        <v>143</v>
      </c>
      <c r="D519" s="337" t="s">
        <v>142</v>
      </c>
      <c r="E519" t="s">
        <v>13336</v>
      </c>
      <c r="F519" t="s">
        <v>8439</v>
      </c>
    </row>
    <row r="520" spans="1:6">
      <c r="A520" s="338" t="s">
        <v>13436</v>
      </c>
      <c r="B520" s="339" t="s">
        <v>13156</v>
      </c>
      <c r="C520" s="337" t="s">
        <v>13330</v>
      </c>
      <c r="D520" s="337" t="s">
        <v>142</v>
      </c>
      <c r="E520" t="s">
        <v>13336</v>
      </c>
      <c r="F520" t="s">
        <v>8439</v>
      </c>
    </row>
    <row r="521" spans="1:6">
      <c r="A521" s="338"/>
      <c r="B521" s="339" t="s">
        <v>1663</v>
      </c>
      <c r="C521" s="337" t="s">
        <v>143</v>
      </c>
      <c r="D521" s="337" t="s">
        <v>142</v>
      </c>
      <c r="E521" t="s">
        <v>13336</v>
      </c>
      <c r="F521" t="s">
        <v>8439</v>
      </c>
    </row>
    <row r="522" spans="1:6">
      <c r="A522" s="338"/>
      <c r="B522" s="339" t="s">
        <v>11002</v>
      </c>
      <c r="C522" s="337" t="s">
        <v>143</v>
      </c>
      <c r="D522" s="337" t="s">
        <v>142</v>
      </c>
      <c r="E522" t="s">
        <v>13335</v>
      </c>
      <c r="F522" t="s">
        <v>8439</v>
      </c>
    </row>
    <row r="523" spans="1:6">
      <c r="A523" s="338"/>
      <c r="B523" s="339" t="s">
        <v>11004</v>
      </c>
      <c r="C523" s="337" t="s">
        <v>1302</v>
      </c>
      <c r="D523" s="337" t="s">
        <v>142</v>
      </c>
      <c r="E523" t="s">
        <v>13336</v>
      </c>
      <c r="F523" t="s">
        <v>8439</v>
      </c>
    </row>
    <row r="524" spans="1:6">
      <c r="A524" s="338" t="s">
        <v>13484</v>
      </c>
      <c r="B524" s="339" t="s">
        <v>13018</v>
      </c>
      <c r="C524" s="337" t="s">
        <v>143</v>
      </c>
      <c r="D524" s="337" t="s">
        <v>142</v>
      </c>
      <c r="E524" t="s">
        <v>13334</v>
      </c>
      <c r="F524" t="s">
        <v>8439</v>
      </c>
    </row>
    <row r="525" spans="1:6">
      <c r="A525" s="338" t="s">
        <v>13506</v>
      </c>
      <c r="B525" s="339" t="s">
        <v>13026</v>
      </c>
      <c r="C525" s="337" t="s">
        <v>143</v>
      </c>
      <c r="D525" s="337" t="s">
        <v>142</v>
      </c>
      <c r="E525" t="s">
        <v>13334</v>
      </c>
      <c r="F525" t="s">
        <v>5874</v>
      </c>
    </row>
    <row r="526" spans="1:6">
      <c r="A526" s="338" t="s">
        <v>13482</v>
      </c>
      <c r="B526" s="339" t="s">
        <v>13017</v>
      </c>
      <c r="C526" s="337" t="s">
        <v>143</v>
      </c>
      <c r="D526" s="337" t="s">
        <v>142</v>
      </c>
      <c r="E526" t="s">
        <v>13125</v>
      </c>
      <c r="F526" t="s">
        <v>8439</v>
      </c>
    </row>
    <row r="527" spans="1:6">
      <c r="A527" s="338" t="s">
        <v>13486</v>
      </c>
      <c r="B527" s="339" t="s">
        <v>1492</v>
      </c>
      <c r="C527" s="337" t="s">
        <v>143</v>
      </c>
      <c r="D527" s="337" t="s">
        <v>142</v>
      </c>
      <c r="E527" t="s">
        <v>13334</v>
      </c>
      <c r="F527" t="s">
        <v>8438</v>
      </c>
    </row>
    <row r="528" spans="1:6">
      <c r="A528" s="338" t="s">
        <v>13453</v>
      </c>
      <c r="B528" s="339" t="s">
        <v>13008</v>
      </c>
      <c r="C528" s="337" t="s">
        <v>143</v>
      </c>
      <c r="D528" s="337" t="s">
        <v>142</v>
      </c>
      <c r="E528" t="s">
        <v>13334</v>
      </c>
      <c r="F528" t="s">
        <v>8438</v>
      </c>
    </row>
    <row r="529" spans="1:6">
      <c r="A529" s="338" t="s">
        <v>13727</v>
      </c>
      <c r="B529" s="339" t="s">
        <v>13095</v>
      </c>
      <c r="C529" s="337" t="s">
        <v>143</v>
      </c>
      <c r="D529" s="337" t="s">
        <v>142</v>
      </c>
      <c r="E529" t="s">
        <v>13336</v>
      </c>
      <c r="F529" t="s">
        <v>8439</v>
      </c>
    </row>
    <row r="530" spans="1:6">
      <c r="A530" s="338" t="s">
        <v>13545</v>
      </c>
      <c r="B530" s="339" t="s">
        <v>13034</v>
      </c>
      <c r="C530" s="337" t="s">
        <v>143</v>
      </c>
      <c r="D530" s="337" t="s">
        <v>142</v>
      </c>
      <c r="E530" t="s">
        <v>13336</v>
      </c>
      <c r="F530" t="s">
        <v>8439</v>
      </c>
    </row>
    <row r="531" spans="1:6">
      <c r="A531" s="338"/>
      <c r="B531" s="339" t="s">
        <v>13035</v>
      </c>
      <c r="C531" s="337" t="s">
        <v>143</v>
      </c>
      <c r="D531" s="337" t="s">
        <v>142</v>
      </c>
      <c r="E531" t="s">
        <v>13335</v>
      </c>
      <c r="F531" t="s">
        <v>8439</v>
      </c>
    </row>
    <row r="532" spans="1:6">
      <c r="A532" s="338" t="s">
        <v>13500</v>
      </c>
      <c r="B532" s="339" t="s">
        <v>13023</v>
      </c>
      <c r="C532" s="337" t="s">
        <v>143</v>
      </c>
      <c r="D532" s="337" t="s">
        <v>142</v>
      </c>
      <c r="E532" t="s">
        <v>13125</v>
      </c>
      <c r="F532" t="s">
        <v>8439</v>
      </c>
    </row>
    <row r="533" spans="1:6">
      <c r="A533" s="338" t="s">
        <v>13650</v>
      </c>
      <c r="B533" s="339" t="s">
        <v>13068</v>
      </c>
      <c r="C533" s="337" t="s">
        <v>143</v>
      </c>
      <c r="D533" s="337" t="s">
        <v>142</v>
      </c>
      <c r="E533" t="s">
        <v>13335</v>
      </c>
      <c r="F533" t="s">
        <v>11246</v>
      </c>
    </row>
    <row r="534" spans="1:6">
      <c r="A534" s="338" t="s">
        <v>13751</v>
      </c>
      <c r="B534" s="339" t="s">
        <v>13104</v>
      </c>
      <c r="C534" s="337" t="s">
        <v>143</v>
      </c>
      <c r="D534" s="337" t="s">
        <v>142</v>
      </c>
      <c r="E534" t="s">
        <v>13335</v>
      </c>
      <c r="F534" t="s">
        <v>8438</v>
      </c>
    </row>
    <row r="535" spans="1:6">
      <c r="A535" s="338" t="s">
        <v>13595</v>
      </c>
      <c r="B535" s="339" t="s">
        <v>13052</v>
      </c>
      <c r="C535" s="337" t="s">
        <v>143</v>
      </c>
      <c r="D535" s="337" t="s">
        <v>142</v>
      </c>
      <c r="E535" t="s">
        <v>13334</v>
      </c>
      <c r="F535" t="s">
        <v>11246</v>
      </c>
    </row>
    <row r="536" spans="1:6">
      <c r="A536" s="338" t="s">
        <v>13725</v>
      </c>
      <c r="B536" s="339" t="s">
        <v>10997</v>
      </c>
      <c r="C536" s="337" t="s">
        <v>143</v>
      </c>
      <c r="D536" s="337" t="s">
        <v>142</v>
      </c>
      <c r="E536" t="s">
        <v>13336</v>
      </c>
      <c r="F536" t="s">
        <v>8439</v>
      </c>
    </row>
    <row r="537" spans="1:6">
      <c r="A537" s="338"/>
      <c r="B537" s="339" t="s">
        <v>13306</v>
      </c>
      <c r="C537" s="337" t="s">
        <v>1302</v>
      </c>
      <c r="D537" s="337" t="s">
        <v>142</v>
      </c>
      <c r="E537" t="s">
        <v>13336</v>
      </c>
      <c r="F537" t="s">
        <v>8439</v>
      </c>
    </row>
    <row r="538" spans="1:6">
      <c r="A538" s="338" t="s">
        <v>13714</v>
      </c>
      <c r="B538" s="339" t="s">
        <v>11003</v>
      </c>
      <c r="C538" s="337" t="s">
        <v>143</v>
      </c>
      <c r="D538" s="337" t="s">
        <v>142</v>
      </c>
      <c r="E538" t="s">
        <v>13335</v>
      </c>
      <c r="F538" t="s">
        <v>8439</v>
      </c>
    </row>
    <row r="539" spans="1:6">
      <c r="A539" s="338" t="s">
        <v>13761</v>
      </c>
      <c r="B539" s="339" t="s">
        <v>13105</v>
      </c>
      <c r="C539" s="337" t="s">
        <v>143</v>
      </c>
      <c r="D539" s="337" t="s">
        <v>142</v>
      </c>
      <c r="E539" t="s">
        <v>13335</v>
      </c>
      <c r="F539" t="s">
        <v>10970</v>
      </c>
    </row>
    <row r="540" spans="1:6">
      <c r="A540" s="338" t="s">
        <v>13539</v>
      </c>
      <c r="B540" s="339" t="s">
        <v>13030</v>
      </c>
      <c r="C540" s="337" t="s">
        <v>143</v>
      </c>
      <c r="D540" s="337" t="s">
        <v>142</v>
      </c>
      <c r="E540" t="s">
        <v>13334</v>
      </c>
      <c r="F540" t="s">
        <v>8438</v>
      </c>
    </row>
    <row r="541" spans="1:6">
      <c r="A541" s="338" t="s">
        <v>13469</v>
      </c>
      <c r="B541" s="339" t="s">
        <v>13012</v>
      </c>
      <c r="C541" s="337" t="s">
        <v>143</v>
      </c>
      <c r="D541" s="337" t="s">
        <v>142</v>
      </c>
      <c r="E541" t="s">
        <v>13335</v>
      </c>
      <c r="F541" t="s">
        <v>8439</v>
      </c>
    </row>
    <row r="542" spans="1:6">
      <c r="A542" s="338" t="s">
        <v>13713</v>
      </c>
      <c r="B542" s="339" t="s">
        <v>10532</v>
      </c>
      <c r="C542" s="337" t="s">
        <v>143</v>
      </c>
      <c r="D542" s="337" t="s">
        <v>142</v>
      </c>
      <c r="E542" t="s">
        <v>13335</v>
      </c>
      <c r="F542" t="s">
        <v>8439</v>
      </c>
    </row>
    <row r="543" spans="1:6">
      <c r="A543" s="338" t="s">
        <v>13559</v>
      </c>
      <c r="B543" s="339" t="s">
        <v>13179</v>
      </c>
      <c r="C543" s="337" t="s">
        <v>9958</v>
      </c>
      <c r="D543" s="337" t="s">
        <v>142</v>
      </c>
      <c r="E543" t="s">
        <v>13336</v>
      </c>
      <c r="F543" t="s">
        <v>8439</v>
      </c>
    </row>
    <row r="544" spans="1:6">
      <c r="A544" s="338" t="s">
        <v>13617</v>
      </c>
      <c r="B544" s="339" t="s">
        <v>13184</v>
      </c>
      <c r="C544" s="337" t="s">
        <v>9958</v>
      </c>
      <c r="D544" s="337" t="s">
        <v>142</v>
      </c>
      <c r="E544" t="s">
        <v>13125</v>
      </c>
      <c r="F544" t="s">
        <v>8439</v>
      </c>
    </row>
    <row r="545" spans="1:6">
      <c r="A545" s="338" t="s">
        <v>13564</v>
      </c>
      <c r="B545" s="339" t="s">
        <v>13180</v>
      </c>
      <c r="C545" s="337" t="s">
        <v>9958</v>
      </c>
      <c r="D545" s="337" t="s">
        <v>142</v>
      </c>
      <c r="E545" t="s">
        <v>13125</v>
      </c>
      <c r="F545" t="s">
        <v>8439</v>
      </c>
    </row>
    <row r="546" spans="1:6">
      <c r="A546" s="338" t="s">
        <v>13695</v>
      </c>
      <c r="B546" s="339" t="s">
        <v>1480</v>
      </c>
      <c r="C546" s="337" t="s">
        <v>9958</v>
      </c>
      <c r="D546" s="337" t="s">
        <v>142</v>
      </c>
      <c r="E546" t="s">
        <v>13336</v>
      </c>
      <c r="F546" t="s">
        <v>8439</v>
      </c>
    </row>
    <row r="547" spans="1:6">
      <c r="A547" s="338" t="s">
        <v>13419</v>
      </c>
      <c r="B547" s="339" t="s">
        <v>13138</v>
      </c>
      <c r="C547" s="337" t="s">
        <v>9958</v>
      </c>
      <c r="D547" s="337" t="s">
        <v>142</v>
      </c>
      <c r="E547" t="s">
        <v>13336</v>
      </c>
      <c r="F547" t="s">
        <v>8439</v>
      </c>
    </row>
    <row r="548" spans="1:6">
      <c r="A548" s="338" t="s">
        <v>13533</v>
      </c>
      <c r="B548" s="339" t="s">
        <v>10033</v>
      </c>
      <c r="C548" s="337" t="s">
        <v>9958</v>
      </c>
      <c r="D548" s="337" t="s">
        <v>142</v>
      </c>
      <c r="E548" t="s">
        <v>13336</v>
      </c>
      <c r="F548" t="s">
        <v>8439</v>
      </c>
    </row>
    <row r="549" spans="1:6">
      <c r="A549" s="338" t="s">
        <v>13418</v>
      </c>
      <c r="B549" s="339" t="s">
        <v>13137</v>
      </c>
      <c r="C549" s="337" t="s">
        <v>9958</v>
      </c>
      <c r="D549" s="337" t="s">
        <v>142</v>
      </c>
      <c r="E549" t="s">
        <v>13336</v>
      </c>
      <c r="F549" t="s">
        <v>8439</v>
      </c>
    </row>
    <row r="550" spans="1:6">
      <c r="A550" s="338" t="s">
        <v>13417</v>
      </c>
      <c r="B550" s="339" t="s">
        <v>13136</v>
      </c>
      <c r="C550" s="337" t="s">
        <v>9958</v>
      </c>
      <c r="D550" s="337" t="s">
        <v>142</v>
      </c>
      <c r="E550" t="s">
        <v>13336</v>
      </c>
      <c r="F550" t="s">
        <v>8439</v>
      </c>
    </row>
    <row r="551" spans="1:6">
      <c r="A551" s="338" t="s">
        <v>13771</v>
      </c>
      <c r="B551" s="339" t="s">
        <v>1657</v>
      </c>
      <c r="C551" s="337" t="s">
        <v>9958</v>
      </c>
      <c r="D551" s="337" t="s">
        <v>142</v>
      </c>
      <c r="E551" t="s">
        <v>13125</v>
      </c>
      <c r="F551" t="s">
        <v>8439</v>
      </c>
    </row>
    <row r="552" spans="1:6">
      <c r="A552" s="338" t="s">
        <v>13590</v>
      </c>
      <c r="B552" s="339" t="s">
        <v>1658</v>
      </c>
      <c r="C552" s="337" t="s">
        <v>9958</v>
      </c>
      <c r="D552" s="337" t="s">
        <v>142</v>
      </c>
      <c r="E552" t="s">
        <v>13336</v>
      </c>
      <c r="F552" t="s">
        <v>8439</v>
      </c>
    </row>
    <row r="553" spans="1:6">
      <c r="A553" s="338"/>
      <c r="B553" s="339" t="s">
        <v>13182</v>
      </c>
      <c r="C553" s="337" t="s">
        <v>9958</v>
      </c>
      <c r="D553" s="337" t="s">
        <v>142</v>
      </c>
      <c r="E553" t="s">
        <v>13336</v>
      </c>
      <c r="F553" t="s">
        <v>8439</v>
      </c>
    </row>
    <row r="554" spans="1:6">
      <c r="A554" s="338" t="s">
        <v>13589</v>
      </c>
      <c r="B554" s="339" t="s">
        <v>13181</v>
      </c>
      <c r="C554" s="337" t="s">
        <v>9958</v>
      </c>
      <c r="D554" s="337" t="s">
        <v>142</v>
      </c>
      <c r="E554" t="s">
        <v>13336</v>
      </c>
      <c r="F554" t="s">
        <v>8439</v>
      </c>
    </row>
    <row r="555" spans="1:6">
      <c r="A555" s="338" t="s">
        <v>13711</v>
      </c>
      <c r="B555" s="339" t="s">
        <v>1659</v>
      </c>
      <c r="C555" s="337" t="s">
        <v>9958</v>
      </c>
      <c r="D555" s="337" t="s">
        <v>142</v>
      </c>
      <c r="E555" t="s">
        <v>13340</v>
      </c>
      <c r="F555" t="s">
        <v>8439</v>
      </c>
    </row>
    <row r="556" spans="1:6">
      <c r="A556" s="338" t="s">
        <v>13712</v>
      </c>
      <c r="B556" s="339" t="s">
        <v>1660</v>
      </c>
      <c r="C556" s="337" t="s">
        <v>9958</v>
      </c>
      <c r="D556" s="337" t="s">
        <v>142</v>
      </c>
      <c r="E556" t="s">
        <v>13340</v>
      </c>
      <c r="F556" t="s">
        <v>8439</v>
      </c>
    </row>
    <row r="557" spans="1:6">
      <c r="A557" s="338" t="s">
        <v>13742</v>
      </c>
      <c r="B557" s="339" t="s">
        <v>1486</v>
      </c>
      <c r="C557" s="337" t="s">
        <v>9958</v>
      </c>
      <c r="D557" s="337" t="s">
        <v>142</v>
      </c>
      <c r="E557" t="s">
        <v>13125</v>
      </c>
      <c r="F557" t="s">
        <v>8439</v>
      </c>
    </row>
    <row r="558" spans="1:6">
      <c r="A558" s="338" t="s">
        <v>13758</v>
      </c>
      <c r="B558" s="339" t="s">
        <v>13188</v>
      </c>
      <c r="C558" s="337" t="s">
        <v>9958</v>
      </c>
      <c r="D558" s="337" t="s">
        <v>142</v>
      </c>
      <c r="E558" t="s">
        <v>13125</v>
      </c>
      <c r="F558" t="s">
        <v>8439</v>
      </c>
    </row>
    <row r="559" spans="1:6">
      <c r="A559" s="338" t="s">
        <v>13587</v>
      </c>
      <c r="B559" s="339" t="s">
        <v>9962</v>
      </c>
      <c r="C559" s="337" t="s">
        <v>9958</v>
      </c>
      <c r="D559" s="337" t="s">
        <v>142</v>
      </c>
      <c r="E559" t="s">
        <v>13335</v>
      </c>
      <c r="F559" t="s">
        <v>8439</v>
      </c>
    </row>
    <row r="560" spans="1:6">
      <c r="A560" s="338" t="s">
        <v>13569</v>
      </c>
      <c r="B560" s="339" t="s">
        <v>13041</v>
      </c>
      <c r="C560" s="337" t="s">
        <v>9958</v>
      </c>
      <c r="D560" s="337" t="s">
        <v>142</v>
      </c>
      <c r="E560" t="s">
        <v>13336</v>
      </c>
      <c r="F560" t="s">
        <v>8439</v>
      </c>
    </row>
    <row r="561" spans="1:6">
      <c r="A561" s="338" t="s">
        <v>13451</v>
      </c>
      <c r="B561" s="339" t="s">
        <v>13169</v>
      </c>
      <c r="C561" s="337" t="s">
        <v>9958</v>
      </c>
      <c r="D561" s="337" t="s">
        <v>142</v>
      </c>
      <c r="E561" t="s">
        <v>13335</v>
      </c>
      <c r="F561" t="s">
        <v>8438</v>
      </c>
    </row>
    <row r="562" spans="1:6">
      <c r="A562" s="338" t="s">
        <v>13452</v>
      </c>
      <c r="B562" s="339" t="s">
        <v>13170</v>
      </c>
      <c r="C562" s="337" t="s">
        <v>9958</v>
      </c>
      <c r="D562" s="337" t="s">
        <v>142</v>
      </c>
      <c r="E562" t="s">
        <v>13332</v>
      </c>
      <c r="F562" t="s">
        <v>8439</v>
      </c>
    </row>
    <row r="563" spans="1:6">
      <c r="A563" s="338" t="s">
        <v>13726</v>
      </c>
      <c r="B563" s="339" t="s">
        <v>13186</v>
      </c>
      <c r="C563" s="337" t="s">
        <v>9958</v>
      </c>
      <c r="D563" s="337" t="s">
        <v>142</v>
      </c>
      <c r="E563" t="s">
        <v>13336</v>
      </c>
      <c r="F563" t="s">
        <v>8439</v>
      </c>
    </row>
    <row r="564" spans="1:6">
      <c r="A564" s="338" t="s">
        <v>13644</v>
      </c>
      <c r="B564" s="339" t="s">
        <v>11006</v>
      </c>
      <c r="C564" s="337" t="s">
        <v>9958</v>
      </c>
      <c r="D564" s="337" t="s">
        <v>142</v>
      </c>
      <c r="E564" t="s">
        <v>13336</v>
      </c>
      <c r="F564" t="s">
        <v>8439</v>
      </c>
    </row>
    <row r="565" spans="1:6">
      <c r="A565" s="338" t="s">
        <v>13811</v>
      </c>
      <c r="B565" s="339" t="s">
        <v>9817</v>
      </c>
      <c r="C565" s="337" t="s">
        <v>9958</v>
      </c>
      <c r="D565" s="337" t="s">
        <v>142</v>
      </c>
      <c r="E565" t="s">
        <v>13336</v>
      </c>
      <c r="F565" t="s">
        <v>8439</v>
      </c>
    </row>
    <row r="566" spans="1:6">
      <c r="A566" s="338" t="s">
        <v>13592</v>
      </c>
      <c r="B566" s="339" t="s">
        <v>13183</v>
      </c>
      <c r="C566" s="337" t="s">
        <v>9958</v>
      </c>
      <c r="D566" s="337" t="s">
        <v>142</v>
      </c>
      <c r="E566" t="s">
        <v>5416</v>
      </c>
      <c r="F566" t="s">
        <v>5874</v>
      </c>
    </row>
    <row r="567" spans="1:6">
      <c r="A567" s="338" t="s">
        <v>13483</v>
      </c>
      <c r="B567" s="339" t="s">
        <v>13175</v>
      </c>
      <c r="C567" s="337" t="s">
        <v>9958</v>
      </c>
      <c r="D567" s="337" t="s">
        <v>142</v>
      </c>
      <c r="E567" t="s">
        <v>13335</v>
      </c>
      <c r="F567" t="s">
        <v>8439</v>
      </c>
    </row>
    <row r="568" spans="1:6">
      <c r="A568" s="338" t="s">
        <v>13473</v>
      </c>
      <c r="B568" s="339" t="s">
        <v>13173</v>
      </c>
      <c r="C568" s="337" t="s">
        <v>9958</v>
      </c>
      <c r="D568" s="337" t="s">
        <v>142</v>
      </c>
      <c r="E568" t="s">
        <v>13335</v>
      </c>
      <c r="F568" t="s">
        <v>8439</v>
      </c>
    </row>
    <row r="569" spans="1:6">
      <c r="A569" s="338" t="s">
        <v>13542</v>
      </c>
      <c r="B569" s="339" t="s">
        <v>13177</v>
      </c>
      <c r="C569" s="337" t="s">
        <v>9958</v>
      </c>
      <c r="D569" s="337" t="s">
        <v>142</v>
      </c>
      <c r="E569" t="s">
        <v>13335</v>
      </c>
      <c r="F569" t="s">
        <v>8439</v>
      </c>
    </row>
    <row r="570" spans="1:6">
      <c r="A570" s="338" t="s">
        <v>13804</v>
      </c>
      <c r="B570" s="339" t="s">
        <v>13290</v>
      </c>
      <c r="C570" s="337" t="s">
        <v>1302</v>
      </c>
      <c r="D570" s="337" t="s">
        <v>142</v>
      </c>
      <c r="E570" t="s">
        <v>13336</v>
      </c>
      <c r="F570" t="s">
        <v>5874</v>
      </c>
    </row>
    <row r="571" spans="1:6">
      <c r="A571" s="338" t="s">
        <v>13774</v>
      </c>
      <c r="B571" s="339" t="s">
        <v>13198</v>
      </c>
      <c r="C571" s="337" t="s">
        <v>1302</v>
      </c>
      <c r="D571" s="337" t="s">
        <v>142</v>
      </c>
      <c r="E571" t="s">
        <v>13335</v>
      </c>
      <c r="F571" t="s">
        <v>5874</v>
      </c>
    </row>
    <row r="572" spans="1:6">
      <c r="A572" s="338" t="s">
        <v>13431</v>
      </c>
      <c r="B572" s="339" t="s">
        <v>13150</v>
      </c>
      <c r="C572" s="337" t="s">
        <v>1302</v>
      </c>
      <c r="D572" s="337" t="s">
        <v>689</v>
      </c>
      <c r="E572" t="s">
        <v>13337</v>
      </c>
      <c r="F572" t="s">
        <v>5874</v>
      </c>
    </row>
    <row r="573" spans="1:6">
      <c r="A573" s="338" t="s">
        <v>13432</v>
      </c>
      <c r="B573" s="339" t="s">
        <v>13151</v>
      </c>
      <c r="C573" s="337" t="s">
        <v>1302</v>
      </c>
      <c r="D573" s="337" t="s">
        <v>142</v>
      </c>
      <c r="E573" t="s">
        <v>13337</v>
      </c>
      <c r="F573" t="s">
        <v>5874</v>
      </c>
    </row>
    <row r="574" spans="1:6">
      <c r="A574" s="338" t="s">
        <v>13778</v>
      </c>
      <c r="B574" s="339" t="s">
        <v>13208</v>
      </c>
      <c r="C574" s="337" t="s">
        <v>1302</v>
      </c>
      <c r="D574" s="337" t="s">
        <v>142</v>
      </c>
      <c r="E574" t="s">
        <v>13337</v>
      </c>
      <c r="F574" t="s">
        <v>8438</v>
      </c>
    </row>
    <row r="575" spans="1:6">
      <c r="A575" s="338" t="s">
        <v>13800</v>
      </c>
      <c r="B575" s="339" t="s">
        <v>1518</v>
      </c>
      <c r="C575" s="337" t="s">
        <v>1302</v>
      </c>
      <c r="D575" s="337" t="s">
        <v>142</v>
      </c>
      <c r="E575" t="s">
        <v>13125</v>
      </c>
      <c r="F575" t="s">
        <v>8438</v>
      </c>
    </row>
    <row r="576" spans="1:6">
      <c r="A576" s="338" t="s">
        <v>13801</v>
      </c>
      <c r="B576" s="339" t="s">
        <v>13282</v>
      </c>
      <c r="C576" s="337" t="s">
        <v>1302</v>
      </c>
      <c r="D576" s="337" t="s">
        <v>142</v>
      </c>
      <c r="E576" t="s">
        <v>13125</v>
      </c>
      <c r="F576" t="s">
        <v>8438</v>
      </c>
    </row>
    <row r="577" spans="1:6">
      <c r="A577" s="338" t="s">
        <v>13777</v>
      </c>
      <c r="B577" s="339" t="s">
        <v>270</v>
      </c>
      <c r="C577" s="337" t="s">
        <v>1302</v>
      </c>
      <c r="D577" s="337" t="s">
        <v>142</v>
      </c>
      <c r="E577" t="s">
        <v>13125</v>
      </c>
      <c r="F577" t="s">
        <v>8438</v>
      </c>
    </row>
    <row r="578" spans="1:6">
      <c r="A578" s="338" t="s">
        <v>13803</v>
      </c>
      <c r="B578" s="339" t="s">
        <v>1554</v>
      </c>
      <c r="C578" s="337" t="s">
        <v>1302</v>
      </c>
      <c r="D578" s="337" t="s">
        <v>689</v>
      </c>
      <c r="E578" t="s">
        <v>13125</v>
      </c>
      <c r="F578" t="s">
        <v>11246</v>
      </c>
    </row>
    <row r="579" spans="1:6">
      <c r="A579" s="338" t="s">
        <v>13813</v>
      </c>
      <c r="B579" s="339" t="s">
        <v>13301</v>
      </c>
      <c r="C579" s="337" t="s">
        <v>1302</v>
      </c>
      <c r="D579" s="337" t="s">
        <v>689</v>
      </c>
      <c r="E579" t="s">
        <v>13125</v>
      </c>
      <c r="F579" t="s">
        <v>5874</v>
      </c>
    </row>
    <row r="580" spans="1:6">
      <c r="A580" s="338" t="s">
        <v>13806</v>
      </c>
      <c r="B580" s="339" t="s">
        <v>542</v>
      </c>
      <c r="C580" s="337" t="s">
        <v>1302</v>
      </c>
      <c r="D580" s="337" t="s">
        <v>689</v>
      </c>
      <c r="E580" t="s">
        <v>13340</v>
      </c>
      <c r="F580" t="s">
        <v>5874</v>
      </c>
    </row>
    <row r="581" spans="1:6">
      <c r="A581" s="338" t="s">
        <v>13793</v>
      </c>
      <c r="B581" s="339" t="s">
        <v>544</v>
      </c>
      <c r="C581" s="337" t="s">
        <v>1302</v>
      </c>
      <c r="D581" s="337" t="s">
        <v>689</v>
      </c>
      <c r="E581" t="s">
        <v>13340</v>
      </c>
      <c r="F581" t="s">
        <v>5874</v>
      </c>
    </row>
    <row r="582" spans="1:6">
      <c r="A582" s="338" t="s">
        <v>13787</v>
      </c>
      <c r="B582" s="339" t="s">
        <v>13234</v>
      </c>
      <c r="C582" s="337" t="s">
        <v>1302</v>
      </c>
      <c r="D582" s="337" t="s">
        <v>689</v>
      </c>
      <c r="E582" t="s">
        <v>13334</v>
      </c>
      <c r="F582" t="s">
        <v>8440</v>
      </c>
    </row>
    <row r="583" spans="1:6">
      <c r="A583" s="338" t="s">
        <v>13798</v>
      </c>
      <c r="B583" s="339" t="s">
        <v>616</v>
      </c>
      <c r="C583" s="337" t="s">
        <v>1302</v>
      </c>
      <c r="D583" s="337" t="s">
        <v>689</v>
      </c>
      <c r="E583" t="s">
        <v>13334</v>
      </c>
      <c r="F583" t="s">
        <v>8440</v>
      </c>
    </row>
    <row r="584" spans="1:6">
      <c r="A584" s="338" t="s">
        <v>13802</v>
      </c>
      <c r="B584" s="339" t="s">
        <v>618</v>
      </c>
      <c r="C584" s="337" t="s">
        <v>1302</v>
      </c>
      <c r="D584" s="337" t="s">
        <v>689</v>
      </c>
      <c r="E584" t="s">
        <v>13334</v>
      </c>
      <c r="F584" t="s">
        <v>8440</v>
      </c>
    </row>
    <row r="585" spans="1:6">
      <c r="A585" s="338" t="s">
        <v>13434</v>
      </c>
      <c r="B585" s="339" t="s">
        <v>13154</v>
      </c>
      <c r="C585" s="337" t="s">
        <v>1302</v>
      </c>
      <c r="D585" s="337" t="s">
        <v>142</v>
      </c>
      <c r="E585" t="s">
        <v>13334</v>
      </c>
      <c r="F585" t="s">
        <v>11246</v>
      </c>
    </row>
    <row r="586" spans="1:6">
      <c r="A586" s="338" t="s">
        <v>13816</v>
      </c>
      <c r="B586" s="339" t="s">
        <v>1596</v>
      </c>
      <c r="C586" s="337" t="s">
        <v>1302</v>
      </c>
      <c r="D586" s="337" t="s">
        <v>142</v>
      </c>
      <c r="E586" t="s">
        <v>13334</v>
      </c>
      <c r="F586" t="s">
        <v>8438</v>
      </c>
    </row>
    <row r="587" spans="1:6">
      <c r="A587" s="338" t="s">
        <v>13785</v>
      </c>
      <c r="B587" s="339" t="s">
        <v>13225</v>
      </c>
      <c r="C587" s="337" t="s">
        <v>1302</v>
      </c>
      <c r="D587" s="337" t="s">
        <v>142</v>
      </c>
      <c r="E587" t="s">
        <v>13334</v>
      </c>
      <c r="F587" t="s">
        <v>8438</v>
      </c>
    </row>
    <row r="588" spans="1:6">
      <c r="A588" s="338" t="s">
        <v>13792</v>
      </c>
      <c r="B588" s="339" t="s">
        <v>13256</v>
      </c>
      <c r="C588" s="337" t="s">
        <v>1302</v>
      </c>
      <c r="D588" s="337" t="s">
        <v>689</v>
      </c>
      <c r="E588" t="s">
        <v>13334</v>
      </c>
      <c r="F588" t="s">
        <v>8440</v>
      </c>
    </row>
    <row r="589" spans="1:6">
      <c r="A589" s="338" t="s">
        <v>13704</v>
      </c>
      <c r="B589" s="339" t="s">
        <v>13185</v>
      </c>
      <c r="C589" s="337" t="s">
        <v>1302</v>
      </c>
      <c r="D589" s="337" t="s">
        <v>689</v>
      </c>
      <c r="E589" t="s">
        <v>13338</v>
      </c>
      <c r="F589" t="s">
        <v>8440</v>
      </c>
    </row>
    <row r="590" spans="1:6">
      <c r="A590" s="338" t="s">
        <v>13818</v>
      </c>
      <c r="B590" s="339" t="s">
        <v>1195</v>
      </c>
      <c r="C590" s="337" t="s">
        <v>1302</v>
      </c>
      <c r="D590" s="337" t="s">
        <v>689</v>
      </c>
      <c r="E590" t="s">
        <v>13336</v>
      </c>
      <c r="F590" t="s">
        <v>8439</v>
      </c>
    </row>
    <row r="591" spans="1:6">
      <c r="A591" s="338" t="s">
        <v>13805</v>
      </c>
      <c r="B591" s="339" t="s">
        <v>13291</v>
      </c>
      <c r="C591" s="337" t="s">
        <v>1302</v>
      </c>
      <c r="D591" s="337" t="s">
        <v>689</v>
      </c>
      <c r="E591" t="s">
        <v>13336</v>
      </c>
      <c r="F591" t="s">
        <v>8439</v>
      </c>
    </row>
    <row r="592" spans="1:6">
      <c r="A592" s="338" t="s">
        <v>13430</v>
      </c>
      <c r="B592" s="339" t="s">
        <v>1198</v>
      </c>
      <c r="C592" s="337" t="s">
        <v>1302</v>
      </c>
      <c r="D592" s="337" t="s">
        <v>689</v>
      </c>
      <c r="E592" t="s">
        <v>13336</v>
      </c>
      <c r="F592" t="s">
        <v>8439</v>
      </c>
    </row>
    <row r="593" spans="1:6">
      <c r="A593" s="338" t="s">
        <v>13783</v>
      </c>
      <c r="B593" s="339" t="s">
        <v>13217</v>
      </c>
      <c r="C593" s="337" t="s">
        <v>1302</v>
      </c>
      <c r="D593" s="337" t="s">
        <v>689</v>
      </c>
      <c r="E593" t="s">
        <v>13336</v>
      </c>
      <c r="F593" t="s">
        <v>8439</v>
      </c>
    </row>
    <row r="594" spans="1:6">
      <c r="A594" s="338" t="s">
        <v>13799</v>
      </c>
      <c r="B594" s="339" t="s">
        <v>13280</v>
      </c>
      <c r="C594" s="337" t="s">
        <v>1302</v>
      </c>
      <c r="D594" s="337" t="s">
        <v>142</v>
      </c>
      <c r="E594" t="s">
        <v>13336</v>
      </c>
      <c r="F594" t="s">
        <v>5874</v>
      </c>
    </row>
    <row r="595" spans="1:6">
      <c r="A595" s="338" t="s">
        <v>13782</v>
      </c>
      <c r="B595" s="339" t="s">
        <v>13212</v>
      </c>
      <c r="C595" s="337" t="s">
        <v>1302</v>
      </c>
      <c r="D595" s="337" t="s">
        <v>142</v>
      </c>
      <c r="E595" t="s">
        <v>13336</v>
      </c>
      <c r="F595" t="s">
        <v>8439</v>
      </c>
    </row>
    <row r="596" spans="1:6">
      <c r="A596" s="338" t="s">
        <v>13424</v>
      </c>
      <c r="B596" s="339" t="s">
        <v>1370</v>
      </c>
      <c r="C596" s="337" t="s">
        <v>1302</v>
      </c>
      <c r="D596" s="337" t="s">
        <v>142</v>
      </c>
      <c r="E596" t="s">
        <v>13335</v>
      </c>
      <c r="F596" t="s">
        <v>5874</v>
      </c>
    </row>
    <row r="597" spans="1:6">
      <c r="A597" s="338" t="s">
        <v>13815</v>
      </c>
      <c r="B597" s="339" t="s">
        <v>1383</v>
      </c>
      <c r="C597" s="337" t="s">
        <v>1302</v>
      </c>
      <c r="D597" s="337" t="s">
        <v>689</v>
      </c>
      <c r="E597" t="s">
        <v>13335</v>
      </c>
      <c r="F597" t="s">
        <v>5874</v>
      </c>
    </row>
    <row r="598" spans="1:6">
      <c r="A598" s="338" t="s">
        <v>13789</v>
      </c>
      <c r="B598" s="339" t="s">
        <v>13236</v>
      </c>
      <c r="C598" s="337" t="s">
        <v>1302</v>
      </c>
      <c r="D598" s="337" t="s">
        <v>142</v>
      </c>
      <c r="E598" t="s">
        <v>13335</v>
      </c>
      <c r="F598" t="s">
        <v>5870</v>
      </c>
    </row>
    <row r="599" spans="1:6">
      <c r="A599" s="338" t="s">
        <v>13794</v>
      </c>
      <c r="B599" s="339" t="s">
        <v>13258</v>
      </c>
      <c r="C599" s="337" t="s">
        <v>1302</v>
      </c>
      <c r="D599" s="337" t="s">
        <v>142</v>
      </c>
      <c r="E599" t="s">
        <v>13335</v>
      </c>
      <c r="F599" t="s">
        <v>8438</v>
      </c>
    </row>
    <row r="600" spans="1:6">
      <c r="A600" s="338" t="s">
        <v>13445</v>
      </c>
      <c r="B600" s="339" t="s">
        <v>13164</v>
      </c>
      <c r="C600" s="337" t="s">
        <v>1302</v>
      </c>
      <c r="D600" s="337" t="s">
        <v>689</v>
      </c>
      <c r="E600" t="s">
        <v>13335</v>
      </c>
      <c r="F600" t="s">
        <v>11246</v>
      </c>
    </row>
    <row r="601" spans="1:6">
      <c r="A601" s="338" t="s">
        <v>13437</v>
      </c>
      <c r="B601" s="339" t="s">
        <v>1424</v>
      </c>
      <c r="C601" s="337" t="s">
        <v>1302</v>
      </c>
      <c r="D601" s="337" t="s">
        <v>689</v>
      </c>
      <c r="E601" t="s">
        <v>13335</v>
      </c>
      <c r="F601" t="s">
        <v>8438</v>
      </c>
    </row>
    <row r="602" spans="1:6">
      <c r="A602" s="338" t="s">
        <v>13795</v>
      </c>
      <c r="B602" s="339" t="s">
        <v>13259</v>
      </c>
      <c r="C602" s="337" t="s">
        <v>1302</v>
      </c>
      <c r="D602" s="337" t="s">
        <v>689</v>
      </c>
      <c r="E602" t="s">
        <v>13335</v>
      </c>
      <c r="F602" t="s">
        <v>8438</v>
      </c>
    </row>
    <row r="603" spans="1:6">
      <c r="A603" s="338" t="s">
        <v>13779</v>
      </c>
      <c r="B603" s="339" t="s">
        <v>13209</v>
      </c>
      <c r="C603" s="337" t="s">
        <v>1302</v>
      </c>
      <c r="D603" s="337" t="s">
        <v>689</v>
      </c>
      <c r="E603" t="s">
        <v>13335</v>
      </c>
      <c r="F603" t="s">
        <v>8438</v>
      </c>
    </row>
    <row r="604" spans="1:6">
      <c r="A604" s="338" t="s">
        <v>13796</v>
      </c>
      <c r="B604" s="339" t="s">
        <v>1429</v>
      </c>
      <c r="C604" s="337" t="s">
        <v>1302</v>
      </c>
      <c r="D604" s="337" t="s">
        <v>689</v>
      </c>
      <c r="E604" t="s">
        <v>13335</v>
      </c>
      <c r="F604" t="s">
        <v>8438</v>
      </c>
    </row>
    <row r="605" spans="1:6">
      <c r="A605" s="338" t="s">
        <v>13797</v>
      </c>
      <c r="B605" s="339" t="s">
        <v>13277</v>
      </c>
      <c r="C605" s="337" t="s">
        <v>1302</v>
      </c>
      <c r="D605" s="337" t="s">
        <v>689</v>
      </c>
      <c r="E605" t="s">
        <v>13335</v>
      </c>
      <c r="F605" t="s">
        <v>8438</v>
      </c>
    </row>
    <row r="606" spans="1:6">
      <c r="A606" s="338" t="s">
        <v>13784</v>
      </c>
      <c r="B606" s="339" t="s">
        <v>1432</v>
      </c>
      <c r="C606" s="337" t="s">
        <v>1302</v>
      </c>
      <c r="D606" s="337" t="s">
        <v>689</v>
      </c>
      <c r="E606" t="s">
        <v>13335</v>
      </c>
      <c r="F606" t="s">
        <v>5874</v>
      </c>
    </row>
    <row r="607" spans="1:6">
      <c r="A607" s="338" t="s">
        <v>13421</v>
      </c>
      <c r="B607" s="339" t="s">
        <v>13140</v>
      </c>
      <c r="C607" s="337" t="s">
        <v>1302</v>
      </c>
      <c r="D607" s="337" t="s">
        <v>142</v>
      </c>
      <c r="E607" t="s">
        <v>13337</v>
      </c>
      <c r="F607" t="s">
        <v>8438</v>
      </c>
    </row>
    <row r="608" spans="1:6">
      <c r="A608" s="338" t="s">
        <v>13790</v>
      </c>
      <c r="B608" s="339" t="s">
        <v>13246</v>
      </c>
      <c r="C608" s="337" t="s">
        <v>1302</v>
      </c>
      <c r="D608" s="337" t="s">
        <v>142</v>
      </c>
      <c r="E608" t="s">
        <v>13336</v>
      </c>
      <c r="F608" t="s">
        <v>8439</v>
      </c>
    </row>
    <row r="609" spans="1:6">
      <c r="A609" s="338" t="s">
        <v>13449</v>
      </c>
      <c r="B609" s="339" t="s">
        <v>13168</v>
      </c>
      <c r="C609" s="337" t="s">
        <v>1302</v>
      </c>
      <c r="D609" s="337" t="s">
        <v>142</v>
      </c>
      <c r="E609" t="s">
        <v>13125</v>
      </c>
      <c r="F609" t="s">
        <v>8438</v>
      </c>
    </row>
    <row r="610" spans="1:6">
      <c r="A610" s="338" t="s">
        <v>13812</v>
      </c>
      <c r="B610" s="339" t="s">
        <v>13294</v>
      </c>
      <c r="C610" s="337" t="s">
        <v>1302</v>
      </c>
      <c r="D610" s="337" t="s">
        <v>142</v>
      </c>
      <c r="E610" t="s">
        <v>13338</v>
      </c>
      <c r="F610" t="s">
        <v>8440</v>
      </c>
    </row>
    <row r="611" spans="1:6">
      <c r="A611" s="338" t="s">
        <v>13780</v>
      </c>
      <c r="B611" s="339" t="s">
        <v>13210</v>
      </c>
      <c r="C611" s="337" t="s">
        <v>1302</v>
      </c>
      <c r="D611" s="337" t="s">
        <v>142</v>
      </c>
      <c r="E611" t="s">
        <v>13335</v>
      </c>
      <c r="F611" t="s">
        <v>8439</v>
      </c>
    </row>
    <row r="612" spans="1:6">
      <c r="A612" s="338" t="s">
        <v>13781</v>
      </c>
      <c r="B612" s="339" t="s">
        <v>13211</v>
      </c>
      <c r="C612" s="337" t="s">
        <v>1302</v>
      </c>
      <c r="D612" s="337" t="s">
        <v>142</v>
      </c>
      <c r="E612" t="s">
        <v>13335</v>
      </c>
      <c r="F612" t="s">
        <v>8439</v>
      </c>
    </row>
    <row r="613" spans="1:6">
      <c r="A613" s="338" t="s">
        <v>13791</v>
      </c>
      <c r="B613" s="339" t="s">
        <v>13253</v>
      </c>
      <c r="C613" s="337" t="s">
        <v>13329</v>
      </c>
      <c r="D613" s="337" t="s">
        <v>142</v>
      </c>
      <c r="E613" t="s">
        <v>13125</v>
      </c>
      <c r="F613" t="s">
        <v>5874</v>
      </c>
    </row>
    <row r="614" spans="1:6">
      <c r="A614" s="338" t="s">
        <v>13786</v>
      </c>
      <c r="B614" s="339" t="s">
        <v>13229</v>
      </c>
      <c r="C614" s="337" t="s">
        <v>13329</v>
      </c>
      <c r="D614" s="337" t="s">
        <v>142</v>
      </c>
      <c r="E614" t="s">
        <v>13125</v>
      </c>
      <c r="F614" t="s">
        <v>5874</v>
      </c>
    </row>
    <row r="615" spans="1:6">
      <c r="A615" s="338" t="s">
        <v>13819</v>
      </c>
      <c r="B615" s="339" t="s">
        <v>13327</v>
      </c>
      <c r="C615" s="337" t="s">
        <v>1302</v>
      </c>
      <c r="D615" s="337" t="s">
        <v>142</v>
      </c>
      <c r="E615" t="s">
        <v>13335</v>
      </c>
      <c r="F615" t="s">
        <v>5874</v>
      </c>
    </row>
    <row r="616" spans="1:6">
      <c r="A616" s="338" t="s">
        <v>13827</v>
      </c>
      <c r="B616" s="341" t="s">
        <v>13820</v>
      </c>
      <c r="C616" s="342" t="s">
        <v>143</v>
      </c>
      <c r="D616" s="343" t="s">
        <v>142</v>
      </c>
      <c r="E616" s="342" t="s">
        <v>13334</v>
      </c>
      <c r="F616" s="343" t="s">
        <v>8440</v>
      </c>
    </row>
    <row r="617" spans="1:6">
      <c r="A617" s="338" t="s">
        <v>13828</v>
      </c>
      <c r="B617" s="344" t="s">
        <v>13821</v>
      </c>
      <c r="C617" s="342" t="s">
        <v>143</v>
      </c>
      <c r="D617" s="343" t="s">
        <v>142</v>
      </c>
      <c r="E617" s="342" t="s">
        <v>13334</v>
      </c>
      <c r="F617" s="344" t="s">
        <v>13833</v>
      </c>
    </row>
    <row r="618" spans="1:6">
      <c r="A618" s="338" t="s">
        <v>13829</v>
      </c>
      <c r="B618" s="344" t="s">
        <v>13822</v>
      </c>
      <c r="C618" s="344" t="s">
        <v>13823</v>
      </c>
      <c r="D618" s="343" t="s">
        <v>142</v>
      </c>
      <c r="E618" s="343" t="s">
        <v>13834</v>
      </c>
      <c r="F618" s="343" t="s">
        <v>13836</v>
      </c>
    </row>
    <row r="619" spans="1:6">
      <c r="A619" s="338" t="s">
        <v>13830</v>
      </c>
      <c r="B619" s="341" t="s">
        <v>13824</v>
      </c>
      <c r="C619" s="344" t="s">
        <v>13823</v>
      </c>
      <c r="D619" s="343" t="s">
        <v>142</v>
      </c>
      <c r="E619" s="342" t="s">
        <v>13334</v>
      </c>
      <c r="F619" s="344" t="s">
        <v>13833</v>
      </c>
    </row>
    <row r="620" spans="1:6">
      <c r="A620" s="338" t="s">
        <v>13831</v>
      </c>
      <c r="B620" s="344" t="s">
        <v>13825</v>
      </c>
      <c r="C620" s="342" t="s">
        <v>143</v>
      </c>
      <c r="D620" s="343" t="s">
        <v>142</v>
      </c>
      <c r="E620" s="344" t="s">
        <v>13835</v>
      </c>
      <c r="F620" s="344" t="s">
        <v>13833</v>
      </c>
    </row>
    <row r="621" spans="1:6">
      <c r="A621" s="338" t="s">
        <v>13832</v>
      </c>
      <c r="B621" s="344" t="s">
        <v>13826</v>
      </c>
      <c r="C621" s="342" t="s">
        <v>143</v>
      </c>
      <c r="D621" s="343" t="s">
        <v>142</v>
      </c>
      <c r="E621" s="344" t="s">
        <v>13835</v>
      </c>
      <c r="F621" s="344" t="s">
        <v>13833</v>
      </c>
    </row>
  </sheetData>
  <autoFilter ref="A2:D62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outlinePr applyStyles="1"/>
    <pageSetUpPr autoPageBreaks="0"/>
  </sheetPr>
  <dimension ref="A1:AD1303"/>
  <sheetViews>
    <sheetView showGridLines="0" tabSelected="1" zoomScaleNormal="100" workbookViewId="0">
      <pane ySplit="1" topLeftCell="A2" activePane="bottomLeft" state="frozen"/>
      <selection pane="bottomLeft" activeCell="K1265" sqref="K1265"/>
    </sheetView>
  </sheetViews>
  <sheetFormatPr defaultColWidth="45.125" defaultRowHeight="18" customHeight="1"/>
  <cols>
    <col min="1" max="2" width="5.75" style="55" customWidth="1"/>
    <col min="3" max="3" width="9.5" style="55" customWidth="1"/>
    <col min="4" max="4" width="9.625" style="157" customWidth="1"/>
    <col min="5" max="5" width="20.375" style="237" customWidth="1"/>
    <col min="6" max="6" width="22.125" style="238" customWidth="1"/>
    <col min="7" max="7" width="6.875" style="56" customWidth="1"/>
    <col min="8" max="8" width="8.25" style="56" customWidth="1"/>
    <col min="9" max="9" width="4.5" style="56" customWidth="1"/>
    <col min="10" max="10" width="14.25" style="56" customWidth="1"/>
    <col min="11" max="11" width="10.625" style="239" customWidth="1"/>
    <col min="12" max="12" width="9.375" style="56" customWidth="1"/>
    <col min="13" max="13" width="8.5" style="56" customWidth="1"/>
    <col min="14" max="14" width="12.125" style="56" customWidth="1"/>
    <col min="15" max="15" width="10.375" style="56" customWidth="1"/>
    <col min="16" max="16" width="14.625" style="56" customWidth="1"/>
    <col min="17" max="17" width="14.875" style="56" customWidth="1"/>
    <col min="18" max="18" width="15.125" style="56" customWidth="1"/>
    <col min="19" max="19" width="62.5" style="56" customWidth="1"/>
    <col min="20" max="20" width="19.125" style="56" customWidth="1"/>
    <col min="21" max="21" width="33.625" style="56" customWidth="1"/>
    <col min="22" max="22" width="27" style="56" customWidth="1"/>
    <col min="23" max="23" width="15.5" style="253" customWidth="1"/>
    <col min="24" max="24" width="14.125" style="240" customWidth="1"/>
    <col min="25" max="25" width="16.75" style="55" customWidth="1"/>
    <col min="26" max="26" width="11.875" style="56" customWidth="1"/>
    <col min="27" max="27" width="8.625" style="56" customWidth="1"/>
    <col min="28" max="28" width="26.625" style="56" customWidth="1"/>
    <col min="29" max="29" width="14" style="55" customWidth="1"/>
    <col min="30" max="16384" width="45.125" style="55"/>
  </cols>
  <sheetData>
    <row r="1" spans="1:30" s="158" customFormat="1" ht="33" customHeight="1">
      <c r="A1" s="158" t="s">
        <v>11191</v>
      </c>
      <c r="B1" s="158" t="s">
        <v>13400</v>
      </c>
      <c r="C1" s="41" t="s">
        <v>11192</v>
      </c>
      <c r="D1" s="155" t="s">
        <v>11193</v>
      </c>
      <c r="E1" s="41" t="s">
        <v>11194</v>
      </c>
      <c r="F1" s="167" t="s">
        <v>11195</v>
      </c>
      <c r="G1" s="41" t="s">
        <v>11196</v>
      </c>
      <c r="H1" s="41" t="s">
        <v>11197</v>
      </c>
      <c r="I1" s="41" t="s">
        <v>11198</v>
      </c>
      <c r="J1" s="41" t="s">
        <v>11199</v>
      </c>
      <c r="K1" s="41" t="s">
        <v>11200</v>
      </c>
      <c r="L1" s="41" t="s">
        <v>11201</v>
      </c>
      <c r="M1" s="41" t="s">
        <v>11202</v>
      </c>
      <c r="N1" s="41" t="s">
        <v>11203</v>
      </c>
      <c r="O1" s="41" t="s">
        <v>11204</v>
      </c>
      <c r="P1" s="41" t="s">
        <v>11205</v>
      </c>
      <c r="Q1" s="41" t="s">
        <v>11206</v>
      </c>
      <c r="R1" s="41" t="s">
        <v>13004</v>
      </c>
      <c r="S1" s="168" t="s">
        <v>11207</v>
      </c>
      <c r="T1" s="41" t="s">
        <v>11208</v>
      </c>
      <c r="U1" s="41" t="s">
        <v>11209</v>
      </c>
      <c r="V1" s="41" t="s">
        <v>11210</v>
      </c>
      <c r="W1" s="155" t="s">
        <v>11211</v>
      </c>
      <c r="X1" s="41" t="s">
        <v>11212</v>
      </c>
      <c r="Y1" s="169" t="s">
        <v>11213</v>
      </c>
      <c r="Z1" s="41" t="s">
        <v>11214</v>
      </c>
      <c r="AA1" s="41" t="s">
        <v>11215</v>
      </c>
      <c r="AB1" s="41" t="s">
        <v>11216</v>
      </c>
      <c r="AC1" s="169"/>
    </row>
    <row r="2" spans="1:30" s="159" customFormat="1" ht="18" hidden="1" customHeight="1">
      <c r="A2" s="159">
        <v>1</v>
      </c>
      <c r="B2" s="159" t="str">
        <f>LEFT(C2,5)</f>
        <v>M0001</v>
      </c>
      <c r="C2" s="42" t="s">
        <v>11217</v>
      </c>
      <c r="D2" s="30"/>
      <c r="E2" s="170" t="s">
        <v>8571</v>
      </c>
      <c r="F2" s="171" t="s">
        <v>11218</v>
      </c>
      <c r="G2" s="42" t="s">
        <v>0</v>
      </c>
      <c r="H2" s="42" t="s">
        <v>11219</v>
      </c>
      <c r="I2" s="42" t="s">
        <v>11220</v>
      </c>
      <c r="J2" s="42" t="s">
        <v>1</v>
      </c>
      <c r="K2" s="42"/>
      <c r="L2" s="42"/>
      <c r="M2" s="42"/>
      <c r="N2" s="42"/>
      <c r="O2" s="42" t="s">
        <v>5874</v>
      </c>
      <c r="P2" s="42" t="s">
        <v>11221</v>
      </c>
      <c r="Q2" s="42" t="s">
        <v>11222</v>
      </c>
      <c r="R2" s="335" t="s">
        <v>13119</v>
      </c>
      <c r="S2" s="172" t="s">
        <v>2</v>
      </c>
      <c r="T2" s="42"/>
      <c r="U2" s="42"/>
      <c r="V2" s="42"/>
      <c r="W2" s="241"/>
      <c r="X2" s="172"/>
      <c r="Y2" s="42"/>
      <c r="Z2" s="42"/>
      <c r="AA2" s="42"/>
      <c r="AB2" s="42" t="str">
        <f t="shared" ref="AB2:AB67" si="0">F2&amp;G2</f>
        <v>大红鹰创业学院网站软件V1.0</v>
      </c>
      <c r="AC2" s="42"/>
    </row>
    <row r="3" spans="1:30" s="159" customFormat="1" ht="18" hidden="1" customHeight="1">
      <c r="A3" s="159">
        <v>2</v>
      </c>
      <c r="B3" s="159" t="str">
        <f t="shared" ref="B3:B66" si="1">LEFT(C3,5)</f>
        <v>M0002</v>
      </c>
      <c r="C3" s="42" t="s">
        <v>11223</v>
      </c>
      <c r="D3" s="30"/>
      <c r="E3" s="170" t="s">
        <v>8572</v>
      </c>
      <c r="F3" s="171" t="s">
        <v>11224</v>
      </c>
      <c r="G3" s="42" t="s">
        <v>11225</v>
      </c>
      <c r="H3" s="42" t="s">
        <v>11219</v>
      </c>
      <c r="I3" s="42" t="s">
        <v>11220</v>
      </c>
      <c r="J3" s="42" t="s">
        <v>11226</v>
      </c>
      <c r="K3" s="42"/>
      <c r="L3" s="42"/>
      <c r="M3" s="42"/>
      <c r="N3" s="42"/>
      <c r="O3" s="42" t="s">
        <v>11227</v>
      </c>
      <c r="P3" s="42" t="s">
        <v>11221</v>
      </c>
      <c r="Q3" s="42" t="s">
        <v>11222</v>
      </c>
      <c r="R3" s="335" t="s">
        <v>13119</v>
      </c>
      <c r="S3" s="172" t="s">
        <v>3</v>
      </c>
      <c r="T3" s="42"/>
      <c r="U3" s="42"/>
      <c r="V3" s="42"/>
      <c r="W3" s="241"/>
      <c r="X3" s="172"/>
      <c r="Y3" s="42"/>
      <c r="Z3" s="42"/>
      <c r="AA3" s="42"/>
      <c r="AB3" s="42" t="str">
        <f t="shared" si="0"/>
        <v>大红鹰商业模式实验室网站V1.0</v>
      </c>
      <c r="AC3" s="42"/>
    </row>
    <row r="4" spans="1:30" s="160" customFormat="1" ht="18" hidden="1" customHeight="1">
      <c r="A4" s="159">
        <v>3</v>
      </c>
      <c r="B4" s="159" t="str">
        <f t="shared" si="1"/>
        <v>M0002</v>
      </c>
      <c r="C4" s="42" t="s">
        <v>10966</v>
      </c>
      <c r="D4" s="22">
        <v>42992</v>
      </c>
      <c r="E4" s="174" t="s">
        <v>11228</v>
      </c>
      <c r="F4" s="175" t="s">
        <v>11224</v>
      </c>
      <c r="G4" s="44" t="s">
        <v>11229</v>
      </c>
      <c r="H4" s="43" t="s">
        <v>11219</v>
      </c>
      <c r="I4" s="44" t="s">
        <v>11230</v>
      </c>
      <c r="J4" s="44" t="s">
        <v>11231</v>
      </c>
      <c r="K4" s="44" t="s">
        <v>11232</v>
      </c>
      <c r="L4" s="44" t="s">
        <v>11233</v>
      </c>
      <c r="M4" s="44" t="s">
        <v>11234</v>
      </c>
      <c r="N4" s="44">
        <v>19.218</v>
      </c>
      <c r="O4" s="44" t="s">
        <v>11227</v>
      </c>
      <c r="P4" s="44" t="s">
        <v>10967</v>
      </c>
      <c r="Q4" s="44" t="s">
        <v>1494</v>
      </c>
      <c r="R4" s="335" t="s">
        <v>13119</v>
      </c>
      <c r="S4" s="176" t="s">
        <v>11235</v>
      </c>
      <c r="T4" s="44" t="s">
        <v>11236</v>
      </c>
      <c r="U4" s="44"/>
      <c r="V4" s="44"/>
      <c r="W4" s="242"/>
      <c r="X4" s="177"/>
      <c r="Y4" s="44"/>
      <c r="Z4" s="44"/>
      <c r="AA4" s="44"/>
      <c r="AB4" s="44" t="str">
        <f>F4&amp;G4</f>
        <v>大红鹰商业模式实验室网站V1.2</v>
      </c>
      <c r="AC4" s="44"/>
    </row>
    <row r="5" spans="1:30" ht="18" hidden="1" customHeight="1">
      <c r="A5" s="159">
        <v>4</v>
      </c>
      <c r="B5" s="159" t="str">
        <f t="shared" si="1"/>
        <v>M0003</v>
      </c>
      <c r="C5" s="43" t="s">
        <v>11237</v>
      </c>
      <c r="D5" s="21">
        <v>42850</v>
      </c>
      <c r="E5" s="178" t="s">
        <v>8573</v>
      </c>
      <c r="F5" s="179" t="s">
        <v>11238</v>
      </c>
      <c r="G5" s="43" t="s">
        <v>11225</v>
      </c>
      <c r="H5" s="43" t="s">
        <v>11219</v>
      </c>
      <c r="I5" s="44" t="s">
        <v>11230</v>
      </c>
      <c r="J5" s="44" t="s">
        <v>11239</v>
      </c>
      <c r="K5" s="45"/>
      <c r="L5" s="43"/>
      <c r="M5" s="43" t="s">
        <v>11240</v>
      </c>
      <c r="N5" s="43"/>
      <c r="O5" s="180" t="s">
        <v>8438</v>
      </c>
      <c r="P5" s="43" t="s">
        <v>11241</v>
      </c>
      <c r="Q5" s="43" t="s">
        <v>11222</v>
      </c>
      <c r="R5" s="335" t="s">
        <v>13119</v>
      </c>
      <c r="S5" s="181" t="s">
        <v>5</v>
      </c>
      <c r="T5" s="43"/>
      <c r="U5" s="43" t="s">
        <v>11242</v>
      </c>
      <c r="V5" s="43" t="s">
        <v>6</v>
      </c>
      <c r="W5" s="243">
        <v>42072</v>
      </c>
      <c r="X5" s="177"/>
      <c r="Y5" s="43"/>
      <c r="Z5" s="43"/>
      <c r="AA5" s="44"/>
      <c r="AB5" s="43" t="str">
        <f t="shared" si="0"/>
        <v>横县茉莉花茶种植与加工软件V1.0</v>
      </c>
      <c r="AC5" s="43"/>
    </row>
    <row r="6" spans="1:30" s="159" customFormat="1" ht="18" hidden="1" customHeight="1">
      <c r="A6" s="159">
        <v>5</v>
      </c>
      <c r="B6" s="159" t="str">
        <f t="shared" si="1"/>
        <v>B0001</v>
      </c>
      <c r="C6" s="42" t="s">
        <v>11243</v>
      </c>
      <c r="D6" s="30"/>
      <c r="E6" s="170" t="s">
        <v>8574</v>
      </c>
      <c r="F6" s="171" t="s">
        <v>13055</v>
      </c>
      <c r="G6" s="42" t="s">
        <v>0</v>
      </c>
      <c r="H6" s="42" t="s">
        <v>11244</v>
      </c>
      <c r="I6" s="42" t="s">
        <v>11220</v>
      </c>
      <c r="J6" s="42" t="s">
        <v>11245</v>
      </c>
      <c r="K6" s="42"/>
      <c r="L6" s="42"/>
      <c r="M6" s="42"/>
      <c r="N6" s="42"/>
      <c r="O6" s="42" t="s">
        <v>11246</v>
      </c>
      <c r="P6" s="42" t="s">
        <v>11241</v>
      </c>
      <c r="Q6" s="42" t="s">
        <v>11222</v>
      </c>
      <c r="R6" s="43" t="s">
        <v>13119</v>
      </c>
      <c r="S6" s="172" t="s">
        <v>8</v>
      </c>
      <c r="T6" s="42"/>
      <c r="U6" s="42"/>
      <c r="V6" s="42"/>
      <c r="W6" s="241"/>
      <c r="X6" s="172"/>
      <c r="Y6" s="42"/>
      <c r="Z6" s="42"/>
      <c r="AA6" s="42"/>
      <c r="AB6" s="42" t="str">
        <f t="shared" si="0"/>
        <v>国泰安就业实验室软件V1.0</v>
      </c>
      <c r="AC6" s="42"/>
    </row>
    <row r="7" spans="1:30" s="159" customFormat="1" ht="18" hidden="1" customHeight="1">
      <c r="A7" s="159">
        <v>6</v>
      </c>
      <c r="B7" s="159" t="str">
        <f t="shared" si="1"/>
        <v>B0002</v>
      </c>
      <c r="C7" s="42" t="s">
        <v>11247</v>
      </c>
      <c r="D7" s="30"/>
      <c r="E7" s="170" t="s">
        <v>8575</v>
      </c>
      <c r="F7" s="171" t="s">
        <v>9</v>
      </c>
      <c r="G7" s="42" t="s">
        <v>0</v>
      </c>
      <c r="H7" s="42" t="s">
        <v>11244</v>
      </c>
      <c r="I7" s="42" t="s">
        <v>11220</v>
      </c>
      <c r="J7" s="42" t="s">
        <v>11245</v>
      </c>
      <c r="K7" s="42"/>
      <c r="L7" s="42"/>
      <c r="M7" s="42"/>
      <c r="N7" s="42"/>
      <c r="O7" s="42" t="s">
        <v>8438</v>
      </c>
      <c r="P7" s="42" t="s">
        <v>11241</v>
      </c>
      <c r="Q7" s="42" t="s">
        <v>11222</v>
      </c>
      <c r="R7" s="43" t="s">
        <v>13119</v>
      </c>
      <c r="S7" s="172" t="s">
        <v>10</v>
      </c>
      <c r="T7" s="42"/>
      <c r="U7" s="42" t="s">
        <v>11248</v>
      </c>
      <c r="V7" s="42" t="s">
        <v>6</v>
      </c>
      <c r="W7" s="241">
        <v>42075</v>
      </c>
      <c r="X7" s="172"/>
      <c r="Y7" s="42"/>
      <c r="Z7" s="42"/>
      <c r="AA7" s="42"/>
      <c r="AB7" s="42" t="str">
        <f t="shared" si="0"/>
        <v>国泰安面试机器人软件V1.0</v>
      </c>
      <c r="AC7" s="42"/>
    </row>
    <row r="8" spans="1:30" s="159" customFormat="1" ht="18" hidden="1" customHeight="1">
      <c r="A8" s="159">
        <v>7</v>
      </c>
      <c r="B8" s="159" t="str">
        <f t="shared" si="1"/>
        <v>B0002</v>
      </c>
      <c r="C8" s="42" t="s">
        <v>11249</v>
      </c>
      <c r="D8" s="30"/>
      <c r="E8" s="170" t="s">
        <v>8576</v>
      </c>
      <c r="F8" s="171" t="s">
        <v>9</v>
      </c>
      <c r="G8" s="42" t="s">
        <v>11250</v>
      </c>
      <c r="H8" s="42" t="s">
        <v>11244</v>
      </c>
      <c r="I8" s="42" t="s">
        <v>11220</v>
      </c>
      <c r="J8" s="42" t="s">
        <v>11245</v>
      </c>
      <c r="K8" s="42"/>
      <c r="L8" s="42"/>
      <c r="M8" s="42"/>
      <c r="N8" s="42"/>
      <c r="O8" s="42" t="s">
        <v>8438</v>
      </c>
      <c r="P8" s="42" t="s">
        <v>11241</v>
      </c>
      <c r="Q8" s="42" t="s">
        <v>11222</v>
      </c>
      <c r="R8" s="43" t="s">
        <v>13119</v>
      </c>
      <c r="S8" s="172" t="s">
        <v>11</v>
      </c>
      <c r="T8" s="42"/>
      <c r="U8" s="42"/>
      <c r="V8" s="42"/>
      <c r="W8" s="241"/>
      <c r="X8" s="172"/>
      <c r="Y8" s="42"/>
      <c r="Z8" s="42"/>
      <c r="AA8" s="42"/>
      <c r="AB8" s="42" t="str">
        <f t="shared" si="0"/>
        <v>国泰安面试机器人软件V1.0_20141028</v>
      </c>
      <c r="AC8" s="42"/>
    </row>
    <row r="9" spans="1:30" s="159" customFormat="1" ht="18" hidden="1" customHeight="1">
      <c r="A9" s="159">
        <v>8</v>
      </c>
      <c r="B9" s="159" t="str">
        <f t="shared" si="1"/>
        <v>B0003</v>
      </c>
      <c r="C9" s="42" t="s">
        <v>11251</v>
      </c>
      <c r="D9" s="30">
        <v>42394</v>
      </c>
      <c r="E9" s="170" t="s">
        <v>8577</v>
      </c>
      <c r="F9" s="171" t="s">
        <v>13094</v>
      </c>
      <c r="G9" s="42" t="s">
        <v>0</v>
      </c>
      <c r="H9" s="42" t="s">
        <v>11244</v>
      </c>
      <c r="I9" s="42" t="s">
        <v>11220</v>
      </c>
      <c r="J9" s="42" t="s">
        <v>11245</v>
      </c>
      <c r="K9" s="42"/>
      <c r="L9" s="42"/>
      <c r="M9" s="42"/>
      <c r="N9" s="42"/>
      <c r="O9" s="42" t="s">
        <v>8438</v>
      </c>
      <c r="P9" s="42" t="s">
        <v>11241</v>
      </c>
      <c r="Q9" s="42" t="s">
        <v>11222</v>
      </c>
      <c r="R9" s="43" t="s">
        <v>13119</v>
      </c>
      <c r="S9" s="172" t="s">
        <v>12</v>
      </c>
      <c r="T9" s="42"/>
      <c r="U9" s="42" t="s">
        <v>11252</v>
      </c>
      <c r="V9" s="42" t="s">
        <v>6</v>
      </c>
      <c r="W9" s="241">
        <v>41242</v>
      </c>
      <c r="X9" s="172"/>
      <c r="Y9" s="42"/>
      <c r="Z9" s="42"/>
      <c r="AA9" s="42"/>
      <c r="AB9" s="42" t="str">
        <f t="shared" si="0"/>
        <v>国泰安校企招聘直通车软件V1.0</v>
      </c>
      <c r="AC9" s="42"/>
    </row>
    <row r="10" spans="1:30" s="159" customFormat="1" ht="18" hidden="1" customHeight="1">
      <c r="A10" s="159">
        <v>9</v>
      </c>
      <c r="B10" s="159" t="str">
        <f t="shared" si="1"/>
        <v>B0004</v>
      </c>
      <c r="C10" s="42" t="s">
        <v>11253</v>
      </c>
      <c r="D10" s="30"/>
      <c r="E10" s="170" t="s">
        <v>8578</v>
      </c>
      <c r="F10" s="171" t="s">
        <v>13</v>
      </c>
      <c r="G10" s="42" t="s">
        <v>0</v>
      </c>
      <c r="H10" s="42" t="s">
        <v>11244</v>
      </c>
      <c r="I10" s="42" t="s">
        <v>11220</v>
      </c>
      <c r="J10" s="42" t="s">
        <v>11239</v>
      </c>
      <c r="K10" s="42"/>
      <c r="L10" s="42"/>
      <c r="M10" s="42"/>
      <c r="N10" s="42"/>
      <c r="O10" s="42" t="s">
        <v>8438</v>
      </c>
      <c r="P10" s="42" t="s">
        <v>11241</v>
      </c>
      <c r="Q10" s="42" t="s">
        <v>11222</v>
      </c>
      <c r="R10" s="43" t="s">
        <v>13119</v>
      </c>
      <c r="S10" s="172" t="s">
        <v>14</v>
      </c>
      <c r="T10" s="42"/>
      <c r="U10" s="42"/>
      <c r="V10" s="42"/>
      <c r="W10" s="241"/>
      <c r="X10" s="172"/>
      <c r="Y10" s="42"/>
      <c r="Z10" s="42"/>
      <c r="AA10" s="42"/>
      <c r="AB10" s="42" t="str">
        <f t="shared" si="0"/>
        <v>国泰安创业实训软件V1.0</v>
      </c>
      <c r="AC10" s="42"/>
    </row>
    <row r="11" spans="1:30" s="159" customFormat="1" ht="18" hidden="1" customHeight="1">
      <c r="A11" s="159">
        <v>10</v>
      </c>
      <c r="B11" s="159" t="str">
        <f t="shared" si="1"/>
        <v>B0004</v>
      </c>
      <c r="C11" s="42" t="s">
        <v>11254</v>
      </c>
      <c r="D11" s="30"/>
      <c r="E11" s="170" t="s">
        <v>8579</v>
      </c>
      <c r="F11" s="171" t="s">
        <v>13</v>
      </c>
      <c r="G11" s="42" t="s">
        <v>15</v>
      </c>
      <c r="H11" s="42" t="s">
        <v>11244</v>
      </c>
      <c r="I11" s="42" t="s">
        <v>11220</v>
      </c>
      <c r="J11" s="42" t="s">
        <v>11239</v>
      </c>
      <c r="K11" s="42"/>
      <c r="L11" s="42"/>
      <c r="M11" s="42"/>
      <c r="N11" s="42"/>
      <c r="O11" s="42" t="s">
        <v>8438</v>
      </c>
      <c r="P11" s="42" t="s">
        <v>11241</v>
      </c>
      <c r="Q11" s="42" t="s">
        <v>11222</v>
      </c>
      <c r="R11" s="43" t="s">
        <v>13119</v>
      </c>
      <c r="S11" s="172" t="s">
        <v>16</v>
      </c>
      <c r="T11" s="42"/>
      <c r="U11" s="42"/>
      <c r="V11" s="42"/>
      <c r="W11" s="241"/>
      <c r="X11" s="172"/>
      <c r="Y11" s="42"/>
      <c r="Z11" s="42"/>
      <c r="AA11" s="42"/>
      <c r="AB11" s="42" t="str">
        <f t="shared" si="0"/>
        <v>国泰安创业实训软件V1.1</v>
      </c>
      <c r="AC11" s="42"/>
    </row>
    <row r="12" spans="1:30" s="159" customFormat="1" ht="18" hidden="1" customHeight="1">
      <c r="A12" s="159">
        <v>11</v>
      </c>
      <c r="B12" s="159" t="str">
        <f t="shared" si="1"/>
        <v>B0004</v>
      </c>
      <c r="C12" s="42" t="s">
        <v>11255</v>
      </c>
      <c r="D12" s="30"/>
      <c r="E12" s="170" t="s">
        <v>8580</v>
      </c>
      <c r="F12" s="171" t="s">
        <v>11256</v>
      </c>
      <c r="G12" s="42" t="s">
        <v>0</v>
      </c>
      <c r="H12" s="42" t="s">
        <v>11219</v>
      </c>
      <c r="I12" s="42" t="s">
        <v>11220</v>
      </c>
      <c r="J12" s="42" t="s">
        <v>11245</v>
      </c>
      <c r="K12" s="42"/>
      <c r="L12" s="42"/>
      <c r="M12" s="42"/>
      <c r="N12" s="42"/>
      <c r="O12" s="42" t="s">
        <v>8438</v>
      </c>
      <c r="P12" s="42" t="s">
        <v>11241</v>
      </c>
      <c r="Q12" s="42" t="s">
        <v>11222</v>
      </c>
      <c r="R12" s="43" t="s">
        <v>13119</v>
      </c>
      <c r="S12" s="172" t="s">
        <v>7</v>
      </c>
      <c r="T12" s="42"/>
      <c r="U12" s="42"/>
      <c r="V12" s="42"/>
      <c r="W12" s="241"/>
      <c r="X12" s="172"/>
      <c r="Y12" s="42"/>
      <c r="Z12" s="42"/>
      <c r="AA12" s="42"/>
      <c r="AB12" s="42" t="str">
        <f t="shared" si="0"/>
        <v>长春金融创业实训平台软件V1.0</v>
      </c>
      <c r="AC12" s="42"/>
    </row>
    <row r="13" spans="1:30" ht="18" hidden="1" customHeight="1">
      <c r="A13" s="159">
        <v>12</v>
      </c>
      <c r="B13" s="159" t="str">
        <f t="shared" si="1"/>
        <v>B0005</v>
      </c>
      <c r="C13" s="43" t="s">
        <v>11257</v>
      </c>
      <c r="D13" s="21">
        <v>42849</v>
      </c>
      <c r="E13" s="178" t="s">
        <v>8581</v>
      </c>
      <c r="F13" s="179" t="s">
        <v>17</v>
      </c>
      <c r="G13" s="43" t="s">
        <v>11225</v>
      </c>
      <c r="H13" s="43" t="s">
        <v>11244</v>
      </c>
      <c r="I13" s="43" t="s">
        <v>11230</v>
      </c>
      <c r="J13" s="43" t="s">
        <v>11245</v>
      </c>
      <c r="K13" s="45"/>
      <c r="L13" s="43"/>
      <c r="M13" s="43" t="s">
        <v>11240</v>
      </c>
      <c r="N13" s="43"/>
      <c r="O13" s="180" t="s">
        <v>8438</v>
      </c>
      <c r="P13" s="43" t="s">
        <v>11241</v>
      </c>
      <c r="Q13" s="43" t="s">
        <v>11222</v>
      </c>
      <c r="R13" s="43" t="s">
        <v>13119</v>
      </c>
      <c r="S13" s="181" t="s">
        <v>18</v>
      </c>
      <c r="T13" s="43"/>
      <c r="U13" s="43" t="s">
        <v>11258</v>
      </c>
      <c r="V13" s="43" t="s">
        <v>6</v>
      </c>
      <c r="W13" s="243">
        <v>41690</v>
      </c>
      <c r="X13" s="177"/>
      <c r="Y13" s="43"/>
      <c r="Z13" s="43"/>
      <c r="AA13" s="43"/>
      <c r="AB13" s="43" t="str">
        <f t="shared" si="0"/>
        <v>国泰安创业信息平台软件V1.0</v>
      </c>
      <c r="AC13" s="43"/>
    </row>
    <row r="14" spans="1:30" ht="18" hidden="1" customHeight="1">
      <c r="A14" s="159">
        <v>13</v>
      </c>
      <c r="B14" s="159" t="str">
        <f t="shared" si="1"/>
        <v>B0006</v>
      </c>
      <c r="C14" s="43" t="s">
        <v>11259</v>
      </c>
      <c r="D14" s="21"/>
      <c r="E14" s="178" t="s">
        <v>8582</v>
      </c>
      <c r="F14" s="179" t="s">
        <v>19</v>
      </c>
      <c r="G14" s="43" t="s">
        <v>0</v>
      </c>
      <c r="H14" s="43" t="s">
        <v>11244</v>
      </c>
      <c r="I14" s="180" t="s">
        <v>11220</v>
      </c>
      <c r="J14" s="44" t="s">
        <v>4</v>
      </c>
      <c r="K14" s="45"/>
      <c r="L14" s="43"/>
      <c r="M14" s="43"/>
      <c r="N14" s="43"/>
      <c r="O14" s="180" t="s">
        <v>8438</v>
      </c>
      <c r="P14" s="43" t="s">
        <v>11241</v>
      </c>
      <c r="Q14" s="43" t="s">
        <v>11222</v>
      </c>
      <c r="R14" s="43" t="s">
        <v>13119</v>
      </c>
      <c r="S14" s="181" t="s">
        <v>20</v>
      </c>
      <c r="T14" s="43"/>
      <c r="U14" s="43" t="s">
        <v>11260</v>
      </c>
      <c r="V14" s="43" t="s">
        <v>6</v>
      </c>
      <c r="W14" s="243">
        <v>41696</v>
      </c>
      <c r="X14" s="177"/>
      <c r="Y14" s="43"/>
      <c r="Z14" s="43"/>
      <c r="AA14" s="180"/>
      <c r="AB14" s="43" t="str">
        <f t="shared" si="0"/>
        <v>国泰安创业潜能测评软件V1.0</v>
      </c>
      <c r="AC14" s="43"/>
    </row>
    <row r="15" spans="1:30" ht="18" hidden="1" customHeight="1">
      <c r="A15" s="159">
        <v>14</v>
      </c>
      <c r="B15" s="159" t="str">
        <f t="shared" si="1"/>
        <v>B0006</v>
      </c>
      <c r="C15" s="43" t="s">
        <v>11261</v>
      </c>
      <c r="D15" s="21">
        <v>42850</v>
      </c>
      <c r="E15" s="178" t="s">
        <v>8583</v>
      </c>
      <c r="F15" s="179" t="s">
        <v>19</v>
      </c>
      <c r="G15" s="43" t="s">
        <v>11262</v>
      </c>
      <c r="H15" s="43" t="s">
        <v>11244</v>
      </c>
      <c r="I15" s="44" t="s">
        <v>11230</v>
      </c>
      <c r="J15" s="44" t="s">
        <v>4</v>
      </c>
      <c r="K15" s="53"/>
      <c r="L15" s="43"/>
      <c r="M15" s="43" t="s">
        <v>11240</v>
      </c>
      <c r="N15" s="43"/>
      <c r="O15" s="180" t="s">
        <v>8438</v>
      </c>
      <c r="P15" s="43" t="s">
        <v>11241</v>
      </c>
      <c r="Q15" s="43" t="s">
        <v>11222</v>
      </c>
      <c r="R15" s="43" t="s">
        <v>13119</v>
      </c>
      <c r="S15" s="181" t="s">
        <v>21</v>
      </c>
      <c r="T15" s="43"/>
      <c r="U15" s="43"/>
      <c r="V15" s="43"/>
      <c r="W15" s="243"/>
      <c r="X15" s="177"/>
      <c r="Y15" s="43"/>
      <c r="Z15" s="43"/>
      <c r="AA15" s="50" t="s">
        <v>11240</v>
      </c>
      <c r="AB15" s="43" t="str">
        <f t="shared" si="0"/>
        <v>国泰安创业潜能测评软件V1.0.1</v>
      </c>
      <c r="AC15" s="43"/>
      <c r="AD15" s="55" t="s">
        <v>11263</v>
      </c>
    </row>
    <row r="16" spans="1:30" ht="18" hidden="1" customHeight="1">
      <c r="A16" s="159">
        <v>15</v>
      </c>
      <c r="B16" s="159" t="str">
        <f t="shared" si="1"/>
        <v>B0006</v>
      </c>
      <c r="C16" s="43" t="s">
        <v>11264</v>
      </c>
      <c r="D16" s="21">
        <v>42758</v>
      </c>
      <c r="E16" s="178" t="s">
        <v>8584</v>
      </c>
      <c r="F16" s="179" t="s">
        <v>19</v>
      </c>
      <c r="G16" s="43" t="s">
        <v>22</v>
      </c>
      <c r="H16" s="43" t="s">
        <v>11244</v>
      </c>
      <c r="I16" s="44" t="s">
        <v>11230</v>
      </c>
      <c r="J16" s="44" t="s">
        <v>4</v>
      </c>
      <c r="K16" s="45"/>
      <c r="L16" s="43"/>
      <c r="M16" s="43"/>
      <c r="N16" s="43"/>
      <c r="O16" s="180" t="s">
        <v>8438</v>
      </c>
      <c r="P16" s="43" t="s">
        <v>11241</v>
      </c>
      <c r="Q16" s="43" t="s">
        <v>11222</v>
      </c>
      <c r="R16" s="43" t="s">
        <v>13119</v>
      </c>
      <c r="S16" s="181" t="s">
        <v>23</v>
      </c>
      <c r="T16" s="43" t="s">
        <v>11265</v>
      </c>
      <c r="U16" s="43"/>
      <c r="V16" s="43"/>
      <c r="W16" s="243"/>
      <c r="X16" s="177"/>
      <c r="Y16" s="43"/>
      <c r="Z16" s="43"/>
      <c r="AA16" s="44"/>
      <c r="AB16" s="43" t="str">
        <f t="shared" si="0"/>
        <v>国泰安创业潜能测评软件V1.0.2</v>
      </c>
      <c r="AC16" s="43"/>
    </row>
    <row r="17" spans="1:29" ht="18" hidden="1" customHeight="1">
      <c r="A17" s="159">
        <v>16</v>
      </c>
      <c r="B17" s="159" t="str">
        <f t="shared" si="1"/>
        <v>B0007</v>
      </c>
      <c r="C17" s="43" t="s">
        <v>11266</v>
      </c>
      <c r="D17" s="21"/>
      <c r="E17" s="178" t="s">
        <v>8585</v>
      </c>
      <c r="F17" s="179" t="s">
        <v>24</v>
      </c>
      <c r="G17" s="43" t="s">
        <v>0</v>
      </c>
      <c r="H17" s="43" t="s">
        <v>11244</v>
      </c>
      <c r="I17" s="180" t="s">
        <v>11220</v>
      </c>
      <c r="J17" s="44" t="s">
        <v>4</v>
      </c>
      <c r="K17" s="45"/>
      <c r="L17" s="43"/>
      <c r="M17" s="43"/>
      <c r="N17" s="43"/>
      <c r="O17" s="180" t="s">
        <v>8438</v>
      </c>
      <c r="P17" s="43" t="s">
        <v>11241</v>
      </c>
      <c r="Q17" s="43" t="s">
        <v>11222</v>
      </c>
      <c r="R17" s="43" t="s">
        <v>13119</v>
      </c>
      <c r="S17" s="181" t="s">
        <v>25</v>
      </c>
      <c r="T17" s="43"/>
      <c r="U17" s="43" t="s">
        <v>11267</v>
      </c>
      <c r="V17" s="43" t="s">
        <v>6</v>
      </c>
      <c r="W17" s="243">
        <v>41642</v>
      </c>
      <c r="X17" s="177"/>
      <c r="Y17" s="43"/>
      <c r="Z17" s="43"/>
      <c r="AA17" s="180"/>
      <c r="AB17" s="43" t="str">
        <f t="shared" si="0"/>
        <v>国泰安创业实战模拟软件V1.0</v>
      </c>
      <c r="AC17" s="43"/>
    </row>
    <row r="18" spans="1:29" ht="18" hidden="1" customHeight="1">
      <c r="A18" s="159">
        <v>17</v>
      </c>
      <c r="B18" s="159" t="str">
        <f t="shared" si="1"/>
        <v>B0007</v>
      </c>
      <c r="C18" s="43" t="s">
        <v>11268</v>
      </c>
      <c r="D18" s="21"/>
      <c r="E18" s="178" t="s">
        <v>8586</v>
      </c>
      <c r="F18" s="179" t="s">
        <v>24</v>
      </c>
      <c r="G18" s="43" t="s">
        <v>15</v>
      </c>
      <c r="H18" s="43" t="s">
        <v>11244</v>
      </c>
      <c r="I18" s="180" t="s">
        <v>11220</v>
      </c>
      <c r="J18" s="44" t="s">
        <v>4</v>
      </c>
      <c r="K18" s="45"/>
      <c r="L18" s="43"/>
      <c r="M18" s="43"/>
      <c r="N18" s="43"/>
      <c r="O18" s="180" t="s">
        <v>8438</v>
      </c>
      <c r="P18" s="43" t="s">
        <v>11241</v>
      </c>
      <c r="Q18" s="43" t="s">
        <v>11222</v>
      </c>
      <c r="R18" s="43" t="s">
        <v>13119</v>
      </c>
      <c r="S18" s="181" t="s">
        <v>26</v>
      </c>
      <c r="T18" s="43"/>
      <c r="U18" s="43"/>
      <c r="V18" s="43"/>
      <c r="W18" s="243"/>
      <c r="X18" s="177"/>
      <c r="Y18" s="43"/>
      <c r="Z18" s="43"/>
      <c r="AA18" s="180"/>
      <c r="AB18" s="43" t="str">
        <f t="shared" si="0"/>
        <v>国泰安创业实战模拟软件V1.1</v>
      </c>
      <c r="AC18" s="43"/>
    </row>
    <row r="19" spans="1:29" ht="18" hidden="1" customHeight="1">
      <c r="A19" s="159">
        <v>18</v>
      </c>
      <c r="B19" s="159" t="str">
        <f t="shared" si="1"/>
        <v>B0007</v>
      </c>
      <c r="C19" s="43" t="s">
        <v>11269</v>
      </c>
      <c r="D19" s="21"/>
      <c r="E19" s="178" t="s">
        <v>8587</v>
      </c>
      <c r="F19" s="179" t="s">
        <v>24</v>
      </c>
      <c r="G19" s="43" t="s">
        <v>27</v>
      </c>
      <c r="H19" s="43" t="s">
        <v>11244</v>
      </c>
      <c r="I19" s="180" t="s">
        <v>11220</v>
      </c>
      <c r="J19" s="44" t="s">
        <v>4</v>
      </c>
      <c r="K19" s="45"/>
      <c r="L19" s="43"/>
      <c r="M19" s="43"/>
      <c r="N19" s="43"/>
      <c r="O19" s="180" t="s">
        <v>8438</v>
      </c>
      <c r="P19" s="43" t="s">
        <v>11241</v>
      </c>
      <c r="Q19" s="43" t="s">
        <v>11222</v>
      </c>
      <c r="R19" s="43" t="s">
        <v>13119</v>
      </c>
      <c r="S19" s="181" t="s">
        <v>28</v>
      </c>
      <c r="T19" s="43"/>
      <c r="U19" s="43"/>
      <c r="V19" s="43"/>
      <c r="W19" s="243"/>
      <c r="X19" s="177"/>
      <c r="Y19" s="43"/>
      <c r="Z19" s="43"/>
      <c r="AA19" s="180"/>
      <c r="AB19" s="43" t="str">
        <f t="shared" si="0"/>
        <v>国泰安创业实战模拟软件V1.2</v>
      </c>
      <c r="AC19" s="43"/>
    </row>
    <row r="20" spans="1:29" ht="18" hidden="1" customHeight="1">
      <c r="A20" s="159">
        <v>19</v>
      </c>
      <c r="B20" s="159" t="str">
        <f t="shared" si="1"/>
        <v>B0007</v>
      </c>
      <c r="C20" s="43" t="s">
        <v>11270</v>
      </c>
      <c r="D20" s="21"/>
      <c r="E20" s="178" t="s">
        <v>8588</v>
      </c>
      <c r="F20" s="179" t="s">
        <v>24</v>
      </c>
      <c r="G20" s="43" t="s">
        <v>29</v>
      </c>
      <c r="H20" s="43" t="s">
        <v>11244</v>
      </c>
      <c r="I20" s="180" t="s">
        <v>11220</v>
      </c>
      <c r="J20" s="44" t="s">
        <v>4</v>
      </c>
      <c r="K20" s="45"/>
      <c r="L20" s="43"/>
      <c r="M20" s="43"/>
      <c r="N20" s="43"/>
      <c r="O20" s="180" t="s">
        <v>8438</v>
      </c>
      <c r="P20" s="43" t="s">
        <v>11241</v>
      </c>
      <c r="Q20" s="43" t="s">
        <v>11222</v>
      </c>
      <c r="R20" s="43" t="s">
        <v>13119</v>
      </c>
      <c r="S20" s="181" t="s">
        <v>30</v>
      </c>
      <c r="T20" s="43"/>
      <c r="U20" s="43"/>
      <c r="V20" s="43"/>
      <c r="W20" s="243"/>
      <c r="X20" s="177"/>
      <c r="Y20" s="43"/>
      <c r="Z20" s="43"/>
      <c r="AA20" s="180"/>
      <c r="AB20" s="43" t="str">
        <f t="shared" si="0"/>
        <v>国泰安创业实战模拟软件V1.3</v>
      </c>
      <c r="AC20" s="43"/>
    </row>
    <row r="21" spans="1:29" ht="18" hidden="1" customHeight="1">
      <c r="A21" s="159">
        <v>20</v>
      </c>
      <c r="B21" s="159" t="str">
        <f t="shared" si="1"/>
        <v>B0007</v>
      </c>
      <c r="C21" s="43" t="s">
        <v>11271</v>
      </c>
      <c r="D21" s="21">
        <v>42849</v>
      </c>
      <c r="E21" s="178" t="s">
        <v>8589</v>
      </c>
      <c r="F21" s="179" t="s">
        <v>24</v>
      </c>
      <c r="G21" s="43" t="s">
        <v>11272</v>
      </c>
      <c r="H21" s="43" t="s">
        <v>11244</v>
      </c>
      <c r="I21" s="43" t="s">
        <v>11230</v>
      </c>
      <c r="J21" s="44" t="s">
        <v>4</v>
      </c>
      <c r="K21" s="45"/>
      <c r="L21" s="43"/>
      <c r="M21" s="43" t="s">
        <v>11240</v>
      </c>
      <c r="N21" s="43"/>
      <c r="O21" s="180" t="s">
        <v>8438</v>
      </c>
      <c r="P21" s="43" t="s">
        <v>11241</v>
      </c>
      <c r="Q21" s="43" t="s">
        <v>11222</v>
      </c>
      <c r="R21" s="43" t="s">
        <v>13119</v>
      </c>
      <c r="S21" s="181" t="s">
        <v>31</v>
      </c>
      <c r="T21" s="43"/>
      <c r="U21" s="43"/>
      <c r="V21" s="43"/>
      <c r="W21" s="243"/>
      <c r="X21" s="177"/>
      <c r="Y21" s="43"/>
      <c r="Z21" s="43"/>
      <c r="AA21" s="183"/>
      <c r="AB21" s="43" t="str">
        <f t="shared" si="0"/>
        <v>国泰安创业实战模拟软件V1.3.1</v>
      </c>
      <c r="AC21" s="43"/>
    </row>
    <row r="22" spans="1:29" ht="18" hidden="1" customHeight="1">
      <c r="A22" s="159">
        <v>21</v>
      </c>
      <c r="B22" s="159" t="str">
        <f t="shared" si="1"/>
        <v>B0007</v>
      </c>
      <c r="C22" s="43" t="s">
        <v>11273</v>
      </c>
      <c r="D22" s="21">
        <v>42726</v>
      </c>
      <c r="E22" s="178" t="s">
        <v>8590</v>
      </c>
      <c r="F22" s="179" t="s">
        <v>24</v>
      </c>
      <c r="G22" s="43" t="s">
        <v>11274</v>
      </c>
      <c r="H22" s="43" t="s">
        <v>11244</v>
      </c>
      <c r="I22" s="43" t="s">
        <v>11230</v>
      </c>
      <c r="J22" s="44" t="s">
        <v>4</v>
      </c>
      <c r="K22" s="45"/>
      <c r="L22" s="43"/>
      <c r="M22" s="43"/>
      <c r="N22" s="43"/>
      <c r="O22" s="180" t="s">
        <v>8438</v>
      </c>
      <c r="P22" s="43" t="s">
        <v>11241</v>
      </c>
      <c r="Q22" s="43" t="s">
        <v>11222</v>
      </c>
      <c r="R22" s="43" t="s">
        <v>13119</v>
      </c>
      <c r="S22" s="181" t="s">
        <v>32</v>
      </c>
      <c r="T22" s="43" t="s">
        <v>33</v>
      </c>
      <c r="U22" s="43" t="s">
        <v>11275</v>
      </c>
      <c r="V22" s="43" t="s">
        <v>6</v>
      </c>
      <c r="W22" s="243">
        <v>42477</v>
      </c>
      <c r="X22" s="177"/>
      <c r="Y22" s="43"/>
      <c r="Z22" s="43"/>
      <c r="AA22" s="43"/>
      <c r="AB22" s="43" t="str">
        <f t="shared" si="0"/>
        <v>国泰安创业实战模拟软件V1.4</v>
      </c>
      <c r="AC22" s="43"/>
    </row>
    <row r="23" spans="1:29" ht="18" hidden="1" customHeight="1">
      <c r="A23" s="159">
        <v>22</v>
      </c>
      <c r="B23" s="159" t="str">
        <f t="shared" si="1"/>
        <v>B0008</v>
      </c>
      <c r="C23" s="43" t="s">
        <v>11276</v>
      </c>
      <c r="D23" s="21"/>
      <c r="E23" s="178" t="s">
        <v>8591</v>
      </c>
      <c r="F23" s="179" t="s">
        <v>34</v>
      </c>
      <c r="G23" s="43" t="s">
        <v>0</v>
      </c>
      <c r="H23" s="43" t="s">
        <v>11244</v>
      </c>
      <c r="I23" s="180" t="s">
        <v>11220</v>
      </c>
      <c r="J23" s="44" t="s">
        <v>4</v>
      </c>
      <c r="K23" s="45"/>
      <c r="L23" s="43"/>
      <c r="M23" s="43"/>
      <c r="N23" s="43"/>
      <c r="O23" s="180" t="s">
        <v>8438</v>
      </c>
      <c r="P23" s="43" t="s">
        <v>11241</v>
      </c>
      <c r="Q23" s="43" t="s">
        <v>11222</v>
      </c>
      <c r="R23" s="43" t="s">
        <v>13119</v>
      </c>
      <c r="S23" s="181" t="s">
        <v>35</v>
      </c>
      <c r="T23" s="43"/>
      <c r="U23" s="43" t="s">
        <v>11277</v>
      </c>
      <c r="V23" s="43" t="s">
        <v>6</v>
      </c>
      <c r="W23" s="243">
        <v>41255</v>
      </c>
      <c r="X23" s="177"/>
      <c r="Y23" s="43"/>
      <c r="Z23" s="43"/>
      <c r="AA23" s="180"/>
      <c r="AB23" s="43" t="str">
        <f t="shared" si="0"/>
        <v>国泰安企业注册登记实训软件V1.0</v>
      </c>
      <c r="AC23" s="43"/>
    </row>
    <row r="24" spans="1:29" ht="18" hidden="1" customHeight="1">
      <c r="A24" s="159">
        <v>23</v>
      </c>
      <c r="B24" s="159" t="str">
        <f t="shared" si="1"/>
        <v>B0008</v>
      </c>
      <c r="C24" s="43" t="s">
        <v>7322</v>
      </c>
      <c r="D24" s="21">
        <v>42467</v>
      </c>
      <c r="E24" s="178" t="s">
        <v>8592</v>
      </c>
      <c r="F24" s="179" t="s">
        <v>34</v>
      </c>
      <c r="G24" s="43" t="s">
        <v>36</v>
      </c>
      <c r="H24" s="43" t="s">
        <v>11244</v>
      </c>
      <c r="I24" s="180" t="s">
        <v>11220</v>
      </c>
      <c r="J24" s="44" t="s">
        <v>4</v>
      </c>
      <c r="K24" s="45"/>
      <c r="L24" s="43"/>
      <c r="M24" s="43"/>
      <c r="N24" s="43"/>
      <c r="O24" s="180" t="s">
        <v>8438</v>
      </c>
      <c r="P24" s="43" t="s">
        <v>11241</v>
      </c>
      <c r="Q24" s="43" t="s">
        <v>11222</v>
      </c>
      <c r="R24" s="43" t="s">
        <v>13119</v>
      </c>
      <c r="S24" s="181" t="s">
        <v>37</v>
      </c>
      <c r="T24" s="43"/>
      <c r="U24" s="43"/>
      <c r="V24" s="43"/>
      <c r="W24" s="243"/>
      <c r="X24" s="177"/>
      <c r="Y24" s="43"/>
      <c r="Z24" s="43"/>
      <c r="AA24" s="180"/>
      <c r="AB24" s="43" t="str">
        <f t="shared" si="0"/>
        <v>国泰安企业注册登记实训软件V1.0.1</v>
      </c>
      <c r="AC24" s="43"/>
    </row>
    <row r="25" spans="1:29" ht="18" hidden="1" customHeight="1">
      <c r="A25" s="159">
        <v>24</v>
      </c>
      <c r="B25" s="159" t="str">
        <f t="shared" si="1"/>
        <v>B0008</v>
      </c>
      <c r="C25" s="43" t="s">
        <v>7323</v>
      </c>
      <c r="D25" s="21">
        <v>42850</v>
      </c>
      <c r="E25" s="178" t="s">
        <v>8593</v>
      </c>
      <c r="F25" s="179" t="s">
        <v>34</v>
      </c>
      <c r="G25" s="43" t="s">
        <v>11278</v>
      </c>
      <c r="H25" s="43" t="s">
        <v>11244</v>
      </c>
      <c r="I25" s="43" t="s">
        <v>11230</v>
      </c>
      <c r="J25" s="44" t="s">
        <v>4</v>
      </c>
      <c r="K25" s="45"/>
      <c r="L25" s="43"/>
      <c r="M25" s="43" t="s">
        <v>11240</v>
      </c>
      <c r="N25" s="43"/>
      <c r="O25" s="180" t="s">
        <v>8438</v>
      </c>
      <c r="P25" s="43" t="s">
        <v>11241</v>
      </c>
      <c r="Q25" s="43" t="s">
        <v>11222</v>
      </c>
      <c r="R25" s="43" t="s">
        <v>13119</v>
      </c>
      <c r="S25" s="181" t="s">
        <v>38</v>
      </c>
      <c r="T25" s="43"/>
      <c r="U25" s="43"/>
      <c r="V25" s="43"/>
      <c r="W25" s="243"/>
      <c r="X25" s="177"/>
      <c r="Y25" s="43"/>
      <c r="Z25" s="43"/>
      <c r="AA25" s="43"/>
      <c r="AB25" s="43" t="str">
        <f t="shared" si="0"/>
        <v>国泰安企业注册登记实训软件V2.0</v>
      </c>
      <c r="AC25" s="43"/>
    </row>
    <row r="26" spans="1:29" ht="18" hidden="1" customHeight="1">
      <c r="A26" s="159">
        <v>25</v>
      </c>
      <c r="B26" s="159" t="str">
        <f t="shared" si="1"/>
        <v>B0009</v>
      </c>
      <c r="C26" s="43" t="s">
        <v>11279</v>
      </c>
      <c r="D26" s="21"/>
      <c r="E26" s="178" t="s">
        <v>8594</v>
      </c>
      <c r="F26" s="179" t="s">
        <v>39</v>
      </c>
      <c r="G26" s="43" t="s">
        <v>0</v>
      </c>
      <c r="H26" s="43" t="s">
        <v>11244</v>
      </c>
      <c r="I26" s="180" t="s">
        <v>11220</v>
      </c>
      <c r="J26" s="44" t="s">
        <v>4</v>
      </c>
      <c r="K26" s="45"/>
      <c r="L26" s="43"/>
      <c r="M26" s="43"/>
      <c r="N26" s="43"/>
      <c r="O26" s="180" t="s">
        <v>8438</v>
      </c>
      <c r="P26" s="43" t="s">
        <v>11241</v>
      </c>
      <c r="Q26" s="43" t="s">
        <v>11222</v>
      </c>
      <c r="R26" s="43" t="s">
        <v>13119</v>
      </c>
      <c r="S26" s="181" t="s">
        <v>40</v>
      </c>
      <c r="T26" s="43"/>
      <c r="U26" s="43" t="s">
        <v>11280</v>
      </c>
      <c r="V26" s="43" t="s">
        <v>6</v>
      </c>
      <c r="W26" s="243">
        <v>42046</v>
      </c>
      <c r="X26" s="177"/>
      <c r="Y26" s="43"/>
      <c r="Z26" s="43"/>
      <c r="AA26" s="180"/>
      <c r="AB26" s="43" t="str">
        <f t="shared" si="0"/>
        <v>国泰安蛋糕店创业体验软件V1.0</v>
      </c>
      <c r="AC26" s="43"/>
    </row>
    <row r="27" spans="1:29" ht="18" hidden="1" customHeight="1">
      <c r="A27" s="159">
        <v>26</v>
      </c>
      <c r="B27" s="159" t="str">
        <f t="shared" si="1"/>
        <v>B0009</v>
      </c>
      <c r="C27" s="43" t="s">
        <v>7324</v>
      </c>
      <c r="D27" s="21"/>
      <c r="E27" s="178" t="s">
        <v>8595</v>
      </c>
      <c r="F27" s="179" t="s">
        <v>39</v>
      </c>
      <c r="G27" s="43" t="s">
        <v>36</v>
      </c>
      <c r="H27" s="43" t="s">
        <v>11244</v>
      </c>
      <c r="I27" s="180" t="s">
        <v>11220</v>
      </c>
      <c r="J27" s="44" t="s">
        <v>4</v>
      </c>
      <c r="K27" s="45"/>
      <c r="L27" s="43"/>
      <c r="M27" s="43"/>
      <c r="N27" s="43"/>
      <c r="O27" s="180" t="s">
        <v>8438</v>
      </c>
      <c r="P27" s="43" t="s">
        <v>11241</v>
      </c>
      <c r="Q27" s="43" t="s">
        <v>11222</v>
      </c>
      <c r="R27" s="43" t="s">
        <v>13119</v>
      </c>
      <c r="S27" s="181" t="s">
        <v>41</v>
      </c>
      <c r="T27" s="43"/>
      <c r="U27" s="43"/>
      <c r="V27" s="43"/>
      <c r="W27" s="243"/>
      <c r="X27" s="177"/>
      <c r="Y27" s="43"/>
      <c r="Z27" s="43"/>
      <c r="AA27" s="180"/>
      <c r="AB27" s="43" t="str">
        <f t="shared" si="0"/>
        <v>国泰安蛋糕店创业体验软件V1.0.1</v>
      </c>
      <c r="AC27" s="43"/>
    </row>
    <row r="28" spans="1:29" ht="18" hidden="1" customHeight="1">
      <c r="A28" s="159">
        <v>27</v>
      </c>
      <c r="B28" s="159" t="str">
        <f t="shared" si="1"/>
        <v>B0009</v>
      </c>
      <c r="C28" s="43" t="s">
        <v>7325</v>
      </c>
      <c r="D28" s="21"/>
      <c r="E28" s="178" t="s">
        <v>8596</v>
      </c>
      <c r="F28" s="179" t="s">
        <v>39</v>
      </c>
      <c r="G28" s="43" t="s">
        <v>15</v>
      </c>
      <c r="H28" s="43" t="s">
        <v>11244</v>
      </c>
      <c r="I28" s="180" t="s">
        <v>11220</v>
      </c>
      <c r="J28" s="44" t="s">
        <v>4</v>
      </c>
      <c r="K28" s="45"/>
      <c r="L28" s="43"/>
      <c r="M28" s="43"/>
      <c r="N28" s="43"/>
      <c r="O28" s="180" t="s">
        <v>8438</v>
      </c>
      <c r="P28" s="43" t="s">
        <v>11241</v>
      </c>
      <c r="Q28" s="43" t="s">
        <v>11222</v>
      </c>
      <c r="R28" s="43" t="s">
        <v>13119</v>
      </c>
      <c r="S28" s="181" t="s">
        <v>42</v>
      </c>
      <c r="T28" s="43"/>
      <c r="U28" s="43"/>
      <c r="V28" s="43"/>
      <c r="W28" s="243"/>
      <c r="X28" s="177"/>
      <c r="Y28" s="43"/>
      <c r="Z28" s="43"/>
      <c r="AA28" s="180"/>
      <c r="AB28" s="43" t="str">
        <f t="shared" si="0"/>
        <v>国泰安蛋糕店创业体验软件V1.1</v>
      </c>
      <c r="AC28" s="43"/>
    </row>
    <row r="29" spans="1:29" ht="18" hidden="1" customHeight="1">
      <c r="A29" s="159">
        <v>28</v>
      </c>
      <c r="B29" s="159" t="str">
        <f t="shared" si="1"/>
        <v>B0009</v>
      </c>
      <c r="C29" s="43" t="s">
        <v>7326</v>
      </c>
      <c r="D29" s="21">
        <v>42467</v>
      </c>
      <c r="E29" s="178" t="s">
        <v>8597</v>
      </c>
      <c r="F29" s="179" t="s">
        <v>39</v>
      </c>
      <c r="G29" s="43" t="s">
        <v>11281</v>
      </c>
      <c r="H29" s="43" t="s">
        <v>11244</v>
      </c>
      <c r="I29" s="180" t="s">
        <v>11220</v>
      </c>
      <c r="J29" s="44" t="s">
        <v>4</v>
      </c>
      <c r="K29" s="45"/>
      <c r="L29" s="43"/>
      <c r="M29" s="43"/>
      <c r="N29" s="43"/>
      <c r="O29" s="180" t="s">
        <v>8438</v>
      </c>
      <c r="P29" s="43" t="s">
        <v>11241</v>
      </c>
      <c r="Q29" s="43" t="s">
        <v>11222</v>
      </c>
      <c r="R29" s="43" t="s">
        <v>13119</v>
      </c>
      <c r="S29" s="181" t="s">
        <v>43</v>
      </c>
      <c r="T29" s="43"/>
      <c r="U29" s="43"/>
      <c r="V29" s="43"/>
      <c r="W29" s="243"/>
      <c r="X29" s="177"/>
      <c r="Y29" s="43"/>
      <c r="Z29" s="43"/>
      <c r="AA29" s="180"/>
      <c r="AB29" s="43" t="str">
        <f t="shared" si="0"/>
        <v>国泰安蛋糕店创业体验软件V1.1.1</v>
      </c>
      <c r="AC29" s="43"/>
    </row>
    <row r="30" spans="1:29" ht="18" hidden="1" customHeight="1">
      <c r="A30" s="159">
        <v>29</v>
      </c>
      <c r="B30" s="159" t="str">
        <f t="shared" si="1"/>
        <v>B0009</v>
      </c>
      <c r="C30" s="43" t="s">
        <v>7327</v>
      </c>
      <c r="D30" s="21">
        <v>42573</v>
      </c>
      <c r="E30" s="178" t="s">
        <v>8598</v>
      </c>
      <c r="F30" s="179" t="s">
        <v>39</v>
      </c>
      <c r="G30" s="43" t="s">
        <v>11282</v>
      </c>
      <c r="H30" s="43" t="s">
        <v>11244</v>
      </c>
      <c r="I30" s="43" t="s">
        <v>11230</v>
      </c>
      <c r="J30" s="44" t="s">
        <v>4</v>
      </c>
      <c r="K30" s="45"/>
      <c r="L30" s="43"/>
      <c r="M30" s="43"/>
      <c r="N30" s="43"/>
      <c r="O30" s="180" t="s">
        <v>8438</v>
      </c>
      <c r="P30" s="43" t="s">
        <v>11241</v>
      </c>
      <c r="Q30" s="43" t="s">
        <v>11222</v>
      </c>
      <c r="R30" s="43" t="s">
        <v>13119</v>
      </c>
      <c r="S30" s="181" t="s">
        <v>44</v>
      </c>
      <c r="T30" s="43" t="s">
        <v>45</v>
      </c>
      <c r="U30" s="43"/>
      <c r="V30" s="43"/>
      <c r="W30" s="243"/>
      <c r="X30" s="177"/>
      <c r="Y30" s="43"/>
      <c r="Z30" s="43"/>
      <c r="AA30" s="43"/>
      <c r="AB30" s="43" t="str">
        <f t="shared" si="0"/>
        <v>国泰安蛋糕店创业体验软件V1.2</v>
      </c>
      <c r="AC30" s="43"/>
    </row>
    <row r="31" spans="1:29" ht="18" hidden="1" customHeight="1">
      <c r="A31" s="159">
        <v>30</v>
      </c>
      <c r="B31" s="159" t="str">
        <f t="shared" si="1"/>
        <v>B0009</v>
      </c>
      <c r="C31" s="43" t="s">
        <v>10964</v>
      </c>
      <c r="D31" s="21">
        <v>42990</v>
      </c>
      <c r="E31" s="178" t="s">
        <v>10965</v>
      </c>
      <c r="F31" s="179" t="s">
        <v>39</v>
      </c>
      <c r="G31" s="43" t="s">
        <v>11283</v>
      </c>
      <c r="H31" s="43" t="s">
        <v>11244</v>
      </c>
      <c r="I31" s="43" t="s">
        <v>11230</v>
      </c>
      <c r="J31" s="44" t="s">
        <v>11231</v>
      </c>
      <c r="K31" s="45" t="s">
        <v>11284</v>
      </c>
      <c r="L31" s="43" t="s">
        <v>11285</v>
      </c>
      <c r="M31" s="43" t="s">
        <v>11286</v>
      </c>
      <c r="N31" s="43">
        <v>7.8</v>
      </c>
      <c r="O31" s="180" t="s">
        <v>8438</v>
      </c>
      <c r="P31" s="43" t="s">
        <v>11241</v>
      </c>
      <c r="Q31" s="43" t="s">
        <v>11222</v>
      </c>
      <c r="R31" s="43" t="s">
        <v>13119</v>
      </c>
      <c r="S31" s="184" t="s">
        <v>11287</v>
      </c>
      <c r="T31" s="43" t="s">
        <v>11288</v>
      </c>
      <c r="U31" s="43"/>
      <c r="V31" s="43"/>
      <c r="W31" s="243"/>
      <c r="X31" s="177"/>
      <c r="Y31" s="43"/>
      <c r="Z31" s="43"/>
      <c r="AA31" s="43"/>
      <c r="AB31" s="44" t="str">
        <f>F31&amp;G31</f>
        <v>国泰安蛋糕店创业体验软件V1.2.1</v>
      </c>
      <c r="AC31" s="43"/>
    </row>
    <row r="32" spans="1:29" ht="18" hidden="1" customHeight="1">
      <c r="A32" s="159">
        <v>31</v>
      </c>
      <c r="B32" s="159" t="str">
        <f t="shared" si="1"/>
        <v>B0010</v>
      </c>
      <c r="C32" s="43" t="s">
        <v>11289</v>
      </c>
      <c r="D32" s="21">
        <v>42850</v>
      </c>
      <c r="E32" s="178" t="s">
        <v>8599</v>
      </c>
      <c r="F32" s="179" t="s">
        <v>46</v>
      </c>
      <c r="G32" s="43" t="s">
        <v>11262</v>
      </c>
      <c r="H32" s="43" t="s">
        <v>11244</v>
      </c>
      <c r="I32" s="43" t="s">
        <v>11230</v>
      </c>
      <c r="J32" s="44" t="s">
        <v>4</v>
      </c>
      <c r="K32" s="45"/>
      <c r="L32" s="43"/>
      <c r="M32" s="43" t="s">
        <v>11240</v>
      </c>
      <c r="N32" s="43"/>
      <c r="O32" s="180" t="s">
        <v>8438</v>
      </c>
      <c r="P32" s="43" t="s">
        <v>11241</v>
      </c>
      <c r="Q32" s="43" t="s">
        <v>11222</v>
      </c>
      <c r="R32" s="43" t="s">
        <v>13119</v>
      </c>
      <c r="S32" s="181" t="s">
        <v>47</v>
      </c>
      <c r="T32" s="43"/>
      <c r="U32" s="43" t="s">
        <v>11290</v>
      </c>
      <c r="V32" s="43" t="s">
        <v>6</v>
      </c>
      <c r="W32" s="243">
        <v>41690</v>
      </c>
      <c r="X32" s="177"/>
      <c r="Y32" s="43"/>
      <c r="Z32" s="43"/>
      <c r="AA32" s="43"/>
      <c r="AB32" s="43" t="str">
        <f t="shared" si="0"/>
        <v>国泰安创新思维测评软件V1.0.1</v>
      </c>
      <c r="AC32" s="43"/>
    </row>
    <row r="33" spans="1:29" ht="18" hidden="1" customHeight="1">
      <c r="A33" s="159">
        <v>32</v>
      </c>
      <c r="B33" s="159" t="str">
        <f t="shared" si="1"/>
        <v>B0011</v>
      </c>
      <c r="C33" s="43" t="s">
        <v>11291</v>
      </c>
      <c r="D33" s="21"/>
      <c r="E33" s="178" t="s">
        <v>8600</v>
      </c>
      <c r="F33" s="179" t="s">
        <v>48</v>
      </c>
      <c r="G33" s="43" t="s">
        <v>11225</v>
      </c>
      <c r="H33" s="43" t="s">
        <v>11244</v>
      </c>
      <c r="I33" s="180" t="s">
        <v>11220</v>
      </c>
      <c r="J33" s="44" t="s">
        <v>4</v>
      </c>
      <c r="K33" s="45"/>
      <c r="L33" s="43"/>
      <c r="M33" s="43"/>
      <c r="N33" s="43"/>
      <c r="O33" s="180" t="s">
        <v>8438</v>
      </c>
      <c r="P33" s="43" t="s">
        <v>11241</v>
      </c>
      <c r="Q33" s="43" t="s">
        <v>11222</v>
      </c>
      <c r="R33" s="43" t="s">
        <v>13119</v>
      </c>
      <c r="S33" s="181" t="s">
        <v>49</v>
      </c>
      <c r="T33" s="43"/>
      <c r="U33" s="43" t="s">
        <v>11292</v>
      </c>
      <c r="V33" s="43" t="s">
        <v>6</v>
      </c>
      <c r="W33" s="243">
        <v>41697</v>
      </c>
      <c r="X33" s="177"/>
      <c r="Y33" s="43"/>
      <c r="Z33" s="43"/>
      <c r="AA33" s="180"/>
      <c r="AB33" s="43" t="str">
        <f t="shared" si="0"/>
        <v>国泰安创业知识学习软件V1.0</v>
      </c>
      <c r="AC33" s="43"/>
    </row>
    <row r="34" spans="1:29" ht="18" hidden="1" customHeight="1">
      <c r="A34" s="159">
        <v>33</v>
      </c>
      <c r="B34" s="159" t="str">
        <f t="shared" si="1"/>
        <v>B0011</v>
      </c>
      <c r="C34" s="43" t="s">
        <v>7328</v>
      </c>
      <c r="D34" s="21">
        <v>42849</v>
      </c>
      <c r="E34" s="178" t="s">
        <v>8601</v>
      </c>
      <c r="F34" s="179" t="s">
        <v>48</v>
      </c>
      <c r="G34" s="43" t="s">
        <v>11278</v>
      </c>
      <c r="H34" s="43" t="s">
        <v>11244</v>
      </c>
      <c r="I34" s="43" t="s">
        <v>11230</v>
      </c>
      <c r="J34" s="44" t="s">
        <v>4</v>
      </c>
      <c r="K34" s="45"/>
      <c r="L34" s="43"/>
      <c r="M34" s="43" t="s">
        <v>11240</v>
      </c>
      <c r="N34" s="43"/>
      <c r="O34" s="180" t="s">
        <v>8438</v>
      </c>
      <c r="P34" s="43" t="s">
        <v>11241</v>
      </c>
      <c r="Q34" s="43" t="s">
        <v>11222</v>
      </c>
      <c r="R34" s="43" t="s">
        <v>13119</v>
      </c>
      <c r="S34" s="181" t="s">
        <v>50</v>
      </c>
      <c r="T34" s="43" t="s">
        <v>11293</v>
      </c>
      <c r="U34" s="43"/>
      <c r="V34" s="43"/>
      <c r="W34" s="243"/>
      <c r="X34" s="177"/>
      <c r="Y34" s="43"/>
      <c r="Z34" s="43"/>
      <c r="AA34" s="43"/>
      <c r="AB34" s="43" t="str">
        <f t="shared" si="0"/>
        <v>国泰安创业知识学习软件V2.0</v>
      </c>
      <c r="AC34" s="43"/>
    </row>
    <row r="35" spans="1:29" ht="18" hidden="1" customHeight="1">
      <c r="A35" s="159">
        <v>34</v>
      </c>
      <c r="B35" s="159" t="str">
        <f t="shared" si="1"/>
        <v>B0012</v>
      </c>
      <c r="C35" s="43" t="s">
        <v>11294</v>
      </c>
      <c r="D35" s="21"/>
      <c r="E35" s="178" t="s">
        <v>8602</v>
      </c>
      <c r="F35" s="179" t="s">
        <v>51</v>
      </c>
      <c r="G35" s="43" t="s">
        <v>0</v>
      </c>
      <c r="H35" s="43" t="s">
        <v>11244</v>
      </c>
      <c r="I35" s="180" t="s">
        <v>11220</v>
      </c>
      <c r="J35" s="44" t="s">
        <v>4</v>
      </c>
      <c r="K35" s="45"/>
      <c r="L35" s="43"/>
      <c r="M35" s="43"/>
      <c r="N35" s="43"/>
      <c r="O35" s="180" t="s">
        <v>8438</v>
      </c>
      <c r="P35" s="43" t="s">
        <v>11241</v>
      </c>
      <c r="Q35" s="43" t="s">
        <v>11222</v>
      </c>
      <c r="R35" s="43" t="s">
        <v>13119</v>
      </c>
      <c r="S35" s="181" t="s">
        <v>52</v>
      </c>
      <c r="T35" s="43"/>
      <c r="U35" s="43" t="s">
        <v>11295</v>
      </c>
      <c r="V35" s="43" t="s">
        <v>6</v>
      </c>
      <c r="W35" s="243">
        <v>41690</v>
      </c>
      <c r="X35" s="177"/>
      <c r="Y35" s="43"/>
      <c r="Z35" s="43"/>
      <c r="AA35" s="180"/>
      <c r="AB35" s="43" t="str">
        <f t="shared" si="0"/>
        <v>国泰安职业生涯规划系统软件V1.0</v>
      </c>
      <c r="AC35" s="43"/>
    </row>
    <row r="36" spans="1:29" ht="18" hidden="1" customHeight="1">
      <c r="A36" s="159">
        <v>35</v>
      </c>
      <c r="B36" s="159" t="str">
        <f t="shared" si="1"/>
        <v>B0012</v>
      </c>
      <c r="C36" s="43" t="s">
        <v>7329</v>
      </c>
      <c r="D36" s="21"/>
      <c r="E36" s="178" t="s">
        <v>8603</v>
      </c>
      <c r="F36" s="179" t="s">
        <v>51</v>
      </c>
      <c r="G36" s="43" t="s">
        <v>11296</v>
      </c>
      <c r="H36" s="43" t="s">
        <v>11244</v>
      </c>
      <c r="I36" s="180" t="s">
        <v>11220</v>
      </c>
      <c r="J36" s="44" t="s">
        <v>4</v>
      </c>
      <c r="K36" s="45"/>
      <c r="L36" s="43"/>
      <c r="M36" s="43"/>
      <c r="N36" s="43"/>
      <c r="O36" s="180" t="s">
        <v>8438</v>
      </c>
      <c r="P36" s="43" t="s">
        <v>11241</v>
      </c>
      <c r="Q36" s="43" t="s">
        <v>11222</v>
      </c>
      <c r="R36" s="43" t="s">
        <v>13119</v>
      </c>
      <c r="S36" s="181" t="s">
        <v>53</v>
      </c>
      <c r="T36" s="43"/>
      <c r="U36" s="43"/>
      <c r="V36" s="43"/>
      <c r="W36" s="243"/>
      <c r="X36" s="177"/>
      <c r="Y36" s="43"/>
      <c r="Z36" s="43"/>
      <c r="AA36" s="180"/>
      <c r="AB36" s="43" t="str">
        <f t="shared" si="0"/>
        <v>国泰安职业生涯规划系统软件V1.1</v>
      </c>
      <c r="AC36" s="43"/>
    </row>
    <row r="37" spans="1:29" s="160" customFormat="1" ht="18" hidden="1" customHeight="1">
      <c r="A37" s="159">
        <v>36</v>
      </c>
      <c r="B37" s="159" t="str">
        <f t="shared" si="1"/>
        <v>B0012</v>
      </c>
      <c r="C37" s="43" t="s">
        <v>7330</v>
      </c>
      <c r="D37" s="22">
        <v>42651</v>
      </c>
      <c r="E37" s="178" t="s">
        <v>8604</v>
      </c>
      <c r="F37" s="175" t="s">
        <v>51</v>
      </c>
      <c r="G37" s="44" t="s">
        <v>11282</v>
      </c>
      <c r="H37" s="44" t="s">
        <v>11244</v>
      </c>
      <c r="I37" s="44" t="s">
        <v>11230</v>
      </c>
      <c r="J37" s="44" t="s">
        <v>4</v>
      </c>
      <c r="K37" s="45"/>
      <c r="L37" s="43"/>
      <c r="M37" s="43"/>
      <c r="N37" s="44"/>
      <c r="O37" s="180" t="s">
        <v>8438</v>
      </c>
      <c r="P37" s="43" t="s">
        <v>11241</v>
      </c>
      <c r="Q37" s="44" t="s">
        <v>11222</v>
      </c>
      <c r="R37" s="43" t="s">
        <v>13119</v>
      </c>
      <c r="S37" s="177" t="s">
        <v>11297</v>
      </c>
      <c r="T37" s="44" t="s">
        <v>11298</v>
      </c>
      <c r="U37" s="44"/>
      <c r="V37" s="44"/>
      <c r="W37" s="242"/>
      <c r="X37" s="177"/>
      <c r="Y37" s="44"/>
      <c r="Z37" s="44"/>
      <c r="AA37" s="44"/>
      <c r="AB37" s="43" t="str">
        <f t="shared" si="0"/>
        <v>国泰安职业生涯规划系统软件V1.2</v>
      </c>
      <c r="AC37" s="44"/>
    </row>
    <row r="38" spans="1:29" s="160" customFormat="1" ht="18" hidden="1" customHeight="1">
      <c r="A38" s="159">
        <v>37</v>
      </c>
      <c r="B38" s="159" t="str">
        <f t="shared" si="1"/>
        <v>B0013</v>
      </c>
      <c r="C38" s="44" t="s">
        <v>11299</v>
      </c>
      <c r="D38" s="22"/>
      <c r="E38" s="178" t="s">
        <v>8605</v>
      </c>
      <c r="F38" s="175" t="s">
        <v>54</v>
      </c>
      <c r="G38" s="44" t="s">
        <v>0</v>
      </c>
      <c r="H38" s="44" t="s">
        <v>11244</v>
      </c>
      <c r="I38" s="180" t="s">
        <v>11220</v>
      </c>
      <c r="J38" s="44" t="s">
        <v>4</v>
      </c>
      <c r="K38" s="45"/>
      <c r="L38" s="43"/>
      <c r="M38" s="43"/>
      <c r="N38" s="44"/>
      <c r="O38" s="180" t="s">
        <v>8438</v>
      </c>
      <c r="P38" s="43" t="s">
        <v>11241</v>
      </c>
      <c r="Q38" s="44" t="s">
        <v>11222</v>
      </c>
      <c r="R38" s="43" t="s">
        <v>13119</v>
      </c>
      <c r="S38" s="177" t="s">
        <v>55</v>
      </c>
      <c r="T38" s="44"/>
      <c r="U38" s="44" t="s">
        <v>11300</v>
      </c>
      <c r="V38" s="44" t="s">
        <v>6</v>
      </c>
      <c r="W38" s="242">
        <v>42522</v>
      </c>
      <c r="X38" s="177"/>
      <c r="Y38" s="44"/>
      <c r="Z38" s="44"/>
      <c r="AA38" s="180"/>
      <c r="AB38" s="43" t="str">
        <f t="shared" si="0"/>
        <v>国泰安校企合作信息平台软件V1.0</v>
      </c>
      <c r="AC38" s="44"/>
    </row>
    <row r="39" spans="1:29" ht="18" hidden="1" customHeight="1">
      <c r="A39" s="159">
        <v>38</v>
      </c>
      <c r="B39" s="159" t="str">
        <f t="shared" si="1"/>
        <v>B0013</v>
      </c>
      <c r="C39" s="44" t="s">
        <v>7331</v>
      </c>
      <c r="D39" s="21"/>
      <c r="E39" s="178" t="s">
        <v>8606</v>
      </c>
      <c r="F39" s="179" t="s">
        <v>54</v>
      </c>
      <c r="G39" s="43" t="s">
        <v>11296</v>
      </c>
      <c r="H39" s="43" t="s">
        <v>11244</v>
      </c>
      <c r="I39" s="43" t="s">
        <v>11230</v>
      </c>
      <c r="J39" s="44" t="s">
        <v>4</v>
      </c>
      <c r="K39" s="45"/>
      <c r="L39" s="43"/>
      <c r="M39" s="43"/>
      <c r="N39" s="43"/>
      <c r="O39" s="180" t="s">
        <v>8438</v>
      </c>
      <c r="P39" s="43" t="s">
        <v>11241</v>
      </c>
      <c r="Q39" s="43" t="s">
        <v>11222</v>
      </c>
      <c r="R39" s="43" t="s">
        <v>13119</v>
      </c>
      <c r="S39" s="177" t="s">
        <v>56</v>
      </c>
      <c r="T39" s="43"/>
      <c r="U39" s="43"/>
      <c r="V39" s="43"/>
      <c r="W39" s="243"/>
      <c r="X39" s="177"/>
      <c r="Y39" s="43"/>
      <c r="Z39" s="43"/>
      <c r="AA39" s="43"/>
      <c r="AB39" s="43" t="str">
        <f t="shared" si="0"/>
        <v>国泰安校企合作信息平台软件V1.1</v>
      </c>
      <c r="AC39" s="43"/>
    </row>
    <row r="40" spans="1:29" ht="18" hidden="1" customHeight="1">
      <c r="A40" s="159">
        <v>39</v>
      </c>
      <c r="B40" s="159" t="str">
        <f t="shared" si="1"/>
        <v>B0013</v>
      </c>
      <c r="C40" s="43" t="s">
        <v>11301</v>
      </c>
      <c r="D40" s="21">
        <v>42634</v>
      </c>
      <c r="E40" s="178" t="s">
        <v>8607</v>
      </c>
      <c r="F40" s="179" t="s">
        <v>11302</v>
      </c>
      <c r="G40" s="43" t="s">
        <v>0</v>
      </c>
      <c r="H40" s="43" t="s">
        <v>11219</v>
      </c>
      <c r="I40" s="43" t="s">
        <v>11230</v>
      </c>
      <c r="J40" s="44" t="s">
        <v>4</v>
      </c>
      <c r="K40" s="45"/>
      <c r="L40" s="43"/>
      <c r="M40" s="43"/>
      <c r="N40" s="43"/>
      <c r="O40" s="180" t="s">
        <v>8438</v>
      </c>
      <c r="P40" s="43" t="s">
        <v>11241</v>
      </c>
      <c r="Q40" s="43" t="s">
        <v>11222</v>
      </c>
      <c r="R40" s="43" t="s">
        <v>13119</v>
      </c>
      <c r="S40" s="177" t="s">
        <v>11303</v>
      </c>
      <c r="T40" s="43" t="s">
        <v>11304</v>
      </c>
      <c r="U40" s="43"/>
      <c r="V40" s="43"/>
      <c r="W40" s="243"/>
      <c r="X40" s="177"/>
      <c r="Y40" s="43"/>
      <c r="Z40" s="43"/>
      <c r="AA40" s="43"/>
      <c r="AB40" s="43" t="str">
        <f t="shared" si="0"/>
        <v>阜阳师范学院校企合作信息平台软件V1.0</v>
      </c>
      <c r="AC40" s="43"/>
    </row>
    <row r="41" spans="1:29" s="160" customFormat="1" ht="18" hidden="1" customHeight="1">
      <c r="A41" s="159">
        <v>40</v>
      </c>
      <c r="B41" s="159" t="str">
        <f t="shared" si="1"/>
        <v>B0014</v>
      </c>
      <c r="C41" s="44" t="s">
        <v>11305</v>
      </c>
      <c r="D41" s="22"/>
      <c r="E41" s="178" t="s">
        <v>8608</v>
      </c>
      <c r="F41" s="175" t="s">
        <v>57</v>
      </c>
      <c r="G41" s="44" t="s">
        <v>11306</v>
      </c>
      <c r="H41" s="44" t="s">
        <v>11244</v>
      </c>
      <c r="I41" s="180" t="s">
        <v>11220</v>
      </c>
      <c r="J41" s="44" t="s">
        <v>4</v>
      </c>
      <c r="K41" s="45"/>
      <c r="L41" s="43"/>
      <c r="M41" s="43"/>
      <c r="N41" s="44"/>
      <c r="O41" s="180" t="s">
        <v>8438</v>
      </c>
      <c r="P41" s="43" t="s">
        <v>11241</v>
      </c>
      <c r="Q41" s="44" t="s">
        <v>11222</v>
      </c>
      <c r="R41" s="43" t="s">
        <v>13119</v>
      </c>
      <c r="S41" s="177" t="s">
        <v>58</v>
      </c>
      <c r="T41" s="44"/>
      <c r="U41" s="44" t="s">
        <v>11307</v>
      </c>
      <c r="V41" s="44" t="s">
        <v>59</v>
      </c>
      <c r="W41" s="242">
        <v>41221</v>
      </c>
      <c r="X41" s="177"/>
      <c r="Y41" s="44"/>
      <c r="Z41" s="44"/>
      <c r="AA41" s="180"/>
      <c r="AB41" s="43" t="str">
        <f t="shared" si="0"/>
        <v>国泰安企业经营决策实训系统软件V3.0.1</v>
      </c>
      <c r="AC41" s="44"/>
    </row>
    <row r="42" spans="1:29" ht="18" hidden="1" customHeight="1">
      <c r="A42" s="159">
        <v>41</v>
      </c>
      <c r="B42" s="159" t="str">
        <f t="shared" si="1"/>
        <v>B0014</v>
      </c>
      <c r="C42" s="44" t="s">
        <v>7332</v>
      </c>
      <c r="D42" s="21">
        <v>42482</v>
      </c>
      <c r="E42" s="178" t="s">
        <v>8609</v>
      </c>
      <c r="F42" s="179" t="s">
        <v>57</v>
      </c>
      <c r="G42" s="43" t="s">
        <v>11308</v>
      </c>
      <c r="H42" s="43" t="s">
        <v>11244</v>
      </c>
      <c r="I42" s="180" t="s">
        <v>11220</v>
      </c>
      <c r="J42" s="44" t="s">
        <v>4</v>
      </c>
      <c r="K42" s="45"/>
      <c r="L42" s="43"/>
      <c r="M42" s="43"/>
      <c r="N42" s="43"/>
      <c r="O42" s="180" t="s">
        <v>8438</v>
      </c>
      <c r="P42" s="43" t="s">
        <v>11241</v>
      </c>
      <c r="Q42" s="43" t="s">
        <v>11222</v>
      </c>
      <c r="R42" s="43" t="s">
        <v>13119</v>
      </c>
      <c r="S42" s="177" t="s">
        <v>60</v>
      </c>
      <c r="T42" s="43"/>
      <c r="U42" s="43"/>
      <c r="V42" s="43"/>
      <c r="W42" s="243"/>
      <c r="X42" s="177"/>
      <c r="Y42" s="43"/>
      <c r="Z42" s="43"/>
      <c r="AA42" s="180"/>
      <c r="AB42" s="43" t="str">
        <f t="shared" si="0"/>
        <v>国泰安企业经营决策实训系统软件V3.0.1_20160415</v>
      </c>
      <c r="AC42" s="43"/>
    </row>
    <row r="43" spans="1:29" ht="18" hidden="1" customHeight="1">
      <c r="A43" s="159">
        <v>42</v>
      </c>
      <c r="B43" s="159" t="str">
        <f t="shared" si="1"/>
        <v>B0014</v>
      </c>
      <c r="C43" s="44" t="s">
        <v>7333</v>
      </c>
      <c r="D43" s="21">
        <v>42467</v>
      </c>
      <c r="E43" s="178" t="s">
        <v>8610</v>
      </c>
      <c r="F43" s="179" t="s">
        <v>57</v>
      </c>
      <c r="G43" s="43" t="s">
        <v>61</v>
      </c>
      <c r="H43" s="43" t="s">
        <v>11244</v>
      </c>
      <c r="I43" s="43" t="s">
        <v>11230</v>
      </c>
      <c r="J43" s="44" t="s">
        <v>4</v>
      </c>
      <c r="K43" s="45"/>
      <c r="L43" s="43"/>
      <c r="M43" s="43"/>
      <c r="N43" s="43"/>
      <c r="O43" s="180" t="s">
        <v>8438</v>
      </c>
      <c r="P43" s="43" t="s">
        <v>11241</v>
      </c>
      <c r="Q43" s="43" t="s">
        <v>11222</v>
      </c>
      <c r="R43" s="43" t="s">
        <v>13119</v>
      </c>
      <c r="S43" s="177" t="s">
        <v>62</v>
      </c>
      <c r="T43" s="43"/>
      <c r="U43" s="43" t="s">
        <v>11309</v>
      </c>
      <c r="V43" s="43" t="s">
        <v>6</v>
      </c>
      <c r="W43" s="243">
        <v>41730</v>
      </c>
      <c r="X43" s="177"/>
      <c r="Y43" s="43"/>
      <c r="Z43" s="43"/>
      <c r="AA43" s="43"/>
      <c r="AB43" s="43" t="str">
        <f t="shared" si="0"/>
        <v>国泰安企业经营决策实训系统软件V4.0</v>
      </c>
      <c r="AC43" s="43"/>
    </row>
    <row r="44" spans="1:29" ht="18" hidden="1" customHeight="1">
      <c r="A44" s="159">
        <v>43</v>
      </c>
      <c r="B44" s="159" t="str">
        <f t="shared" si="1"/>
        <v>B0015</v>
      </c>
      <c r="C44" s="43" t="s">
        <v>11310</v>
      </c>
      <c r="D44" s="21">
        <v>42671</v>
      </c>
      <c r="E44" s="178" t="s">
        <v>8611</v>
      </c>
      <c r="F44" s="179" t="s">
        <v>13027</v>
      </c>
      <c r="G44" s="43" t="s">
        <v>11225</v>
      </c>
      <c r="H44" s="43" t="s">
        <v>11244</v>
      </c>
      <c r="I44" s="183" t="s">
        <v>11220</v>
      </c>
      <c r="J44" s="44" t="s">
        <v>4</v>
      </c>
      <c r="K44" s="53"/>
      <c r="L44" s="43"/>
      <c r="M44" s="43" t="s">
        <v>64</v>
      </c>
      <c r="N44" s="43"/>
      <c r="O44" s="180" t="s">
        <v>11246</v>
      </c>
      <c r="P44" s="43" t="s">
        <v>10621</v>
      </c>
      <c r="Q44" s="43" t="s">
        <v>11222</v>
      </c>
      <c r="R44" s="43" t="s">
        <v>13119</v>
      </c>
      <c r="S44" s="177" t="s">
        <v>65</v>
      </c>
      <c r="T44" s="43" t="s">
        <v>11311</v>
      </c>
      <c r="U44" s="43" t="s">
        <v>11312</v>
      </c>
      <c r="V44" s="43" t="s">
        <v>6</v>
      </c>
      <c r="W44" s="243">
        <v>42802</v>
      </c>
      <c r="X44" s="177"/>
      <c r="Y44" s="43"/>
      <c r="Z44" s="43"/>
      <c r="AA44" s="183" t="s">
        <v>11313</v>
      </c>
      <c r="AB44" s="43" t="str">
        <f t="shared" si="0"/>
        <v>国泰安创业虚拟仿真综合实训平台软件V1.0</v>
      </c>
      <c r="AC44" s="43"/>
    </row>
    <row r="45" spans="1:29" ht="18" hidden="1" customHeight="1">
      <c r="A45" s="159">
        <v>44</v>
      </c>
      <c r="B45" s="159" t="str">
        <f t="shared" si="1"/>
        <v>B0015</v>
      </c>
      <c r="C45" s="43" t="s">
        <v>7334</v>
      </c>
      <c r="D45" s="21">
        <v>42738</v>
      </c>
      <c r="E45" s="178" t="s">
        <v>8612</v>
      </c>
      <c r="F45" s="179" t="s">
        <v>13027</v>
      </c>
      <c r="G45" s="43" t="s">
        <v>11262</v>
      </c>
      <c r="H45" s="43" t="s">
        <v>11244</v>
      </c>
      <c r="I45" s="43" t="s">
        <v>11230</v>
      </c>
      <c r="J45" s="44" t="s">
        <v>4</v>
      </c>
      <c r="K45" s="45"/>
      <c r="L45" s="43"/>
      <c r="M45" s="43" t="s">
        <v>11314</v>
      </c>
      <c r="N45" s="43"/>
      <c r="O45" s="180" t="s">
        <v>11246</v>
      </c>
      <c r="P45" s="43" t="s">
        <v>10621</v>
      </c>
      <c r="Q45" s="43" t="s">
        <v>11222</v>
      </c>
      <c r="R45" s="43" t="s">
        <v>13119</v>
      </c>
      <c r="S45" s="177" t="s">
        <v>66</v>
      </c>
      <c r="T45" s="43" t="s">
        <v>67</v>
      </c>
      <c r="U45" s="43"/>
      <c r="V45" s="43"/>
      <c r="W45" s="243"/>
      <c r="X45" s="177"/>
      <c r="Y45" s="43"/>
      <c r="Z45" s="43"/>
      <c r="AA45" s="43"/>
      <c r="AB45" s="43" t="str">
        <f t="shared" si="0"/>
        <v>国泰安创业虚拟仿真综合实训平台软件V1.0.1</v>
      </c>
      <c r="AC45" s="43"/>
    </row>
    <row r="46" spans="1:29" ht="18" hidden="1" customHeight="1">
      <c r="A46" s="159">
        <v>45</v>
      </c>
      <c r="B46" s="159" t="str">
        <f t="shared" si="1"/>
        <v>B0016</v>
      </c>
      <c r="C46" s="43" t="s">
        <v>11315</v>
      </c>
      <c r="D46" s="21"/>
      <c r="E46" s="178" t="s">
        <v>8613</v>
      </c>
      <c r="F46" s="179" t="s">
        <v>68</v>
      </c>
      <c r="G46" s="43" t="s">
        <v>0</v>
      </c>
      <c r="H46" s="43" t="s">
        <v>11244</v>
      </c>
      <c r="I46" s="180" t="s">
        <v>11220</v>
      </c>
      <c r="J46" s="44" t="s">
        <v>69</v>
      </c>
      <c r="K46" s="45"/>
      <c r="L46" s="43"/>
      <c r="M46" s="43"/>
      <c r="N46" s="43"/>
      <c r="O46" s="180" t="s">
        <v>8438</v>
      </c>
      <c r="P46" s="43" t="s">
        <v>11241</v>
      </c>
      <c r="Q46" s="43" t="s">
        <v>11316</v>
      </c>
      <c r="R46" s="43" t="s">
        <v>13125</v>
      </c>
      <c r="S46" s="177" t="s">
        <v>70</v>
      </c>
      <c r="T46" s="43"/>
      <c r="U46" s="43" t="s">
        <v>11317</v>
      </c>
      <c r="V46" s="43" t="s">
        <v>71</v>
      </c>
      <c r="W46" s="243">
        <v>41907</v>
      </c>
      <c r="X46" s="177"/>
      <c r="Y46" s="43"/>
      <c r="Z46" s="43"/>
      <c r="AA46" s="180"/>
      <c r="AB46" s="43" t="str">
        <f t="shared" si="0"/>
        <v>国泰安营销赢家决策仿真软件V1.0</v>
      </c>
      <c r="AC46" s="43"/>
    </row>
    <row r="47" spans="1:29" ht="18" hidden="1" customHeight="1">
      <c r="A47" s="159">
        <v>46</v>
      </c>
      <c r="B47" s="159" t="str">
        <f t="shared" si="1"/>
        <v>B0016</v>
      </c>
      <c r="C47" s="43" t="s">
        <v>7335</v>
      </c>
      <c r="D47" s="21"/>
      <c r="E47" s="178" t="s">
        <v>8614</v>
      </c>
      <c r="F47" s="179" t="s">
        <v>68</v>
      </c>
      <c r="G47" s="43" t="s">
        <v>11262</v>
      </c>
      <c r="H47" s="43" t="s">
        <v>11244</v>
      </c>
      <c r="I47" s="43" t="s">
        <v>11230</v>
      </c>
      <c r="J47" s="44" t="s">
        <v>69</v>
      </c>
      <c r="K47" s="45"/>
      <c r="L47" s="43"/>
      <c r="M47" s="43"/>
      <c r="N47" s="43"/>
      <c r="O47" s="180" t="s">
        <v>8438</v>
      </c>
      <c r="P47" s="43" t="s">
        <v>11241</v>
      </c>
      <c r="Q47" s="43" t="s">
        <v>11316</v>
      </c>
      <c r="R47" s="43" t="s">
        <v>13125</v>
      </c>
      <c r="S47" s="177" t="s">
        <v>72</v>
      </c>
      <c r="T47" s="43"/>
      <c r="U47" s="43"/>
      <c r="V47" s="43"/>
      <c r="W47" s="243"/>
      <c r="X47" s="177"/>
      <c r="Y47" s="43"/>
      <c r="Z47" s="43"/>
      <c r="AA47" s="43"/>
      <c r="AB47" s="43" t="str">
        <f t="shared" si="0"/>
        <v>国泰安营销赢家决策仿真软件V1.0.1</v>
      </c>
      <c r="AC47" s="43"/>
    </row>
    <row r="48" spans="1:29" ht="18" hidden="1" customHeight="1">
      <c r="A48" s="159">
        <v>47</v>
      </c>
      <c r="B48" s="159" t="str">
        <f t="shared" si="1"/>
        <v>B0016</v>
      </c>
      <c r="C48" s="43" t="s">
        <v>7336</v>
      </c>
      <c r="D48" s="21">
        <v>42831</v>
      </c>
      <c r="E48" s="185" t="s">
        <v>8510</v>
      </c>
      <c r="F48" s="179" t="s">
        <v>68</v>
      </c>
      <c r="G48" s="43" t="s">
        <v>11318</v>
      </c>
      <c r="H48" s="43" t="s">
        <v>11244</v>
      </c>
      <c r="I48" s="43" t="s">
        <v>11230</v>
      </c>
      <c r="J48" s="44" t="s">
        <v>69</v>
      </c>
      <c r="K48" s="45"/>
      <c r="L48" s="43"/>
      <c r="M48" s="43"/>
      <c r="N48" s="43"/>
      <c r="O48" s="180" t="s">
        <v>8438</v>
      </c>
      <c r="P48" s="43" t="s">
        <v>11241</v>
      </c>
      <c r="Q48" s="43" t="s">
        <v>11316</v>
      </c>
      <c r="R48" s="43" t="s">
        <v>13125</v>
      </c>
      <c r="S48" s="186" t="s">
        <v>11319</v>
      </c>
      <c r="T48" s="181" t="s">
        <v>73</v>
      </c>
      <c r="U48" s="43"/>
      <c r="V48" s="43"/>
      <c r="W48" s="243"/>
      <c r="X48" s="177"/>
      <c r="Y48" s="43"/>
      <c r="Z48" s="43"/>
      <c r="AA48" s="43"/>
      <c r="AB48" s="43" t="str">
        <f t="shared" si="0"/>
        <v>国泰安营销赢家决策仿真软件V2.1.2</v>
      </c>
      <c r="AC48" s="43"/>
    </row>
    <row r="49" spans="1:29" ht="18" hidden="1" customHeight="1">
      <c r="A49" s="159">
        <v>48</v>
      </c>
      <c r="B49" s="159" t="str">
        <f t="shared" si="1"/>
        <v>B0016</v>
      </c>
      <c r="C49" s="43" t="s">
        <v>7337</v>
      </c>
      <c r="D49" s="21">
        <v>42870</v>
      </c>
      <c r="E49" s="178" t="s">
        <v>8510</v>
      </c>
      <c r="F49" s="179" t="s">
        <v>68</v>
      </c>
      <c r="G49" s="43" t="s">
        <v>74</v>
      </c>
      <c r="H49" s="43" t="s">
        <v>11244</v>
      </c>
      <c r="I49" s="43" t="s">
        <v>11230</v>
      </c>
      <c r="J49" s="44" t="s">
        <v>69</v>
      </c>
      <c r="K49" s="45"/>
      <c r="L49" s="43"/>
      <c r="M49" s="43"/>
      <c r="N49" s="43"/>
      <c r="O49" s="180" t="s">
        <v>8438</v>
      </c>
      <c r="P49" s="43" t="s">
        <v>11241</v>
      </c>
      <c r="Q49" s="43" t="s">
        <v>11316</v>
      </c>
      <c r="R49" s="43" t="s">
        <v>13125</v>
      </c>
      <c r="S49" s="186" t="s">
        <v>11320</v>
      </c>
      <c r="T49" s="181"/>
      <c r="U49" s="43"/>
      <c r="V49" s="43"/>
      <c r="W49" s="243"/>
      <c r="X49" s="177"/>
      <c r="Y49" s="43"/>
      <c r="Z49" s="43"/>
      <c r="AA49" s="43"/>
      <c r="AB49" s="43" t="str">
        <f t="shared" si="0"/>
        <v>国泰安营销赢家决策仿真软件V2.1.3</v>
      </c>
      <c r="AC49" s="43"/>
    </row>
    <row r="50" spans="1:29" ht="18" hidden="1" customHeight="1">
      <c r="A50" s="159">
        <v>49</v>
      </c>
      <c r="B50" s="159" t="str">
        <f t="shared" si="1"/>
        <v>B0017</v>
      </c>
      <c r="C50" s="43" t="s">
        <v>11321</v>
      </c>
      <c r="D50" s="21"/>
      <c r="E50" s="178" t="s">
        <v>8615</v>
      </c>
      <c r="F50" s="179" t="s">
        <v>75</v>
      </c>
      <c r="G50" s="43" t="s">
        <v>61</v>
      </c>
      <c r="H50" s="43" t="s">
        <v>11244</v>
      </c>
      <c r="I50" s="43" t="s">
        <v>11230</v>
      </c>
      <c r="J50" s="43" t="s">
        <v>11245</v>
      </c>
      <c r="K50" s="45"/>
      <c r="L50" s="43"/>
      <c r="M50" s="43"/>
      <c r="N50" s="43"/>
      <c r="O50" s="180" t="s">
        <v>8438</v>
      </c>
      <c r="P50" s="43" t="s">
        <v>11241</v>
      </c>
      <c r="Q50" s="43" t="s">
        <v>11316</v>
      </c>
      <c r="R50" s="43" t="s">
        <v>13125</v>
      </c>
      <c r="S50" s="177" t="s">
        <v>76</v>
      </c>
      <c r="T50" s="43"/>
      <c r="U50" s="43" t="s">
        <v>11322</v>
      </c>
      <c r="V50" s="43" t="s">
        <v>77</v>
      </c>
      <c r="W50" s="243">
        <v>41221</v>
      </c>
      <c r="X50" s="177"/>
      <c r="Y50" s="43"/>
      <c r="Z50" s="43"/>
      <c r="AA50" s="43"/>
      <c r="AB50" s="43" t="str">
        <f t="shared" si="0"/>
        <v>国泰安大客户销售实训软件V4.0</v>
      </c>
      <c r="AC50" s="43"/>
    </row>
    <row r="51" spans="1:29" s="159" customFormat="1" ht="18" hidden="1" customHeight="1">
      <c r="A51" s="159">
        <v>50</v>
      </c>
      <c r="B51" s="159" t="str">
        <f t="shared" si="1"/>
        <v>B0018</v>
      </c>
      <c r="C51" s="42" t="s">
        <v>11323</v>
      </c>
      <c r="D51" s="30"/>
      <c r="E51" s="170" t="s">
        <v>8616</v>
      </c>
      <c r="F51" s="171" t="s">
        <v>78</v>
      </c>
      <c r="G51" s="42" t="s">
        <v>79</v>
      </c>
      <c r="H51" s="42" t="s">
        <v>11244</v>
      </c>
      <c r="I51" s="42" t="s">
        <v>11220</v>
      </c>
      <c r="J51" s="42" t="s">
        <v>11245</v>
      </c>
      <c r="K51" s="42"/>
      <c r="L51" s="42"/>
      <c r="M51" s="42"/>
      <c r="N51" s="42"/>
      <c r="O51" s="42" t="s">
        <v>8438</v>
      </c>
      <c r="P51" s="42" t="s">
        <v>11241</v>
      </c>
      <c r="Q51" s="42" t="s">
        <v>11316</v>
      </c>
      <c r="R51" s="43" t="s">
        <v>13125</v>
      </c>
      <c r="S51" s="172" t="s">
        <v>80</v>
      </c>
      <c r="T51" s="42"/>
      <c r="U51" s="42" t="s">
        <v>11324</v>
      </c>
      <c r="V51" s="42" t="s">
        <v>6</v>
      </c>
      <c r="W51" s="241">
        <v>41255</v>
      </c>
      <c r="X51" s="172"/>
      <c r="Y51" s="42"/>
      <c r="Z51" s="42"/>
      <c r="AA51" s="42"/>
      <c r="AB51" s="42" t="str">
        <f t="shared" si="0"/>
        <v>国泰安连锁加盟实训软件V2.0</v>
      </c>
      <c r="AC51" s="42"/>
    </row>
    <row r="52" spans="1:29" ht="18" hidden="1" customHeight="1">
      <c r="A52" s="159">
        <v>51</v>
      </c>
      <c r="B52" s="159" t="str">
        <f t="shared" si="1"/>
        <v>B0019</v>
      </c>
      <c r="C52" s="43" t="s">
        <v>11325</v>
      </c>
      <c r="D52" s="21"/>
      <c r="E52" s="178" t="s">
        <v>8617</v>
      </c>
      <c r="F52" s="179" t="s">
        <v>81</v>
      </c>
      <c r="G52" s="43" t="s">
        <v>79</v>
      </c>
      <c r="H52" s="43" t="s">
        <v>11244</v>
      </c>
      <c r="I52" s="180" t="s">
        <v>11220</v>
      </c>
      <c r="J52" s="44" t="s">
        <v>4</v>
      </c>
      <c r="K52" s="45"/>
      <c r="L52" s="43"/>
      <c r="M52" s="43"/>
      <c r="N52" s="43"/>
      <c r="O52" s="180" t="s">
        <v>8438</v>
      </c>
      <c r="P52" s="43" t="s">
        <v>11241</v>
      </c>
      <c r="Q52" s="43" t="s">
        <v>11316</v>
      </c>
      <c r="R52" s="43" t="s">
        <v>13125</v>
      </c>
      <c r="S52" s="177" t="s">
        <v>82</v>
      </c>
      <c r="T52" s="43"/>
      <c r="U52" s="43" t="s">
        <v>11326</v>
      </c>
      <c r="V52" s="43" t="s">
        <v>6</v>
      </c>
      <c r="W52" s="243">
        <v>41255</v>
      </c>
      <c r="X52" s="177"/>
      <c r="Y52" s="43"/>
      <c r="Z52" s="43"/>
      <c r="AA52" s="180"/>
      <c r="AB52" s="43" t="str">
        <f t="shared" si="0"/>
        <v>国泰安人力资源实训软件V2.0</v>
      </c>
      <c r="AC52" s="43"/>
    </row>
    <row r="53" spans="1:29" ht="18" hidden="1" customHeight="1">
      <c r="A53" s="159">
        <v>52</v>
      </c>
      <c r="B53" s="159" t="str">
        <f t="shared" si="1"/>
        <v>B0019</v>
      </c>
      <c r="C53" s="43" t="s">
        <v>7338</v>
      </c>
      <c r="D53" s="21"/>
      <c r="E53" s="178" t="s">
        <v>8618</v>
      </c>
      <c r="F53" s="179" t="s">
        <v>81</v>
      </c>
      <c r="G53" s="43" t="s">
        <v>83</v>
      </c>
      <c r="H53" s="43" t="s">
        <v>11244</v>
      </c>
      <c r="I53" s="180" t="s">
        <v>11220</v>
      </c>
      <c r="J53" s="44" t="s">
        <v>4</v>
      </c>
      <c r="K53" s="45"/>
      <c r="L53" s="43"/>
      <c r="M53" s="43"/>
      <c r="N53" s="43"/>
      <c r="O53" s="180" t="s">
        <v>8438</v>
      </c>
      <c r="P53" s="43" t="s">
        <v>11241</v>
      </c>
      <c r="Q53" s="43" t="s">
        <v>11316</v>
      </c>
      <c r="R53" s="43" t="s">
        <v>13125</v>
      </c>
      <c r="S53" s="177" t="s">
        <v>84</v>
      </c>
      <c r="T53" s="43"/>
      <c r="U53" s="43"/>
      <c r="V53" s="43"/>
      <c r="W53" s="243"/>
      <c r="X53" s="177"/>
      <c r="Y53" s="43"/>
      <c r="Z53" s="43"/>
      <c r="AA53" s="180"/>
      <c r="AB53" s="43" t="str">
        <f t="shared" si="0"/>
        <v>国泰安人力资源实训软件V2.1</v>
      </c>
      <c r="AC53" s="43"/>
    </row>
    <row r="54" spans="1:29" ht="18" hidden="1" customHeight="1">
      <c r="A54" s="159">
        <v>53</v>
      </c>
      <c r="B54" s="159" t="str">
        <f t="shared" si="1"/>
        <v>B0019</v>
      </c>
      <c r="C54" s="43" t="s">
        <v>7339</v>
      </c>
      <c r="D54" s="21">
        <v>42850</v>
      </c>
      <c r="E54" s="178" t="s">
        <v>8619</v>
      </c>
      <c r="F54" s="179" t="s">
        <v>81</v>
      </c>
      <c r="G54" s="43" t="s">
        <v>11327</v>
      </c>
      <c r="H54" s="43" t="s">
        <v>11244</v>
      </c>
      <c r="I54" s="43" t="s">
        <v>11230</v>
      </c>
      <c r="J54" s="44" t="s">
        <v>4</v>
      </c>
      <c r="K54" s="45"/>
      <c r="L54" s="43"/>
      <c r="M54" s="43" t="s">
        <v>11240</v>
      </c>
      <c r="N54" s="43"/>
      <c r="O54" s="180" t="s">
        <v>8438</v>
      </c>
      <c r="P54" s="43" t="s">
        <v>11241</v>
      </c>
      <c r="Q54" s="43" t="s">
        <v>11316</v>
      </c>
      <c r="R54" s="43" t="s">
        <v>13125</v>
      </c>
      <c r="S54" s="177" t="s">
        <v>85</v>
      </c>
      <c r="T54" s="43"/>
      <c r="U54" s="43"/>
      <c r="V54" s="43"/>
      <c r="W54" s="243"/>
      <c r="X54" s="177"/>
      <c r="Y54" s="43"/>
      <c r="Z54" s="43"/>
      <c r="AA54" s="43"/>
      <c r="AB54" s="43" t="str">
        <f t="shared" si="0"/>
        <v>国泰安人力资源实训软件V2.2</v>
      </c>
      <c r="AC54" s="43"/>
    </row>
    <row r="55" spans="1:29" ht="18" customHeight="1">
      <c r="A55" s="159">
        <v>54</v>
      </c>
      <c r="B55" s="159" t="str">
        <f t="shared" si="1"/>
        <v>B0020</v>
      </c>
      <c r="C55" s="43" t="s">
        <v>11328</v>
      </c>
      <c r="D55" s="21"/>
      <c r="E55" s="178" t="s">
        <v>8620</v>
      </c>
      <c r="F55" s="179" t="s">
        <v>86</v>
      </c>
      <c r="G55" s="43" t="s">
        <v>87</v>
      </c>
      <c r="H55" s="43" t="s">
        <v>11244</v>
      </c>
      <c r="I55" s="180" t="s">
        <v>11220</v>
      </c>
      <c r="J55" s="44" t="s">
        <v>4</v>
      </c>
      <c r="K55" s="45"/>
      <c r="L55" s="43"/>
      <c r="M55" s="43"/>
      <c r="N55" s="43"/>
      <c r="O55" s="180" t="s">
        <v>8438</v>
      </c>
      <c r="P55" s="43" t="s">
        <v>11241</v>
      </c>
      <c r="Q55" s="43" t="s">
        <v>11316</v>
      </c>
      <c r="R55" s="43" t="s">
        <v>13125</v>
      </c>
      <c r="S55" s="177" t="s">
        <v>88</v>
      </c>
      <c r="T55" s="43"/>
      <c r="U55" s="43" t="s">
        <v>11329</v>
      </c>
      <c r="V55" s="43" t="s">
        <v>6</v>
      </c>
      <c r="W55" s="243">
        <v>41255</v>
      </c>
      <c r="X55" s="177"/>
      <c r="Y55" s="43"/>
      <c r="Z55" s="43"/>
      <c r="AA55" s="180"/>
      <c r="AB55" s="43" t="str">
        <f t="shared" si="0"/>
        <v>国泰安商务谈判实训软件V3.0</v>
      </c>
      <c r="AC55" s="43"/>
    </row>
    <row r="56" spans="1:29" ht="18" customHeight="1">
      <c r="A56" s="159">
        <v>55</v>
      </c>
      <c r="B56" s="159" t="str">
        <f t="shared" si="1"/>
        <v>B0020</v>
      </c>
      <c r="C56" s="43" t="s">
        <v>7340</v>
      </c>
      <c r="D56" s="21"/>
      <c r="E56" s="178" t="s">
        <v>8621</v>
      </c>
      <c r="F56" s="179" t="s">
        <v>86</v>
      </c>
      <c r="G56" s="43" t="s">
        <v>89</v>
      </c>
      <c r="H56" s="43" t="s">
        <v>11244</v>
      </c>
      <c r="I56" s="180" t="s">
        <v>11220</v>
      </c>
      <c r="J56" s="44" t="s">
        <v>4</v>
      </c>
      <c r="K56" s="45"/>
      <c r="L56" s="43"/>
      <c r="M56" s="43"/>
      <c r="N56" s="43"/>
      <c r="O56" s="180" t="s">
        <v>8438</v>
      </c>
      <c r="P56" s="43" t="s">
        <v>11241</v>
      </c>
      <c r="Q56" s="43" t="s">
        <v>11316</v>
      </c>
      <c r="R56" s="43" t="s">
        <v>13125</v>
      </c>
      <c r="S56" s="177" t="s">
        <v>90</v>
      </c>
      <c r="T56" s="43"/>
      <c r="U56" s="43"/>
      <c r="V56" s="43"/>
      <c r="W56" s="243"/>
      <c r="X56" s="177"/>
      <c r="Y56" s="43"/>
      <c r="Z56" s="43"/>
      <c r="AA56" s="180"/>
      <c r="AB56" s="43" t="str">
        <f t="shared" si="0"/>
        <v>国泰安商务谈判实训软件V3.0.1</v>
      </c>
      <c r="AC56" s="43"/>
    </row>
    <row r="57" spans="1:29" ht="18" customHeight="1">
      <c r="A57" s="159">
        <v>56</v>
      </c>
      <c r="B57" s="159" t="str">
        <f t="shared" si="1"/>
        <v>B0020</v>
      </c>
      <c r="C57" s="43" t="s">
        <v>7341</v>
      </c>
      <c r="D57" s="21">
        <v>42467</v>
      </c>
      <c r="E57" s="178" t="s">
        <v>8622</v>
      </c>
      <c r="F57" s="179" t="s">
        <v>86</v>
      </c>
      <c r="G57" s="43" t="s">
        <v>11330</v>
      </c>
      <c r="H57" s="43" t="s">
        <v>11244</v>
      </c>
      <c r="I57" s="180" t="s">
        <v>11220</v>
      </c>
      <c r="J57" s="44" t="s">
        <v>4</v>
      </c>
      <c r="K57" s="45"/>
      <c r="L57" s="43"/>
      <c r="M57" s="43"/>
      <c r="N57" s="43"/>
      <c r="O57" s="180" t="s">
        <v>8438</v>
      </c>
      <c r="P57" s="43" t="s">
        <v>11241</v>
      </c>
      <c r="Q57" s="43" t="s">
        <v>11316</v>
      </c>
      <c r="R57" s="43" t="s">
        <v>13125</v>
      </c>
      <c r="S57" s="177" t="s">
        <v>91</v>
      </c>
      <c r="T57" s="43"/>
      <c r="U57" s="43"/>
      <c r="V57" s="43"/>
      <c r="W57" s="243"/>
      <c r="X57" s="177"/>
      <c r="Y57" s="43"/>
      <c r="Z57" s="43"/>
      <c r="AA57" s="180"/>
      <c r="AB57" s="43" t="str">
        <f t="shared" si="0"/>
        <v>国泰安商务谈判实训软件V3.1</v>
      </c>
      <c r="AC57" s="43"/>
    </row>
    <row r="58" spans="1:29" ht="18" customHeight="1">
      <c r="A58" s="159">
        <v>57</v>
      </c>
      <c r="B58" s="159" t="str">
        <f t="shared" si="1"/>
        <v>B0020</v>
      </c>
      <c r="C58" s="43" t="s">
        <v>7342</v>
      </c>
      <c r="D58" s="21">
        <v>42850</v>
      </c>
      <c r="E58" s="178" t="s">
        <v>8623</v>
      </c>
      <c r="F58" s="179" t="s">
        <v>86</v>
      </c>
      <c r="G58" s="43" t="s">
        <v>11331</v>
      </c>
      <c r="H58" s="43" t="s">
        <v>11244</v>
      </c>
      <c r="I58" s="43" t="s">
        <v>11230</v>
      </c>
      <c r="J58" s="44" t="s">
        <v>4</v>
      </c>
      <c r="K58" s="45"/>
      <c r="L58" s="43"/>
      <c r="M58" s="43" t="s">
        <v>11240</v>
      </c>
      <c r="N58" s="43"/>
      <c r="O58" s="180" t="s">
        <v>8438</v>
      </c>
      <c r="P58" s="43" t="s">
        <v>11241</v>
      </c>
      <c r="Q58" s="43" t="s">
        <v>11316</v>
      </c>
      <c r="R58" s="43" t="s">
        <v>13125</v>
      </c>
      <c r="S58" s="177" t="s">
        <v>92</v>
      </c>
      <c r="T58" s="43" t="s">
        <v>11332</v>
      </c>
      <c r="U58" s="43"/>
      <c r="V58" s="43"/>
      <c r="W58" s="243"/>
      <c r="X58" s="177"/>
      <c r="Y58" s="43"/>
      <c r="Z58" s="43"/>
      <c r="AA58" s="43"/>
      <c r="AB58" s="43" t="str">
        <f t="shared" si="0"/>
        <v>国泰安商务谈判实训软件V3.1.1</v>
      </c>
      <c r="AC58" s="43"/>
    </row>
    <row r="59" spans="1:29" s="160" customFormat="1" ht="18" hidden="1" customHeight="1">
      <c r="A59" s="159">
        <v>58</v>
      </c>
      <c r="B59" s="159" t="str">
        <f t="shared" si="1"/>
        <v>B0020</v>
      </c>
      <c r="C59" s="44" t="s">
        <v>11333</v>
      </c>
      <c r="D59" s="22">
        <v>42467</v>
      </c>
      <c r="E59" s="174" t="s">
        <v>8624</v>
      </c>
      <c r="F59" s="175" t="s">
        <v>11334</v>
      </c>
      <c r="G59" s="44" t="s">
        <v>11330</v>
      </c>
      <c r="H59" s="44" t="s">
        <v>11219</v>
      </c>
      <c r="I59" s="44" t="s">
        <v>11220</v>
      </c>
      <c r="J59" s="44" t="s">
        <v>11245</v>
      </c>
      <c r="K59" s="44"/>
      <c r="L59" s="44"/>
      <c r="M59" s="44"/>
      <c r="N59" s="44"/>
      <c r="O59" s="44" t="s">
        <v>8438</v>
      </c>
      <c r="P59" s="44" t="s">
        <v>11241</v>
      </c>
      <c r="Q59" s="44" t="s">
        <v>11316</v>
      </c>
      <c r="R59" s="43" t="s">
        <v>13125</v>
      </c>
      <c r="S59" s="177" t="s">
        <v>93</v>
      </c>
      <c r="T59" s="44"/>
      <c r="U59" s="44"/>
      <c r="V59" s="44"/>
      <c r="W59" s="242"/>
      <c r="X59" s="177"/>
      <c r="Y59" s="44"/>
      <c r="Z59" s="44"/>
      <c r="AA59" s="44"/>
      <c r="AB59" s="44" t="str">
        <f t="shared" si="0"/>
        <v>上海出版印刷高等专科学校商务谈判实训软件V3.1</v>
      </c>
      <c r="AC59" s="44"/>
    </row>
    <row r="60" spans="1:29" s="160" customFormat="1" ht="18" hidden="1" customHeight="1">
      <c r="A60" s="159">
        <v>59</v>
      </c>
      <c r="B60" s="159" t="str">
        <f t="shared" si="1"/>
        <v>B0020</v>
      </c>
      <c r="C60" s="44" t="s">
        <v>7343</v>
      </c>
      <c r="D60" s="22">
        <v>42548</v>
      </c>
      <c r="E60" s="174" t="s">
        <v>8625</v>
      </c>
      <c r="F60" s="175" t="s">
        <v>11334</v>
      </c>
      <c r="G60" s="44" t="s">
        <v>94</v>
      </c>
      <c r="H60" s="44" t="s">
        <v>11219</v>
      </c>
      <c r="I60" s="44" t="s">
        <v>11220</v>
      </c>
      <c r="J60" s="44" t="s">
        <v>11245</v>
      </c>
      <c r="K60" s="44"/>
      <c r="L60" s="44"/>
      <c r="M60" s="44"/>
      <c r="N60" s="44"/>
      <c r="O60" s="44" t="s">
        <v>8438</v>
      </c>
      <c r="P60" s="44" t="s">
        <v>11241</v>
      </c>
      <c r="Q60" s="44" t="s">
        <v>11316</v>
      </c>
      <c r="R60" s="43" t="s">
        <v>13125</v>
      </c>
      <c r="S60" s="177" t="s">
        <v>95</v>
      </c>
      <c r="T60" s="44"/>
      <c r="U60" s="44"/>
      <c r="V60" s="44"/>
      <c r="W60" s="242"/>
      <c r="X60" s="177"/>
      <c r="Y60" s="44"/>
      <c r="Z60" s="44"/>
      <c r="AA60" s="44"/>
      <c r="AB60" s="44" t="str">
        <f t="shared" si="0"/>
        <v>上海出版印刷高等专科学校商务谈判实训软件V3.1.1</v>
      </c>
      <c r="AC60" s="44"/>
    </row>
    <row r="61" spans="1:29" s="160" customFormat="1" ht="18" hidden="1" customHeight="1">
      <c r="A61" s="159">
        <v>60</v>
      </c>
      <c r="B61" s="159" t="str">
        <f t="shared" si="1"/>
        <v>B0021</v>
      </c>
      <c r="C61" s="44" t="s">
        <v>11335</v>
      </c>
      <c r="D61" s="22"/>
      <c r="E61" s="178" t="s">
        <v>8626</v>
      </c>
      <c r="F61" s="175" t="s">
        <v>96</v>
      </c>
      <c r="G61" s="44" t="s">
        <v>87</v>
      </c>
      <c r="H61" s="44" t="s">
        <v>11244</v>
      </c>
      <c r="I61" s="180" t="s">
        <v>11220</v>
      </c>
      <c r="J61" s="44" t="s">
        <v>4</v>
      </c>
      <c r="K61" s="45"/>
      <c r="L61" s="43"/>
      <c r="M61" s="43"/>
      <c r="N61" s="44"/>
      <c r="O61" s="180" t="s">
        <v>8438</v>
      </c>
      <c r="P61" s="43" t="s">
        <v>11241</v>
      </c>
      <c r="Q61" s="43" t="s">
        <v>11316</v>
      </c>
      <c r="R61" s="43" t="s">
        <v>13125</v>
      </c>
      <c r="S61" s="177" t="s">
        <v>97</v>
      </c>
      <c r="T61" s="44"/>
      <c r="U61" s="44" t="s">
        <v>11336</v>
      </c>
      <c r="V61" s="44" t="s">
        <v>6</v>
      </c>
      <c r="W61" s="242">
        <v>42046</v>
      </c>
      <c r="X61" s="177"/>
      <c r="Y61" s="44"/>
      <c r="Z61" s="44"/>
      <c r="AA61" s="180"/>
      <c r="AB61" s="43" t="str">
        <f t="shared" si="0"/>
        <v>国泰安营销分析实训软件V3.0</v>
      </c>
      <c r="AC61" s="44"/>
    </row>
    <row r="62" spans="1:29" ht="18" hidden="1" customHeight="1">
      <c r="A62" s="159">
        <v>61</v>
      </c>
      <c r="B62" s="159" t="str">
        <f t="shared" si="1"/>
        <v>B0021</v>
      </c>
      <c r="C62" s="44" t="s">
        <v>7344</v>
      </c>
      <c r="D62" s="21"/>
      <c r="E62" s="178" t="s">
        <v>8627</v>
      </c>
      <c r="F62" s="179" t="s">
        <v>96</v>
      </c>
      <c r="G62" s="43" t="s">
        <v>89</v>
      </c>
      <c r="H62" s="43" t="s">
        <v>11244</v>
      </c>
      <c r="I62" s="180" t="s">
        <v>11220</v>
      </c>
      <c r="J62" s="44" t="s">
        <v>4</v>
      </c>
      <c r="K62" s="45"/>
      <c r="L62" s="43"/>
      <c r="M62" s="43"/>
      <c r="N62" s="43"/>
      <c r="O62" s="180" t="s">
        <v>8438</v>
      </c>
      <c r="P62" s="43" t="s">
        <v>11241</v>
      </c>
      <c r="Q62" s="43" t="s">
        <v>11316</v>
      </c>
      <c r="R62" s="43" t="s">
        <v>13125</v>
      </c>
      <c r="S62" s="177" t="s">
        <v>98</v>
      </c>
      <c r="T62" s="43"/>
      <c r="U62" s="43"/>
      <c r="V62" s="43"/>
      <c r="W62" s="243"/>
      <c r="X62" s="177"/>
      <c r="Y62" s="43"/>
      <c r="Z62" s="43"/>
      <c r="AA62" s="180"/>
      <c r="AB62" s="43" t="str">
        <f t="shared" si="0"/>
        <v>国泰安营销分析实训软件V3.0.1</v>
      </c>
      <c r="AC62" s="43"/>
    </row>
    <row r="63" spans="1:29" ht="18" hidden="1" customHeight="1">
      <c r="A63" s="159">
        <v>62</v>
      </c>
      <c r="B63" s="159" t="str">
        <f t="shared" si="1"/>
        <v>B0021</v>
      </c>
      <c r="C63" s="44" t="s">
        <v>7345</v>
      </c>
      <c r="D63" s="21"/>
      <c r="E63" s="178" t="s">
        <v>8628</v>
      </c>
      <c r="F63" s="179" t="s">
        <v>96</v>
      </c>
      <c r="G63" s="43" t="s">
        <v>11337</v>
      </c>
      <c r="H63" s="43" t="s">
        <v>11244</v>
      </c>
      <c r="I63" s="43" t="s">
        <v>11230</v>
      </c>
      <c r="J63" s="44" t="s">
        <v>4</v>
      </c>
      <c r="K63" s="45"/>
      <c r="L63" s="43"/>
      <c r="M63" s="43"/>
      <c r="N63" s="43"/>
      <c r="O63" s="180" t="s">
        <v>8438</v>
      </c>
      <c r="P63" s="43" t="s">
        <v>11241</v>
      </c>
      <c r="Q63" s="43" t="s">
        <v>11316</v>
      </c>
      <c r="R63" s="43" t="s">
        <v>13125</v>
      </c>
      <c r="S63" s="177" t="s">
        <v>99</v>
      </c>
      <c r="T63" s="43"/>
      <c r="U63" s="43"/>
      <c r="V63" s="43"/>
      <c r="W63" s="243"/>
      <c r="X63" s="177"/>
      <c r="Y63" s="43"/>
      <c r="Z63" s="43"/>
      <c r="AA63" s="43"/>
      <c r="AB63" s="43" t="str">
        <f t="shared" si="0"/>
        <v>国泰安营销分析实训软件V3.0.2</v>
      </c>
      <c r="AC63" s="43"/>
    </row>
    <row r="64" spans="1:29" ht="18" hidden="1" customHeight="1">
      <c r="A64" s="159">
        <v>63</v>
      </c>
      <c r="B64" s="159" t="str">
        <f t="shared" si="1"/>
        <v>B0022</v>
      </c>
      <c r="C64" s="43" t="s">
        <v>11338</v>
      </c>
      <c r="D64" s="21"/>
      <c r="E64" s="178" t="s">
        <v>8629</v>
      </c>
      <c r="F64" s="179" t="s">
        <v>100</v>
      </c>
      <c r="G64" s="43" t="s">
        <v>0</v>
      </c>
      <c r="H64" s="43" t="s">
        <v>11244</v>
      </c>
      <c r="I64" s="180" t="s">
        <v>11220</v>
      </c>
      <c r="J64" s="44" t="s">
        <v>4</v>
      </c>
      <c r="K64" s="45"/>
      <c r="L64" s="43"/>
      <c r="M64" s="43"/>
      <c r="N64" s="43"/>
      <c r="O64" s="180" t="s">
        <v>8438</v>
      </c>
      <c r="P64" s="43" t="s">
        <v>11241</v>
      </c>
      <c r="Q64" s="43" t="s">
        <v>11316</v>
      </c>
      <c r="R64" s="43" t="s">
        <v>13125</v>
      </c>
      <c r="S64" s="186" t="s">
        <v>11339</v>
      </c>
      <c r="T64" s="43"/>
      <c r="U64" s="43" t="s">
        <v>11340</v>
      </c>
      <c r="V64" s="43" t="s">
        <v>6</v>
      </c>
      <c r="W64" s="243">
        <v>41969</v>
      </c>
      <c r="X64" s="177"/>
      <c r="Y64" s="43"/>
      <c r="Z64" s="43"/>
      <c r="AA64" s="180"/>
      <c r="AB64" s="43" t="str">
        <f t="shared" si="0"/>
        <v>国泰安营销员体验软件V1.0</v>
      </c>
      <c r="AC64" s="43"/>
    </row>
    <row r="65" spans="1:29" ht="18" hidden="1" customHeight="1">
      <c r="A65" s="159">
        <v>64</v>
      </c>
      <c r="B65" s="159" t="str">
        <f t="shared" si="1"/>
        <v>B0022</v>
      </c>
      <c r="C65" s="43" t="s">
        <v>11341</v>
      </c>
      <c r="D65" s="21">
        <v>42849</v>
      </c>
      <c r="E65" s="178" t="s">
        <v>8629</v>
      </c>
      <c r="F65" s="179" t="s">
        <v>100</v>
      </c>
      <c r="G65" s="43" t="s">
        <v>11225</v>
      </c>
      <c r="H65" s="43" t="s">
        <v>11244</v>
      </c>
      <c r="I65" s="43" t="s">
        <v>11230</v>
      </c>
      <c r="J65" s="44" t="s">
        <v>4</v>
      </c>
      <c r="K65" s="45"/>
      <c r="L65" s="43"/>
      <c r="M65" s="43" t="s">
        <v>11240</v>
      </c>
      <c r="N65" s="43"/>
      <c r="O65" s="180" t="s">
        <v>8438</v>
      </c>
      <c r="P65" s="43" t="s">
        <v>11241</v>
      </c>
      <c r="Q65" s="43" t="s">
        <v>11316</v>
      </c>
      <c r="R65" s="43" t="s">
        <v>13125</v>
      </c>
      <c r="S65" s="186" t="s">
        <v>11342</v>
      </c>
      <c r="T65" s="43"/>
      <c r="U65" s="43"/>
      <c r="V65" s="43"/>
      <c r="W65" s="243"/>
      <c r="X65" s="177"/>
      <c r="Y65" s="43"/>
      <c r="Z65" s="43"/>
      <c r="AA65" s="43"/>
      <c r="AB65" s="43" t="str">
        <f t="shared" si="0"/>
        <v>国泰安营销员体验软件V1.0</v>
      </c>
      <c r="AC65" s="43"/>
    </row>
    <row r="66" spans="1:29" ht="18" hidden="1" customHeight="1">
      <c r="A66" s="159">
        <v>65</v>
      </c>
      <c r="B66" s="159" t="str">
        <f t="shared" si="1"/>
        <v>B0023</v>
      </c>
      <c r="C66" s="43" t="s">
        <v>11343</v>
      </c>
      <c r="D66" s="21">
        <v>42849</v>
      </c>
      <c r="E66" s="178" t="s">
        <v>8630</v>
      </c>
      <c r="F66" s="179" t="s">
        <v>13062</v>
      </c>
      <c r="G66" s="43" t="s">
        <v>11225</v>
      </c>
      <c r="H66" s="43" t="s">
        <v>11244</v>
      </c>
      <c r="I66" s="43" t="s">
        <v>11230</v>
      </c>
      <c r="J66" s="44" t="s">
        <v>4</v>
      </c>
      <c r="K66" s="45"/>
      <c r="L66" s="43"/>
      <c r="M66" s="43" t="s">
        <v>11240</v>
      </c>
      <c r="N66" s="43"/>
      <c r="O66" s="180" t="s">
        <v>8438</v>
      </c>
      <c r="P66" s="43" t="s">
        <v>11241</v>
      </c>
      <c r="Q66" s="43" t="s">
        <v>11316</v>
      </c>
      <c r="R66" s="43" t="s">
        <v>13125</v>
      </c>
      <c r="S66" s="177" t="s">
        <v>101</v>
      </c>
      <c r="T66" s="43"/>
      <c r="U66" s="43" t="s">
        <v>11344</v>
      </c>
      <c r="V66" s="43" t="s">
        <v>6</v>
      </c>
      <c r="W66" s="243">
        <v>41969</v>
      </c>
      <c r="X66" s="177"/>
      <c r="Y66" s="43"/>
      <c r="Z66" s="43"/>
      <c r="AA66" s="43"/>
      <c r="AB66" s="43" t="str">
        <f t="shared" si="0"/>
        <v>国泰安旅游营销实战软件V1.0</v>
      </c>
      <c r="AC66" s="43"/>
    </row>
    <row r="67" spans="1:29" ht="18" hidden="1" customHeight="1">
      <c r="A67" s="159">
        <v>66</v>
      </c>
      <c r="B67" s="159" t="str">
        <f t="shared" ref="B67:B130" si="2">LEFT(C67,5)</f>
        <v>B0024</v>
      </c>
      <c r="C67" s="43" t="s">
        <v>11345</v>
      </c>
      <c r="D67" s="21"/>
      <c r="E67" s="178" t="s">
        <v>8631</v>
      </c>
      <c r="F67" s="179" t="s">
        <v>102</v>
      </c>
      <c r="G67" s="43" t="s">
        <v>0</v>
      </c>
      <c r="H67" s="43" t="s">
        <v>11244</v>
      </c>
      <c r="I67" s="180" t="s">
        <v>11220</v>
      </c>
      <c r="J67" s="44" t="s">
        <v>4</v>
      </c>
      <c r="K67" s="45"/>
      <c r="L67" s="43"/>
      <c r="M67" s="43"/>
      <c r="N67" s="43"/>
      <c r="O67" s="180" t="s">
        <v>8438</v>
      </c>
      <c r="P67" s="43" t="s">
        <v>11241</v>
      </c>
      <c r="Q67" s="43" t="s">
        <v>11316</v>
      </c>
      <c r="R67" s="43" t="s">
        <v>13125</v>
      </c>
      <c r="S67" s="177" t="s">
        <v>103</v>
      </c>
      <c r="T67" s="43"/>
      <c r="U67" s="43"/>
      <c r="V67" s="43"/>
      <c r="W67" s="243"/>
      <c r="X67" s="177"/>
      <c r="Y67" s="43"/>
      <c r="Z67" s="43"/>
      <c r="AA67" s="180"/>
      <c r="AB67" s="43" t="str">
        <f t="shared" si="0"/>
        <v>国泰安企业综合案例分析软件V1.0</v>
      </c>
      <c r="AC67" s="43"/>
    </row>
    <row r="68" spans="1:29" ht="18" hidden="1" customHeight="1">
      <c r="A68" s="159">
        <v>67</v>
      </c>
      <c r="B68" s="159" t="str">
        <f t="shared" si="2"/>
        <v>B0024</v>
      </c>
      <c r="C68" s="43" t="s">
        <v>7346</v>
      </c>
      <c r="D68" s="21">
        <v>42850</v>
      </c>
      <c r="E68" s="178" t="s">
        <v>8632</v>
      </c>
      <c r="F68" s="179" t="s">
        <v>102</v>
      </c>
      <c r="G68" s="43" t="s">
        <v>11278</v>
      </c>
      <c r="H68" s="43" t="s">
        <v>11244</v>
      </c>
      <c r="I68" s="43" t="s">
        <v>11230</v>
      </c>
      <c r="J68" s="44" t="s">
        <v>4</v>
      </c>
      <c r="K68" s="45"/>
      <c r="L68" s="43"/>
      <c r="M68" s="43" t="s">
        <v>11240</v>
      </c>
      <c r="N68" s="43"/>
      <c r="O68" s="180" t="s">
        <v>8438</v>
      </c>
      <c r="P68" s="43" t="s">
        <v>11241</v>
      </c>
      <c r="Q68" s="43" t="s">
        <v>11316</v>
      </c>
      <c r="R68" s="43" t="s">
        <v>13125</v>
      </c>
      <c r="S68" s="177" t="s">
        <v>104</v>
      </c>
      <c r="T68" s="43"/>
      <c r="U68" s="43" t="s">
        <v>11346</v>
      </c>
      <c r="V68" s="43" t="s">
        <v>6</v>
      </c>
      <c r="W68" s="243">
        <v>41927</v>
      </c>
      <c r="X68" s="177"/>
      <c r="Y68" s="43"/>
      <c r="Z68" s="43"/>
      <c r="AA68" s="43"/>
      <c r="AB68" s="43" t="str">
        <f t="shared" ref="AB68:AB132" si="3">F68&amp;G68</f>
        <v>国泰安企业综合案例分析软件V2.0</v>
      </c>
      <c r="AC68" s="43"/>
    </row>
    <row r="69" spans="1:29" ht="18" hidden="1" customHeight="1">
      <c r="A69" s="159">
        <v>68</v>
      </c>
      <c r="B69" s="159" t="str">
        <f t="shared" si="2"/>
        <v>B0025</v>
      </c>
      <c r="C69" s="43" t="s">
        <v>7347</v>
      </c>
      <c r="D69" s="21">
        <v>42467</v>
      </c>
      <c r="E69" s="178" t="s">
        <v>8633</v>
      </c>
      <c r="F69" s="179" t="s">
        <v>105</v>
      </c>
      <c r="G69" s="43" t="s">
        <v>11278</v>
      </c>
      <c r="H69" s="43" t="s">
        <v>11244</v>
      </c>
      <c r="I69" s="180" t="s">
        <v>11220</v>
      </c>
      <c r="J69" s="44" t="s">
        <v>4</v>
      </c>
      <c r="K69" s="45"/>
      <c r="L69" s="43"/>
      <c r="M69" s="43"/>
      <c r="N69" s="43"/>
      <c r="O69" s="180" t="s">
        <v>8438</v>
      </c>
      <c r="P69" s="43" t="s">
        <v>11241</v>
      </c>
      <c r="Q69" s="43" t="s">
        <v>11316</v>
      </c>
      <c r="R69" s="43" t="s">
        <v>13125</v>
      </c>
      <c r="S69" s="177" t="s">
        <v>106</v>
      </c>
      <c r="T69" s="43"/>
      <c r="U69" s="43" t="s">
        <v>11347</v>
      </c>
      <c r="V69" s="43" t="s">
        <v>6</v>
      </c>
      <c r="W69" s="243">
        <v>41255</v>
      </c>
      <c r="X69" s="177"/>
      <c r="Y69" s="43"/>
      <c r="Z69" s="43"/>
      <c r="AA69" s="180"/>
      <c r="AB69" s="43" t="str">
        <f t="shared" si="3"/>
        <v>国泰安营销策划实训软件V2.0</v>
      </c>
      <c r="AC69" s="43"/>
    </row>
    <row r="70" spans="1:29" ht="18" hidden="1" customHeight="1">
      <c r="A70" s="159">
        <v>69</v>
      </c>
      <c r="B70" s="159" t="str">
        <f t="shared" si="2"/>
        <v>B0026</v>
      </c>
      <c r="C70" s="43" t="s">
        <v>7348</v>
      </c>
      <c r="D70" s="21">
        <v>42849</v>
      </c>
      <c r="E70" s="178" t="s">
        <v>8634</v>
      </c>
      <c r="F70" s="179" t="s">
        <v>107</v>
      </c>
      <c r="G70" s="43" t="s">
        <v>11225</v>
      </c>
      <c r="H70" s="43" t="s">
        <v>11244</v>
      </c>
      <c r="I70" s="43" t="s">
        <v>11230</v>
      </c>
      <c r="J70" s="44" t="s">
        <v>4</v>
      </c>
      <c r="K70" s="45"/>
      <c r="L70" s="43"/>
      <c r="M70" s="43" t="s">
        <v>11240</v>
      </c>
      <c r="N70" s="43"/>
      <c r="O70" s="180" t="s">
        <v>8438</v>
      </c>
      <c r="P70" s="43" t="s">
        <v>11241</v>
      </c>
      <c r="Q70" s="43" t="s">
        <v>11316</v>
      </c>
      <c r="R70" s="43" t="s">
        <v>13125</v>
      </c>
      <c r="S70" s="177" t="s">
        <v>108</v>
      </c>
      <c r="T70" s="43"/>
      <c r="U70" s="43" t="s">
        <v>11348</v>
      </c>
      <c r="V70" s="43" t="s">
        <v>6</v>
      </c>
      <c r="W70" s="243">
        <v>42046</v>
      </c>
      <c r="X70" s="177"/>
      <c r="Y70" s="43"/>
      <c r="Z70" s="43"/>
      <c r="AA70" s="43"/>
      <c r="AB70" s="43" t="str">
        <f t="shared" si="3"/>
        <v>国泰安商务英语实训软件V1.0</v>
      </c>
      <c r="AC70" s="43"/>
    </row>
    <row r="71" spans="1:29" ht="18" hidden="1" customHeight="1">
      <c r="A71" s="159">
        <v>70</v>
      </c>
      <c r="B71" s="159" t="str">
        <f t="shared" si="2"/>
        <v>B0027</v>
      </c>
      <c r="C71" s="43" t="s">
        <v>7349</v>
      </c>
      <c r="D71" s="21"/>
      <c r="E71" s="178" t="s">
        <v>8635</v>
      </c>
      <c r="F71" s="179" t="s">
        <v>109</v>
      </c>
      <c r="G71" s="43" t="s">
        <v>0</v>
      </c>
      <c r="H71" s="43" t="s">
        <v>11244</v>
      </c>
      <c r="I71" s="180" t="s">
        <v>11220</v>
      </c>
      <c r="J71" s="44" t="s">
        <v>4</v>
      </c>
      <c r="K71" s="45"/>
      <c r="L71" s="43"/>
      <c r="M71" s="43"/>
      <c r="N71" s="43"/>
      <c r="O71" s="180" t="s">
        <v>8438</v>
      </c>
      <c r="P71" s="43" t="s">
        <v>11241</v>
      </c>
      <c r="Q71" s="43" t="s">
        <v>11316</v>
      </c>
      <c r="R71" s="43" t="s">
        <v>13125</v>
      </c>
      <c r="S71" s="177" t="s">
        <v>110</v>
      </c>
      <c r="T71" s="43"/>
      <c r="U71" s="43" t="s">
        <v>11349</v>
      </c>
      <c r="V71" s="43" t="s">
        <v>6</v>
      </c>
      <c r="W71" s="243">
        <v>42080</v>
      </c>
      <c r="X71" s="177"/>
      <c r="Y71" s="43"/>
      <c r="Z71" s="43"/>
      <c r="AA71" s="180"/>
      <c r="AB71" s="43" t="str">
        <f t="shared" si="3"/>
        <v>国泰安招聘技能实训系统软件V1.0</v>
      </c>
      <c r="AC71" s="43"/>
    </row>
    <row r="72" spans="1:29" ht="18" hidden="1" customHeight="1">
      <c r="A72" s="159">
        <v>71</v>
      </c>
      <c r="B72" s="159" t="str">
        <f t="shared" si="2"/>
        <v>B0027</v>
      </c>
      <c r="C72" s="43" t="s">
        <v>7350</v>
      </c>
      <c r="D72" s="21">
        <v>42850</v>
      </c>
      <c r="E72" s="178" t="s">
        <v>8636</v>
      </c>
      <c r="F72" s="179" t="s">
        <v>109</v>
      </c>
      <c r="G72" s="43" t="s">
        <v>11296</v>
      </c>
      <c r="H72" s="43" t="s">
        <v>11244</v>
      </c>
      <c r="I72" s="43" t="s">
        <v>11230</v>
      </c>
      <c r="J72" s="44" t="s">
        <v>4</v>
      </c>
      <c r="K72" s="45"/>
      <c r="L72" s="43"/>
      <c r="M72" s="43" t="s">
        <v>11240</v>
      </c>
      <c r="N72" s="43"/>
      <c r="O72" s="180" t="s">
        <v>8438</v>
      </c>
      <c r="P72" s="43" t="s">
        <v>11241</v>
      </c>
      <c r="Q72" s="43" t="s">
        <v>11316</v>
      </c>
      <c r="R72" s="43" t="s">
        <v>13125</v>
      </c>
      <c r="S72" s="186" t="s">
        <v>11350</v>
      </c>
      <c r="T72" s="43"/>
      <c r="U72" s="43"/>
      <c r="V72" s="43"/>
      <c r="W72" s="243"/>
      <c r="X72" s="177"/>
      <c r="Y72" s="43"/>
      <c r="Z72" s="43"/>
      <c r="AA72" s="43"/>
      <c r="AB72" s="43" t="str">
        <f t="shared" si="3"/>
        <v>国泰安招聘技能实训系统软件V1.1</v>
      </c>
      <c r="AC72" s="43"/>
    </row>
    <row r="73" spans="1:29" ht="18" hidden="1" customHeight="1">
      <c r="A73" s="159">
        <v>72</v>
      </c>
      <c r="B73" s="159" t="str">
        <f t="shared" si="2"/>
        <v>B0028</v>
      </c>
      <c r="C73" s="43" t="s">
        <v>7351</v>
      </c>
      <c r="D73" s="21"/>
      <c r="E73" s="178" t="s">
        <v>8637</v>
      </c>
      <c r="F73" s="179" t="s">
        <v>111</v>
      </c>
      <c r="G73" s="43" t="s">
        <v>0</v>
      </c>
      <c r="H73" s="43" t="s">
        <v>11244</v>
      </c>
      <c r="I73" s="180" t="s">
        <v>11220</v>
      </c>
      <c r="J73" s="44" t="s">
        <v>4</v>
      </c>
      <c r="K73" s="45"/>
      <c r="L73" s="43"/>
      <c r="M73" s="43"/>
      <c r="N73" s="43"/>
      <c r="O73" s="180" t="s">
        <v>8438</v>
      </c>
      <c r="P73" s="43" t="s">
        <v>11241</v>
      </c>
      <c r="Q73" s="43" t="s">
        <v>11316</v>
      </c>
      <c r="R73" s="43" t="s">
        <v>13125</v>
      </c>
      <c r="S73" s="177" t="s">
        <v>112</v>
      </c>
      <c r="T73" s="43"/>
      <c r="U73" s="43"/>
      <c r="V73" s="43"/>
      <c r="W73" s="243"/>
      <c r="X73" s="177"/>
      <c r="Y73" s="43"/>
      <c r="Z73" s="43"/>
      <c r="AA73" s="180"/>
      <c r="AB73" s="43" t="str">
        <f t="shared" si="3"/>
        <v>国泰安商务礼仪实训软件V1.0</v>
      </c>
      <c r="AC73" s="43"/>
    </row>
    <row r="74" spans="1:29" ht="18" hidden="1" customHeight="1">
      <c r="A74" s="159">
        <v>73</v>
      </c>
      <c r="B74" s="159" t="str">
        <f t="shared" si="2"/>
        <v>B0028</v>
      </c>
      <c r="C74" s="43" t="s">
        <v>7352</v>
      </c>
      <c r="D74" s="21"/>
      <c r="E74" s="178" t="s">
        <v>8638</v>
      </c>
      <c r="F74" s="179" t="s">
        <v>111</v>
      </c>
      <c r="G74" s="43" t="s">
        <v>79</v>
      </c>
      <c r="H74" s="43" t="s">
        <v>11244</v>
      </c>
      <c r="I74" s="180" t="s">
        <v>11220</v>
      </c>
      <c r="J74" s="44" t="s">
        <v>4</v>
      </c>
      <c r="K74" s="45"/>
      <c r="L74" s="43"/>
      <c r="M74" s="43"/>
      <c r="N74" s="43"/>
      <c r="O74" s="180" t="s">
        <v>8438</v>
      </c>
      <c r="P74" s="43" t="s">
        <v>11241</v>
      </c>
      <c r="Q74" s="43" t="s">
        <v>11316</v>
      </c>
      <c r="R74" s="43" t="s">
        <v>13125</v>
      </c>
      <c r="S74" s="177" t="s">
        <v>113</v>
      </c>
      <c r="T74" s="43"/>
      <c r="U74" s="43" t="s">
        <v>11351</v>
      </c>
      <c r="V74" s="43" t="s">
        <v>6</v>
      </c>
      <c r="W74" s="243">
        <v>41255</v>
      </c>
      <c r="X74" s="177"/>
      <c r="Y74" s="43"/>
      <c r="Z74" s="43"/>
      <c r="AA74" s="180"/>
      <c r="AB74" s="43" t="str">
        <f t="shared" si="3"/>
        <v>国泰安商务礼仪实训软件V2.0</v>
      </c>
      <c r="AC74" s="43"/>
    </row>
    <row r="75" spans="1:29" ht="18" hidden="1" customHeight="1">
      <c r="A75" s="159">
        <v>74</v>
      </c>
      <c r="B75" s="159" t="str">
        <f t="shared" si="2"/>
        <v>B0028</v>
      </c>
      <c r="C75" s="43" t="s">
        <v>7353</v>
      </c>
      <c r="D75" s="21"/>
      <c r="E75" s="178" t="s">
        <v>8639</v>
      </c>
      <c r="F75" s="179" t="s">
        <v>111</v>
      </c>
      <c r="G75" s="43" t="s">
        <v>11352</v>
      </c>
      <c r="H75" s="43" t="s">
        <v>11244</v>
      </c>
      <c r="I75" s="180" t="s">
        <v>11220</v>
      </c>
      <c r="J75" s="44" t="s">
        <v>4</v>
      </c>
      <c r="K75" s="45"/>
      <c r="L75" s="43"/>
      <c r="M75" s="43"/>
      <c r="N75" s="43"/>
      <c r="O75" s="180" t="s">
        <v>8438</v>
      </c>
      <c r="P75" s="43" t="s">
        <v>11241</v>
      </c>
      <c r="Q75" s="43" t="s">
        <v>11316</v>
      </c>
      <c r="R75" s="43" t="s">
        <v>13125</v>
      </c>
      <c r="S75" s="177" t="s">
        <v>114</v>
      </c>
      <c r="T75" s="43"/>
      <c r="U75" s="43"/>
      <c r="V75" s="43"/>
      <c r="W75" s="243"/>
      <c r="X75" s="177"/>
      <c r="Y75" s="43"/>
      <c r="Z75" s="43"/>
      <c r="AA75" s="180"/>
      <c r="AB75" s="43" t="str">
        <f t="shared" si="3"/>
        <v>国泰安商务礼仪实训软件V2.0.1</v>
      </c>
      <c r="AC75" s="43"/>
    </row>
    <row r="76" spans="1:29" ht="18" hidden="1" customHeight="1">
      <c r="A76" s="159">
        <v>75</v>
      </c>
      <c r="B76" s="159" t="str">
        <f t="shared" si="2"/>
        <v>B0028</v>
      </c>
      <c r="C76" s="43" t="s">
        <v>7354</v>
      </c>
      <c r="D76" s="21">
        <v>42850</v>
      </c>
      <c r="E76" s="178" t="s">
        <v>8640</v>
      </c>
      <c r="F76" s="179" t="s">
        <v>111</v>
      </c>
      <c r="G76" s="43" t="s">
        <v>115</v>
      </c>
      <c r="H76" s="43" t="s">
        <v>11244</v>
      </c>
      <c r="I76" s="44" t="s">
        <v>11230</v>
      </c>
      <c r="J76" s="44" t="s">
        <v>4</v>
      </c>
      <c r="K76" s="45"/>
      <c r="L76" s="43"/>
      <c r="M76" s="43" t="s">
        <v>11240</v>
      </c>
      <c r="N76" s="43"/>
      <c r="O76" s="180" t="s">
        <v>8438</v>
      </c>
      <c r="P76" s="43" t="s">
        <v>11241</v>
      </c>
      <c r="Q76" s="43" t="s">
        <v>11316</v>
      </c>
      <c r="R76" s="43" t="s">
        <v>13125</v>
      </c>
      <c r="S76" s="177" t="s">
        <v>116</v>
      </c>
      <c r="T76" s="43"/>
      <c r="U76" s="43"/>
      <c r="V76" s="43"/>
      <c r="W76" s="243"/>
      <c r="X76" s="177"/>
      <c r="Y76" s="43"/>
      <c r="Z76" s="43"/>
      <c r="AA76" s="44"/>
      <c r="AB76" s="43" t="str">
        <f t="shared" si="3"/>
        <v>国泰安商务礼仪实训软件V2.0.2</v>
      </c>
      <c r="AC76" s="43"/>
    </row>
    <row r="77" spans="1:29" ht="18" hidden="1" customHeight="1">
      <c r="A77" s="159">
        <v>76</v>
      </c>
      <c r="B77" s="159" t="str">
        <f t="shared" si="2"/>
        <v>B0028</v>
      </c>
      <c r="C77" s="43" t="s">
        <v>7355</v>
      </c>
      <c r="D77" s="21"/>
      <c r="E77" s="178" t="s">
        <v>8641</v>
      </c>
      <c r="F77" s="179" t="s">
        <v>111</v>
      </c>
      <c r="G77" s="43" t="s">
        <v>83</v>
      </c>
      <c r="H77" s="43" t="s">
        <v>11244</v>
      </c>
      <c r="I77" s="180" t="s">
        <v>11220</v>
      </c>
      <c r="J77" s="44" t="s">
        <v>4</v>
      </c>
      <c r="K77" s="45"/>
      <c r="L77" s="43"/>
      <c r="M77" s="43"/>
      <c r="N77" s="43"/>
      <c r="O77" s="180" t="s">
        <v>8438</v>
      </c>
      <c r="P77" s="43" t="s">
        <v>11241</v>
      </c>
      <c r="Q77" s="43" t="s">
        <v>11316</v>
      </c>
      <c r="R77" s="43" t="s">
        <v>13125</v>
      </c>
      <c r="S77" s="177" t="s">
        <v>117</v>
      </c>
      <c r="T77" s="43"/>
      <c r="U77" s="43"/>
      <c r="V77" s="43"/>
      <c r="W77" s="243"/>
      <c r="X77" s="177"/>
      <c r="Y77" s="43"/>
      <c r="Z77" s="43"/>
      <c r="AA77" s="180"/>
      <c r="AB77" s="43" t="str">
        <f t="shared" si="3"/>
        <v>国泰安商务礼仪实训软件V2.1</v>
      </c>
      <c r="AC77" s="43"/>
    </row>
    <row r="78" spans="1:29" ht="18" hidden="1" customHeight="1">
      <c r="A78" s="159">
        <v>77</v>
      </c>
      <c r="B78" s="159" t="str">
        <f t="shared" si="2"/>
        <v>B0028</v>
      </c>
      <c r="C78" s="43" t="s">
        <v>7356</v>
      </c>
      <c r="D78" s="21"/>
      <c r="E78" s="178" t="s">
        <v>8642</v>
      </c>
      <c r="F78" s="179" t="s">
        <v>111</v>
      </c>
      <c r="G78" s="43" t="s">
        <v>118</v>
      </c>
      <c r="H78" s="43" t="s">
        <v>11244</v>
      </c>
      <c r="I78" s="180" t="s">
        <v>11220</v>
      </c>
      <c r="J78" s="44" t="s">
        <v>4</v>
      </c>
      <c r="K78" s="45"/>
      <c r="L78" s="43"/>
      <c r="M78" s="43"/>
      <c r="N78" s="43"/>
      <c r="O78" s="180" t="s">
        <v>8438</v>
      </c>
      <c r="P78" s="43" t="s">
        <v>11241</v>
      </c>
      <c r="Q78" s="43" t="s">
        <v>11316</v>
      </c>
      <c r="R78" s="43" t="s">
        <v>13125</v>
      </c>
      <c r="S78" s="177" t="s">
        <v>119</v>
      </c>
      <c r="T78" s="43"/>
      <c r="U78" s="43"/>
      <c r="V78" s="43"/>
      <c r="W78" s="243"/>
      <c r="X78" s="177"/>
      <c r="Y78" s="43"/>
      <c r="Z78" s="43"/>
      <c r="AA78" s="180"/>
      <c r="AB78" s="43" t="str">
        <f t="shared" si="3"/>
        <v>国泰安商务礼仪实训软件V2.1.1</v>
      </c>
      <c r="AC78" s="43"/>
    </row>
    <row r="79" spans="1:29" ht="18" hidden="1" customHeight="1">
      <c r="A79" s="159">
        <v>78</v>
      </c>
      <c r="B79" s="159" t="str">
        <f t="shared" si="2"/>
        <v>B0028</v>
      </c>
      <c r="C79" s="43" t="s">
        <v>7357</v>
      </c>
      <c r="D79" s="21"/>
      <c r="E79" s="178" t="s">
        <v>8642</v>
      </c>
      <c r="F79" s="179" t="s">
        <v>111</v>
      </c>
      <c r="G79" s="43" t="s">
        <v>11353</v>
      </c>
      <c r="H79" s="43" t="s">
        <v>11244</v>
      </c>
      <c r="I79" s="180" t="s">
        <v>11220</v>
      </c>
      <c r="J79" s="44" t="s">
        <v>4</v>
      </c>
      <c r="K79" s="45"/>
      <c r="L79" s="43"/>
      <c r="M79" s="43"/>
      <c r="N79" s="43"/>
      <c r="O79" s="180" t="s">
        <v>8438</v>
      </c>
      <c r="P79" s="43" t="s">
        <v>11241</v>
      </c>
      <c r="Q79" s="43" t="s">
        <v>11316</v>
      </c>
      <c r="R79" s="43" t="s">
        <v>13125</v>
      </c>
      <c r="S79" s="177" t="s">
        <v>120</v>
      </c>
      <c r="T79" s="43"/>
      <c r="U79" s="43"/>
      <c r="V79" s="43"/>
      <c r="W79" s="243"/>
      <c r="X79" s="177"/>
      <c r="Y79" s="43"/>
      <c r="Z79" s="43"/>
      <c r="AA79" s="180"/>
      <c r="AB79" s="43" t="str">
        <f t="shared" si="3"/>
        <v>国泰安商务礼仪实训软件V2.1.1</v>
      </c>
      <c r="AC79" s="43"/>
    </row>
    <row r="80" spans="1:29" ht="18" hidden="1" customHeight="1">
      <c r="A80" s="159">
        <v>79</v>
      </c>
      <c r="B80" s="159" t="str">
        <f t="shared" si="2"/>
        <v>B0028</v>
      </c>
      <c r="C80" s="43" t="s">
        <v>7358</v>
      </c>
      <c r="D80" s="21">
        <v>42817</v>
      </c>
      <c r="E80" s="178" t="s">
        <v>8643</v>
      </c>
      <c r="F80" s="187" t="s">
        <v>111</v>
      </c>
      <c r="G80" s="45" t="s">
        <v>11354</v>
      </c>
      <c r="H80" s="45" t="s">
        <v>11244</v>
      </c>
      <c r="I80" s="45" t="s">
        <v>11230</v>
      </c>
      <c r="J80" s="44" t="s">
        <v>13875</v>
      </c>
      <c r="K80" s="45" t="s">
        <v>11355</v>
      </c>
      <c r="L80" s="43"/>
      <c r="M80" s="43"/>
      <c r="N80" s="45"/>
      <c r="O80" s="180" t="s">
        <v>8438</v>
      </c>
      <c r="P80" s="43" t="s">
        <v>11241</v>
      </c>
      <c r="Q80" s="43" t="s">
        <v>11316</v>
      </c>
      <c r="R80" s="43" t="s">
        <v>13125</v>
      </c>
      <c r="S80" s="186" t="s">
        <v>11356</v>
      </c>
      <c r="T80" s="181" t="s">
        <v>11357</v>
      </c>
      <c r="U80" s="43"/>
      <c r="V80" s="43"/>
      <c r="W80" s="243"/>
      <c r="X80" s="177"/>
      <c r="Y80" s="43"/>
      <c r="Z80" s="45"/>
      <c r="AA80" s="180"/>
      <c r="AB80" s="43" t="str">
        <f t="shared" si="3"/>
        <v>国泰安商务礼仪实训软件V3.0</v>
      </c>
      <c r="AC80" s="43"/>
    </row>
    <row r="81" spans="1:29" s="160" customFormat="1" ht="18" hidden="1" customHeight="1">
      <c r="A81" s="159">
        <v>80</v>
      </c>
      <c r="B81" s="159" t="str">
        <f t="shared" si="2"/>
        <v>B0028</v>
      </c>
      <c r="C81" s="44" t="s">
        <v>11358</v>
      </c>
      <c r="D81" s="22"/>
      <c r="E81" s="174" t="s">
        <v>8644</v>
      </c>
      <c r="F81" s="175" t="s">
        <v>11359</v>
      </c>
      <c r="G81" s="44" t="s">
        <v>11352</v>
      </c>
      <c r="H81" s="44" t="s">
        <v>11219</v>
      </c>
      <c r="I81" s="44" t="s">
        <v>11220</v>
      </c>
      <c r="J81" s="44" t="s">
        <v>11245</v>
      </c>
      <c r="K81" s="44"/>
      <c r="L81" s="44"/>
      <c r="M81" s="44"/>
      <c r="N81" s="44"/>
      <c r="O81" s="44" t="s">
        <v>8438</v>
      </c>
      <c r="P81" s="44" t="s">
        <v>11241</v>
      </c>
      <c r="Q81" s="44" t="s">
        <v>11316</v>
      </c>
      <c r="R81" s="43" t="s">
        <v>13125</v>
      </c>
      <c r="S81" s="177" t="s">
        <v>121</v>
      </c>
      <c r="T81" s="44"/>
      <c r="U81" s="44"/>
      <c r="V81" s="44"/>
      <c r="W81" s="242"/>
      <c r="X81" s="177"/>
      <c r="Y81" s="44"/>
      <c r="Z81" s="44"/>
      <c r="AA81" s="44"/>
      <c r="AB81" s="44" t="str">
        <f t="shared" si="3"/>
        <v>上海出版印刷高等专科学校商务礼仪实训软件V2.0.1</v>
      </c>
      <c r="AC81" s="44"/>
    </row>
    <row r="82" spans="1:29" s="160" customFormat="1" ht="18" hidden="1" customHeight="1">
      <c r="A82" s="159">
        <v>81</v>
      </c>
      <c r="B82" s="159" t="str">
        <f t="shared" si="2"/>
        <v>B0028</v>
      </c>
      <c r="C82" s="44" t="s">
        <v>7821</v>
      </c>
      <c r="D82" s="22">
        <v>42467</v>
      </c>
      <c r="E82" s="174" t="s">
        <v>8645</v>
      </c>
      <c r="F82" s="175" t="s">
        <v>11359</v>
      </c>
      <c r="G82" s="44" t="s">
        <v>115</v>
      </c>
      <c r="H82" s="44" t="s">
        <v>11219</v>
      </c>
      <c r="I82" s="44" t="s">
        <v>11220</v>
      </c>
      <c r="J82" s="44" t="s">
        <v>11245</v>
      </c>
      <c r="K82" s="44"/>
      <c r="L82" s="44"/>
      <c r="M82" s="44"/>
      <c r="N82" s="44"/>
      <c r="O82" s="44" t="s">
        <v>8438</v>
      </c>
      <c r="P82" s="44" t="s">
        <v>11241</v>
      </c>
      <c r="Q82" s="44" t="s">
        <v>11316</v>
      </c>
      <c r="R82" s="43" t="s">
        <v>13125</v>
      </c>
      <c r="S82" s="177" t="s">
        <v>122</v>
      </c>
      <c r="T82" s="44"/>
      <c r="U82" s="44"/>
      <c r="V82" s="44"/>
      <c r="W82" s="242"/>
      <c r="X82" s="177"/>
      <c r="Y82" s="44"/>
      <c r="Z82" s="44"/>
      <c r="AA82" s="44"/>
      <c r="AB82" s="44" t="str">
        <f t="shared" si="3"/>
        <v>上海出版印刷高等专科学校商务礼仪实训软件V2.0.2</v>
      </c>
      <c r="AC82" s="44"/>
    </row>
    <row r="83" spans="1:29" s="160" customFormat="1" ht="18" hidden="1" customHeight="1">
      <c r="A83" s="159">
        <v>82</v>
      </c>
      <c r="B83" s="159" t="str">
        <f t="shared" si="2"/>
        <v>B0028</v>
      </c>
      <c r="C83" s="44" t="s">
        <v>7822</v>
      </c>
      <c r="D83" s="22"/>
      <c r="E83" s="174" t="s">
        <v>8646</v>
      </c>
      <c r="F83" s="175" t="s">
        <v>11359</v>
      </c>
      <c r="G83" s="44" t="s">
        <v>83</v>
      </c>
      <c r="H83" s="44" t="s">
        <v>11219</v>
      </c>
      <c r="I83" s="44" t="s">
        <v>11220</v>
      </c>
      <c r="J83" s="44" t="s">
        <v>11245</v>
      </c>
      <c r="K83" s="44"/>
      <c r="L83" s="44"/>
      <c r="M83" s="44"/>
      <c r="N83" s="44"/>
      <c r="O83" s="44" t="s">
        <v>8438</v>
      </c>
      <c r="P83" s="44" t="s">
        <v>11241</v>
      </c>
      <c r="Q83" s="44" t="s">
        <v>11316</v>
      </c>
      <c r="R83" s="43" t="s">
        <v>13125</v>
      </c>
      <c r="S83" s="177" t="s">
        <v>123</v>
      </c>
      <c r="T83" s="44"/>
      <c r="U83" s="44"/>
      <c r="V83" s="44"/>
      <c r="W83" s="242"/>
      <c r="X83" s="177"/>
      <c r="Y83" s="44"/>
      <c r="Z83" s="44"/>
      <c r="AA83" s="44"/>
      <c r="AB83" s="44" t="str">
        <f t="shared" si="3"/>
        <v>上海出版印刷高等专科学校商务礼仪实训软件V2.1</v>
      </c>
      <c r="AC83" s="44"/>
    </row>
    <row r="84" spans="1:29" s="160" customFormat="1" ht="18" hidden="1" customHeight="1">
      <c r="A84" s="159">
        <v>83</v>
      </c>
      <c r="B84" s="159" t="str">
        <f t="shared" si="2"/>
        <v>B0028</v>
      </c>
      <c r="C84" s="44" t="s">
        <v>7823</v>
      </c>
      <c r="D84" s="22"/>
      <c r="E84" s="174" t="s">
        <v>8647</v>
      </c>
      <c r="F84" s="175" t="s">
        <v>11359</v>
      </c>
      <c r="G84" s="44" t="s">
        <v>118</v>
      </c>
      <c r="H84" s="44" t="s">
        <v>11219</v>
      </c>
      <c r="I84" s="44" t="s">
        <v>11220</v>
      </c>
      <c r="J84" s="44" t="s">
        <v>11245</v>
      </c>
      <c r="K84" s="44"/>
      <c r="L84" s="44"/>
      <c r="M84" s="44"/>
      <c r="N84" s="44"/>
      <c r="O84" s="44" t="s">
        <v>8438</v>
      </c>
      <c r="P84" s="44" t="s">
        <v>11241</v>
      </c>
      <c r="Q84" s="44" t="s">
        <v>11316</v>
      </c>
      <c r="R84" s="43" t="s">
        <v>13125</v>
      </c>
      <c r="S84" s="177" t="s">
        <v>124</v>
      </c>
      <c r="T84" s="44"/>
      <c r="U84" s="44"/>
      <c r="V84" s="44"/>
      <c r="W84" s="242"/>
      <c r="X84" s="177"/>
      <c r="Y84" s="44"/>
      <c r="Z84" s="44"/>
      <c r="AA84" s="44"/>
      <c r="AB84" s="44" t="str">
        <f t="shared" si="3"/>
        <v>上海出版印刷高等专科学校商务礼仪实训软件V2.1.1</v>
      </c>
      <c r="AC84" s="44"/>
    </row>
    <row r="85" spans="1:29" s="160" customFormat="1" ht="18" hidden="1" customHeight="1">
      <c r="A85" s="159">
        <v>84</v>
      </c>
      <c r="B85" s="159" t="str">
        <f t="shared" si="2"/>
        <v>B0028</v>
      </c>
      <c r="C85" s="44" t="s">
        <v>7824</v>
      </c>
      <c r="D85" s="22"/>
      <c r="E85" s="174" t="s">
        <v>8647</v>
      </c>
      <c r="F85" s="175" t="s">
        <v>11359</v>
      </c>
      <c r="G85" s="44" t="s">
        <v>11353</v>
      </c>
      <c r="H85" s="44" t="s">
        <v>11219</v>
      </c>
      <c r="I85" s="44" t="s">
        <v>11220</v>
      </c>
      <c r="J85" s="44" t="s">
        <v>11245</v>
      </c>
      <c r="K85" s="44"/>
      <c r="L85" s="44"/>
      <c r="M85" s="44"/>
      <c r="N85" s="44"/>
      <c r="O85" s="44" t="s">
        <v>8438</v>
      </c>
      <c r="P85" s="44" t="s">
        <v>11241</v>
      </c>
      <c r="Q85" s="44" t="s">
        <v>11316</v>
      </c>
      <c r="R85" s="43" t="s">
        <v>13125</v>
      </c>
      <c r="S85" s="177" t="s">
        <v>125</v>
      </c>
      <c r="T85" s="44"/>
      <c r="U85" s="44"/>
      <c r="V85" s="44"/>
      <c r="W85" s="242"/>
      <c r="X85" s="177"/>
      <c r="Y85" s="44"/>
      <c r="Z85" s="44"/>
      <c r="AA85" s="44"/>
      <c r="AB85" s="44" t="str">
        <f t="shared" si="3"/>
        <v>上海出版印刷高等专科学校商务礼仪实训软件V2.1.1</v>
      </c>
      <c r="AC85" s="44"/>
    </row>
    <row r="86" spans="1:29" ht="18" hidden="1" customHeight="1">
      <c r="A86" s="159">
        <v>85</v>
      </c>
      <c r="B86" s="159" t="str">
        <f t="shared" si="2"/>
        <v>B0029</v>
      </c>
      <c r="C86" s="43" t="s">
        <v>7359</v>
      </c>
      <c r="D86" s="21">
        <v>42849</v>
      </c>
      <c r="E86" s="178" t="s">
        <v>8648</v>
      </c>
      <c r="F86" s="179" t="s">
        <v>126</v>
      </c>
      <c r="G86" s="43" t="s">
        <v>11278</v>
      </c>
      <c r="H86" s="43" t="s">
        <v>11244</v>
      </c>
      <c r="I86" s="43" t="s">
        <v>11230</v>
      </c>
      <c r="J86" s="44" t="s">
        <v>4</v>
      </c>
      <c r="K86" s="45"/>
      <c r="L86" s="43"/>
      <c r="M86" s="43" t="s">
        <v>11240</v>
      </c>
      <c r="N86" s="43"/>
      <c r="O86" s="180" t="s">
        <v>8438</v>
      </c>
      <c r="P86" s="43" t="s">
        <v>11241</v>
      </c>
      <c r="Q86" s="43" t="s">
        <v>11316</v>
      </c>
      <c r="R86" s="43" t="s">
        <v>13125</v>
      </c>
      <c r="S86" s="186" t="s">
        <v>11360</v>
      </c>
      <c r="T86" s="43"/>
      <c r="U86" s="43" t="s">
        <v>11361</v>
      </c>
      <c r="V86" s="43" t="s">
        <v>6</v>
      </c>
      <c r="W86" s="243">
        <v>41255</v>
      </c>
      <c r="X86" s="177"/>
      <c r="Y86" s="43"/>
      <c r="Z86" s="43"/>
      <c r="AA86" s="43"/>
      <c r="AB86" s="43" t="str">
        <f t="shared" si="3"/>
        <v>国泰安营销案例分析实训软件V2.0</v>
      </c>
      <c r="AC86" s="43"/>
    </row>
    <row r="87" spans="1:29" ht="18" hidden="1" customHeight="1">
      <c r="A87" s="159">
        <v>86</v>
      </c>
      <c r="B87" s="159" t="str">
        <f t="shared" si="2"/>
        <v>B0030</v>
      </c>
      <c r="C87" s="43" t="s">
        <v>7360</v>
      </c>
      <c r="D87" s="21">
        <v>42849</v>
      </c>
      <c r="E87" s="178" t="s">
        <v>8649</v>
      </c>
      <c r="F87" s="179" t="s">
        <v>1512</v>
      </c>
      <c r="G87" s="43" t="s">
        <v>11278</v>
      </c>
      <c r="H87" s="43" t="s">
        <v>11244</v>
      </c>
      <c r="I87" s="43" t="s">
        <v>11230</v>
      </c>
      <c r="J87" s="44" t="s">
        <v>4</v>
      </c>
      <c r="K87" s="45"/>
      <c r="L87" s="43"/>
      <c r="M87" s="43" t="s">
        <v>11240</v>
      </c>
      <c r="N87" s="43"/>
      <c r="O87" s="180" t="s">
        <v>8438</v>
      </c>
      <c r="P87" s="43" t="s">
        <v>11241</v>
      </c>
      <c r="Q87" s="43" t="s">
        <v>11316</v>
      </c>
      <c r="R87" s="43" t="s">
        <v>13125</v>
      </c>
      <c r="S87" s="177" t="s">
        <v>11362</v>
      </c>
      <c r="T87" s="43"/>
      <c r="U87" s="43" t="s">
        <v>11363</v>
      </c>
      <c r="V87" s="43" t="s">
        <v>11364</v>
      </c>
      <c r="W87" s="243">
        <v>41969</v>
      </c>
      <c r="X87" s="177"/>
      <c r="Y87" s="43"/>
      <c r="Z87" s="43"/>
      <c r="AA87" s="43"/>
      <c r="AB87" s="43" t="str">
        <f t="shared" si="3"/>
        <v>国泰安营销沙盘实训系统软件V2.0</v>
      </c>
      <c r="AC87" s="43"/>
    </row>
    <row r="88" spans="1:29" ht="18" hidden="1" customHeight="1">
      <c r="A88" s="159">
        <v>87</v>
      </c>
      <c r="B88" s="159" t="str">
        <f t="shared" si="2"/>
        <v>B0031</v>
      </c>
      <c r="C88" s="43" t="s">
        <v>7361</v>
      </c>
      <c r="D88" s="21"/>
      <c r="E88" s="178" t="s">
        <v>8650</v>
      </c>
      <c r="F88" s="179" t="s">
        <v>127</v>
      </c>
      <c r="G88" s="43" t="s">
        <v>0</v>
      </c>
      <c r="H88" s="43" t="s">
        <v>11244</v>
      </c>
      <c r="I88" s="180" t="s">
        <v>11220</v>
      </c>
      <c r="J88" s="44" t="s">
        <v>4</v>
      </c>
      <c r="K88" s="45"/>
      <c r="L88" s="43"/>
      <c r="M88" s="43"/>
      <c r="N88" s="43"/>
      <c r="O88" s="180" t="s">
        <v>8439</v>
      </c>
      <c r="P88" s="43" t="s">
        <v>10622</v>
      </c>
      <c r="Q88" s="43" t="s">
        <v>11316</v>
      </c>
      <c r="R88" s="43" t="s">
        <v>13125</v>
      </c>
      <c r="S88" s="177" t="s">
        <v>128</v>
      </c>
      <c r="T88" s="43"/>
      <c r="U88" s="43" t="s">
        <v>11365</v>
      </c>
      <c r="V88" s="43" t="s">
        <v>6</v>
      </c>
      <c r="W88" s="243">
        <v>42360</v>
      </c>
      <c r="X88" s="177"/>
      <c r="Y88" s="43"/>
      <c r="Z88" s="43"/>
      <c r="AA88" s="180"/>
      <c r="AB88" s="43" t="str">
        <f t="shared" si="3"/>
        <v>国泰安职业秘书技能情景化实训系统软件V1.0</v>
      </c>
      <c r="AC88" s="43"/>
    </row>
    <row r="89" spans="1:29" ht="18" hidden="1" customHeight="1">
      <c r="A89" s="159">
        <v>88</v>
      </c>
      <c r="B89" s="159" t="str">
        <f t="shared" si="2"/>
        <v>B0031</v>
      </c>
      <c r="C89" s="43" t="s">
        <v>7362</v>
      </c>
      <c r="D89" s="21">
        <v>42758</v>
      </c>
      <c r="E89" s="178" t="s">
        <v>8651</v>
      </c>
      <c r="F89" s="179" t="s">
        <v>127</v>
      </c>
      <c r="G89" s="43" t="s">
        <v>11296</v>
      </c>
      <c r="H89" s="43" t="s">
        <v>11244</v>
      </c>
      <c r="I89" s="43" t="s">
        <v>11230</v>
      </c>
      <c r="J89" s="44" t="s">
        <v>4</v>
      </c>
      <c r="K89" s="45"/>
      <c r="L89" s="43"/>
      <c r="M89" s="43" t="s">
        <v>11366</v>
      </c>
      <c r="N89" s="43"/>
      <c r="O89" s="180" t="s">
        <v>8439</v>
      </c>
      <c r="P89" s="43" t="s">
        <v>10622</v>
      </c>
      <c r="Q89" s="43" t="s">
        <v>11316</v>
      </c>
      <c r="R89" s="43" t="s">
        <v>13125</v>
      </c>
      <c r="S89" s="186" t="s">
        <v>11367</v>
      </c>
      <c r="T89" s="43"/>
      <c r="U89" s="43"/>
      <c r="V89" s="43"/>
      <c r="W89" s="243"/>
      <c r="X89" s="177"/>
      <c r="Y89" s="43"/>
      <c r="Z89" s="43"/>
      <c r="AA89" s="43"/>
      <c r="AB89" s="43" t="str">
        <f t="shared" si="3"/>
        <v>国泰安职业秘书技能情景化实训系统软件V1.1</v>
      </c>
      <c r="AC89" s="43"/>
    </row>
    <row r="90" spans="1:29" ht="18" hidden="1" customHeight="1">
      <c r="A90" s="159">
        <v>89</v>
      </c>
      <c r="B90" s="159" t="str">
        <f t="shared" si="2"/>
        <v>B0032</v>
      </c>
      <c r="C90" s="43" t="s">
        <v>7363</v>
      </c>
      <c r="D90" s="21"/>
      <c r="E90" s="178" t="s">
        <v>8652</v>
      </c>
      <c r="F90" s="179" t="s">
        <v>129</v>
      </c>
      <c r="G90" s="43" t="s">
        <v>79</v>
      </c>
      <c r="H90" s="43" t="s">
        <v>11244</v>
      </c>
      <c r="I90" s="180" t="s">
        <v>11220</v>
      </c>
      <c r="J90" s="44" t="s">
        <v>4</v>
      </c>
      <c r="K90" s="45"/>
      <c r="L90" s="43"/>
      <c r="M90" s="43"/>
      <c r="N90" s="43"/>
      <c r="O90" s="180" t="s">
        <v>8438</v>
      </c>
      <c r="P90" s="43" t="s">
        <v>11241</v>
      </c>
      <c r="Q90" s="43" t="s">
        <v>11316</v>
      </c>
      <c r="R90" s="43" t="s">
        <v>13125</v>
      </c>
      <c r="S90" s="177" t="s">
        <v>130</v>
      </c>
      <c r="T90" s="43"/>
      <c r="U90" s="43" t="s">
        <v>11368</v>
      </c>
      <c r="V90" s="43" t="s">
        <v>59</v>
      </c>
      <c r="W90" s="243">
        <v>41221</v>
      </c>
      <c r="X90" s="177"/>
      <c r="Y90" s="43"/>
      <c r="Z90" s="43"/>
      <c r="AA90" s="180"/>
      <c r="AB90" s="43" t="str">
        <f t="shared" si="3"/>
        <v>国泰安市场调查分析实训系统V2.0</v>
      </c>
      <c r="AC90" s="43"/>
    </row>
    <row r="91" spans="1:29" ht="18" hidden="1" customHeight="1">
      <c r="A91" s="159">
        <v>90</v>
      </c>
      <c r="B91" s="159" t="str">
        <f t="shared" si="2"/>
        <v>B0032</v>
      </c>
      <c r="C91" s="43" t="s">
        <v>7364</v>
      </c>
      <c r="D91" s="21">
        <v>42846</v>
      </c>
      <c r="E91" s="178" t="s">
        <v>8653</v>
      </c>
      <c r="F91" s="179" t="s">
        <v>129</v>
      </c>
      <c r="G91" s="43" t="s">
        <v>11352</v>
      </c>
      <c r="H91" s="43" t="s">
        <v>11244</v>
      </c>
      <c r="I91" s="43" t="s">
        <v>11230</v>
      </c>
      <c r="J91" s="44" t="s">
        <v>4</v>
      </c>
      <c r="K91" s="45"/>
      <c r="L91" s="43"/>
      <c r="M91" s="43" t="s">
        <v>11240</v>
      </c>
      <c r="N91" s="43"/>
      <c r="O91" s="180" t="s">
        <v>8438</v>
      </c>
      <c r="P91" s="43" t="s">
        <v>11241</v>
      </c>
      <c r="Q91" s="43" t="s">
        <v>11316</v>
      </c>
      <c r="R91" s="43" t="s">
        <v>13125</v>
      </c>
      <c r="S91" s="177" t="s">
        <v>131</v>
      </c>
      <c r="T91" s="43"/>
      <c r="U91" s="43"/>
      <c r="V91" s="43"/>
      <c r="W91" s="243"/>
      <c r="X91" s="177"/>
      <c r="Y91" s="43"/>
      <c r="Z91" s="43"/>
      <c r="AA91" s="43"/>
      <c r="AB91" s="43" t="str">
        <f t="shared" si="3"/>
        <v>国泰安市场调查分析实训系统V2.0.1</v>
      </c>
      <c r="AC91" s="43"/>
    </row>
    <row r="92" spans="1:29" ht="18" hidden="1" customHeight="1">
      <c r="A92" s="159">
        <v>91</v>
      </c>
      <c r="B92" s="159" t="str">
        <f t="shared" si="2"/>
        <v>B0033</v>
      </c>
      <c r="C92" s="43" t="s">
        <v>7365</v>
      </c>
      <c r="D92" s="21">
        <v>42849</v>
      </c>
      <c r="E92" s="178" t="s">
        <v>8654</v>
      </c>
      <c r="F92" s="187" t="s">
        <v>1513</v>
      </c>
      <c r="G92" s="45" t="s">
        <v>11369</v>
      </c>
      <c r="H92" s="45" t="s">
        <v>11244</v>
      </c>
      <c r="I92" s="43" t="s">
        <v>11230</v>
      </c>
      <c r="J92" s="44" t="s">
        <v>4</v>
      </c>
      <c r="K92" s="45"/>
      <c r="L92" s="43"/>
      <c r="M92" s="43" t="s">
        <v>11370</v>
      </c>
      <c r="N92" s="45"/>
      <c r="O92" s="180" t="s">
        <v>8438</v>
      </c>
      <c r="P92" s="43" t="s">
        <v>11241</v>
      </c>
      <c r="Q92" s="43" t="s">
        <v>11316</v>
      </c>
      <c r="R92" s="43" t="s">
        <v>13125</v>
      </c>
      <c r="S92" s="186" t="s">
        <v>11371</v>
      </c>
      <c r="T92" s="43"/>
      <c r="U92" s="181" t="s">
        <v>11372</v>
      </c>
      <c r="V92" s="181" t="s">
        <v>11364</v>
      </c>
      <c r="W92" s="244">
        <v>41696</v>
      </c>
      <c r="X92" s="177"/>
      <c r="Y92" s="43"/>
      <c r="Z92" s="45"/>
      <c r="AA92" s="43"/>
      <c r="AB92" s="43" t="str">
        <f t="shared" si="3"/>
        <v>国泰安市场营销实训系统软件V4.0</v>
      </c>
      <c r="AC92" s="43"/>
    </row>
    <row r="93" spans="1:29" ht="18" hidden="1" customHeight="1">
      <c r="A93" s="159">
        <v>92</v>
      </c>
      <c r="B93" s="159" t="str">
        <f t="shared" si="2"/>
        <v>B0034</v>
      </c>
      <c r="C93" s="43" t="s">
        <v>7366</v>
      </c>
      <c r="D93" s="21">
        <v>42758</v>
      </c>
      <c r="E93" s="178" t="s">
        <v>8655</v>
      </c>
      <c r="F93" s="179" t="s">
        <v>1515</v>
      </c>
      <c r="G93" s="43" t="s">
        <v>11225</v>
      </c>
      <c r="H93" s="43" t="s">
        <v>11244</v>
      </c>
      <c r="I93" s="43" t="s">
        <v>11230</v>
      </c>
      <c r="J93" s="44" t="s">
        <v>11373</v>
      </c>
      <c r="K93" s="45"/>
      <c r="L93" s="43"/>
      <c r="M93" s="43" t="s">
        <v>11374</v>
      </c>
      <c r="N93" s="43"/>
      <c r="O93" s="180" t="s">
        <v>8439</v>
      </c>
      <c r="P93" s="43" t="s">
        <v>10622</v>
      </c>
      <c r="Q93" s="43" t="s">
        <v>11316</v>
      </c>
      <c r="R93" s="43" t="s">
        <v>13125</v>
      </c>
      <c r="S93" s="189" t="s">
        <v>132</v>
      </c>
      <c r="T93" s="43"/>
      <c r="U93" s="43" t="s">
        <v>11375</v>
      </c>
      <c r="V93" s="43" t="s">
        <v>6</v>
      </c>
      <c r="W93" s="243">
        <v>42487</v>
      </c>
      <c r="X93" s="177"/>
      <c r="Y93" s="43"/>
      <c r="Z93" s="43"/>
      <c r="AA93" s="43"/>
      <c r="AB93" s="43" t="str">
        <f t="shared" si="3"/>
        <v>国泰安3D会务管理实训系统V1.0</v>
      </c>
      <c r="AC93" s="43"/>
    </row>
    <row r="94" spans="1:29" ht="18" hidden="1" customHeight="1">
      <c r="A94" s="159">
        <v>93</v>
      </c>
      <c r="B94" s="159" t="str">
        <f t="shared" si="2"/>
        <v>B0035</v>
      </c>
      <c r="C94" s="43" t="s">
        <v>7367</v>
      </c>
      <c r="D94" s="21">
        <v>42429</v>
      </c>
      <c r="E94" s="178" t="s">
        <v>8656</v>
      </c>
      <c r="F94" s="179" t="s">
        <v>13048</v>
      </c>
      <c r="G94" s="43" t="s">
        <v>11225</v>
      </c>
      <c r="H94" s="43" t="s">
        <v>11244</v>
      </c>
      <c r="I94" s="180" t="s">
        <v>11220</v>
      </c>
      <c r="J94" s="44" t="s">
        <v>4</v>
      </c>
      <c r="K94" s="45"/>
      <c r="L94" s="43"/>
      <c r="M94" s="43"/>
      <c r="N94" s="43"/>
      <c r="O94" s="180" t="s">
        <v>8438</v>
      </c>
      <c r="P94" s="43" t="s">
        <v>11241</v>
      </c>
      <c r="Q94" s="43" t="s">
        <v>11316</v>
      </c>
      <c r="R94" s="43" t="s">
        <v>13125</v>
      </c>
      <c r="S94" s="177" t="s">
        <v>133</v>
      </c>
      <c r="T94" s="43"/>
      <c r="U94" s="43" t="s">
        <v>134</v>
      </c>
      <c r="V94" s="43" t="s">
        <v>6</v>
      </c>
      <c r="W94" s="243">
        <v>42075</v>
      </c>
      <c r="X94" s="177"/>
      <c r="Y94" s="43"/>
      <c r="Z94" s="43"/>
      <c r="AA94" s="180"/>
      <c r="AB94" s="43" t="str">
        <f t="shared" si="3"/>
        <v>国泰安绩效考核与管理实训系统软件V1.0</v>
      </c>
      <c r="AC94" s="43"/>
    </row>
    <row r="95" spans="1:29" ht="18" hidden="1" customHeight="1">
      <c r="A95" s="159">
        <v>94</v>
      </c>
      <c r="B95" s="159" t="str">
        <f t="shared" si="2"/>
        <v>B0035</v>
      </c>
      <c r="C95" s="43" t="s">
        <v>7368</v>
      </c>
      <c r="D95" s="21">
        <v>42577</v>
      </c>
      <c r="E95" s="178" t="s">
        <v>8657</v>
      </c>
      <c r="F95" s="179" t="s">
        <v>13048</v>
      </c>
      <c r="G95" s="43" t="s">
        <v>11262</v>
      </c>
      <c r="H95" s="43" t="s">
        <v>11244</v>
      </c>
      <c r="I95" s="183" t="s">
        <v>11220</v>
      </c>
      <c r="J95" s="44" t="s">
        <v>4</v>
      </c>
      <c r="K95" s="53"/>
      <c r="L95" s="43"/>
      <c r="M95" s="43"/>
      <c r="N95" s="43"/>
      <c r="O95" s="180" t="s">
        <v>8438</v>
      </c>
      <c r="P95" s="43" t="s">
        <v>11241</v>
      </c>
      <c r="Q95" s="43" t="s">
        <v>11316</v>
      </c>
      <c r="R95" s="43" t="s">
        <v>13125</v>
      </c>
      <c r="S95" s="177" t="s">
        <v>135</v>
      </c>
      <c r="T95" s="43"/>
      <c r="U95" s="43"/>
      <c r="V95" s="43"/>
      <c r="W95" s="243"/>
      <c r="X95" s="177"/>
      <c r="Y95" s="43"/>
      <c r="Z95" s="43"/>
      <c r="AA95" s="183" t="s">
        <v>11313</v>
      </c>
      <c r="AB95" s="43" t="str">
        <f t="shared" si="3"/>
        <v>国泰安绩效考核与管理实训系统软件V1.0.1</v>
      </c>
      <c r="AC95" s="43"/>
    </row>
    <row r="96" spans="1:29" ht="18" hidden="1" customHeight="1">
      <c r="A96" s="159">
        <v>95</v>
      </c>
      <c r="B96" s="159" t="str">
        <f t="shared" si="2"/>
        <v>B0035</v>
      </c>
      <c r="C96" s="43" t="s">
        <v>7369</v>
      </c>
      <c r="D96" s="21">
        <v>42732</v>
      </c>
      <c r="E96" s="178" t="s">
        <v>8658</v>
      </c>
      <c r="F96" s="179" t="s">
        <v>13048</v>
      </c>
      <c r="G96" s="43" t="s">
        <v>22</v>
      </c>
      <c r="H96" s="43" t="s">
        <v>11244</v>
      </c>
      <c r="I96" s="43" t="s">
        <v>11230</v>
      </c>
      <c r="J96" s="44" t="s">
        <v>4</v>
      </c>
      <c r="K96" s="45"/>
      <c r="L96" s="43"/>
      <c r="M96" s="43"/>
      <c r="N96" s="43"/>
      <c r="O96" s="180" t="s">
        <v>8438</v>
      </c>
      <c r="P96" s="43" t="s">
        <v>11241</v>
      </c>
      <c r="Q96" s="43" t="s">
        <v>11316</v>
      </c>
      <c r="R96" s="43" t="s">
        <v>13125</v>
      </c>
      <c r="S96" s="177" t="s">
        <v>136</v>
      </c>
      <c r="T96" s="43" t="s">
        <v>11376</v>
      </c>
      <c r="U96" s="43"/>
      <c r="V96" s="43"/>
      <c r="W96" s="243"/>
      <c r="X96" s="177"/>
      <c r="Y96" s="43"/>
      <c r="Z96" s="43"/>
      <c r="AA96" s="43"/>
      <c r="AB96" s="43" t="str">
        <f t="shared" si="3"/>
        <v>国泰安绩效考核与管理实训系统软件V1.0.2</v>
      </c>
      <c r="AC96" s="43"/>
    </row>
    <row r="97" spans="1:29" ht="18" hidden="1" customHeight="1">
      <c r="A97" s="159">
        <v>96</v>
      </c>
      <c r="B97" s="159" t="str">
        <f t="shared" si="2"/>
        <v>B0036</v>
      </c>
      <c r="C97" s="43" t="s">
        <v>7370</v>
      </c>
      <c r="D97" s="21">
        <v>42898</v>
      </c>
      <c r="E97" s="178" t="s">
        <v>8659</v>
      </c>
      <c r="F97" s="179" t="s">
        <v>1516</v>
      </c>
      <c r="G97" s="43" t="s">
        <v>11225</v>
      </c>
      <c r="H97" s="43" t="s">
        <v>11244</v>
      </c>
      <c r="I97" s="43" t="s">
        <v>11230</v>
      </c>
      <c r="J97" s="44" t="s">
        <v>11377</v>
      </c>
      <c r="K97" s="45"/>
      <c r="L97" s="43"/>
      <c r="M97" s="43" t="s">
        <v>138</v>
      </c>
      <c r="N97" s="43"/>
      <c r="O97" s="180" t="s">
        <v>8439</v>
      </c>
      <c r="P97" s="43" t="s">
        <v>10622</v>
      </c>
      <c r="Q97" s="43" t="s">
        <v>11316</v>
      </c>
      <c r="R97" s="43" t="s">
        <v>13125</v>
      </c>
      <c r="S97" s="177" t="s">
        <v>139</v>
      </c>
      <c r="T97" s="43" t="s">
        <v>140</v>
      </c>
      <c r="U97" s="43" t="s">
        <v>11378</v>
      </c>
      <c r="V97" s="43" t="s">
        <v>11379</v>
      </c>
      <c r="W97" s="243">
        <v>42487</v>
      </c>
      <c r="X97" s="177"/>
      <c r="Y97" s="43"/>
      <c r="Z97" s="43"/>
      <c r="AA97" s="43"/>
      <c r="AB97" s="43" t="str">
        <f t="shared" si="3"/>
        <v>国泰安3D文书与档案管理实训系统V1.0</v>
      </c>
      <c r="AC97" s="43"/>
    </row>
    <row r="98" spans="1:29" ht="18" hidden="1" customHeight="1">
      <c r="A98" s="159">
        <v>97</v>
      </c>
      <c r="B98" s="159" t="str">
        <f t="shared" si="2"/>
        <v>M0004</v>
      </c>
      <c r="C98" s="43" t="s">
        <v>11380</v>
      </c>
      <c r="D98" s="21">
        <v>42613</v>
      </c>
      <c r="E98" s="178" t="s">
        <v>8660</v>
      </c>
      <c r="F98" s="179" t="s">
        <v>13405</v>
      </c>
      <c r="G98" s="43" t="s">
        <v>11225</v>
      </c>
      <c r="H98" s="43" t="s">
        <v>11219</v>
      </c>
      <c r="I98" s="180" t="s">
        <v>11220</v>
      </c>
      <c r="J98" s="43" t="s">
        <v>11245</v>
      </c>
      <c r="K98" s="45"/>
      <c r="L98" s="43"/>
      <c r="M98" s="43"/>
      <c r="N98" s="43"/>
      <c r="O98" s="180" t="s">
        <v>8438</v>
      </c>
      <c r="P98" s="43" t="s">
        <v>11241</v>
      </c>
      <c r="Q98" s="43" t="s">
        <v>11316</v>
      </c>
      <c r="R98" s="43" t="s">
        <v>13125</v>
      </c>
      <c r="S98" s="177" t="s">
        <v>141</v>
      </c>
      <c r="T98" s="43"/>
      <c r="U98" s="43"/>
      <c r="V98" s="43"/>
      <c r="W98" s="243"/>
      <c r="X98" s="177"/>
      <c r="Y98" s="43"/>
      <c r="Z98" s="43"/>
      <c r="AA98" s="180"/>
      <c r="AB98" s="43" t="str">
        <f t="shared" si="3"/>
        <v>上海市医药学校网络营销实训软件V1.0</v>
      </c>
      <c r="AC98" s="43"/>
    </row>
    <row r="99" spans="1:29" ht="18" hidden="1" customHeight="1">
      <c r="A99" s="159">
        <v>98</v>
      </c>
      <c r="B99" s="159" t="str">
        <f t="shared" si="2"/>
        <v>M0004</v>
      </c>
      <c r="C99" s="43" t="s">
        <v>7825</v>
      </c>
      <c r="D99" s="21">
        <v>42674</v>
      </c>
      <c r="E99" s="178" t="s">
        <v>8661</v>
      </c>
      <c r="F99" s="179" t="s">
        <v>11381</v>
      </c>
      <c r="G99" s="43" t="s">
        <v>11262</v>
      </c>
      <c r="H99" s="43" t="s">
        <v>11219</v>
      </c>
      <c r="I99" s="44" t="s">
        <v>142</v>
      </c>
      <c r="J99" s="43" t="s">
        <v>11245</v>
      </c>
      <c r="K99" s="45"/>
      <c r="L99" s="43"/>
      <c r="M99" s="43"/>
      <c r="N99" s="43"/>
      <c r="O99" s="180" t="s">
        <v>8438</v>
      </c>
      <c r="P99" s="43" t="s">
        <v>11241</v>
      </c>
      <c r="Q99" s="43" t="s">
        <v>11316</v>
      </c>
      <c r="R99" s="43" t="s">
        <v>13125</v>
      </c>
      <c r="S99" s="186" t="s">
        <v>11382</v>
      </c>
      <c r="T99" s="43" t="s">
        <v>11383</v>
      </c>
      <c r="U99" s="43"/>
      <c r="V99" s="43"/>
      <c r="W99" s="243"/>
      <c r="X99" s="177"/>
      <c r="Y99" s="43"/>
      <c r="Z99" s="43"/>
      <c r="AA99" s="44"/>
      <c r="AB99" s="43" t="str">
        <f t="shared" si="3"/>
        <v>上海市医药学校网络营销实训软件V1.0.1</v>
      </c>
      <c r="AC99" s="43"/>
    </row>
    <row r="100" spans="1:29" s="160" customFormat="1" ht="18" hidden="1" customHeight="1">
      <c r="A100" s="159">
        <v>99</v>
      </c>
      <c r="B100" s="159" t="str">
        <f t="shared" si="2"/>
        <v>B0037</v>
      </c>
      <c r="C100" s="44" t="s">
        <v>7371</v>
      </c>
      <c r="D100" s="21">
        <v>42850</v>
      </c>
      <c r="E100" s="178" t="s">
        <v>8662</v>
      </c>
      <c r="F100" s="175" t="s">
        <v>1519</v>
      </c>
      <c r="G100" s="44" t="s">
        <v>11225</v>
      </c>
      <c r="H100" s="44" t="s">
        <v>143</v>
      </c>
      <c r="I100" s="44" t="s">
        <v>142</v>
      </c>
      <c r="J100" s="44" t="s">
        <v>4</v>
      </c>
      <c r="K100" s="45"/>
      <c r="L100" s="43"/>
      <c r="M100" s="43" t="s">
        <v>11240</v>
      </c>
      <c r="N100" s="44"/>
      <c r="O100" s="180" t="s">
        <v>8438</v>
      </c>
      <c r="P100" s="43" t="s">
        <v>11241</v>
      </c>
      <c r="Q100" s="43" t="s">
        <v>11316</v>
      </c>
      <c r="R100" s="43" t="s">
        <v>13125</v>
      </c>
      <c r="S100" s="177" t="s">
        <v>11384</v>
      </c>
      <c r="T100" s="44" t="s">
        <v>11385</v>
      </c>
      <c r="U100" s="44" t="s">
        <v>11386</v>
      </c>
      <c r="V100" s="44" t="s">
        <v>11364</v>
      </c>
      <c r="W100" s="242">
        <v>42075</v>
      </c>
      <c r="X100" s="177"/>
      <c r="Y100" s="44"/>
      <c r="Z100" s="44"/>
      <c r="AA100" s="44"/>
      <c r="AB100" s="43" t="str">
        <f t="shared" si="3"/>
        <v>国泰安薪酬设计实训系统软件V1.0</v>
      </c>
      <c r="AC100" s="44"/>
    </row>
    <row r="101" spans="1:29" ht="18" hidden="1" customHeight="1">
      <c r="A101" s="159">
        <v>100</v>
      </c>
      <c r="B101" s="159" t="str">
        <f t="shared" si="2"/>
        <v>B0038</v>
      </c>
      <c r="C101" s="43" t="s">
        <v>7372</v>
      </c>
      <c r="D101" s="21"/>
      <c r="E101" s="178" t="s">
        <v>8663</v>
      </c>
      <c r="F101" s="179" t="s">
        <v>144</v>
      </c>
      <c r="G101" s="43" t="s">
        <v>0</v>
      </c>
      <c r="H101" s="43" t="s">
        <v>11244</v>
      </c>
      <c r="I101" s="43" t="s">
        <v>11230</v>
      </c>
      <c r="J101" s="44" t="s">
        <v>69</v>
      </c>
      <c r="K101" s="45"/>
      <c r="L101" s="43"/>
      <c r="M101" s="43"/>
      <c r="N101" s="43"/>
      <c r="O101" s="180" t="s">
        <v>8438</v>
      </c>
      <c r="P101" s="43" t="s">
        <v>11241</v>
      </c>
      <c r="Q101" s="43" t="s">
        <v>11316</v>
      </c>
      <c r="R101" s="43" t="s">
        <v>13125</v>
      </c>
      <c r="S101" s="177" t="s">
        <v>145</v>
      </c>
      <c r="T101" s="43"/>
      <c r="U101" s="43" t="s">
        <v>146</v>
      </c>
      <c r="V101" s="43" t="s">
        <v>6</v>
      </c>
      <c r="W101" s="243">
        <v>42467</v>
      </c>
      <c r="X101" s="177"/>
      <c r="Y101" s="43"/>
      <c r="Z101" s="43"/>
      <c r="AA101" s="43"/>
      <c r="AB101" s="43" t="str">
        <f t="shared" si="3"/>
        <v>国泰安市场营销模拟经营教学软件V1.0</v>
      </c>
      <c r="AC101" s="43"/>
    </row>
    <row r="102" spans="1:29" ht="18" hidden="1" customHeight="1">
      <c r="A102" s="159">
        <v>101</v>
      </c>
      <c r="B102" s="159" t="str">
        <f t="shared" si="2"/>
        <v>B0039</v>
      </c>
      <c r="C102" s="43" t="s">
        <v>7373</v>
      </c>
      <c r="D102" s="21">
        <v>42445</v>
      </c>
      <c r="E102" s="178" t="s">
        <v>8664</v>
      </c>
      <c r="F102" s="179" t="s">
        <v>147</v>
      </c>
      <c r="G102" s="43" t="s">
        <v>0</v>
      </c>
      <c r="H102" s="43" t="s">
        <v>11244</v>
      </c>
      <c r="I102" s="43" t="s">
        <v>11230</v>
      </c>
      <c r="J102" s="44" t="s">
        <v>69</v>
      </c>
      <c r="K102" s="45"/>
      <c r="L102" s="43"/>
      <c r="M102" s="43"/>
      <c r="N102" s="43"/>
      <c r="O102" s="180" t="s">
        <v>8438</v>
      </c>
      <c r="P102" s="43" t="s">
        <v>11241</v>
      </c>
      <c r="Q102" s="43" t="s">
        <v>11316</v>
      </c>
      <c r="R102" s="43" t="s">
        <v>13125</v>
      </c>
      <c r="S102" s="177" t="s">
        <v>148</v>
      </c>
      <c r="T102" s="43"/>
      <c r="U102" s="43" t="s">
        <v>149</v>
      </c>
      <c r="V102" s="43" t="s">
        <v>6</v>
      </c>
      <c r="W102" s="243">
        <v>42467</v>
      </c>
      <c r="X102" s="177"/>
      <c r="Y102" s="43"/>
      <c r="Z102" s="43"/>
      <c r="AA102" s="43"/>
      <c r="AB102" s="43" t="str">
        <f t="shared" si="3"/>
        <v>国泰安人力资源模拟经营教学软件V1.0</v>
      </c>
      <c r="AC102" s="43"/>
    </row>
    <row r="103" spans="1:29" ht="18" hidden="1" customHeight="1">
      <c r="A103" s="159">
        <v>102</v>
      </c>
      <c r="B103" s="159" t="str">
        <f t="shared" si="2"/>
        <v>B0040</v>
      </c>
      <c r="C103" s="43" t="s">
        <v>7374</v>
      </c>
      <c r="D103" s="21"/>
      <c r="E103" s="178" t="s">
        <v>8665</v>
      </c>
      <c r="F103" s="179" t="s">
        <v>154</v>
      </c>
      <c r="G103" s="43" t="s">
        <v>11387</v>
      </c>
      <c r="H103" s="43" t="s">
        <v>11244</v>
      </c>
      <c r="I103" s="180" t="s">
        <v>11220</v>
      </c>
      <c r="J103" s="44" t="s">
        <v>4</v>
      </c>
      <c r="K103" s="45"/>
      <c r="L103" s="44"/>
      <c r="M103" s="44"/>
      <c r="N103" s="43"/>
      <c r="O103" s="180" t="s">
        <v>8438</v>
      </c>
      <c r="P103" s="44" t="s">
        <v>11241</v>
      </c>
      <c r="Q103" s="43" t="s">
        <v>11316</v>
      </c>
      <c r="R103" s="43" t="s">
        <v>13125</v>
      </c>
      <c r="S103" s="44" t="s">
        <v>150</v>
      </c>
      <c r="T103" s="43"/>
      <c r="U103" s="181" t="s">
        <v>11388</v>
      </c>
      <c r="V103" s="181" t="s">
        <v>11364</v>
      </c>
      <c r="W103" s="243">
        <v>41883</v>
      </c>
      <c r="X103" s="177"/>
      <c r="Y103" s="43"/>
      <c r="Z103" s="43"/>
      <c r="AA103" s="180"/>
      <c r="AB103" s="43" t="str">
        <f t="shared" si="3"/>
        <v>国泰安电子商务教学软件V5.0</v>
      </c>
      <c r="AC103" s="43"/>
    </row>
    <row r="104" spans="1:29" ht="18" hidden="1" customHeight="1">
      <c r="A104" s="159">
        <v>103</v>
      </c>
      <c r="B104" s="159" t="str">
        <f t="shared" si="2"/>
        <v>B0040</v>
      </c>
      <c r="C104" s="43" t="s">
        <v>11389</v>
      </c>
      <c r="D104" s="21"/>
      <c r="E104" s="178" t="s">
        <v>8666</v>
      </c>
      <c r="F104" s="179" t="s">
        <v>13103</v>
      </c>
      <c r="G104" s="43" t="s">
        <v>11387</v>
      </c>
      <c r="H104" s="43" t="s">
        <v>11244</v>
      </c>
      <c r="I104" s="180" t="s">
        <v>11220</v>
      </c>
      <c r="J104" s="44" t="s">
        <v>4</v>
      </c>
      <c r="K104" s="45"/>
      <c r="L104" s="44"/>
      <c r="M104" s="44"/>
      <c r="N104" s="43"/>
      <c r="O104" s="180" t="s">
        <v>8438</v>
      </c>
      <c r="P104" s="44" t="s">
        <v>11241</v>
      </c>
      <c r="Q104" s="43" t="s">
        <v>11316</v>
      </c>
      <c r="R104" s="43" t="s">
        <v>13125</v>
      </c>
      <c r="S104" s="44" t="s">
        <v>151</v>
      </c>
      <c r="T104" s="43"/>
      <c r="U104" s="43" t="s">
        <v>11390</v>
      </c>
      <c r="V104" s="43" t="s">
        <v>6</v>
      </c>
      <c r="W104" s="243">
        <v>41887</v>
      </c>
      <c r="X104" s="177"/>
      <c r="Y104" s="43"/>
      <c r="Z104" s="43"/>
      <c r="AA104" s="180"/>
      <c r="AB104" s="43" t="str">
        <f t="shared" si="3"/>
        <v>国泰安英文版电子商务教学软件V5.0</v>
      </c>
      <c r="AC104" s="43"/>
    </row>
    <row r="105" spans="1:29" ht="18" hidden="1" customHeight="1">
      <c r="A105" s="159">
        <v>104</v>
      </c>
      <c r="B105" s="159" t="str">
        <f t="shared" si="2"/>
        <v>B0040</v>
      </c>
      <c r="C105" s="43" t="s">
        <v>11391</v>
      </c>
      <c r="D105" s="21"/>
      <c r="E105" s="178" t="s">
        <v>8667</v>
      </c>
      <c r="F105" s="179" t="s">
        <v>13031</v>
      </c>
      <c r="G105" s="43" t="s">
        <v>11387</v>
      </c>
      <c r="H105" s="43" t="s">
        <v>11244</v>
      </c>
      <c r="I105" s="180" t="s">
        <v>11220</v>
      </c>
      <c r="J105" s="44" t="s">
        <v>4</v>
      </c>
      <c r="K105" s="45"/>
      <c r="L105" s="44"/>
      <c r="M105" s="44"/>
      <c r="N105" s="43"/>
      <c r="O105" s="180" t="s">
        <v>8438</v>
      </c>
      <c r="P105" s="44" t="s">
        <v>11241</v>
      </c>
      <c r="Q105" s="43" t="s">
        <v>11316</v>
      </c>
      <c r="R105" s="43" t="s">
        <v>13125</v>
      </c>
      <c r="S105" s="44" t="s">
        <v>152</v>
      </c>
      <c r="T105" s="43"/>
      <c r="U105" s="43" t="s">
        <v>11392</v>
      </c>
      <c r="V105" s="43" t="s">
        <v>6</v>
      </c>
      <c r="W105" s="243">
        <v>41887</v>
      </c>
      <c r="X105" s="177"/>
      <c r="Y105" s="43"/>
      <c r="Z105" s="43"/>
      <c r="AA105" s="180"/>
      <c r="AB105" s="43" t="str">
        <f t="shared" si="3"/>
        <v>国泰安繁体版电子商务教学软件V5.0</v>
      </c>
      <c r="AC105" s="43"/>
    </row>
    <row r="106" spans="1:29" s="160" customFormat="1" ht="18" hidden="1" customHeight="1">
      <c r="A106" s="159">
        <v>105</v>
      </c>
      <c r="B106" s="159" t="str">
        <f t="shared" si="2"/>
        <v>B0040</v>
      </c>
      <c r="C106" s="44" t="s">
        <v>11393</v>
      </c>
      <c r="D106" s="22"/>
      <c r="E106" s="174" t="s">
        <v>8668</v>
      </c>
      <c r="F106" s="175" t="s">
        <v>11394</v>
      </c>
      <c r="G106" s="44" t="s">
        <v>11387</v>
      </c>
      <c r="H106" s="44" t="s">
        <v>11219</v>
      </c>
      <c r="I106" s="44" t="s">
        <v>11220</v>
      </c>
      <c r="J106" s="44" t="s">
        <v>4</v>
      </c>
      <c r="K106" s="44"/>
      <c r="L106" s="44"/>
      <c r="M106" s="44"/>
      <c r="N106" s="44"/>
      <c r="O106" s="44" t="s">
        <v>8438</v>
      </c>
      <c r="P106" s="44" t="s">
        <v>11241</v>
      </c>
      <c r="Q106" s="44" t="s">
        <v>11316</v>
      </c>
      <c r="R106" s="43" t="s">
        <v>13125</v>
      </c>
      <c r="S106" s="44" t="s">
        <v>153</v>
      </c>
      <c r="T106" s="44"/>
      <c r="U106" s="44"/>
      <c r="V106" s="44"/>
      <c r="W106" s="242"/>
      <c r="X106" s="177"/>
      <c r="Y106" s="44"/>
      <c r="Z106" s="44"/>
      <c r="AA106" s="44"/>
      <c r="AB106" s="44" t="str">
        <f t="shared" si="3"/>
        <v>台湾繁体版电子商务教学软件V5.0</v>
      </c>
      <c r="AC106" s="44"/>
    </row>
    <row r="107" spans="1:29" ht="18" hidden="1" customHeight="1">
      <c r="A107" s="159">
        <v>106</v>
      </c>
      <c r="B107" s="159" t="str">
        <f t="shared" si="2"/>
        <v>B0040</v>
      </c>
      <c r="C107" s="43" t="s">
        <v>11395</v>
      </c>
      <c r="D107" s="21"/>
      <c r="E107" s="178" t="s">
        <v>8669</v>
      </c>
      <c r="F107" s="179" t="s">
        <v>154</v>
      </c>
      <c r="G107" s="43" t="s">
        <v>155</v>
      </c>
      <c r="H107" s="43" t="s">
        <v>11244</v>
      </c>
      <c r="I107" s="43" t="s">
        <v>11230</v>
      </c>
      <c r="J107" s="44" t="s">
        <v>4</v>
      </c>
      <c r="K107" s="45"/>
      <c r="L107" s="44"/>
      <c r="M107" s="44"/>
      <c r="N107" s="43"/>
      <c r="O107" s="180" t="s">
        <v>8438</v>
      </c>
      <c r="P107" s="44" t="s">
        <v>11241</v>
      </c>
      <c r="Q107" s="43" t="s">
        <v>11316</v>
      </c>
      <c r="R107" s="43" t="s">
        <v>13125</v>
      </c>
      <c r="S107" s="44" t="s">
        <v>11396</v>
      </c>
      <c r="T107" s="43"/>
      <c r="U107" s="43"/>
      <c r="V107" s="43"/>
      <c r="W107" s="243"/>
      <c r="X107" s="177"/>
      <c r="Y107" s="43"/>
      <c r="Z107" s="43"/>
      <c r="AA107" s="43"/>
      <c r="AB107" s="43" t="str">
        <f t="shared" si="3"/>
        <v>国泰安电子商务教学软件V5.0.1</v>
      </c>
      <c r="AC107" s="43"/>
    </row>
    <row r="108" spans="1:29" s="159" customFormat="1" ht="18" hidden="1" customHeight="1">
      <c r="A108" s="159">
        <v>107</v>
      </c>
      <c r="B108" s="159" t="str">
        <f t="shared" si="2"/>
        <v>B0041</v>
      </c>
      <c r="C108" s="42" t="s">
        <v>7980</v>
      </c>
      <c r="D108" s="30"/>
      <c r="E108" s="170" t="s">
        <v>8670</v>
      </c>
      <c r="F108" s="171" t="s">
        <v>13101</v>
      </c>
      <c r="G108" s="42" t="s">
        <v>0</v>
      </c>
      <c r="H108" s="42" t="s">
        <v>11244</v>
      </c>
      <c r="I108" s="42" t="s">
        <v>11220</v>
      </c>
      <c r="J108" s="42" t="s">
        <v>11245</v>
      </c>
      <c r="K108" s="42"/>
      <c r="L108" s="42"/>
      <c r="M108" s="42"/>
      <c r="N108" s="42"/>
      <c r="O108" s="42" t="s">
        <v>8438</v>
      </c>
      <c r="P108" s="42" t="s">
        <v>11241</v>
      </c>
      <c r="Q108" s="42" t="s">
        <v>11316</v>
      </c>
      <c r="R108" s="43" t="s">
        <v>13125</v>
      </c>
      <c r="S108" s="42" t="s">
        <v>156</v>
      </c>
      <c r="T108" s="42"/>
      <c r="U108" s="42"/>
      <c r="V108" s="42"/>
      <c r="W108" s="241"/>
      <c r="X108" s="172"/>
      <c r="Y108" s="42"/>
      <c r="Z108" s="42"/>
      <c r="AA108" s="42"/>
      <c r="AB108" s="42" t="str">
        <f t="shared" si="3"/>
        <v>国泰安移动电子商务教学平台软件V1.0</v>
      </c>
      <c r="AC108" s="42"/>
    </row>
    <row r="109" spans="1:29" ht="18" hidden="1" customHeight="1">
      <c r="A109" s="159">
        <v>108</v>
      </c>
      <c r="B109" s="159" t="str">
        <f t="shared" si="2"/>
        <v>B0042</v>
      </c>
      <c r="C109" s="43" t="s">
        <v>7981</v>
      </c>
      <c r="D109" s="21"/>
      <c r="E109" s="178" t="s">
        <v>8671</v>
      </c>
      <c r="F109" s="179" t="s">
        <v>157</v>
      </c>
      <c r="G109" s="43" t="s">
        <v>79</v>
      </c>
      <c r="H109" s="43" t="s">
        <v>11244</v>
      </c>
      <c r="I109" s="43" t="s">
        <v>11230</v>
      </c>
      <c r="J109" s="44" t="s">
        <v>11397</v>
      </c>
      <c r="K109" s="45"/>
      <c r="L109" s="44"/>
      <c r="M109" s="44"/>
      <c r="N109" s="43"/>
      <c r="O109" s="180" t="s">
        <v>8438</v>
      </c>
      <c r="P109" s="44" t="s">
        <v>11241</v>
      </c>
      <c r="Q109" s="43" t="s">
        <v>11316</v>
      </c>
      <c r="R109" s="43" t="s">
        <v>13125</v>
      </c>
      <c r="S109" s="44" t="s">
        <v>158</v>
      </c>
      <c r="T109" s="43"/>
      <c r="U109" s="43" t="s">
        <v>11398</v>
      </c>
      <c r="V109" s="43" t="s">
        <v>6</v>
      </c>
      <c r="W109" s="243">
        <v>42383</v>
      </c>
      <c r="X109" s="177"/>
      <c r="Y109" s="43"/>
      <c r="Z109" s="43"/>
      <c r="AA109" s="43"/>
      <c r="AB109" s="43" t="str">
        <f t="shared" si="3"/>
        <v>国泰安电子商务案例分析实训软件V2.0</v>
      </c>
      <c r="AC109" s="43"/>
    </row>
    <row r="110" spans="1:29" ht="18" hidden="1" customHeight="1">
      <c r="A110" s="159">
        <v>109</v>
      </c>
      <c r="B110" s="159" t="str">
        <f t="shared" si="2"/>
        <v>B0042</v>
      </c>
      <c r="C110" s="48" t="s">
        <v>9869</v>
      </c>
      <c r="D110" s="21">
        <v>42968</v>
      </c>
      <c r="E110" s="178" t="s">
        <v>11399</v>
      </c>
      <c r="F110" s="190" t="s">
        <v>13859</v>
      </c>
      <c r="G110" s="43" t="s">
        <v>83</v>
      </c>
      <c r="H110" s="43" t="s">
        <v>11244</v>
      </c>
      <c r="I110" s="43" t="s">
        <v>11230</v>
      </c>
      <c r="J110" s="44" t="s">
        <v>11231</v>
      </c>
      <c r="K110" s="45" t="s">
        <v>11400</v>
      </c>
      <c r="L110" s="44" t="s">
        <v>11285</v>
      </c>
      <c r="M110" s="44" t="s">
        <v>11401</v>
      </c>
      <c r="N110" s="43">
        <v>19.2</v>
      </c>
      <c r="O110" s="180" t="s">
        <v>8438</v>
      </c>
      <c r="P110" s="44" t="s">
        <v>11241</v>
      </c>
      <c r="Q110" s="43" t="s">
        <v>11316</v>
      </c>
      <c r="R110" s="43" t="s">
        <v>13125</v>
      </c>
      <c r="S110" s="44" t="s">
        <v>9870</v>
      </c>
      <c r="T110" s="181" t="s">
        <v>11402</v>
      </c>
      <c r="U110" s="43"/>
      <c r="V110" s="43"/>
      <c r="W110" s="243"/>
      <c r="X110" s="177"/>
      <c r="Y110" s="43"/>
      <c r="Z110" s="43"/>
      <c r="AA110" s="43"/>
      <c r="AB110" s="43" t="str">
        <f t="shared" si="3"/>
        <v>国泰安电子商务案例分析教学系统V2.1</v>
      </c>
      <c r="AC110" s="43"/>
    </row>
    <row r="111" spans="1:29" ht="18" hidden="1" customHeight="1">
      <c r="A111" s="159">
        <v>110</v>
      </c>
      <c r="B111" s="159" t="str">
        <f t="shared" si="2"/>
        <v>B0043</v>
      </c>
      <c r="C111" s="43" t="s">
        <v>7982</v>
      </c>
      <c r="D111" s="21">
        <v>42808</v>
      </c>
      <c r="E111" s="178" t="s">
        <v>8672</v>
      </c>
      <c r="F111" s="179" t="s">
        <v>1522</v>
      </c>
      <c r="G111" s="43" t="s">
        <v>15</v>
      </c>
      <c r="H111" s="43" t="s">
        <v>11244</v>
      </c>
      <c r="I111" s="43" t="s">
        <v>11230</v>
      </c>
      <c r="J111" s="45" t="s">
        <v>11403</v>
      </c>
      <c r="K111" s="45"/>
      <c r="L111" s="44"/>
      <c r="M111" s="44" t="s">
        <v>11404</v>
      </c>
      <c r="N111" s="43"/>
      <c r="O111" s="180" t="s">
        <v>8438</v>
      </c>
      <c r="P111" s="44" t="s">
        <v>11241</v>
      </c>
      <c r="Q111" s="43" t="s">
        <v>11316</v>
      </c>
      <c r="R111" s="43" t="s">
        <v>13125</v>
      </c>
      <c r="S111" s="191" t="s">
        <v>11405</v>
      </c>
      <c r="T111" s="43"/>
      <c r="U111" s="43" t="s">
        <v>11406</v>
      </c>
      <c r="V111" s="43" t="s">
        <v>71</v>
      </c>
      <c r="W111" s="243">
        <v>40974</v>
      </c>
      <c r="X111" s="177"/>
      <c r="Y111" s="43"/>
      <c r="Z111" s="43"/>
      <c r="AA111" s="43"/>
      <c r="AB111" s="43" t="str">
        <f t="shared" si="3"/>
        <v>国泰安报关报检管理教学软件V1.1</v>
      </c>
      <c r="AC111" s="43"/>
    </row>
    <row r="112" spans="1:29" ht="18" hidden="1" customHeight="1">
      <c r="A112" s="159">
        <v>111</v>
      </c>
      <c r="B112" s="159" t="str">
        <f t="shared" si="2"/>
        <v>B0044</v>
      </c>
      <c r="C112" s="43" t="s">
        <v>7983</v>
      </c>
      <c r="D112" s="21"/>
      <c r="E112" s="178" t="s">
        <v>8673</v>
      </c>
      <c r="F112" s="179" t="s">
        <v>159</v>
      </c>
      <c r="G112" s="43" t="s">
        <v>61</v>
      </c>
      <c r="H112" s="43" t="s">
        <v>11244</v>
      </c>
      <c r="I112" s="180" t="s">
        <v>11220</v>
      </c>
      <c r="J112" s="43" t="s">
        <v>11245</v>
      </c>
      <c r="K112" s="45"/>
      <c r="L112" s="44"/>
      <c r="M112" s="44"/>
      <c r="N112" s="43"/>
      <c r="O112" s="180" t="s">
        <v>8438</v>
      </c>
      <c r="P112" s="44" t="s">
        <v>11241</v>
      </c>
      <c r="Q112" s="43" t="s">
        <v>11316</v>
      </c>
      <c r="R112" s="43" t="s">
        <v>13125</v>
      </c>
      <c r="S112" s="44" t="s">
        <v>160</v>
      </c>
      <c r="T112" s="43"/>
      <c r="U112" s="43" t="s">
        <v>11407</v>
      </c>
      <c r="V112" s="43" t="s">
        <v>6</v>
      </c>
      <c r="W112" s="243">
        <v>41730</v>
      </c>
      <c r="X112" s="177"/>
      <c r="Y112" s="43"/>
      <c r="Z112" s="43"/>
      <c r="AA112" s="180"/>
      <c r="AB112" s="43" t="str">
        <f t="shared" si="3"/>
        <v>国泰安外贸实训教学软件V4.0</v>
      </c>
      <c r="AC112" s="43"/>
    </row>
    <row r="113" spans="1:29" ht="18" hidden="1" customHeight="1">
      <c r="A113" s="159">
        <v>112</v>
      </c>
      <c r="B113" s="159" t="str">
        <f t="shared" si="2"/>
        <v>B0044</v>
      </c>
      <c r="C113" s="43" t="s">
        <v>7984</v>
      </c>
      <c r="D113" s="21">
        <v>42663</v>
      </c>
      <c r="E113" s="178" t="s">
        <v>8674</v>
      </c>
      <c r="F113" s="179" t="s">
        <v>159</v>
      </c>
      <c r="G113" s="43" t="s">
        <v>11408</v>
      </c>
      <c r="H113" s="43" t="s">
        <v>11244</v>
      </c>
      <c r="I113" s="43" t="s">
        <v>11230</v>
      </c>
      <c r="J113" s="43" t="s">
        <v>11245</v>
      </c>
      <c r="K113" s="45"/>
      <c r="L113" s="44"/>
      <c r="M113" s="44"/>
      <c r="N113" s="43"/>
      <c r="O113" s="180" t="s">
        <v>8438</v>
      </c>
      <c r="P113" s="44" t="s">
        <v>11241</v>
      </c>
      <c r="Q113" s="43" t="s">
        <v>11316</v>
      </c>
      <c r="R113" s="43" t="s">
        <v>13125</v>
      </c>
      <c r="S113" s="44" t="s">
        <v>161</v>
      </c>
      <c r="T113" s="43" t="s">
        <v>11409</v>
      </c>
      <c r="U113" s="43"/>
      <c r="V113" s="43"/>
      <c r="W113" s="243"/>
      <c r="X113" s="177"/>
      <c r="Y113" s="43"/>
      <c r="Z113" s="43"/>
      <c r="AA113" s="43"/>
      <c r="AB113" s="43" t="str">
        <f t="shared" si="3"/>
        <v>国泰安外贸实训教学软件V4.0.1</v>
      </c>
      <c r="AC113" s="43"/>
    </row>
    <row r="114" spans="1:29" ht="18" hidden="1" customHeight="1">
      <c r="A114" s="159">
        <v>113</v>
      </c>
      <c r="B114" s="159" t="str">
        <f t="shared" si="2"/>
        <v>B0044</v>
      </c>
      <c r="C114" s="43" t="s">
        <v>7985</v>
      </c>
      <c r="D114" s="21">
        <v>42811</v>
      </c>
      <c r="E114" s="178" t="s">
        <v>8675</v>
      </c>
      <c r="F114" s="187" t="s">
        <v>159</v>
      </c>
      <c r="G114" s="45" t="s">
        <v>11410</v>
      </c>
      <c r="H114" s="45" t="s">
        <v>11244</v>
      </c>
      <c r="I114" s="43" t="s">
        <v>11230</v>
      </c>
      <c r="J114" s="44" t="s">
        <v>4</v>
      </c>
      <c r="K114" s="45"/>
      <c r="L114" s="44"/>
      <c r="M114" s="44"/>
      <c r="N114" s="45"/>
      <c r="O114" s="180" t="s">
        <v>8438</v>
      </c>
      <c r="P114" s="44" t="s">
        <v>11241</v>
      </c>
      <c r="Q114" s="43" t="s">
        <v>11316</v>
      </c>
      <c r="R114" s="43" t="s">
        <v>13125</v>
      </c>
      <c r="S114" s="191" t="s">
        <v>11411</v>
      </c>
      <c r="T114" s="43" t="s">
        <v>11412</v>
      </c>
      <c r="U114" s="43"/>
      <c r="V114" s="43"/>
      <c r="W114" s="243"/>
      <c r="X114" s="177"/>
      <c r="Y114" s="43"/>
      <c r="Z114" s="45"/>
      <c r="AA114" s="43"/>
      <c r="AB114" s="43" t="str">
        <f t="shared" si="3"/>
        <v>国泰安外贸实训教学软件V4.2</v>
      </c>
      <c r="AC114" s="43"/>
    </row>
    <row r="115" spans="1:29" ht="18" hidden="1" customHeight="1">
      <c r="A115" s="159">
        <v>114</v>
      </c>
      <c r="B115" s="159" t="str">
        <f t="shared" si="2"/>
        <v>B0044</v>
      </c>
      <c r="C115" s="43" t="s">
        <v>7986</v>
      </c>
      <c r="D115" s="21"/>
      <c r="E115" s="178" t="s">
        <v>8676</v>
      </c>
      <c r="F115" s="179" t="s">
        <v>159</v>
      </c>
      <c r="G115" s="43" t="s">
        <v>11387</v>
      </c>
      <c r="H115" s="43" t="s">
        <v>11244</v>
      </c>
      <c r="I115" s="180" t="s">
        <v>11220</v>
      </c>
      <c r="J115" s="43" t="s">
        <v>11245</v>
      </c>
      <c r="K115" s="45"/>
      <c r="L115" s="44"/>
      <c r="M115" s="44"/>
      <c r="N115" s="43"/>
      <c r="O115" s="180" t="s">
        <v>8438</v>
      </c>
      <c r="P115" s="44" t="s">
        <v>11241</v>
      </c>
      <c r="Q115" s="43" t="s">
        <v>11316</v>
      </c>
      <c r="R115" s="43" t="s">
        <v>13125</v>
      </c>
      <c r="S115" s="44" t="s">
        <v>162</v>
      </c>
      <c r="T115" s="43"/>
      <c r="U115" s="43"/>
      <c r="V115" s="43"/>
      <c r="W115" s="243"/>
      <c r="X115" s="177"/>
      <c r="Y115" s="43"/>
      <c r="Z115" s="43"/>
      <c r="AA115" s="180"/>
      <c r="AB115" s="43" t="str">
        <f t="shared" si="3"/>
        <v>国泰安外贸实训教学软件V5.0</v>
      </c>
      <c r="AC115" s="43"/>
    </row>
    <row r="116" spans="1:29" ht="18" hidden="1" customHeight="1">
      <c r="A116" s="159">
        <v>115</v>
      </c>
      <c r="B116" s="159" t="str">
        <f t="shared" si="2"/>
        <v>B0044</v>
      </c>
      <c r="C116" s="43" t="s">
        <v>7987</v>
      </c>
      <c r="D116" s="21"/>
      <c r="E116" s="178" t="s">
        <v>8676</v>
      </c>
      <c r="F116" s="179" t="s">
        <v>159</v>
      </c>
      <c r="G116" s="43" t="s">
        <v>163</v>
      </c>
      <c r="H116" s="43" t="s">
        <v>11244</v>
      </c>
      <c r="I116" s="180" t="s">
        <v>11220</v>
      </c>
      <c r="J116" s="43" t="s">
        <v>11245</v>
      </c>
      <c r="K116" s="45"/>
      <c r="L116" s="44"/>
      <c r="M116" s="44"/>
      <c r="N116" s="43"/>
      <c r="O116" s="180" t="s">
        <v>8438</v>
      </c>
      <c r="P116" s="44" t="s">
        <v>11241</v>
      </c>
      <c r="Q116" s="43" t="s">
        <v>11316</v>
      </c>
      <c r="R116" s="43" t="s">
        <v>13125</v>
      </c>
      <c r="S116" s="44" t="s">
        <v>164</v>
      </c>
      <c r="T116" s="43"/>
      <c r="U116" s="43"/>
      <c r="V116" s="43"/>
      <c r="W116" s="243"/>
      <c r="X116" s="177"/>
      <c r="Y116" s="43"/>
      <c r="Z116" s="43"/>
      <c r="AA116" s="180"/>
      <c r="AB116" s="43" t="str">
        <f t="shared" si="3"/>
        <v>国泰安外贸实训教学软件V5.0</v>
      </c>
      <c r="AC116" s="43"/>
    </row>
    <row r="117" spans="1:29" s="160" customFormat="1" ht="18" hidden="1" customHeight="1">
      <c r="A117" s="159">
        <v>116</v>
      </c>
      <c r="B117" s="159" t="str">
        <f t="shared" si="2"/>
        <v>B0044</v>
      </c>
      <c r="C117" s="44" t="s">
        <v>7988</v>
      </c>
      <c r="D117" s="22"/>
      <c r="E117" s="174" t="s">
        <v>8677</v>
      </c>
      <c r="F117" s="175" t="s">
        <v>11413</v>
      </c>
      <c r="G117" s="44" t="s">
        <v>11369</v>
      </c>
      <c r="H117" s="44" t="s">
        <v>11219</v>
      </c>
      <c r="I117" s="44" t="s">
        <v>11220</v>
      </c>
      <c r="J117" s="44" t="s">
        <v>11245</v>
      </c>
      <c r="K117" s="44"/>
      <c r="L117" s="44"/>
      <c r="M117" s="44"/>
      <c r="N117" s="44"/>
      <c r="O117" s="44" t="s">
        <v>8438</v>
      </c>
      <c r="P117" s="44" t="s">
        <v>11241</v>
      </c>
      <c r="Q117" s="44" t="s">
        <v>11316</v>
      </c>
      <c r="R117" s="43" t="s">
        <v>13125</v>
      </c>
      <c r="S117" s="44" t="s">
        <v>165</v>
      </c>
      <c r="T117" s="44"/>
      <c r="U117" s="44"/>
      <c r="V117" s="44"/>
      <c r="W117" s="242"/>
      <c r="X117" s="177"/>
      <c r="Y117" s="44"/>
      <c r="Z117" s="44"/>
      <c r="AA117" s="44"/>
      <c r="AB117" s="44" t="str">
        <f t="shared" si="3"/>
        <v>2014年江西省国贸大赛版外贸实训教学软件V4.0</v>
      </c>
      <c r="AC117" s="44"/>
    </row>
    <row r="118" spans="1:29" ht="18" hidden="1" customHeight="1">
      <c r="A118" s="159">
        <v>117</v>
      </c>
      <c r="B118" s="159" t="str">
        <f t="shared" si="2"/>
        <v>B0045</v>
      </c>
      <c r="C118" s="43" t="s">
        <v>7989</v>
      </c>
      <c r="D118" s="21"/>
      <c r="E118" s="178" t="s">
        <v>8678</v>
      </c>
      <c r="F118" s="179" t="s">
        <v>166</v>
      </c>
      <c r="G118" s="43" t="s">
        <v>167</v>
      </c>
      <c r="H118" s="43" t="s">
        <v>11244</v>
      </c>
      <c r="I118" s="180" t="s">
        <v>11220</v>
      </c>
      <c r="J118" s="44" t="s">
        <v>4</v>
      </c>
      <c r="K118" s="45"/>
      <c r="L118" s="44"/>
      <c r="M118" s="44"/>
      <c r="N118" s="43"/>
      <c r="O118" s="180" t="s">
        <v>8438</v>
      </c>
      <c r="P118" s="44" t="s">
        <v>11241</v>
      </c>
      <c r="Q118" s="43" t="s">
        <v>11316</v>
      </c>
      <c r="R118" s="43" t="s">
        <v>13125</v>
      </c>
      <c r="S118" s="44" t="s">
        <v>168</v>
      </c>
      <c r="T118" s="43"/>
      <c r="U118" s="43" t="s">
        <v>11414</v>
      </c>
      <c r="V118" s="43" t="s">
        <v>6</v>
      </c>
      <c r="W118" s="243">
        <v>41730</v>
      </c>
      <c r="X118" s="177"/>
      <c r="Y118" s="43"/>
      <c r="Z118" s="43"/>
      <c r="AA118" s="180"/>
      <c r="AB118" s="43" t="str">
        <f t="shared" si="3"/>
        <v>国泰安外贸实务单证教学软件V4.1</v>
      </c>
      <c r="AC118" s="43"/>
    </row>
    <row r="119" spans="1:29" ht="18" hidden="1" customHeight="1">
      <c r="A119" s="159">
        <v>118</v>
      </c>
      <c r="B119" s="159" t="str">
        <f t="shared" si="2"/>
        <v>B0045</v>
      </c>
      <c r="C119" s="43" t="s">
        <v>7990</v>
      </c>
      <c r="D119" s="21"/>
      <c r="E119" s="178" t="s">
        <v>8678</v>
      </c>
      <c r="F119" s="179" t="s">
        <v>166</v>
      </c>
      <c r="G119" s="43" t="s">
        <v>11415</v>
      </c>
      <c r="H119" s="43" t="s">
        <v>11244</v>
      </c>
      <c r="I119" s="180" t="s">
        <v>11220</v>
      </c>
      <c r="J119" s="44" t="s">
        <v>4</v>
      </c>
      <c r="K119" s="45"/>
      <c r="L119" s="44"/>
      <c r="M119" s="44"/>
      <c r="N119" s="43"/>
      <c r="O119" s="180" t="s">
        <v>8438</v>
      </c>
      <c r="P119" s="44" t="s">
        <v>11241</v>
      </c>
      <c r="Q119" s="43" t="s">
        <v>11316</v>
      </c>
      <c r="R119" s="43" t="s">
        <v>13125</v>
      </c>
      <c r="S119" s="44" t="s">
        <v>169</v>
      </c>
      <c r="T119" s="43"/>
      <c r="U119" s="43"/>
      <c r="V119" s="43"/>
      <c r="W119" s="243"/>
      <c r="X119" s="177"/>
      <c r="Y119" s="43"/>
      <c r="Z119" s="43"/>
      <c r="AA119" s="180"/>
      <c r="AB119" s="43" t="str">
        <f t="shared" si="3"/>
        <v>国泰安外贸实务单证教学软件V4.1</v>
      </c>
      <c r="AC119" s="43"/>
    </row>
    <row r="120" spans="1:29" ht="18" hidden="1" customHeight="1">
      <c r="A120" s="159">
        <v>119</v>
      </c>
      <c r="B120" s="159" t="str">
        <f t="shared" si="2"/>
        <v>B0045</v>
      </c>
      <c r="C120" s="43" t="s">
        <v>7991</v>
      </c>
      <c r="D120" s="21">
        <v>42809</v>
      </c>
      <c r="E120" s="178" t="s">
        <v>8679</v>
      </c>
      <c r="F120" s="179" t="s">
        <v>166</v>
      </c>
      <c r="G120" s="43" t="s">
        <v>170</v>
      </c>
      <c r="H120" s="43" t="s">
        <v>11244</v>
      </c>
      <c r="I120" s="43" t="s">
        <v>11230</v>
      </c>
      <c r="J120" s="44" t="s">
        <v>4</v>
      </c>
      <c r="K120" s="45"/>
      <c r="L120" s="44"/>
      <c r="M120" s="44" t="s">
        <v>11240</v>
      </c>
      <c r="N120" s="43"/>
      <c r="O120" s="180" t="s">
        <v>8438</v>
      </c>
      <c r="P120" s="44" t="s">
        <v>11241</v>
      </c>
      <c r="Q120" s="43" t="s">
        <v>11316</v>
      </c>
      <c r="R120" s="43" t="s">
        <v>13125</v>
      </c>
      <c r="S120" s="44" t="s">
        <v>171</v>
      </c>
      <c r="T120" s="43"/>
      <c r="U120" s="43"/>
      <c r="V120" s="43"/>
      <c r="W120" s="243"/>
      <c r="X120" s="177"/>
      <c r="Y120" s="43"/>
      <c r="Z120" s="43"/>
      <c r="AA120" s="43"/>
      <c r="AB120" s="43" t="str">
        <f t="shared" si="3"/>
        <v>国泰安外贸实务单证教学软件V4.1.1</v>
      </c>
      <c r="AC120" s="43"/>
    </row>
    <row r="121" spans="1:29" s="160" customFormat="1" ht="18" hidden="1" customHeight="1">
      <c r="A121" s="159">
        <v>120</v>
      </c>
      <c r="B121" s="159" t="str">
        <f t="shared" si="2"/>
        <v>B0045</v>
      </c>
      <c r="C121" s="44" t="s">
        <v>7992</v>
      </c>
      <c r="D121" s="22"/>
      <c r="E121" s="174" t="s">
        <v>8680</v>
      </c>
      <c r="F121" s="175" t="s">
        <v>11416</v>
      </c>
      <c r="G121" s="44" t="s">
        <v>11369</v>
      </c>
      <c r="H121" s="44" t="s">
        <v>11219</v>
      </c>
      <c r="I121" s="44" t="s">
        <v>11220</v>
      </c>
      <c r="J121" s="44" t="s">
        <v>4</v>
      </c>
      <c r="K121" s="44"/>
      <c r="L121" s="44"/>
      <c r="M121" s="44"/>
      <c r="N121" s="44"/>
      <c r="O121" s="44" t="s">
        <v>8438</v>
      </c>
      <c r="P121" s="44" t="s">
        <v>11241</v>
      </c>
      <c r="Q121" s="44" t="s">
        <v>11316</v>
      </c>
      <c r="R121" s="43" t="s">
        <v>13125</v>
      </c>
      <c r="S121" s="44" t="s">
        <v>172</v>
      </c>
      <c r="T121" s="44"/>
      <c r="U121" s="44"/>
      <c r="V121" s="44"/>
      <c r="W121" s="242"/>
      <c r="X121" s="177"/>
      <c r="Y121" s="44"/>
      <c r="Z121" s="44"/>
      <c r="AA121" s="44"/>
      <c r="AB121" s="44" t="str">
        <f t="shared" si="3"/>
        <v>2014年江西省国贸大赛版外贸实务单证教学软件V4.0</v>
      </c>
      <c r="AC121" s="44"/>
    </row>
    <row r="122" spans="1:29" ht="18" hidden="1" customHeight="1">
      <c r="A122" s="159">
        <v>121</v>
      </c>
      <c r="B122" s="159" t="str">
        <f t="shared" si="2"/>
        <v>M0005</v>
      </c>
      <c r="C122" s="43" t="s">
        <v>7993</v>
      </c>
      <c r="D122" s="21"/>
      <c r="E122" s="178" t="s">
        <v>8681</v>
      </c>
      <c r="F122" s="179" t="s">
        <v>11417</v>
      </c>
      <c r="G122" s="43" t="s">
        <v>11225</v>
      </c>
      <c r="H122" s="43" t="s">
        <v>11219</v>
      </c>
      <c r="I122" s="180" t="s">
        <v>11220</v>
      </c>
      <c r="J122" s="43" t="s">
        <v>11245</v>
      </c>
      <c r="K122" s="45"/>
      <c r="L122" s="44"/>
      <c r="M122" s="44"/>
      <c r="N122" s="43"/>
      <c r="O122" s="180" t="s">
        <v>8438</v>
      </c>
      <c r="P122" s="44" t="s">
        <v>11241</v>
      </c>
      <c r="Q122" s="43" t="s">
        <v>11316</v>
      </c>
      <c r="R122" s="43" t="s">
        <v>13125</v>
      </c>
      <c r="S122" s="44" t="s">
        <v>173</v>
      </c>
      <c r="T122" s="43"/>
      <c r="U122" s="43"/>
      <c r="V122" s="43"/>
      <c r="W122" s="243"/>
      <c r="X122" s="177"/>
      <c r="Y122" s="43"/>
      <c r="Z122" s="43"/>
      <c r="AA122" s="180"/>
      <c r="AB122" s="43" t="str">
        <f t="shared" si="3"/>
        <v>上海现代职业技术学校国际商务公司模拟实训平台软件V1.0</v>
      </c>
      <c r="AC122" s="43"/>
    </row>
    <row r="123" spans="1:29" ht="18" hidden="1" customHeight="1">
      <c r="A123" s="159">
        <v>122</v>
      </c>
      <c r="B123" s="159" t="str">
        <f t="shared" si="2"/>
        <v>M0005</v>
      </c>
      <c r="C123" s="43" t="s">
        <v>7826</v>
      </c>
      <c r="D123" s="21">
        <v>42425</v>
      </c>
      <c r="E123" s="178" t="s">
        <v>8682</v>
      </c>
      <c r="F123" s="179" t="s">
        <v>11417</v>
      </c>
      <c r="G123" s="43" t="s">
        <v>11296</v>
      </c>
      <c r="H123" s="43" t="s">
        <v>11219</v>
      </c>
      <c r="I123" s="180" t="s">
        <v>11220</v>
      </c>
      <c r="J123" s="43" t="s">
        <v>11245</v>
      </c>
      <c r="K123" s="45"/>
      <c r="L123" s="44"/>
      <c r="M123" s="44"/>
      <c r="N123" s="43"/>
      <c r="O123" s="180" t="s">
        <v>8438</v>
      </c>
      <c r="P123" s="44" t="s">
        <v>11241</v>
      </c>
      <c r="Q123" s="43" t="s">
        <v>11316</v>
      </c>
      <c r="R123" s="43" t="s">
        <v>13125</v>
      </c>
      <c r="S123" s="44" t="s">
        <v>174</v>
      </c>
      <c r="T123" s="43"/>
      <c r="U123" s="43"/>
      <c r="V123" s="43"/>
      <c r="W123" s="243"/>
      <c r="X123" s="177"/>
      <c r="Y123" s="43"/>
      <c r="Z123" s="43"/>
      <c r="AA123" s="180"/>
      <c r="AB123" s="43" t="str">
        <f t="shared" si="3"/>
        <v>上海现代职业技术学校国际商务公司模拟实训平台软件V1.1</v>
      </c>
      <c r="AC123" s="43"/>
    </row>
    <row r="124" spans="1:29" ht="18" hidden="1" customHeight="1">
      <c r="A124" s="159">
        <v>123</v>
      </c>
      <c r="B124" s="159" t="str">
        <f t="shared" si="2"/>
        <v>M0005</v>
      </c>
      <c r="C124" s="43" t="s">
        <v>7827</v>
      </c>
      <c r="D124" s="21">
        <v>42667</v>
      </c>
      <c r="E124" s="178" t="s">
        <v>8683</v>
      </c>
      <c r="F124" s="179" t="s">
        <v>13406</v>
      </c>
      <c r="G124" s="43" t="s">
        <v>27</v>
      </c>
      <c r="H124" s="43" t="s">
        <v>11219</v>
      </c>
      <c r="I124" s="43" t="s">
        <v>11230</v>
      </c>
      <c r="J124" s="44" t="s">
        <v>4</v>
      </c>
      <c r="K124" s="45"/>
      <c r="L124" s="44"/>
      <c r="M124" s="44"/>
      <c r="N124" s="43"/>
      <c r="O124" s="180" t="s">
        <v>8438</v>
      </c>
      <c r="P124" s="44" t="s">
        <v>11241</v>
      </c>
      <c r="Q124" s="43" t="s">
        <v>11316</v>
      </c>
      <c r="R124" s="43" t="s">
        <v>13125</v>
      </c>
      <c r="S124" s="44" t="s">
        <v>175</v>
      </c>
      <c r="T124" s="43" t="s">
        <v>11418</v>
      </c>
      <c r="U124" s="43"/>
      <c r="V124" s="43"/>
      <c r="W124" s="243"/>
      <c r="X124" s="177"/>
      <c r="Y124" s="43"/>
      <c r="Z124" s="43"/>
      <c r="AA124" s="43"/>
      <c r="AB124" s="43" t="str">
        <f t="shared" si="3"/>
        <v>上海现代职业技术学校国际商务公司模拟实训平台软件V1.2</v>
      </c>
      <c r="AC124" s="43"/>
    </row>
    <row r="125" spans="1:29" ht="18" hidden="1" customHeight="1">
      <c r="A125" s="159">
        <v>124</v>
      </c>
      <c r="B125" s="159" t="str">
        <f t="shared" si="2"/>
        <v>B0046</v>
      </c>
      <c r="C125" s="43" t="s">
        <v>7994</v>
      </c>
      <c r="D125" s="21">
        <v>42809</v>
      </c>
      <c r="E125" s="178" t="s">
        <v>8684</v>
      </c>
      <c r="F125" s="179" t="s">
        <v>176</v>
      </c>
      <c r="G125" s="43" t="s">
        <v>11225</v>
      </c>
      <c r="H125" s="43" t="s">
        <v>11244</v>
      </c>
      <c r="I125" s="43" t="s">
        <v>11230</v>
      </c>
      <c r="J125" s="44" t="s">
        <v>4</v>
      </c>
      <c r="K125" s="45"/>
      <c r="L125" s="44"/>
      <c r="M125" s="44" t="s">
        <v>11240</v>
      </c>
      <c r="N125" s="43"/>
      <c r="O125" s="180" t="s">
        <v>8438</v>
      </c>
      <c r="P125" s="44" t="s">
        <v>11241</v>
      </c>
      <c r="Q125" s="43" t="s">
        <v>11316</v>
      </c>
      <c r="R125" s="43" t="s">
        <v>13125</v>
      </c>
      <c r="S125" s="44" t="s">
        <v>177</v>
      </c>
      <c r="T125" s="43" t="s">
        <v>11419</v>
      </c>
      <c r="U125" s="43" t="s">
        <v>11420</v>
      </c>
      <c r="V125" s="43" t="s">
        <v>11364</v>
      </c>
      <c r="W125" s="243">
        <v>42724</v>
      </c>
      <c r="X125" s="177"/>
      <c r="Y125" s="43"/>
      <c r="Z125" s="43"/>
      <c r="AA125" s="43"/>
      <c r="AB125" s="43" t="str">
        <f t="shared" si="3"/>
        <v>国泰安跨境贸易多岗位实践平台软件V1.0</v>
      </c>
      <c r="AC125" s="43"/>
    </row>
    <row r="126" spans="1:29" ht="18" hidden="1" customHeight="1">
      <c r="A126" s="159">
        <v>125</v>
      </c>
      <c r="B126" s="159" t="str">
        <f t="shared" si="2"/>
        <v>B0047</v>
      </c>
      <c r="C126" s="43" t="s">
        <v>7995</v>
      </c>
      <c r="D126" s="21"/>
      <c r="E126" s="178" t="s">
        <v>8685</v>
      </c>
      <c r="F126" s="179" t="s">
        <v>178</v>
      </c>
      <c r="G126" s="43" t="s">
        <v>0</v>
      </c>
      <c r="H126" s="43" t="s">
        <v>11244</v>
      </c>
      <c r="I126" s="180" t="s">
        <v>11220</v>
      </c>
      <c r="J126" s="43" t="s">
        <v>11245</v>
      </c>
      <c r="K126" s="45"/>
      <c r="L126" s="44"/>
      <c r="M126" s="44"/>
      <c r="N126" s="43"/>
      <c r="O126" s="180" t="s">
        <v>8439</v>
      </c>
      <c r="P126" s="44" t="s">
        <v>10622</v>
      </c>
      <c r="Q126" s="43" t="s">
        <v>11316</v>
      </c>
      <c r="R126" s="43" t="s">
        <v>13125</v>
      </c>
      <c r="S126" s="50" t="s">
        <v>179</v>
      </c>
      <c r="T126" s="43"/>
      <c r="U126" s="43" t="s">
        <v>11421</v>
      </c>
      <c r="V126" s="43" t="s">
        <v>6</v>
      </c>
      <c r="W126" s="243">
        <v>41978</v>
      </c>
      <c r="X126" s="177"/>
      <c r="Y126" s="43"/>
      <c r="Z126" s="43"/>
      <c r="AA126" s="180"/>
      <c r="AB126" s="43" t="str">
        <f t="shared" si="3"/>
        <v>国泰安商品陈列与空间设计实训软件V1.0</v>
      </c>
      <c r="AC126" s="43"/>
    </row>
    <row r="127" spans="1:29" ht="18" hidden="1" customHeight="1">
      <c r="A127" s="159">
        <v>126</v>
      </c>
      <c r="B127" s="159" t="str">
        <f t="shared" si="2"/>
        <v>B0047</v>
      </c>
      <c r="C127" s="43" t="s">
        <v>7996</v>
      </c>
      <c r="D127" s="21">
        <v>42770</v>
      </c>
      <c r="E127" s="178" t="s">
        <v>8685</v>
      </c>
      <c r="F127" s="179" t="s">
        <v>178</v>
      </c>
      <c r="G127" s="43" t="s">
        <v>11225</v>
      </c>
      <c r="H127" s="43" t="s">
        <v>11244</v>
      </c>
      <c r="I127" s="43" t="s">
        <v>11230</v>
      </c>
      <c r="J127" s="44" t="s">
        <v>4</v>
      </c>
      <c r="K127" s="45"/>
      <c r="L127" s="44"/>
      <c r="M127" s="44" t="s">
        <v>11374</v>
      </c>
      <c r="N127" s="43"/>
      <c r="O127" s="180" t="s">
        <v>8439</v>
      </c>
      <c r="P127" s="44" t="s">
        <v>10622</v>
      </c>
      <c r="Q127" s="43" t="s">
        <v>11316</v>
      </c>
      <c r="R127" s="43" t="s">
        <v>13125</v>
      </c>
      <c r="S127" s="44" t="s">
        <v>180</v>
      </c>
      <c r="T127" s="43"/>
      <c r="U127" s="43"/>
      <c r="V127" s="43"/>
      <c r="W127" s="243"/>
      <c r="X127" s="177"/>
      <c r="Y127" s="43"/>
      <c r="Z127" s="43"/>
      <c r="AA127" s="43"/>
      <c r="AB127" s="43" t="str">
        <f t="shared" si="3"/>
        <v>国泰安商品陈列与空间设计实训软件V1.0</v>
      </c>
      <c r="AC127" s="43"/>
    </row>
    <row r="128" spans="1:29" ht="18" hidden="1" customHeight="1">
      <c r="A128" s="159">
        <v>127</v>
      </c>
      <c r="B128" s="159" t="str">
        <f t="shared" si="2"/>
        <v>B0047</v>
      </c>
      <c r="C128" s="43" t="s">
        <v>7997</v>
      </c>
      <c r="D128" s="21"/>
      <c r="E128" s="178" t="s">
        <v>8685</v>
      </c>
      <c r="F128" s="179" t="s">
        <v>178</v>
      </c>
      <c r="G128" s="43" t="s">
        <v>11225</v>
      </c>
      <c r="H128" s="43" t="s">
        <v>11244</v>
      </c>
      <c r="I128" s="180" t="s">
        <v>11220</v>
      </c>
      <c r="J128" s="43" t="s">
        <v>11422</v>
      </c>
      <c r="K128" s="45"/>
      <c r="L128" s="44"/>
      <c r="M128" s="44"/>
      <c r="N128" s="43"/>
      <c r="O128" s="180" t="s">
        <v>8439</v>
      </c>
      <c r="P128" s="44" t="s">
        <v>10622</v>
      </c>
      <c r="Q128" s="43" t="s">
        <v>11316</v>
      </c>
      <c r="R128" s="43" t="s">
        <v>13125</v>
      </c>
      <c r="S128" s="50" t="s">
        <v>181</v>
      </c>
      <c r="T128" s="43"/>
      <c r="U128" s="43"/>
      <c r="V128" s="43"/>
      <c r="W128" s="243"/>
      <c r="X128" s="177"/>
      <c r="Y128" s="43"/>
      <c r="Z128" s="43"/>
      <c r="AA128" s="180"/>
      <c r="AB128" s="43" t="str">
        <f t="shared" si="3"/>
        <v>国泰安商品陈列与空间设计实训软件V1.0</v>
      </c>
      <c r="AC128" s="43"/>
    </row>
    <row r="129" spans="1:29" ht="18" hidden="1" customHeight="1">
      <c r="A129" s="159">
        <v>128</v>
      </c>
      <c r="B129" s="159" t="str">
        <f t="shared" si="2"/>
        <v>B0048</v>
      </c>
      <c r="C129" s="43" t="s">
        <v>7375</v>
      </c>
      <c r="D129" s="21"/>
      <c r="E129" s="178" t="s">
        <v>8686</v>
      </c>
      <c r="F129" s="179" t="s">
        <v>182</v>
      </c>
      <c r="G129" s="43" t="s">
        <v>79</v>
      </c>
      <c r="H129" s="43" t="s">
        <v>11244</v>
      </c>
      <c r="I129" s="180" t="s">
        <v>11220</v>
      </c>
      <c r="J129" s="43" t="s">
        <v>11245</v>
      </c>
      <c r="K129" s="45"/>
      <c r="L129" s="44"/>
      <c r="M129" s="44"/>
      <c r="N129" s="43"/>
      <c r="O129" s="180" t="s">
        <v>8438</v>
      </c>
      <c r="P129" s="44" t="s">
        <v>11241</v>
      </c>
      <c r="Q129" s="43" t="s">
        <v>11316</v>
      </c>
      <c r="R129" s="43" t="s">
        <v>13125</v>
      </c>
      <c r="S129" s="44" t="s">
        <v>183</v>
      </c>
      <c r="T129" s="43"/>
      <c r="U129" s="43"/>
      <c r="V129" s="43"/>
      <c r="W129" s="243"/>
      <c r="X129" s="177"/>
      <c r="Y129" s="43"/>
      <c r="Z129" s="43"/>
      <c r="AA129" s="180"/>
      <c r="AB129" s="43" t="str">
        <f t="shared" si="3"/>
        <v>国泰安仓储管理教学软件V2.0</v>
      </c>
      <c r="AC129" s="43"/>
    </row>
    <row r="130" spans="1:29" ht="18" hidden="1" customHeight="1">
      <c r="A130" s="159">
        <v>129</v>
      </c>
      <c r="B130" s="159" t="str">
        <f t="shared" si="2"/>
        <v>B0048</v>
      </c>
      <c r="C130" s="43" t="s">
        <v>7998</v>
      </c>
      <c r="D130" s="21"/>
      <c r="E130" s="178" t="s">
        <v>8687</v>
      </c>
      <c r="F130" s="179" t="s">
        <v>182</v>
      </c>
      <c r="G130" s="43" t="s">
        <v>83</v>
      </c>
      <c r="H130" s="43" t="s">
        <v>11244</v>
      </c>
      <c r="I130" s="180" t="s">
        <v>11220</v>
      </c>
      <c r="J130" s="43" t="s">
        <v>11245</v>
      </c>
      <c r="K130" s="45"/>
      <c r="L130" s="44"/>
      <c r="M130" s="44"/>
      <c r="N130" s="43"/>
      <c r="O130" s="180" t="s">
        <v>8438</v>
      </c>
      <c r="P130" s="44" t="s">
        <v>11241</v>
      </c>
      <c r="Q130" s="43" t="s">
        <v>11316</v>
      </c>
      <c r="R130" s="43" t="s">
        <v>13125</v>
      </c>
      <c r="S130" s="44" t="s">
        <v>184</v>
      </c>
      <c r="T130" s="43"/>
      <c r="U130" s="43"/>
      <c r="V130" s="43"/>
      <c r="W130" s="243"/>
      <c r="X130" s="177"/>
      <c r="Y130" s="43"/>
      <c r="Z130" s="43"/>
      <c r="AA130" s="180"/>
      <c r="AB130" s="43" t="str">
        <f t="shared" si="3"/>
        <v>国泰安仓储管理教学软件V2.1</v>
      </c>
      <c r="AC130" s="43"/>
    </row>
    <row r="131" spans="1:29" ht="18" hidden="1" customHeight="1">
      <c r="A131" s="159">
        <v>130</v>
      </c>
      <c r="B131" s="159" t="str">
        <f t="shared" ref="B131:B194" si="4">LEFT(C131,5)</f>
        <v>B0048</v>
      </c>
      <c r="C131" s="43" t="s">
        <v>7999</v>
      </c>
      <c r="D131" s="21"/>
      <c r="E131" s="178" t="s">
        <v>8688</v>
      </c>
      <c r="F131" s="179" t="s">
        <v>182</v>
      </c>
      <c r="G131" s="43" t="s">
        <v>87</v>
      </c>
      <c r="H131" s="43" t="s">
        <v>11244</v>
      </c>
      <c r="I131" s="180" t="s">
        <v>11220</v>
      </c>
      <c r="J131" s="43" t="s">
        <v>11245</v>
      </c>
      <c r="K131" s="45"/>
      <c r="L131" s="44"/>
      <c r="M131" s="44"/>
      <c r="N131" s="43"/>
      <c r="O131" s="180" t="s">
        <v>8438</v>
      </c>
      <c r="P131" s="44" t="s">
        <v>11241</v>
      </c>
      <c r="Q131" s="43" t="s">
        <v>11316</v>
      </c>
      <c r="R131" s="43" t="s">
        <v>13125</v>
      </c>
      <c r="S131" s="44" t="s">
        <v>185</v>
      </c>
      <c r="T131" s="43"/>
      <c r="U131" s="43" t="s">
        <v>11423</v>
      </c>
      <c r="V131" s="43" t="s">
        <v>186</v>
      </c>
      <c r="W131" s="243">
        <v>40952</v>
      </c>
      <c r="X131" s="177"/>
      <c r="Y131" s="43"/>
      <c r="Z131" s="43"/>
      <c r="AA131" s="180"/>
      <c r="AB131" s="43" t="str">
        <f t="shared" si="3"/>
        <v>国泰安仓储管理教学软件V3.0</v>
      </c>
      <c r="AC131" s="43"/>
    </row>
    <row r="132" spans="1:29" ht="18" hidden="1" customHeight="1">
      <c r="A132" s="159">
        <v>131</v>
      </c>
      <c r="B132" s="159" t="str">
        <f t="shared" si="4"/>
        <v>B0048</v>
      </c>
      <c r="C132" s="43" t="s">
        <v>8000</v>
      </c>
      <c r="D132" s="21">
        <v>42533</v>
      </c>
      <c r="E132" s="178" t="s">
        <v>8689</v>
      </c>
      <c r="F132" s="179" t="s">
        <v>182</v>
      </c>
      <c r="G132" s="43" t="s">
        <v>89</v>
      </c>
      <c r="H132" s="43" t="s">
        <v>11244</v>
      </c>
      <c r="I132" s="180" t="s">
        <v>11220</v>
      </c>
      <c r="J132" s="43" t="s">
        <v>11245</v>
      </c>
      <c r="K132" s="45"/>
      <c r="L132" s="44"/>
      <c r="M132" s="44"/>
      <c r="N132" s="43"/>
      <c r="O132" s="180" t="s">
        <v>8438</v>
      </c>
      <c r="P132" s="44" t="s">
        <v>11241</v>
      </c>
      <c r="Q132" s="43" t="s">
        <v>11316</v>
      </c>
      <c r="R132" s="43" t="s">
        <v>13125</v>
      </c>
      <c r="S132" s="44" t="s">
        <v>187</v>
      </c>
      <c r="T132" s="43"/>
      <c r="U132" s="43"/>
      <c r="V132" s="43"/>
      <c r="W132" s="243"/>
      <c r="X132" s="177"/>
      <c r="Y132" s="43"/>
      <c r="Z132" s="43"/>
      <c r="AA132" s="180"/>
      <c r="AB132" s="43" t="str">
        <f t="shared" si="3"/>
        <v>国泰安仓储管理教学软件V3.0.1</v>
      </c>
      <c r="AC132" s="43"/>
    </row>
    <row r="133" spans="1:29" ht="18" hidden="1" customHeight="1">
      <c r="A133" s="159">
        <v>132</v>
      </c>
      <c r="B133" s="159" t="str">
        <f t="shared" si="4"/>
        <v>B0048</v>
      </c>
      <c r="C133" s="43" t="s">
        <v>8001</v>
      </c>
      <c r="D133" s="21">
        <v>42612</v>
      </c>
      <c r="E133" s="178" t="s">
        <v>8690</v>
      </c>
      <c r="F133" s="179" t="s">
        <v>182</v>
      </c>
      <c r="G133" s="43" t="s">
        <v>11330</v>
      </c>
      <c r="H133" s="43" t="s">
        <v>11244</v>
      </c>
      <c r="I133" s="43" t="s">
        <v>11230</v>
      </c>
      <c r="J133" s="44" t="s">
        <v>4</v>
      </c>
      <c r="K133" s="45"/>
      <c r="L133" s="44"/>
      <c r="M133" s="44"/>
      <c r="N133" s="43"/>
      <c r="O133" s="180" t="s">
        <v>8438</v>
      </c>
      <c r="P133" s="44" t="s">
        <v>11241</v>
      </c>
      <c r="Q133" s="43" t="s">
        <v>11316</v>
      </c>
      <c r="R133" s="43" t="s">
        <v>13125</v>
      </c>
      <c r="S133" s="44" t="s">
        <v>188</v>
      </c>
      <c r="T133" s="43" t="s">
        <v>11424</v>
      </c>
      <c r="U133" s="43"/>
      <c r="V133" s="43"/>
      <c r="W133" s="243"/>
      <c r="X133" s="177"/>
      <c r="Y133" s="43"/>
      <c r="Z133" s="43"/>
      <c r="AA133" s="43"/>
      <c r="AB133" s="43" t="str">
        <f t="shared" ref="AB133:AB196" si="5">F133&amp;G133</f>
        <v>国泰安仓储管理教学软件V3.1</v>
      </c>
      <c r="AC133" s="43"/>
    </row>
    <row r="134" spans="1:29" ht="18" hidden="1" customHeight="1">
      <c r="A134" s="159">
        <v>133</v>
      </c>
      <c r="B134" s="159" t="str">
        <f t="shared" si="4"/>
        <v>B0048</v>
      </c>
      <c r="C134" s="43" t="s">
        <v>8002</v>
      </c>
      <c r="D134" s="21">
        <v>42719</v>
      </c>
      <c r="E134" s="178" t="s">
        <v>8691</v>
      </c>
      <c r="F134" s="179" t="s">
        <v>182</v>
      </c>
      <c r="G134" s="43" t="s">
        <v>11331</v>
      </c>
      <c r="H134" s="43" t="s">
        <v>11244</v>
      </c>
      <c r="I134" s="43" t="s">
        <v>11230</v>
      </c>
      <c r="J134" s="44" t="s">
        <v>4</v>
      </c>
      <c r="K134" s="45"/>
      <c r="L134" s="44"/>
      <c r="M134" s="44"/>
      <c r="N134" s="43"/>
      <c r="O134" s="180" t="s">
        <v>8438</v>
      </c>
      <c r="P134" s="44" t="s">
        <v>11241</v>
      </c>
      <c r="Q134" s="43" t="s">
        <v>11316</v>
      </c>
      <c r="R134" s="43" t="s">
        <v>13125</v>
      </c>
      <c r="S134" s="44" t="s">
        <v>11425</v>
      </c>
      <c r="T134" s="43" t="s">
        <v>11426</v>
      </c>
      <c r="U134" s="43"/>
      <c r="V134" s="43"/>
      <c r="W134" s="243"/>
      <c r="X134" s="177"/>
      <c r="Y134" s="43"/>
      <c r="Z134" s="43"/>
      <c r="AA134" s="43"/>
      <c r="AB134" s="43" t="str">
        <f t="shared" si="5"/>
        <v>国泰安仓储管理教学软件V3.1.1</v>
      </c>
      <c r="AC134" s="43"/>
    </row>
    <row r="135" spans="1:29" s="160" customFormat="1" ht="18" hidden="1" customHeight="1">
      <c r="A135" s="159">
        <v>134</v>
      </c>
      <c r="B135" s="159" t="str">
        <f t="shared" si="4"/>
        <v>B0048</v>
      </c>
      <c r="C135" s="44" t="s">
        <v>8003</v>
      </c>
      <c r="D135" s="22"/>
      <c r="E135" s="174" t="s">
        <v>8692</v>
      </c>
      <c r="F135" s="175" t="s">
        <v>11427</v>
      </c>
      <c r="G135" s="44" t="s">
        <v>11354</v>
      </c>
      <c r="H135" s="44" t="s">
        <v>11219</v>
      </c>
      <c r="I135" s="44" t="s">
        <v>11220</v>
      </c>
      <c r="J135" s="44" t="s">
        <v>11245</v>
      </c>
      <c r="K135" s="44"/>
      <c r="L135" s="44"/>
      <c r="M135" s="44"/>
      <c r="N135" s="44"/>
      <c r="O135" s="44" t="s">
        <v>8438</v>
      </c>
      <c r="P135" s="44" t="s">
        <v>11241</v>
      </c>
      <c r="Q135" s="44" t="s">
        <v>11316</v>
      </c>
      <c r="R135" s="43" t="s">
        <v>13125</v>
      </c>
      <c r="S135" s="44" t="s">
        <v>189</v>
      </c>
      <c r="T135" s="44"/>
      <c r="U135" s="44"/>
      <c r="V135" s="44"/>
      <c r="W135" s="242"/>
      <c r="X135" s="177"/>
      <c r="Y135" s="44"/>
      <c r="Z135" s="44"/>
      <c r="AA135" s="44"/>
      <c r="AB135" s="44" t="str">
        <f t="shared" si="5"/>
        <v>宜宾职业技术学院仓储管理教学软件V3.0</v>
      </c>
      <c r="AC135" s="44"/>
    </row>
    <row r="136" spans="1:29" s="160" customFormat="1" ht="18" hidden="1" customHeight="1">
      <c r="A136" s="159">
        <v>135</v>
      </c>
      <c r="B136" s="159" t="str">
        <f t="shared" si="4"/>
        <v>B0048</v>
      </c>
      <c r="C136" s="44" t="s">
        <v>8004</v>
      </c>
      <c r="D136" s="22">
        <v>42523</v>
      </c>
      <c r="E136" s="174" t="s">
        <v>8693</v>
      </c>
      <c r="F136" s="175" t="s">
        <v>11428</v>
      </c>
      <c r="G136" s="44" t="s">
        <v>11354</v>
      </c>
      <c r="H136" s="44" t="s">
        <v>11219</v>
      </c>
      <c r="I136" s="44" t="s">
        <v>11220</v>
      </c>
      <c r="J136" s="44" t="s">
        <v>11245</v>
      </c>
      <c r="K136" s="44"/>
      <c r="L136" s="44"/>
      <c r="M136" s="44"/>
      <c r="N136" s="44"/>
      <c r="O136" s="44" t="s">
        <v>8438</v>
      </c>
      <c r="P136" s="44" t="s">
        <v>11241</v>
      </c>
      <c r="Q136" s="44" t="s">
        <v>11316</v>
      </c>
      <c r="R136" s="43" t="s">
        <v>13125</v>
      </c>
      <c r="S136" s="44" t="s">
        <v>190</v>
      </c>
      <c r="T136" s="44"/>
      <c r="U136" s="44"/>
      <c r="V136" s="44"/>
      <c r="W136" s="242"/>
      <c r="X136" s="177"/>
      <c r="Y136" s="44"/>
      <c r="Z136" s="44"/>
      <c r="AA136" s="44"/>
      <c r="AB136" s="44" t="str">
        <f t="shared" si="5"/>
        <v>马鞍山职业技术学院仓储管理教学软件V3.0</v>
      </c>
      <c r="AC136" s="44"/>
    </row>
    <row r="137" spans="1:29" ht="18" hidden="1" customHeight="1">
      <c r="A137" s="159">
        <v>136</v>
      </c>
      <c r="B137" s="159" t="str">
        <f t="shared" si="4"/>
        <v>B0048</v>
      </c>
      <c r="C137" s="43" t="s">
        <v>8005</v>
      </c>
      <c r="D137" s="21">
        <v>42719</v>
      </c>
      <c r="E137" s="178" t="s">
        <v>8694</v>
      </c>
      <c r="F137" s="179" t="s">
        <v>11429</v>
      </c>
      <c r="G137" s="43" t="s">
        <v>11430</v>
      </c>
      <c r="H137" s="43" t="s">
        <v>11219</v>
      </c>
      <c r="I137" s="43" t="s">
        <v>11230</v>
      </c>
      <c r="J137" s="44" t="s">
        <v>4</v>
      </c>
      <c r="K137" s="45"/>
      <c r="L137" s="44"/>
      <c r="M137" s="44" t="s">
        <v>13853</v>
      </c>
      <c r="N137" s="43"/>
      <c r="O137" s="180" t="s">
        <v>8438</v>
      </c>
      <c r="P137" s="44" t="s">
        <v>11241</v>
      </c>
      <c r="Q137" s="43" t="s">
        <v>11316</v>
      </c>
      <c r="R137" s="43" t="s">
        <v>13125</v>
      </c>
      <c r="S137" s="44" t="s">
        <v>191</v>
      </c>
      <c r="T137" s="43" t="s">
        <v>11431</v>
      </c>
      <c r="U137" s="43"/>
      <c r="V137" s="43"/>
      <c r="W137" s="243"/>
      <c r="X137" s="177"/>
      <c r="Y137" s="43"/>
      <c r="Z137" s="43"/>
      <c r="AA137" s="43"/>
      <c r="AB137" s="43" t="str">
        <f t="shared" si="5"/>
        <v>北京财贸职业学院库存盘点系统V3.1.1M1</v>
      </c>
      <c r="AC137" s="43"/>
    </row>
    <row r="138" spans="1:29" ht="18" hidden="1" customHeight="1">
      <c r="A138" s="159">
        <v>137</v>
      </c>
      <c r="B138" s="159" t="str">
        <f t="shared" si="4"/>
        <v>B0049</v>
      </c>
      <c r="C138" s="43" t="s">
        <v>7376</v>
      </c>
      <c r="D138" s="21"/>
      <c r="E138" s="178" t="s">
        <v>8695</v>
      </c>
      <c r="F138" s="179" t="s">
        <v>192</v>
      </c>
      <c r="G138" s="43" t="s">
        <v>0</v>
      </c>
      <c r="H138" s="43" t="s">
        <v>11244</v>
      </c>
      <c r="I138" s="180" t="s">
        <v>11220</v>
      </c>
      <c r="J138" s="44" t="s">
        <v>4</v>
      </c>
      <c r="K138" s="45"/>
      <c r="L138" s="43"/>
      <c r="M138" s="43"/>
      <c r="N138" s="43"/>
      <c r="O138" s="180" t="s">
        <v>8439</v>
      </c>
      <c r="P138" s="43" t="s">
        <v>10622</v>
      </c>
      <c r="Q138" s="43" t="s">
        <v>11316</v>
      </c>
      <c r="R138" s="43" t="s">
        <v>13125</v>
      </c>
      <c r="S138" s="44" t="s">
        <v>193</v>
      </c>
      <c r="T138" s="43"/>
      <c r="U138" s="43" t="s">
        <v>11432</v>
      </c>
      <c r="V138" s="43" t="s">
        <v>6</v>
      </c>
      <c r="W138" s="243">
        <v>41330</v>
      </c>
      <c r="X138" s="177"/>
      <c r="Y138" s="43"/>
      <c r="Z138" s="43"/>
      <c r="AA138" s="180"/>
      <c r="AB138" s="43" t="str">
        <f t="shared" si="5"/>
        <v>国泰安3D运输管理软件V1.0</v>
      </c>
      <c r="AC138" s="43"/>
    </row>
    <row r="139" spans="1:29" ht="18" hidden="1" customHeight="1">
      <c r="A139" s="159">
        <v>138</v>
      </c>
      <c r="B139" s="159" t="str">
        <f t="shared" si="4"/>
        <v>B0049</v>
      </c>
      <c r="C139" s="43" t="s">
        <v>7377</v>
      </c>
      <c r="D139" s="21"/>
      <c r="E139" s="178" t="s">
        <v>8696</v>
      </c>
      <c r="F139" s="179" t="s">
        <v>192</v>
      </c>
      <c r="G139" s="43" t="s">
        <v>15</v>
      </c>
      <c r="H139" s="43" t="s">
        <v>11244</v>
      </c>
      <c r="I139" s="180" t="s">
        <v>11220</v>
      </c>
      <c r="J139" s="44" t="s">
        <v>4</v>
      </c>
      <c r="K139" s="45"/>
      <c r="L139" s="43"/>
      <c r="M139" s="43"/>
      <c r="N139" s="43"/>
      <c r="O139" s="180" t="s">
        <v>8439</v>
      </c>
      <c r="P139" s="43" t="s">
        <v>10622</v>
      </c>
      <c r="Q139" s="43" t="s">
        <v>11316</v>
      </c>
      <c r="R139" s="43" t="s">
        <v>13125</v>
      </c>
      <c r="S139" s="44" t="s">
        <v>194</v>
      </c>
      <c r="T139" s="43"/>
      <c r="U139" s="43"/>
      <c r="V139" s="43"/>
      <c r="W139" s="243"/>
      <c r="X139" s="177"/>
      <c r="Y139" s="43"/>
      <c r="Z139" s="43"/>
      <c r="AA139" s="180"/>
      <c r="AB139" s="43" t="str">
        <f t="shared" si="5"/>
        <v>国泰安3D运输管理软件V1.1</v>
      </c>
      <c r="AC139" s="43"/>
    </row>
    <row r="140" spans="1:29" ht="18" hidden="1" customHeight="1">
      <c r="A140" s="159">
        <v>139</v>
      </c>
      <c r="B140" s="159" t="str">
        <f t="shared" si="4"/>
        <v>B0049</v>
      </c>
      <c r="C140" s="43" t="s">
        <v>7378</v>
      </c>
      <c r="D140" s="21">
        <v>42444</v>
      </c>
      <c r="E140" s="185" t="s">
        <v>8511</v>
      </c>
      <c r="F140" s="179" t="s">
        <v>192</v>
      </c>
      <c r="G140" s="43" t="s">
        <v>195</v>
      </c>
      <c r="H140" s="43" t="s">
        <v>11244</v>
      </c>
      <c r="I140" s="43" t="s">
        <v>11230</v>
      </c>
      <c r="J140" s="44" t="s">
        <v>4</v>
      </c>
      <c r="K140" s="45"/>
      <c r="L140" s="43"/>
      <c r="M140" s="43"/>
      <c r="N140" s="43"/>
      <c r="O140" s="180" t="s">
        <v>8439</v>
      </c>
      <c r="P140" s="43" t="s">
        <v>10622</v>
      </c>
      <c r="Q140" s="43" t="s">
        <v>11316</v>
      </c>
      <c r="R140" s="43" t="s">
        <v>13125</v>
      </c>
      <c r="S140" s="44" t="s">
        <v>196</v>
      </c>
      <c r="T140" s="43"/>
      <c r="U140" s="43"/>
      <c r="V140" s="43"/>
      <c r="W140" s="243"/>
      <c r="X140" s="177"/>
      <c r="Y140" s="43"/>
      <c r="Z140" s="43"/>
      <c r="AA140" s="43"/>
      <c r="AB140" s="43" t="str">
        <f t="shared" si="5"/>
        <v>国泰安3D运输管理软件V1.1.1</v>
      </c>
      <c r="AC140" s="43"/>
    </row>
    <row r="141" spans="1:29" ht="18" hidden="1" customHeight="1">
      <c r="A141" s="159">
        <v>140</v>
      </c>
      <c r="B141" s="159" t="str">
        <f t="shared" si="4"/>
        <v>B0049</v>
      </c>
      <c r="C141" s="43" t="s">
        <v>8006</v>
      </c>
      <c r="D141" s="21">
        <v>42860</v>
      </c>
      <c r="E141" s="178" t="s">
        <v>8511</v>
      </c>
      <c r="F141" s="179" t="s">
        <v>192</v>
      </c>
      <c r="G141" s="43" t="s">
        <v>11433</v>
      </c>
      <c r="H141" s="43" t="s">
        <v>11244</v>
      </c>
      <c r="I141" s="43" t="s">
        <v>11230</v>
      </c>
      <c r="J141" s="44" t="s">
        <v>11377</v>
      </c>
      <c r="K141" s="45" t="s">
        <v>11434</v>
      </c>
      <c r="L141" s="43"/>
      <c r="M141" s="43" t="s">
        <v>11435</v>
      </c>
      <c r="N141" s="43"/>
      <c r="O141" s="180" t="s">
        <v>8439</v>
      </c>
      <c r="P141" s="43" t="s">
        <v>10622</v>
      </c>
      <c r="Q141" s="43" t="s">
        <v>11316</v>
      </c>
      <c r="R141" s="43" t="s">
        <v>13125</v>
      </c>
      <c r="S141" s="191" t="s">
        <v>11436</v>
      </c>
      <c r="T141" s="43" t="s">
        <v>11437</v>
      </c>
      <c r="U141" s="43"/>
      <c r="V141" s="43"/>
      <c r="W141" s="243"/>
      <c r="X141" s="177"/>
      <c r="Y141" s="43"/>
      <c r="Z141" s="43"/>
      <c r="AA141" s="43"/>
      <c r="AB141" s="43" t="str">
        <f t="shared" si="5"/>
        <v>国泰安3D运输管理软件V1.1.2</v>
      </c>
      <c r="AC141" s="43"/>
    </row>
    <row r="142" spans="1:29" ht="18" hidden="1" customHeight="1">
      <c r="A142" s="159">
        <v>141</v>
      </c>
      <c r="B142" s="159" t="str">
        <f t="shared" si="4"/>
        <v>B0049</v>
      </c>
      <c r="C142" s="43" t="s">
        <v>8007</v>
      </c>
      <c r="D142" s="21">
        <v>42551</v>
      </c>
      <c r="E142" s="178" t="s">
        <v>8697</v>
      </c>
      <c r="F142" s="179" t="s">
        <v>11438</v>
      </c>
      <c r="G142" s="43" t="s">
        <v>0</v>
      </c>
      <c r="H142" s="43" t="s">
        <v>11219</v>
      </c>
      <c r="I142" s="180" t="s">
        <v>11220</v>
      </c>
      <c r="J142" s="44" t="s">
        <v>4</v>
      </c>
      <c r="K142" s="45"/>
      <c r="L142" s="43"/>
      <c r="M142" s="43"/>
      <c r="N142" s="43"/>
      <c r="O142" s="180" t="s">
        <v>8439</v>
      </c>
      <c r="P142" s="43" t="s">
        <v>10622</v>
      </c>
      <c r="Q142" s="43" t="s">
        <v>11316</v>
      </c>
      <c r="R142" s="43" t="s">
        <v>13125</v>
      </c>
      <c r="S142" s="44" t="s">
        <v>197</v>
      </c>
      <c r="T142" s="43"/>
      <c r="U142" s="43"/>
      <c r="V142" s="43"/>
      <c r="W142" s="243"/>
      <c r="X142" s="177"/>
      <c r="Y142" s="43"/>
      <c r="Z142" s="43"/>
      <c r="AA142" s="180"/>
      <c r="AB142" s="43" t="str">
        <f t="shared" si="5"/>
        <v>商丘职业技术学院3D运输管理软件V1.0</v>
      </c>
      <c r="AC142" s="43"/>
    </row>
    <row r="143" spans="1:29" ht="18" hidden="1" customHeight="1">
      <c r="A143" s="159">
        <v>142</v>
      </c>
      <c r="B143" s="159" t="str">
        <f t="shared" si="4"/>
        <v>B0050</v>
      </c>
      <c r="C143" s="43" t="s">
        <v>7379</v>
      </c>
      <c r="D143" s="21"/>
      <c r="E143" s="178" t="s">
        <v>8698</v>
      </c>
      <c r="F143" s="179" t="s">
        <v>198</v>
      </c>
      <c r="G143" s="43" t="s">
        <v>0</v>
      </c>
      <c r="H143" s="43" t="s">
        <v>11244</v>
      </c>
      <c r="I143" s="180" t="s">
        <v>11220</v>
      </c>
      <c r="J143" s="44" t="s">
        <v>4</v>
      </c>
      <c r="K143" s="45"/>
      <c r="L143" s="43"/>
      <c r="M143" s="43"/>
      <c r="N143" s="43"/>
      <c r="O143" s="180" t="s">
        <v>8439</v>
      </c>
      <c r="P143" s="43" t="s">
        <v>10622</v>
      </c>
      <c r="Q143" s="43" t="s">
        <v>11316</v>
      </c>
      <c r="R143" s="43" t="s">
        <v>13125</v>
      </c>
      <c r="S143" s="44" t="s">
        <v>199</v>
      </c>
      <c r="T143" s="43"/>
      <c r="U143" s="43" t="s">
        <v>11439</v>
      </c>
      <c r="V143" s="43" t="s">
        <v>6</v>
      </c>
      <c r="W143" s="243">
        <v>41396</v>
      </c>
      <c r="X143" s="177"/>
      <c r="Y143" s="43"/>
      <c r="Z143" s="43"/>
      <c r="AA143" s="180"/>
      <c r="AB143" s="43" t="str">
        <f t="shared" si="5"/>
        <v>国泰安3D仓储配送管理软件V1.0</v>
      </c>
      <c r="AC143" s="43"/>
    </row>
    <row r="144" spans="1:29" ht="18" hidden="1" customHeight="1">
      <c r="A144" s="159">
        <v>143</v>
      </c>
      <c r="B144" s="159" t="str">
        <f t="shared" si="4"/>
        <v>B0050</v>
      </c>
      <c r="C144" s="43" t="s">
        <v>7380</v>
      </c>
      <c r="D144" s="21"/>
      <c r="E144" s="178" t="s">
        <v>8699</v>
      </c>
      <c r="F144" s="179" t="s">
        <v>198</v>
      </c>
      <c r="G144" s="43" t="s">
        <v>15</v>
      </c>
      <c r="H144" s="43" t="s">
        <v>11244</v>
      </c>
      <c r="I144" s="180" t="s">
        <v>11220</v>
      </c>
      <c r="J144" s="44" t="s">
        <v>4</v>
      </c>
      <c r="K144" s="45"/>
      <c r="L144" s="43"/>
      <c r="M144" s="43"/>
      <c r="N144" s="43"/>
      <c r="O144" s="180" t="s">
        <v>8439</v>
      </c>
      <c r="P144" s="43" t="s">
        <v>10622</v>
      </c>
      <c r="Q144" s="43" t="s">
        <v>11316</v>
      </c>
      <c r="R144" s="43" t="s">
        <v>13125</v>
      </c>
      <c r="S144" s="44" t="s">
        <v>200</v>
      </c>
      <c r="T144" s="43"/>
      <c r="U144" s="43"/>
      <c r="V144" s="43"/>
      <c r="W144" s="243"/>
      <c r="X144" s="177"/>
      <c r="Y144" s="43"/>
      <c r="Z144" s="43"/>
      <c r="AA144" s="180"/>
      <c r="AB144" s="43" t="str">
        <f t="shared" si="5"/>
        <v>国泰安3D仓储配送管理软件V1.1</v>
      </c>
      <c r="AC144" s="43"/>
    </row>
    <row r="145" spans="1:29" ht="18" hidden="1" customHeight="1">
      <c r="A145" s="159">
        <v>144</v>
      </c>
      <c r="B145" s="159" t="str">
        <f t="shared" si="4"/>
        <v>B0050</v>
      </c>
      <c r="C145" s="43" t="s">
        <v>7381</v>
      </c>
      <c r="D145" s="21"/>
      <c r="E145" s="178" t="s">
        <v>8700</v>
      </c>
      <c r="F145" s="179" t="s">
        <v>198</v>
      </c>
      <c r="G145" s="43" t="s">
        <v>27</v>
      </c>
      <c r="H145" s="43" t="s">
        <v>11244</v>
      </c>
      <c r="I145" s="180" t="s">
        <v>11220</v>
      </c>
      <c r="J145" s="44" t="s">
        <v>4</v>
      </c>
      <c r="K145" s="45"/>
      <c r="L145" s="43"/>
      <c r="M145" s="43"/>
      <c r="N145" s="43"/>
      <c r="O145" s="180" t="s">
        <v>8439</v>
      </c>
      <c r="P145" s="43" t="s">
        <v>10622</v>
      </c>
      <c r="Q145" s="43" t="s">
        <v>11316</v>
      </c>
      <c r="R145" s="43" t="s">
        <v>13125</v>
      </c>
      <c r="S145" s="44" t="s">
        <v>201</v>
      </c>
      <c r="T145" s="43"/>
      <c r="U145" s="43"/>
      <c r="V145" s="43"/>
      <c r="W145" s="243"/>
      <c r="X145" s="177"/>
      <c r="Y145" s="43"/>
      <c r="Z145" s="43"/>
      <c r="AA145" s="180"/>
      <c r="AB145" s="43" t="str">
        <f t="shared" si="5"/>
        <v>国泰安3D仓储配送管理软件V1.2</v>
      </c>
      <c r="AC145" s="43"/>
    </row>
    <row r="146" spans="1:29" ht="18" hidden="1" customHeight="1">
      <c r="A146" s="159">
        <v>145</v>
      </c>
      <c r="B146" s="159" t="str">
        <f t="shared" si="4"/>
        <v>B0050</v>
      </c>
      <c r="C146" s="43" t="s">
        <v>7382</v>
      </c>
      <c r="D146" s="21"/>
      <c r="E146" s="178" t="s">
        <v>8700</v>
      </c>
      <c r="F146" s="179" t="s">
        <v>198</v>
      </c>
      <c r="G146" s="43" t="s">
        <v>11282</v>
      </c>
      <c r="H146" s="43" t="s">
        <v>11244</v>
      </c>
      <c r="I146" s="180" t="s">
        <v>11220</v>
      </c>
      <c r="J146" s="44" t="s">
        <v>4</v>
      </c>
      <c r="K146" s="45"/>
      <c r="L146" s="43"/>
      <c r="M146" s="43"/>
      <c r="N146" s="43"/>
      <c r="O146" s="180" t="s">
        <v>8439</v>
      </c>
      <c r="P146" s="43" t="s">
        <v>10622</v>
      </c>
      <c r="Q146" s="43" t="s">
        <v>11316</v>
      </c>
      <c r="R146" s="43" t="s">
        <v>13125</v>
      </c>
      <c r="S146" s="44" t="s">
        <v>202</v>
      </c>
      <c r="T146" s="43"/>
      <c r="U146" s="43"/>
      <c r="V146" s="43"/>
      <c r="W146" s="243"/>
      <c r="X146" s="177"/>
      <c r="Y146" s="43"/>
      <c r="Z146" s="43"/>
      <c r="AA146" s="180"/>
      <c r="AB146" s="43" t="str">
        <f t="shared" si="5"/>
        <v>国泰安3D仓储配送管理软件V1.2</v>
      </c>
      <c r="AC146" s="43"/>
    </row>
    <row r="147" spans="1:29" ht="18" hidden="1" customHeight="1">
      <c r="A147" s="159">
        <v>146</v>
      </c>
      <c r="B147" s="159" t="str">
        <f t="shared" si="4"/>
        <v>B0050</v>
      </c>
      <c r="C147" s="43" t="s">
        <v>7383</v>
      </c>
      <c r="D147" s="21">
        <v>42480</v>
      </c>
      <c r="E147" s="178" t="s">
        <v>8701</v>
      </c>
      <c r="F147" s="179" t="s">
        <v>198</v>
      </c>
      <c r="G147" s="43" t="s">
        <v>29</v>
      </c>
      <c r="H147" s="43" t="s">
        <v>11244</v>
      </c>
      <c r="I147" s="180" t="s">
        <v>11220</v>
      </c>
      <c r="J147" s="44" t="s">
        <v>4</v>
      </c>
      <c r="K147" s="45"/>
      <c r="L147" s="43"/>
      <c r="M147" s="43"/>
      <c r="N147" s="43"/>
      <c r="O147" s="180" t="s">
        <v>8439</v>
      </c>
      <c r="P147" s="43" t="s">
        <v>10622</v>
      </c>
      <c r="Q147" s="43" t="s">
        <v>11316</v>
      </c>
      <c r="R147" s="43" t="s">
        <v>13125</v>
      </c>
      <c r="S147" s="44" t="s">
        <v>203</v>
      </c>
      <c r="T147" s="43"/>
      <c r="U147" s="43" t="s">
        <v>11440</v>
      </c>
      <c r="V147" s="43" t="s">
        <v>6</v>
      </c>
      <c r="W147" s="243">
        <v>42324</v>
      </c>
      <c r="X147" s="177"/>
      <c r="Y147" s="43"/>
      <c r="Z147" s="43"/>
      <c r="AA147" s="43" t="s">
        <v>11441</v>
      </c>
      <c r="AB147" s="43" t="str">
        <f t="shared" si="5"/>
        <v>国泰安3D仓储配送管理软件V1.3</v>
      </c>
      <c r="AC147" s="43"/>
    </row>
    <row r="148" spans="1:29" ht="18" hidden="1" customHeight="1">
      <c r="A148" s="159">
        <v>147</v>
      </c>
      <c r="B148" s="159" t="str">
        <f t="shared" si="4"/>
        <v>B0050</v>
      </c>
      <c r="C148" s="43" t="s">
        <v>7384</v>
      </c>
      <c r="D148" s="21">
        <v>42758</v>
      </c>
      <c r="E148" s="178" t="s">
        <v>8702</v>
      </c>
      <c r="F148" s="179" t="s">
        <v>198</v>
      </c>
      <c r="G148" s="43" t="s">
        <v>11272</v>
      </c>
      <c r="H148" s="43" t="s">
        <v>11244</v>
      </c>
      <c r="I148" s="43" t="s">
        <v>11230</v>
      </c>
      <c r="J148" s="44" t="s">
        <v>4</v>
      </c>
      <c r="K148" s="45"/>
      <c r="L148" s="43"/>
      <c r="M148" s="43" t="s">
        <v>11374</v>
      </c>
      <c r="N148" s="43"/>
      <c r="O148" s="180" t="s">
        <v>8439</v>
      </c>
      <c r="P148" s="43" t="s">
        <v>10622</v>
      </c>
      <c r="Q148" s="43" t="s">
        <v>11316</v>
      </c>
      <c r="R148" s="43" t="s">
        <v>13125</v>
      </c>
      <c r="S148" s="44" t="s">
        <v>204</v>
      </c>
      <c r="T148" s="43" t="s">
        <v>11442</v>
      </c>
      <c r="U148" s="43"/>
      <c r="V148" s="43"/>
      <c r="W148" s="243"/>
      <c r="X148" s="177"/>
      <c r="Y148" s="43"/>
      <c r="Z148" s="43"/>
      <c r="AA148" s="43"/>
      <c r="AB148" s="43" t="str">
        <f t="shared" si="5"/>
        <v>国泰安3D仓储配送管理软件V1.3.1</v>
      </c>
      <c r="AC148" s="43"/>
    </row>
    <row r="149" spans="1:29" ht="18" hidden="1" customHeight="1">
      <c r="A149" s="159">
        <v>148</v>
      </c>
      <c r="B149" s="159" t="str">
        <f t="shared" si="4"/>
        <v>B0050</v>
      </c>
      <c r="C149" s="43" t="s">
        <v>8008</v>
      </c>
      <c r="D149" s="21"/>
      <c r="E149" s="178" t="s">
        <v>8703</v>
      </c>
      <c r="F149" s="179" t="s">
        <v>11443</v>
      </c>
      <c r="G149" s="43" t="s">
        <v>11225</v>
      </c>
      <c r="H149" s="43" t="s">
        <v>11219</v>
      </c>
      <c r="I149" s="180" t="s">
        <v>11220</v>
      </c>
      <c r="J149" s="44" t="s">
        <v>4</v>
      </c>
      <c r="K149" s="45"/>
      <c r="L149" s="43"/>
      <c r="M149" s="43"/>
      <c r="N149" s="43"/>
      <c r="O149" s="180" t="s">
        <v>8439</v>
      </c>
      <c r="P149" s="43" t="s">
        <v>10622</v>
      </c>
      <c r="Q149" s="43" t="s">
        <v>11316</v>
      </c>
      <c r="R149" s="43" t="s">
        <v>13125</v>
      </c>
      <c r="S149" s="44" t="s">
        <v>205</v>
      </c>
      <c r="T149" s="43"/>
      <c r="U149" s="43"/>
      <c r="V149" s="43"/>
      <c r="W149" s="243"/>
      <c r="X149" s="177"/>
      <c r="Y149" s="43"/>
      <c r="Z149" s="43"/>
      <c r="AA149" s="180"/>
      <c r="AB149" s="43" t="str">
        <f t="shared" si="5"/>
        <v>商丘职业技术学院3D仓储配送管理软件V1.0</v>
      </c>
      <c r="AC149" s="43"/>
    </row>
    <row r="150" spans="1:29" ht="18" hidden="1" customHeight="1">
      <c r="A150" s="159">
        <v>149</v>
      </c>
      <c r="B150" s="159" t="str">
        <f t="shared" si="4"/>
        <v>B0051</v>
      </c>
      <c r="C150" s="43" t="s">
        <v>7385</v>
      </c>
      <c r="D150" s="21"/>
      <c r="E150" s="178" t="s">
        <v>8704</v>
      </c>
      <c r="F150" s="179" t="s">
        <v>1533</v>
      </c>
      <c r="G150" s="43" t="s">
        <v>11444</v>
      </c>
      <c r="H150" s="43" t="s">
        <v>11244</v>
      </c>
      <c r="I150" s="180" t="s">
        <v>11220</v>
      </c>
      <c r="J150" s="44" t="s">
        <v>4</v>
      </c>
      <c r="K150" s="45"/>
      <c r="L150" s="43"/>
      <c r="M150" s="43"/>
      <c r="N150" s="43"/>
      <c r="O150" s="180" t="s">
        <v>8439</v>
      </c>
      <c r="P150" s="43" t="s">
        <v>10622</v>
      </c>
      <c r="Q150" s="43" t="s">
        <v>11316</v>
      </c>
      <c r="R150" s="43" t="s">
        <v>13125</v>
      </c>
      <c r="S150" s="44" t="s">
        <v>206</v>
      </c>
      <c r="T150" s="43"/>
      <c r="U150" s="43" t="s">
        <v>11445</v>
      </c>
      <c r="V150" s="43" t="s">
        <v>6</v>
      </c>
      <c r="W150" s="243">
        <v>41716</v>
      </c>
      <c r="X150" s="177"/>
      <c r="Y150" s="43"/>
      <c r="Z150" s="43"/>
      <c r="AA150" s="180"/>
      <c r="AB150" s="43" t="str">
        <f t="shared" si="5"/>
        <v>国泰安物流3D虚拟实训平台软件V1.2叉车驾驶与操作</v>
      </c>
      <c r="AC150" s="43"/>
    </row>
    <row r="151" spans="1:29" ht="18" hidden="1" customHeight="1">
      <c r="A151" s="159">
        <v>150</v>
      </c>
      <c r="B151" s="159" t="str">
        <f t="shared" si="4"/>
        <v>B0051</v>
      </c>
      <c r="C151" s="43" t="s">
        <v>7386</v>
      </c>
      <c r="D151" s="21"/>
      <c r="E151" s="178" t="s">
        <v>8705</v>
      </c>
      <c r="F151" s="179" t="s">
        <v>1533</v>
      </c>
      <c r="G151" s="43" t="s">
        <v>11446</v>
      </c>
      <c r="H151" s="43" t="s">
        <v>11244</v>
      </c>
      <c r="I151" s="180" t="s">
        <v>11220</v>
      </c>
      <c r="J151" s="44" t="s">
        <v>4</v>
      </c>
      <c r="K151" s="45"/>
      <c r="L151" s="43"/>
      <c r="M151" s="43"/>
      <c r="N151" s="43"/>
      <c r="O151" s="180" t="s">
        <v>8439</v>
      </c>
      <c r="P151" s="43" t="s">
        <v>10622</v>
      </c>
      <c r="Q151" s="43" t="s">
        <v>11316</v>
      </c>
      <c r="R151" s="43" t="s">
        <v>13125</v>
      </c>
      <c r="S151" s="44" t="s">
        <v>207</v>
      </c>
      <c r="T151" s="43"/>
      <c r="U151" s="43"/>
      <c r="V151" s="43"/>
      <c r="W151" s="243"/>
      <c r="X151" s="177"/>
      <c r="Y151" s="43"/>
      <c r="Z151" s="43"/>
      <c r="AA151" s="180"/>
      <c r="AB151" s="43" t="str">
        <f t="shared" si="5"/>
        <v>国泰安物流3D虚拟实训平台软件V1.4货架选型</v>
      </c>
      <c r="AC151" s="43"/>
    </row>
    <row r="152" spans="1:29" ht="18" hidden="1" customHeight="1">
      <c r="A152" s="159">
        <v>151</v>
      </c>
      <c r="B152" s="159" t="str">
        <f t="shared" si="4"/>
        <v>B0051</v>
      </c>
      <c r="C152" s="43" t="s">
        <v>7387</v>
      </c>
      <c r="D152" s="21">
        <v>42758</v>
      </c>
      <c r="E152" s="178" t="s">
        <v>8512</v>
      </c>
      <c r="F152" s="179" t="s">
        <v>1533</v>
      </c>
      <c r="G152" s="43" t="s">
        <v>11083</v>
      </c>
      <c r="H152" s="43" t="s">
        <v>11244</v>
      </c>
      <c r="I152" s="43" t="s">
        <v>11230</v>
      </c>
      <c r="J152" s="44" t="s">
        <v>4</v>
      </c>
      <c r="K152" s="45"/>
      <c r="L152" s="43"/>
      <c r="M152" s="43" t="s">
        <v>11374</v>
      </c>
      <c r="N152" s="43"/>
      <c r="O152" s="180" t="s">
        <v>8439</v>
      </c>
      <c r="P152" s="43" t="s">
        <v>10622</v>
      </c>
      <c r="Q152" s="43" t="s">
        <v>11316</v>
      </c>
      <c r="R152" s="43" t="s">
        <v>13125</v>
      </c>
      <c r="S152" s="44" t="s">
        <v>208</v>
      </c>
      <c r="T152" s="43"/>
      <c r="U152" s="43"/>
      <c r="V152" s="43"/>
      <c r="W152" s="243"/>
      <c r="X152" s="177"/>
      <c r="Y152" s="43"/>
      <c r="Z152" s="43" t="s">
        <v>11447</v>
      </c>
      <c r="AA152" s="43"/>
      <c r="AB152" s="43" t="str">
        <f t="shared" si="5"/>
        <v>国泰安物流3D虚拟实训平台软件V1.5CCJSYCZ</v>
      </c>
      <c r="AC152" s="43"/>
    </row>
    <row r="153" spans="1:29" ht="18" hidden="1" customHeight="1">
      <c r="A153" s="159">
        <v>152</v>
      </c>
      <c r="B153" s="159" t="str">
        <f t="shared" si="4"/>
        <v>B0051</v>
      </c>
      <c r="C153" s="43" t="s">
        <v>7388</v>
      </c>
      <c r="D153" s="21">
        <v>42758</v>
      </c>
      <c r="E153" s="178" t="s">
        <v>8513</v>
      </c>
      <c r="F153" s="179" t="s">
        <v>1533</v>
      </c>
      <c r="G153" s="43" t="s">
        <v>11448</v>
      </c>
      <c r="H153" s="43" t="s">
        <v>11244</v>
      </c>
      <c r="I153" s="43" t="s">
        <v>11230</v>
      </c>
      <c r="J153" s="44" t="s">
        <v>4</v>
      </c>
      <c r="K153" s="45"/>
      <c r="L153" s="43"/>
      <c r="M153" s="43" t="s">
        <v>11374</v>
      </c>
      <c r="N153" s="43"/>
      <c r="O153" s="180" t="s">
        <v>8439</v>
      </c>
      <c r="P153" s="43" t="s">
        <v>10622</v>
      </c>
      <c r="Q153" s="43" t="s">
        <v>11316</v>
      </c>
      <c r="R153" s="43" t="s">
        <v>13125</v>
      </c>
      <c r="S153" s="44" t="s">
        <v>209</v>
      </c>
      <c r="T153" s="43"/>
      <c r="U153" s="43" t="s">
        <v>11449</v>
      </c>
      <c r="V153" s="43" t="s">
        <v>6</v>
      </c>
      <c r="W153" s="243">
        <v>42253</v>
      </c>
      <c r="X153" s="177"/>
      <c r="Y153" s="43"/>
      <c r="Z153" s="43" t="s">
        <v>11450</v>
      </c>
      <c r="AA153" s="43"/>
      <c r="AB153" s="43" t="str">
        <f t="shared" si="5"/>
        <v>国泰安物流3D虚拟实训平台软件V1.6HJXX</v>
      </c>
      <c r="AC153" s="43"/>
    </row>
    <row r="154" spans="1:29" ht="18" hidden="1" customHeight="1">
      <c r="A154" s="159">
        <v>153</v>
      </c>
      <c r="B154" s="159" t="str">
        <f t="shared" si="4"/>
        <v>B0051</v>
      </c>
      <c r="C154" s="43" t="s">
        <v>8009</v>
      </c>
      <c r="D154" s="21">
        <v>42551</v>
      </c>
      <c r="E154" s="178" t="s">
        <v>8706</v>
      </c>
      <c r="F154" s="179" t="s">
        <v>11451</v>
      </c>
      <c r="G154" s="43" t="s">
        <v>11225</v>
      </c>
      <c r="H154" s="43" t="s">
        <v>11219</v>
      </c>
      <c r="I154" s="180" t="s">
        <v>11220</v>
      </c>
      <c r="J154" s="44" t="s">
        <v>4</v>
      </c>
      <c r="K154" s="45"/>
      <c r="L154" s="43"/>
      <c r="M154" s="43"/>
      <c r="N154" s="43"/>
      <c r="O154" s="180" t="s">
        <v>8439</v>
      </c>
      <c r="P154" s="43" t="s">
        <v>10622</v>
      </c>
      <c r="Q154" s="43" t="s">
        <v>11316</v>
      </c>
      <c r="R154" s="43" t="s">
        <v>13125</v>
      </c>
      <c r="S154" s="44" t="s">
        <v>210</v>
      </c>
      <c r="T154" s="43"/>
      <c r="U154" s="43"/>
      <c r="V154" s="43"/>
      <c r="W154" s="243"/>
      <c r="X154" s="177"/>
      <c r="Y154" s="43"/>
      <c r="Z154" s="43"/>
      <c r="AA154" s="180"/>
      <c r="AB154" s="43" t="str">
        <f t="shared" si="5"/>
        <v>商丘职业技术学院物流3D虚拟实训平台软件V1.0</v>
      </c>
      <c r="AC154" s="43"/>
    </row>
    <row r="155" spans="1:29" ht="18" hidden="1" customHeight="1">
      <c r="A155" s="159">
        <v>154</v>
      </c>
      <c r="B155" s="159" t="str">
        <f t="shared" si="4"/>
        <v>B0052</v>
      </c>
      <c r="C155" s="43" t="s">
        <v>7389</v>
      </c>
      <c r="D155" s="21">
        <v>42770</v>
      </c>
      <c r="E155" s="178" t="s">
        <v>8707</v>
      </c>
      <c r="F155" s="179" t="s">
        <v>211</v>
      </c>
      <c r="G155" s="43" t="s">
        <v>0</v>
      </c>
      <c r="H155" s="43" t="s">
        <v>11244</v>
      </c>
      <c r="I155" s="43" t="s">
        <v>11230</v>
      </c>
      <c r="J155" s="43" t="s">
        <v>11245</v>
      </c>
      <c r="K155" s="45"/>
      <c r="L155" s="43"/>
      <c r="M155" s="43" t="s">
        <v>11374</v>
      </c>
      <c r="N155" s="43"/>
      <c r="O155" s="180" t="s">
        <v>8439</v>
      </c>
      <c r="P155" s="43" t="s">
        <v>10622</v>
      </c>
      <c r="Q155" s="43" t="s">
        <v>11316</v>
      </c>
      <c r="R155" s="43" t="s">
        <v>13125</v>
      </c>
      <c r="S155" s="44" t="s">
        <v>212</v>
      </c>
      <c r="T155" s="43" t="s">
        <v>11452</v>
      </c>
      <c r="U155" s="43" t="s">
        <v>11453</v>
      </c>
      <c r="V155" s="43" t="s">
        <v>6</v>
      </c>
      <c r="W155" s="243">
        <v>41730</v>
      </c>
      <c r="X155" s="177"/>
      <c r="Y155" s="43"/>
      <c r="Z155" s="43"/>
      <c r="AA155" s="43"/>
      <c r="AB155" s="43" t="str">
        <f t="shared" si="5"/>
        <v>国泰安现代物流配送中心模拟仿真教学软件V1.0</v>
      </c>
      <c r="AC155" s="43"/>
    </row>
    <row r="156" spans="1:29" ht="18" hidden="1" customHeight="1">
      <c r="A156" s="159">
        <v>155</v>
      </c>
      <c r="B156" s="159" t="str">
        <f t="shared" si="4"/>
        <v>B0052</v>
      </c>
      <c r="C156" s="43" t="s">
        <v>7390</v>
      </c>
      <c r="D156" s="21">
        <v>42578</v>
      </c>
      <c r="E156" s="178" t="s">
        <v>8708</v>
      </c>
      <c r="F156" s="179" t="s">
        <v>211</v>
      </c>
      <c r="G156" s="43" t="s">
        <v>11454</v>
      </c>
      <c r="H156" s="43" t="s">
        <v>11244</v>
      </c>
      <c r="I156" s="180" t="s">
        <v>11220</v>
      </c>
      <c r="J156" s="43" t="s">
        <v>11245</v>
      </c>
      <c r="K156" s="45"/>
      <c r="L156" s="43"/>
      <c r="M156" s="43"/>
      <c r="N156" s="43"/>
      <c r="O156" s="180" t="s">
        <v>8439</v>
      </c>
      <c r="P156" s="43" t="s">
        <v>10622</v>
      </c>
      <c r="Q156" s="43" t="s">
        <v>11316</v>
      </c>
      <c r="R156" s="43" t="s">
        <v>13125</v>
      </c>
      <c r="S156" s="44" t="s">
        <v>213</v>
      </c>
      <c r="T156" s="43" t="s">
        <v>11455</v>
      </c>
      <c r="U156" s="43"/>
      <c r="V156" s="43"/>
      <c r="W156" s="243"/>
      <c r="X156" s="177"/>
      <c r="Y156" s="43"/>
      <c r="Z156" s="43"/>
      <c r="AA156" s="180"/>
      <c r="AB156" s="43" t="str">
        <f t="shared" si="5"/>
        <v>国泰安现代物流配送中心模拟仿真教学软件V2.5</v>
      </c>
      <c r="AC156" s="43"/>
    </row>
    <row r="157" spans="1:29" ht="18" hidden="1" customHeight="1">
      <c r="A157" s="159">
        <v>156</v>
      </c>
      <c r="B157" s="159" t="str">
        <f t="shared" si="4"/>
        <v>B0052</v>
      </c>
      <c r="C157" s="43" t="s">
        <v>8010</v>
      </c>
      <c r="D157" s="21">
        <v>42921</v>
      </c>
      <c r="E157" s="178" t="s">
        <v>8709</v>
      </c>
      <c r="F157" s="179" t="s">
        <v>11456</v>
      </c>
      <c r="G157" s="43" t="s">
        <v>0</v>
      </c>
      <c r="H157" s="43" t="s">
        <v>11219</v>
      </c>
      <c r="I157" s="43" t="s">
        <v>11230</v>
      </c>
      <c r="J157" s="43" t="s">
        <v>11245</v>
      </c>
      <c r="K157" s="45" t="s">
        <v>11457</v>
      </c>
      <c r="L157" s="43"/>
      <c r="M157" s="43" t="s">
        <v>11458</v>
      </c>
      <c r="N157" s="43">
        <v>0.42</v>
      </c>
      <c r="O157" s="180" t="s">
        <v>8439</v>
      </c>
      <c r="P157" s="43" t="s">
        <v>10622</v>
      </c>
      <c r="Q157" s="43" t="s">
        <v>11316</v>
      </c>
      <c r="R157" s="43" t="s">
        <v>13125</v>
      </c>
      <c r="S157" s="191" t="s">
        <v>11459</v>
      </c>
      <c r="T157" s="43"/>
      <c r="U157" s="43"/>
      <c r="V157" s="43"/>
      <c r="W157" s="243"/>
      <c r="X157" s="177"/>
      <c r="Y157" s="43"/>
      <c r="Z157" s="43"/>
      <c r="AA157" s="180"/>
      <c r="AB157" s="43" t="str">
        <f t="shared" si="5"/>
        <v>马鞍山职业技术学院货架选型软件V1.0</v>
      </c>
      <c r="AC157" s="43"/>
    </row>
    <row r="158" spans="1:29" ht="18" hidden="1" customHeight="1">
      <c r="A158" s="159">
        <v>157</v>
      </c>
      <c r="B158" s="159" t="str">
        <f t="shared" si="4"/>
        <v>B0053</v>
      </c>
      <c r="C158" s="43" t="s">
        <v>7391</v>
      </c>
      <c r="D158" s="21">
        <v>42758</v>
      </c>
      <c r="E158" s="178" t="s">
        <v>8710</v>
      </c>
      <c r="F158" s="192" t="s">
        <v>13009</v>
      </c>
      <c r="G158" s="43" t="s">
        <v>0</v>
      </c>
      <c r="H158" s="43" t="s">
        <v>11244</v>
      </c>
      <c r="I158" s="43" t="s">
        <v>11230</v>
      </c>
      <c r="J158" s="44" t="s">
        <v>4</v>
      </c>
      <c r="K158" s="45"/>
      <c r="L158" s="43"/>
      <c r="M158" s="43" t="s">
        <v>11374</v>
      </c>
      <c r="N158" s="43"/>
      <c r="O158" s="180" t="s">
        <v>8439</v>
      </c>
      <c r="P158" s="43" t="s">
        <v>10622</v>
      </c>
      <c r="Q158" s="43" t="s">
        <v>11316</v>
      </c>
      <c r="R158" s="43" t="s">
        <v>13125</v>
      </c>
      <c r="S158" s="50" t="s">
        <v>214</v>
      </c>
      <c r="T158" s="43"/>
      <c r="U158" s="43" t="s">
        <v>11460</v>
      </c>
      <c r="V158" s="43" t="s">
        <v>6</v>
      </c>
      <c r="W158" s="243">
        <v>42253</v>
      </c>
      <c r="X158" s="177"/>
      <c r="Y158" s="43"/>
      <c r="Z158" s="43"/>
      <c r="AA158" s="43"/>
      <c r="AB158" s="43" t="str">
        <f t="shared" si="5"/>
        <v>国泰安3D港口航线模拟软件V1.0</v>
      </c>
      <c r="AC158" s="43"/>
    </row>
    <row r="159" spans="1:29" ht="18" hidden="1" customHeight="1">
      <c r="A159" s="159">
        <v>158</v>
      </c>
      <c r="B159" s="159" t="str">
        <f t="shared" si="4"/>
        <v>B0053</v>
      </c>
      <c r="C159" s="43" t="s">
        <v>8011</v>
      </c>
      <c r="D159" s="21">
        <v>42551</v>
      </c>
      <c r="E159" s="178" t="s">
        <v>8711</v>
      </c>
      <c r="F159" s="179" t="s">
        <v>11461</v>
      </c>
      <c r="G159" s="43" t="s">
        <v>11225</v>
      </c>
      <c r="H159" s="43" t="s">
        <v>11219</v>
      </c>
      <c r="I159" s="180" t="s">
        <v>11220</v>
      </c>
      <c r="J159" s="44" t="s">
        <v>4</v>
      </c>
      <c r="K159" s="45"/>
      <c r="L159" s="43"/>
      <c r="M159" s="43"/>
      <c r="N159" s="43"/>
      <c r="O159" s="180" t="s">
        <v>8439</v>
      </c>
      <c r="P159" s="43" t="s">
        <v>10622</v>
      </c>
      <c r="Q159" s="43" t="s">
        <v>11316</v>
      </c>
      <c r="R159" s="43" t="s">
        <v>13125</v>
      </c>
      <c r="S159" s="44" t="s">
        <v>215</v>
      </c>
      <c r="T159" s="43"/>
      <c r="U159" s="43"/>
      <c r="V159" s="43"/>
      <c r="W159" s="243"/>
      <c r="X159" s="177"/>
      <c r="Y159" s="43"/>
      <c r="Z159" s="43"/>
      <c r="AA159" s="180"/>
      <c r="AB159" s="43" t="str">
        <f t="shared" si="5"/>
        <v>商丘职业技术学院3D港口航线虚拟仿真软件V1.0</v>
      </c>
      <c r="AC159" s="43"/>
    </row>
    <row r="160" spans="1:29" ht="18" hidden="1" customHeight="1">
      <c r="A160" s="159">
        <v>159</v>
      </c>
      <c r="B160" s="159" t="str">
        <f t="shared" si="4"/>
        <v>B0054</v>
      </c>
      <c r="C160" s="43" t="s">
        <v>7392</v>
      </c>
      <c r="D160" s="21"/>
      <c r="E160" s="178" t="s">
        <v>8712</v>
      </c>
      <c r="F160" s="179" t="s">
        <v>216</v>
      </c>
      <c r="G160" s="43" t="s">
        <v>15</v>
      </c>
      <c r="H160" s="43" t="s">
        <v>11244</v>
      </c>
      <c r="I160" s="180" t="s">
        <v>11220</v>
      </c>
      <c r="J160" s="44" t="s">
        <v>11245</v>
      </c>
      <c r="K160" s="45"/>
      <c r="L160" s="43"/>
      <c r="M160" s="43"/>
      <c r="N160" s="43"/>
      <c r="O160" s="180" t="s">
        <v>8438</v>
      </c>
      <c r="P160" s="43" t="s">
        <v>11241</v>
      </c>
      <c r="Q160" s="43" t="s">
        <v>11316</v>
      </c>
      <c r="R160" s="43" t="s">
        <v>13125</v>
      </c>
      <c r="S160" s="44" t="s">
        <v>217</v>
      </c>
      <c r="T160" s="43"/>
      <c r="U160" s="43" t="s">
        <v>11462</v>
      </c>
      <c r="V160" s="43" t="s">
        <v>6</v>
      </c>
      <c r="W160" s="243">
        <v>41704</v>
      </c>
      <c r="X160" s="177"/>
      <c r="Y160" s="43"/>
      <c r="Z160" s="43"/>
      <c r="AA160" s="180"/>
      <c r="AB160" s="43" t="str">
        <f t="shared" si="5"/>
        <v>国泰安集装箱码头管理教学软件V1.1</v>
      </c>
      <c r="AC160" s="43"/>
    </row>
    <row r="161" spans="1:29" s="160" customFormat="1" ht="18" hidden="1" customHeight="1">
      <c r="A161" s="159">
        <v>160</v>
      </c>
      <c r="B161" s="159" t="str">
        <f t="shared" si="4"/>
        <v>B0054</v>
      </c>
      <c r="C161" s="44" t="s">
        <v>7393</v>
      </c>
      <c r="D161" s="22">
        <v>42808</v>
      </c>
      <c r="E161" s="178" t="s">
        <v>8514</v>
      </c>
      <c r="F161" s="175" t="s">
        <v>216</v>
      </c>
      <c r="G161" s="44" t="s">
        <v>11369</v>
      </c>
      <c r="H161" s="44" t="s">
        <v>11244</v>
      </c>
      <c r="I161" s="44" t="s">
        <v>11230</v>
      </c>
      <c r="J161" s="44" t="s">
        <v>11403</v>
      </c>
      <c r="K161" s="45"/>
      <c r="L161" s="43"/>
      <c r="M161" s="43" t="s">
        <v>11463</v>
      </c>
      <c r="N161" s="44"/>
      <c r="O161" s="180" t="s">
        <v>8438</v>
      </c>
      <c r="P161" s="43" t="s">
        <v>11241</v>
      </c>
      <c r="Q161" s="43" t="s">
        <v>11316</v>
      </c>
      <c r="R161" s="43" t="s">
        <v>13125</v>
      </c>
      <c r="S161" s="193" t="s">
        <v>11464</v>
      </c>
      <c r="T161" s="44"/>
      <c r="U161" s="177" t="s">
        <v>11465</v>
      </c>
      <c r="V161" s="44" t="s">
        <v>6</v>
      </c>
      <c r="W161" s="242">
        <v>42067</v>
      </c>
      <c r="X161" s="177"/>
      <c r="Y161" s="44"/>
      <c r="Z161" s="44"/>
      <c r="AA161" s="44"/>
      <c r="AB161" s="43" t="str">
        <f t="shared" si="5"/>
        <v>国泰安集装箱码头管理教学软件V4.0</v>
      </c>
      <c r="AC161" s="44"/>
    </row>
    <row r="162" spans="1:29" s="160" customFormat="1" ht="18" hidden="1" customHeight="1">
      <c r="A162" s="159">
        <v>161</v>
      </c>
      <c r="B162" s="159" t="str">
        <f t="shared" si="4"/>
        <v>B0054</v>
      </c>
      <c r="C162" s="44" t="s">
        <v>8012</v>
      </c>
      <c r="D162" s="22">
        <v>42860</v>
      </c>
      <c r="E162" s="178" t="s">
        <v>8515</v>
      </c>
      <c r="F162" s="175" t="s">
        <v>216</v>
      </c>
      <c r="G162" s="44" t="s">
        <v>11415</v>
      </c>
      <c r="H162" s="44" t="s">
        <v>11244</v>
      </c>
      <c r="I162" s="44" t="s">
        <v>11230</v>
      </c>
      <c r="J162" s="44" t="s">
        <v>11377</v>
      </c>
      <c r="K162" s="45" t="s">
        <v>11466</v>
      </c>
      <c r="L162" s="43"/>
      <c r="M162" s="43"/>
      <c r="N162" s="44"/>
      <c r="O162" s="180" t="s">
        <v>8438</v>
      </c>
      <c r="P162" s="43" t="s">
        <v>11241</v>
      </c>
      <c r="Q162" s="43" t="s">
        <v>11316</v>
      </c>
      <c r="R162" s="43" t="s">
        <v>13125</v>
      </c>
      <c r="S162" s="191" t="s">
        <v>11467</v>
      </c>
      <c r="T162" s="44"/>
      <c r="U162" s="177"/>
      <c r="V162" s="44"/>
      <c r="W162" s="242"/>
      <c r="X162" s="177"/>
      <c r="Y162" s="44"/>
      <c r="Z162" s="44"/>
      <c r="AA162" s="44"/>
      <c r="AB162" s="43" t="str">
        <f t="shared" si="5"/>
        <v>国泰安集装箱码头管理教学软件V4.1</v>
      </c>
      <c r="AC162" s="44"/>
    </row>
    <row r="163" spans="1:29" ht="18" hidden="1" customHeight="1">
      <c r="A163" s="159">
        <v>162</v>
      </c>
      <c r="B163" s="159" t="str">
        <f t="shared" si="4"/>
        <v>B0055</v>
      </c>
      <c r="C163" s="43" t="s">
        <v>7394</v>
      </c>
      <c r="D163" s="21"/>
      <c r="E163" s="178" t="s">
        <v>8713</v>
      </c>
      <c r="F163" s="179" t="s">
        <v>218</v>
      </c>
      <c r="G163" s="43" t="s">
        <v>0</v>
      </c>
      <c r="H163" s="43" t="s">
        <v>11244</v>
      </c>
      <c r="I163" s="180" t="s">
        <v>11220</v>
      </c>
      <c r="J163" s="44" t="s">
        <v>4</v>
      </c>
      <c r="K163" s="45"/>
      <c r="L163" s="43"/>
      <c r="M163" s="43"/>
      <c r="N163" s="43"/>
      <c r="O163" s="180" t="s">
        <v>8438</v>
      </c>
      <c r="P163" s="43" t="s">
        <v>11241</v>
      </c>
      <c r="Q163" s="43" t="s">
        <v>11316</v>
      </c>
      <c r="R163" s="43" t="s">
        <v>13125</v>
      </c>
      <c r="S163" s="44" t="s">
        <v>219</v>
      </c>
      <c r="T163" s="43"/>
      <c r="U163" s="43" t="s">
        <v>11468</v>
      </c>
      <c r="V163" s="43" t="s">
        <v>6</v>
      </c>
      <c r="W163" s="243">
        <v>41330</v>
      </c>
      <c r="X163" s="177"/>
      <c r="Y163" s="43"/>
      <c r="Z163" s="43"/>
      <c r="AA163" s="180"/>
      <c r="AB163" s="43" t="str">
        <f t="shared" si="5"/>
        <v>国泰安国际物流平台软件V1.0</v>
      </c>
      <c r="AC163" s="43"/>
    </row>
    <row r="164" spans="1:29" ht="18" hidden="1" customHeight="1">
      <c r="A164" s="159">
        <v>163</v>
      </c>
      <c r="B164" s="159" t="str">
        <f t="shared" si="4"/>
        <v>B0055</v>
      </c>
      <c r="C164" s="43" t="s">
        <v>8013</v>
      </c>
      <c r="D164" s="21"/>
      <c r="E164" s="178" t="s">
        <v>8714</v>
      </c>
      <c r="F164" s="179" t="s">
        <v>218</v>
      </c>
      <c r="G164" s="43" t="s">
        <v>15</v>
      </c>
      <c r="H164" s="43" t="s">
        <v>11244</v>
      </c>
      <c r="I164" s="180" t="s">
        <v>11220</v>
      </c>
      <c r="J164" s="44" t="s">
        <v>4</v>
      </c>
      <c r="K164" s="45"/>
      <c r="L164" s="43"/>
      <c r="M164" s="43"/>
      <c r="N164" s="43"/>
      <c r="O164" s="180" t="s">
        <v>8438</v>
      </c>
      <c r="P164" s="43" t="s">
        <v>11241</v>
      </c>
      <c r="Q164" s="43" t="s">
        <v>11316</v>
      </c>
      <c r="R164" s="43" t="s">
        <v>13125</v>
      </c>
      <c r="S164" s="44" t="s">
        <v>220</v>
      </c>
      <c r="T164" s="43"/>
      <c r="U164" s="43" t="s">
        <v>221</v>
      </c>
      <c r="V164" s="43" t="s">
        <v>6</v>
      </c>
      <c r="W164" s="243">
        <v>41969</v>
      </c>
      <c r="X164" s="177"/>
      <c r="Y164" s="43"/>
      <c r="Z164" s="43"/>
      <c r="AA164" s="180"/>
      <c r="AB164" s="43" t="str">
        <f t="shared" si="5"/>
        <v>国泰安国际物流平台软件V1.1</v>
      </c>
      <c r="AC164" s="43"/>
    </row>
    <row r="165" spans="1:29" ht="18" hidden="1" customHeight="1">
      <c r="A165" s="159">
        <v>164</v>
      </c>
      <c r="B165" s="159" t="str">
        <f t="shared" si="4"/>
        <v>B0055</v>
      </c>
      <c r="C165" s="43" t="s">
        <v>8014</v>
      </c>
      <c r="D165" s="21">
        <v>42808</v>
      </c>
      <c r="E165" s="178" t="s">
        <v>8715</v>
      </c>
      <c r="F165" s="179" t="s">
        <v>218</v>
      </c>
      <c r="G165" s="43" t="s">
        <v>27</v>
      </c>
      <c r="H165" s="43" t="s">
        <v>11244</v>
      </c>
      <c r="I165" s="43" t="s">
        <v>11230</v>
      </c>
      <c r="J165" s="44" t="s">
        <v>4</v>
      </c>
      <c r="K165" s="45"/>
      <c r="L165" s="43"/>
      <c r="M165" s="43" t="s">
        <v>11240</v>
      </c>
      <c r="N165" s="43"/>
      <c r="O165" s="180" t="s">
        <v>8438</v>
      </c>
      <c r="P165" s="43" t="s">
        <v>11241</v>
      </c>
      <c r="Q165" s="43" t="s">
        <v>11316</v>
      </c>
      <c r="R165" s="43" t="s">
        <v>13125</v>
      </c>
      <c r="S165" s="44" t="s">
        <v>222</v>
      </c>
      <c r="T165" s="43"/>
      <c r="U165" s="43"/>
      <c r="V165" s="43"/>
      <c r="W165" s="243"/>
      <c r="X165" s="177"/>
      <c r="Y165" s="43"/>
      <c r="Z165" s="43"/>
      <c r="AA165" s="43"/>
      <c r="AB165" s="43" t="str">
        <f t="shared" si="5"/>
        <v>国泰安国际物流平台软件V1.2</v>
      </c>
      <c r="AC165" s="43"/>
    </row>
    <row r="166" spans="1:29" ht="18" hidden="1" customHeight="1">
      <c r="A166" s="159">
        <v>165</v>
      </c>
      <c r="B166" s="159" t="str">
        <f t="shared" si="4"/>
        <v>B0056</v>
      </c>
      <c r="C166" s="43" t="s">
        <v>7395</v>
      </c>
      <c r="D166" s="21"/>
      <c r="E166" s="178" t="s">
        <v>8716</v>
      </c>
      <c r="F166" s="179" t="s">
        <v>223</v>
      </c>
      <c r="G166" s="43" t="s">
        <v>0</v>
      </c>
      <c r="H166" s="43" t="s">
        <v>11244</v>
      </c>
      <c r="I166" s="180" t="s">
        <v>11220</v>
      </c>
      <c r="J166" s="43" t="s">
        <v>11245</v>
      </c>
      <c r="K166" s="45"/>
      <c r="L166" s="43"/>
      <c r="M166" s="43"/>
      <c r="N166" s="43"/>
      <c r="O166" s="180" t="s">
        <v>8438</v>
      </c>
      <c r="P166" s="43" t="s">
        <v>11241</v>
      </c>
      <c r="Q166" s="43" t="s">
        <v>11316</v>
      </c>
      <c r="R166" s="43" t="s">
        <v>13125</v>
      </c>
      <c r="S166" s="44" t="s">
        <v>224</v>
      </c>
      <c r="T166" s="43"/>
      <c r="U166" s="43" t="s">
        <v>11469</v>
      </c>
      <c r="V166" s="43" t="s">
        <v>6</v>
      </c>
      <c r="W166" s="243">
        <v>41331</v>
      </c>
      <c r="X166" s="177"/>
      <c r="Y166" s="43"/>
      <c r="Z166" s="43"/>
      <c r="AA166" s="180"/>
      <c r="AB166" s="43" t="str">
        <f t="shared" si="5"/>
        <v>国泰安车辆管理平台软件V1.0</v>
      </c>
      <c r="AC166" s="43"/>
    </row>
    <row r="167" spans="1:29" ht="18" hidden="1" customHeight="1">
      <c r="A167" s="159">
        <v>166</v>
      </c>
      <c r="B167" s="159" t="str">
        <f t="shared" si="4"/>
        <v>B0056</v>
      </c>
      <c r="C167" s="43" t="s">
        <v>7396</v>
      </c>
      <c r="D167" s="21">
        <v>42808</v>
      </c>
      <c r="E167" s="178" t="s">
        <v>8717</v>
      </c>
      <c r="F167" s="179" t="s">
        <v>223</v>
      </c>
      <c r="G167" s="43" t="s">
        <v>15</v>
      </c>
      <c r="H167" s="43" t="s">
        <v>11244</v>
      </c>
      <c r="I167" s="43" t="s">
        <v>11230</v>
      </c>
      <c r="J167" s="43" t="s">
        <v>11403</v>
      </c>
      <c r="K167" s="45"/>
      <c r="L167" s="43"/>
      <c r="M167" s="43" t="s">
        <v>11240</v>
      </c>
      <c r="N167" s="43"/>
      <c r="O167" s="180" t="s">
        <v>8438</v>
      </c>
      <c r="P167" s="43" t="s">
        <v>11241</v>
      </c>
      <c r="Q167" s="43" t="s">
        <v>11316</v>
      </c>
      <c r="R167" s="43" t="s">
        <v>13125</v>
      </c>
      <c r="S167" s="44" t="s">
        <v>225</v>
      </c>
      <c r="T167" s="43"/>
      <c r="U167" s="43"/>
      <c r="V167" s="43"/>
      <c r="W167" s="243"/>
      <c r="X167" s="177"/>
      <c r="Y167" s="43"/>
      <c r="Z167" s="43"/>
      <c r="AA167" s="43"/>
      <c r="AB167" s="43" t="str">
        <f t="shared" si="5"/>
        <v>国泰安车辆管理平台软件V1.1</v>
      </c>
      <c r="AC167" s="43"/>
    </row>
    <row r="168" spans="1:29" ht="18" hidden="1" customHeight="1">
      <c r="A168" s="159">
        <v>167</v>
      </c>
      <c r="B168" s="159" t="str">
        <f t="shared" si="4"/>
        <v>B0057</v>
      </c>
      <c r="C168" s="43" t="s">
        <v>7397</v>
      </c>
      <c r="D168" s="21"/>
      <c r="E168" s="178" t="s">
        <v>8718</v>
      </c>
      <c r="F168" s="179" t="s">
        <v>13024</v>
      </c>
      <c r="G168" s="43" t="s">
        <v>0</v>
      </c>
      <c r="H168" s="43" t="s">
        <v>11244</v>
      </c>
      <c r="I168" s="180" t="s">
        <v>11220</v>
      </c>
      <c r="J168" s="43" t="s">
        <v>11245</v>
      </c>
      <c r="K168" s="45"/>
      <c r="L168" s="43"/>
      <c r="M168" s="43"/>
      <c r="N168" s="43"/>
      <c r="O168" s="180" t="s">
        <v>8438</v>
      </c>
      <c r="P168" s="43" t="s">
        <v>11241</v>
      </c>
      <c r="Q168" s="43" t="s">
        <v>11316</v>
      </c>
      <c r="R168" s="43" t="s">
        <v>13125</v>
      </c>
      <c r="S168" s="44" t="s">
        <v>226</v>
      </c>
      <c r="T168" s="43"/>
      <c r="U168" s="43" t="s">
        <v>11470</v>
      </c>
      <c r="V168" s="43" t="s">
        <v>6</v>
      </c>
      <c r="W168" s="243">
        <v>41704</v>
      </c>
      <c r="X168" s="177"/>
      <c r="Y168" s="43"/>
      <c r="Z168" s="43"/>
      <c r="AA168" s="180"/>
      <c r="AB168" s="43" t="str">
        <f t="shared" si="5"/>
        <v>国泰安车辆调度系统软件V1.0</v>
      </c>
      <c r="AC168" s="43"/>
    </row>
    <row r="169" spans="1:29" ht="18" hidden="1" customHeight="1">
      <c r="A169" s="159">
        <v>168</v>
      </c>
      <c r="B169" s="159" t="str">
        <f t="shared" si="4"/>
        <v>B0057</v>
      </c>
      <c r="C169" s="43" t="s">
        <v>7398</v>
      </c>
      <c r="D169" s="21"/>
      <c r="E169" s="178" t="s">
        <v>8719</v>
      </c>
      <c r="F169" s="179" t="s">
        <v>13024</v>
      </c>
      <c r="G169" s="43" t="s">
        <v>36</v>
      </c>
      <c r="H169" s="43" t="s">
        <v>11244</v>
      </c>
      <c r="I169" s="180" t="s">
        <v>11220</v>
      </c>
      <c r="J169" s="43" t="s">
        <v>11245</v>
      </c>
      <c r="K169" s="45"/>
      <c r="L169" s="43"/>
      <c r="M169" s="43"/>
      <c r="N169" s="43"/>
      <c r="O169" s="180" t="s">
        <v>8438</v>
      </c>
      <c r="P169" s="43" t="s">
        <v>11241</v>
      </c>
      <c r="Q169" s="43" t="s">
        <v>11316</v>
      </c>
      <c r="R169" s="43" t="s">
        <v>13125</v>
      </c>
      <c r="S169" s="44" t="s">
        <v>227</v>
      </c>
      <c r="T169" s="43"/>
      <c r="U169" s="43"/>
      <c r="V169" s="43"/>
      <c r="W169" s="243"/>
      <c r="X169" s="177"/>
      <c r="Y169" s="43"/>
      <c r="Z169" s="43"/>
      <c r="AA169" s="180"/>
      <c r="AB169" s="43" t="str">
        <f t="shared" si="5"/>
        <v>国泰安车辆调度系统软件V1.0.1</v>
      </c>
      <c r="AC169" s="43"/>
    </row>
    <row r="170" spans="1:29" ht="18" hidden="1" customHeight="1">
      <c r="A170" s="159">
        <v>169</v>
      </c>
      <c r="B170" s="159" t="str">
        <f t="shared" si="4"/>
        <v>B0057</v>
      </c>
      <c r="C170" s="43" t="s">
        <v>7399</v>
      </c>
      <c r="D170" s="21">
        <v>42809</v>
      </c>
      <c r="E170" s="178" t="s">
        <v>8720</v>
      </c>
      <c r="F170" s="179" t="s">
        <v>13024</v>
      </c>
      <c r="G170" s="43" t="s">
        <v>15</v>
      </c>
      <c r="H170" s="43" t="s">
        <v>11244</v>
      </c>
      <c r="I170" s="43" t="s">
        <v>11230</v>
      </c>
      <c r="J170" s="44" t="s">
        <v>4</v>
      </c>
      <c r="K170" s="45"/>
      <c r="L170" s="43"/>
      <c r="M170" s="43" t="s">
        <v>11240</v>
      </c>
      <c r="N170" s="43"/>
      <c r="O170" s="180" t="s">
        <v>8438</v>
      </c>
      <c r="P170" s="43" t="s">
        <v>11241</v>
      </c>
      <c r="Q170" s="43" t="s">
        <v>11316</v>
      </c>
      <c r="R170" s="43" t="s">
        <v>13125</v>
      </c>
      <c r="S170" s="44" t="s">
        <v>228</v>
      </c>
      <c r="T170" s="43"/>
      <c r="U170" s="43"/>
      <c r="V170" s="43"/>
      <c r="W170" s="243"/>
      <c r="X170" s="177"/>
      <c r="Y170" s="43"/>
      <c r="Z170" s="43"/>
      <c r="AA170" s="43"/>
      <c r="AB170" s="43" t="str">
        <f t="shared" si="5"/>
        <v>国泰安车辆调度系统软件V1.1</v>
      </c>
      <c r="AC170" s="43"/>
    </row>
    <row r="171" spans="1:29" ht="18" hidden="1" customHeight="1">
      <c r="A171" s="159">
        <v>170</v>
      </c>
      <c r="B171" s="159" t="str">
        <f t="shared" si="4"/>
        <v>B0058</v>
      </c>
      <c r="C171" s="43" t="s">
        <v>7400</v>
      </c>
      <c r="D171" s="21"/>
      <c r="E171" s="178" t="s">
        <v>8721</v>
      </c>
      <c r="F171" s="179" t="s">
        <v>229</v>
      </c>
      <c r="G171" s="43" t="s">
        <v>0</v>
      </c>
      <c r="H171" s="43" t="s">
        <v>11244</v>
      </c>
      <c r="I171" s="180" t="s">
        <v>11220</v>
      </c>
      <c r="J171" s="44" t="s">
        <v>4</v>
      </c>
      <c r="K171" s="45"/>
      <c r="L171" s="43"/>
      <c r="M171" s="43"/>
      <c r="N171" s="43"/>
      <c r="O171" s="180" t="s">
        <v>8438</v>
      </c>
      <c r="P171" s="43" t="s">
        <v>11241</v>
      </c>
      <c r="Q171" s="43" t="s">
        <v>11316</v>
      </c>
      <c r="R171" s="43" t="s">
        <v>13125</v>
      </c>
      <c r="S171" s="44" t="s">
        <v>230</v>
      </c>
      <c r="T171" s="43"/>
      <c r="U171" s="43" t="s">
        <v>11471</v>
      </c>
      <c r="V171" s="43" t="s">
        <v>6</v>
      </c>
      <c r="W171" s="243">
        <v>41526</v>
      </c>
      <c r="X171" s="177"/>
      <c r="Y171" s="43"/>
      <c r="Z171" s="43"/>
      <c r="AA171" s="180"/>
      <c r="AB171" s="43" t="str">
        <f t="shared" si="5"/>
        <v>国泰安GIS运输配送路径优化教学软件V1.0</v>
      </c>
      <c r="AC171" s="43"/>
    </row>
    <row r="172" spans="1:29" ht="18" hidden="1" customHeight="1">
      <c r="A172" s="159">
        <v>171</v>
      </c>
      <c r="B172" s="159" t="str">
        <f t="shared" si="4"/>
        <v>B0058</v>
      </c>
      <c r="C172" s="43" t="s">
        <v>7401</v>
      </c>
      <c r="D172" s="21"/>
      <c r="E172" s="178" t="s">
        <v>8722</v>
      </c>
      <c r="F172" s="179" t="s">
        <v>229</v>
      </c>
      <c r="G172" s="43" t="s">
        <v>36</v>
      </c>
      <c r="H172" s="43" t="s">
        <v>11244</v>
      </c>
      <c r="I172" s="180" t="s">
        <v>11220</v>
      </c>
      <c r="J172" s="44" t="s">
        <v>4</v>
      </c>
      <c r="K172" s="45"/>
      <c r="L172" s="43"/>
      <c r="M172" s="43"/>
      <c r="N172" s="43"/>
      <c r="O172" s="180" t="s">
        <v>8438</v>
      </c>
      <c r="P172" s="43" t="s">
        <v>11241</v>
      </c>
      <c r="Q172" s="43" t="s">
        <v>11316</v>
      </c>
      <c r="R172" s="43" t="s">
        <v>13125</v>
      </c>
      <c r="S172" s="44" t="s">
        <v>231</v>
      </c>
      <c r="T172" s="43"/>
      <c r="U172" s="43"/>
      <c r="V172" s="43"/>
      <c r="W172" s="243"/>
      <c r="X172" s="177"/>
      <c r="Y172" s="43"/>
      <c r="Z172" s="43"/>
      <c r="AA172" s="180"/>
      <c r="AB172" s="43" t="str">
        <f t="shared" si="5"/>
        <v>国泰安GIS运输配送路径优化教学软件V1.0.1</v>
      </c>
      <c r="AC172" s="43"/>
    </row>
    <row r="173" spans="1:29" ht="18" hidden="1" customHeight="1">
      <c r="A173" s="159">
        <v>172</v>
      </c>
      <c r="B173" s="159" t="str">
        <f t="shared" si="4"/>
        <v>B0058</v>
      </c>
      <c r="C173" s="43" t="s">
        <v>8015</v>
      </c>
      <c r="D173" s="21"/>
      <c r="E173" s="178" t="s">
        <v>8723</v>
      </c>
      <c r="F173" s="179" t="s">
        <v>229</v>
      </c>
      <c r="G173" s="43" t="s">
        <v>15</v>
      </c>
      <c r="H173" s="43" t="s">
        <v>11244</v>
      </c>
      <c r="I173" s="180" t="s">
        <v>11220</v>
      </c>
      <c r="J173" s="44" t="s">
        <v>4</v>
      </c>
      <c r="K173" s="45"/>
      <c r="L173" s="43"/>
      <c r="M173" s="43"/>
      <c r="N173" s="43"/>
      <c r="O173" s="180" t="s">
        <v>8438</v>
      </c>
      <c r="P173" s="43" t="s">
        <v>11241</v>
      </c>
      <c r="Q173" s="43" t="s">
        <v>11316</v>
      </c>
      <c r="R173" s="43" t="s">
        <v>13125</v>
      </c>
      <c r="S173" s="44" t="s">
        <v>232</v>
      </c>
      <c r="T173" s="43"/>
      <c r="U173" s="43"/>
      <c r="V173" s="43"/>
      <c r="W173" s="243"/>
      <c r="X173" s="177"/>
      <c r="Y173" s="43"/>
      <c r="Z173" s="43"/>
      <c r="AA173" s="180"/>
      <c r="AB173" s="43" t="str">
        <f t="shared" si="5"/>
        <v>国泰安GIS运输配送路径优化教学软件V1.1</v>
      </c>
      <c r="AC173" s="43"/>
    </row>
    <row r="174" spans="1:29" ht="18" hidden="1" customHeight="1">
      <c r="A174" s="159">
        <v>173</v>
      </c>
      <c r="B174" s="159" t="str">
        <f t="shared" si="4"/>
        <v>B0058</v>
      </c>
      <c r="C174" s="43" t="s">
        <v>8016</v>
      </c>
      <c r="D174" s="21">
        <v>42522</v>
      </c>
      <c r="E174" s="178" t="s">
        <v>8724</v>
      </c>
      <c r="F174" s="179" t="s">
        <v>229</v>
      </c>
      <c r="G174" s="43" t="s">
        <v>27</v>
      </c>
      <c r="H174" s="43" t="s">
        <v>11244</v>
      </c>
      <c r="I174" s="183" t="s">
        <v>11220</v>
      </c>
      <c r="J174" s="44" t="s">
        <v>4</v>
      </c>
      <c r="K174" s="53"/>
      <c r="L174" s="43"/>
      <c r="M174" s="43"/>
      <c r="N174" s="43"/>
      <c r="O174" s="180" t="s">
        <v>8438</v>
      </c>
      <c r="P174" s="43" t="s">
        <v>11241</v>
      </c>
      <c r="Q174" s="43" t="s">
        <v>11316</v>
      </c>
      <c r="R174" s="43" t="s">
        <v>13125</v>
      </c>
      <c r="S174" s="44" t="s">
        <v>233</v>
      </c>
      <c r="T174" s="43"/>
      <c r="U174" s="43"/>
      <c r="V174" s="43"/>
      <c r="W174" s="243"/>
      <c r="X174" s="177"/>
      <c r="Y174" s="43"/>
      <c r="Z174" s="43"/>
      <c r="AA174" s="43"/>
      <c r="AB174" s="43" t="str">
        <f t="shared" si="5"/>
        <v>国泰安GIS运输配送路径优化教学软件V1.2</v>
      </c>
      <c r="AC174" s="43"/>
    </row>
    <row r="175" spans="1:29" ht="18" hidden="1" customHeight="1">
      <c r="A175" s="159">
        <v>174</v>
      </c>
      <c r="B175" s="159" t="str">
        <f t="shared" si="4"/>
        <v>B0058</v>
      </c>
      <c r="C175" s="43" t="s">
        <v>8017</v>
      </c>
      <c r="D175" s="21">
        <v>42726</v>
      </c>
      <c r="E175" s="178" t="s">
        <v>8725</v>
      </c>
      <c r="F175" s="179" t="s">
        <v>229</v>
      </c>
      <c r="G175" s="43" t="s">
        <v>11283</v>
      </c>
      <c r="H175" s="43" t="s">
        <v>11244</v>
      </c>
      <c r="I175" s="43" t="s">
        <v>11230</v>
      </c>
      <c r="J175" s="44" t="s">
        <v>4</v>
      </c>
      <c r="K175" s="45"/>
      <c r="L175" s="43"/>
      <c r="M175" s="43"/>
      <c r="N175" s="43"/>
      <c r="O175" s="180" t="s">
        <v>8438</v>
      </c>
      <c r="P175" s="43" t="s">
        <v>11241</v>
      </c>
      <c r="Q175" s="43" t="s">
        <v>11316</v>
      </c>
      <c r="R175" s="43" t="s">
        <v>13125</v>
      </c>
      <c r="S175" s="44" t="s">
        <v>234</v>
      </c>
      <c r="T175" s="43"/>
      <c r="U175" s="43"/>
      <c r="V175" s="43"/>
      <c r="W175" s="243"/>
      <c r="X175" s="177"/>
      <c r="Y175" s="43"/>
      <c r="Z175" s="43"/>
      <c r="AA175" s="43"/>
      <c r="AB175" s="43" t="str">
        <f t="shared" si="5"/>
        <v>国泰安GIS运输配送路径优化教学软件V1.2.1</v>
      </c>
      <c r="AC175" s="43"/>
    </row>
    <row r="176" spans="1:29" ht="18" hidden="1" customHeight="1">
      <c r="A176" s="159">
        <v>175</v>
      </c>
      <c r="B176" s="159" t="str">
        <f t="shared" si="4"/>
        <v>B0059</v>
      </c>
      <c r="C176" s="43" t="s">
        <v>7402</v>
      </c>
      <c r="D176" s="21"/>
      <c r="E176" s="178" t="s">
        <v>8726</v>
      </c>
      <c r="F176" s="179" t="s">
        <v>235</v>
      </c>
      <c r="G176" s="43" t="s">
        <v>0</v>
      </c>
      <c r="H176" s="43" t="s">
        <v>11244</v>
      </c>
      <c r="I176" s="180" t="s">
        <v>11220</v>
      </c>
      <c r="J176" s="44" t="s">
        <v>4</v>
      </c>
      <c r="K176" s="45"/>
      <c r="L176" s="43"/>
      <c r="M176" s="43"/>
      <c r="N176" s="43"/>
      <c r="O176" s="180" t="s">
        <v>8438</v>
      </c>
      <c r="P176" s="43" t="s">
        <v>11241</v>
      </c>
      <c r="Q176" s="43" t="s">
        <v>11316</v>
      </c>
      <c r="R176" s="43" t="s">
        <v>13125</v>
      </c>
      <c r="S176" s="44" t="s">
        <v>236</v>
      </c>
      <c r="T176" s="43"/>
      <c r="U176" s="43" t="s">
        <v>11472</v>
      </c>
      <c r="V176" s="43" t="s">
        <v>6</v>
      </c>
      <c r="W176" s="243">
        <v>41906</v>
      </c>
      <c r="X176" s="177"/>
      <c r="Y176" s="43"/>
      <c r="Z176" s="43"/>
      <c r="AA176" s="180"/>
      <c r="AB176" s="43" t="str">
        <f t="shared" si="5"/>
        <v>国泰安智能运输规划系统软件V1.0</v>
      </c>
      <c r="AC176" s="43"/>
    </row>
    <row r="177" spans="1:29" ht="18" hidden="1" customHeight="1">
      <c r="A177" s="159">
        <v>176</v>
      </c>
      <c r="B177" s="159" t="str">
        <f t="shared" si="4"/>
        <v>B0059</v>
      </c>
      <c r="C177" s="43" t="s">
        <v>7403</v>
      </c>
      <c r="D177" s="21"/>
      <c r="E177" s="178" t="s">
        <v>8727</v>
      </c>
      <c r="F177" s="179" t="s">
        <v>235</v>
      </c>
      <c r="G177" s="43" t="s">
        <v>15</v>
      </c>
      <c r="H177" s="43" t="s">
        <v>11244</v>
      </c>
      <c r="I177" s="180" t="s">
        <v>11220</v>
      </c>
      <c r="J177" s="44" t="s">
        <v>4</v>
      </c>
      <c r="K177" s="45"/>
      <c r="L177" s="43"/>
      <c r="M177" s="43"/>
      <c r="N177" s="43"/>
      <c r="O177" s="180" t="s">
        <v>8438</v>
      </c>
      <c r="P177" s="43" t="s">
        <v>11241</v>
      </c>
      <c r="Q177" s="43" t="s">
        <v>11316</v>
      </c>
      <c r="R177" s="43" t="s">
        <v>13125</v>
      </c>
      <c r="S177" s="44" t="s">
        <v>237</v>
      </c>
      <c r="T177" s="43"/>
      <c r="U177" s="43"/>
      <c r="V177" s="43"/>
      <c r="W177" s="243"/>
      <c r="X177" s="177"/>
      <c r="Y177" s="43"/>
      <c r="Z177" s="43"/>
      <c r="AA177" s="180"/>
      <c r="AB177" s="43" t="str">
        <f t="shared" si="5"/>
        <v>国泰安智能运输规划系统软件V1.1</v>
      </c>
      <c r="AC177" s="43"/>
    </row>
    <row r="178" spans="1:29" ht="18" hidden="1" customHeight="1">
      <c r="A178" s="159">
        <v>177</v>
      </c>
      <c r="B178" s="159" t="str">
        <f t="shared" si="4"/>
        <v>B0059</v>
      </c>
      <c r="C178" s="43" t="s">
        <v>7404</v>
      </c>
      <c r="D178" s="21"/>
      <c r="E178" s="178" t="s">
        <v>8728</v>
      </c>
      <c r="F178" s="179" t="s">
        <v>235</v>
      </c>
      <c r="G178" s="43" t="s">
        <v>195</v>
      </c>
      <c r="H178" s="43" t="s">
        <v>11244</v>
      </c>
      <c r="I178" s="180" t="s">
        <v>11220</v>
      </c>
      <c r="J178" s="44" t="s">
        <v>4</v>
      </c>
      <c r="K178" s="45"/>
      <c r="L178" s="43"/>
      <c r="M178" s="43"/>
      <c r="N178" s="43"/>
      <c r="O178" s="180" t="s">
        <v>8438</v>
      </c>
      <c r="P178" s="43" t="s">
        <v>11241</v>
      </c>
      <c r="Q178" s="43" t="s">
        <v>11316</v>
      </c>
      <c r="R178" s="43" t="s">
        <v>13125</v>
      </c>
      <c r="S178" s="44" t="s">
        <v>238</v>
      </c>
      <c r="T178" s="43"/>
      <c r="U178" s="43"/>
      <c r="V178" s="43"/>
      <c r="W178" s="243"/>
      <c r="X178" s="177"/>
      <c r="Y178" s="43"/>
      <c r="Z178" s="43"/>
      <c r="AA178" s="180"/>
      <c r="AB178" s="43" t="str">
        <f t="shared" si="5"/>
        <v>国泰安智能运输规划系统软件V1.1.1</v>
      </c>
      <c r="AC178" s="43"/>
    </row>
    <row r="179" spans="1:29" ht="18" hidden="1" customHeight="1">
      <c r="A179" s="159">
        <v>178</v>
      </c>
      <c r="B179" s="159" t="str">
        <f t="shared" si="4"/>
        <v>B0059</v>
      </c>
      <c r="C179" s="43" t="s">
        <v>8018</v>
      </c>
      <c r="D179" s="21"/>
      <c r="E179" s="178" t="s">
        <v>8729</v>
      </c>
      <c r="F179" s="179" t="s">
        <v>235</v>
      </c>
      <c r="G179" s="43" t="s">
        <v>27</v>
      </c>
      <c r="H179" s="43" t="s">
        <v>11244</v>
      </c>
      <c r="I179" s="180" t="s">
        <v>11220</v>
      </c>
      <c r="J179" s="44" t="s">
        <v>4</v>
      </c>
      <c r="K179" s="45"/>
      <c r="L179" s="43"/>
      <c r="M179" s="43"/>
      <c r="N179" s="43"/>
      <c r="O179" s="180" t="s">
        <v>8438</v>
      </c>
      <c r="P179" s="43" t="s">
        <v>11241</v>
      </c>
      <c r="Q179" s="43" t="s">
        <v>11316</v>
      </c>
      <c r="R179" s="43" t="s">
        <v>13125</v>
      </c>
      <c r="S179" s="44" t="s">
        <v>239</v>
      </c>
      <c r="T179" s="43"/>
      <c r="U179" s="43" t="s">
        <v>11473</v>
      </c>
      <c r="V179" s="43" t="s">
        <v>6</v>
      </c>
      <c r="W179" s="243">
        <v>42075</v>
      </c>
      <c r="X179" s="177"/>
      <c r="Y179" s="43"/>
      <c r="Z179" s="43"/>
      <c r="AA179" s="180"/>
      <c r="AB179" s="43" t="str">
        <f t="shared" si="5"/>
        <v>国泰安智能运输规划系统软件V1.2</v>
      </c>
      <c r="AC179" s="43"/>
    </row>
    <row r="180" spans="1:29" ht="18" hidden="1" customHeight="1">
      <c r="A180" s="159">
        <v>179</v>
      </c>
      <c r="B180" s="159" t="str">
        <f t="shared" si="4"/>
        <v>B0059</v>
      </c>
      <c r="C180" s="43" t="s">
        <v>8019</v>
      </c>
      <c r="D180" s="21">
        <v>42809</v>
      </c>
      <c r="E180" s="178" t="s">
        <v>8730</v>
      </c>
      <c r="F180" s="179" t="s">
        <v>235</v>
      </c>
      <c r="G180" s="43" t="s">
        <v>83</v>
      </c>
      <c r="H180" s="43" t="s">
        <v>11244</v>
      </c>
      <c r="I180" s="43" t="s">
        <v>11230</v>
      </c>
      <c r="J180" s="44" t="s">
        <v>4</v>
      </c>
      <c r="K180" s="45"/>
      <c r="L180" s="43"/>
      <c r="M180" s="43" t="s">
        <v>11240</v>
      </c>
      <c r="N180" s="43"/>
      <c r="O180" s="180" t="s">
        <v>8438</v>
      </c>
      <c r="P180" s="43" t="s">
        <v>11241</v>
      </c>
      <c r="Q180" s="43" t="s">
        <v>11316</v>
      </c>
      <c r="R180" s="43" t="s">
        <v>13125</v>
      </c>
      <c r="S180" s="44" t="s">
        <v>240</v>
      </c>
      <c r="T180" s="43"/>
      <c r="U180" s="43"/>
      <c r="V180" s="43"/>
      <c r="W180" s="243"/>
      <c r="X180" s="177"/>
      <c r="Y180" s="43" t="s">
        <v>11474</v>
      </c>
      <c r="Z180" s="43"/>
      <c r="AA180" s="43"/>
      <c r="AB180" s="43" t="str">
        <f t="shared" si="5"/>
        <v>国泰安智能运输规划系统软件V2.1</v>
      </c>
      <c r="AC180" s="43"/>
    </row>
    <row r="181" spans="1:29" ht="18" hidden="1" customHeight="1">
      <c r="A181" s="159">
        <v>180</v>
      </c>
      <c r="B181" s="159" t="str">
        <f t="shared" si="4"/>
        <v>B0060</v>
      </c>
      <c r="C181" s="43" t="s">
        <v>8020</v>
      </c>
      <c r="D181" s="21"/>
      <c r="E181" s="178" t="s">
        <v>8731</v>
      </c>
      <c r="F181" s="179" t="s">
        <v>11475</v>
      </c>
      <c r="G181" s="43" t="s">
        <v>11282</v>
      </c>
      <c r="H181" s="43" t="s">
        <v>11219</v>
      </c>
      <c r="I181" s="180" t="s">
        <v>11220</v>
      </c>
      <c r="J181" s="44" t="s">
        <v>4</v>
      </c>
      <c r="K181" s="45"/>
      <c r="L181" s="43"/>
      <c r="M181" s="43"/>
      <c r="N181" s="43"/>
      <c r="O181" s="180" t="s">
        <v>8438</v>
      </c>
      <c r="P181" s="43" t="s">
        <v>11241</v>
      </c>
      <c r="Q181" s="43" t="s">
        <v>11316</v>
      </c>
      <c r="R181" s="43" t="s">
        <v>13125</v>
      </c>
      <c r="S181" s="44" t="s">
        <v>241</v>
      </c>
      <c r="T181" s="43"/>
      <c r="U181" s="43"/>
      <c r="V181" s="43"/>
      <c r="W181" s="243"/>
      <c r="X181" s="177"/>
      <c r="Y181" s="43"/>
      <c r="Z181" s="43"/>
      <c r="AA181" s="180"/>
      <c r="AB181" s="43" t="str">
        <f t="shared" si="5"/>
        <v>深圳技师学院智能运输规划系统软件V1.2</v>
      </c>
      <c r="AC181" s="43"/>
    </row>
    <row r="182" spans="1:29" ht="18" hidden="1" customHeight="1">
      <c r="A182" s="159">
        <v>181</v>
      </c>
      <c r="B182" s="159" t="str">
        <f t="shared" si="4"/>
        <v>B0060</v>
      </c>
      <c r="C182" s="43" t="s">
        <v>7405</v>
      </c>
      <c r="D182" s="21"/>
      <c r="E182" s="178" t="s">
        <v>8732</v>
      </c>
      <c r="F182" s="179" t="s">
        <v>242</v>
      </c>
      <c r="G182" s="43" t="s">
        <v>0</v>
      </c>
      <c r="H182" s="43" t="s">
        <v>11244</v>
      </c>
      <c r="I182" s="180" t="s">
        <v>11220</v>
      </c>
      <c r="J182" s="44" t="s">
        <v>4</v>
      </c>
      <c r="K182" s="45"/>
      <c r="L182" s="43"/>
      <c r="M182" s="43"/>
      <c r="N182" s="43"/>
      <c r="O182" s="180" t="s">
        <v>8438</v>
      </c>
      <c r="P182" s="43" t="s">
        <v>11241</v>
      </c>
      <c r="Q182" s="43" t="s">
        <v>11316</v>
      </c>
      <c r="R182" s="43" t="s">
        <v>13125</v>
      </c>
      <c r="S182" s="44" t="s">
        <v>243</v>
      </c>
      <c r="T182" s="43"/>
      <c r="U182" s="43" t="s">
        <v>11476</v>
      </c>
      <c r="V182" s="43" t="s">
        <v>6</v>
      </c>
      <c r="W182" s="243">
        <v>41176</v>
      </c>
      <c r="X182" s="177"/>
      <c r="Y182" s="43"/>
      <c r="Z182" s="43"/>
      <c r="AA182" s="180"/>
      <c r="AB182" s="43" t="str">
        <f t="shared" si="5"/>
        <v>国泰安大宗商品地理信息教学软件V1.0</v>
      </c>
      <c r="AC182" s="43"/>
    </row>
    <row r="183" spans="1:29" ht="18" hidden="1" customHeight="1">
      <c r="A183" s="159">
        <v>182</v>
      </c>
      <c r="B183" s="159" t="str">
        <f t="shared" si="4"/>
        <v>B0060</v>
      </c>
      <c r="C183" s="43" t="s">
        <v>7406</v>
      </c>
      <c r="D183" s="21"/>
      <c r="E183" s="178" t="s">
        <v>8733</v>
      </c>
      <c r="F183" s="179" t="s">
        <v>242</v>
      </c>
      <c r="G183" s="43" t="s">
        <v>15</v>
      </c>
      <c r="H183" s="43" t="s">
        <v>11244</v>
      </c>
      <c r="I183" s="180" t="s">
        <v>11220</v>
      </c>
      <c r="J183" s="44" t="s">
        <v>4</v>
      </c>
      <c r="K183" s="45"/>
      <c r="L183" s="43"/>
      <c r="M183" s="43"/>
      <c r="N183" s="43"/>
      <c r="O183" s="180" t="s">
        <v>8438</v>
      </c>
      <c r="P183" s="43" t="s">
        <v>11241</v>
      </c>
      <c r="Q183" s="43" t="s">
        <v>11316</v>
      </c>
      <c r="R183" s="43" t="s">
        <v>13125</v>
      </c>
      <c r="S183" s="44" t="s">
        <v>244</v>
      </c>
      <c r="T183" s="43"/>
      <c r="U183" s="43"/>
      <c r="V183" s="43"/>
      <c r="W183" s="243"/>
      <c r="X183" s="177"/>
      <c r="Y183" s="43"/>
      <c r="Z183" s="43"/>
      <c r="AA183" s="180"/>
      <c r="AB183" s="43" t="str">
        <f t="shared" si="5"/>
        <v>国泰安大宗商品地理信息教学软件V1.1</v>
      </c>
      <c r="AC183" s="43"/>
    </row>
    <row r="184" spans="1:29" ht="18" hidden="1" customHeight="1">
      <c r="A184" s="159">
        <v>183</v>
      </c>
      <c r="B184" s="159" t="str">
        <f t="shared" si="4"/>
        <v>B0060</v>
      </c>
      <c r="C184" s="43" t="s">
        <v>7407</v>
      </c>
      <c r="D184" s="21"/>
      <c r="E184" s="178" t="s">
        <v>8734</v>
      </c>
      <c r="F184" s="179" t="s">
        <v>242</v>
      </c>
      <c r="G184" s="43" t="s">
        <v>27</v>
      </c>
      <c r="H184" s="43" t="s">
        <v>11244</v>
      </c>
      <c r="I184" s="180" t="s">
        <v>11220</v>
      </c>
      <c r="J184" s="44" t="s">
        <v>4</v>
      </c>
      <c r="K184" s="45"/>
      <c r="L184" s="43"/>
      <c r="M184" s="43"/>
      <c r="N184" s="43"/>
      <c r="O184" s="180" t="s">
        <v>8438</v>
      </c>
      <c r="P184" s="43" t="s">
        <v>11241</v>
      </c>
      <c r="Q184" s="43" t="s">
        <v>11316</v>
      </c>
      <c r="R184" s="43" t="s">
        <v>13125</v>
      </c>
      <c r="S184" s="44" t="s">
        <v>245</v>
      </c>
      <c r="T184" s="43"/>
      <c r="U184" s="43" t="s">
        <v>13857</v>
      </c>
      <c r="V184" s="43"/>
      <c r="W184" s="243"/>
      <c r="X184" s="177"/>
      <c r="Y184" s="43"/>
      <c r="Z184" s="43"/>
      <c r="AA184" s="180"/>
      <c r="AB184" s="43" t="str">
        <f t="shared" si="5"/>
        <v>国泰安大宗商品地理信息教学软件V1.2</v>
      </c>
      <c r="AC184" s="43"/>
    </row>
    <row r="185" spans="1:29" ht="18" hidden="1" customHeight="1">
      <c r="A185" s="159">
        <v>184</v>
      </c>
      <c r="B185" s="159" t="str">
        <f t="shared" si="4"/>
        <v>B0060</v>
      </c>
      <c r="C185" s="43" t="s">
        <v>7408</v>
      </c>
      <c r="D185" s="21"/>
      <c r="E185" s="178" t="s">
        <v>8735</v>
      </c>
      <c r="F185" s="179" t="s">
        <v>242</v>
      </c>
      <c r="G185" s="43" t="s">
        <v>246</v>
      </c>
      <c r="H185" s="43" t="s">
        <v>11244</v>
      </c>
      <c r="I185" s="180" t="s">
        <v>11220</v>
      </c>
      <c r="J185" s="44" t="s">
        <v>4</v>
      </c>
      <c r="K185" s="45"/>
      <c r="L185" s="43"/>
      <c r="M185" s="43"/>
      <c r="N185" s="43"/>
      <c r="O185" s="180" t="s">
        <v>8438</v>
      </c>
      <c r="P185" s="43" t="s">
        <v>11241</v>
      </c>
      <c r="Q185" s="43" t="s">
        <v>11316</v>
      </c>
      <c r="R185" s="43" t="s">
        <v>13125</v>
      </c>
      <c r="S185" s="44" t="s">
        <v>247</v>
      </c>
      <c r="T185" s="43"/>
      <c r="U185" s="43"/>
      <c r="V185" s="43"/>
      <c r="W185" s="243"/>
      <c r="X185" s="177"/>
      <c r="Y185" s="43"/>
      <c r="Z185" s="43"/>
      <c r="AA185" s="180"/>
      <c r="AB185" s="43" t="str">
        <f t="shared" si="5"/>
        <v>国泰安大宗商品地理信息教学软件V1.2.1</v>
      </c>
      <c r="AC185" s="43"/>
    </row>
    <row r="186" spans="1:29" ht="18" hidden="1" customHeight="1">
      <c r="A186" s="159">
        <v>185</v>
      </c>
      <c r="B186" s="159" t="str">
        <f t="shared" si="4"/>
        <v>B0060</v>
      </c>
      <c r="C186" s="43" t="s">
        <v>7409</v>
      </c>
      <c r="D186" s="21"/>
      <c r="E186" s="178" t="s">
        <v>8736</v>
      </c>
      <c r="F186" s="179" t="s">
        <v>242</v>
      </c>
      <c r="G186" s="43" t="s">
        <v>29</v>
      </c>
      <c r="H186" s="43" t="s">
        <v>11244</v>
      </c>
      <c r="I186" s="180" t="s">
        <v>11220</v>
      </c>
      <c r="J186" s="44" t="s">
        <v>4</v>
      </c>
      <c r="K186" s="45"/>
      <c r="L186" s="43"/>
      <c r="M186" s="43"/>
      <c r="N186" s="43"/>
      <c r="O186" s="180" t="s">
        <v>8438</v>
      </c>
      <c r="P186" s="43" t="s">
        <v>11241</v>
      </c>
      <c r="Q186" s="43" t="s">
        <v>11316</v>
      </c>
      <c r="R186" s="43" t="s">
        <v>13125</v>
      </c>
      <c r="S186" s="44" t="s">
        <v>248</v>
      </c>
      <c r="T186" s="43"/>
      <c r="U186" s="43"/>
      <c r="V186" s="43"/>
      <c r="W186" s="243"/>
      <c r="X186" s="177"/>
      <c r="Y186" s="43"/>
      <c r="Z186" s="43"/>
      <c r="AA186" s="180"/>
      <c r="AB186" s="43" t="str">
        <f t="shared" si="5"/>
        <v>国泰安大宗商品地理信息教学软件V1.3</v>
      </c>
      <c r="AC186" s="43"/>
    </row>
    <row r="187" spans="1:29" ht="18" hidden="1" customHeight="1">
      <c r="A187" s="159">
        <v>186</v>
      </c>
      <c r="B187" s="159" t="str">
        <f t="shared" si="4"/>
        <v>B0060</v>
      </c>
      <c r="C187" s="43" t="s">
        <v>8021</v>
      </c>
      <c r="D187" s="21">
        <v>42809</v>
      </c>
      <c r="E187" s="178" t="s">
        <v>8737</v>
      </c>
      <c r="F187" s="179" t="s">
        <v>242</v>
      </c>
      <c r="G187" s="43" t="s">
        <v>249</v>
      </c>
      <c r="H187" s="43" t="s">
        <v>11244</v>
      </c>
      <c r="I187" s="43" t="s">
        <v>11230</v>
      </c>
      <c r="J187" s="44" t="s">
        <v>4</v>
      </c>
      <c r="K187" s="45"/>
      <c r="L187" s="43"/>
      <c r="M187" s="43" t="s">
        <v>11240</v>
      </c>
      <c r="N187" s="43"/>
      <c r="O187" s="180" t="s">
        <v>8438</v>
      </c>
      <c r="P187" s="43" t="s">
        <v>11241</v>
      </c>
      <c r="Q187" s="43" t="s">
        <v>11316</v>
      </c>
      <c r="R187" s="43" t="s">
        <v>13125</v>
      </c>
      <c r="S187" s="44" t="s">
        <v>250</v>
      </c>
      <c r="T187" s="43"/>
      <c r="U187" s="43"/>
      <c r="V187" s="43"/>
      <c r="W187" s="243"/>
      <c r="X187" s="177"/>
      <c r="Y187" s="43"/>
      <c r="Z187" s="43"/>
      <c r="AA187" s="43"/>
      <c r="AB187" s="43" t="str">
        <f t="shared" si="5"/>
        <v>国泰安大宗商品地理信息教学软件V1.4</v>
      </c>
      <c r="AC187" s="43"/>
    </row>
    <row r="188" spans="1:29" ht="18" hidden="1" customHeight="1">
      <c r="A188" s="159">
        <v>187</v>
      </c>
      <c r="B188" s="159" t="str">
        <f t="shared" si="4"/>
        <v>B0060</v>
      </c>
      <c r="C188" s="43" t="s">
        <v>8020</v>
      </c>
      <c r="D188" s="21">
        <v>42503</v>
      </c>
      <c r="E188" s="178" t="s">
        <v>8738</v>
      </c>
      <c r="F188" s="179" t="s">
        <v>11477</v>
      </c>
      <c r="G188" s="43" t="s">
        <v>11274</v>
      </c>
      <c r="H188" s="43" t="s">
        <v>11219</v>
      </c>
      <c r="I188" s="180" t="s">
        <v>11220</v>
      </c>
      <c r="J188" s="43" t="s">
        <v>11245</v>
      </c>
      <c r="K188" s="45"/>
      <c r="L188" s="43"/>
      <c r="M188" s="43"/>
      <c r="N188" s="43"/>
      <c r="O188" s="180" t="s">
        <v>8438</v>
      </c>
      <c r="P188" s="43" t="s">
        <v>11241</v>
      </c>
      <c r="Q188" s="43" t="s">
        <v>11316</v>
      </c>
      <c r="R188" s="43" t="s">
        <v>13125</v>
      </c>
      <c r="S188" s="44" t="s">
        <v>251</v>
      </c>
      <c r="T188" s="43"/>
      <c r="U188" s="43"/>
      <c r="V188" s="43"/>
      <c r="W188" s="243"/>
      <c r="X188" s="177"/>
      <c r="Y188" s="43"/>
      <c r="Z188" s="43"/>
      <c r="AA188" s="180"/>
      <c r="AB188" s="43" t="str">
        <f t="shared" si="5"/>
        <v>宁波大红鹰大宗商品地理信息教学软件V1.4</v>
      </c>
      <c r="AC188" s="43"/>
    </row>
    <row r="189" spans="1:29" ht="18" hidden="1" customHeight="1">
      <c r="A189" s="159">
        <v>188</v>
      </c>
      <c r="B189" s="159" t="str">
        <f t="shared" si="4"/>
        <v>B0060</v>
      </c>
      <c r="C189" s="43" t="s">
        <v>8022</v>
      </c>
      <c r="D189" s="21"/>
      <c r="E189" s="178" t="s">
        <v>8739</v>
      </c>
      <c r="F189" s="179" t="s">
        <v>11478</v>
      </c>
      <c r="G189" s="43" t="s">
        <v>11225</v>
      </c>
      <c r="H189" s="43" t="s">
        <v>11219</v>
      </c>
      <c r="I189" s="180" t="s">
        <v>11220</v>
      </c>
      <c r="J189" s="43" t="s">
        <v>11245</v>
      </c>
      <c r="K189" s="45"/>
      <c r="L189" s="43"/>
      <c r="M189" s="43"/>
      <c r="N189" s="43"/>
      <c r="O189" s="180" t="s">
        <v>8438</v>
      </c>
      <c r="P189" s="43" t="s">
        <v>11241</v>
      </c>
      <c r="Q189" s="43" t="s">
        <v>11316</v>
      </c>
      <c r="R189" s="43" t="s">
        <v>13125</v>
      </c>
      <c r="S189" s="44" t="s">
        <v>252</v>
      </c>
      <c r="T189" s="43"/>
      <c r="U189" s="43"/>
      <c r="V189" s="43"/>
      <c r="W189" s="243"/>
      <c r="X189" s="177"/>
      <c r="Y189" s="43"/>
      <c r="Z189" s="43"/>
      <c r="AA189" s="180"/>
      <c r="AB189" s="43" t="str">
        <f t="shared" si="5"/>
        <v>河南交院投标演示大宗商品地理信息教学软件V1.0</v>
      </c>
      <c r="AC189" s="43"/>
    </row>
    <row r="190" spans="1:29" ht="18" hidden="1" customHeight="1">
      <c r="A190" s="159">
        <v>189</v>
      </c>
      <c r="B190" s="159" t="str">
        <f t="shared" si="4"/>
        <v>B0060</v>
      </c>
      <c r="C190" s="43" t="s">
        <v>8023</v>
      </c>
      <c r="D190" s="21"/>
      <c r="E190" s="178" t="s">
        <v>8740</v>
      </c>
      <c r="F190" s="179" t="s">
        <v>11479</v>
      </c>
      <c r="G190" s="43" t="s">
        <v>15</v>
      </c>
      <c r="H190" s="43" t="s">
        <v>11219</v>
      </c>
      <c r="I190" s="180" t="s">
        <v>11220</v>
      </c>
      <c r="J190" s="43" t="s">
        <v>11245</v>
      </c>
      <c r="K190" s="45"/>
      <c r="L190" s="43"/>
      <c r="M190" s="43"/>
      <c r="N190" s="43"/>
      <c r="O190" s="180" t="s">
        <v>8438</v>
      </c>
      <c r="P190" s="43" t="s">
        <v>11241</v>
      </c>
      <c r="Q190" s="43" t="s">
        <v>11316</v>
      </c>
      <c r="R190" s="43" t="s">
        <v>13125</v>
      </c>
      <c r="S190" s="44" t="s">
        <v>253</v>
      </c>
      <c r="T190" s="43" t="s">
        <v>254</v>
      </c>
      <c r="U190" s="43"/>
      <c r="V190" s="43"/>
      <c r="W190" s="243"/>
      <c r="X190" s="177"/>
      <c r="Y190" s="43"/>
      <c r="Z190" s="43"/>
      <c r="AA190" s="180"/>
      <c r="AB190" s="43" t="str">
        <f t="shared" si="5"/>
        <v>河南交院大宗商品地理信息教学软件V1.1</v>
      </c>
      <c r="AC190" s="43"/>
    </row>
    <row r="191" spans="1:29" ht="18" hidden="1" customHeight="1">
      <c r="A191" s="159">
        <v>190</v>
      </c>
      <c r="B191" s="159" t="str">
        <f t="shared" si="4"/>
        <v>B0061</v>
      </c>
      <c r="C191" s="43" t="s">
        <v>7410</v>
      </c>
      <c r="D191" s="21"/>
      <c r="E191" s="178" t="s">
        <v>8741</v>
      </c>
      <c r="F191" s="179" t="s">
        <v>255</v>
      </c>
      <c r="G191" s="43" t="s">
        <v>0</v>
      </c>
      <c r="H191" s="43" t="s">
        <v>11244</v>
      </c>
      <c r="I191" s="180" t="s">
        <v>11220</v>
      </c>
      <c r="J191" s="43" t="s">
        <v>11245</v>
      </c>
      <c r="K191" s="45"/>
      <c r="L191" s="43"/>
      <c r="M191" s="43"/>
      <c r="N191" s="43"/>
      <c r="O191" s="180" t="s">
        <v>8438</v>
      </c>
      <c r="P191" s="43" t="s">
        <v>11241</v>
      </c>
      <c r="Q191" s="43" t="s">
        <v>11316</v>
      </c>
      <c r="R191" s="43" t="s">
        <v>13125</v>
      </c>
      <c r="S191" s="44" t="s">
        <v>11480</v>
      </c>
      <c r="T191" s="43"/>
      <c r="U191" s="43" t="s">
        <v>11481</v>
      </c>
      <c r="V191" s="43" t="s">
        <v>6</v>
      </c>
      <c r="W191" s="243">
        <v>41716</v>
      </c>
      <c r="X191" s="177"/>
      <c r="Y191" s="43"/>
      <c r="Z191" s="43"/>
      <c r="AA191" s="180"/>
      <c r="AB191" s="43" t="str">
        <f t="shared" si="5"/>
        <v>国泰安综合第三方物流实训平台软件V1.0</v>
      </c>
      <c r="AC191" s="43"/>
    </row>
    <row r="192" spans="1:29" ht="18" hidden="1" customHeight="1">
      <c r="A192" s="159">
        <v>191</v>
      </c>
      <c r="B192" s="159" t="str">
        <f t="shared" si="4"/>
        <v>B0061</v>
      </c>
      <c r="C192" s="43" t="s">
        <v>7411</v>
      </c>
      <c r="D192" s="21"/>
      <c r="E192" s="178" t="s">
        <v>8742</v>
      </c>
      <c r="F192" s="179" t="s">
        <v>255</v>
      </c>
      <c r="G192" s="43" t="s">
        <v>79</v>
      </c>
      <c r="H192" s="43" t="s">
        <v>11244</v>
      </c>
      <c r="I192" s="180" t="s">
        <v>11220</v>
      </c>
      <c r="J192" s="43" t="s">
        <v>11245</v>
      </c>
      <c r="K192" s="45"/>
      <c r="L192" s="43"/>
      <c r="M192" s="43"/>
      <c r="N192" s="43"/>
      <c r="O192" s="180" t="s">
        <v>8438</v>
      </c>
      <c r="P192" s="43" t="s">
        <v>11241</v>
      </c>
      <c r="Q192" s="43" t="s">
        <v>11316</v>
      </c>
      <c r="R192" s="43" t="s">
        <v>13125</v>
      </c>
      <c r="S192" s="44" t="s">
        <v>11482</v>
      </c>
      <c r="T192" s="43"/>
      <c r="U192" s="43"/>
      <c r="V192" s="43"/>
      <c r="W192" s="243"/>
      <c r="X192" s="177"/>
      <c r="Y192" s="43"/>
      <c r="Z192" s="43"/>
      <c r="AA192" s="180"/>
      <c r="AB192" s="43" t="str">
        <f t="shared" si="5"/>
        <v>国泰安综合第三方物流实训平台软件V2.0</v>
      </c>
      <c r="AC192" s="43"/>
    </row>
    <row r="193" spans="1:29" ht="18" hidden="1" customHeight="1">
      <c r="A193" s="159">
        <v>192</v>
      </c>
      <c r="B193" s="159" t="str">
        <f t="shared" si="4"/>
        <v>B0061</v>
      </c>
      <c r="C193" s="43" t="s">
        <v>7412</v>
      </c>
      <c r="D193" s="21"/>
      <c r="E193" s="178" t="s">
        <v>8743</v>
      </c>
      <c r="F193" s="179" t="s">
        <v>255</v>
      </c>
      <c r="G193" s="43" t="s">
        <v>83</v>
      </c>
      <c r="H193" s="43" t="s">
        <v>11244</v>
      </c>
      <c r="I193" s="180" t="s">
        <v>11220</v>
      </c>
      <c r="J193" s="43" t="s">
        <v>11245</v>
      </c>
      <c r="K193" s="45"/>
      <c r="L193" s="43"/>
      <c r="M193" s="43"/>
      <c r="N193" s="43"/>
      <c r="O193" s="180" t="s">
        <v>8438</v>
      </c>
      <c r="P193" s="43" t="s">
        <v>11241</v>
      </c>
      <c r="Q193" s="43" t="s">
        <v>11316</v>
      </c>
      <c r="R193" s="43" t="s">
        <v>13125</v>
      </c>
      <c r="S193" s="44" t="s">
        <v>11483</v>
      </c>
      <c r="T193" s="43"/>
      <c r="U193" s="43"/>
      <c r="V193" s="43"/>
      <c r="W193" s="243"/>
      <c r="X193" s="177"/>
      <c r="Y193" s="43"/>
      <c r="Z193" s="43"/>
      <c r="AA193" s="180"/>
      <c r="AB193" s="43" t="str">
        <f t="shared" si="5"/>
        <v>国泰安综合第三方物流实训平台软件V2.1</v>
      </c>
      <c r="AC193" s="43"/>
    </row>
    <row r="194" spans="1:29" ht="18" hidden="1" customHeight="1">
      <c r="A194" s="159">
        <v>193</v>
      </c>
      <c r="B194" s="159" t="str">
        <f t="shared" si="4"/>
        <v>B0061</v>
      </c>
      <c r="C194" s="43" t="s">
        <v>7413</v>
      </c>
      <c r="D194" s="21"/>
      <c r="E194" s="178" t="s">
        <v>8744</v>
      </c>
      <c r="F194" s="179" t="s">
        <v>255</v>
      </c>
      <c r="G194" s="43" t="s">
        <v>118</v>
      </c>
      <c r="H194" s="43" t="s">
        <v>11244</v>
      </c>
      <c r="I194" s="180" t="s">
        <v>11220</v>
      </c>
      <c r="J194" s="43" t="s">
        <v>11245</v>
      </c>
      <c r="K194" s="45"/>
      <c r="L194" s="43"/>
      <c r="M194" s="43"/>
      <c r="N194" s="43"/>
      <c r="O194" s="180" t="s">
        <v>8438</v>
      </c>
      <c r="P194" s="43" t="s">
        <v>11241</v>
      </c>
      <c r="Q194" s="43" t="s">
        <v>11316</v>
      </c>
      <c r="R194" s="43" t="s">
        <v>13125</v>
      </c>
      <c r="S194" s="44" t="s">
        <v>11484</v>
      </c>
      <c r="T194" s="43"/>
      <c r="U194" s="43" t="s">
        <v>11485</v>
      </c>
      <c r="V194" s="43" t="s">
        <v>6</v>
      </c>
      <c r="W194" s="243">
        <v>41907</v>
      </c>
      <c r="X194" s="177"/>
      <c r="Y194" s="43"/>
      <c r="Z194" s="43"/>
      <c r="AA194" s="180"/>
      <c r="AB194" s="43" t="str">
        <f t="shared" si="5"/>
        <v>国泰安综合第三方物流实训平台软件V2.1.1</v>
      </c>
      <c r="AC194" s="43"/>
    </row>
    <row r="195" spans="1:29" ht="18" hidden="1" customHeight="1">
      <c r="A195" s="159">
        <v>194</v>
      </c>
      <c r="B195" s="159" t="str">
        <f t="shared" ref="B195:B258" si="6">LEFT(C195,5)</f>
        <v>B0061</v>
      </c>
      <c r="C195" s="43" t="s">
        <v>7414</v>
      </c>
      <c r="D195" s="21"/>
      <c r="E195" s="178" t="s">
        <v>8745</v>
      </c>
      <c r="F195" s="179" t="s">
        <v>255</v>
      </c>
      <c r="G195" s="43" t="s">
        <v>87</v>
      </c>
      <c r="H195" s="43" t="s">
        <v>11244</v>
      </c>
      <c r="I195" s="180" t="s">
        <v>11220</v>
      </c>
      <c r="J195" s="43" t="s">
        <v>11245</v>
      </c>
      <c r="K195" s="45"/>
      <c r="L195" s="43"/>
      <c r="M195" s="43"/>
      <c r="N195" s="43"/>
      <c r="O195" s="180" t="s">
        <v>8438</v>
      </c>
      <c r="P195" s="43" t="s">
        <v>11241</v>
      </c>
      <c r="Q195" s="43" t="s">
        <v>11316</v>
      </c>
      <c r="R195" s="43" t="s">
        <v>13125</v>
      </c>
      <c r="S195" s="44" t="s">
        <v>11486</v>
      </c>
      <c r="T195" s="43"/>
      <c r="U195" s="43" t="s">
        <v>11487</v>
      </c>
      <c r="V195" s="43" t="s">
        <v>6</v>
      </c>
      <c r="W195" s="243">
        <v>41929</v>
      </c>
      <c r="X195" s="177"/>
      <c r="Y195" s="43"/>
      <c r="Z195" s="43"/>
      <c r="AA195" s="180"/>
      <c r="AB195" s="43" t="str">
        <f t="shared" si="5"/>
        <v>国泰安综合第三方物流实训平台软件V3.0</v>
      </c>
      <c r="AC195" s="43"/>
    </row>
    <row r="196" spans="1:29" ht="18" hidden="1" customHeight="1">
      <c r="A196" s="159">
        <v>195</v>
      </c>
      <c r="B196" s="159" t="str">
        <f t="shared" si="6"/>
        <v>B0061</v>
      </c>
      <c r="C196" s="43" t="s">
        <v>8024</v>
      </c>
      <c r="D196" s="21"/>
      <c r="E196" s="178" t="s">
        <v>8746</v>
      </c>
      <c r="F196" s="179" t="s">
        <v>255</v>
      </c>
      <c r="G196" s="43" t="s">
        <v>61</v>
      </c>
      <c r="H196" s="43" t="s">
        <v>11244</v>
      </c>
      <c r="I196" s="180" t="s">
        <v>11220</v>
      </c>
      <c r="J196" s="43" t="s">
        <v>11245</v>
      </c>
      <c r="K196" s="45"/>
      <c r="L196" s="43"/>
      <c r="M196" s="43"/>
      <c r="N196" s="43"/>
      <c r="O196" s="180" t="s">
        <v>8438</v>
      </c>
      <c r="P196" s="43" t="s">
        <v>11241</v>
      </c>
      <c r="Q196" s="43" t="s">
        <v>11316</v>
      </c>
      <c r="R196" s="43" t="s">
        <v>13125</v>
      </c>
      <c r="S196" s="44" t="s">
        <v>11488</v>
      </c>
      <c r="T196" s="43"/>
      <c r="U196" s="43" t="s">
        <v>256</v>
      </c>
      <c r="V196" s="43" t="s">
        <v>6</v>
      </c>
      <c r="W196" s="243">
        <v>42067</v>
      </c>
      <c r="X196" s="177"/>
      <c r="Y196" s="43"/>
      <c r="Z196" s="43"/>
      <c r="AA196" s="180"/>
      <c r="AB196" s="43" t="str">
        <f t="shared" si="5"/>
        <v>国泰安综合第三方物流实训平台软件V4.0</v>
      </c>
      <c r="AC196" s="43"/>
    </row>
    <row r="197" spans="1:29" ht="18" hidden="1" customHeight="1">
      <c r="A197" s="159">
        <v>196</v>
      </c>
      <c r="B197" s="159" t="str">
        <f t="shared" si="6"/>
        <v>B0061</v>
      </c>
      <c r="C197" s="43" t="s">
        <v>8025</v>
      </c>
      <c r="D197" s="21">
        <v>42458</v>
      </c>
      <c r="E197" s="185" t="s">
        <v>8516</v>
      </c>
      <c r="F197" s="179" t="s">
        <v>255</v>
      </c>
      <c r="G197" s="43" t="s">
        <v>11408</v>
      </c>
      <c r="H197" s="43" t="s">
        <v>11244</v>
      </c>
      <c r="I197" s="43" t="s">
        <v>11230</v>
      </c>
      <c r="J197" s="43" t="s">
        <v>11245</v>
      </c>
      <c r="K197" s="45"/>
      <c r="L197" s="43"/>
      <c r="M197" s="43"/>
      <c r="N197" s="43"/>
      <c r="O197" s="180" t="s">
        <v>8438</v>
      </c>
      <c r="P197" s="43" t="s">
        <v>11241</v>
      </c>
      <c r="Q197" s="43" t="s">
        <v>11316</v>
      </c>
      <c r="R197" s="43" t="s">
        <v>13125</v>
      </c>
      <c r="S197" s="44" t="s">
        <v>258</v>
      </c>
      <c r="T197" s="43"/>
      <c r="U197" s="43"/>
      <c r="V197" s="43"/>
      <c r="W197" s="243"/>
      <c r="X197" s="177"/>
      <c r="Y197" s="43"/>
      <c r="Z197" s="43" t="s">
        <v>257</v>
      </c>
      <c r="AA197" s="43"/>
      <c r="AB197" s="43" t="str">
        <f t="shared" ref="AB197:AB260" si="7">F197&amp;G197</f>
        <v>国泰安综合第三方物流实训平台软件V4.0.1</v>
      </c>
      <c r="AC197" s="43"/>
    </row>
    <row r="198" spans="1:29" ht="18" hidden="1" customHeight="1">
      <c r="A198" s="159">
        <v>197</v>
      </c>
      <c r="B198" s="159" t="str">
        <f t="shared" si="6"/>
        <v>B0061</v>
      </c>
      <c r="C198" s="43" t="s">
        <v>8026</v>
      </c>
      <c r="D198" s="21">
        <v>42867</v>
      </c>
      <c r="E198" s="178" t="s">
        <v>8516</v>
      </c>
      <c r="F198" s="187" t="s">
        <v>255</v>
      </c>
      <c r="G198" s="45" t="s">
        <v>11489</v>
      </c>
      <c r="H198" s="43" t="s">
        <v>11244</v>
      </c>
      <c r="I198" s="43" t="s">
        <v>11230</v>
      </c>
      <c r="J198" s="43" t="s">
        <v>11377</v>
      </c>
      <c r="K198" s="45"/>
      <c r="L198" s="43"/>
      <c r="M198" s="43"/>
      <c r="N198" s="43"/>
      <c r="O198" s="180" t="s">
        <v>8438</v>
      </c>
      <c r="P198" s="43" t="s">
        <v>11241</v>
      </c>
      <c r="Q198" s="43" t="s">
        <v>11316</v>
      </c>
      <c r="R198" s="43" t="s">
        <v>13125</v>
      </c>
      <c r="S198" s="191" t="s">
        <v>11490</v>
      </c>
      <c r="T198" s="43"/>
      <c r="U198" s="43"/>
      <c r="V198" s="43"/>
      <c r="W198" s="243"/>
      <c r="X198" s="177"/>
      <c r="Y198" s="43"/>
      <c r="Z198" s="43"/>
      <c r="AA198" s="43"/>
      <c r="AB198" s="43" t="str">
        <f t="shared" si="7"/>
        <v>国泰安综合第三方物流实训平台软件V4.0.2</v>
      </c>
      <c r="AC198" s="43"/>
    </row>
    <row r="199" spans="1:29" ht="18" hidden="1" customHeight="1">
      <c r="A199" s="159">
        <v>198</v>
      </c>
      <c r="B199" s="159" t="str">
        <f t="shared" si="6"/>
        <v>B0061</v>
      </c>
      <c r="C199" s="43" t="s">
        <v>8027</v>
      </c>
      <c r="D199" s="21">
        <v>42564</v>
      </c>
      <c r="E199" s="178" t="s">
        <v>8747</v>
      </c>
      <c r="F199" s="179" t="s">
        <v>255</v>
      </c>
      <c r="G199" s="43" t="s">
        <v>11491</v>
      </c>
      <c r="H199" s="43" t="s">
        <v>11244</v>
      </c>
      <c r="I199" s="180" t="s">
        <v>11220</v>
      </c>
      <c r="J199" s="43" t="s">
        <v>11245</v>
      </c>
      <c r="K199" s="45"/>
      <c r="L199" s="43"/>
      <c r="M199" s="43"/>
      <c r="N199" s="43"/>
      <c r="O199" s="180" t="s">
        <v>8438</v>
      </c>
      <c r="P199" s="43" t="s">
        <v>11241</v>
      </c>
      <c r="Q199" s="43" t="s">
        <v>11316</v>
      </c>
      <c r="R199" s="43" t="s">
        <v>13125</v>
      </c>
      <c r="S199" s="44" t="s">
        <v>259</v>
      </c>
      <c r="T199" s="43"/>
      <c r="U199" s="43"/>
      <c r="V199" s="43"/>
      <c r="W199" s="243"/>
      <c r="X199" s="177"/>
      <c r="Y199" s="43"/>
      <c r="Z199" s="43" t="s">
        <v>11492</v>
      </c>
      <c r="AA199" s="43" t="s">
        <v>11441</v>
      </c>
      <c r="AB199" s="43" t="str">
        <f t="shared" si="7"/>
        <v>国泰安综合第三方物流实训平台软件V1.0WMS</v>
      </c>
      <c r="AC199" s="43"/>
    </row>
    <row r="200" spans="1:29" ht="18" hidden="1" customHeight="1">
      <c r="A200" s="159">
        <v>199</v>
      </c>
      <c r="B200" s="159" t="str">
        <f t="shared" si="6"/>
        <v>B0061</v>
      </c>
      <c r="C200" s="43" t="s">
        <v>8028</v>
      </c>
      <c r="D200" s="21">
        <v>42564</v>
      </c>
      <c r="E200" s="178" t="s">
        <v>8517</v>
      </c>
      <c r="F200" s="179" t="s">
        <v>255</v>
      </c>
      <c r="G200" s="43" t="s">
        <v>11493</v>
      </c>
      <c r="H200" s="43" t="s">
        <v>11244</v>
      </c>
      <c r="I200" s="180" t="s">
        <v>11220</v>
      </c>
      <c r="J200" s="43" t="s">
        <v>11245</v>
      </c>
      <c r="K200" s="45"/>
      <c r="L200" s="43"/>
      <c r="M200" s="43"/>
      <c r="N200" s="43"/>
      <c r="O200" s="180" t="s">
        <v>8438</v>
      </c>
      <c r="P200" s="43" t="s">
        <v>11241</v>
      </c>
      <c r="Q200" s="43" t="s">
        <v>11316</v>
      </c>
      <c r="R200" s="43" t="s">
        <v>13125</v>
      </c>
      <c r="S200" s="44" t="s">
        <v>260</v>
      </c>
      <c r="T200" s="43"/>
      <c r="U200" s="43"/>
      <c r="V200" s="43"/>
      <c r="W200" s="243"/>
      <c r="X200" s="177"/>
      <c r="Y200" s="43"/>
      <c r="Z200" s="43"/>
      <c r="AA200" s="180"/>
      <c r="AB200" s="43" t="str">
        <f t="shared" si="7"/>
        <v>国泰安综合第三方物流实训平台软件V1.0WMS+TMS</v>
      </c>
      <c r="AC200" s="43"/>
    </row>
    <row r="201" spans="1:29" ht="18" hidden="1" customHeight="1">
      <c r="A201" s="159">
        <v>200</v>
      </c>
      <c r="B201" s="159" t="str">
        <f t="shared" si="6"/>
        <v>B0061</v>
      </c>
      <c r="C201" s="43" t="s">
        <v>8029</v>
      </c>
      <c r="D201" s="21">
        <v>42809</v>
      </c>
      <c r="E201" s="178" t="s">
        <v>8748</v>
      </c>
      <c r="F201" s="179" t="s">
        <v>255</v>
      </c>
      <c r="G201" s="43" t="s">
        <v>11494</v>
      </c>
      <c r="H201" s="43" t="s">
        <v>11244</v>
      </c>
      <c r="I201" s="180" t="s">
        <v>11220</v>
      </c>
      <c r="J201" s="43" t="s">
        <v>11403</v>
      </c>
      <c r="K201" s="45"/>
      <c r="L201" s="43"/>
      <c r="M201" s="43" t="s">
        <v>11495</v>
      </c>
      <c r="N201" s="43"/>
      <c r="O201" s="180" t="s">
        <v>8438</v>
      </c>
      <c r="P201" s="43" t="s">
        <v>11241</v>
      </c>
      <c r="Q201" s="43" t="s">
        <v>11316</v>
      </c>
      <c r="R201" s="43" t="s">
        <v>13125</v>
      </c>
      <c r="S201" s="191" t="s">
        <v>11496</v>
      </c>
      <c r="T201" s="43"/>
      <c r="U201" s="43"/>
      <c r="V201" s="43"/>
      <c r="W201" s="243"/>
      <c r="X201" s="177"/>
      <c r="Y201" s="43"/>
      <c r="Z201" s="43" t="s">
        <v>11497</v>
      </c>
      <c r="AA201" s="43" t="s">
        <v>11441</v>
      </c>
      <c r="AB201" s="43" t="str">
        <f t="shared" si="7"/>
        <v>国泰安综合第三方物流实训平台软件V2.0WMS+TMS</v>
      </c>
      <c r="AC201" s="43"/>
    </row>
    <row r="202" spans="1:29" ht="18" hidden="1" customHeight="1">
      <c r="A202" s="159">
        <v>201</v>
      </c>
      <c r="B202" s="159" t="str">
        <f t="shared" si="6"/>
        <v>B0061</v>
      </c>
      <c r="C202" s="43" t="s">
        <v>8030</v>
      </c>
      <c r="D202" s="23">
        <v>42444</v>
      </c>
      <c r="E202" s="178" t="s">
        <v>8518</v>
      </c>
      <c r="F202" s="192" t="s">
        <v>255</v>
      </c>
      <c r="G202" s="46" t="s">
        <v>11498</v>
      </c>
      <c r="H202" s="46" t="s">
        <v>11244</v>
      </c>
      <c r="I202" s="43" t="s">
        <v>11230</v>
      </c>
      <c r="J202" s="43" t="s">
        <v>11403</v>
      </c>
      <c r="K202" s="45"/>
      <c r="L202" s="46"/>
      <c r="M202" s="52"/>
      <c r="N202" s="46"/>
      <c r="O202" s="180" t="s">
        <v>8438</v>
      </c>
      <c r="P202" s="46" t="s">
        <v>11241</v>
      </c>
      <c r="Q202" s="43" t="s">
        <v>11316</v>
      </c>
      <c r="R202" s="43" t="s">
        <v>13125</v>
      </c>
      <c r="S202" s="191" t="s">
        <v>11499</v>
      </c>
      <c r="T202" s="181" t="s">
        <v>11500</v>
      </c>
      <c r="U202" s="43"/>
      <c r="V202" s="43"/>
      <c r="W202" s="243"/>
      <c r="X202" s="177"/>
      <c r="Y202" s="43"/>
      <c r="Z202" s="46" t="s">
        <v>11501</v>
      </c>
      <c r="AA202" s="43"/>
      <c r="AB202" s="43" t="str">
        <f t="shared" si="7"/>
        <v>国泰安综合第三方物流实训平台软件V2.0.1WMS+TMS</v>
      </c>
      <c r="AC202" s="43"/>
    </row>
    <row r="203" spans="1:29" ht="18" hidden="1" customHeight="1">
      <c r="A203" s="159">
        <v>202</v>
      </c>
      <c r="B203" s="159" t="str">
        <f t="shared" si="6"/>
        <v>B0061</v>
      </c>
      <c r="C203" s="43" t="s">
        <v>8031</v>
      </c>
      <c r="D203" s="21">
        <v>42566</v>
      </c>
      <c r="E203" s="178" t="s">
        <v>8749</v>
      </c>
      <c r="F203" s="179" t="s">
        <v>11502</v>
      </c>
      <c r="G203" s="43" t="s">
        <v>11493</v>
      </c>
      <c r="H203" s="43" t="s">
        <v>11219</v>
      </c>
      <c r="I203" s="180" t="s">
        <v>11220</v>
      </c>
      <c r="J203" s="43" t="s">
        <v>11245</v>
      </c>
      <c r="K203" s="45"/>
      <c r="L203" s="43"/>
      <c r="M203" s="43"/>
      <c r="N203" s="43"/>
      <c r="O203" s="180" t="s">
        <v>8438</v>
      </c>
      <c r="P203" s="43" t="s">
        <v>11241</v>
      </c>
      <c r="Q203" s="43" t="s">
        <v>11316</v>
      </c>
      <c r="R203" s="43" t="s">
        <v>13125</v>
      </c>
      <c r="S203" s="44" t="s">
        <v>261</v>
      </c>
      <c r="T203" s="43"/>
      <c r="U203" s="43"/>
      <c r="V203" s="43"/>
      <c r="W203" s="243"/>
      <c r="X203" s="177"/>
      <c r="Y203" s="43"/>
      <c r="Z203" s="43"/>
      <c r="AA203" s="180"/>
      <c r="AB203" s="43" t="str">
        <f t="shared" si="7"/>
        <v>郑州大学综合第三方物流实训平台软件V1.0WMS+TMS</v>
      </c>
      <c r="AC203" s="43"/>
    </row>
    <row r="204" spans="1:29" ht="18" hidden="1" customHeight="1">
      <c r="A204" s="159">
        <v>203</v>
      </c>
      <c r="B204" s="159" t="str">
        <f t="shared" si="6"/>
        <v>B0061</v>
      </c>
      <c r="C204" s="43" t="s">
        <v>8032</v>
      </c>
      <c r="D204" s="21"/>
      <c r="E204" s="178" t="s">
        <v>8750</v>
      </c>
      <c r="F204" s="179" t="s">
        <v>255</v>
      </c>
      <c r="G204" s="43" t="s">
        <v>11503</v>
      </c>
      <c r="H204" s="43" t="s">
        <v>11244</v>
      </c>
      <c r="I204" s="180" t="s">
        <v>11220</v>
      </c>
      <c r="J204" s="43" t="s">
        <v>11245</v>
      </c>
      <c r="K204" s="45"/>
      <c r="L204" s="43"/>
      <c r="M204" s="43"/>
      <c r="N204" s="43"/>
      <c r="O204" s="180" t="s">
        <v>8438</v>
      </c>
      <c r="P204" s="43" t="s">
        <v>11241</v>
      </c>
      <c r="Q204" s="43" t="s">
        <v>11316</v>
      </c>
      <c r="R204" s="43" t="s">
        <v>13125</v>
      </c>
      <c r="S204" s="44" t="s">
        <v>262</v>
      </c>
      <c r="T204" s="43"/>
      <c r="U204" s="43"/>
      <c r="V204" s="43"/>
      <c r="W204" s="243"/>
      <c r="X204" s="177"/>
      <c r="Y204" s="43"/>
      <c r="Z204" s="43" t="s">
        <v>11504</v>
      </c>
      <c r="AA204" s="43" t="s">
        <v>11441</v>
      </c>
      <c r="AB204" s="43" t="str">
        <f t="shared" si="7"/>
        <v>国泰安综合第三方物流实训平台软件V1.0TMS</v>
      </c>
      <c r="AC204" s="43"/>
    </row>
    <row r="205" spans="1:29" ht="18" hidden="1" customHeight="1">
      <c r="A205" s="159">
        <v>204</v>
      </c>
      <c r="B205" s="159" t="str">
        <f t="shared" si="6"/>
        <v>B0061</v>
      </c>
      <c r="C205" s="43" t="s">
        <v>8033</v>
      </c>
      <c r="D205" s="21"/>
      <c r="E205" s="178" t="s">
        <v>8751</v>
      </c>
      <c r="F205" s="179" t="s">
        <v>11505</v>
      </c>
      <c r="G205" s="43" t="s">
        <v>11506</v>
      </c>
      <c r="H205" s="43" t="s">
        <v>11219</v>
      </c>
      <c r="I205" s="180" t="s">
        <v>11220</v>
      </c>
      <c r="J205" s="43" t="s">
        <v>11245</v>
      </c>
      <c r="K205" s="45"/>
      <c r="L205" s="43"/>
      <c r="M205" s="43"/>
      <c r="N205" s="43"/>
      <c r="O205" s="180" t="s">
        <v>8438</v>
      </c>
      <c r="P205" s="43" t="s">
        <v>11241</v>
      </c>
      <c r="Q205" s="43" t="s">
        <v>11316</v>
      </c>
      <c r="R205" s="43" t="s">
        <v>13125</v>
      </c>
      <c r="S205" s="44" t="s">
        <v>263</v>
      </c>
      <c r="T205" s="43"/>
      <c r="U205" s="43"/>
      <c r="V205" s="43"/>
      <c r="W205" s="243"/>
      <c r="X205" s="177"/>
      <c r="Y205" s="43"/>
      <c r="Z205" s="43"/>
      <c r="AA205" s="180"/>
      <c r="AB205" s="43" t="str">
        <f t="shared" si="7"/>
        <v>河西学院综合第三方物流实训平台软件V1.0仓储与手持电子标签对接</v>
      </c>
      <c r="AC205" s="43"/>
    </row>
    <row r="206" spans="1:29" ht="18" hidden="1" customHeight="1">
      <c r="A206" s="159">
        <v>205</v>
      </c>
      <c r="B206" s="159" t="str">
        <f t="shared" si="6"/>
        <v>B0061</v>
      </c>
      <c r="C206" s="43" t="s">
        <v>8034</v>
      </c>
      <c r="D206" s="21"/>
      <c r="E206" s="178" t="s">
        <v>8752</v>
      </c>
      <c r="F206" s="179" t="s">
        <v>11507</v>
      </c>
      <c r="G206" s="43" t="s">
        <v>11225</v>
      </c>
      <c r="H206" s="43" t="s">
        <v>11219</v>
      </c>
      <c r="I206" s="180" t="s">
        <v>11220</v>
      </c>
      <c r="J206" s="43" t="s">
        <v>11245</v>
      </c>
      <c r="K206" s="45"/>
      <c r="L206" s="43"/>
      <c r="M206" s="43"/>
      <c r="N206" s="43"/>
      <c r="O206" s="180" t="s">
        <v>8438</v>
      </c>
      <c r="P206" s="43" t="s">
        <v>11241</v>
      </c>
      <c r="Q206" s="43" t="s">
        <v>11316</v>
      </c>
      <c r="R206" s="43" t="s">
        <v>13125</v>
      </c>
      <c r="S206" s="44" t="s">
        <v>264</v>
      </c>
      <c r="T206" s="43"/>
      <c r="U206" s="43"/>
      <c r="V206" s="43"/>
      <c r="W206" s="243"/>
      <c r="X206" s="177"/>
      <c r="Y206" s="43"/>
      <c r="Z206" s="43"/>
      <c r="AA206" s="180"/>
      <c r="AB206" s="43" t="str">
        <f t="shared" si="7"/>
        <v>陕西职院综合第三方物流实训平台软件V1.0</v>
      </c>
      <c r="AC206" s="43"/>
    </row>
    <row r="207" spans="1:29" ht="18" hidden="1" customHeight="1">
      <c r="A207" s="159">
        <v>206</v>
      </c>
      <c r="B207" s="159" t="str">
        <f t="shared" si="6"/>
        <v>B0061</v>
      </c>
      <c r="C207" s="43" t="s">
        <v>8035</v>
      </c>
      <c r="D207" s="21"/>
      <c r="E207" s="178" t="s">
        <v>8753</v>
      </c>
      <c r="F207" s="179" t="s">
        <v>11508</v>
      </c>
      <c r="G207" s="43" t="s">
        <v>11225</v>
      </c>
      <c r="H207" s="43" t="s">
        <v>11219</v>
      </c>
      <c r="I207" s="180" t="s">
        <v>11220</v>
      </c>
      <c r="J207" s="43" t="s">
        <v>11245</v>
      </c>
      <c r="K207" s="45"/>
      <c r="L207" s="43"/>
      <c r="M207" s="43"/>
      <c r="N207" s="43"/>
      <c r="O207" s="180" t="s">
        <v>8438</v>
      </c>
      <c r="P207" s="43" t="s">
        <v>11241</v>
      </c>
      <c r="Q207" s="43" t="s">
        <v>11316</v>
      </c>
      <c r="R207" s="43" t="s">
        <v>13125</v>
      </c>
      <c r="S207" s="44" t="s">
        <v>265</v>
      </c>
      <c r="T207" s="43"/>
      <c r="U207" s="43"/>
      <c r="V207" s="43"/>
      <c r="W207" s="243"/>
      <c r="X207" s="177"/>
      <c r="Y207" s="43"/>
      <c r="Z207" s="43"/>
      <c r="AA207" s="180"/>
      <c r="AB207" s="43" t="str">
        <f t="shared" si="7"/>
        <v>安徽交通职院综合第三方物流实训平台软件V1.0</v>
      </c>
      <c r="AC207" s="43"/>
    </row>
    <row r="208" spans="1:29" ht="18" hidden="1" customHeight="1">
      <c r="A208" s="159">
        <v>207</v>
      </c>
      <c r="B208" s="159" t="str">
        <f t="shared" si="6"/>
        <v>B0061</v>
      </c>
      <c r="C208" s="43" t="s">
        <v>8036</v>
      </c>
      <c r="D208" s="21"/>
      <c r="E208" s="178" t="s">
        <v>8754</v>
      </c>
      <c r="F208" s="179" t="s">
        <v>11509</v>
      </c>
      <c r="G208" s="43" t="s">
        <v>11225</v>
      </c>
      <c r="H208" s="43" t="s">
        <v>11219</v>
      </c>
      <c r="I208" s="180" t="s">
        <v>11220</v>
      </c>
      <c r="J208" s="43" t="s">
        <v>11245</v>
      </c>
      <c r="K208" s="45"/>
      <c r="L208" s="43"/>
      <c r="M208" s="43"/>
      <c r="N208" s="43"/>
      <c r="O208" s="180" t="s">
        <v>8438</v>
      </c>
      <c r="P208" s="43" t="s">
        <v>11241</v>
      </c>
      <c r="Q208" s="43" t="s">
        <v>11316</v>
      </c>
      <c r="R208" s="43" t="s">
        <v>13125</v>
      </c>
      <c r="S208" s="44" t="s">
        <v>266</v>
      </c>
      <c r="T208" s="43"/>
      <c r="U208" s="43"/>
      <c r="V208" s="43"/>
      <c r="W208" s="243"/>
      <c r="X208" s="177"/>
      <c r="Y208" s="43"/>
      <c r="Z208" s="43"/>
      <c r="AA208" s="180"/>
      <c r="AB208" s="43" t="str">
        <f t="shared" si="7"/>
        <v>丰宁职教中心综合第三方物流实训平台软件V1.0</v>
      </c>
      <c r="AC208" s="43"/>
    </row>
    <row r="209" spans="1:29" ht="18" hidden="1" customHeight="1">
      <c r="A209" s="159">
        <v>208</v>
      </c>
      <c r="B209" s="159" t="str">
        <f t="shared" si="6"/>
        <v>B0061</v>
      </c>
      <c r="C209" s="43" t="s">
        <v>8037</v>
      </c>
      <c r="D209" s="21"/>
      <c r="E209" s="178" t="s">
        <v>8755</v>
      </c>
      <c r="F209" s="179" t="s">
        <v>11510</v>
      </c>
      <c r="G209" s="43" t="s">
        <v>11225</v>
      </c>
      <c r="H209" s="43" t="s">
        <v>11219</v>
      </c>
      <c r="I209" s="180" t="s">
        <v>11220</v>
      </c>
      <c r="J209" s="43" t="s">
        <v>11245</v>
      </c>
      <c r="K209" s="45"/>
      <c r="L209" s="43"/>
      <c r="M209" s="43"/>
      <c r="N209" s="43"/>
      <c r="O209" s="180" t="s">
        <v>8438</v>
      </c>
      <c r="P209" s="43" t="s">
        <v>11241</v>
      </c>
      <c r="Q209" s="43" t="s">
        <v>11316</v>
      </c>
      <c r="R209" s="43" t="s">
        <v>13125</v>
      </c>
      <c r="S209" s="44" t="s">
        <v>267</v>
      </c>
      <c r="T209" s="43"/>
      <c r="U209" s="43"/>
      <c r="V209" s="43"/>
      <c r="W209" s="243"/>
      <c r="X209" s="177"/>
      <c r="Y209" s="43"/>
      <c r="Z209" s="43"/>
      <c r="AA209" s="180"/>
      <c r="AB209" s="43" t="str">
        <f t="shared" si="7"/>
        <v>四川新津职业学校综合第三方物流实训平台软件V1.0</v>
      </c>
      <c r="AC209" s="43"/>
    </row>
    <row r="210" spans="1:29" ht="18" hidden="1" customHeight="1">
      <c r="A210" s="159">
        <v>209</v>
      </c>
      <c r="B210" s="159" t="str">
        <f t="shared" si="6"/>
        <v>B0061</v>
      </c>
      <c r="C210" s="43" t="s">
        <v>8038</v>
      </c>
      <c r="D210" s="21"/>
      <c r="E210" s="178" t="s">
        <v>8756</v>
      </c>
      <c r="F210" s="179" t="s">
        <v>11511</v>
      </c>
      <c r="G210" s="43" t="s">
        <v>11225</v>
      </c>
      <c r="H210" s="43" t="s">
        <v>11219</v>
      </c>
      <c r="I210" s="180" t="s">
        <v>11220</v>
      </c>
      <c r="J210" s="43" t="s">
        <v>11245</v>
      </c>
      <c r="K210" s="45"/>
      <c r="L210" s="43"/>
      <c r="M210" s="43"/>
      <c r="N210" s="43"/>
      <c r="O210" s="180" t="s">
        <v>8438</v>
      </c>
      <c r="P210" s="43" t="s">
        <v>11241</v>
      </c>
      <c r="Q210" s="43" t="s">
        <v>11316</v>
      </c>
      <c r="R210" s="43" t="s">
        <v>13125</v>
      </c>
      <c r="S210" s="44" t="s">
        <v>268</v>
      </c>
      <c r="T210" s="43"/>
      <c r="U210" s="43"/>
      <c r="V210" s="43"/>
      <c r="W210" s="243"/>
      <c r="X210" s="177"/>
      <c r="Y210" s="43"/>
      <c r="Z210" s="43"/>
      <c r="AA210" s="180"/>
      <c r="AB210" s="43" t="str">
        <f t="shared" si="7"/>
        <v>武汉软件工程职院综合第三方物流实训平台软件V1.0</v>
      </c>
      <c r="AC210" s="43"/>
    </row>
    <row r="211" spans="1:29" ht="18" hidden="1" customHeight="1">
      <c r="A211" s="159">
        <v>210</v>
      </c>
      <c r="B211" s="159" t="str">
        <f t="shared" si="6"/>
        <v>B0061</v>
      </c>
      <c r="C211" s="43" t="s">
        <v>8039</v>
      </c>
      <c r="D211" s="21">
        <v>42395</v>
      </c>
      <c r="E211" s="178" t="s">
        <v>8757</v>
      </c>
      <c r="F211" s="179" t="s">
        <v>11512</v>
      </c>
      <c r="G211" s="43" t="s">
        <v>11225</v>
      </c>
      <c r="H211" s="43" t="s">
        <v>11219</v>
      </c>
      <c r="I211" s="180" t="s">
        <v>11220</v>
      </c>
      <c r="J211" s="43" t="s">
        <v>11245</v>
      </c>
      <c r="K211" s="45"/>
      <c r="L211" s="43"/>
      <c r="M211" s="43"/>
      <c r="N211" s="43"/>
      <c r="O211" s="180" t="s">
        <v>8438</v>
      </c>
      <c r="P211" s="43" t="s">
        <v>11241</v>
      </c>
      <c r="Q211" s="43" t="s">
        <v>11316</v>
      </c>
      <c r="R211" s="43" t="s">
        <v>13125</v>
      </c>
      <c r="S211" s="44" t="s">
        <v>269</v>
      </c>
      <c r="T211" s="43"/>
      <c r="U211" s="43"/>
      <c r="V211" s="43"/>
      <c r="W211" s="243"/>
      <c r="X211" s="177"/>
      <c r="Y211" s="43"/>
      <c r="Z211" s="43"/>
      <c r="AA211" s="180"/>
      <c r="AB211" s="43" t="str">
        <f t="shared" si="7"/>
        <v>山西兴华学院综合第三方物流实训平台软件V1.0</v>
      </c>
      <c r="AC211" s="43"/>
    </row>
    <row r="212" spans="1:29" ht="18" hidden="1" customHeight="1">
      <c r="A212" s="159">
        <v>211</v>
      </c>
      <c r="B212" s="159" t="str">
        <f t="shared" si="6"/>
        <v>M0006</v>
      </c>
      <c r="C212" s="43" t="s">
        <v>8040</v>
      </c>
      <c r="D212" s="21">
        <v>42770</v>
      </c>
      <c r="E212" s="178" t="s">
        <v>8758</v>
      </c>
      <c r="F212" s="179" t="s">
        <v>13407</v>
      </c>
      <c r="G212" s="43" t="s">
        <v>11225</v>
      </c>
      <c r="H212" s="43" t="s">
        <v>11219</v>
      </c>
      <c r="I212" s="43" t="s">
        <v>11230</v>
      </c>
      <c r="J212" s="43" t="s">
        <v>11245</v>
      </c>
      <c r="K212" s="45"/>
      <c r="L212" s="43"/>
      <c r="M212" s="43" t="s">
        <v>13856</v>
      </c>
      <c r="N212" s="43"/>
      <c r="O212" s="180" t="s">
        <v>8438</v>
      </c>
      <c r="P212" s="43" t="s">
        <v>11241</v>
      </c>
      <c r="Q212" s="43" t="s">
        <v>11316</v>
      </c>
      <c r="R212" s="43" t="s">
        <v>13125</v>
      </c>
      <c r="S212" s="44" t="s">
        <v>271</v>
      </c>
      <c r="T212" s="43" t="s">
        <v>13855</v>
      </c>
      <c r="U212" s="43"/>
      <c r="V212" s="43"/>
      <c r="W212" s="243"/>
      <c r="X212" s="177"/>
      <c r="Y212" s="43"/>
      <c r="Z212" s="43"/>
      <c r="AA212" s="43"/>
      <c r="AB212" s="43" t="str">
        <f t="shared" si="7"/>
        <v>河南交通职业技术学院分拣线系统V1.0</v>
      </c>
      <c r="AC212" s="43"/>
    </row>
    <row r="213" spans="1:29" ht="18" hidden="1" customHeight="1">
      <c r="A213" s="159">
        <v>212</v>
      </c>
      <c r="B213" s="159" t="str">
        <f t="shared" si="6"/>
        <v>B0062</v>
      </c>
      <c r="C213" s="43" t="s">
        <v>7415</v>
      </c>
      <c r="D213" s="21"/>
      <c r="E213" s="178" t="s">
        <v>8759</v>
      </c>
      <c r="F213" s="179" t="s">
        <v>272</v>
      </c>
      <c r="G213" s="43" t="s">
        <v>0</v>
      </c>
      <c r="H213" s="43" t="s">
        <v>11244</v>
      </c>
      <c r="I213" s="180" t="s">
        <v>11220</v>
      </c>
      <c r="J213" s="43" t="s">
        <v>11245</v>
      </c>
      <c r="K213" s="45"/>
      <c r="L213" s="43"/>
      <c r="M213" s="43"/>
      <c r="N213" s="43"/>
      <c r="O213" s="180" t="s">
        <v>8438</v>
      </c>
      <c r="P213" s="43" t="s">
        <v>11241</v>
      </c>
      <c r="Q213" s="43" t="s">
        <v>11316</v>
      </c>
      <c r="R213" s="43" t="s">
        <v>13125</v>
      </c>
      <c r="S213" s="44" t="s">
        <v>273</v>
      </c>
      <c r="T213" s="43"/>
      <c r="U213" s="43" t="s">
        <v>11513</v>
      </c>
      <c r="V213" s="43" t="s">
        <v>186</v>
      </c>
      <c r="W213" s="243">
        <v>40952</v>
      </c>
      <c r="X213" s="177"/>
      <c r="Y213" s="43"/>
      <c r="Z213" s="43"/>
      <c r="AA213" s="180"/>
      <c r="AB213" s="43" t="str">
        <f t="shared" si="7"/>
        <v>国泰安配送管理教学软件V1.0</v>
      </c>
      <c r="AC213" s="43"/>
    </row>
    <row r="214" spans="1:29" ht="18" hidden="1" customHeight="1">
      <c r="A214" s="159">
        <v>213</v>
      </c>
      <c r="B214" s="159" t="str">
        <f t="shared" si="6"/>
        <v>B0062</v>
      </c>
      <c r="C214" s="43" t="s">
        <v>7416</v>
      </c>
      <c r="D214" s="21">
        <v>42808</v>
      </c>
      <c r="E214" s="178" t="s">
        <v>8760</v>
      </c>
      <c r="F214" s="179" t="s">
        <v>272</v>
      </c>
      <c r="G214" s="43" t="s">
        <v>11354</v>
      </c>
      <c r="H214" s="43" t="s">
        <v>11244</v>
      </c>
      <c r="I214" s="43" t="s">
        <v>11230</v>
      </c>
      <c r="J214" s="44" t="s">
        <v>4</v>
      </c>
      <c r="K214" s="45"/>
      <c r="L214" s="43"/>
      <c r="M214" s="43" t="s">
        <v>11514</v>
      </c>
      <c r="N214" s="43"/>
      <c r="O214" s="180" t="s">
        <v>8438</v>
      </c>
      <c r="P214" s="43" t="s">
        <v>11241</v>
      </c>
      <c r="Q214" s="43" t="s">
        <v>11316</v>
      </c>
      <c r="R214" s="43" t="s">
        <v>13125</v>
      </c>
      <c r="S214" s="191" t="s">
        <v>11515</v>
      </c>
      <c r="T214" s="43"/>
      <c r="U214" s="43"/>
      <c r="V214" s="43"/>
      <c r="W214" s="243"/>
      <c r="X214" s="177"/>
      <c r="Y214" s="43"/>
      <c r="Z214" s="43"/>
      <c r="AA214" s="43"/>
      <c r="AB214" s="43" t="str">
        <f t="shared" si="7"/>
        <v>国泰安配送管理教学软件V3.0</v>
      </c>
      <c r="AC214" s="43"/>
    </row>
    <row r="215" spans="1:29" ht="18" hidden="1" customHeight="1">
      <c r="A215" s="159">
        <v>214</v>
      </c>
      <c r="B215" s="159" t="str">
        <f t="shared" si="6"/>
        <v>B0063</v>
      </c>
      <c r="C215" s="43" t="s">
        <v>7417</v>
      </c>
      <c r="D215" s="21">
        <v>42808</v>
      </c>
      <c r="E215" s="178" t="s">
        <v>8761</v>
      </c>
      <c r="F215" s="179" t="s">
        <v>13038</v>
      </c>
      <c r="G215" s="43" t="s">
        <v>15</v>
      </c>
      <c r="H215" s="43" t="s">
        <v>11244</v>
      </c>
      <c r="I215" s="43" t="s">
        <v>11230</v>
      </c>
      <c r="J215" s="44" t="s">
        <v>4</v>
      </c>
      <c r="K215" s="45"/>
      <c r="L215" s="43"/>
      <c r="M215" s="43" t="s">
        <v>11240</v>
      </c>
      <c r="N215" s="43"/>
      <c r="O215" s="180" t="s">
        <v>8438</v>
      </c>
      <c r="P215" s="43" t="s">
        <v>11241</v>
      </c>
      <c r="Q215" s="43" t="s">
        <v>11316</v>
      </c>
      <c r="R215" s="43" t="s">
        <v>13125</v>
      </c>
      <c r="S215" s="44" t="s">
        <v>274</v>
      </c>
      <c r="T215" s="43"/>
      <c r="U215" s="43" t="s">
        <v>11516</v>
      </c>
      <c r="V215" s="43" t="s">
        <v>71</v>
      </c>
      <c r="W215" s="243">
        <v>40945</v>
      </c>
      <c r="X215" s="177"/>
      <c r="Y215" s="43"/>
      <c r="Z215" s="43"/>
      <c r="AA215" s="43"/>
      <c r="AB215" s="43" t="str">
        <f t="shared" si="7"/>
        <v>国泰安供应链管理教学软件V1.1</v>
      </c>
      <c r="AC215" s="43"/>
    </row>
    <row r="216" spans="1:29" ht="18" hidden="1" customHeight="1">
      <c r="A216" s="159">
        <v>215</v>
      </c>
      <c r="B216" s="159" t="str">
        <f t="shared" si="6"/>
        <v>B0064</v>
      </c>
      <c r="C216" s="43" t="s">
        <v>8041</v>
      </c>
      <c r="D216" s="21">
        <v>42705</v>
      </c>
      <c r="E216" s="178" t="s">
        <v>8762</v>
      </c>
      <c r="F216" s="179" t="s">
        <v>11517</v>
      </c>
      <c r="G216" s="43" t="s">
        <v>11225</v>
      </c>
      <c r="H216" s="43" t="s">
        <v>11219</v>
      </c>
      <c r="I216" s="43" t="s">
        <v>11230</v>
      </c>
      <c r="J216" s="44" t="s">
        <v>4</v>
      </c>
      <c r="K216" s="45"/>
      <c r="L216" s="43"/>
      <c r="M216" s="43"/>
      <c r="N216" s="43"/>
      <c r="O216" s="180" t="s">
        <v>8438</v>
      </c>
      <c r="P216" s="43" t="s">
        <v>11241</v>
      </c>
      <c r="Q216" s="43" t="s">
        <v>11316</v>
      </c>
      <c r="R216" s="43" t="s">
        <v>13125</v>
      </c>
      <c r="S216" s="44" t="s">
        <v>275</v>
      </c>
      <c r="T216" s="43" t="s">
        <v>11518</v>
      </c>
      <c r="U216" s="43"/>
      <c r="V216" s="43"/>
      <c r="W216" s="243"/>
      <c r="X216" s="177"/>
      <c r="Y216" s="43"/>
      <c r="Z216" s="43"/>
      <c r="AA216" s="43"/>
      <c r="AB216" s="43" t="str">
        <f t="shared" si="7"/>
        <v>深圳职业技术学院供应链管理教学软件V1.0</v>
      </c>
      <c r="AC216" s="43"/>
    </row>
    <row r="217" spans="1:29" ht="18" hidden="1" customHeight="1">
      <c r="A217" s="159">
        <v>216</v>
      </c>
      <c r="B217" s="159" t="str">
        <f t="shared" si="6"/>
        <v>B0064</v>
      </c>
      <c r="C217" s="43" t="s">
        <v>7418</v>
      </c>
      <c r="D217" s="21">
        <v>42808</v>
      </c>
      <c r="E217" s="178" t="s">
        <v>8763</v>
      </c>
      <c r="F217" s="179" t="s">
        <v>1546</v>
      </c>
      <c r="G217" s="43" t="s">
        <v>11519</v>
      </c>
      <c r="H217" s="43" t="s">
        <v>11244</v>
      </c>
      <c r="I217" s="43" t="s">
        <v>11230</v>
      </c>
      <c r="J217" s="43" t="s">
        <v>11403</v>
      </c>
      <c r="K217" s="45"/>
      <c r="L217" s="43"/>
      <c r="M217" s="43" t="s">
        <v>11520</v>
      </c>
      <c r="N217" s="43"/>
      <c r="O217" s="180" t="s">
        <v>8438</v>
      </c>
      <c r="P217" s="43" t="s">
        <v>11241</v>
      </c>
      <c r="Q217" s="43" t="s">
        <v>11316</v>
      </c>
      <c r="R217" s="43" t="s">
        <v>13125</v>
      </c>
      <c r="S217" s="191" t="s">
        <v>11521</v>
      </c>
      <c r="T217" s="43"/>
      <c r="U217" s="181" t="s">
        <v>11522</v>
      </c>
      <c r="V217" s="43" t="s">
        <v>11364</v>
      </c>
      <c r="W217" s="243">
        <v>41696</v>
      </c>
      <c r="X217" s="177"/>
      <c r="Y217" s="43"/>
      <c r="Z217" s="43"/>
      <c r="AA217" s="43"/>
      <c r="AB217" s="43" t="str">
        <f t="shared" si="7"/>
        <v>国泰安物流实践推演软件-分销商对抗实验推演系统V2.1</v>
      </c>
      <c r="AC217" s="43"/>
    </row>
    <row r="218" spans="1:29" ht="18" hidden="1" customHeight="1">
      <c r="A218" s="159">
        <v>217</v>
      </c>
      <c r="B218" s="159" t="str">
        <f t="shared" si="6"/>
        <v>B0065</v>
      </c>
      <c r="C218" s="43" t="s">
        <v>7419</v>
      </c>
      <c r="D218" s="21">
        <v>42378</v>
      </c>
      <c r="E218" s="178" t="s">
        <v>8764</v>
      </c>
      <c r="F218" s="179" t="s">
        <v>13091</v>
      </c>
      <c r="G218" s="43" t="s">
        <v>11225</v>
      </c>
      <c r="H218" s="43" t="s">
        <v>11244</v>
      </c>
      <c r="I218" s="180" t="s">
        <v>11220</v>
      </c>
      <c r="J218" s="43" t="s">
        <v>11245</v>
      </c>
      <c r="K218" s="45"/>
      <c r="L218" s="43"/>
      <c r="M218" s="43"/>
      <c r="N218" s="43"/>
      <c r="O218" s="180" t="s">
        <v>8438</v>
      </c>
      <c r="P218" s="43" t="s">
        <v>11241</v>
      </c>
      <c r="Q218" s="43" t="s">
        <v>11316</v>
      </c>
      <c r="R218" s="43" t="s">
        <v>13125</v>
      </c>
      <c r="S218" s="44" t="s">
        <v>276</v>
      </c>
      <c r="T218" s="43"/>
      <c r="U218" s="43" t="s">
        <v>277</v>
      </c>
      <c r="V218" s="43" t="s">
        <v>186</v>
      </c>
      <c r="W218" s="243">
        <v>40975</v>
      </c>
      <c r="X218" s="177"/>
      <c r="Y218" s="43"/>
      <c r="Z218" s="43"/>
      <c r="AA218" s="180"/>
      <c r="AB218" s="43" t="str">
        <f t="shared" si="7"/>
        <v>国泰安物流实践推演软件-供应链库存协同系统V1.0</v>
      </c>
      <c r="AC218" s="43"/>
    </row>
    <row r="219" spans="1:29" ht="18" hidden="1" customHeight="1">
      <c r="A219" s="159">
        <v>218</v>
      </c>
      <c r="B219" s="159" t="str">
        <f t="shared" si="6"/>
        <v>B0066</v>
      </c>
      <c r="C219" s="43" t="s">
        <v>7420</v>
      </c>
      <c r="D219" s="21"/>
      <c r="E219" s="178" t="s">
        <v>8765</v>
      </c>
      <c r="F219" s="179" t="s">
        <v>278</v>
      </c>
      <c r="G219" s="43" t="s">
        <v>279</v>
      </c>
      <c r="H219" s="43" t="s">
        <v>11244</v>
      </c>
      <c r="I219" s="180" t="s">
        <v>11220</v>
      </c>
      <c r="J219" s="43" t="s">
        <v>11245</v>
      </c>
      <c r="K219" s="45"/>
      <c r="L219" s="43"/>
      <c r="M219" s="43"/>
      <c r="N219" s="43"/>
      <c r="O219" s="180" t="s">
        <v>8438</v>
      </c>
      <c r="P219" s="43" t="s">
        <v>11241</v>
      </c>
      <c r="Q219" s="43" t="s">
        <v>11316</v>
      </c>
      <c r="R219" s="43" t="s">
        <v>13125</v>
      </c>
      <c r="S219" s="44" t="s">
        <v>280</v>
      </c>
      <c r="T219" s="43"/>
      <c r="U219" s="43" t="s">
        <v>281</v>
      </c>
      <c r="V219" s="43" t="s">
        <v>71</v>
      </c>
      <c r="W219" s="243">
        <v>41907</v>
      </c>
      <c r="X219" s="177"/>
      <c r="Y219" s="43"/>
      <c r="Z219" s="43"/>
      <c r="AA219" s="180"/>
      <c r="AB219" s="43" t="str">
        <f t="shared" si="7"/>
        <v>国泰安啤酒供应链管理仿真软件V4.0.1</v>
      </c>
      <c r="AC219" s="43"/>
    </row>
    <row r="220" spans="1:29" ht="18" hidden="1" customHeight="1">
      <c r="A220" s="159">
        <v>219</v>
      </c>
      <c r="B220" s="159" t="str">
        <f t="shared" si="6"/>
        <v>B0066</v>
      </c>
      <c r="C220" s="43" t="s">
        <v>8042</v>
      </c>
      <c r="D220" s="21">
        <v>42809</v>
      </c>
      <c r="E220" s="178" t="s">
        <v>8766</v>
      </c>
      <c r="F220" s="179" t="s">
        <v>278</v>
      </c>
      <c r="G220" s="43" t="s">
        <v>167</v>
      </c>
      <c r="H220" s="43" t="s">
        <v>11244</v>
      </c>
      <c r="I220" s="43" t="s">
        <v>11230</v>
      </c>
      <c r="J220" s="43" t="s">
        <v>11245</v>
      </c>
      <c r="K220" s="45"/>
      <c r="L220" s="43"/>
      <c r="M220" s="43" t="s">
        <v>11240</v>
      </c>
      <c r="N220" s="43"/>
      <c r="O220" s="180" t="s">
        <v>8438</v>
      </c>
      <c r="P220" s="43" t="s">
        <v>11241</v>
      </c>
      <c r="Q220" s="43" t="s">
        <v>11316</v>
      </c>
      <c r="R220" s="43" t="s">
        <v>13125</v>
      </c>
      <c r="S220" s="44" t="s">
        <v>282</v>
      </c>
      <c r="T220" s="43"/>
      <c r="U220" s="43" t="s">
        <v>283</v>
      </c>
      <c r="V220" s="43" t="s">
        <v>6</v>
      </c>
      <c r="W220" s="243">
        <v>42062</v>
      </c>
      <c r="X220" s="177"/>
      <c r="Y220" s="43"/>
      <c r="Z220" s="43"/>
      <c r="AA220" s="43"/>
      <c r="AB220" s="43" t="str">
        <f t="shared" si="7"/>
        <v>国泰安啤酒供应链管理仿真软件V4.1</v>
      </c>
      <c r="AC220" s="43"/>
    </row>
    <row r="221" spans="1:29" ht="18" hidden="1" customHeight="1">
      <c r="A221" s="159">
        <v>220</v>
      </c>
      <c r="B221" s="159" t="str">
        <f t="shared" si="6"/>
        <v>B0067</v>
      </c>
      <c r="C221" s="43" t="s">
        <v>7421</v>
      </c>
      <c r="D221" s="21"/>
      <c r="E221" s="178" t="s">
        <v>8767</v>
      </c>
      <c r="F221" s="179" t="s">
        <v>284</v>
      </c>
      <c r="G221" s="43" t="s">
        <v>0</v>
      </c>
      <c r="H221" s="43" t="s">
        <v>11244</v>
      </c>
      <c r="I221" s="180" t="s">
        <v>11220</v>
      </c>
      <c r="J221" s="44" t="s">
        <v>4</v>
      </c>
      <c r="K221" s="45"/>
      <c r="L221" s="43"/>
      <c r="M221" s="43"/>
      <c r="N221" s="43"/>
      <c r="O221" s="180" t="s">
        <v>8439</v>
      </c>
      <c r="P221" s="43" t="s">
        <v>10622</v>
      </c>
      <c r="Q221" s="43" t="s">
        <v>11316</v>
      </c>
      <c r="R221" s="43" t="s">
        <v>13125</v>
      </c>
      <c r="S221" s="44" t="s">
        <v>285</v>
      </c>
      <c r="T221" s="43"/>
      <c r="U221" s="43" t="s">
        <v>286</v>
      </c>
      <c r="V221" s="43" t="s">
        <v>186</v>
      </c>
      <c r="W221" s="243">
        <v>41374</v>
      </c>
      <c r="X221" s="177"/>
      <c r="Y221" s="43"/>
      <c r="Z221" s="43"/>
      <c r="AA221" s="180"/>
      <c r="AB221" s="43" t="str">
        <f t="shared" si="7"/>
        <v>国泰安国际物流3D模拟仿真教学实训软件V1.0</v>
      </c>
      <c r="AC221" s="43"/>
    </row>
    <row r="222" spans="1:29" ht="18" hidden="1" customHeight="1">
      <c r="A222" s="159">
        <v>221</v>
      </c>
      <c r="B222" s="159" t="str">
        <f t="shared" si="6"/>
        <v>B0067</v>
      </c>
      <c r="C222" s="43" t="s">
        <v>8043</v>
      </c>
      <c r="D222" s="21"/>
      <c r="E222" s="178" t="s">
        <v>8768</v>
      </c>
      <c r="F222" s="179" t="s">
        <v>284</v>
      </c>
      <c r="G222" s="43" t="s">
        <v>287</v>
      </c>
      <c r="H222" s="43" t="s">
        <v>11244</v>
      </c>
      <c r="I222" s="180" t="s">
        <v>11220</v>
      </c>
      <c r="J222" s="44" t="s">
        <v>4</v>
      </c>
      <c r="K222" s="45"/>
      <c r="L222" s="43"/>
      <c r="M222" s="43"/>
      <c r="N222" s="43"/>
      <c r="O222" s="180" t="s">
        <v>8439</v>
      </c>
      <c r="P222" s="43" t="s">
        <v>10622</v>
      </c>
      <c r="Q222" s="43" t="s">
        <v>11316</v>
      </c>
      <c r="R222" s="43" t="s">
        <v>13125</v>
      </c>
      <c r="S222" s="44" t="s">
        <v>288</v>
      </c>
      <c r="T222" s="43"/>
      <c r="U222" s="43"/>
      <c r="V222" s="43"/>
      <c r="W222" s="243"/>
      <c r="X222" s="177"/>
      <c r="Y222" s="43"/>
      <c r="Z222" s="43"/>
      <c r="AA222" s="180"/>
      <c r="AB222" s="43" t="str">
        <f t="shared" si="7"/>
        <v>国泰安国际物流3D模拟仿真教学实训软件V2.5</v>
      </c>
      <c r="AC222" s="43"/>
    </row>
    <row r="223" spans="1:29" ht="18" hidden="1" customHeight="1">
      <c r="A223" s="159">
        <v>222</v>
      </c>
      <c r="B223" s="159" t="str">
        <f t="shared" si="6"/>
        <v>B0067</v>
      </c>
      <c r="C223" s="43" t="s">
        <v>8044</v>
      </c>
      <c r="D223" s="21"/>
      <c r="E223" s="178" t="s">
        <v>8769</v>
      </c>
      <c r="F223" s="179" t="s">
        <v>284</v>
      </c>
      <c r="G223" s="43" t="s">
        <v>87</v>
      </c>
      <c r="H223" s="43" t="s">
        <v>11244</v>
      </c>
      <c r="I223" s="43" t="s">
        <v>11230</v>
      </c>
      <c r="J223" s="195" t="s">
        <v>11245</v>
      </c>
      <c r="K223" s="45"/>
      <c r="L223" s="43"/>
      <c r="M223" s="180" t="s">
        <v>289</v>
      </c>
      <c r="N223" s="43"/>
      <c r="O223" s="180" t="s">
        <v>8439</v>
      </c>
      <c r="P223" s="43" t="s">
        <v>10622</v>
      </c>
      <c r="Q223" s="43" t="s">
        <v>11316</v>
      </c>
      <c r="R223" s="43" t="s">
        <v>13125</v>
      </c>
      <c r="S223" s="44" t="s">
        <v>11523</v>
      </c>
      <c r="T223" s="43"/>
      <c r="U223" s="43" t="s">
        <v>11524</v>
      </c>
      <c r="V223" s="43" t="s">
        <v>6</v>
      </c>
      <c r="W223" s="243">
        <v>41696</v>
      </c>
      <c r="X223" s="177"/>
      <c r="Y223" s="43"/>
      <c r="Z223" s="43"/>
      <c r="AA223" s="43"/>
      <c r="AB223" s="43" t="str">
        <f t="shared" si="7"/>
        <v>国泰安国际物流3D模拟仿真教学实训软件V3.0</v>
      </c>
      <c r="AC223" s="43"/>
    </row>
    <row r="224" spans="1:29" ht="18" hidden="1" customHeight="1">
      <c r="A224" s="159">
        <v>223</v>
      </c>
      <c r="B224" s="159" t="str">
        <f t="shared" si="6"/>
        <v>B0067</v>
      </c>
      <c r="C224" s="43" t="s">
        <v>8045</v>
      </c>
      <c r="D224" s="21">
        <v>42570</v>
      </c>
      <c r="E224" s="178" t="s">
        <v>8770</v>
      </c>
      <c r="F224" s="179" t="s">
        <v>11525</v>
      </c>
      <c r="G224" s="43" t="s">
        <v>87</v>
      </c>
      <c r="H224" s="43" t="s">
        <v>11219</v>
      </c>
      <c r="I224" s="180" t="s">
        <v>11220</v>
      </c>
      <c r="J224" s="44" t="s">
        <v>4</v>
      </c>
      <c r="K224" s="45"/>
      <c r="L224" s="43"/>
      <c r="M224" s="43"/>
      <c r="N224" s="43"/>
      <c r="O224" s="180" t="s">
        <v>8439</v>
      </c>
      <c r="P224" s="43" t="s">
        <v>10622</v>
      </c>
      <c r="Q224" s="43" t="s">
        <v>11316</v>
      </c>
      <c r="R224" s="43" t="s">
        <v>13125</v>
      </c>
      <c r="S224" s="44" t="s">
        <v>290</v>
      </c>
      <c r="T224" s="43"/>
      <c r="U224" s="43"/>
      <c r="V224" s="43"/>
      <c r="W224" s="243"/>
      <c r="X224" s="177"/>
      <c r="Y224" s="43"/>
      <c r="Z224" s="43"/>
      <c r="AA224" s="180"/>
      <c r="AB224" s="43" t="str">
        <f t="shared" si="7"/>
        <v>郑州大学国际物流3D模拟仿真教学实训软件V3.0</v>
      </c>
      <c r="AC224" s="43"/>
    </row>
    <row r="225" spans="1:29" ht="18" hidden="1" customHeight="1">
      <c r="A225" s="159">
        <v>224</v>
      </c>
      <c r="B225" s="159" t="str">
        <f t="shared" si="6"/>
        <v>B0068</v>
      </c>
      <c r="C225" s="43" t="s">
        <v>7422</v>
      </c>
      <c r="D225" s="21">
        <v>42758</v>
      </c>
      <c r="E225" s="178" t="s">
        <v>8771</v>
      </c>
      <c r="F225" s="179" t="s">
        <v>13040</v>
      </c>
      <c r="G225" s="43" t="s">
        <v>11225</v>
      </c>
      <c r="H225" s="43" t="s">
        <v>11244</v>
      </c>
      <c r="I225" s="43" t="s">
        <v>11230</v>
      </c>
      <c r="J225" s="44" t="s">
        <v>11403</v>
      </c>
      <c r="K225" s="45"/>
      <c r="L225" s="43"/>
      <c r="M225" s="43"/>
      <c r="N225" s="43"/>
      <c r="O225" s="180" t="s">
        <v>8439</v>
      </c>
      <c r="P225" s="43" t="s">
        <v>10622</v>
      </c>
      <c r="Q225" s="43" t="s">
        <v>11316</v>
      </c>
      <c r="R225" s="43" t="s">
        <v>13125</v>
      </c>
      <c r="S225" s="191" t="s">
        <v>11526</v>
      </c>
      <c r="T225" s="43" t="s">
        <v>11527</v>
      </c>
      <c r="U225" s="43" t="s">
        <v>11528</v>
      </c>
      <c r="V225" s="43" t="s">
        <v>6</v>
      </c>
      <c r="W225" s="243">
        <v>42477</v>
      </c>
      <c r="X225" s="177"/>
      <c r="Y225" s="43"/>
      <c r="Z225" s="43"/>
      <c r="AA225" s="43"/>
      <c r="AB225" s="43" t="str">
        <f t="shared" si="7"/>
        <v>国泰安国际物流VR实训软件V1.0</v>
      </c>
      <c r="AC225" s="43"/>
    </row>
    <row r="226" spans="1:29" ht="18" hidden="1" customHeight="1">
      <c r="A226" s="159">
        <v>225</v>
      </c>
      <c r="B226" s="159" t="str">
        <f t="shared" si="6"/>
        <v>B0069</v>
      </c>
      <c r="C226" s="43" t="s">
        <v>7423</v>
      </c>
      <c r="D226" s="21">
        <v>42808</v>
      </c>
      <c r="E226" s="178" t="s">
        <v>8772</v>
      </c>
      <c r="F226" s="179" t="s">
        <v>1548</v>
      </c>
      <c r="G226" s="43" t="s">
        <v>15</v>
      </c>
      <c r="H226" s="43" t="s">
        <v>11244</v>
      </c>
      <c r="I226" s="43" t="s">
        <v>11230</v>
      </c>
      <c r="J226" s="44" t="s">
        <v>4</v>
      </c>
      <c r="K226" s="45"/>
      <c r="L226" s="43"/>
      <c r="M226" s="43" t="s">
        <v>11240</v>
      </c>
      <c r="N226" s="43"/>
      <c r="O226" s="180" t="s">
        <v>8438</v>
      </c>
      <c r="P226" s="43" t="s">
        <v>11241</v>
      </c>
      <c r="Q226" s="43" t="s">
        <v>11316</v>
      </c>
      <c r="R226" s="43" t="s">
        <v>13125</v>
      </c>
      <c r="S226" s="44" t="s">
        <v>291</v>
      </c>
      <c r="T226" s="43"/>
      <c r="U226" s="181" t="s">
        <v>11529</v>
      </c>
      <c r="V226" s="43" t="s">
        <v>11364</v>
      </c>
      <c r="W226" s="243">
        <v>41730</v>
      </c>
      <c r="X226" s="177"/>
      <c r="Y226" s="43"/>
      <c r="Z226" s="43"/>
      <c r="AA226" s="43"/>
      <c r="AB226" s="43" t="str">
        <f t="shared" si="7"/>
        <v>国泰安国际货代管理教学软件V1.1</v>
      </c>
      <c r="AC226" s="43"/>
    </row>
    <row r="227" spans="1:29" ht="18" hidden="1" customHeight="1">
      <c r="A227" s="159">
        <v>226</v>
      </c>
      <c r="B227" s="159" t="str">
        <f t="shared" si="6"/>
        <v>B0070</v>
      </c>
      <c r="C227" s="43" t="s">
        <v>7424</v>
      </c>
      <c r="D227" s="21"/>
      <c r="E227" s="178" t="s">
        <v>8773</v>
      </c>
      <c r="F227" s="179" t="s">
        <v>292</v>
      </c>
      <c r="G227" s="43" t="s">
        <v>0</v>
      </c>
      <c r="H227" s="43" t="s">
        <v>11244</v>
      </c>
      <c r="I227" s="180" t="s">
        <v>11220</v>
      </c>
      <c r="J227" s="43" t="s">
        <v>11245</v>
      </c>
      <c r="K227" s="45"/>
      <c r="L227" s="43"/>
      <c r="M227" s="43"/>
      <c r="N227" s="43"/>
      <c r="O227" s="180" t="s">
        <v>8439</v>
      </c>
      <c r="P227" s="43" t="s">
        <v>10622</v>
      </c>
      <c r="Q227" s="43" t="s">
        <v>11316</v>
      </c>
      <c r="R227" s="43" t="s">
        <v>13125</v>
      </c>
      <c r="S227" s="44" t="s">
        <v>293</v>
      </c>
      <c r="T227" s="43"/>
      <c r="U227" s="43" t="s">
        <v>294</v>
      </c>
      <c r="V227" s="43" t="s">
        <v>6</v>
      </c>
      <c r="W227" s="243">
        <v>41361</v>
      </c>
      <c r="X227" s="177"/>
      <c r="Y227" s="43"/>
      <c r="Z227" s="43"/>
      <c r="AA227" s="180"/>
      <c r="AB227" s="43" t="str">
        <f t="shared" si="7"/>
        <v>国泰安快递物流3D模拟仿真教学实训软件V1.0</v>
      </c>
      <c r="AC227" s="43"/>
    </row>
    <row r="228" spans="1:29" ht="18" hidden="1" customHeight="1">
      <c r="A228" s="159">
        <v>227</v>
      </c>
      <c r="B228" s="159" t="str">
        <f t="shared" si="6"/>
        <v>B0070</v>
      </c>
      <c r="C228" s="43" t="s">
        <v>8046</v>
      </c>
      <c r="D228" s="21"/>
      <c r="E228" s="178" t="s">
        <v>8774</v>
      </c>
      <c r="F228" s="179" t="s">
        <v>292</v>
      </c>
      <c r="G228" s="43" t="s">
        <v>11278</v>
      </c>
      <c r="H228" s="43" t="s">
        <v>11244</v>
      </c>
      <c r="I228" s="180" t="s">
        <v>11220</v>
      </c>
      <c r="J228" s="43" t="s">
        <v>11245</v>
      </c>
      <c r="K228" s="45"/>
      <c r="L228" s="43"/>
      <c r="M228" s="43"/>
      <c r="N228" s="43"/>
      <c r="O228" s="180" t="s">
        <v>8439</v>
      </c>
      <c r="P228" s="43" t="s">
        <v>10622</v>
      </c>
      <c r="Q228" s="43" t="s">
        <v>11316</v>
      </c>
      <c r="R228" s="43" t="s">
        <v>13125</v>
      </c>
      <c r="S228" s="44" t="s">
        <v>295</v>
      </c>
      <c r="T228" s="43"/>
      <c r="U228" s="43"/>
      <c r="V228" s="43"/>
      <c r="W228" s="243"/>
      <c r="X228" s="177"/>
      <c r="Y228" s="43"/>
      <c r="Z228" s="43"/>
      <c r="AA228" s="180"/>
      <c r="AB228" s="43" t="str">
        <f t="shared" si="7"/>
        <v>国泰安快递物流3D模拟仿真教学实训软件V2.0</v>
      </c>
      <c r="AC228" s="43"/>
    </row>
    <row r="229" spans="1:29" ht="18" hidden="1" customHeight="1">
      <c r="A229" s="159">
        <v>228</v>
      </c>
      <c r="B229" s="159" t="str">
        <f t="shared" si="6"/>
        <v>B0070</v>
      </c>
      <c r="C229" s="43" t="s">
        <v>8047</v>
      </c>
      <c r="D229" s="21">
        <v>42770</v>
      </c>
      <c r="E229" s="178" t="s">
        <v>8775</v>
      </c>
      <c r="F229" s="179" t="s">
        <v>292</v>
      </c>
      <c r="G229" s="43" t="s">
        <v>36</v>
      </c>
      <c r="H229" s="43" t="s">
        <v>11244</v>
      </c>
      <c r="I229" s="43" t="s">
        <v>11230</v>
      </c>
      <c r="J229" s="43" t="s">
        <v>11245</v>
      </c>
      <c r="K229" s="45"/>
      <c r="L229" s="43"/>
      <c r="M229" s="44" t="s">
        <v>11374</v>
      </c>
      <c r="N229" s="43"/>
      <c r="O229" s="180" t="s">
        <v>8439</v>
      </c>
      <c r="P229" s="43" t="s">
        <v>10622</v>
      </c>
      <c r="Q229" s="43" t="s">
        <v>11316</v>
      </c>
      <c r="R229" s="43" t="s">
        <v>13125</v>
      </c>
      <c r="S229" s="44" t="s">
        <v>11530</v>
      </c>
      <c r="T229" s="43" t="s">
        <v>11531</v>
      </c>
      <c r="U229" s="43"/>
      <c r="V229" s="43"/>
      <c r="W229" s="243"/>
      <c r="X229" s="177"/>
      <c r="Y229" s="43"/>
      <c r="Z229" s="43"/>
      <c r="AA229" s="43"/>
      <c r="AB229" s="43" t="str">
        <f t="shared" si="7"/>
        <v>国泰安快递物流3D模拟仿真教学实训软件V1.0.1</v>
      </c>
      <c r="AC229" s="43"/>
    </row>
    <row r="230" spans="1:29" ht="18" hidden="1" customHeight="1">
      <c r="A230" s="159">
        <v>229</v>
      </c>
      <c r="B230" s="159" t="str">
        <f t="shared" si="6"/>
        <v>B0070</v>
      </c>
      <c r="C230" s="43" t="s">
        <v>8048</v>
      </c>
      <c r="D230" s="21">
        <v>42570</v>
      </c>
      <c r="E230" s="178" t="s">
        <v>8776</v>
      </c>
      <c r="F230" s="179" t="s">
        <v>11532</v>
      </c>
      <c r="G230" s="43" t="s">
        <v>0</v>
      </c>
      <c r="H230" s="43" t="s">
        <v>11219</v>
      </c>
      <c r="I230" s="180" t="s">
        <v>11220</v>
      </c>
      <c r="J230" s="43" t="s">
        <v>11245</v>
      </c>
      <c r="K230" s="45"/>
      <c r="L230" s="43"/>
      <c r="M230" s="43"/>
      <c r="N230" s="43"/>
      <c r="O230" s="180" t="s">
        <v>8439</v>
      </c>
      <c r="P230" s="43" t="s">
        <v>10622</v>
      </c>
      <c r="Q230" s="43" t="s">
        <v>11316</v>
      </c>
      <c r="R230" s="43" t="s">
        <v>13125</v>
      </c>
      <c r="S230" s="44" t="s">
        <v>296</v>
      </c>
      <c r="T230" s="43"/>
      <c r="U230" s="43"/>
      <c r="V230" s="43"/>
      <c r="W230" s="243"/>
      <c r="X230" s="177"/>
      <c r="Y230" s="43"/>
      <c r="Z230" s="43"/>
      <c r="AA230" s="180"/>
      <c r="AB230" s="43" t="str">
        <f t="shared" si="7"/>
        <v>郑州大学快递物流3D模拟仿真教学实训软件V1.0</v>
      </c>
      <c r="AC230" s="43"/>
    </row>
    <row r="231" spans="1:29" ht="18" hidden="1" customHeight="1">
      <c r="A231" s="159">
        <v>230</v>
      </c>
      <c r="B231" s="159" t="str">
        <f t="shared" si="6"/>
        <v>B0071</v>
      </c>
      <c r="C231" s="43" t="s">
        <v>7425</v>
      </c>
      <c r="D231" s="21"/>
      <c r="E231" s="178" t="s">
        <v>8777</v>
      </c>
      <c r="F231" s="179" t="s">
        <v>297</v>
      </c>
      <c r="G231" s="43" t="s">
        <v>0</v>
      </c>
      <c r="H231" s="43" t="s">
        <v>11244</v>
      </c>
      <c r="I231" s="180" t="s">
        <v>11220</v>
      </c>
      <c r="J231" s="43" t="s">
        <v>11245</v>
      </c>
      <c r="K231" s="45"/>
      <c r="L231" s="43"/>
      <c r="M231" s="43"/>
      <c r="N231" s="43"/>
      <c r="O231" s="180" t="s">
        <v>8438</v>
      </c>
      <c r="P231" s="43" t="s">
        <v>11241</v>
      </c>
      <c r="Q231" s="43" t="s">
        <v>11316</v>
      </c>
      <c r="R231" s="43" t="s">
        <v>13125</v>
      </c>
      <c r="S231" s="44" t="s">
        <v>298</v>
      </c>
      <c r="T231" s="43"/>
      <c r="U231" s="43" t="s">
        <v>299</v>
      </c>
      <c r="V231" s="43" t="s">
        <v>186</v>
      </c>
      <c r="W231" s="243">
        <v>40952</v>
      </c>
      <c r="X231" s="177"/>
      <c r="Y231" s="43"/>
      <c r="Z231" s="43"/>
      <c r="AA231" s="180"/>
      <c r="AB231" s="43" t="str">
        <f t="shared" si="7"/>
        <v>国泰安快递教学软件V1.0</v>
      </c>
      <c r="AC231" s="43"/>
    </row>
    <row r="232" spans="1:29" ht="18" hidden="1" customHeight="1">
      <c r="A232" s="159">
        <v>231</v>
      </c>
      <c r="B232" s="159" t="str">
        <f t="shared" si="6"/>
        <v>B0071</v>
      </c>
      <c r="C232" s="43" t="s">
        <v>8049</v>
      </c>
      <c r="D232" s="21"/>
      <c r="E232" s="178" t="s">
        <v>8778</v>
      </c>
      <c r="F232" s="179" t="s">
        <v>297</v>
      </c>
      <c r="G232" s="43" t="s">
        <v>15</v>
      </c>
      <c r="H232" s="43" t="s">
        <v>11244</v>
      </c>
      <c r="I232" s="180" t="s">
        <v>11220</v>
      </c>
      <c r="J232" s="43" t="s">
        <v>11245</v>
      </c>
      <c r="K232" s="45"/>
      <c r="L232" s="43"/>
      <c r="M232" s="43"/>
      <c r="N232" s="43"/>
      <c r="O232" s="180" t="s">
        <v>8438</v>
      </c>
      <c r="P232" s="43" t="s">
        <v>11241</v>
      </c>
      <c r="Q232" s="43" t="s">
        <v>11316</v>
      </c>
      <c r="R232" s="43" t="s">
        <v>13125</v>
      </c>
      <c r="S232" s="44" t="s">
        <v>300</v>
      </c>
      <c r="T232" s="43"/>
      <c r="U232" s="43" t="s">
        <v>11533</v>
      </c>
      <c r="V232" s="43" t="s">
        <v>11364</v>
      </c>
      <c r="W232" s="243">
        <v>41730</v>
      </c>
      <c r="X232" s="177"/>
      <c r="Y232" s="43"/>
      <c r="Z232" s="43"/>
      <c r="AA232" s="180"/>
      <c r="AB232" s="43" t="str">
        <f t="shared" si="7"/>
        <v>国泰安快递教学软件V1.1</v>
      </c>
      <c r="AC232" s="43"/>
    </row>
    <row r="233" spans="1:29" ht="18" hidden="1" customHeight="1">
      <c r="A233" s="159">
        <v>232</v>
      </c>
      <c r="B233" s="159" t="str">
        <f t="shared" si="6"/>
        <v>B0071</v>
      </c>
      <c r="C233" s="43" t="s">
        <v>8050</v>
      </c>
      <c r="D233" s="21"/>
      <c r="E233" s="178" t="s">
        <v>8779</v>
      </c>
      <c r="F233" s="179" t="s">
        <v>297</v>
      </c>
      <c r="G233" s="43" t="s">
        <v>27</v>
      </c>
      <c r="H233" s="43" t="s">
        <v>11244</v>
      </c>
      <c r="I233" s="180" t="s">
        <v>11220</v>
      </c>
      <c r="J233" s="43" t="s">
        <v>11245</v>
      </c>
      <c r="K233" s="45"/>
      <c r="L233" s="43"/>
      <c r="M233" s="43"/>
      <c r="N233" s="43"/>
      <c r="O233" s="180" t="s">
        <v>8438</v>
      </c>
      <c r="P233" s="43" t="s">
        <v>11241</v>
      </c>
      <c r="Q233" s="43" t="s">
        <v>11316</v>
      </c>
      <c r="R233" s="43" t="s">
        <v>13125</v>
      </c>
      <c r="S233" s="44" t="s">
        <v>301</v>
      </c>
      <c r="T233" s="43"/>
      <c r="U233" s="43"/>
      <c r="V233" s="43"/>
      <c r="W233" s="243"/>
      <c r="X233" s="177"/>
      <c r="Y233" s="43"/>
      <c r="Z233" s="43"/>
      <c r="AA233" s="180"/>
      <c r="AB233" s="43" t="str">
        <f t="shared" si="7"/>
        <v>国泰安快递教学软件V1.2</v>
      </c>
      <c r="AC233" s="43"/>
    </row>
    <row r="234" spans="1:29" ht="18" hidden="1" customHeight="1">
      <c r="A234" s="159">
        <v>233</v>
      </c>
      <c r="B234" s="159" t="str">
        <f t="shared" si="6"/>
        <v>B0071</v>
      </c>
      <c r="C234" s="43" t="s">
        <v>8051</v>
      </c>
      <c r="D234" s="21"/>
      <c r="E234" s="178" t="s">
        <v>8780</v>
      </c>
      <c r="F234" s="179" t="s">
        <v>297</v>
      </c>
      <c r="G234" s="43" t="s">
        <v>246</v>
      </c>
      <c r="H234" s="43" t="s">
        <v>11244</v>
      </c>
      <c r="I234" s="180" t="s">
        <v>11220</v>
      </c>
      <c r="J234" s="43" t="s">
        <v>11245</v>
      </c>
      <c r="K234" s="45"/>
      <c r="L234" s="43"/>
      <c r="M234" s="43"/>
      <c r="N234" s="43"/>
      <c r="O234" s="180" t="s">
        <v>8438</v>
      </c>
      <c r="P234" s="43" t="s">
        <v>11241</v>
      </c>
      <c r="Q234" s="43" t="s">
        <v>11316</v>
      </c>
      <c r="R234" s="43" t="s">
        <v>13125</v>
      </c>
      <c r="S234" s="44" t="s">
        <v>302</v>
      </c>
      <c r="T234" s="43"/>
      <c r="U234" s="43"/>
      <c r="V234" s="43"/>
      <c r="W234" s="243"/>
      <c r="X234" s="177"/>
      <c r="Y234" s="43"/>
      <c r="Z234" s="43"/>
      <c r="AA234" s="180"/>
      <c r="AB234" s="43" t="str">
        <f t="shared" si="7"/>
        <v>国泰安快递教学软件V1.2.1</v>
      </c>
      <c r="AC234" s="43"/>
    </row>
    <row r="235" spans="1:29" ht="18" hidden="1" customHeight="1">
      <c r="A235" s="159">
        <v>234</v>
      </c>
      <c r="B235" s="159" t="str">
        <f t="shared" si="6"/>
        <v>B0071</v>
      </c>
      <c r="C235" s="43" t="s">
        <v>8052</v>
      </c>
      <c r="D235" s="21">
        <v>42808</v>
      </c>
      <c r="E235" s="178" t="s">
        <v>8781</v>
      </c>
      <c r="F235" s="179" t="s">
        <v>297</v>
      </c>
      <c r="G235" s="43" t="s">
        <v>11278</v>
      </c>
      <c r="H235" s="43" t="s">
        <v>11244</v>
      </c>
      <c r="I235" s="43" t="s">
        <v>11230</v>
      </c>
      <c r="J235" s="43" t="s">
        <v>11403</v>
      </c>
      <c r="K235" s="45"/>
      <c r="L235" s="43"/>
      <c r="M235" s="43" t="s">
        <v>11534</v>
      </c>
      <c r="N235" s="43"/>
      <c r="O235" s="180" t="s">
        <v>8438</v>
      </c>
      <c r="P235" s="43" t="s">
        <v>11241</v>
      </c>
      <c r="Q235" s="43" t="s">
        <v>11316</v>
      </c>
      <c r="R235" s="43" t="s">
        <v>13125</v>
      </c>
      <c r="S235" s="191" t="s">
        <v>11535</v>
      </c>
      <c r="T235" s="181" t="s">
        <v>11536</v>
      </c>
      <c r="U235" s="43" t="s">
        <v>11537</v>
      </c>
      <c r="V235" s="43" t="s">
        <v>11364</v>
      </c>
      <c r="W235" s="243"/>
      <c r="X235" s="177"/>
      <c r="Y235" s="43" t="s">
        <v>11538</v>
      </c>
      <c r="Z235" s="43"/>
      <c r="AA235" s="43"/>
      <c r="AB235" s="43" t="str">
        <f t="shared" si="7"/>
        <v>国泰安快递教学软件V2.0</v>
      </c>
      <c r="AC235" s="43"/>
    </row>
    <row r="236" spans="1:29" ht="18" hidden="1" customHeight="1">
      <c r="A236" s="159">
        <v>235</v>
      </c>
      <c r="B236" s="159" t="str">
        <f t="shared" si="6"/>
        <v>B0072</v>
      </c>
      <c r="C236" s="43" t="s">
        <v>7426</v>
      </c>
      <c r="D236" s="21"/>
      <c r="E236" s="178" t="s">
        <v>8782</v>
      </c>
      <c r="F236" s="179" t="s">
        <v>1550</v>
      </c>
      <c r="G236" s="43" t="s">
        <v>11225</v>
      </c>
      <c r="H236" s="43" t="s">
        <v>11244</v>
      </c>
      <c r="I236" s="180" t="s">
        <v>11220</v>
      </c>
      <c r="J236" s="43" t="s">
        <v>11403</v>
      </c>
      <c r="K236" s="45"/>
      <c r="L236" s="43"/>
      <c r="M236" s="180" t="s">
        <v>11539</v>
      </c>
      <c r="N236" s="43"/>
      <c r="O236" s="180" t="s">
        <v>8439</v>
      </c>
      <c r="P236" s="43" t="s">
        <v>10622</v>
      </c>
      <c r="Q236" s="43" t="s">
        <v>11316</v>
      </c>
      <c r="R236" s="43" t="s">
        <v>13125</v>
      </c>
      <c r="S236" s="191" t="s">
        <v>11540</v>
      </c>
      <c r="T236" s="43"/>
      <c r="U236" s="43" t="s">
        <v>11541</v>
      </c>
      <c r="V236" s="43" t="s">
        <v>6</v>
      </c>
      <c r="W236" s="243">
        <v>41361</v>
      </c>
      <c r="X236" s="177"/>
      <c r="Y236" s="43"/>
      <c r="Z236" s="43"/>
      <c r="AA236" s="43" t="s">
        <v>11441</v>
      </c>
      <c r="AB236" s="43" t="str">
        <f t="shared" si="7"/>
        <v>国泰安物流设备3D模拟仿真教学实训软件V1.0</v>
      </c>
      <c r="AC236" s="43"/>
    </row>
    <row r="237" spans="1:29" ht="18" hidden="1" customHeight="1">
      <c r="A237" s="159">
        <v>236</v>
      </c>
      <c r="B237" s="159" t="str">
        <f t="shared" si="6"/>
        <v>B0072</v>
      </c>
      <c r="C237" s="43" t="s">
        <v>7427</v>
      </c>
      <c r="D237" s="21">
        <v>42787</v>
      </c>
      <c r="E237" s="178" t="s">
        <v>8783</v>
      </c>
      <c r="F237" s="179" t="s">
        <v>1550</v>
      </c>
      <c r="G237" s="43" t="s">
        <v>11262</v>
      </c>
      <c r="H237" s="43" t="s">
        <v>11244</v>
      </c>
      <c r="I237" s="43" t="s">
        <v>11230</v>
      </c>
      <c r="J237" s="43" t="s">
        <v>11377</v>
      </c>
      <c r="K237" s="45"/>
      <c r="L237" s="43"/>
      <c r="M237" s="180" t="s">
        <v>11542</v>
      </c>
      <c r="N237" s="43"/>
      <c r="O237" s="180" t="s">
        <v>8439</v>
      </c>
      <c r="P237" s="43" t="s">
        <v>10622</v>
      </c>
      <c r="Q237" s="43" t="s">
        <v>11316</v>
      </c>
      <c r="R237" s="43" t="s">
        <v>13125</v>
      </c>
      <c r="S237" s="191" t="s">
        <v>11543</v>
      </c>
      <c r="T237" s="43" t="s">
        <v>11544</v>
      </c>
      <c r="U237" s="43"/>
      <c r="V237" s="43"/>
      <c r="W237" s="243"/>
      <c r="X237" s="177"/>
      <c r="Y237" s="43"/>
      <c r="Z237" s="43"/>
      <c r="AA237" s="43"/>
      <c r="AB237" s="43" t="str">
        <f t="shared" si="7"/>
        <v>国泰安物流设备3D模拟仿真教学实训软件V1.0.1</v>
      </c>
      <c r="AC237" s="43"/>
    </row>
    <row r="238" spans="1:29" ht="18" hidden="1" customHeight="1">
      <c r="A238" s="159">
        <v>237</v>
      </c>
      <c r="B238" s="159" t="str">
        <f t="shared" si="6"/>
        <v>B0072</v>
      </c>
      <c r="C238" s="43" t="s">
        <v>8053</v>
      </c>
      <c r="D238" s="21">
        <v>42551</v>
      </c>
      <c r="E238" s="178" t="s">
        <v>8784</v>
      </c>
      <c r="F238" s="179" t="s">
        <v>11545</v>
      </c>
      <c r="G238" s="43" t="s">
        <v>0</v>
      </c>
      <c r="H238" s="43" t="s">
        <v>11219</v>
      </c>
      <c r="I238" s="180" t="s">
        <v>11220</v>
      </c>
      <c r="J238" s="43" t="s">
        <v>11245</v>
      </c>
      <c r="K238" s="45"/>
      <c r="L238" s="43"/>
      <c r="M238" s="43"/>
      <c r="N238" s="43"/>
      <c r="O238" s="180" t="s">
        <v>8439</v>
      </c>
      <c r="P238" s="43" t="s">
        <v>10622</v>
      </c>
      <c r="Q238" s="43" t="s">
        <v>11316</v>
      </c>
      <c r="R238" s="43" t="s">
        <v>13125</v>
      </c>
      <c r="S238" s="44" t="s">
        <v>303</v>
      </c>
      <c r="T238" s="43"/>
      <c r="U238" s="43"/>
      <c r="V238" s="43"/>
      <c r="W238" s="243"/>
      <c r="X238" s="177"/>
      <c r="Y238" s="43"/>
      <c r="Z238" s="43"/>
      <c r="AA238" s="180"/>
      <c r="AB238" s="43" t="str">
        <f t="shared" si="7"/>
        <v>商丘职业技术学院物流设备3D模拟仿真教学实训软件V1.0</v>
      </c>
      <c r="AC238" s="43"/>
    </row>
    <row r="239" spans="1:29" ht="18" hidden="1" customHeight="1">
      <c r="A239" s="159">
        <v>238</v>
      </c>
      <c r="B239" s="159" t="str">
        <f t="shared" si="6"/>
        <v>B0073</v>
      </c>
      <c r="C239" s="43" t="s">
        <v>7428</v>
      </c>
      <c r="D239" s="21">
        <v>42808</v>
      </c>
      <c r="E239" s="178" t="s">
        <v>8785</v>
      </c>
      <c r="F239" s="179" t="s">
        <v>304</v>
      </c>
      <c r="G239" s="43" t="s">
        <v>0</v>
      </c>
      <c r="H239" s="43" t="s">
        <v>11244</v>
      </c>
      <c r="I239" s="43" t="s">
        <v>11230</v>
      </c>
      <c r="J239" s="43" t="s">
        <v>11403</v>
      </c>
      <c r="K239" s="45"/>
      <c r="L239" s="43"/>
      <c r="M239" s="43" t="s">
        <v>11240</v>
      </c>
      <c r="N239" s="43"/>
      <c r="O239" s="180" t="s">
        <v>8438</v>
      </c>
      <c r="P239" s="43" t="s">
        <v>11241</v>
      </c>
      <c r="Q239" s="43" t="s">
        <v>11316</v>
      </c>
      <c r="R239" s="43" t="s">
        <v>13125</v>
      </c>
      <c r="S239" s="44" t="s">
        <v>305</v>
      </c>
      <c r="T239" s="43"/>
      <c r="U239" s="43" t="s">
        <v>306</v>
      </c>
      <c r="V239" s="43" t="s">
        <v>6</v>
      </c>
      <c r="W239" s="243">
        <v>42436</v>
      </c>
      <c r="X239" s="177"/>
      <c r="Y239" s="43"/>
      <c r="Z239" s="43"/>
      <c r="AA239" s="43"/>
      <c r="AB239" s="43" t="str">
        <f t="shared" si="7"/>
        <v>国泰安物流综合业务教学软件V1.0</v>
      </c>
      <c r="AC239" s="43"/>
    </row>
    <row r="240" spans="1:29" ht="18" hidden="1" customHeight="1">
      <c r="A240" s="159">
        <v>239</v>
      </c>
      <c r="B240" s="159" t="str">
        <f t="shared" si="6"/>
        <v>B0074</v>
      </c>
      <c r="C240" s="43" t="s">
        <v>7429</v>
      </c>
      <c r="D240" s="21"/>
      <c r="E240" s="178" t="s">
        <v>8786</v>
      </c>
      <c r="F240" s="179" t="s">
        <v>307</v>
      </c>
      <c r="G240" s="43" t="s">
        <v>308</v>
      </c>
      <c r="H240" s="43" t="s">
        <v>11244</v>
      </c>
      <c r="I240" s="180" t="s">
        <v>11220</v>
      </c>
      <c r="J240" s="43" t="s">
        <v>11245</v>
      </c>
      <c r="K240" s="45"/>
      <c r="L240" s="43"/>
      <c r="M240" s="43"/>
      <c r="N240" s="43"/>
      <c r="O240" s="180" t="s">
        <v>8438</v>
      </c>
      <c r="P240" s="43" t="s">
        <v>11241</v>
      </c>
      <c r="Q240" s="43" t="s">
        <v>11316</v>
      </c>
      <c r="R240" s="43" t="s">
        <v>13125</v>
      </c>
      <c r="S240" s="44" t="s">
        <v>309</v>
      </c>
      <c r="T240" s="43"/>
      <c r="U240" s="43" t="s">
        <v>310</v>
      </c>
      <c r="V240" s="43" t="s">
        <v>71</v>
      </c>
      <c r="W240" s="243">
        <v>40945</v>
      </c>
      <c r="X240" s="177"/>
      <c r="Y240" s="43"/>
      <c r="Z240" s="43"/>
      <c r="AA240" s="180"/>
      <c r="AB240" s="43" t="str">
        <f t="shared" si="7"/>
        <v>国泰安第三方物流管理教学软件V3.0.6</v>
      </c>
      <c r="AC240" s="43"/>
    </row>
    <row r="241" spans="1:29" ht="18" hidden="1" customHeight="1">
      <c r="A241" s="159">
        <v>240</v>
      </c>
      <c r="B241" s="159" t="str">
        <f t="shared" si="6"/>
        <v>B0074</v>
      </c>
      <c r="C241" s="43" t="s">
        <v>7430</v>
      </c>
      <c r="D241" s="21">
        <v>42808</v>
      </c>
      <c r="E241" s="178" t="s">
        <v>8787</v>
      </c>
      <c r="F241" s="179" t="s">
        <v>307</v>
      </c>
      <c r="G241" s="43" t="s">
        <v>311</v>
      </c>
      <c r="H241" s="43" t="s">
        <v>11244</v>
      </c>
      <c r="I241" s="43" t="s">
        <v>11230</v>
      </c>
      <c r="J241" s="43" t="s">
        <v>11403</v>
      </c>
      <c r="K241" s="45"/>
      <c r="L241" s="43"/>
      <c r="M241" s="43" t="s">
        <v>11240</v>
      </c>
      <c r="N241" s="43"/>
      <c r="O241" s="180" t="s">
        <v>8438</v>
      </c>
      <c r="P241" s="43" t="s">
        <v>11241</v>
      </c>
      <c r="Q241" s="43" t="s">
        <v>11316</v>
      </c>
      <c r="R241" s="43" t="s">
        <v>13125</v>
      </c>
      <c r="S241" s="44" t="s">
        <v>312</v>
      </c>
      <c r="T241" s="43"/>
      <c r="U241" s="43" t="s">
        <v>313</v>
      </c>
      <c r="V241" s="43" t="s">
        <v>6</v>
      </c>
      <c r="W241" s="243">
        <v>41730</v>
      </c>
      <c r="X241" s="177"/>
      <c r="Y241" s="43"/>
      <c r="Z241" s="43"/>
      <c r="AA241" s="43"/>
      <c r="AB241" s="43" t="str">
        <f t="shared" si="7"/>
        <v>国泰安第三方物流管理教学软件V3.1</v>
      </c>
      <c r="AC241" s="43"/>
    </row>
    <row r="242" spans="1:29" ht="18" hidden="1" customHeight="1">
      <c r="A242" s="159">
        <v>241</v>
      </c>
      <c r="B242" s="159" t="str">
        <f t="shared" si="6"/>
        <v>B0074</v>
      </c>
      <c r="C242" s="43" t="s">
        <v>8054</v>
      </c>
      <c r="D242" s="21"/>
      <c r="E242" s="178" t="s">
        <v>8788</v>
      </c>
      <c r="F242" s="179" t="s">
        <v>11546</v>
      </c>
      <c r="G242" s="43" t="s">
        <v>11547</v>
      </c>
      <c r="H242" s="43" t="s">
        <v>11219</v>
      </c>
      <c r="I242" s="180" t="s">
        <v>11220</v>
      </c>
      <c r="J242" s="43" t="s">
        <v>11245</v>
      </c>
      <c r="K242" s="45"/>
      <c r="L242" s="43"/>
      <c r="M242" s="43"/>
      <c r="N242" s="43"/>
      <c r="O242" s="180" t="s">
        <v>8438</v>
      </c>
      <c r="P242" s="43" t="s">
        <v>11241</v>
      </c>
      <c r="Q242" s="43" t="s">
        <v>11316</v>
      </c>
      <c r="R242" s="43" t="s">
        <v>13125</v>
      </c>
      <c r="S242" s="44" t="s">
        <v>314</v>
      </c>
      <c r="T242" s="43"/>
      <c r="U242" s="43"/>
      <c r="V242" s="43"/>
      <c r="W242" s="243"/>
      <c r="X242" s="177"/>
      <c r="Y242" s="43"/>
      <c r="Z242" s="43"/>
      <c r="AA242" s="180"/>
      <c r="AB242" s="43" t="str">
        <f t="shared" si="7"/>
        <v>宜宾职业技术学院第三方物流管理教学软件V3.06</v>
      </c>
      <c r="AC242" s="43"/>
    </row>
    <row r="243" spans="1:29" ht="18" hidden="1" customHeight="1">
      <c r="A243" s="159">
        <v>242</v>
      </c>
      <c r="B243" s="159" t="str">
        <f t="shared" si="6"/>
        <v>B0075</v>
      </c>
      <c r="C243" s="43" t="s">
        <v>7431</v>
      </c>
      <c r="D243" s="21">
        <v>42808</v>
      </c>
      <c r="E243" s="178" t="s">
        <v>8789</v>
      </c>
      <c r="F243" s="179" t="s">
        <v>315</v>
      </c>
      <c r="G243" s="43" t="s">
        <v>311</v>
      </c>
      <c r="H243" s="43" t="s">
        <v>11244</v>
      </c>
      <c r="I243" s="43" t="s">
        <v>11230</v>
      </c>
      <c r="J243" s="44" t="s">
        <v>11403</v>
      </c>
      <c r="K243" s="45"/>
      <c r="L243" s="43"/>
      <c r="M243" s="43" t="s">
        <v>11240</v>
      </c>
      <c r="N243" s="43"/>
      <c r="O243" s="180" t="s">
        <v>8438</v>
      </c>
      <c r="P243" s="43" t="s">
        <v>11241</v>
      </c>
      <c r="Q243" s="43" t="s">
        <v>11316</v>
      </c>
      <c r="R243" s="43" t="s">
        <v>13125</v>
      </c>
      <c r="S243" s="44" t="s">
        <v>316</v>
      </c>
      <c r="T243" s="43"/>
      <c r="U243" s="181" t="s">
        <v>11548</v>
      </c>
      <c r="V243" s="181" t="s">
        <v>11364</v>
      </c>
      <c r="W243" s="243">
        <v>41696</v>
      </c>
      <c r="X243" s="177"/>
      <c r="Y243" s="43"/>
      <c r="Z243" s="43"/>
      <c r="AA243" s="43"/>
      <c r="AB243" s="43" t="str">
        <f t="shared" si="7"/>
        <v>国泰安运输管理教学软件V3.1</v>
      </c>
      <c r="AC243" s="43"/>
    </row>
    <row r="244" spans="1:29" ht="18" hidden="1" customHeight="1">
      <c r="A244" s="159">
        <v>243</v>
      </c>
      <c r="B244" s="159" t="str">
        <f t="shared" si="6"/>
        <v>B0075</v>
      </c>
      <c r="C244" s="43" t="s">
        <v>8055</v>
      </c>
      <c r="D244" s="21"/>
      <c r="E244" s="178" t="s">
        <v>8790</v>
      </c>
      <c r="F244" s="179" t="s">
        <v>11549</v>
      </c>
      <c r="G244" s="43" t="s">
        <v>11354</v>
      </c>
      <c r="H244" s="43" t="s">
        <v>11219</v>
      </c>
      <c r="I244" s="180" t="s">
        <v>11220</v>
      </c>
      <c r="J244" s="44" t="s">
        <v>4</v>
      </c>
      <c r="K244" s="45"/>
      <c r="L244" s="43"/>
      <c r="M244" s="43"/>
      <c r="N244" s="43"/>
      <c r="O244" s="180" t="s">
        <v>8438</v>
      </c>
      <c r="P244" s="43" t="s">
        <v>11241</v>
      </c>
      <c r="Q244" s="43" t="s">
        <v>11316</v>
      </c>
      <c r="R244" s="43" t="s">
        <v>13125</v>
      </c>
      <c r="S244" s="44" t="s">
        <v>317</v>
      </c>
      <c r="T244" s="43"/>
      <c r="U244" s="43"/>
      <c r="V244" s="43"/>
      <c r="W244" s="243"/>
      <c r="X244" s="177"/>
      <c r="Y244" s="43"/>
      <c r="Z244" s="43"/>
      <c r="AA244" s="180"/>
      <c r="AB244" s="43" t="str">
        <f t="shared" si="7"/>
        <v>宜宾职业技术学院运输管理教学软件V3.0</v>
      </c>
      <c r="AC244" s="43"/>
    </row>
    <row r="245" spans="1:29" s="159" customFormat="1" ht="18" hidden="1" customHeight="1">
      <c r="A245" s="159">
        <v>244</v>
      </c>
      <c r="B245" s="159" t="str">
        <f t="shared" si="6"/>
        <v>B0076</v>
      </c>
      <c r="C245" s="42" t="s">
        <v>7432</v>
      </c>
      <c r="D245" s="30"/>
      <c r="E245" s="170" t="s">
        <v>8791</v>
      </c>
      <c r="F245" s="171" t="s">
        <v>13092</v>
      </c>
      <c r="G245" s="42" t="s">
        <v>0</v>
      </c>
      <c r="H245" s="42" t="s">
        <v>11244</v>
      </c>
      <c r="I245" s="42" t="s">
        <v>11220</v>
      </c>
      <c r="J245" s="42" t="s">
        <v>11550</v>
      </c>
      <c r="K245" s="42"/>
      <c r="L245" s="42"/>
      <c r="M245" s="42"/>
      <c r="N245" s="42"/>
      <c r="O245" s="42" t="s">
        <v>8440</v>
      </c>
      <c r="P245" s="42" t="s">
        <v>11551</v>
      </c>
      <c r="Q245" s="42" t="s">
        <v>11316</v>
      </c>
      <c r="R245" s="43" t="s">
        <v>13125</v>
      </c>
      <c r="S245" s="42" t="s">
        <v>319</v>
      </c>
      <c r="T245" s="42"/>
      <c r="U245" s="42" t="s">
        <v>320</v>
      </c>
      <c r="V245" s="42" t="s">
        <v>6</v>
      </c>
      <c r="W245" s="241">
        <v>41093</v>
      </c>
      <c r="X245" s="172"/>
      <c r="Y245" s="42"/>
      <c r="Z245" s="42"/>
      <c r="AA245" s="42" t="s">
        <v>11441</v>
      </c>
      <c r="AB245" s="42" t="str">
        <f t="shared" si="7"/>
        <v>国泰安物流资源数据服务中心软件V1.0</v>
      </c>
      <c r="AC245" s="42"/>
    </row>
    <row r="246" spans="1:29" s="159" customFormat="1" ht="18" hidden="1" customHeight="1">
      <c r="A246" s="159">
        <v>245</v>
      </c>
      <c r="B246" s="159" t="str">
        <f t="shared" si="6"/>
        <v>B0077</v>
      </c>
      <c r="C246" s="42" t="s">
        <v>7433</v>
      </c>
      <c r="D246" s="30"/>
      <c r="E246" s="170" t="s">
        <v>8792</v>
      </c>
      <c r="F246" s="171" t="s">
        <v>13110</v>
      </c>
      <c r="G246" s="42" t="s">
        <v>0</v>
      </c>
      <c r="H246" s="42" t="s">
        <v>11244</v>
      </c>
      <c r="I246" s="42" t="s">
        <v>11220</v>
      </c>
      <c r="J246" s="42" t="s">
        <v>11245</v>
      </c>
      <c r="K246" s="42"/>
      <c r="L246" s="42"/>
      <c r="M246" s="42"/>
      <c r="N246" s="42"/>
      <c r="O246" s="42" t="s">
        <v>8438</v>
      </c>
      <c r="P246" s="42" t="s">
        <v>11241</v>
      </c>
      <c r="Q246" s="42" t="s">
        <v>11316</v>
      </c>
      <c r="R246" s="43" t="s">
        <v>13125</v>
      </c>
      <c r="S246" s="42" t="s">
        <v>321</v>
      </c>
      <c r="T246" s="42"/>
      <c r="U246" s="42"/>
      <c r="V246" s="42"/>
      <c r="W246" s="241"/>
      <c r="X246" s="172"/>
      <c r="Y246" s="42"/>
      <c r="Z246" s="42"/>
      <c r="AA246" s="42"/>
      <c r="AB246" s="42" t="str">
        <f t="shared" si="7"/>
        <v>国泰安智能RFID物流大赛系统V1.0</v>
      </c>
      <c r="AC246" s="42"/>
    </row>
    <row r="247" spans="1:29" s="159" customFormat="1" ht="18" hidden="1" customHeight="1">
      <c r="A247" s="159">
        <v>246</v>
      </c>
      <c r="B247" s="159" t="str">
        <f t="shared" si="6"/>
        <v>M0007</v>
      </c>
      <c r="C247" s="42" t="s">
        <v>8056</v>
      </c>
      <c r="D247" s="30"/>
      <c r="E247" s="170" t="s">
        <v>8793</v>
      </c>
      <c r="F247" s="171" t="s">
        <v>11552</v>
      </c>
      <c r="G247" s="42" t="s">
        <v>11352</v>
      </c>
      <c r="H247" s="42" t="s">
        <v>11219</v>
      </c>
      <c r="I247" s="42" t="s">
        <v>11220</v>
      </c>
      <c r="J247" s="42" t="s">
        <v>11245</v>
      </c>
      <c r="K247" s="42"/>
      <c r="L247" s="42"/>
      <c r="M247" s="42"/>
      <c r="N247" s="42"/>
      <c r="O247" s="42" t="s">
        <v>11553</v>
      </c>
      <c r="P247" s="42" t="s">
        <v>11241</v>
      </c>
      <c r="Q247" s="42" t="s">
        <v>11316</v>
      </c>
      <c r="R247" s="43" t="s">
        <v>13125</v>
      </c>
      <c r="S247" s="42" t="s">
        <v>322</v>
      </c>
      <c r="T247" s="42"/>
      <c r="U247" s="42"/>
      <c r="V247" s="42"/>
      <c r="W247" s="241"/>
      <c r="X247" s="172"/>
      <c r="Y247" s="42"/>
      <c r="Z247" s="42"/>
      <c r="AA247" s="42"/>
      <c r="AB247" s="42" t="str">
        <f t="shared" si="7"/>
        <v>深圳第二高级技工学校职业技能在线考试评估系统V2.0.1</v>
      </c>
      <c r="AC247" s="42"/>
    </row>
    <row r="248" spans="1:29" s="159" customFormat="1" ht="18" hidden="1" customHeight="1">
      <c r="A248" s="159">
        <v>247</v>
      </c>
      <c r="B248" s="159" t="str">
        <f t="shared" si="6"/>
        <v>M0007</v>
      </c>
      <c r="C248" s="42" t="s">
        <v>8057</v>
      </c>
      <c r="D248" s="30">
        <v>42534</v>
      </c>
      <c r="E248" s="170" t="s">
        <v>8794</v>
      </c>
      <c r="F248" s="171" t="s">
        <v>11552</v>
      </c>
      <c r="G248" s="42" t="s">
        <v>11225</v>
      </c>
      <c r="H248" s="42" t="s">
        <v>11219</v>
      </c>
      <c r="I248" s="42" t="s">
        <v>11220</v>
      </c>
      <c r="J248" s="42" t="s">
        <v>11245</v>
      </c>
      <c r="K248" s="42"/>
      <c r="L248" s="42"/>
      <c r="M248" s="42"/>
      <c r="N248" s="42"/>
      <c r="O248" s="42" t="s">
        <v>11553</v>
      </c>
      <c r="P248" s="42" t="s">
        <v>11241</v>
      </c>
      <c r="Q248" s="42" t="s">
        <v>11316</v>
      </c>
      <c r="R248" s="43" t="s">
        <v>13125</v>
      </c>
      <c r="S248" s="42" t="s">
        <v>323</v>
      </c>
      <c r="T248" s="42"/>
      <c r="U248" s="42"/>
      <c r="V248" s="42"/>
      <c r="W248" s="241"/>
      <c r="X248" s="172"/>
      <c r="Y248" s="42"/>
      <c r="Z248" s="42"/>
      <c r="AA248" s="42"/>
      <c r="AB248" s="42" t="str">
        <f t="shared" si="7"/>
        <v>深圳第二高级技工学校职业技能在线考试评估系统V1.0</v>
      </c>
      <c r="AC248" s="42"/>
    </row>
    <row r="249" spans="1:29" s="160" customFormat="1" ht="18" hidden="1" customHeight="1">
      <c r="A249" s="159">
        <v>248</v>
      </c>
      <c r="B249" s="159" t="str">
        <f t="shared" si="6"/>
        <v>B0078</v>
      </c>
      <c r="C249" s="44" t="s">
        <v>7434</v>
      </c>
      <c r="D249" s="22">
        <v>42772</v>
      </c>
      <c r="E249" s="178" t="s">
        <v>8795</v>
      </c>
      <c r="F249" s="196" t="s">
        <v>13097</v>
      </c>
      <c r="G249" s="197" t="s">
        <v>11225</v>
      </c>
      <c r="H249" s="197" t="s">
        <v>11244</v>
      </c>
      <c r="I249" s="197" t="s">
        <v>11230</v>
      </c>
      <c r="J249" s="197" t="s">
        <v>11403</v>
      </c>
      <c r="K249" s="53"/>
      <c r="L249" s="44"/>
      <c r="M249" s="44" t="s">
        <v>11374</v>
      </c>
      <c r="N249" s="44"/>
      <c r="O249" s="180" t="s">
        <v>8438</v>
      </c>
      <c r="P249" s="44" t="s">
        <v>11241</v>
      </c>
      <c r="Q249" s="43" t="s">
        <v>11316</v>
      </c>
      <c r="R249" s="43" t="s">
        <v>13125</v>
      </c>
      <c r="S249" s="44" t="s">
        <v>324</v>
      </c>
      <c r="T249" s="44"/>
      <c r="U249" s="44"/>
      <c r="V249" s="44"/>
      <c r="W249" s="242"/>
      <c r="X249" s="177"/>
      <c r="Y249" s="44"/>
      <c r="Z249" s="44"/>
      <c r="AA249" s="50"/>
      <c r="AB249" s="43" t="str">
        <f t="shared" si="7"/>
        <v>国泰安新郑航空港仿真教学模拟软件V1.0</v>
      </c>
      <c r="AC249" s="44"/>
    </row>
    <row r="250" spans="1:29" s="159" customFormat="1" ht="18" hidden="1" customHeight="1">
      <c r="A250" s="159">
        <v>249</v>
      </c>
      <c r="B250" s="159" t="str">
        <f t="shared" si="6"/>
        <v>M0008</v>
      </c>
      <c r="C250" s="42" t="s">
        <v>8058</v>
      </c>
      <c r="D250" s="30">
        <v>42476</v>
      </c>
      <c r="E250" s="170" t="s">
        <v>8796</v>
      </c>
      <c r="F250" s="171" t="s">
        <v>11554</v>
      </c>
      <c r="G250" s="42" t="s">
        <v>11296</v>
      </c>
      <c r="H250" s="42" t="s">
        <v>11219</v>
      </c>
      <c r="I250" s="42" t="s">
        <v>11220</v>
      </c>
      <c r="J250" s="42" t="s">
        <v>4</v>
      </c>
      <c r="K250" s="42"/>
      <c r="L250" s="42"/>
      <c r="M250" s="42"/>
      <c r="N250" s="42"/>
      <c r="O250" s="42" t="s">
        <v>5874</v>
      </c>
      <c r="P250" s="42" t="s">
        <v>11221</v>
      </c>
      <c r="Q250" s="42" t="s">
        <v>11316</v>
      </c>
      <c r="R250" s="43" t="s">
        <v>13125</v>
      </c>
      <c r="S250" s="42" t="s">
        <v>325</v>
      </c>
      <c r="T250" s="42"/>
      <c r="U250" s="42"/>
      <c r="V250" s="42"/>
      <c r="W250" s="241"/>
      <c r="X250" s="172"/>
      <c r="Y250" s="42"/>
      <c r="Z250" s="42"/>
      <c r="AA250" s="42"/>
      <c r="AB250" s="42" t="str">
        <f t="shared" si="7"/>
        <v>武汉工程职业技术学院商学院工商教学资源库V1.1</v>
      </c>
      <c r="AC250" s="42"/>
    </row>
    <row r="251" spans="1:29" ht="18" hidden="1" customHeight="1">
      <c r="A251" s="159">
        <v>250</v>
      </c>
      <c r="B251" s="159" t="str">
        <f t="shared" si="6"/>
        <v>B0079</v>
      </c>
      <c r="C251" s="43" t="s">
        <v>7435</v>
      </c>
      <c r="D251" s="21">
        <v>42378</v>
      </c>
      <c r="E251" s="178" t="s">
        <v>8797</v>
      </c>
      <c r="F251" s="179" t="s">
        <v>1555</v>
      </c>
      <c r="G251" s="43" t="s">
        <v>87</v>
      </c>
      <c r="H251" s="43" t="s">
        <v>11244</v>
      </c>
      <c r="I251" s="180" t="s">
        <v>11220</v>
      </c>
      <c r="J251" s="44" t="s">
        <v>69</v>
      </c>
      <c r="K251" s="45"/>
      <c r="L251" s="43"/>
      <c r="M251" s="43"/>
      <c r="N251" s="43"/>
      <c r="O251" s="180" t="s">
        <v>8438</v>
      </c>
      <c r="P251" s="43" t="s">
        <v>11241</v>
      </c>
      <c r="Q251" s="43" t="s">
        <v>11316</v>
      </c>
      <c r="R251" s="43" t="s">
        <v>13125</v>
      </c>
      <c r="S251" s="44" t="s">
        <v>11555</v>
      </c>
      <c r="T251" s="43"/>
      <c r="U251" s="43" t="s">
        <v>326</v>
      </c>
      <c r="V251" s="43" t="s">
        <v>71</v>
      </c>
      <c r="W251" s="243">
        <v>41920</v>
      </c>
      <c r="X251" s="177"/>
      <c r="Y251" s="43"/>
      <c r="Z251" s="43"/>
      <c r="AA251" s="180"/>
      <c r="AB251" s="43" t="str">
        <f t="shared" si="7"/>
        <v>国泰安流通大师决策仿真软件V3.0</v>
      </c>
      <c r="AC251" s="43"/>
    </row>
    <row r="252" spans="1:29" ht="18" hidden="1" customHeight="1">
      <c r="A252" s="159">
        <v>251</v>
      </c>
      <c r="B252" s="159" t="str">
        <f t="shared" si="6"/>
        <v>B0079</v>
      </c>
      <c r="C252" s="43" t="s">
        <v>8059</v>
      </c>
      <c r="D252" s="21">
        <v>42758</v>
      </c>
      <c r="E252" s="178" t="s">
        <v>8798</v>
      </c>
      <c r="F252" s="179" t="s">
        <v>1555</v>
      </c>
      <c r="G252" s="43" t="s">
        <v>327</v>
      </c>
      <c r="H252" s="43" t="s">
        <v>11244</v>
      </c>
      <c r="I252" s="43" t="s">
        <v>11230</v>
      </c>
      <c r="J252" s="44" t="s">
        <v>69</v>
      </c>
      <c r="K252" s="45"/>
      <c r="L252" s="43"/>
      <c r="M252" s="43" t="s">
        <v>11374</v>
      </c>
      <c r="N252" s="43"/>
      <c r="O252" s="180" t="s">
        <v>8438</v>
      </c>
      <c r="P252" s="43" t="s">
        <v>11241</v>
      </c>
      <c r="Q252" s="43" t="s">
        <v>11316</v>
      </c>
      <c r="R252" s="43" t="s">
        <v>13125</v>
      </c>
      <c r="S252" s="44" t="s">
        <v>11556</v>
      </c>
      <c r="T252" s="43"/>
      <c r="U252" s="43" t="s">
        <v>328</v>
      </c>
      <c r="V252" s="43" t="s">
        <v>6</v>
      </c>
      <c r="W252" s="243">
        <v>42247</v>
      </c>
      <c r="X252" s="177"/>
      <c r="Y252" s="43"/>
      <c r="Z252" s="43"/>
      <c r="AA252" s="43"/>
      <c r="AB252" s="43" t="str">
        <f t="shared" si="7"/>
        <v>国泰安流通大师决策仿真软件V3.2</v>
      </c>
      <c r="AC252" s="43"/>
    </row>
    <row r="253" spans="1:29" ht="18" hidden="1" customHeight="1">
      <c r="A253" s="159">
        <v>252</v>
      </c>
      <c r="B253" s="159" t="str">
        <f t="shared" si="6"/>
        <v>B0080</v>
      </c>
      <c r="C253" s="43" t="s">
        <v>7436</v>
      </c>
      <c r="D253" s="21">
        <v>42692</v>
      </c>
      <c r="E253" s="178" t="s">
        <v>8799</v>
      </c>
      <c r="F253" s="179" t="s">
        <v>1556</v>
      </c>
      <c r="G253" s="43" t="s">
        <v>11327</v>
      </c>
      <c r="H253" s="43" t="s">
        <v>11244</v>
      </c>
      <c r="I253" s="43" t="s">
        <v>11230</v>
      </c>
      <c r="J253" s="44" t="s">
        <v>4</v>
      </c>
      <c r="K253" s="45"/>
      <c r="L253" s="43"/>
      <c r="M253" s="43"/>
      <c r="N253" s="43"/>
      <c r="O253" s="180" t="s">
        <v>11246</v>
      </c>
      <c r="P253" s="43" t="s">
        <v>10621</v>
      </c>
      <c r="Q253" s="43" t="s">
        <v>11316</v>
      </c>
      <c r="R253" s="43" t="s">
        <v>13125</v>
      </c>
      <c r="S253" s="177" t="s">
        <v>11557</v>
      </c>
      <c r="T253" s="43" t="s">
        <v>11558</v>
      </c>
      <c r="U253" s="43" t="s">
        <v>329</v>
      </c>
      <c r="V253" s="43" t="s">
        <v>6</v>
      </c>
      <c r="W253" s="243">
        <v>41332</v>
      </c>
      <c r="X253" s="177"/>
      <c r="Y253" s="43"/>
      <c r="Z253" s="43"/>
      <c r="AA253" s="43"/>
      <c r="AB253" s="43" t="str">
        <f t="shared" si="7"/>
        <v>国泰安题易通无纸化考试系统软件V2.2</v>
      </c>
      <c r="AC253" s="43"/>
    </row>
    <row r="254" spans="1:29" ht="18" hidden="1" customHeight="1">
      <c r="A254" s="159">
        <v>253</v>
      </c>
      <c r="B254" s="159" t="str">
        <f t="shared" si="6"/>
        <v>B0080</v>
      </c>
      <c r="C254" s="43" t="s">
        <v>8073</v>
      </c>
      <c r="D254" s="21"/>
      <c r="E254" s="178" t="s">
        <v>8851</v>
      </c>
      <c r="F254" s="179" t="s">
        <v>1556</v>
      </c>
      <c r="G254" s="43" t="s">
        <v>79</v>
      </c>
      <c r="H254" s="43" t="s">
        <v>11244</v>
      </c>
      <c r="I254" s="180" t="s">
        <v>11220</v>
      </c>
      <c r="J254" s="44" t="s">
        <v>4</v>
      </c>
      <c r="K254" s="45"/>
      <c r="L254" s="43"/>
      <c r="M254" s="43"/>
      <c r="N254" s="43"/>
      <c r="O254" s="180" t="s">
        <v>11553</v>
      </c>
      <c r="P254" s="43" t="s">
        <v>11241</v>
      </c>
      <c r="Q254" s="43" t="s">
        <v>11559</v>
      </c>
      <c r="R254" s="43" t="s">
        <v>13123</v>
      </c>
      <c r="S254" s="177" t="s">
        <v>409</v>
      </c>
      <c r="T254" s="43"/>
      <c r="U254" s="43" t="s">
        <v>329</v>
      </c>
      <c r="V254" s="43" t="s">
        <v>6</v>
      </c>
      <c r="W254" s="243">
        <v>41332</v>
      </c>
      <c r="X254" s="177"/>
      <c r="Y254" s="43"/>
      <c r="Z254" s="43"/>
      <c r="AA254" s="180"/>
      <c r="AB254" s="43" t="str">
        <f t="shared" si="7"/>
        <v>国泰安题易通无纸化考试系统软件V2.0</v>
      </c>
      <c r="AC254" s="43"/>
    </row>
    <row r="255" spans="1:29" ht="18" hidden="1" customHeight="1">
      <c r="A255" s="159">
        <v>254</v>
      </c>
      <c r="B255" s="159" t="str">
        <f t="shared" si="6"/>
        <v>B0080</v>
      </c>
      <c r="C255" s="43" t="s">
        <v>8074</v>
      </c>
      <c r="D255" s="21"/>
      <c r="E255" s="178" t="s">
        <v>8852</v>
      </c>
      <c r="F255" s="179" t="s">
        <v>1556</v>
      </c>
      <c r="G255" s="43" t="s">
        <v>338</v>
      </c>
      <c r="H255" s="43" t="s">
        <v>11244</v>
      </c>
      <c r="I255" s="180" t="s">
        <v>11220</v>
      </c>
      <c r="J255" s="44" t="s">
        <v>4</v>
      </c>
      <c r="K255" s="45"/>
      <c r="L255" s="43"/>
      <c r="M255" s="43"/>
      <c r="N255" s="43"/>
      <c r="O255" s="180" t="s">
        <v>11553</v>
      </c>
      <c r="P255" s="43" t="s">
        <v>11241</v>
      </c>
      <c r="Q255" s="43" t="s">
        <v>11559</v>
      </c>
      <c r="R255" s="43" t="s">
        <v>13123</v>
      </c>
      <c r="S255" s="177" t="s">
        <v>410</v>
      </c>
      <c r="T255" s="43"/>
      <c r="U255" s="43"/>
      <c r="V255" s="43"/>
      <c r="W255" s="243"/>
      <c r="X255" s="177"/>
      <c r="Y255" s="43"/>
      <c r="Z255" s="43"/>
      <c r="AA255" s="180"/>
      <c r="AB255" s="43" t="str">
        <f t="shared" si="7"/>
        <v>国泰安题易通无纸化考试系统软件V2.0.1</v>
      </c>
      <c r="AC255" s="43"/>
    </row>
    <row r="256" spans="1:29" ht="18" hidden="1" customHeight="1">
      <c r="A256" s="159">
        <v>255</v>
      </c>
      <c r="B256" s="159" t="str">
        <f t="shared" si="6"/>
        <v>B0080</v>
      </c>
      <c r="C256" s="43" t="s">
        <v>8075</v>
      </c>
      <c r="D256" s="21"/>
      <c r="E256" s="178" t="s">
        <v>8853</v>
      </c>
      <c r="F256" s="179" t="s">
        <v>11560</v>
      </c>
      <c r="G256" s="43" t="s">
        <v>79</v>
      </c>
      <c r="H256" s="43" t="s">
        <v>11219</v>
      </c>
      <c r="I256" s="180" t="s">
        <v>11220</v>
      </c>
      <c r="J256" s="44" t="s">
        <v>4</v>
      </c>
      <c r="K256" s="45"/>
      <c r="L256" s="43"/>
      <c r="M256" s="43"/>
      <c r="N256" s="43"/>
      <c r="O256" s="180" t="s">
        <v>11553</v>
      </c>
      <c r="P256" s="43" t="s">
        <v>11241</v>
      </c>
      <c r="Q256" s="43" t="s">
        <v>11559</v>
      </c>
      <c r="R256" s="43" t="s">
        <v>13123</v>
      </c>
      <c r="S256" s="177" t="s">
        <v>411</v>
      </c>
      <c r="T256" s="43"/>
      <c r="U256" s="43"/>
      <c r="V256" s="43"/>
      <c r="W256" s="243"/>
      <c r="X256" s="177"/>
      <c r="Y256" s="43"/>
      <c r="Z256" s="43"/>
      <c r="AA256" s="180"/>
      <c r="AB256" s="43" t="str">
        <f t="shared" si="7"/>
        <v>沈阳现代制造服务学院题易通无纸化考试系统软件V2.0</v>
      </c>
      <c r="AC256" s="43"/>
    </row>
    <row r="257" spans="1:29" ht="18" hidden="1" customHeight="1">
      <c r="A257" s="159">
        <v>256</v>
      </c>
      <c r="B257" s="159" t="str">
        <f t="shared" si="6"/>
        <v>B0081</v>
      </c>
      <c r="C257" s="43" t="s">
        <v>7437</v>
      </c>
      <c r="D257" s="21"/>
      <c r="E257" s="178" t="s">
        <v>8800</v>
      </c>
      <c r="F257" s="179" t="s">
        <v>330</v>
      </c>
      <c r="G257" s="43" t="s">
        <v>79</v>
      </c>
      <c r="H257" s="43" t="s">
        <v>11244</v>
      </c>
      <c r="I257" s="180" t="s">
        <v>11220</v>
      </c>
      <c r="J257" s="44" t="s">
        <v>4</v>
      </c>
      <c r="K257" s="45"/>
      <c r="L257" s="43"/>
      <c r="M257" s="43"/>
      <c r="N257" s="43"/>
      <c r="O257" s="180" t="s">
        <v>8439</v>
      </c>
      <c r="P257" s="43" t="s">
        <v>10622</v>
      </c>
      <c r="Q257" s="43" t="s">
        <v>11559</v>
      </c>
      <c r="R257" s="43" t="s">
        <v>13123</v>
      </c>
      <c r="S257" s="177" t="s">
        <v>331</v>
      </c>
      <c r="T257" s="43"/>
      <c r="U257" s="43" t="s">
        <v>11561</v>
      </c>
      <c r="V257" s="43" t="s">
        <v>6</v>
      </c>
      <c r="W257" s="243">
        <v>41414</v>
      </c>
      <c r="X257" s="177"/>
      <c r="Y257" s="43"/>
      <c r="Z257" s="43"/>
      <c r="AA257" s="180"/>
      <c r="AB257" s="43" t="str">
        <f t="shared" si="7"/>
        <v>国泰安3D虚拟实习中心教学软件V2.0</v>
      </c>
      <c r="AC257" s="43"/>
    </row>
    <row r="258" spans="1:29" ht="18" hidden="1" customHeight="1">
      <c r="A258" s="159">
        <v>257</v>
      </c>
      <c r="B258" s="159" t="str">
        <f t="shared" si="6"/>
        <v>B0081</v>
      </c>
      <c r="C258" s="43" t="s">
        <v>7438</v>
      </c>
      <c r="D258" s="21">
        <v>42397</v>
      </c>
      <c r="E258" s="178" t="s">
        <v>8801</v>
      </c>
      <c r="F258" s="179" t="s">
        <v>330</v>
      </c>
      <c r="G258" s="43" t="s">
        <v>83</v>
      </c>
      <c r="H258" s="43" t="s">
        <v>11244</v>
      </c>
      <c r="I258" s="180" t="s">
        <v>11220</v>
      </c>
      <c r="J258" s="44" t="s">
        <v>4</v>
      </c>
      <c r="K258" s="45"/>
      <c r="L258" s="43"/>
      <c r="M258" s="43"/>
      <c r="N258" s="43"/>
      <c r="O258" s="180" t="s">
        <v>8439</v>
      </c>
      <c r="P258" s="43" t="s">
        <v>10622</v>
      </c>
      <c r="Q258" s="43" t="s">
        <v>11559</v>
      </c>
      <c r="R258" s="43" t="s">
        <v>13123</v>
      </c>
      <c r="S258" s="177" t="s">
        <v>332</v>
      </c>
      <c r="T258" s="43"/>
      <c r="U258" s="43"/>
      <c r="V258" s="43"/>
      <c r="W258" s="243"/>
      <c r="X258" s="177"/>
      <c r="Y258" s="43"/>
      <c r="Z258" s="43"/>
      <c r="AA258" s="180"/>
      <c r="AB258" s="43" t="str">
        <f t="shared" si="7"/>
        <v>国泰安3D虚拟实习中心教学软件V2.1</v>
      </c>
      <c r="AC258" s="43"/>
    </row>
    <row r="259" spans="1:29" ht="18" hidden="1" customHeight="1">
      <c r="A259" s="159">
        <v>258</v>
      </c>
      <c r="B259" s="159" t="str">
        <f t="shared" ref="B259:B322" si="8">LEFT(C259,5)</f>
        <v>B0081</v>
      </c>
      <c r="C259" s="43" t="s">
        <v>8060</v>
      </c>
      <c r="D259" s="21">
        <v>42450</v>
      </c>
      <c r="E259" s="178" t="s">
        <v>8802</v>
      </c>
      <c r="F259" s="179" t="s">
        <v>330</v>
      </c>
      <c r="G259" s="43" t="s">
        <v>333</v>
      </c>
      <c r="H259" s="43" t="s">
        <v>11244</v>
      </c>
      <c r="I259" s="43" t="s">
        <v>11230</v>
      </c>
      <c r="J259" s="44" t="s">
        <v>4</v>
      </c>
      <c r="K259" s="45"/>
      <c r="L259" s="43"/>
      <c r="M259" s="43"/>
      <c r="N259" s="43"/>
      <c r="O259" s="180" t="s">
        <v>8439</v>
      </c>
      <c r="P259" s="43" t="s">
        <v>10622</v>
      </c>
      <c r="Q259" s="43" t="s">
        <v>11559</v>
      </c>
      <c r="R259" s="43" t="s">
        <v>13123</v>
      </c>
      <c r="S259" s="177" t="s">
        <v>334</v>
      </c>
      <c r="T259" s="43"/>
      <c r="U259" s="43"/>
      <c r="V259" s="43"/>
      <c r="W259" s="243"/>
      <c r="X259" s="177"/>
      <c r="Y259" s="43"/>
      <c r="Z259" s="43"/>
      <c r="AA259" s="43"/>
      <c r="AB259" s="43" t="str">
        <f t="shared" si="7"/>
        <v>国泰安3D虚拟实习中心教学软件V2.2</v>
      </c>
      <c r="AC259" s="43"/>
    </row>
    <row r="260" spans="1:29" ht="18" hidden="1" customHeight="1">
      <c r="A260" s="159">
        <v>259</v>
      </c>
      <c r="B260" s="159" t="str">
        <f t="shared" si="8"/>
        <v>B0081</v>
      </c>
      <c r="C260" s="43" t="s">
        <v>8078</v>
      </c>
      <c r="D260" s="21"/>
      <c r="E260" s="178" t="s">
        <v>8800</v>
      </c>
      <c r="F260" s="179" t="s">
        <v>330</v>
      </c>
      <c r="G260" s="43" t="s">
        <v>79</v>
      </c>
      <c r="H260" s="43" t="s">
        <v>11244</v>
      </c>
      <c r="I260" s="180" t="s">
        <v>11220</v>
      </c>
      <c r="J260" s="43" t="s">
        <v>11422</v>
      </c>
      <c r="K260" s="45"/>
      <c r="L260" s="43"/>
      <c r="M260" s="43"/>
      <c r="N260" s="43"/>
      <c r="O260" s="180" t="s">
        <v>8439</v>
      </c>
      <c r="P260" s="43" t="s">
        <v>10622</v>
      </c>
      <c r="Q260" s="43" t="s">
        <v>11559</v>
      </c>
      <c r="R260" s="43" t="s">
        <v>13123</v>
      </c>
      <c r="S260" s="177" t="s">
        <v>444</v>
      </c>
      <c r="T260" s="43"/>
      <c r="U260" s="43" t="s">
        <v>11561</v>
      </c>
      <c r="V260" s="43" t="s">
        <v>6</v>
      </c>
      <c r="W260" s="243">
        <v>41414</v>
      </c>
      <c r="X260" s="177"/>
      <c r="Y260" s="43"/>
      <c r="Z260" s="43"/>
      <c r="AA260" s="180"/>
      <c r="AB260" s="43" t="str">
        <f t="shared" si="7"/>
        <v>国泰安3D虚拟实习中心教学软件V2.0</v>
      </c>
      <c r="AC260" s="43"/>
    </row>
    <row r="261" spans="1:29" ht="18" hidden="1" customHeight="1">
      <c r="A261" s="159">
        <v>260</v>
      </c>
      <c r="B261" s="159" t="str">
        <f t="shared" si="8"/>
        <v>B0082</v>
      </c>
      <c r="C261" s="43" t="s">
        <v>7439</v>
      </c>
      <c r="D261" s="21"/>
      <c r="E261" s="178" t="s">
        <v>8803</v>
      </c>
      <c r="F261" s="179" t="s">
        <v>335</v>
      </c>
      <c r="G261" s="43" t="s">
        <v>79</v>
      </c>
      <c r="H261" s="43" t="s">
        <v>11244</v>
      </c>
      <c r="I261" s="180" t="s">
        <v>11220</v>
      </c>
      <c r="J261" s="44" t="s">
        <v>4</v>
      </c>
      <c r="K261" s="45"/>
      <c r="L261" s="43"/>
      <c r="M261" s="43"/>
      <c r="N261" s="43"/>
      <c r="O261" s="180" t="s">
        <v>8438</v>
      </c>
      <c r="P261" s="43" t="s">
        <v>11241</v>
      </c>
      <c r="Q261" s="43" t="s">
        <v>11559</v>
      </c>
      <c r="R261" s="43" t="s">
        <v>13123</v>
      </c>
      <c r="S261" s="177" t="s">
        <v>336</v>
      </c>
      <c r="T261" s="43"/>
      <c r="U261" s="43" t="s">
        <v>337</v>
      </c>
      <c r="V261" s="43" t="s">
        <v>6</v>
      </c>
      <c r="W261" s="243">
        <v>41337</v>
      </c>
      <c r="X261" s="177"/>
      <c r="Y261" s="43"/>
      <c r="Z261" s="43"/>
      <c r="AA261" s="180"/>
      <c r="AB261" s="43" t="str">
        <f t="shared" ref="AB261:AB325" si="9">F261&amp;G261</f>
        <v>国泰安财务会计实训教学软件V2.0</v>
      </c>
      <c r="AC261" s="43"/>
    </row>
    <row r="262" spans="1:29" ht="18" hidden="1" customHeight="1">
      <c r="A262" s="159">
        <v>261</v>
      </c>
      <c r="B262" s="159" t="str">
        <f t="shared" si="8"/>
        <v>B0082</v>
      </c>
      <c r="C262" s="43" t="s">
        <v>7485</v>
      </c>
      <c r="D262" s="21">
        <v>42417</v>
      </c>
      <c r="E262" s="178" t="s">
        <v>8804</v>
      </c>
      <c r="F262" s="179" t="s">
        <v>335</v>
      </c>
      <c r="G262" s="43" t="s">
        <v>338</v>
      </c>
      <c r="H262" s="43" t="s">
        <v>11244</v>
      </c>
      <c r="I262" s="43" t="s">
        <v>11230</v>
      </c>
      <c r="J262" s="44" t="s">
        <v>4</v>
      </c>
      <c r="K262" s="45"/>
      <c r="L262" s="43"/>
      <c r="M262" s="43"/>
      <c r="N262" s="43"/>
      <c r="O262" s="180" t="s">
        <v>8438</v>
      </c>
      <c r="P262" s="43" t="s">
        <v>11241</v>
      </c>
      <c r="Q262" s="43" t="s">
        <v>11559</v>
      </c>
      <c r="R262" s="43" t="s">
        <v>13123</v>
      </c>
      <c r="S262" s="177" t="s">
        <v>339</v>
      </c>
      <c r="T262" s="43"/>
      <c r="U262" s="43"/>
      <c r="V262" s="43"/>
      <c r="W262" s="243"/>
      <c r="X262" s="177"/>
      <c r="Y262" s="43"/>
      <c r="Z262" s="43"/>
      <c r="AA262" s="43"/>
      <c r="AB262" s="43" t="str">
        <f t="shared" si="9"/>
        <v>国泰安财务会计实训教学软件V2.0.1</v>
      </c>
      <c r="AC262" s="43"/>
    </row>
    <row r="263" spans="1:29" ht="18" hidden="1" customHeight="1">
      <c r="A263" s="159">
        <v>262</v>
      </c>
      <c r="B263" s="159" t="str">
        <f t="shared" si="8"/>
        <v>B0082</v>
      </c>
      <c r="C263" s="43" t="s">
        <v>7486</v>
      </c>
      <c r="D263" s="21">
        <v>42822</v>
      </c>
      <c r="E263" s="178" t="s">
        <v>8805</v>
      </c>
      <c r="F263" s="187" t="s">
        <v>335</v>
      </c>
      <c r="G263" s="45" t="s">
        <v>11562</v>
      </c>
      <c r="H263" s="45" t="s">
        <v>11244</v>
      </c>
      <c r="I263" s="43" t="s">
        <v>11230</v>
      </c>
      <c r="J263" s="44" t="s">
        <v>4</v>
      </c>
      <c r="K263" s="45" t="s">
        <v>11563</v>
      </c>
      <c r="L263" s="43"/>
      <c r="M263" s="43" t="s">
        <v>11564</v>
      </c>
      <c r="N263" s="45"/>
      <c r="O263" s="180" t="s">
        <v>8438</v>
      </c>
      <c r="P263" s="43" t="s">
        <v>11241</v>
      </c>
      <c r="Q263" s="43" t="s">
        <v>11559</v>
      </c>
      <c r="R263" s="43" t="s">
        <v>13123</v>
      </c>
      <c r="S263" s="186" t="s">
        <v>11565</v>
      </c>
      <c r="T263" s="43"/>
      <c r="U263" s="43"/>
      <c r="V263" s="43"/>
      <c r="W263" s="243"/>
      <c r="X263" s="177"/>
      <c r="Y263" s="43"/>
      <c r="Z263" s="45"/>
      <c r="AA263" s="43"/>
      <c r="AB263" s="43" t="str">
        <f t="shared" si="9"/>
        <v>国泰安财务会计实训教学软件V2.0.2</v>
      </c>
      <c r="AC263" s="43"/>
    </row>
    <row r="264" spans="1:29" ht="18" hidden="1" customHeight="1">
      <c r="A264" s="159">
        <v>263</v>
      </c>
      <c r="B264" s="159" t="str">
        <f t="shared" si="8"/>
        <v>B0083</v>
      </c>
      <c r="C264" s="43" t="s">
        <v>7440</v>
      </c>
      <c r="D264" s="21"/>
      <c r="E264" s="178" t="s">
        <v>8806</v>
      </c>
      <c r="F264" s="179" t="s">
        <v>340</v>
      </c>
      <c r="G264" s="43" t="s">
        <v>338</v>
      </c>
      <c r="H264" s="43" t="s">
        <v>11244</v>
      </c>
      <c r="I264" s="180" t="s">
        <v>11220</v>
      </c>
      <c r="J264" s="44" t="s">
        <v>4</v>
      </c>
      <c r="K264" s="45"/>
      <c r="L264" s="43"/>
      <c r="M264" s="43"/>
      <c r="N264" s="43"/>
      <c r="O264" s="180" t="s">
        <v>8438</v>
      </c>
      <c r="P264" s="43" t="s">
        <v>11241</v>
      </c>
      <c r="Q264" s="43" t="s">
        <v>11559</v>
      </c>
      <c r="R264" s="43" t="s">
        <v>13123</v>
      </c>
      <c r="S264" s="177" t="s">
        <v>341</v>
      </c>
      <c r="T264" s="43"/>
      <c r="U264" s="43" t="s">
        <v>342</v>
      </c>
      <c r="V264" s="43" t="s">
        <v>6</v>
      </c>
      <c r="W264" s="243">
        <v>41135</v>
      </c>
      <c r="X264" s="177"/>
      <c r="Y264" s="43"/>
      <c r="Z264" s="43"/>
      <c r="AA264" s="180"/>
      <c r="AB264" s="43" t="str">
        <f t="shared" si="9"/>
        <v>国泰安成本会计实训教学软件V2.0.1</v>
      </c>
      <c r="AC264" s="43"/>
    </row>
    <row r="265" spans="1:29" ht="18" hidden="1" customHeight="1">
      <c r="A265" s="159">
        <v>264</v>
      </c>
      <c r="B265" s="159" t="str">
        <f t="shared" si="8"/>
        <v>B0083</v>
      </c>
      <c r="C265" s="43" t="s">
        <v>7441</v>
      </c>
      <c r="D265" s="21">
        <v>42380</v>
      </c>
      <c r="E265" s="178" t="s">
        <v>8807</v>
      </c>
      <c r="F265" s="179" t="s">
        <v>340</v>
      </c>
      <c r="G265" s="43" t="s">
        <v>115</v>
      </c>
      <c r="H265" s="43" t="s">
        <v>11244</v>
      </c>
      <c r="I265" s="43" t="s">
        <v>11230</v>
      </c>
      <c r="J265" s="44" t="s">
        <v>4</v>
      </c>
      <c r="K265" s="45"/>
      <c r="L265" s="43"/>
      <c r="M265" s="43"/>
      <c r="N265" s="43"/>
      <c r="O265" s="180" t="s">
        <v>8438</v>
      </c>
      <c r="P265" s="43" t="s">
        <v>11241</v>
      </c>
      <c r="Q265" s="43" t="s">
        <v>11559</v>
      </c>
      <c r="R265" s="43" t="s">
        <v>13123</v>
      </c>
      <c r="S265" s="177" t="s">
        <v>343</v>
      </c>
      <c r="T265" s="43"/>
      <c r="U265" s="43"/>
      <c r="V265" s="43"/>
      <c r="W265" s="243"/>
      <c r="X265" s="177"/>
      <c r="Y265" s="43"/>
      <c r="Z265" s="43"/>
      <c r="AA265" s="43"/>
      <c r="AB265" s="43" t="str">
        <f t="shared" si="9"/>
        <v>国泰安成本会计实训教学软件V2.0.2</v>
      </c>
      <c r="AC265" s="43"/>
    </row>
    <row r="266" spans="1:29" ht="18" hidden="1" customHeight="1">
      <c r="A266" s="159">
        <v>265</v>
      </c>
      <c r="B266" s="159" t="str">
        <f t="shared" si="8"/>
        <v>B0083</v>
      </c>
      <c r="C266" s="43" t="s">
        <v>7442</v>
      </c>
      <c r="D266" s="21">
        <v>42822</v>
      </c>
      <c r="E266" s="178" t="s">
        <v>8808</v>
      </c>
      <c r="F266" s="187" t="s">
        <v>340</v>
      </c>
      <c r="G266" s="45" t="s">
        <v>11566</v>
      </c>
      <c r="H266" s="45" t="s">
        <v>11244</v>
      </c>
      <c r="I266" s="43" t="s">
        <v>11230</v>
      </c>
      <c r="J266" s="44" t="s">
        <v>4</v>
      </c>
      <c r="K266" s="45" t="s">
        <v>11563</v>
      </c>
      <c r="L266" s="43"/>
      <c r="M266" s="43" t="s">
        <v>11564</v>
      </c>
      <c r="N266" s="45"/>
      <c r="O266" s="180" t="s">
        <v>8438</v>
      </c>
      <c r="P266" s="43" t="s">
        <v>11241</v>
      </c>
      <c r="Q266" s="43" t="s">
        <v>11559</v>
      </c>
      <c r="R266" s="43" t="s">
        <v>13123</v>
      </c>
      <c r="S266" s="186" t="s">
        <v>11567</v>
      </c>
      <c r="T266" s="43"/>
      <c r="U266" s="43"/>
      <c r="V266" s="43"/>
      <c r="W266" s="243"/>
      <c r="X266" s="177"/>
      <c r="Y266" s="43"/>
      <c r="Z266" s="45"/>
      <c r="AA266" s="43"/>
      <c r="AB266" s="43" t="str">
        <f t="shared" si="9"/>
        <v>国泰安成本会计实训教学软件V2.0.3</v>
      </c>
      <c r="AC266" s="43"/>
    </row>
    <row r="267" spans="1:29" s="159" customFormat="1" ht="18" hidden="1" customHeight="1">
      <c r="A267" s="159">
        <v>266</v>
      </c>
      <c r="B267" s="159" t="str">
        <f t="shared" si="8"/>
        <v>B0084</v>
      </c>
      <c r="C267" s="42" t="s">
        <v>7443</v>
      </c>
      <c r="D267" s="30"/>
      <c r="E267" s="170" t="s">
        <v>8809</v>
      </c>
      <c r="F267" s="171" t="s">
        <v>344</v>
      </c>
      <c r="G267" s="42" t="s">
        <v>338</v>
      </c>
      <c r="H267" s="42" t="s">
        <v>11244</v>
      </c>
      <c r="I267" s="42" t="s">
        <v>11220</v>
      </c>
      <c r="J267" s="42" t="s">
        <v>4</v>
      </c>
      <c r="K267" s="42"/>
      <c r="L267" s="42"/>
      <c r="M267" s="42"/>
      <c r="N267" s="42"/>
      <c r="O267" s="42" t="s">
        <v>8438</v>
      </c>
      <c r="P267" s="42" t="s">
        <v>11241</v>
      </c>
      <c r="Q267" s="42" t="s">
        <v>11559</v>
      </c>
      <c r="R267" s="43" t="s">
        <v>13123</v>
      </c>
      <c r="S267" s="172" t="s">
        <v>345</v>
      </c>
      <c r="T267" s="42"/>
      <c r="U267" s="42" t="s">
        <v>346</v>
      </c>
      <c r="V267" s="42" t="s">
        <v>6</v>
      </c>
      <c r="W267" s="241">
        <v>41134</v>
      </c>
      <c r="X267" s="172"/>
      <c r="Y267" s="42"/>
      <c r="Z267" s="42"/>
      <c r="AA267" s="42"/>
      <c r="AB267" s="42" t="str">
        <f t="shared" si="9"/>
        <v>国泰安出纳实务实训教学软件V2.0.1</v>
      </c>
      <c r="AC267" s="42"/>
    </row>
    <row r="268" spans="1:29" s="159" customFormat="1" ht="18" hidden="1" customHeight="1">
      <c r="A268" s="159">
        <v>267</v>
      </c>
      <c r="B268" s="159" t="str">
        <f t="shared" si="8"/>
        <v>B0084</v>
      </c>
      <c r="C268" s="42" t="s">
        <v>7444</v>
      </c>
      <c r="D268" s="30">
        <v>42444</v>
      </c>
      <c r="E268" s="170" t="s">
        <v>8810</v>
      </c>
      <c r="F268" s="171" t="s">
        <v>344</v>
      </c>
      <c r="G268" s="42" t="s">
        <v>347</v>
      </c>
      <c r="H268" s="42" t="s">
        <v>11244</v>
      </c>
      <c r="I268" s="42" t="s">
        <v>11220</v>
      </c>
      <c r="J268" s="42" t="s">
        <v>4</v>
      </c>
      <c r="K268" s="42"/>
      <c r="L268" s="42"/>
      <c r="M268" s="42"/>
      <c r="N268" s="42"/>
      <c r="O268" s="42" t="s">
        <v>8438</v>
      </c>
      <c r="P268" s="42" t="s">
        <v>11241</v>
      </c>
      <c r="Q268" s="42" t="s">
        <v>11559</v>
      </c>
      <c r="R268" s="43" t="s">
        <v>13123</v>
      </c>
      <c r="S268" s="172" t="s">
        <v>348</v>
      </c>
      <c r="T268" s="42"/>
      <c r="U268" s="42"/>
      <c r="V268" s="42"/>
      <c r="W268" s="241"/>
      <c r="X268" s="172"/>
      <c r="Y268" s="42"/>
      <c r="Z268" s="42"/>
      <c r="AA268" s="42"/>
      <c r="AB268" s="42" t="str">
        <f t="shared" si="9"/>
        <v>国泰安出纳实务实训教学软件V2.0.3</v>
      </c>
      <c r="AC268" s="42"/>
    </row>
    <row r="269" spans="1:29" s="159" customFormat="1" ht="18" hidden="1" customHeight="1">
      <c r="A269" s="159">
        <v>268</v>
      </c>
      <c r="B269" s="159" t="str">
        <f t="shared" si="8"/>
        <v>B0084</v>
      </c>
      <c r="C269" s="42" t="s">
        <v>7445</v>
      </c>
      <c r="D269" s="30">
        <v>42541</v>
      </c>
      <c r="E269" s="170" t="s">
        <v>8811</v>
      </c>
      <c r="F269" s="171" t="s">
        <v>344</v>
      </c>
      <c r="G269" s="42" t="s">
        <v>83</v>
      </c>
      <c r="H269" s="42" t="s">
        <v>11244</v>
      </c>
      <c r="I269" s="42" t="s">
        <v>11220</v>
      </c>
      <c r="J269" s="42" t="s">
        <v>4</v>
      </c>
      <c r="K269" s="42"/>
      <c r="L269" s="42"/>
      <c r="M269" s="42"/>
      <c r="N269" s="42"/>
      <c r="O269" s="42" t="s">
        <v>8438</v>
      </c>
      <c r="P269" s="42" t="s">
        <v>11241</v>
      </c>
      <c r="Q269" s="42" t="s">
        <v>11559</v>
      </c>
      <c r="R269" s="43" t="s">
        <v>13123</v>
      </c>
      <c r="S269" s="172" t="s">
        <v>349</v>
      </c>
      <c r="T269" s="42"/>
      <c r="U269" s="42"/>
      <c r="V269" s="42"/>
      <c r="W269" s="241"/>
      <c r="X269" s="172"/>
      <c r="Y269" s="42"/>
      <c r="Z269" s="42"/>
      <c r="AA269" s="42" t="s">
        <v>11568</v>
      </c>
      <c r="AB269" s="42" t="str">
        <f t="shared" si="9"/>
        <v>国泰安出纳实务实训教学软件V2.1</v>
      </c>
      <c r="AC269" s="42"/>
    </row>
    <row r="270" spans="1:29" s="159" customFormat="1" ht="18" hidden="1" customHeight="1">
      <c r="A270" s="159">
        <v>269</v>
      </c>
      <c r="B270" s="159" t="str">
        <f t="shared" si="8"/>
        <v>B0084</v>
      </c>
      <c r="C270" s="42" t="s">
        <v>8061</v>
      </c>
      <c r="D270" s="30">
        <v>42822</v>
      </c>
      <c r="E270" s="170" t="s">
        <v>8812</v>
      </c>
      <c r="F270" s="171" t="s">
        <v>344</v>
      </c>
      <c r="G270" s="42" t="s">
        <v>11353</v>
      </c>
      <c r="H270" s="42" t="s">
        <v>11244</v>
      </c>
      <c r="I270" s="42" t="s">
        <v>11220</v>
      </c>
      <c r="J270" s="42" t="s">
        <v>4</v>
      </c>
      <c r="K270" s="42" t="s">
        <v>11563</v>
      </c>
      <c r="L270" s="42"/>
      <c r="M270" s="42" t="s">
        <v>11564</v>
      </c>
      <c r="N270" s="42"/>
      <c r="O270" s="42" t="s">
        <v>8438</v>
      </c>
      <c r="P270" s="42" t="s">
        <v>11241</v>
      </c>
      <c r="Q270" s="42" t="s">
        <v>11559</v>
      </c>
      <c r="R270" s="43" t="s">
        <v>13123</v>
      </c>
      <c r="S270" s="198" t="s">
        <v>11569</v>
      </c>
      <c r="T270" s="42"/>
      <c r="U270" s="42"/>
      <c r="V270" s="42"/>
      <c r="W270" s="241"/>
      <c r="X270" s="172"/>
      <c r="Y270" s="42"/>
      <c r="Z270" s="42"/>
      <c r="AA270" s="42" t="s">
        <v>11570</v>
      </c>
      <c r="AB270" s="42" t="str">
        <f t="shared" si="9"/>
        <v>国泰安出纳实务实训教学软件V2.1.1</v>
      </c>
      <c r="AC270" s="42"/>
    </row>
    <row r="271" spans="1:29" ht="18" hidden="1" customHeight="1">
      <c r="A271" s="159">
        <v>270</v>
      </c>
      <c r="B271" s="159" t="str">
        <f t="shared" si="8"/>
        <v>B0085</v>
      </c>
      <c r="C271" s="43" t="s">
        <v>7446</v>
      </c>
      <c r="D271" s="21"/>
      <c r="E271" s="178" t="s">
        <v>8813</v>
      </c>
      <c r="F271" s="179" t="s">
        <v>350</v>
      </c>
      <c r="G271" s="43" t="s">
        <v>79</v>
      </c>
      <c r="H271" s="43" t="s">
        <v>11244</v>
      </c>
      <c r="I271" s="180" t="s">
        <v>11220</v>
      </c>
      <c r="J271" s="44" t="s">
        <v>4</v>
      </c>
      <c r="K271" s="45"/>
      <c r="L271" s="43"/>
      <c r="M271" s="43"/>
      <c r="N271" s="43"/>
      <c r="O271" s="180" t="s">
        <v>8438</v>
      </c>
      <c r="P271" s="43" t="s">
        <v>11241</v>
      </c>
      <c r="Q271" s="43" t="s">
        <v>11559</v>
      </c>
      <c r="R271" s="43" t="s">
        <v>13123</v>
      </c>
      <c r="S271" s="177" t="s">
        <v>351</v>
      </c>
      <c r="T271" s="43"/>
      <c r="U271" s="43" t="s">
        <v>352</v>
      </c>
      <c r="V271" s="43" t="s">
        <v>6</v>
      </c>
      <c r="W271" s="243">
        <v>41144</v>
      </c>
      <c r="X271" s="177"/>
      <c r="Y271" s="43"/>
      <c r="Z271" s="43"/>
      <c r="AA271" s="180"/>
      <c r="AB271" s="43" t="str">
        <f t="shared" si="9"/>
        <v>国泰安管理会计实训教学软件V2.0</v>
      </c>
      <c r="AC271" s="43"/>
    </row>
    <row r="272" spans="1:29" ht="18" hidden="1" customHeight="1">
      <c r="A272" s="159">
        <v>271</v>
      </c>
      <c r="B272" s="159" t="str">
        <f t="shared" si="8"/>
        <v>B0085</v>
      </c>
      <c r="C272" s="43" t="s">
        <v>7447</v>
      </c>
      <c r="D272" s="21">
        <v>42835</v>
      </c>
      <c r="E272" s="178" t="s">
        <v>8814</v>
      </c>
      <c r="F272" s="179" t="s">
        <v>350</v>
      </c>
      <c r="G272" s="43" t="s">
        <v>338</v>
      </c>
      <c r="H272" s="43" t="s">
        <v>11244</v>
      </c>
      <c r="I272" s="43" t="s">
        <v>11230</v>
      </c>
      <c r="J272" s="44" t="s">
        <v>4</v>
      </c>
      <c r="K272" s="45"/>
      <c r="L272" s="43"/>
      <c r="M272" s="43" t="s">
        <v>11240</v>
      </c>
      <c r="N272" s="43"/>
      <c r="O272" s="180" t="s">
        <v>8438</v>
      </c>
      <c r="P272" s="43" t="s">
        <v>11241</v>
      </c>
      <c r="Q272" s="43" t="s">
        <v>11559</v>
      </c>
      <c r="R272" s="43" t="s">
        <v>13123</v>
      </c>
      <c r="S272" s="177" t="s">
        <v>353</v>
      </c>
      <c r="T272" s="43"/>
      <c r="U272" s="43"/>
      <c r="V272" s="43"/>
      <c r="W272" s="243"/>
      <c r="X272" s="177"/>
      <c r="Y272" s="43"/>
      <c r="Z272" s="43"/>
      <c r="AA272" s="43"/>
      <c r="AB272" s="43" t="str">
        <f t="shared" si="9"/>
        <v>国泰安管理会计实训教学软件V2.0.1</v>
      </c>
      <c r="AC272" s="43"/>
    </row>
    <row r="273" spans="1:29" s="159" customFormat="1" ht="18" hidden="1" customHeight="1">
      <c r="A273" s="159">
        <v>272</v>
      </c>
      <c r="B273" s="159" t="str">
        <f t="shared" si="8"/>
        <v>B0086</v>
      </c>
      <c r="C273" s="42" t="s">
        <v>7448</v>
      </c>
      <c r="D273" s="30"/>
      <c r="E273" s="170" t="s">
        <v>8815</v>
      </c>
      <c r="F273" s="171" t="s">
        <v>1559</v>
      </c>
      <c r="G273" s="42" t="s">
        <v>338</v>
      </c>
      <c r="H273" s="42" t="s">
        <v>11244</v>
      </c>
      <c r="I273" s="42" t="s">
        <v>11220</v>
      </c>
      <c r="J273" s="42" t="s">
        <v>4</v>
      </c>
      <c r="K273" s="42"/>
      <c r="L273" s="42"/>
      <c r="M273" s="42"/>
      <c r="N273" s="42"/>
      <c r="O273" s="42" t="s">
        <v>8438</v>
      </c>
      <c r="P273" s="42" t="s">
        <v>11241</v>
      </c>
      <c r="Q273" s="42" t="s">
        <v>11559</v>
      </c>
      <c r="R273" s="43" t="s">
        <v>13123</v>
      </c>
      <c r="S273" s="172" t="s">
        <v>354</v>
      </c>
      <c r="T273" s="42"/>
      <c r="U273" s="42" t="s">
        <v>11571</v>
      </c>
      <c r="V273" s="42" t="s">
        <v>6</v>
      </c>
      <c r="W273" s="241">
        <v>41136</v>
      </c>
      <c r="X273" s="172"/>
      <c r="Y273" s="42"/>
      <c r="Z273" s="42"/>
      <c r="AA273" s="42" t="s">
        <v>11441</v>
      </c>
      <c r="AB273" s="42" t="str">
        <f t="shared" si="9"/>
        <v>国泰安基础会计实训教学软件V2.0.1</v>
      </c>
      <c r="AC273" s="42"/>
    </row>
    <row r="274" spans="1:29" s="159" customFormat="1" ht="18" hidden="1" customHeight="1">
      <c r="A274" s="159">
        <v>273</v>
      </c>
      <c r="B274" s="159" t="str">
        <f t="shared" si="8"/>
        <v>B0086</v>
      </c>
      <c r="C274" s="42" t="s">
        <v>7449</v>
      </c>
      <c r="D274" s="30">
        <v>42822</v>
      </c>
      <c r="E274" s="170" t="s">
        <v>8816</v>
      </c>
      <c r="F274" s="171" t="s">
        <v>1559</v>
      </c>
      <c r="G274" s="42" t="s">
        <v>11562</v>
      </c>
      <c r="H274" s="42" t="s">
        <v>11244</v>
      </c>
      <c r="I274" s="42" t="s">
        <v>11220</v>
      </c>
      <c r="J274" s="42" t="s">
        <v>4</v>
      </c>
      <c r="K274" s="42" t="s">
        <v>11563</v>
      </c>
      <c r="L274" s="42"/>
      <c r="M274" s="42" t="s">
        <v>11564</v>
      </c>
      <c r="N274" s="42"/>
      <c r="O274" s="42" t="s">
        <v>8438</v>
      </c>
      <c r="P274" s="42" t="s">
        <v>11241</v>
      </c>
      <c r="Q274" s="42" t="s">
        <v>11559</v>
      </c>
      <c r="R274" s="43" t="s">
        <v>13123</v>
      </c>
      <c r="S274" s="198" t="s">
        <v>11572</v>
      </c>
      <c r="T274" s="42"/>
      <c r="U274" s="42"/>
      <c r="V274" s="42"/>
      <c r="W274" s="241"/>
      <c r="X274" s="172"/>
      <c r="Y274" s="42"/>
      <c r="Z274" s="42"/>
      <c r="AA274" s="42" t="s">
        <v>11573</v>
      </c>
      <c r="AB274" s="42" t="str">
        <f t="shared" si="9"/>
        <v>国泰安基础会计实训教学软件V2.0.2</v>
      </c>
      <c r="AC274" s="42"/>
    </row>
    <row r="275" spans="1:29" ht="18" hidden="1" customHeight="1">
      <c r="A275" s="159">
        <v>274</v>
      </c>
      <c r="B275" s="159" t="str">
        <f t="shared" si="8"/>
        <v>B0087</v>
      </c>
      <c r="C275" s="43" t="s">
        <v>7450</v>
      </c>
      <c r="D275" s="21"/>
      <c r="E275" s="178" t="s">
        <v>8817</v>
      </c>
      <c r="F275" s="179" t="s">
        <v>13071</v>
      </c>
      <c r="G275" s="43" t="s">
        <v>79</v>
      </c>
      <c r="H275" s="43" t="s">
        <v>11244</v>
      </c>
      <c r="I275" s="43" t="s">
        <v>11230</v>
      </c>
      <c r="J275" s="44" t="s">
        <v>4</v>
      </c>
      <c r="K275" s="45"/>
      <c r="L275" s="43"/>
      <c r="M275" s="43"/>
      <c r="N275" s="43"/>
      <c r="O275" s="180" t="s">
        <v>8438</v>
      </c>
      <c r="P275" s="43" t="s">
        <v>11241</v>
      </c>
      <c r="Q275" s="43" t="s">
        <v>11559</v>
      </c>
      <c r="R275" s="43" t="s">
        <v>13123</v>
      </c>
      <c r="S275" s="177" t="s">
        <v>355</v>
      </c>
      <c r="T275" s="43"/>
      <c r="U275" s="43" t="s">
        <v>11574</v>
      </c>
      <c r="V275" s="43" t="s">
        <v>6</v>
      </c>
      <c r="W275" s="243">
        <v>41334</v>
      </c>
      <c r="X275" s="177"/>
      <c r="Y275" s="43"/>
      <c r="Z275" s="43"/>
      <c r="AA275" s="43"/>
      <c r="AB275" s="43" t="str">
        <f t="shared" si="9"/>
        <v>国泰安商品流通会计实训教学软件V2.0</v>
      </c>
      <c r="AC275" s="43"/>
    </row>
    <row r="276" spans="1:29" ht="18" hidden="1" customHeight="1">
      <c r="A276" s="159">
        <v>275</v>
      </c>
      <c r="B276" s="159" t="str">
        <f t="shared" si="8"/>
        <v>B0087</v>
      </c>
      <c r="C276" s="43" t="s">
        <v>7451</v>
      </c>
      <c r="D276" s="21">
        <v>42822</v>
      </c>
      <c r="E276" s="178" t="s">
        <v>8818</v>
      </c>
      <c r="F276" s="187" t="s">
        <v>13071</v>
      </c>
      <c r="G276" s="45" t="s">
        <v>11352</v>
      </c>
      <c r="H276" s="45" t="s">
        <v>11244</v>
      </c>
      <c r="I276" s="43" t="s">
        <v>11230</v>
      </c>
      <c r="J276" s="44" t="s">
        <v>4</v>
      </c>
      <c r="K276" s="45" t="s">
        <v>11563</v>
      </c>
      <c r="L276" s="43"/>
      <c r="M276" s="43" t="s">
        <v>11564</v>
      </c>
      <c r="N276" s="45"/>
      <c r="O276" s="180" t="s">
        <v>8438</v>
      </c>
      <c r="P276" s="43" t="s">
        <v>11241</v>
      </c>
      <c r="Q276" s="43" t="s">
        <v>11559</v>
      </c>
      <c r="R276" s="43" t="s">
        <v>13123</v>
      </c>
      <c r="S276" s="186" t="s">
        <v>11575</v>
      </c>
      <c r="T276" s="43"/>
      <c r="U276" s="43"/>
      <c r="V276" s="43"/>
      <c r="W276" s="243"/>
      <c r="X276" s="177"/>
      <c r="Y276" s="43"/>
      <c r="Z276" s="45"/>
      <c r="AA276" s="43"/>
      <c r="AB276" s="43" t="str">
        <f t="shared" si="9"/>
        <v>国泰安商品流通会计实训教学软件V2.0.1</v>
      </c>
      <c r="AC276" s="43"/>
    </row>
    <row r="277" spans="1:29" ht="18" hidden="1" customHeight="1">
      <c r="A277" s="159">
        <v>276</v>
      </c>
      <c r="B277" s="159" t="str">
        <f t="shared" si="8"/>
        <v>B0088</v>
      </c>
      <c r="C277" s="43" t="s">
        <v>7452</v>
      </c>
      <c r="D277" s="21"/>
      <c r="E277" s="178" t="s">
        <v>8819</v>
      </c>
      <c r="F277" s="179" t="s">
        <v>356</v>
      </c>
      <c r="G277" s="43" t="s">
        <v>79</v>
      </c>
      <c r="H277" s="43" t="s">
        <v>11244</v>
      </c>
      <c r="I277" s="180" t="s">
        <v>11220</v>
      </c>
      <c r="J277" s="44" t="s">
        <v>4</v>
      </c>
      <c r="K277" s="45"/>
      <c r="L277" s="43"/>
      <c r="M277" s="43"/>
      <c r="N277" s="43"/>
      <c r="O277" s="180" t="s">
        <v>8438</v>
      </c>
      <c r="P277" s="43" t="s">
        <v>11241</v>
      </c>
      <c r="Q277" s="43" t="s">
        <v>11559</v>
      </c>
      <c r="R277" s="43" t="s">
        <v>13123</v>
      </c>
      <c r="S277" s="177" t="s">
        <v>357</v>
      </c>
      <c r="T277" s="43"/>
      <c r="U277" s="43" t="s">
        <v>11576</v>
      </c>
      <c r="V277" s="43" t="s">
        <v>6</v>
      </c>
      <c r="W277" s="243">
        <v>41135</v>
      </c>
      <c r="X277" s="177"/>
      <c r="Y277" s="43"/>
      <c r="Z277" s="43"/>
      <c r="AA277" s="180"/>
      <c r="AB277" s="43" t="str">
        <f t="shared" si="9"/>
        <v>国泰安银行会计实训教学系统软件V2.0</v>
      </c>
      <c r="AC277" s="43"/>
    </row>
    <row r="278" spans="1:29" ht="18" hidden="1" customHeight="1">
      <c r="A278" s="159">
        <v>277</v>
      </c>
      <c r="B278" s="159" t="str">
        <f t="shared" si="8"/>
        <v>B0088</v>
      </c>
      <c r="C278" s="43" t="s">
        <v>7453</v>
      </c>
      <c r="D278" s="21">
        <v>42835</v>
      </c>
      <c r="E278" s="178" t="s">
        <v>8820</v>
      </c>
      <c r="F278" s="179" t="s">
        <v>356</v>
      </c>
      <c r="G278" s="43" t="s">
        <v>338</v>
      </c>
      <c r="H278" s="43" t="s">
        <v>11244</v>
      </c>
      <c r="I278" s="43" t="s">
        <v>11230</v>
      </c>
      <c r="J278" s="44" t="s">
        <v>4</v>
      </c>
      <c r="K278" s="45"/>
      <c r="L278" s="43"/>
      <c r="M278" s="43" t="s">
        <v>11240</v>
      </c>
      <c r="N278" s="43"/>
      <c r="O278" s="180" t="s">
        <v>8438</v>
      </c>
      <c r="P278" s="43" t="s">
        <v>11241</v>
      </c>
      <c r="Q278" s="43" t="s">
        <v>11559</v>
      </c>
      <c r="R278" s="43" t="s">
        <v>13123</v>
      </c>
      <c r="S278" s="177" t="s">
        <v>358</v>
      </c>
      <c r="T278" s="43"/>
      <c r="U278" s="43"/>
      <c r="V278" s="43"/>
      <c r="W278" s="243"/>
      <c r="X278" s="177"/>
      <c r="Y278" s="43"/>
      <c r="Z278" s="43"/>
      <c r="AA278" s="43"/>
      <c r="AB278" s="43" t="str">
        <f t="shared" si="9"/>
        <v>国泰安银行会计实训教学系统软件V2.0.1</v>
      </c>
      <c r="AC278" s="43"/>
    </row>
    <row r="279" spans="1:29" ht="18" hidden="1" customHeight="1">
      <c r="A279" s="159">
        <v>278</v>
      </c>
      <c r="B279" s="159" t="str">
        <f t="shared" si="8"/>
        <v>B0089</v>
      </c>
      <c r="C279" s="43" t="s">
        <v>7454</v>
      </c>
      <c r="D279" s="21"/>
      <c r="E279" s="178" t="s">
        <v>8821</v>
      </c>
      <c r="F279" s="179" t="s">
        <v>359</v>
      </c>
      <c r="G279" s="43" t="s">
        <v>338</v>
      </c>
      <c r="H279" s="43" t="s">
        <v>11244</v>
      </c>
      <c r="I279" s="180" t="s">
        <v>11220</v>
      </c>
      <c r="J279" s="44" t="s">
        <v>4</v>
      </c>
      <c r="K279" s="45"/>
      <c r="L279" s="43"/>
      <c r="M279" s="43"/>
      <c r="N279" s="43"/>
      <c r="O279" s="180" t="s">
        <v>8438</v>
      </c>
      <c r="P279" s="43" t="s">
        <v>11241</v>
      </c>
      <c r="Q279" s="43" t="s">
        <v>11559</v>
      </c>
      <c r="R279" s="43" t="s">
        <v>13123</v>
      </c>
      <c r="S279" s="177" t="s">
        <v>360</v>
      </c>
      <c r="T279" s="43"/>
      <c r="U279" s="43" t="s">
        <v>361</v>
      </c>
      <c r="V279" s="43" t="s">
        <v>6</v>
      </c>
      <c r="W279" s="243">
        <v>41145</v>
      </c>
      <c r="X279" s="177"/>
      <c r="Y279" s="43"/>
      <c r="Z279" s="43"/>
      <c r="AA279" s="180"/>
      <c r="AB279" s="43" t="str">
        <f t="shared" si="9"/>
        <v>国泰安中小企业会计实训教学软件V2.0.1</v>
      </c>
      <c r="AC279" s="43"/>
    </row>
    <row r="280" spans="1:29" ht="18" hidden="1" customHeight="1">
      <c r="A280" s="159">
        <v>279</v>
      </c>
      <c r="B280" s="159" t="str">
        <f t="shared" si="8"/>
        <v>B0089</v>
      </c>
      <c r="C280" s="43" t="s">
        <v>7455</v>
      </c>
      <c r="D280" s="21">
        <v>42835</v>
      </c>
      <c r="E280" s="178" t="s">
        <v>8822</v>
      </c>
      <c r="F280" s="179" t="s">
        <v>359</v>
      </c>
      <c r="G280" s="43" t="s">
        <v>115</v>
      </c>
      <c r="H280" s="43" t="s">
        <v>11244</v>
      </c>
      <c r="I280" s="43" t="s">
        <v>11230</v>
      </c>
      <c r="J280" s="44" t="s">
        <v>4</v>
      </c>
      <c r="K280" s="45"/>
      <c r="L280" s="43"/>
      <c r="M280" s="43" t="s">
        <v>11240</v>
      </c>
      <c r="N280" s="43"/>
      <c r="O280" s="180" t="s">
        <v>8438</v>
      </c>
      <c r="P280" s="43" t="s">
        <v>11241</v>
      </c>
      <c r="Q280" s="43" t="s">
        <v>11559</v>
      </c>
      <c r="R280" s="43" t="s">
        <v>13123</v>
      </c>
      <c r="S280" s="177" t="s">
        <v>362</v>
      </c>
      <c r="T280" s="43"/>
      <c r="U280" s="43"/>
      <c r="V280" s="43"/>
      <c r="W280" s="243"/>
      <c r="X280" s="177"/>
      <c r="Y280" s="43"/>
      <c r="Z280" s="43"/>
      <c r="AA280" s="43"/>
      <c r="AB280" s="43" t="str">
        <f t="shared" si="9"/>
        <v>国泰安中小企业会计实训教学软件V2.0.2</v>
      </c>
      <c r="AC280" s="43"/>
    </row>
    <row r="281" spans="1:29" ht="18" hidden="1" customHeight="1">
      <c r="A281" s="159">
        <v>280</v>
      </c>
      <c r="B281" s="159" t="str">
        <f t="shared" si="8"/>
        <v>B0090</v>
      </c>
      <c r="C281" s="43" t="s">
        <v>7456</v>
      </c>
      <c r="D281" s="21"/>
      <c r="E281" s="178" t="s">
        <v>8823</v>
      </c>
      <c r="F281" s="179" t="s">
        <v>13090</v>
      </c>
      <c r="G281" s="43" t="s">
        <v>338</v>
      </c>
      <c r="H281" s="43" t="s">
        <v>11244</v>
      </c>
      <c r="I281" s="43" t="s">
        <v>11230</v>
      </c>
      <c r="J281" s="44" t="s">
        <v>4</v>
      </c>
      <c r="K281" s="45"/>
      <c r="L281" s="43"/>
      <c r="M281" s="43"/>
      <c r="N281" s="43"/>
      <c r="O281" s="180" t="s">
        <v>8438</v>
      </c>
      <c r="P281" s="43" t="s">
        <v>11241</v>
      </c>
      <c r="Q281" s="43" t="s">
        <v>11559</v>
      </c>
      <c r="R281" s="43" t="s">
        <v>13123</v>
      </c>
      <c r="S281" s="177" t="s">
        <v>363</v>
      </c>
      <c r="T281" s="43"/>
      <c r="U281" s="43" t="s">
        <v>11577</v>
      </c>
      <c r="V281" s="43" t="s">
        <v>6</v>
      </c>
      <c r="W281" s="243">
        <v>41415</v>
      </c>
      <c r="X281" s="177"/>
      <c r="Y281" s="43"/>
      <c r="Z281" s="43"/>
      <c r="AA281" s="43"/>
      <c r="AB281" s="43" t="str">
        <f t="shared" si="9"/>
        <v>国泰安物流企业会计实训教学软件V2.0.1</v>
      </c>
      <c r="AC281" s="43"/>
    </row>
    <row r="282" spans="1:29" ht="18" hidden="1" customHeight="1">
      <c r="A282" s="159">
        <v>281</v>
      </c>
      <c r="B282" s="159" t="str">
        <f t="shared" si="8"/>
        <v>B0090</v>
      </c>
      <c r="C282" s="43" t="s">
        <v>7457</v>
      </c>
      <c r="D282" s="21">
        <v>42822</v>
      </c>
      <c r="E282" s="178" t="s">
        <v>8824</v>
      </c>
      <c r="F282" s="187" t="s">
        <v>13090</v>
      </c>
      <c r="G282" s="45" t="s">
        <v>11562</v>
      </c>
      <c r="H282" s="45" t="s">
        <v>11244</v>
      </c>
      <c r="I282" s="43" t="s">
        <v>11230</v>
      </c>
      <c r="J282" s="44" t="s">
        <v>4</v>
      </c>
      <c r="K282" s="45" t="s">
        <v>11563</v>
      </c>
      <c r="L282" s="43"/>
      <c r="M282" s="43" t="s">
        <v>11564</v>
      </c>
      <c r="N282" s="45"/>
      <c r="O282" s="180" t="s">
        <v>8438</v>
      </c>
      <c r="P282" s="43" t="s">
        <v>11241</v>
      </c>
      <c r="Q282" s="43" t="s">
        <v>11559</v>
      </c>
      <c r="R282" s="43" t="s">
        <v>13123</v>
      </c>
      <c r="S282" s="186" t="s">
        <v>11578</v>
      </c>
      <c r="T282" s="43"/>
      <c r="U282" s="43"/>
      <c r="V282" s="43"/>
      <c r="W282" s="243"/>
      <c r="X282" s="177"/>
      <c r="Y282" s="43"/>
      <c r="Z282" s="45"/>
      <c r="AA282" s="43"/>
      <c r="AB282" s="43" t="str">
        <f t="shared" si="9"/>
        <v>国泰安物流企业会计实训教学软件V2.0.2</v>
      </c>
      <c r="AC282" s="43"/>
    </row>
    <row r="283" spans="1:29" ht="18" hidden="1" customHeight="1">
      <c r="A283" s="159">
        <v>282</v>
      </c>
      <c r="B283" s="159" t="str">
        <f t="shared" si="8"/>
        <v>B0091</v>
      </c>
      <c r="C283" s="43" t="s">
        <v>7458</v>
      </c>
      <c r="D283" s="21">
        <v>42849</v>
      </c>
      <c r="E283" s="178" t="s">
        <v>8825</v>
      </c>
      <c r="F283" s="179" t="s">
        <v>364</v>
      </c>
      <c r="G283" s="43" t="s">
        <v>0</v>
      </c>
      <c r="H283" s="43" t="s">
        <v>11244</v>
      </c>
      <c r="I283" s="43" t="s">
        <v>11230</v>
      </c>
      <c r="J283" s="44" t="s">
        <v>4</v>
      </c>
      <c r="K283" s="45"/>
      <c r="L283" s="43"/>
      <c r="M283" s="43" t="s">
        <v>11240</v>
      </c>
      <c r="N283" s="43"/>
      <c r="O283" s="180" t="s">
        <v>8438</v>
      </c>
      <c r="P283" s="43" t="s">
        <v>11241</v>
      </c>
      <c r="Q283" s="43" t="s">
        <v>11559</v>
      </c>
      <c r="R283" s="43" t="s">
        <v>13123</v>
      </c>
      <c r="S283" s="177" t="s">
        <v>365</v>
      </c>
      <c r="T283" s="43"/>
      <c r="U283" s="43" t="s">
        <v>11579</v>
      </c>
      <c r="V283" s="43" t="s">
        <v>6</v>
      </c>
      <c r="W283" s="243">
        <v>42468</v>
      </c>
      <c r="X283" s="177"/>
      <c r="Y283" s="43"/>
      <c r="Z283" s="43"/>
      <c r="AA283" s="43"/>
      <c r="AB283" s="43" t="str">
        <f t="shared" si="9"/>
        <v>国泰安会计综合仿真实训教学系统V1.0</v>
      </c>
      <c r="AC283" s="43"/>
    </row>
    <row r="284" spans="1:29" ht="18" hidden="1" customHeight="1">
      <c r="A284" s="159">
        <v>283</v>
      </c>
      <c r="B284" s="159" t="str">
        <f t="shared" si="8"/>
        <v>B0091</v>
      </c>
      <c r="C284" s="43" t="s">
        <v>7459</v>
      </c>
      <c r="D284" s="21">
        <v>42825</v>
      </c>
      <c r="E284" s="185" t="s">
        <v>8519</v>
      </c>
      <c r="F284" s="187" t="s">
        <v>364</v>
      </c>
      <c r="G284" s="45" t="s">
        <v>11262</v>
      </c>
      <c r="H284" s="45" t="s">
        <v>11244</v>
      </c>
      <c r="I284" s="43" t="s">
        <v>11230</v>
      </c>
      <c r="J284" s="44" t="s">
        <v>4</v>
      </c>
      <c r="K284" s="45"/>
      <c r="L284" s="43"/>
      <c r="M284" s="43"/>
      <c r="N284" s="45"/>
      <c r="O284" s="180" t="s">
        <v>8438</v>
      </c>
      <c r="P284" s="43" t="s">
        <v>11241</v>
      </c>
      <c r="Q284" s="43" t="s">
        <v>11559</v>
      </c>
      <c r="R284" s="43" t="s">
        <v>13123</v>
      </c>
      <c r="S284" s="186" t="s">
        <v>11580</v>
      </c>
      <c r="T284" s="43"/>
      <c r="U284" s="43"/>
      <c r="V284" s="43"/>
      <c r="W284" s="243"/>
      <c r="X284" s="177"/>
      <c r="Y284" s="43"/>
      <c r="Z284" s="45"/>
      <c r="AA284" s="43"/>
      <c r="AB284" s="43" t="str">
        <f t="shared" si="9"/>
        <v>国泰安会计综合仿真实训教学系统V1.0.1</v>
      </c>
      <c r="AC284" s="43"/>
    </row>
    <row r="285" spans="1:29" ht="18" hidden="1" customHeight="1">
      <c r="A285" s="159">
        <v>284</v>
      </c>
      <c r="B285" s="159" t="str">
        <f t="shared" si="8"/>
        <v>B0091</v>
      </c>
      <c r="C285" s="43" t="s">
        <v>8062</v>
      </c>
      <c r="D285" s="21">
        <v>42898</v>
      </c>
      <c r="E285" s="178" t="s">
        <v>8519</v>
      </c>
      <c r="F285" s="199" t="s">
        <v>364</v>
      </c>
      <c r="G285" s="53" t="s">
        <v>11581</v>
      </c>
      <c r="H285" s="53" t="s">
        <v>11244</v>
      </c>
      <c r="I285" s="43" t="s">
        <v>11230</v>
      </c>
      <c r="J285" s="44" t="s">
        <v>11231</v>
      </c>
      <c r="K285" s="45" t="s">
        <v>11563</v>
      </c>
      <c r="L285" s="43"/>
      <c r="M285" s="43" t="s">
        <v>11582</v>
      </c>
      <c r="N285" s="45">
        <v>0.98</v>
      </c>
      <c r="O285" s="180" t="s">
        <v>8438</v>
      </c>
      <c r="P285" s="43" t="s">
        <v>11241</v>
      </c>
      <c r="Q285" s="43" t="s">
        <v>11559</v>
      </c>
      <c r="R285" s="43" t="s">
        <v>13123</v>
      </c>
      <c r="S285" s="186" t="s">
        <v>11583</v>
      </c>
      <c r="T285" s="43"/>
      <c r="U285" s="43"/>
      <c r="V285" s="43"/>
      <c r="W285" s="243"/>
      <c r="X285" s="177"/>
      <c r="Y285" s="43"/>
      <c r="Z285" s="45"/>
      <c r="AA285" s="43"/>
      <c r="AB285" s="43" t="str">
        <f t="shared" si="9"/>
        <v>国泰安会计综合仿真实训教学系统V1.0.2</v>
      </c>
      <c r="AC285" s="43"/>
    </row>
    <row r="286" spans="1:29" ht="18" hidden="1" customHeight="1">
      <c r="A286" s="159">
        <v>285</v>
      </c>
      <c r="B286" s="159" t="str">
        <f t="shared" si="8"/>
        <v>B0091</v>
      </c>
      <c r="C286" s="43" t="s">
        <v>8063</v>
      </c>
      <c r="D286" s="21">
        <v>42395</v>
      </c>
      <c r="E286" s="178" t="s">
        <v>8826</v>
      </c>
      <c r="F286" s="179" t="s">
        <v>366</v>
      </c>
      <c r="G286" s="43" t="s">
        <v>0</v>
      </c>
      <c r="H286" s="43" t="s">
        <v>11219</v>
      </c>
      <c r="I286" s="180" t="s">
        <v>11220</v>
      </c>
      <c r="J286" s="44" t="s">
        <v>4</v>
      </c>
      <c r="K286" s="45"/>
      <c r="L286" s="43"/>
      <c r="M286" s="43"/>
      <c r="N286" s="43"/>
      <c r="O286" s="180" t="s">
        <v>8438</v>
      </c>
      <c r="P286" s="43" t="s">
        <v>11241</v>
      </c>
      <c r="Q286" s="43" t="s">
        <v>11559</v>
      </c>
      <c r="R286" s="43" t="s">
        <v>13123</v>
      </c>
      <c r="S286" s="177" t="s">
        <v>367</v>
      </c>
      <c r="T286" s="43"/>
      <c r="U286" s="43"/>
      <c r="V286" s="43"/>
      <c r="W286" s="243"/>
      <c r="X286" s="177"/>
      <c r="Y286" s="43"/>
      <c r="Z286" s="43"/>
      <c r="AA286" s="180"/>
      <c r="AB286" s="43" t="str">
        <f t="shared" si="9"/>
        <v>北京求实学校会计综合仿真实训教学系统软件V1.0</v>
      </c>
      <c r="AC286" s="43"/>
    </row>
    <row r="287" spans="1:29" ht="18" hidden="1" customHeight="1">
      <c r="A287" s="159">
        <v>286</v>
      </c>
      <c r="B287" s="159" t="str">
        <f t="shared" si="8"/>
        <v>B0091</v>
      </c>
      <c r="C287" s="43" t="s">
        <v>8064</v>
      </c>
      <c r="D287" s="21">
        <v>42447</v>
      </c>
      <c r="E287" s="178" t="s">
        <v>8827</v>
      </c>
      <c r="F287" s="179" t="s">
        <v>368</v>
      </c>
      <c r="G287" s="43" t="s">
        <v>0</v>
      </c>
      <c r="H287" s="43" t="s">
        <v>11219</v>
      </c>
      <c r="I287" s="180" t="s">
        <v>11220</v>
      </c>
      <c r="J287" s="44" t="s">
        <v>4</v>
      </c>
      <c r="K287" s="45"/>
      <c r="L287" s="43"/>
      <c r="M287" s="43"/>
      <c r="N287" s="43"/>
      <c r="O287" s="180" t="s">
        <v>8438</v>
      </c>
      <c r="P287" s="43" t="s">
        <v>11241</v>
      </c>
      <c r="Q287" s="43" t="s">
        <v>11559</v>
      </c>
      <c r="R287" s="43" t="s">
        <v>13123</v>
      </c>
      <c r="S287" s="177" t="s">
        <v>369</v>
      </c>
      <c r="T287" s="43"/>
      <c r="U287" s="43"/>
      <c r="V287" s="43"/>
      <c r="W287" s="243"/>
      <c r="X287" s="177"/>
      <c r="Y287" s="43"/>
      <c r="Z287" s="43"/>
      <c r="AA287" s="180"/>
      <c r="AB287" s="43" t="str">
        <f t="shared" si="9"/>
        <v>成都市工程职业技术学校会计综合仿真实训教学系统软件V1.0</v>
      </c>
      <c r="AC287" s="43"/>
    </row>
    <row r="288" spans="1:29" ht="18" hidden="1" customHeight="1">
      <c r="A288" s="159">
        <v>287</v>
      </c>
      <c r="B288" s="159" t="str">
        <f t="shared" si="8"/>
        <v>B0091</v>
      </c>
      <c r="C288" s="43" t="s">
        <v>8065</v>
      </c>
      <c r="D288" s="21">
        <v>42573</v>
      </c>
      <c r="E288" s="178" t="s">
        <v>8828</v>
      </c>
      <c r="F288" s="179" t="s">
        <v>370</v>
      </c>
      <c r="G288" s="43" t="s">
        <v>0</v>
      </c>
      <c r="H288" s="43" t="s">
        <v>11219</v>
      </c>
      <c r="I288" s="43" t="s">
        <v>11230</v>
      </c>
      <c r="J288" s="44" t="s">
        <v>4</v>
      </c>
      <c r="K288" s="45"/>
      <c r="L288" s="43"/>
      <c r="M288" s="43"/>
      <c r="N288" s="43"/>
      <c r="O288" s="180" t="s">
        <v>8438</v>
      </c>
      <c r="P288" s="43" t="s">
        <v>11241</v>
      </c>
      <c r="Q288" s="43" t="s">
        <v>11559</v>
      </c>
      <c r="R288" s="43" t="s">
        <v>13123</v>
      </c>
      <c r="S288" s="177" t="s">
        <v>371</v>
      </c>
      <c r="T288" s="43"/>
      <c r="U288" s="43"/>
      <c r="V288" s="43"/>
      <c r="W288" s="243"/>
      <c r="X288" s="177"/>
      <c r="Y288" s="43"/>
      <c r="Z288" s="43"/>
      <c r="AA288" s="43"/>
      <c r="AB288" s="43" t="str">
        <f t="shared" si="9"/>
        <v>广东工业大学立华学院会计综合仿真实训教学系统软件V1.0</v>
      </c>
      <c r="AC288" s="43"/>
    </row>
    <row r="289" spans="1:29" ht="18" hidden="1" customHeight="1">
      <c r="A289" s="159">
        <v>288</v>
      </c>
      <c r="B289" s="159" t="str">
        <f t="shared" si="8"/>
        <v>B0092</v>
      </c>
      <c r="C289" s="43" t="s">
        <v>7460</v>
      </c>
      <c r="D289" s="21"/>
      <c r="E289" s="178" t="s">
        <v>8829</v>
      </c>
      <c r="F289" s="179" t="s">
        <v>372</v>
      </c>
      <c r="G289" s="43" t="s">
        <v>338</v>
      </c>
      <c r="H289" s="43" t="s">
        <v>11244</v>
      </c>
      <c r="I289" s="180" t="s">
        <v>11220</v>
      </c>
      <c r="J289" s="44" t="s">
        <v>4</v>
      </c>
      <c r="K289" s="45"/>
      <c r="L289" s="43"/>
      <c r="M289" s="43"/>
      <c r="N289" s="43"/>
      <c r="O289" s="180" t="s">
        <v>8438</v>
      </c>
      <c r="P289" s="43" t="s">
        <v>11241</v>
      </c>
      <c r="Q289" s="43" t="s">
        <v>11559</v>
      </c>
      <c r="R289" s="43" t="s">
        <v>13123</v>
      </c>
      <c r="S289" s="177" t="s">
        <v>373</v>
      </c>
      <c r="T289" s="43"/>
      <c r="U289" s="43" t="s">
        <v>374</v>
      </c>
      <c r="V289" s="43" t="s">
        <v>6</v>
      </c>
      <c r="W289" s="243">
        <v>41135</v>
      </c>
      <c r="X289" s="177"/>
      <c r="Y289" s="43"/>
      <c r="Z289" s="43"/>
      <c r="AA289" s="180"/>
      <c r="AB289" s="43" t="str">
        <f t="shared" si="9"/>
        <v>国泰安电子报税实训教学软件V2.0.1</v>
      </c>
      <c r="AC289" s="43"/>
    </row>
    <row r="290" spans="1:29" ht="18" hidden="1" customHeight="1">
      <c r="A290" s="159">
        <v>289</v>
      </c>
      <c r="B290" s="159" t="str">
        <f t="shared" si="8"/>
        <v>B0092</v>
      </c>
      <c r="C290" s="43" t="s">
        <v>7461</v>
      </c>
      <c r="D290" s="21"/>
      <c r="E290" s="178" t="s">
        <v>8830</v>
      </c>
      <c r="F290" s="179" t="s">
        <v>372</v>
      </c>
      <c r="G290" s="43" t="s">
        <v>347</v>
      </c>
      <c r="H290" s="43" t="s">
        <v>11244</v>
      </c>
      <c r="I290" s="180" t="s">
        <v>11220</v>
      </c>
      <c r="J290" s="44" t="s">
        <v>4</v>
      </c>
      <c r="K290" s="45"/>
      <c r="L290" s="43"/>
      <c r="M290" s="43"/>
      <c r="N290" s="43"/>
      <c r="O290" s="180" t="s">
        <v>8438</v>
      </c>
      <c r="P290" s="43" t="s">
        <v>11241</v>
      </c>
      <c r="Q290" s="43" t="s">
        <v>11559</v>
      </c>
      <c r="R290" s="43" t="s">
        <v>13123</v>
      </c>
      <c r="S290" s="177" t="s">
        <v>375</v>
      </c>
      <c r="T290" s="43"/>
      <c r="U290" s="43"/>
      <c r="V290" s="43"/>
      <c r="W290" s="243"/>
      <c r="X290" s="177"/>
      <c r="Y290" s="43"/>
      <c r="Z290" s="43"/>
      <c r="AA290" s="180"/>
      <c r="AB290" s="43" t="str">
        <f t="shared" si="9"/>
        <v>国泰安电子报税实训教学软件V2.0.3</v>
      </c>
      <c r="AC290" s="43"/>
    </row>
    <row r="291" spans="1:29" ht="18" hidden="1" customHeight="1">
      <c r="A291" s="159">
        <v>290</v>
      </c>
      <c r="B291" s="159" t="str">
        <f t="shared" si="8"/>
        <v>B0092</v>
      </c>
      <c r="C291" s="43" t="s">
        <v>8066</v>
      </c>
      <c r="D291" s="21">
        <v>42578</v>
      </c>
      <c r="E291" s="178" t="s">
        <v>8831</v>
      </c>
      <c r="F291" s="179" t="s">
        <v>372</v>
      </c>
      <c r="G291" s="43" t="s">
        <v>11519</v>
      </c>
      <c r="H291" s="43" t="s">
        <v>11244</v>
      </c>
      <c r="I291" s="43" t="s">
        <v>11230</v>
      </c>
      <c r="J291" s="44" t="s">
        <v>4</v>
      </c>
      <c r="K291" s="45"/>
      <c r="L291" s="43"/>
      <c r="M291" s="43"/>
      <c r="N291" s="43"/>
      <c r="O291" s="180" t="s">
        <v>8438</v>
      </c>
      <c r="P291" s="43" t="s">
        <v>11241</v>
      </c>
      <c r="Q291" s="43" t="s">
        <v>11559</v>
      </c>
      <c r="R291" s="43" t="s">
        <v>13123</v>
      </c>
      <c r="S291" s="177" t="s">
        <v>376</v>
      </c>
      <c r="T291" s="43"/>
      <c r="U291" s="43"/>
      <c r="V291" s="43"/>
      <c r="W291" s="243"/>
      <c r="X291" s="177"/>
      <c r="Y291" s="43"/>
      <c r="Z291" s="43"/>
      <c r="AA291" s="43"/>
      <c r="AB291" s="43" t="str">
        <f t="shared" si="9"/>
        <v>国泰安电子报税实训教学软件V2.1</v>
      </c>
      <c r="AC291" s="43"/>
    </row>
    <row r="292" spans="1:29" ht="18" hidden="1" customHeight="1">
      <c r="A292" s="159">
        <v>291</v>
      </c>
      <c r="B292" s="159" t="str">
        <f t="shared" si="8"/>
        <v>B0092</v>
      </c>
      <c r="C292" s="43" t="s">
        <v>8067</v>
      </c>
      <c r="D292" s="21"/>
      <c r="E292" s="178" t="s">
        <v>8829</v>
      </c>
      <c r="F292" s="179" t="s">
        <v>372</v>
      </c>
      <c r="G292" s="43" t="s">
        <v>338</v>
      </c>
      <c r="H292" s="43" t="s">
        <v>11244</v>
      </c>
      <c r="I292" s="180" t="s">
        <v>11220</v>
      </c>
      <c r="J292" s="43" t="s">
        <v>11422</v>
      </c>
      <c r="K292" s="45"/>
      <c r="L292" s="43"/>
      <c r="M292" s="43"/>
      <c r="N292" s="43"/>
      <c r="O292" s="180" t="s">
        <v>8438</v>
      </c>
      <c r="P292" s="43" t="s">
        <v>377</v>
      </c>
      <c r="Q292" s="43" t="s">
        <v>11559</v>
      </c>
      <c r="R292" s="43" t="s">
        <v>13123</v>
      </c>
      <c r="S292" s="177" t="s">
        <v>378</v>
      </c>
      <c r="T292" s="43"/>
      <c r="U292" s="43" t="s">
        <v>11584</v>
      </c>
      <c r="V292" s="43" t="s">
        <v>6</v>
      </c>
      <c r="W292" s="243">
        <v>41135</v>
      </c>
      <c r="X292" s="177"/>
      <c r="Y292" s="43"/>
      <c r="Z292" s="43"/>
      <c r="AA292" s="180"/>
      <c r="AB292" s="43" t="str">
        <f t="shared" si="9"/>
        <v>国泰安电子报税实训教学软件V2.0.1</v>
      </c>
      <c r="AC292" s="43"/>
    </row>
    <row r="293" spans="1:29" ht="18" hidden="1" customHeight="1">
      <c r="A293" s="159">
        <v>292</v>
      </c>
      <c r="B293" s="159" t="str">
        <f t="shared" si="8"/>
        <v>B0092</v>
      </c>
      <c r="C293" s="43" t="s">
        <v>8068</v>
      </c>
      <c r="D293" s="21">
        <v>42874</v>
      </c>
      <c r="E293" s="178"/>
      <c r="F293" s="200" t="s">
        <v>372</v>
      </c>
      <c r="G293" s="43" t="s">
        <v>11353</v>
      </c>
      <c r="H293" s="43" t="s">
        <v>11244</v>
      </c>
      <c r="I293" s="43" t="s">
        <v>11230</v>
      </c>
      <c r="J293" s="44" t="s">
        <v>4</v>
      </c>
      <c r="K293" s="45"/>
      <c r="L293" s="43"/>
      <c r="M293" s="43" t="s">
        <v>11585</v>
      </c>
      <c r="N293" s="43"/>
      <c r="O293" s="180" t="s">
        <v>8438</v>
      </c>
      <c r="P293" s="43" t="s">
        <v>377</v>
      </c>
      <c r="Q293" s="43" t="s">
        <v>11559</v>
      </c>
      <c r="R293" s="43" t="s">
        <v>13123</v>
      </c>
      <c r="S293" s="201" t="s">
        <v>11586</v>
      </c>
      <c r="T293" s="43"/>
      <c r="U293" s="43"/>
      <c r="V293" s="43"/>
      <c r="W293" s="243"/>
      <c r="X293" s="181"/>
      <c r="Y293" s="43"/>
      <c r="Z293" s="43"/>
      <c r="AA293" s="43"/>
      <c r="AB293" s="43" t="str">
        <f t="shared" si="9"/>
        <v>国泰安电子报税实训教学软件V2.1.1</v>
      </c>
      <c r="AC293" s="43"/>
    </row>
    <row r="294" spans="1:29" ht="18" hidden="1" customHeight="1">
      <c r="A294" s="159">
        <v>293</v>
      </c>
      <c r="B294" s="159" t="str">
        <f t="shared" si="8"/>
        <v>B0093</v>
      </c>
      <c r="C294" s="43" t="s">
        <v>7462</v>
      </c>
      <c r="D294" s="21"/>
      <c r="E294" s="178" t="s">
        <v>8832</v>
      </c>
      <c r="F294" s="179" t="s">
        <v>379</v>
      </c>
      <c r="G294" s="43" t="s">
        <v>79</v>
      </c>
      <c r="H294" s="43" t="s">
        <v>11244</v>
      </c>
      <c r="I294" s="180" t="s">
        <v>11220</v>
      </c>
      <c r="J294" s="44" t="s">
        <v>4</v>
      </c>
      <c r="K294" s="45"/>
      <c r="L294" s="43"/>
      <c r="M294" s="43"/>
      <c r="N294" s="43"/>
      <c r="O294" s="180" t="s">
        <v>8438</v>
      </c>
      <c r="P294" s="43" t="s">
        <v>11241</v>
      </c>
      <c r="Q294" s="43" t="s">
        <v>11559</v>
      </c>
      <c r="R294" s="43" t="s">
        <v>13123</v>
      </c>
      <c r="S294" s="177" t="s">
        <v>380</v>
      </c>
      <c r="T294" s="43"/>
      <c r="U294" s="43" t="s">
        <v>381</v>
      </c>
      <c r="V294" s="43" t="s">
        <v>6</v>
      </c>
      <c r="W294" s="243">
        <v>41136</v>
      </c>
      <c r="X294" s="177"/>
      <c r="Y294" s="43"/>
      <c r="Z294" s="43"/>
      <c r="AA294" s="180"/>
      <c r="AB294" s="43" t="str">
        <f t="shared" si="9"/>
        <v>国泰安审计单项实训教学软件V2.0</v>
      </c>
      <c r="AC294" s="43"/>
    </row>
    <row r="295" spans="1:29" ht="18" hidden="1" customHeight="1">
      <c r="A295" s="159">
        <v>294</v>
      </c>
      <c r="B295" s="159" t="str">
        <f t="shared" si="8"/>
        <v>B0094</v>
      </c>
      <c r="C295" s="43" t="s">
        <v>7463</v>
      </c>
      <c r="D295" s="21"/>
      <c r="E295" s="178" t="s">
        <v>8833</v>
      </c>
      <c r="F295" s="179" t="s">
        <v>382</v>
      </c>
      <c r="G295" s="43" t="s">
        <v>338</v>
      </c>
      <c r="H295" s="43" t="s">
        <v>11244</v>
      </c>
      <c r="I295" s="180" t="s">
        <v>11220</v>
      </c>
      <c r="J295" s="44" t="s">
        <v>4</v>
      </c>
      <c r="K295" s="45"/>
      <c r="L295" s="43"/>
      <c r="M295" s="43"/>
      <c r="N295" s="43"/>
      <c r="O295" s="180" t="s">
        <v>8438</v>
      </c>
      <c r="P295" s="43" t="s">
        <v>11241</v>
      </c>
      <c r="Q295" s="43" t="s">
        <v>11559</v>
      </c>
      <c r="R295" s="43" t="s">
        <v>13123</v>
      </c>
      <c r="S295" s="177" t="s">
        <v>383</v>
      </c>
      <c r="T295" s="43"/>
      <c r="U295" s="43" t="s">
        <v>384</v>
      </c>
      <c r="V295" s="43" t="s">
        <v>6</v>
      </c>
      <c r="W295" s="243">
        <v>41144</v>
      </c>
      <c r="X295" s="177"/>
      <c r="Y295" s="43"/>
      <c r="Z295" s="43"/>
      <c r="AA295" s="180"/>
      <c r="AB295" s="43" t="str">
        <f t="shared" si="9"/>
        <v>国泰安审计综合实训教学软件V2.0.1</v>
      </c>
      <c r="AC295" s="43"/>
    </row>
    <row r="296" spans="1:29" ht="18" hidden="1" customHeight="1">
      <c r="A296" s="159">
        <v>295</v>
      </c>
      <c r="B296" s="159" t="str">
        <f t="shared" si="8"/>
        <v>B0094</v>
      </c>
      <c r="C296" s="43" t="s">
        <v>7464</v>
      </c>
      <c r="D296" s="21"/>
      <c r="E296" s="178" t="s">
        <v>8834</v>
      </c>
      <c r="F296" s="179" t="s">
        <v>382</v>
      </c>
      <c r="G296" s="43" t="s">
        <v>115</v>
      </c>
      <c r="H296" s="43" t="s">
        <v>11244</v>
      </c>
      <c r="I296" s="180" t="s">
        <v>11220</v>
      </c>
      <c r="J296" s="44" t="s">
        <v>4</v>
      </c>
      <c r="K296" s="45"/>
      <c r="L296" s="43"/>
      <c r="M296" s="43"/>
      <c r="N296" s="43"/>
      <c r="O296" s="180" t="s">
        <v>8438</v>
      </c>
      <c r="P296" s="43" t="s">
        <v>11241</v>
      </c>
      <c r="Q296" s="43" t="s">
        <v>11559</v>
      </c>
      <c r="R296" s="43" t="s">
        <v>13123</v>
      </c>
      <c r="S296" s="177" t="s">
        <v>385</v>
      </c>
      <c r="T296" s="43"/>
      <c r="U296" s="43"/>
      <c r="V296" s="43"/>
      <c r="W296" s="243"/>
      <c r="X296" s="177"/>
      <c r="Y296" s="43"/>
      <c r="Z296" s="43"/>
      <c r="AA296" s="180"/>
      <c r="AB296" s="43" t="str">
        <f t="shared" si="9"/>
        <v>国泰安审计综合实训教学软件V2.0.2</v>
      </c>
      <c r="AC296" s="43"/>
    </row>
    <row r="297" spans="1:29" ht="18" hidden="1" customHeight="1">
      <c r="A297" s="159">
        <v>296</v>
      </c>
      <c r="B297" s="159" t="str">
        <f t="shared" si="8"/>
        <v>B0094</v>
      </c>
      <c r="C297" s="43" t="s">
        <v>7465</v>
      </c>
      <c r="D297" s="21">
        <v>42451</v>
      </c>
      <c r="E297" s="178" t="s">
        <v>8835</v>
      </c>
      <c r="F297" s="179" t="s">
        <v>382</v>
      </c>
      <c r="G297" s="43" t="s">
        <v>83</v>
      </c>
      <c r="H297" s="43" t="s">
        <v>11244</v>
      </c>
      <c r="I297" s="43" t="s">
        <v>11230</v>
      </c>
      <c r="J297" s="44" t="s">
        <v>4</v>
      </c>
      <c r="K297" s="45"/>
      <c r="L297" s="43"/>
      <c r="M297" s="43"/>
      <c r="N297" s="43"/>
      <c r="O297" s="180" t="s">
        <v>8438</v>
      </c>
      <c r="P297" s="43" t="s">
        <v>11241</v>
      </c>
      <c r="Q297" s="43" t="s">
        <v>11559</v>
      </c>
      <c r="R297" s="43" t="s">
        <v>13123</v>
      </c>
      <c r="S297" s="177" t="s">
        <v>386</v>
      </c>
      <c r="T297" s="43"/>
      <c r="U297" s="43"/>
      <c r="V297" s="43"/>
      <c r="W297" s="243"/>
      <c r="X297" s="177"/>
      <c r="Y297" s="43"/>
      <c r="Z297" s="43"/>
      <c r="AA297" s="43"/>
      <c r="AB297" s="43" t="str">
        <f t="shared" si="9"/>
        <v>国泰安审计综合实训教学软件V2.1</v>
      </c>
      <c r="AC297" s="43"/>
    </row>
    <row r="298" spans="1:29" ht="18" hidden="1" customHeight="1">
      <c r="A298" s="159">
        <v>297</v>
      </c>
      <c r="B298" s="159" t="str">
        <f t="shared" si="8"/>
        <v>B0094</v>
      </c>
      <c r="C298" s="43" t="s">
        <v>7466</v>
      </c>
      <c r="D298" s="21">
        <v>42874</v>
      </c>
      <c r="E298" s="178"/>
      <c r="F298" s="200" t="s">
        <v>382</v>
      </c>
      <c r="G298" s="43" t="s">
        <v>11353</v>
      </c>
      <c r="H298" s="43" t="s">
        <v>11244</v>
      </c>
      <c r="I298" s="43" t="s">
        <v>11230</v>
      </c>
      <c r="J298" s="44" t="s">
        <v>4</v>
      </c>
      <c r="K298" s="45"/>
      <c r="L298" s="43"/>
      <c r="M298" s="43" t="s">
        <v>11587</v>
      </c>
      <c r="N298" s="43"/>
      <c r="O298" s="180" t="s">
        <v>8438</v>
      </c>
      <c r="P298" s="43" t="s">
        <v>11241</v>
      </c>
      <c r="Q298" s="43" t="s">
        <v>11559</v>
      </c>
      <c r="R298" s="43" t="s">
        <v>13123</v>
      </c>
      <c r="S298" s="186" t="s">
        <v>11588</v>
      </c>
      <c r="T298" s="43"/>
      <c r="U298" s="43"/>
      <c r="V298" s="43"/>
      <c r="W298" s="243"/>
      <c r="X298" s="177"/>
      <c r="Y298" s="43"/>
      <c r="Z298" s="43"/>
      <c r="AA298" s="43"/>
      <c r="AB298" s="43" t="str">
        <f t="shared" si="9"/>
        <v>国泰安审计综合实训教学软件V2.1.1</v>
      </c>
      <c r="AC298" s="43"/>
    </row>
    <row r="299" spans="1:29" ht="18" hidden="1" customHeight="1">
      <c r="A299" s="159">
        <v>298</v>
      </c>
      <c r="B299" s="159" t="str">
        <f t="shared" si="8"/>
        <v>B0095</v>
      </c>
      <c r="C299" s="43" t="s">
        <v>7467</v>
      </c>
      <c r="D299" s="21"/>
      <c r="E299" s="178" t="s">
        <v>8836</v>
      </c>
      <c r="F299" s="179" t="s">
        <v>387</v>
      </c>
      <c r="G299" s="43" t="s">
        <v>338</v>
      </c>
      <c r="H299" s="43" t="s">
        <v>11244</v>
      </c>
      <c r="I299" s="180" t="s">
        <v>11220</v>
      </c>
      <c r="J299" s="44" t="s">
        <v>4</v>
      </c>
      <c r="K299" s="45"/>
      <c r="L299" s="43"/>
      <c r="M299" s="43"/>
      <c r="N299" s="43"/>
      <c r="O299" s="180" t="s">
        <v>8438</v>
      </c>
      <c r="P299" s="43" t="s">
        <v>11241</v>
      </c>
      <c r="Q299" s="43" t="s">
        <v>11559</v>
      </c>
      <c r="R299" s="43" t="s">
        <v>13123</v>
      </c>
      <c r="S299" s="177" t="s">
        <v>388</v>
      </c>
      <c r="T299" s="43"/>
      <c r="U299" s="43" t="s">
        <v>389</v>
      </c>
      <c r="V299" s="43" t="s">
        <v>6</v>
      </c>
      <c r="W299" s="243">
        <v>41136</v>
      </c>
      <c r="X299" s="177"/>
      <c r="Y299" s="43"/>
      <c r="Z299" s="43"/>
      <c r="AA299" s="180"/>
      <c r="AB299" s="43" t="str">
        <f t="shared" si="9"/>
        <v>国泰安税收实务实训教学软件V2.0.1</v>
      </c>
      <c r="AC299" s="43"/>
    </row>
    <row r="300" spans="1:29" ht="18" hidden="1" customHeight="1">
      <c r="A300" s="159">
        <v>299</v>
      </c>
      <c r="B300" s="159" t="str">
        <f t="shared" si="8"/>
        <v>B0095</v>
      </c>
      <c r="C300" s="43" t="s">
        <v>8069</v>
      </c>
      <c r="D300" s="21">
        <v>42461</v>
      </c>
      <c r="E300" s="178" t="s">
        <v>8837</v>
      </c>
      <c r="F300" s="179" t="s">
        <v>387</v>
      </c>
      <c r="G300" s="43" t="s">
        <v>115</v>
      </c>
      <c r="H300" s="43" t="s">
        <v>11244</v>
      </c>
      <c r="I300" s="180" t="s">
        <v>11220</v>
      </c>
      <c r="J300" s="44" t="s">
        <v>4</v>
      </c>
      <c r="K300" s="45"/>
      <c r="L300" s="43"/>
      <c r="M300" s="43"/>
      <c r="N300" s="43"/>
      <c r="O300" s="180" t="s">
        <v>8438</v>
      </c>
      <c r="P300" s="43" t="s">
        <v>11241</v>
      </c>
      <c r="Q300" s="43" t="s">
        <v>11559</v>
      </c>
      <c r="R300" s="43" t="s">
        <v>13123</v>
      </c>
      <c r="S300" s="177" t="s">
        <v>390</v>
      </c>
      <c r="T300" s="43"/>
      <c r="U300" s="43"/>
      <c r="V300" s="43"/>
      <c r="W300" s="243"/>
      <c r="X300" s="177"/>
      <c r="Y300" s="43"/>
      <c r="Z300" s="43"/>
      <c r="AA300" s="180"/>
      <c r="AB300" s="43" t="str">
        <f t="shared" si="9"/>
        <v>国泰安税收实务实训教学软件V2.0.2</v>
      </c>
      <c r="AC300" s="43"/>
    </row>
    <row r="301" spans="1:29" ht="18" hidden="1" customHeight="1">
      <c r="A301" s="159">
        <v>300</v>
      </c>
      <c r="B301" s="159" t="str">
        <f t="shared" si="8"/>
        <v>B0095</v>
      </c>
      <c r="C301" s="43" t="s">
        <v>8070</v>
      </c>
      <c r="D301" s="21">
        <v>42615</v>
      </c>
      <c r="E301" s="178" t="s">
        <v>8838</v>
      </c>
      <c r="F301" s="179" t="s">
        <v>387</v>
      </c>
      <c r="G301" s="43" t="s">
        <v>11519</v>
      </c>
      <c r="H301" s="43" t="s">
        <v>11244</v>
      </c>
      <c r="I301" s="43" t="s">
        <v>11230</v>
      </c>
      <c r="J301" s="44" t="s">
        <v>4</v>
      </c>
      <c r="K301" s="45"/>
      <c r="L301" s="43"/>
      <c r="M301" s="43"/>
      <c r="N301" s="43"/>
      <c r="O301" s="180" t="s">
        <v>8438</v>
      </c>
      <c r="P301" s="43" t="s">
        <v>11241</v>
      </c>
      <c r="Q301" s="43" t="s">
        <v>11559</v>
      </c>
      <c r="R301" s="43" t="s">
        <v>13123</v>
      </c>
      <c r="S301" s="177" t="s">
        <v>391</v>
      </c>
      <c r="T301" s="43" t="s">
        <v>11589</v>
      </c>
      <c r="U301" s="43"/>
      <c r="V301" s="43"/>
      <c r="W301" s="243"/>
      <c r="X301" s="177"/>
      <c r="Y301" s="43"/>
      <c r="Z301" s="43"/>
      <c r="AA301" s="43"/>
      <c r="AB301" s="43" t="str">
        <f t="shared" si="9"/>
        <v>国泰安税收实务实训教学软件V2.1</v>
      </c>
      <c r="AC301" s="43"/>
    </row>
    <row r="302" spans="1:29" ht="18" hidden="1" customHeight="1">
      <c r="A302" s="159">
        <v>301</v>
      </c>
      <c r="B302" s="159" t="str">
        <f t="shared" si="8"/>
        <v>B0095</v>
      </c>
      <c r="C302" s="43" t="s">
        <v>8071</v>
      </c>
      <c r="D302" s="21">
        <v>42822</v>
      </c>
      <c r="E302" s="178" t="s">
        <v>8839</v>
      </c>
      <c r="F302" s="187" t="s">
        <v>387</v>
      </c>
      <c r="G302" s="45" t="s">
        <v>11353</v>
      </c>
      <c r="H302" s="45" t="s">
        <v>11244</v>
      </c>
      <c r="I302" s="45" t="s">
        <v>11230</v>
      </c>
      <c r="J302" s="44" t="s">
        <v>4</v>
      </c>
      <c r="K302" s="45" t="s">
        <v>11563</v>
      </c>
      <c r="L302" s="43"/>
      <c r="M302" s="43" t="s">
        <v>11564</v>
      </c>
      <c r="N302" s="45"/>
      <c r="O302" s="180" t="s">
        <v>8438</v>
      </c>
      <c r="P302" s="43" t="s">
        <v>11241</v>
      </c>
      <c r="Q302" s="43" t="s">
        <v>11559</v>
      </c>
      <c r="R302" s="43" t="s">
        <v>13123</v>
      </c>
      <c r="S302" s="186" t="s">
        <v>11590</v>
      </c>
      <c r="T302" s="43"/>
      <c r="U302" s="43"/>
      <c r="V302" s="43"/>
      <c r="W302" s="243"/>
      <c r="X302" s="177"/>
      <c r="Y302" s="43"/>
      <c r="Z302" s="45"/>
      <c r="AA302" s="43"/>
      <c r="AB302" s="43" t="str">
        <f t="shared" si="9"/>
        <v>国泰安税收实务实训教学软件V2.1.1</v>
      </c>
      <c r="AC302" s="43"/>
    </row>
    <row r="303" spans="1:29" ht="18" hidden="1" customHeight="1">
      <c r="A303" s="159">
        <v>302</v>
      </c>
      <c r="B303" s="159" t="str">
        <f t="shared" si="8"/>
        <v>B0095</v>
      </c>
      <c r="C303" s="43" t="s">
        <v>8072</v>
      </c>
      <c r="D303" s="21">
        <v>42874</v>
      </c>
      <c r="E303" s="178"/>
      <c r="F303" s="200" t="s">
        <v>387</v>
      </c>
      <c r="G303" s="45" t="s">
        <v>392</v>
      </c>
      <c r="H303" s="45" t="s">
        <v>11244</v>
      </c>
      <c r="I303" s="45" t="s">
        <v>11230</v>
      </c>
      <c r="J303" s="44" t="s">
        <v>4</v>
      </c>
      <c r="K303" s="45"/>
      <c r="L303" s="43"/>
      <c r="M303" s="43" t="s">
        <v>11591</v>
      </c>
      <c r="N303" s="45"/>
      <c r="O303" s="180" t="s">
        <v>8438</v>
      </c>
      <c r="P303" s="43" t="s">
        <v>11241</v>
      </c>
      <c r="Q303" s="43" t="s">
        <v>11559</v>
      </c>
      <c r="R303" s="43" t="s">
        <v>13123</v>
      </c>
      <c r="S303" s="186" t="s">
        <v>11592</v>
      </c>
      <c r="T303" s="43"/>
      <c r="U303" s="43"/>
      <c r="V303" s="43"/>
      <c r="W303" s="243"/>
      <c r="X303" s="177"/>
      <c r="Y303" s="43"/>
      <c r="Z303" s="45"/>
      <c r="AA303" s="43"/>
      <c r="AB303" s="43" t="str">
        <f t="shared" si="9"/>
        <v>国泰安税收实务实训教学软件V2.1.2</v>
      </c>
      <c r="AC303" s="43"/>
    </row>
    <row r="304" spans="1:29" ht="18" hidden="1" customHeight="1">
      <c r="A304" s="159">
        <v>303</v>
      </c>
      <c r="B304" s="159" t="str">
        <f t="shared" si="8"/>
        <v>B0096</v>
      </c>
      <c r="C304" s="43" t="s">
        <v>7468</v>
      </c>
      <c r="D304" s="21">
        <v>42461</v>
      </c>
      <c r="E304" s="178" t="s">
        <v>8840</v>
      </c>
      <c r="F304" s="179" t="s">
        <v>393</v>
      </c>
      <c r="G304" s="43" t="s">
        <v>115</v>
      </c>
      <c r="H304" s="43" t="s">
        <v>11244</v>
      </c>
      <c r="I304" s="180" t="s">
        <v>11220</v>
      </c>
      <c r="J304" s="44" t="s">
        <v>4</v>
      </c>
      <c r="K304" s="45"/>
      <c r="L304" s="43"/>
      <c r="M304" s="43"/>
      <c r="N304" s="43"/>
      <c r="O304" s="180" t="s">
        <v>8438</v>
      </c>
      <c r="P304" s="43" t="s">
        <v>11241</v>
      </c>
      <c r="Q304" s="43" t="s">
        <v>11559</v>
      </c>
      <c r="R304" s="43" t="s">
        <v>13123</v>
      </c>
      <c r="S304" s="177" t="s">
        <v>394</v>
      </c>
      <c r="T304" s="43"/>
      <c r="U304" s="43" t="s">
        <v>11593</v>
      </c>
      <c r="V304" s="43" t="s">
        <v>6</v>
      </c>
      <c r="W304" s="243">
        <v>41148</v>
      </c>
      <c r="X304" s="177"/>
      <c r="Y304" s="43"/>
      <c r="Z304" s="43"/>
      <c r="AA304" s="180"/>
      <c r="AB304" s="43" t="str">
        <f t="shared" si="9"/>
        <v>国泰安税务会计实训教学软件V2.0.2</v>
      </c>
      <c r="AC304" s="43"/>
    </row>
    <row r="305" spans="1:29" ht="18" hidden="1" customHeight="1">
      <c r="A305" s="159">
        <v>304</v>
      </c>
      <c r="B305" s="159" t="str">
        <f t="shared" si="8"/>
        <v>B0096</v>
      </c>
      <c r="C305" s="43" t="s">
        <v>7469</v>
      </c>
      <c r="D305" s="21">
        <v>42615</v>
      </c>
      <c r="E305" s="178" t="s">
        <v>8841</v>
      </c>
      <c r="F305" s="179" t="s">
        <v>393</v>
      </c>
      <c r="G305" s="43" t="s">
        <v>11519</v>
      </c>
      <c r="H305" s="43" t="s">
        <v>11244</v>
      </c>
      <c r="I305" s="43" t="s">
        <v>11230</v>
      </c>
      <c r="J305" s="44" t="s">
        <v>4</v>
      </c>
      <c r="K305" s="45"/>
      <c r="L305" s="43"/>
      <c r="M305" s="43"/>
      <c r="N305" s="43"/>
      <c r="O305" s="180" t="s">
        <v>8438</v>
      </c>
      <c r="P305" s="43" t="s">
        <v>11241</v>
      </c>
      <c r="Q305" s="43" t="s">
        <v>11559</v>
      </c>
      <c r="R305" s="43" t="s">
        <v>13123</v>
      </c>
      <c r="S305" s="177" t="s">
        <v>395</v>
      </c>
      <c r="T305" s="43" t="s">
        <v>11589</v>
      </c>
      <c r="U305" s="43"/>
      <c r="V305" s="43"/>
      <c r="W305" s="243"/>
      <c r="X305" s="177"/>
      <c r="Y305" s="43"/>
      <c r="Z305" s="43"/>
      <c r="AA305" s="43"/>
      <c r="AB305" s="43" t="str">
        <f t="shared" si="9"/>
        <v>国泰安税务会计实训教学软件V2.1</v>
      </c>
      <c r="AC305" s="43"/>
    </row>
    <row r="306" spans="1:29" ht="18" hidden="1" customHeight="1">
      <c r="A306" s="159">
        <v>305</v>
      </c>
      <c r="B306" s="159" t="str">
        <f t="shared" si="8"/>
        <v>B0096</v>
      </c>
      <c r="C306" s="43" t="s">
        <v>7470</v>
      </c>
      <c r="D306" s="21">
        <v>42822</v>
      </c>
      <c r="E306" s="178" t="s">
        <v>8842</v>
      </c>
      <c r="F306" s="187" t="s">
        <v>393</v>
      </c>
      <c r="G306" s="45" t="s">
        <v>11353</v>
      </c>
      <c r="H306" s="45" t="s">
        <v>11244</v>
      </c>
      <c r="I306" s="45" t="s">
        <v>11230</v>
      </c>
      <c r="J306" s="44" t="s">
        <v>4</v>
      </c>
      <c r="K306" s="45" t="s">
        <v>11563</v>
      </c>
      <c r="L306" s="43"/>
      <c r="M306" s="43" t="s">
        <v>11564</v>
      </c>
      <c r="N306" s="45"/>
      <c r="O306" s="180" t="s">
        <v>8438</v>
      </c>
      <c r="P306" s="43" t="s">
        <v>11241</v>
      </c>
      <c r="Q306" s="43" t="s">
        <v>11559</v>
      </c>
      <c r="R306" s="43" t="s">
        <v>13123</v>
      </c>
      <c r="S306" s="186" t="s">
        <v>11594</v>
      </c>
      <c r="T306" s="43"/>
      <c r="U306" s="43"/>
      <c r="V306" s="43"/>
      <c r="W306" s="243"/>
      <c r="X306" s="177"/>
      <c r="Y306" s="43"/>
      <c r="Z306" s="45"/>
      <c r="AA306" s="43"/>
      <c r="AB306" s="43" t="str">
        <f t="shared" si="9"/>
        <v>国泰安税务会计实训教学软件V2.1.1</v>
      </c>
      <c r="AC306" s="43"/>
    </row>
    <row r="307" spans="1:29" ht="18" hidden="1" customHeight="1">
      <c r="A307" s="159">
        <v>306</v>
      </c>
      <c r="B307" s="159" t="str">
        <f t="shared" si="8"/>
        <v>B0096</v>
      </c>
      <c r="C307" s="43" t="s">
        <v>7471</v>
      </c>
      <c r="D307" s="21">
        <v>42874</v>
      </c>
      <c r="E307" s="178"/>
      <c r="F307" s="200" t="s">
        <v>393</v>
      </c>
      <c r="G307" s="45" t="s">
        <v>392</v>
      </c>
      <c r="H307" s="45" t="s">
        <v>11244</v>
      </c>
      <c r="I307" s="45" t="s">
        <v>11230</v>
      </c>
      <c r="J307" s="44" t="s">
        <v>4</v>
      </c>
      <c r="K307" s="45"/>
      <c r="L307" s="43"/>
      <c r="M307" s="43" t="s">
        <v>11591</v>
      </c>
      <c r="N307" s="45"/>
      <c r="O307" s="180" t="s">
        <v>8438</v>
      </c>
      <c r="P307" s="43" t="s">
        <v>11241</v>
      </c>
      <c r="Q307" s="43" t="s">
        <v>11559</v>
      </c>
      <c r="R307" s="43" t="s">
        <v>13123</v>
      </c>
      <c r="S307" s="186" t="s">
        <v>11595</v>
      </c>
      <c r="T307" s="43"/>
      <c r="U307" s="43"/>
      <c r="V307" s="43"/>
      <c r="W307" s="243"/>
      <c r="X307" s="177"/>
      <c r="Y307" s="43"/>
      <c r="Z307" s="45"/>
      <c r="AA307" s="43"/>
      <c r="AB307" s="43" t="str">
        <f t="shared" si="9"/>
        <v>国泰安税务会计实训教学软件V2.1.2</v>
      </c>
      <c r="AC307" s="43"/>
    </row>
    <row r="308" spans="1:29" ht="18" hidden="1" customHeight="1">
      <c r="A308" s="159">
        <v>307</v>
      </c>
      <c r="B308" s="159" t="str">
        <f t="shared" si="8"/>
        <v>B0097</v>
      </c>
      <c r="C308" s="43" t="s">
        <v>7472</v>
      </c>
      <c r="D308" s="21"/>
      <c r="E308" s="178" t="s">
        <v>8843</v>
      </c>
      <c r="F308" s="179" t="s">
        <v>396</v>
      </c>
      <c r="G308" s="43" t="s">
        <v>0</v>
      </c>
      <c r="H308" s="43" t="s">
        <v>11244</v>
      </c>
      <c r="I308" s="180" t="s">
        <v>11220</v>
      </c>
      <c r="J308" s="44" t="s">
        <v>4</v>
      </c>
      <c r="K308" s="45"/>
      <c r="L308" s="43"/>
      <c r="M308" s="43"/>
      <c r="N308" s="43"/>
      <c r="O308" s="180" t="s">
        <v>8438</v>
      </c>
      <c r="P308" s="43" t="s">
        <v>11241</v>
      </c>
      <c r="Q308" s="43" t="s">
        <v>11559</v>
      </c>
      <c r="R308" s="43" t="s">
        <v>13123</v>
      </c>
      <c r="S308" s="177" t="s">
        <v>397</v>
      </c>
      <c r="T308" s="43"/>
      <c r="U308" s="43" t="s">
        <v>398</v>
      </c>
      <c r="V308" s="43" t="s">
        <v>6</v>
      </c>
      <c r="W308" s="243">
        <v>41135</v>
      </c>
      <c r="X308" s="177"/>
      <c r="Y308" s="43"/>
      <c r="Z308" s="43"/>
      <c r="AA308" s="180"/>
      <c r="AB308" s="43" t="str">
        <f t="shared" si="9"/>
        <v>国泰安财务分析实训教学系统软件V1.0</v>
      </c>
      <c r="AC308" s="43"/>
    </row>
    <row r="309" spans="1:29" ht="18" hidden="1" customHeight="1">
      <c r="A309" s="159">
        <v>308</v>
      </c>
      <c r="B309" s="159" t="str">
        <f t="shared" si="8"/>
        <v>B0097</v>
      </c>
      <c r="C309" s="43" t="s">
        <v>7473</v>
      </c>
      <c r="D309" s="21"/>
      <c r="E309" s="178" t="s">
        <v>8844</v>
      </c>
      <c r="F309" s="179" t="s">
        <v>396</v>
      </c>
      <c r="G309" s="43" t="s">
        <v>338</v>
      </c>
      <c r="H309" s="43" t="s">
        <v>11244</v>
      </c>
      <c r="I309" s="180" t="s">
        <v>11220</v>
      </c>
      <c r="J309" s="44" t="s">
        <v>4</v>
      </c>
      <c r="K309" s="45"/>
      <c r="L309" s="43"/>
      <c r="M309" s="43"/>
      <c r="N309" s="43"/>
      <c r="O309" s="180" t="s">
        <v>8438</v>
      </c>
      <c r="P309" s="43" t="s">
        <v>11241</v>
      </c>
      <c r="Q309" s="43" t="s">
        <v>11559</v>
      </c>
      <c r="R309" s="43" t="s">
        <v>13123</v>
      </c>
      <c r="S309" s="177" t="s">
        <v>399</v>
      </c>
      <c r="T309" s="43"/>
      <c r="U309" s="43"/>
      <c r="V309" s="43"/>
      <c r="W309" s="243"/>
      <c r="X309" s="177"/>
      <c r="Y309" s="43"/>
      <c r="Z309" s="43"/>
      <c r="AA309" s="180"/>
      <c r="AB309" s="43" t="str">
        <f t="shared" si="9"/>
        <v>国泰安财务分析实训教学系统软件V2.0.1</v>
      </c>
      <c r="AC309" s="43"/>
    </row>
    <row r="310" spans="1:29" ht="18" hidden="1" customHeight="1">
      <c r="A310" s="159">
        <v>309</v>
      </c>
      <c r="B310" s="159" t="str">
        <f t="shared" si="8"/>
        <v>B0097</v>
      </c>
      <c r="C310" s="43" t="s">
        <v>7474</v>
      </c>
      <c r="D310" s="21">
        <v>42394</v>
      </c>
      <c r="E310" s="178" t="s">
        <v>8845</v>
      </c>
      <c r="F310" s="179" t="s">
        <v>396</v>
      </c>
      <c r="G310" s="43" t="s">
        <v>115</v>
      </c>
      <c r="H310" s="43" t="s">
        <v>11244</v>
      </c>
      <c r="I310" s="43" t="s">
        <v>11230</v>
      </c>
      <c r="J310" s="44" t="s">
        <v>4</v>
      </c>
      <c r="K310" s="45"/>
      <c r="L310" s="43"/>
      <c r="M310" s="43"/>
      <c r="N310" s="43"/>
      <c r="O310" s="180" t="s">
        <v>8438</v>
      </c>
      <c r="P310" s="43" t="s">
        <v>11241</v>
      </c>
      <c r="Q310" s="43" t="s">
        <v>11559</v>
      </c>
      <c r="R310" s="43" t="s">
        <v>13123</v>
      </c>
      <c r="S310" s="177" t="s">
        <v>400</v>
      </c>
      <c r="T310" s="43"/>
      <c r="U310" s="43"/>
      <c r="V310" s="43"/>
      <c r="W310" s="243"/>
      <c r="X310" s="177"/>
      <c r="Y310" s="43"/>
      <c r="Z310" s="43"/>
      <c r="AA310" s="43"/>
      <c r="AB310" s="43" t="str">
        <f t="shared" si="9"/>
        <v>国泰安财务分析实训教学系统软件V2.0.2</v>
      </c>
      <c r="AC310" s="43"/>
    </row>
    <row r="311" spans="1:29" ht="18" hidden="1" customHeight="1">
      <c r="A311" s="159">
        <v>310</v>
      </c>
      <c r="B311" s="159" t="str">
        <f t="shared" si="8"/>
        <v>B0098</v>
      </c>
      <c r="C311" s="43" t="s">
        <v>7475</v>
      </c>
      <c r="D311" s="21">
        <v>42403</v>
      </c>
      <c r="E311" s="178" t="s">
        <v>8846</v>
      </c>
      <c r="F311" s="179" t="s">
        <v>401</v>
      </c>
      <c r="G311" s="43" t="s">
        <v>0</v>
      </c>
      <c r="H311" s="43" t="s">
        <v>11244</v>
      </c>
      <c r="I311" s="180" t="s">
        <v>11220</v>
      </c>
      <c r="J311" s="44" t="s">
        <v>4</v>
      </c>
      <c r="K311" s="45"/>
      <c r="L311" s="43"/>
      <c r="M311" s="43"/>
      <c r="N311" s="43"/>
      <c r="O311" s="180" t="s">
        <v>8438</v>
      </c>
      <c r="P311" s="43" t="s">
        <v>11241</v>
      </c>
      <c r="Q311" s="43" t="s">
        <v>11559</v>
      </c>
      <c r="R311" s="43" t="s">
        <v>13123</v>
      </c>
      <c r="S311" s="177" t="s">
        <v>402</v>
      </c>
      <c r="T311" s="43"/>
      <c r="U311" s="43" t="s">
        <v>403</v>
      </c>
      <c r="V311" s="43" t="s">
        <v>11364</v>
      </c>
      <c r="W311" s="243">
        <v>42467</v>
      </c>
      <c r="X311" s="177"/>
      <c r="Y311" s="43"/>
      <c r="Z311" s="43"/>
      <c r="AA311" s="180"/>
      <c r="AB311" s="43" t="str">
        <f t="shared" si="9"/>
        <v>国泰安财务分析综合教学软件V1.0</v>
      </c>
      <c r="AC311" s="43"/>
    </row>
    <row r="312" spans="1:29" ht="18" hidden="1" customHeight="1">
      <c r="A312" s="159">
        <v>311</v>
      </c>
      <c r="B312" s="159" t="str">
        <f t="shared" si="8"/>
        <v>B0098</v>
      </c>
      <c r="C312" s="43" t="s">
        <v>7476</v>
      </c>
      <c r="D312" s="21">
        <v>42495</v>
      </c>
      <c r="E312" s="178" t="s">
        <v>8847</v>
      </c>
      <c r="F312" s="179" t="s">
        <v>401</v>
      </c>
      <c r="G312" s="43" t="s">
        <v>36</v>
      </c>
      <c r="H312" s="43" t="s">
        <v>11244</v>
      </c>
      <c r="I312" s="180" t="s">
        <v>11220</v>
      </c>
      <c r="J312" s="44" t="s">
        <v>4</v>
      </c>
      <c r="K312" s="45"/>
      <c r="L312" s="43"/>
      <c r="M312" s="43"/>
      <c r="N312" s="43"/>
      <c r="O312" s="180" t="s">
        <v>8438</v>
      </c>
      <c r="P312" s="43" t="s">
        <v>11241</v>
      </c>
      <c r="Q312" s="43" t="s">
        <v>11559</v>
      </c>
      <c r="R312" s="43" t="s">
        <v>13123</v>
      </c>
      <c r="S312" s="177" t="s">
        <v>404</v>
      </c>
      <c r="T312" s="43"/>
      <c r="U312" s="43"/>
      <c r="V312" s="43"/>
      <c r="W312" s="243"/>
      <c r="X312" s="177"/>
      <c r="Y312" s="43"/>
      <c r="Z312" s="43"/>
      <c r="AA312" s="180"/>
      <c r="AB312" s="43" t="str">
        <f t="shared" si="9"/>
        <v>国泰安财务分析综合教学软件V1.0.1</v>
      </c>
      <c r="AC312" s="43"/>
    </row>
    <row r="313" spans="1:29" ht="18" hidden="1" customHeight="1">
      <c r="A313" s="159">
        <v>312</v>
      </c>
      <c r="B313" s="159" t="str">
        <f t="shared" si="8"/>
        <v>B0098</v>
      </c>
      <c r="C313" s="43" t="s">
        <v>7477</v>
      </c>
      <c r="D313" s="21">
        <v>42682</v>
      </c>
      <c r="E313" s="178" t="s">
        <v>8848</v>
      </c>
      <c r="F313" s="179" t="s">
        <v>401</v>
      </c>
      <c r="G313" s="43" t="s">
        <v>11296</v>
      </c>
      <c r="H313" s="43" t="s">
        <v>11244</v>
      </c>
      <c r="I313" s="43" t="s">
        <v>11230</v>
      </c>
      <c r="J313" s="44" t="s">
        <v>4</v>
      </c>
      <c r="K313" s="45"/>
      <c r="L313" s="43"/>
      <c r="M313" s="43"/>
      <c r="N313" s="43"/>
      <c r="O313" s="180" t="s">
        <v>8438</v>
      </c>
      <c r="P313" s="43" t="s">
        <v>11241</v>
      </c>
      <c r="Q313" s="43" t="s">
        <v>11559</v>
      </c>
      <c r="R313" s="43" t="s">
        <v>13123</v>
      </c>
      <c r="S313" s="177" t="s">
        <v>405</v>
      </c>
      <c r="T313" s="43" t="s">
        <v>11596</v>
      </c>
      <c r="U313" s="43"/>
      <c r="V313" s="43"/>
      <c r="W313" s="243"/>
      <c r="X313" s="177"/>
      <c r="Y313" s="43"/>
      <c r="Z313" s="43"/>
      <c r="AA313" s="43"/>
      <c r="AB313" s="43" t="str">
        <f t="shared" si="9"/>
        <v>国泰安财务分析综合教学软件V1.1</v>
      </c>
      <c r="AC313" s="43"/>
    </row>
    <row r="314" spans="1:29" ht="18" hidden="1" customHeight="1">
      <c r="A314" s="159">
        <v>313</v>
      </c>
      <c r="B314" s="159" t="str">
        <f t="shared" si="8"/>
        <v>B0098</v>
      </c>
      <c r="C314" s="43" t="s">
        <v>7478</v>
      </c>
      <c r="D314" s="21">
        <v>42874</v>
      </c>
      <c r="E314" s="178"/>
      <c r="F314" s="200" t="s">
        <v>401</v>
      </c>
      <c r="G314" s="47" t="s">
        <v>11281</v>
      </c>
      <c r="H314" s="43" t="s">
        <v>11244</v>
      </c>
      <c r="I314" s="43" t="s">
        <v>11230</v>
      </c>
      <c r="J314" s="44" t="s">
        <v>11377</v>
      </c>
      <c r="K314" s="45"/>
      <c r="L314" s="43"/>
      <c r="M314" s="43" t="s">
        <v>11597</v>
      </c>
      <c r="N314" s="43"/>
      <c r="O314" s="180" t="s">
        <v>8438</v>
      </c>
      <c r="P314" s="43" t="s">
        <v>11241</v>
      </c>
      <c r="Q314" s="43" t="s">
        <v>11559</v>
      </c>
      <c r="R314" s="43" t="s">
        <v>13123</v>
      </c>
      <c r="S314" s="186" t="s">
        <v>11598</v>
      </c>
      <c r="T314" s="43"/>
      <c r="U314" s="43"/>
      <c r="V314" s="43"/>
      <c r="W314" s="243"/>
      <c r="X314" s="177"/>
      <c r="Y314" s="43"/>
      <c r="Z314" s="43"/>
      <c r="AA314" s="43"/>
      <c r="AB314" s="43" t="str">
        <f t="shared" si="9"/>
        <v>国泰安财务分析综合教学软件V1.1.1</v>
      </c>
      <c r="AC314" s="43"/>
    </row>
    <row r="315" spans="1:29" ht="18" hidden="1" customHeight="1">
      <c r="A315" s="159">
        <v>314</v>
      </c>
      <c r="B315" s="159" t="str">
        <f t="shared" si="8"/>
        <v>B0098</v>
      </c>
      <c r="C315" s="43" t="s">
        <v>9871</v>
      </c>
      <c r="D315" s="21">
        <v>42968</v>
      </c>
      <c r="E315" s="178" t="s">
        <v>11599</v>
      </c>
      <c r="F315" s="187" t="s">
        <v>401</v>
      </c>
      <c r="G315" s="45" t="s">
        <v>1163</v>
      </c>
      <c r="H315" s="43" t="s">
        <v>11244</v>
      </c>
      <c r="I315" s="43" t="s">
        <v>11230</v>
      </c>
      <c r="J315" s="44" t="s">
        <v>11377</v>
      </c>
      <c r="K315" s="45" t="s">
        <v>11600</v>
      </c>
      <c r="L315" s="43" t="s">
        <v>11601</v>
      </c>
      <c r="M315" s="43" t="s">
        <v>11602</v>
      </c>
      <c r="N315" s="43">
        <v>3.42</v>
      </c>
      <c r="O315" s="180" t="s">
        <v>8438</v>
      </c>
      <c r="P315" s="43" t="s">
        <v>11241</v>
      </c>
      <c r="Q315" s="43" t="s">
        <v>11559</v>
      </c>
      <c r="R315" s="43" t="s">
        <v>13123</v>
      </c>
      <c r="S315" s="186" t="s">
        <v>9884</v>
      </c>
      <c r="T315" s="43"/>
      <c r="U315" s="43"/>
      <c r="V315" s="43"/>
      <c r="W315" s="243"/>
      <c r="X315" s="177"/>
      <c r="Y315" s="43"/>
      <c r="Z315" s="43"/>
      <c r="AA315" s="43"/>
      <c r="AB315" s="44" t="str">
        <f>F315&amp;G315</f>
        <v>国泰安财务分析综合教学软件V1.1.2</v>
      </c>
      <c r="AC315" s="43"/>
    </row>
    <row r="316" spans="1:29" ht="18" hidden="1" customHeight="1">
      <c r="A316" s="159">
        <v>315</v>
      </c>
      <c r="B316" s="159" t="str">
        <f t="shared" si="8"/>
        <v>B0099</v>
      </c>
      <c r="C316" s="43" t="s">
        <v>7479</v>
      </c>
      <c r="D316" s="21"/>
      <c r="E316" s="178" t="s">
        <v>8849</v>
      </c>
      <c r="F316" s="179" t="s">
        <v>1563</v>
      </c>
      <c r="G316" s="43" t="s">
        <v>338</v>
      </c>
      <c r="H316" s="43" t="s">
        <v>11244</v>
      </c>
      <c r="I316" s="180" t="s">
        <v>11220</v>
      </c>
      <c r="J316" s="44" t="s">
        <v>4</v>
      </c>
      <c r="K316" s="45"/>
      <c r="L316" s="43"/>
      <c r="M316" s="43"/>
      <c r="N316" s="43"/>
      <c r="O316" s="180" t="s">
        <v>8438</v>
      </c>
      <c r="P316" s="43" t="s">
        <v>11241</v>
      </c>
      <c r="Q316" s="43" t="s">
        <v>11559</v>
      </c>
      <c r="R316" s="43" t="s">
        <v>13123</v>
      </c>
      <c r="S316" s="177" t="s">
        <v>406</v>
      </c>
      <c r="T316" s="43"/>
      <c r="U316" s="43" t="s">
        <v>11603</v>
      </c>
      <c r="V316" s="43" t="s">
        <v>6</v>
      </c>
      <c r="W316" s="243">
        <v>41136</v>
      </c>
      <c r="X316" s="177"/>
      <c r="Y316" s="43"/>
      <c r="Z316" s="43"/>
      <c r="AA316" s="180"/>
      <c r="AB316" s="43" t="str">
        <f t="shared" si="9"/>
        <v>国泰安财务管理实训教学系统软件V2.0.1</v>
      </c>
      <c r="AC316" s="43"/>
    </row>
    <row r="317" spans="1:29" ht="18" hidden="1" customHeight="1">
      <c r="A317" s="159">
        <v>316</v>
      </c>
      <c r="B317" s="159" t="str">
        <f t="shared" si="8"/>
        <v>B0099</v>
      </c>
      <c r="C317" s="43" t="s">
        <v>7480</v>
      </c>
      <c r="D317" s="21">
        <v>42835</v>
      </c>
      <c r="E317" s="178" t="s">
        <v>8850</v>
      </c>
      <c r="F317" s="179" t="s">
        <v>1563</v>
      </c>
      <c r="G317" s="43" t="s">
        <v>407</v>
      </c>
      <c r="H317" s="43" t="s">
        <v>11244</v>
      </c>
      <c r="I317" s="43" t="s">
        <v>11230</v>
      </c>
      <c r="J317" s="44" t="s">
        <v>4</v>
      </c>
      <c r="K317" s="45"/>
      <c r="L317" s="43"/>
      <c r="M317" s="43" t="s">
        <v>11240</v>
      </c>
      <c r="N317" s="43"/>
      <c r="O317" s="180" t="s">
        <v>8438</v>
      </c>
      <c r="P317" s="43" t="s">
        <v>11241</v>
      </c>
      <c r="Q317" s="43" t="s">
        <v>11559</v>
      </c>
      <c r="R317" s="43" t="s">
        <v>13123</v>
      </c>
      <c r="S317" s="177" t="s">
        <v>408</v>
      </c>
      <c r="T317" s="43"/>
      <c r="U317" s="43"/>
      <c r="V317" s="43"/>
      <c r="W317" s="243"/>
      <c r="X317" s="177"/>
      <c r="Y317" s="43"/>
      <c r="Z317" s="43"/>
      <c r="AA317" s="43"/>
      <c r="AB317" s="43" t="str">
        <f t="shared" si="9"/>
        <v>国泰安财务管理实训教学系统软件V2.0.4</v>
      </c>
      <c r="AC317" s="43"/>
    </row>
    <row r="318" spans="1:29" ht="18" hidden="1" customHeight="1">
      <c r="A318" s="159">
        <v>317</v>
      </c>
      <c r="B318" s="159" t="str">
        <f t="shared" si="8"/>
        <v>B0100</v>
      </c>
      <c r="C318" s="43" t="s">
        <v>7481</v>
      </c>
      <c r="D318" s="21"/>
      <c r="E318" s="178" t="s">
        <v>8854</v>
      </c>
      <c r="F318" s="179" t="s">
        <v>412</v>
      </c>
      <c r="G318" s="43" t="s">
        <v>79</v>
      </c>
      <c r="H318" s="43" t="s">
        <v>11244</v>
      </c>
      <c r="I318" s="180" t="s">
        <v>11220</v>
      </c>
      <c r="J318" s="44" t="s">
        <v>4</v>
      </c>
      <c r="K318" s="45"/>
      <c r="L318" s="43"/>
      <c r="M318" s="43"/>
      <c r="N318" s="43"/>
      <c r="O318" s="180" t="s">
        <v>8438</v>
      </c>
      <c r="P318" s="43" t="s">
        <v>11241</v>
      </c>
      <c r="Q318" s="43" t="s">
        <v>11559</v>
      </c>
      <c r="R318" s="43" t="s">
        <v>13123</v>
      </c>
      <c r="S318" s="177" t="s">
        <v>413</v>
      </c>
      <c r="T318" s="43"/>
      <c r="U318" s="43" t="s">
        <v>11604</v>
      </c>
      <c r="V318" s="43" t="s">
        <v>6</v>
      </c>
      <c r="W318" s="243">
        <v>41136</v>
      </c>
      <c r="X318" s="177"/>
      <c r="Y318" s="43"/>
      <c r="Z318" s="43"/>
      <c r="AA318" s="180"/>
      <c r="AB318" s="43" t="str">
        <f t="shared" si="9"/>
        <v>国泰安财务分岗实训教学系统软件V2.0</v>
      </c>
      <c r="AC318" s="43"/>
    </row>
    <row r="319" spans="1:29" ht="18" hidden="1" customHeight="1">
      <c r="A319" s="159">
        <v>318</v>
      </c>
      <c r="B319" s="159" t="str">
        <f t="shared" si="8"/>
        <v>B0100</v>
      </c>
      <c r="C319" s="43" t="s">
        <v>7482</v>
      </c>
      <c r="D319" s="21">
        <v>42510</v>
      </c>
      <c r="E319" s="178" t="s">
        <v>8855</v>
      </c>
      <c r="F319" s="179" t="s">
        <v>412</v>
      </c>
      <c r="G319" s="43" t="s">
        <v>83</v>
      </c>
      <c r="H319" s="43" t="s">
        <v>11244</v>
      </c>
      <c r="I319" s="43" t="s">
        <v>11230</v>
      </c>
      <c r="J319" s="44" t="s">
        <v>4</v>
      </c>
      <c r="K319" s="45"/>
      <c r="L319" s="43"/>
      <c r="M319" s="43"/>
      <c r="N319" s="43"/>
      <c r="O319" s="180" t="s">
        <v>8438</v>
      </c>
      <c r="P319" s="43" t="s">
        <v>11241</v>
      </c>
      <c r="Q319" s="43" t="s">
        <v>11559</v>
      </c>
      <c r="R319" s="43" t="s">
        <v>13123</v>
      </c>
      <c r="S319" s="177" t="s">
        <v>414</v>
      </c>
      <c r="T319" s="43"/>
      <c r="U319" s="43"/>
      <c r="V319" s="43"/>
      <c r="W319" s="243"/>
      <c r="X319" s="177"/>
      <c r="Y319" s="43"/>
      <c r="Z319" s="43"/>
      <c r="AA319" s="43"/>
      <c r="AB319" s="43" t="str">
        <f t="shared" si="9"/>
        <v>国泰安财务分岗实训教学系统软件V2.1</v>
      </c>
      <c r="AC319" s="43"/>
    </row>
    <row r="320" spans="1:29" ht="18" hidden="1" customHeight="1">
      <c r="A320" s="159">
        <v>319</v>
      </c>
      <c r="B320" s="159" t="str">
        <f t="shared" si="8"/>
        <v>B0101</v>
      </c>
      <c r="C320" s="43" t="s">
        <v>7483</v>
      </c>
      <c r="D320" s="21">
        <v>42571</v>
      </c>
      <c r="E320" s="178" t="s">
        <v>8520</v>
      </c>
      <c r="F320" s="179" t="s">
        <v>415</v>
      </c>
      <c r="G320" s="43" t="s">
        <v>0</v>
      </c>
      <c r="H320" s="43" t="s">
        <v>11244</v>
      </c>
      <c r="I320" s="180" t="s">
        <v>11220</v>
      </c>
      <c r="J320" s="44" t="s">
        <v>4</v>
      </c>
      <c r="K320" s="45"/>
      <c r="L320" s="43"/>
      <c r="M320" s="43"/>
      <c r="N320" s="43"/>
      <c r="O320" s="180" t="s">
        <v>8438</v>
      </c>
      <c r="P320" s="43" t="s">
        <v>11241</v>
      </c>
      <c r="Q320" s="43" t="s">
        <v>11559</v>
      </c>
      <c r="R320" s="43" t="s">
        <v>13123</v>
      </c>
      <c r="S320" s="177" t="s">
        <v>416</v>
      </c>
      <c r="T320" s="43" t="s">
        <v>11605</v>
      </c>
      <c r="U320" s="43" t="s">
        <v>11606</v>
      </c>
      <c r="V320" s="43" t="s">
        <v>6</v>
      </c>
      <c r="W320" s="243">
        <v>41337</v>
      </c>
      <c r="X320" s="177"/>
      <c r="Y320" s="43"/>
      <c r="Z320" s="43"/>
      <c r="AA320" s="180"/>
      <c r="AB320" s="43" t="str">
        <f t="shared" si="9"/>
        <v>国泰安财会易平台实训教学系统软件V1.0</v>
      </c>
      <c r="AC320" s="43"/>
    </row>
    <row r="321" spans="1:29" ht="18" hidden="1" customHeight="1">
      <c r="A321" s="159">
        <v>320</v>
      </c>
      <c r="B321" s="159" t="str">
        <f t="shared" si="8"/>
        <v>B0101</v>
      </c>
      <c r="C321" s="43" t="s">
        <v>7484</v>
      </c>
      <c r="D321" s="21">
        <v>42704</v>
      </c>
      <c r="E321" s="185" t="s">
        <v>8521</v>
      </c>
      <c r="F321" s="179" t="s">
        <v>415</v>
      </c>
      <c r="G321" s="43" t="s">
        <v>11296</v>
      </c>
      <c r="H321" s="43" t="s">
        <v>11244</v>
      </c>
      <c r="I321" s="43" t="s">
        <v>11230</v>
      </c>
      <c r="J321" s="44" t="s">
        <v>4</v>
      </c>
      <c r="K321" s="45"/>
      <c r="L321" s="43"/>
      <c r="M321" s="43"/>
      <c r="N321" s="43"/>
      <c r="O321" s="180" t="s">
        <v>8438</v>
      </c>
      <c r="P321" s="43" t="s">
        <v>11241</v>
      </c>
      <c r="Q321" s="43" t="s">
        <v>11559</v>
      </c>
      <c r="R321" s="43" t="s">
        <v>13123</v>
      </c>
      <c r="S321" s="177" t="s">
        <v>417</v>
      </c>
      <c r="T321" s="43" t="s">
        <v>11607</v>
      </c>
      <c r="U321" s="43"/>
      <c r="V321" s="43"/>
      <c r="W321" s="243"/>
      <c r="X321" s="177"/>
      <c r="Y321" s="43"/>
      <c r="Z321" s="43"/>
      <c r="AA321" s="43"/>
      <c r="AB321" s="43" t="str">
        <f t="shared" si="9"/>
        <v>国泰安财会易平台实训教学系统软件V1.1</v>
      </c>
      <c r="AC321" s="43"/>
    </row>
    <row r="322" spans="1:29" ht="18" hidden="1" customHeight="1">
      <c r="A322" s="159">
        <v>321</v>
      </c>
      <c r="B322" s="159" t="str">
        <f t="shared" si="8"/>
        <v>B0101</v>
      </c>
      <c r="C322" s="43" t="s">
        <v>8076</v>
      </c>
      <c r="D322" s="21">
        <v>42872</v>
      </c>
      <c r="E322" s="178" t="s">
        <v>8521</v>
      </c>
      <c r="F322" s="179" t="s">
        <v>13865</v>
      </c>
      <c r="G322" s="43" t="s">
        <v>27</v>
      </c>
      <c r="H322" s="43" t="s">
        <v>11244</v>
      </c>
      <c r="I322" s="43" t="s">
        <v>11230</v>
      </c>
      <c r="J322" s="44" t="s">
        <v>11377</v>
      </c>
      <c r="K322" s="45"/>
      <c r="L322" s="43"/>
      <c r="M322" s="43"/>
      <c r="N322" s="43"/>
      <c r="O322" s="180" t="s">
        <v>8438</v>
      </c>
      <c r="P322" s="43" t="s">
        <v>11241</v>
      </c>
      <c r="Q322" s="43" t="s">
        <v>11559</v>
      </c>
      <c r="R322" s="43" t="s">
        <v>13123</v>
      </c>
      <c r="S322" s="186" t="s">
        <v>11608</v>
      </c>
      <c r="T322" s="43" t="s">
        <v>11609</v>
      </c>
      <c r="U322" s="43"/>
      <c r="V322" s="43"/>
      <c r="W322" s="243"/>
      <c r="X322" s="177"/>
      <c r="Y322" s="43"/>
      <c r="Z322" s="43"/>
      <c r="AA322" s="43"/>
      <c r="AB322" s="43" t="str">
        <f t="shared" si="9"/>
        <v>国泰安财会易平台实训教学系统软件V1.2</v>
      </c>
      <c r="AC322" s="43"/>
    </row>
    <row r="323" spans="1:29" s="159" customFormat="1" ht="18" hidden="1" customHeight="1">
      <c r="A323" s="159">
        <v>322</v>
      </c>
      <c r="B323" s="159" t="str">
        <f t="shared" ref="B323:B386" si="10">LEFT(C323,5)</f>
        <v>B0102</v>
      </c>
      <c r="C323" s="42" t="s">
        <v>7487</v>
      </c>
      <c r="D323" s="30"/>
      <c r="E323" s="170" t="s">
        <v>8856</v>
      </c>
      <c r="F323" s="171" t="s">
        <v>418</v>
      </c>
      <c r="G323" s="42" t="s">
        <v>79</v>
      </c>
      <c r="H323" s="42" t="s">
        <v>11244</v>
      </c>
      <c r="I323" s="42" t="s">
        <v>11220</v>
      </c>
      <c r="J323" s="42" t="s">
        <v>4</v>
      </c>
      <c r="K323" s="42"/>
      <c r="L323" s="42"/>
      <c r="M323" s="42"/>
      <c r="N323" s="42"/>
      <c r="O323" s="42" t="s">
        <v>8438</v>
      </c>
      <c r="P323" s="42" t="s">
        <v>11241</v>
      </c>
      <c r="Q323" s="42" t="s">
        <v>11559</v>
      </c>
      <c r="R323" s="43" t="s">
        <v>13123</v>
      </c>
      <c r="S323" s="172" t="s">
        <v>419</v>
      </c>
      <c r="T323" s="42"/>
      <c r="U323" s="42" t="s">
        <v>420</v>
      </c>
      <c r="V323" s="42" t="s">
        <v>6</v>
      </c>
      <c r="W323" s="241">
        <v>41135</v>
      </c>
      <c r="X323" s="172"/>
      <c r="Y323" s="42"/>
      <c r="Z323" s="42"/>
      <c r="AA323" s="42"/>
      <c r="AB323" s="42" t="str">
        <f t="shared" si="9"/>
        <v>国泰安税务稽查实训教学系统软件V2.0</v>
      </c>
      <c r="AC323" s="42"/>
    </row>
    <row r="324" spans="1:29" s="159" customFormat="1" ht="18" hidden="1" customHeight="1">
      <c r="A324" s="159">
        <v>323</v>
      </c>
      <c r="B324" s="159" t="str">
        <f t="shared" si="10"/>
        <v>B0103</v>
      </c>
      <c r="C324" s="42" t="s">
        <v>7488</v>
      </c>
      <c r="D324" s="30"/>
      <c r="E324" s="170" t="s">
        <v>8857</v>
      </c>
      <c r="F324" s="171" t="s">
        <v>421</v>
      </c>
      <c r="G324" s="42" t="s">
        <v>338</v>
      </c>
      <c r="H324" s="42" t="s">
        <v>11244</v>
      </c>
      <c r="I324" s="42" t="s">
        <v>11220</v>
      </c>
      <c r="J324" s="42" t="s">
        <v>4</v>
      </c>
      <c r="K324" s="42"/>
      <c r="L324" s="42"/>
      <c r="M324" s="42"/>
      <c r="N324" s="42"/>
      <c r="O324" s="42" t="s">
        <v>8438</v>
      </c>
      <c r="P324" s="42" t="s">
        <v>11241</v>
      </c>
      <c r="Q324" s="42" t="s">
        <v>11559</v>
      </c>
      <c r="R324" s="43" t="s">
        <v>13123</v>
      </c>
      <c r="S324" s="172" t="s">
        <v>422</v>
      </c>
      <c r="T324" s="42"/>
      <c r="U324" s="42" t="s">
        <v>423</v>
      </c>
      <c r="V324" s="42" t="s">
        <v>6</v>
      </c>
      <c r="W324" s="241">
        <v>41135</v>
      </c>
      <c r="X324" s="172"/>
      <c r="Y324" s="42"/>
      <c r="Z324" s="42"/>
      <c r="AA324" s="42"/>
      <c r="AB324" s="42" t="str">
        <f t="shared" si="9"/>
        <v>国泰安单证模拟实训教学软件V2.0.1</v>
      </c>
      <c r="AC324" s="42"/>
    </row>
    <row r="325" spans="1:29" s="159" customFormat="1" ht="18" hidden="1" customHeight="1">
      <c r="A325" s="159">
        <v>324</v>
      </c>
      <c r="B325" s="159" t="str">
        <f t="shared" si="10"/>
        <v>B0103</v>
      </c>
      <c r="C325" s="42" t="s">
        <v>8077</v>
      </c>
      <c r="D325" s="30"/>
      <c r="E325" s="170" t="s">
        <v>8858</v>
      </c>
      <c r="F325" s="171" t="s">
        <v>424</v>
      </c>
      <c r="G325" s="42" t="s">
        <v>338</v>
      </c>
      <c r="H325" s="42" t="s">
        <v>11219</v>
      </c>
      <c r="I325" s="42" t="s">
        <v>11220</v>
      </c>
      <c r="J325" s="42" t="s">
        <v>4</v>
      </c>
      <c r="K325" s="42"/>
      <c r="L325" s="42"/>
      <c r="M325" s="42"/>
      <c r="N325" s="42"/>
      <c r="O325" s="42" t="s">
        <v>8438</v>
      </c>
      <c r="P325" s="42" t="s">
        <v>11241</v>
      </c>
      <c r="Q325" s="42" t="s">
        <v>11559</v>
      </c>
      <c r="R325" s="43" t="s">
        <v>13123</v>
      </c>
      <c r="S325" s="172" t="s">
        <v>425</v>
      </c>
      <c r="T325" s="42"/>
      <c r="U325" s="42"/>
      <c r="V325" s="42"/>
      <c r="W325" s="241"/>
      <c r="X325" s="172"/>
      <c r="Y325" s="42"/>
      <c r="Z325" s="42"/>
      <c r="AA325" s="42"/>
      <c r="AB325" s="42" t="str">
        <f t="shared" si="9"/>
        <v>广东顺德职业技术学院单证模拟实训教学软件V2.0.1</v>
      </c>
      <c r="AC325" s="42"/>
    </row>
    <row r="326" spans="1:29" s="159" customFormat="1" ht="18" hidden="1" customHeight="1">
      <c r="A326" s="159">
        <v>325</v>
      </c>
      <c r="B326" s="159" t="str">
        <f t="shared" si="10"/>
        <v>B0104</v>
      </c>
      <c r="C326" s="42" t="s">
        <v>7489</v>
      </c>
      <c r="D326" s="30"/>
      <c r="E326" s="170" t="s">
        <v>8859</v>
      </c>
      <c r="F326" s="171" t="s">
        <v>426</v>
      </c>
      <c r="G326" s="42" t="s">
        <v>79</v>
      </c>
      <c r="H326" s="42" t="s">
        <v>11244</v>
      </c>
      <c r="I326" s="42" t="s">
        <v>11220</v>
      </c>
      <c r="J326" s="42" t="s">
        <v>4</v>
      </c>
      <c r="K326" s="42"/>
      <c r="L326" s="42"/>
      <c r="M326" s="42"/>
      <c r="N326" s="42"/>
      <c r="O326" s="42" t="s">
        <v>8438</v>
      </c>
      <c r="P326" s="42" t="s">
        <v>11241</v>
      </c>
      <c r="Q326" s="42" t="s">
        <v>11559</v>
      </c>
      <c r="R326" s="43" t="s">
        <v>13123</v>
      </c>
      <c r="S326" s="172" t="s">
        <v>427</v>
      </c>
      <c r="T326" s="42"/>
      <c r="U326" s="42" t="s">
        <v>428</v>
      </c>
      <c r="V326" s="42" t="s">
        <v>6</v>
      </c>
      <c r="W326" s="241">
        <v>41414</v>
      </c>
      <c r="X326" s="172"/>
      <c r="Y326" s="42"/>
      <c r="Z326" s="42"/>
      <c r="AA326" s="42"/>
      <c r="AB326" s="42" t="str">
        <f t="shared" ref="AB326:AB389" si="11">F326&amp;G326</f>
        <v>国泰安高级财务会计实训教学软件V2.0</v>
      </c>
      <c r="AC326" s="42"/>
    </row>
    <row r="327" spans="1:29" s="159" customFormat="1" ht="18" hidden="1" customHeight="1">
      <c r="A327" s="159">
        <v>326</v>
      </c>
      <c r="B327" s="159" t="str">
        <f t="shared" si="10"/>
        <v>B0105</v>
      </c>
      <c r="C327" s="42" t="s">
        <v>7490</v>
      </c>
      <c r="D327" s="30"/>
      <c r="E327" s="170" t="s">
        <v>8860</v>
      </c>
      <c r="F327" s="171" t="s">
        <v>429</v>
      </c>
      <c r="G327" s="42" t="s">
        <v>79</v>
      </c>
      <c r="H327" s="42" t="s">
        <v>11244</v>
      </c>
      <c r="I327" s="42" t="s">
        <v>11220</v>
      </c>
      <c r="J327" s="42" t="s">
        <v>4</v>
      </c>
      <c r="K327" s="42"/>
      <c r="L327" s="42"/>
      <c r="M327" s="42"/>
      <c r="N327" s="42"/>
      <c r="O327" s="42" t="s">
        <v>8438</v>
      </c>
      <c r="P327" s="42" t="s">
        <v>11241</v>
      </c>
      <c r="Q327" s="42" t="s">
        <v>11559</v>
      </c>
      <c r="R327" s="43" t="s">
        <v>13123</v>
      </c>
      <c r="S327" s="172" t="s">
        <v>430</v>
      </c>
      <c r="T327" s="42"/>
      <c r="U327" s="42" t="s">
        <v>431</v>
      </c>
      <c r="V327" s="42" t="s">
        <v>6</v>
      </c>
      <c r="W327" s="241">
        <v>41143</v>
      </c>
      <c r="X327" s="172"/>
      <c r="Y327" s="42"/>
      <c r="Z327" s="42"/>
      <c r="AA327" s="42"/>
      <c r="AB327" s="42" t="str">
        <f t="shared" si="11"/>
        <v>国泰安会计单项（中级财务会计）实训教学软件V2.0</v>
      </c>
      <c r="AC327" s="42"/>
    </row>
    <row r="328" spans="1:29" s="159" customFormat="1" ht="18" hidden="1" customHeight="1">
      <c r="A328" s="159">
        <v>327</v>
      </c>
      <c r="B328" s="159" t="str">
        <f t="shared" si="10"/>
        <v>B0106</v>
      </c>
      <c r="C328" s="42" t="s">
        <v>7491</v>
      </c>
      <c r="D328" s="30"/>
      <c r="E328" s="170" t="s">
        <v>8861</v>
      </c>
      <c r="F328" s="171" t="s">
        <v>432</v>
      </c>
      <c r="G328" s="42" t="s">
        <v>338</v>
      </c>
      <c r="H328" s="42" t="s">
        <v>11244</v>
      </c>
      <c r="I328" s="42" t="s">
        <v>11220</v>
      </c>
      <c r="J328" s="42" t="s">
        <v>4</v>
      </c>
      <c r="K328" s="42"/>
      <c r="L328" s="42"/>
      <c r="M328" s="42"/>
      <c r="N328" s="42"/>
      <c r="O328" s="42" t="s">
        <v>8438</v>
      </c>
      <c r="P328" s="42" t="s">
        <v>11241</v>
      </c>
      <c r="Q328" s="42" t="s">
        <v>11559</v>
      </c>
      <c r="R328" s="43" t="s">
        <v>13123</v>
      </c>
      <c r="S328" s="172" t="s">
        <v>433</v>
      </c>
      <c r="T328" s="42"/>
      <c r="U328" s="42" t="s">
        <v>434</v>
      </c>
      <c r="V328" s="42" t="s">
        <v>6</v>
      </c>
      <c r="W328" s="241">
        <v>41148</v>
      </c>
      <c r="X328" s="172"/>
      <c r="Y328" s="42"/>
      <c r="Z328" s="42"/>
      <c r="AA328" s="42"/>
      <c r="AB328" s="42" t="str">
        <f t="shared" si="11"/>
        <v>国泰安会计综合实训教学软件V2.0.1</v>
      </c>
      <c r="AC328" s="42"/>
    </row>
    <row r="329" spans="1:29" s="159" customFormat="1" ht="18" hidden="1" customHeight="1">
      <c r="A329" s="159">
        <v>328</v>
      </c>
      <c r="B329" s="159" t="str">
        <f t="shared" si="10"/>
        <v>B0107</v>
      </c>
      <c r="C329" s="42" t="s">
        <v>7492</v>
      </c>
      <c r="D329" s="30"/>
      <c r="E329" s="170" t="s">
        <v>8862</v>
      </c>
      <c r="F329" s="171" t="s">
        <v>435</v>
      </c>
      <c r="G329" s="42" t="s">
        <v>338</v>
      </c>
      <c r="H329" s="42" t="s">
        <v>11244</v>
      </c>
      <c r="I329" s="42" t="s">
        <v>11220</v>
      </c>
      <c r="J329" s="42" t="s">
        <v>4</v>
      </c>
      <c r="K329" s="42"/>
      <c r="L329" s="42"/>
      <c r="M329" s="42"/>
      <c r="N329" s="42"/>
      <c r="O329" s="42" t="s">
        <v>8438</v>
      </c>
      <c r="P329" s="42" t="s">
        <v>11241</v>
      </c>
      <c r="Q329" s="42" t="s">
        <v>11559</v>
      </c>
      <c r="R329" s="43" t="s">
        <v>13123</v>
      </c>
      <c r="S329" s="172" t="s">
        <v>436</v>
      </c>
      <c r="T329" s="42"/>
      <c r="U329" s="42" t="s">
        <v>437</v>
      </c>
      <c r="V329" s="42" t="s">
        <v>6</v>
      </c>
      <c r="W329" s="241">
        <v>41332</v>
      </c>
      <c r="X329" s="172"/>
      <c r="Y329" s="42"/>
      <c r="Z329" s="42"/>
      <c r="AA329" s="42"/>
      <c r="AB329" s="42" t="str">
        <f t="shared" si="11"/>
        <v>国泰安中级会计综合实训教学软件V2.0.1</v>
      </c>
      <c r="AC329" s="42"/>
    </row>
    <row r="330" spans="1:29" s="159" customFormat="1" ht="18" hidden="1" customHeight="1">
      <c r="A330" s="159">
        <v>329</v>
      </c>
      <c r="B330" s="159" t="str">
        <f t="shared" si="10"/>
        <v>B0108</v>
      </c>
      <c r="C330" s="42" t="s">
        <v>7493</v>
      </c>
      <c r="D330" s="30"/>
      <c r="E330" s="170" t="s">
        <v>8863</v>
      </c>
      <c r="F330" s="171" t="s">
        <v>438</v>
      </c>
      <c r="G330" s="42" t="s">
        <v>79</v>
      </c>
      <c r="H330" s="42" t="s">
        <v>11244</v>
      </c>
      <c r="I330" s="42" t="s">
        <v>11220</v>
      </c>
      <c r="J330" s="42" t="s">
        <v>4</v>
      </c>
      <c r="K330" s="42"/>
      <c r="L330" s="42"/>
      <c r="M330" s="42"/>
      <c r="N330" s="42"/>
      <c r="O330" s="42" t="s">
        <v>8438</v>
      </c>
      <c r="P330" s="42" t="s">
        <v>11241</v>
      </c>
      <c r="Q330" s="42" t="s">
        <v>11559</v>
      </c>
      <c r="R330" s="43" t="s">
        <v>13123</v>
      </c>
      <c r="S330" s="172" t="s">
        <v>439</v>
      </c>
      <c r="T330" s="42"/>
      <c r="U330" s="42" t="s">
        <v>440</v>
      </c>
      <c r="V330" s="42" t="s">
        <v>6</v>
      </c>
      <c r="W330" s="241">
        <v>41333</v>
      </c>
      <c r="X330" s="172"/>
      <c r="Y330" s="42"/>
      <c r="Z330" s="42"/>
      <c r="AA330" s="42"/>
      <c r="AB330" s="42" t="str">
        <f t="shared" si="11"/>
        <v>国泰安财务管理单项实训教学软件V2.0</v>
      </c>
      <c r="AC330" s="42"/>
    </row>
    <row r="331" spans="1:29" s="159" customFormat="1" ht="18" hidden="1" customHeight="1">
      <c r="A331" s="159">
        <v>330</v>
      </c>
      <c r="B331" s="159" t="str">
        <f t="shared" si="10"/>
        <v>B0109</v>
      </c>
      <c r="C331" s="42" t="s">
        <v>7494</v>
      </c>
      <c r="D331" s="30"/>
      <c r="E331" s="170" t="s">
        <v>8864</v>
      </c>
      <c r="F331" s="171" t="s">
        <v>441</v>
      </c>
      <c r="G331" s="42" t="s">
        <v>338</v>
      </c>
      <c r="H331" s="42" t="s">
        <v>11244</v>
      </c>
      <c r="I331" s="42" t="s">
        <v>11220</v>
      </c>
      <c r="J331" s="42" t="s">
        <v>4</v>
      </c>
      <c r="K331" s="42"/>
      <c r="L331" s="42"/>
      <c r="M331" s="42"/>
      <c r="N331" s="42"/>
      <c r="O331" s="42" t="s">
        <v>8438</v>
      </c>
      <c r="P331" s="42" t="s">
        <v>11241</v>
      </c>
      <c r="Q331" s="42" t="s">
        <v>11559</v>
      </c>
      <c r="R331" s="43" t="s">
        <v>13123</v>
      </c>
      <c r="S331" s="172" t="s">
        <v>442</v>
      </c>
      <c r="T331" s="42"/>
      <c r="U331" s="42" t="s">
        <v>443</v>
      </c>
      <c r="V331" s="42" t="s">
        <v>6</v>
      </c>
      <c r="W331" s="241">
        <v>41144</v>
      </c>
      <c r="X331" s="172"/>
      <c r="Y331" s="42"/>
      <c r="Z331" s="42"/>
      <c r="AA331" s="42"/>
      <c r="AB331" s="42" t="str">
        <f t="shared" si="11"/>
        <v>国泰安创新财会综合实训教学软件V2.0.1</v>
      </c>
      <c r="AC331" s="42"/>
    </row>
    <row r="332" spans="1:29" s="159" customFormat="1" ht="18" hidden="1" customHeight="1">
      <c r="A332" s="159">
        <v>331</v>
      </c>
      <c r="B332" s="159" t="str">
        <f t="shared" si="10"/>
        <v>B0109</v>
      </c>
      <c r="C332" s="42" t="s">
        <v>8079</v>
      </c>
      <c r="D332" s="30"/>
      <c r="E332" s="170" t="s">
        <v>8864</v>
      </c>
      <c r="F332" s="171" t="s">
        <v>441</v>
      </c>
      <c r="G332" s="42" t="s">
        <v>338</v>
      </c>
      <c r="H332" s="42" t="s">
        <v>11244</v>
      </c>
      <c r="I332" s="42" t="s">
        <v>11220</v>
      </c>
      <c r="J332" s="42" t="s">
        <v>11422</v>
      </c>
      <c r="K332" s="42"/>
      <c r="L332" s="42"/>
      <c r="M332" s="42"/>
      <c r="N332" s="42"/>
      <c r="O332" s="42" t="s">
        <v>8438</v>
      </c>
      <c r="P332" s="42" t="s">
        <v>377</v>
      </c>
      <c r="Q332" s="42" t="s">
        <v>11559</v>
      </c>
      <c r="R332" s="43" t="s">
        <v>13123</v>
      </c>
      <c r="S332" s="172" t="s">
        <v>445</v>
      </c>
      <c r="T332" s="42"/>
      <c r="U332" s="42" t="s">
        <v>11610</v>
      </c>
      <c r="V332" s="42" t="s">
        <v>6</v>
      </c>
      <c r="W332" s="241">
        <v>41144</v>
      </c>
      <c r="X332" s="172"/>
      <c r="Y332" s="42"/>
      <c r="Z332" s="42"/>
      <c r="AA332" s="42"/>
      <c r="AB332" s="42" t="str">
        <f t="shared" si="11"/>
        <v>国泰安创新财会综合实训教学软件V2.0.1</v>
      </c>
      <c r="AC332" s="42"/>
    </row>
    <row r="333" spans="1:29" s="159" customFormat="1" ht="18" hidden="1" customHeight="1">
      <c r="A333" s="159">
        <v>332</v>
      </c>
      <c r="B333" s="159" t="str">
        <f t="shared" si="10"/>
        <v>B0110</v>
      </c>
      <c r="C333" s="42" t="s">
        <v>7495</v>
      </c>
      <c r="D333" s="30"/>
      <c r="E333" s="170" t="s">
        <v>8865</v>
      </c>
      <c r="F333" s="171" t="s">
        <v>447</v>
      </c>
      <c r="G333" s="42" t="s">
        <v>79</v>
      </c>
      <c r="H333" s="42" t="s">
        <v>11244</v>
      </c>
      <c r="I333" s="42" t="s">
        <v>11220</v>
      </c>
      <c r="J333" s="42" t="s">
        <v>11422</v>
      </c>
      <c r="K333" s="42"/>
      <c r="L333" s="42"/>
      <c r="M333" s="42"/>
      <c r="N333" s="42"/>
      <c r="O333" s="42" t="s">
        <v>8438</v>
      </c>
      <c r="P333" s="42" t="s">
        <v>377</v>
      </c>
      <c r="Q333" s="42" t="s">
        <v>11559</v>
      </c>
      <c r="R333" s="43" t="s">
        <v>13123</v>
      </c>
      <c r="S333" s="172" t="s">
        <v>446</v>
      </c>
      <c r="T333" s="42"/>
      <c r="U333" s="42" t="s">
        <v>11611</v>
      </c>
      <c r="V333" s="42" t="s">
        <v>6</v>
      </c>
      <c r="W333" s="241">
        <v>41414</v>
      </c>
      <c r="X333" s="172"/>
      <c r="Y333" s="42"/>
      <c r="Z333" s="42"/>
      <c r="AA333" s="42"/>
      <c r="AB333" s="42" t="str">
        <f t="shared" si="11"/>
        <v>国泰安多点触摸实训模拟沙盘V2.0</v>
      </c>
      <c r="AC333" s="42"/>
    </row>
    <row r="334" spans="1:29" s="159" customFormat="1" ht="18" hidden="1" customHeight="1">
      <c r="A334" s="159">
        <v>333</v>
      </c>
      <c r="B334" s="159" t="str">
        <f t="shared" si="10"/>
        <v>B0110</v>
      </c>
      <c r="C334" s="42" t="s">
        <v>8080</v>
      </c>
      <c r="D334" s="30"/>
      <c r="E334" s="170" t="s">
        <v>8866</v>
      </c>
      <c r="F334" s="171" t="s">
        <v>447</v>
      </c>
      <c r="G334" s="42" t="s">
        <v>83</v>
      </c>
      <c r="H334" s="42" t="s">
        <v>11244</v>
      </c>
      <c r="I334" s="42" t="s">
        <v>11220</v>
      </c>
      <c r="J334" s="42" t="s">
        <v>11422</v>
      </c>
      <c r="K334" s="42"/>
      <c r="L334" s="42"/>
      <c r="M334" s="42"/>
      <c r="N334" s="42"/>
      <c r="O334" s="42" t="s">
        <v>8438</v>
      </c>
      <c r="P334" s="42" t="s">
        <v>377</v>
      </c>
      <c r="Q334" s="42" t="s">
        <v>11559</v>
      </c>
      <c r="R334" s="43" t="s">
        <v>13123</v>
      </c>
      <c r="S334" s="172" t="s">
        <v>448</v>
      </c>
      <c r="T334" s="42"/>
      <c r="U334" s="42"/>
      <c r="V334" s="42"/>
      <c r="W334" s="241"/>
      <c r="X334" s="172"/>
      <c r="Y334" s="42"/>
      <c r="Z334" s="42"/>
      <c r="AA334" s="42"/>
      <c r="AB334" s="42" t="str">
        <f t="shared" si="11"/>
        <v>国泰安多点触摸实训模拟沙盘V2.1</v>
      </c>
      <c r="AC334" s="42"/>
    </row>
    <row r="335" spans="1:29" s="159" customFormat="1" ht="18" hidden="1" customHeight="1">
      <c r="A335" s="159">
        <v>334</v>
      </c>
      <c r="B335" s="159" t="str">
        <f t="shared" si="10"/>
        <v>B0106</v>
      </c>
      <c r="C335" s="42" t="s">
        <v>8081</v>
      </c>
      <c r="D335" s="30"/>
      <c r="E335" s="170" t="s">
        <v>8861</v>
      </c>
      <c r="F335" s="171" t="s">
        <v>432</v>
      </c>
      <c r="G335" s="42" t="s">
        <v>338</v>
      </c>
      <c r="H335" s="42" t="s">
        <v>11244</v>
      </c>
      <c r="I335" s="42" t="s">
        <v>11220</v>
      </c>
      <c r="J335" s="42" t="s">
        <v>11422</v>
      </c>
      <c r="K335" s="42"/>
      <c r="L335" s="42"/>
      <c r="M335" s="42"/>
      <c r="N335" s="42"/>
      <c r="O335" s="42" t="s">
        <v>8438</v>
      </c>
      <c r="P335" s="42" t="s">
        <v>377</v>
      </c>
      <c r="Q335" s="42" t="s">
        <v>11559</v>
      </c>
      <c r="R335" s="43" t="s">
        <v>13123</v>
      </c>
      <c r="S335" s="172" t="s">
        <v>449</v>
      </c>
      <c r="T335" s="42"/>
      <c r="U335" s="42"/>
      <c r="V335" s="42"/>
      <c r="W335" s="241"/>
      <c r="X335" s="172"/>
      <c r="Y335" s="42"/>
      <c r="Z335" s="42"/>
      <c r="AA335" s="42"/>
      <c r="AB335" s="42" t="str">
        <f t="shared" si="11"/>
        <v>国泰安会计综合实训教学软件V2.0.1</v>
      </c>
      <c r="AC335" s="42"/>
    </row>
    <row r="336" spans="1:29" ht="18" hidden="1" customHeight="1">
      <c r="A336" s="159">
        <v>335</v>
      </c>
      <c r="B336" s="159" t="str">
        <f t="shared" si="10"/>
        <v>B0111</v>
      </c>
      <c r="C336" s="43" t="s">
        <v>7496</v>
      </c>
      <c r="D336" s="21">
        <v>42452</v>
      </c>
      <c r="E336" s="178" t="s">
        <v>8867</v>
      </c>
      <c r="F336" s="179" t="s">
        <v>1567</v>
      </c>
      <c r="G336" s="43" t="s">
        <v>11225</v>
      </c>
      <c r="H336" s="43" t="s">
        <v>11244</v>
      </c>
      <c r="I336" s="43" t="s">
        <v>11230</v>
      </c>
      <c r="J336" s="44" t="s">
        <v>4</v>
      </c>
      <c r="K336" s="45"/>
      <c r="L336" s="43"/>
      <c r="M336" s="43"/>
      <c r="N336" s="43"/>
      <c r="O336" s="180" t="s">
        <v>8439</v>
      </c>
      <c r="P336" s="43" t="s">
        <v>10622</v>
      </c>
      <c r="Q336" s="43" t="s">
        <v>11612</v>
      </c>
      <c r="R336" s="43" t="s">
        <v>13127</v>
      </c>
      <c r="S336" s="177" t="s">
        <v>450</v>
      </c>
      <c r="T336" s="43"/>
      <c r="U336" s="43" t="s">
        <v>11613</v>
      </c>
      <c r="V336" s="43" t="s">
        <v>6</v>
      </c>
      <c r="W336" s="243">
        <v>42523</v>
      </c>
      <c r="X336" s="177"/>
      <c r="Y336" s="43"/>
      <c r="Z336" s="43"/>
      <c r="AA336" s="43"/>
      <c r="AB336" s="43" t="str">
        <f t="shared" si="11"/>
        <v>国泰安3D会展设计实训系统V1.0</v>
      </c>
      <c r="AC336" s="43"/>
    </row>
    <row r="337" spans="1:29" s="160" customFormat="1" ht="18" hidden="1" customHeight="1">
      <c r="A337" s="159">
        <v>336</v>
      </c>
      <c r="B337" s="159" t="str">
        <f t="shared" si="10"/>
        <v>B0111</v>
      </c>
      <c r="C337" s="44" t="s">
        <v>7497</v>
      </c>
      <c r="D337" s="22">
        <v>42770</v>
      </c>
      <c r="E337" s="174" t="s">
        <v>8868</v>
      </c>
      <c r="F337" s="175" t="s">
        <v>1567</v>
      </c>
      <c r="G337" s="44" t="s">
        <v>11262</v>
      </c>
      <c r="H337" s="44" t="s">
        <v>11244</v>
      </c>
      <c r="I337" s="44" t="s">
        <v>11230</v>
      </c>
      <c r="J337" s="44" t="s">
        <v>4</v>
      </c>
      <c r="K337" s="44"/>
      <c r="L337" s="44"/>
      <c r="M337" s="44" t="s">
        <v>11374</v>
      </c>
      <c r="N337" s="44"/>
      <c r="O337" s="180" t="s">
        <v>8439</v>
      </c>
      <c r="P337" s="44" t="s">
        <v>10622</v>
      </c>
      <c r="Q337" s="44" t="s">
        <v>11612</v>
      </c>
      <c r="R337" s="43" t="s">
        <v>13127</v>
      </c>
      <c r="S337" s="186" t="s">
        <v>11614</v>
      </c>
      <c r="T337" s="44"/>
      <c r="U337" s="44"/>
      <c r="V337" s="44"/>
      <c r="W337" s="242"/>
      <c r="X337" s="177"/>
      <c r="Y337" s="44"/>
      <c r="Z337" s="44"/>
      <c r="AA337" s="44"/>
      <c r="AB337" s="44" t="str">
        <f t="shared" si="11"/>
        <v>国泰安3D会展设计实训系统V1.0.1</v>
      </c>
      <c r="AC337" s="44"/>
    </row>
    <row r="338" spans="1:29" ht="18" hidden="1" customHeight="1">
      <c r="A338" s="159">
        <v>337</v>
      </c>
      <c r="B338" s="159" t="str">
        <f t="shared" si="10"/>
        <v>B0111</v>
      </c>
      <c r="C338" s="43" t="s">
        <v>8082</v>
      </c>
      <c r="D338" s="21">
        <v>42488</v>
      </c>
      <c r="E338" s="178" t="s">
        <v>8869</v>
      </c>
      <c r="F338" s="179" t="s">
        <v>11615</v>
      </c>
      <c r="G338" s="43" t="s">
        <v>11262</v>
      </c>
      <c r="H338" s="43" t="s">
        <v>11219</v>
      </c>
      <c r="I338" s="43" t="s">
        <v>11230</v>
      </c>
      <c r="J338" s="44" t="s">
        <v>4</v>
      </c>
      <c r="K338" s="45"/>
      <c r="L338" s="43"/>
      <c r="M338" s="43"/>
      <c r="N338" s="43"/>
      <c r="O338" s="180" t="s">
        <v>8439</v>
      </c>
      <c r="P338" s="43" t="s">
        <v>10622</v>
      </c>
      <c r="Q338" s="43" t="s">
        <v>11612</v>
      </c>
      <c r="R338" s="43" t="s">
        <v>13127</v>
      </c>
      <c r="S338" s="189" t="s">
        <v>451</v>
      </c>
      <c r="T338" s="43"/>
      <c r="U338" s="43"/>
      <c r="V338" s="43"/>
      <c r="W338" s="243"/>
      <c r="X338" s="177"/>
      <c r="Y338" s="43"/>
      <c r="Z338" s="43"/>
      <c r="AA338" s="43"/>
      <c r="AB338" s="43" t="str">
        <f t="shared" si="11"/>
        <v>杭科职3D会展设计实训系统V1.0.1</v>
      </c>
      <c r="AC338" s="43"/>
    </row>
    <row r="339" spans="1:29" ht="18" hidden="1" customHeight="1">
      <c r="A339" s="159">
        <v>338</v>
      </c>
      <c r="B339" s="159" t="str">
        <f t="shared" si="10"/>
        <v>B0112</v>
      </c>
      <c r="C339" s="43" t="s">
        <v>7498</v>
      </c>
      <c r="D339" s="21"/>
      <c r="E339" s="178" t="s">
        <v>8870</v>
      </c>
      <c r="F339" s="179" t="s">
        <v>452</v>
      </c>
      <c r="G339" s="43" t="s">
        <v>0</v>
      </c>
      <c r="H339" s="43" t="s">
        <v>11244</v>
      </c>
      <c r="I339" s="180" t="s">
        <v>11220</v>
      </c>
      <c r="J339" s="43" t="s">
        <v>11245</v>
      </c>
      <c r="K339" s="45"/>
      <c r="L339" s="43"/>
      <c r="M339" s="43"/>
      <c r="N339" s="43"/>
      <c r="O339" s="180" t="s">
        <v>8439</v>
      </c>
      <c r="P339" s="43" t="s">
        <v>10622</v>
      </c>
      <c r="Q339" s="43" t="s">
        <v>11612</v>
      </c>
      <c r="R339" s="43" t="s">
        <v>13127</v>
      </c>
      <c r="S339" s="177" t="s">
        <v>453</v>
      </c>
      <c r="T339" s="43"/>
      <c r="U339" s="43" t="s">
        <v>454</v>
      </c>
      <c r="V339" s="43" t="s">
        <v>6</v>
      </c>
      <c r="W339" s="243">
        <v>42075</v>
      </c>
      <c r="X339" s="177"/>
      <c r="Y339" s="43"/>
      <c r="Z339" s="43"/>
      <c r="AA339" s="180"/>
      <c r="AB339" s="43" t="str">
        <f t="shared" si="11"/>
        <v>国泰安3D旅游多维教学实训平台软件V1.0</v>
      </c>
      <c r="AC339" s="43"/>
    </row>
    <row r="340" spans="1:29" ht="18" hidden="1" customHeight="1">
      <c r="A340" s="159">
        <v>339</v>
      </c>
      <c r="B340" s="159" t="str">
        <f t="shared" si="10"/>
        <v>B0112</v>
      </c>
      <c r="C340" s="43" t="s">
        <v>7499</v>
      </c>
      <c r="D340" s="21"/>
      <c r="E340" s="178" t="s">
        <v>8871</v>
      </c>
      <c r="F340" s="179" t="s">
        <v>452</v>
      </c>
      <c r="G340" s="43" t="s">
        <v>36</v>
      </c>
      <c r="H340" s="43" t="s">
        <v>11244</v>
      </c>
      <c r="I340" s="180" t="s">
        <v>11220</v>
      </c>
      <c r="J340" s="43" t="s">
        <v>11245</v>
      </c>
      <c r="K340" s="45"/>
      <c r="L340" s="43"/>
      <c r="M340" s="43"/>
      <c r="N340" s="43"/>
      <c r="O340" s="180" t="s">
        <v>8439</v>
      </c>
      <c r="P340" s="43" t="s">
        <v>10622</v>
      </c>
      <c r="Q340" s="43" t="s">
        <v>11612</v>
      </c>
      <c r="R340" s="43" t="s">
        <v>13127</v>
      </c>
      <c r="S340" s="177" t="s">
        <v>455</v>
      </c>
      <c r="T340" s="43"/>
      <c r="U340" s="43"/>
      <c r="V340" s="43"/>
      <c r="W340" s="243"/>
      <c r="X340" s="177"/>
      <c r="Y340" s="43"/>
      <c r="Z340" s="43"/>
      <c r="AA340" s="180"/>
      <c r="AB340" s="43" t="str">
        <f t="shared" si="11"/>
        <v>国泰安3D旅游多维教学实训平台软件V1.0.1</v>
      </c>
      <c r="AC340" s="43"/>
    </row>
    <row r="341" spans="1:29" ht="18" hidden="1" customHeight="1">
      <c r="A341" s="159">
        <v>340</v>
      </c>
      <c r="B341" s="159" t="str">
        <f t="shared" si="10"/>
        <v>B0112</v>
      </c>
      <c r="C341" s="43" t="s">
        <v>8083</v>
      </c>
      <c r="D341" s="21">
        <v>42772</v>
      </c>
      <c r="E341" s="178" t="s">
        <v>8872</v>
      </c>
      <c r="F341" s="179" t="s">
        <v>452</v>
      </c>
      <c r="G341" s="43" t="s">
        <v>11581</v>
      </c>
      <c r="H341" s="43" t="s">
        <v>11244</v>
      </c>
      <c r="I341" s="43" t="s">
        <v>11230</v>
      </c>
      <c r="J341" s="43" t="s">
        <v>11245</v>
      </c>
      <c r="K341" s="45"/>
      <c r="L341" s="43"/>
      <c r="M341" s="43" t="s">
        <v>11374</v>
      </c>
      <c r="N341" s="43"/>
      <c r="O341" s="180" t="s">
        <v>8439</v>
      </c>
      <c r="P341" s="43" t="s">
        <v>10622</v>
      </c>
      <c r="Q341" s="43" t="s">
        <v>11612</v>
      </c>
      <c r="R341" s="43" t="s">
        <v>13127</v>
      </c>
      <c r="S341" s="177" t="s">
        <v>456</v>
      </c>
      <c r="T341" s="43"/>
      <c r="U341" s="43"/>
      <c r="V341" s="43"/>
      <c r="W341" s="243"/>
      <c r="X341" s="177"/>
      <c r="Y341" s="43"/>
      <c r="Z341" s="43"/>
      <c r="AA341" s="43"/>
      <c r="AB341" s="43" t="str">
        <f t="shared" si="11"/>
        <v>国泰安3D旅游多维教学实训平台软件V1.0.2</v>
      </c>
      <c r="AC341" s="43"/>
    </row>
    <row r="342" spans="1:29" ht="18" hidden="1" customHeight="1">
      <c r="A342" s="159">
        <v>341</v>
      </c>
      <c r="B342" s="159" t="str">
        <f t="shared" si="10"/>
        <v>B0112</v>
      </c>
      <c r="C342" s="43" t="s">
        <v>7947</v>
      </c>
      <c r="D342" s="21">
        <v>42842</v>
      </c>
      <c r="E342" s="178"/>
      <c r="F342" s="200" t="s">
        <v>452</v>
      </c>
      <c r="G342" s="45" t="s">
        <v>11616</v>
      </c>
      <c r="H342" s="45" t="s">
        <v>11617</v>
      </c>
      <c r="I342" s="43" t="s">
        <v>11230</v>
      </c>
      <c r="J342" s="43" t="s">
        <v>11245</v>
      </c>
      <c r="K342" s="45" t="s">
        <v>11618</v>
      </c>
      <c r="L342" s="43"/>
      <c r="M342" s="43" t="s">
        <v>11619</v>
      </c>
      <c r="N342" s="45"/>
      <c r="O342" s="180" t="s">
        <v>8439</v>
      </c>
      <c r="P342" s="43" t="s">
        <v>10622</v>
      </c>
      <c r="Q342" s="43" t="s">
        <v>11612</v>
      </c>
      <c r="R342" s="43" t="s">
        <v>13127</v>
      </c>
      <c r="S342" s="186" t="s">
        <v>11620</v>
      </c>
      <c r="T342" s="181" t="s">
        <v>11621</v>
      </c>
      <c r="U342" s="43"/>
      <c r="V342" s="43"/>
      <c r="W342" s="243"/>
      <c r="X342" s="177"/>
      <c r="Y342" s="43"/>
      <c r="Z342" s="45"/>
      <c r="AA342" s="43"/>
      <c r="AB342" s="43" t="str">
        <f t="shared" si="11"/>
        <v>国泰安3D旅游多维教学实训平台软件V1.0.3</v>
      </c>
      <c r="AC342" s="43"/>
    </row>
    <row r="343" spans="1:29" ht="18" hidden="1" customHeight="1">
      <c r="A343" s="159">
        <v>342</v>
      </c>
      <c r="B343" s="159" t="str">
        <f t="shared" si="10"/>
        <v>B0112</v>
      </c>
      <c r="C343" s="43" t="s">
        <v>8084</v>
      </c>
      <c r="D343" s="21">
        <v>42696</v>
      </c>
      <c r="E343" s="178" t="s">
        <v>8873</v>
      </c>
      <c r="F343" s="179" t="s">
        <v>452</v>
      </c>
      <c r="G343" s="43" t="s">
        <v>11622</v>
      </c>
      <c r="H343" s="43" t="s">
        <v>11244</v>
      </c>
      <c r="I343" s="43" t="s">
        <v>11230</v>
      </c>
      <c r="J343" s="43" t="s">
        <v>11245</v>
      </c>
      <c r="K343" s="45"/>
      <c r="L343" s="43"/>
      <c r="M343" s="43"/>
      <c r="N343" s="43"/>
      <c r="O343" s="180" t="s">
        <v>8439</v>
      </c>
      <c r="P343" s="43" t="s">
        <v>10622</v>
      </c>
      <c r="Q343" s="43" t="s">
        <v>11612</v>
      </c>
      <c r="R343" s="43" t="s">
        <v>13127</v>
      </c>
      <c r="S343" s="177" t="s">
        <v>457</v>
      </c>
      <c r="T343" s="43" t="s">
        <v>11623</v>
      </c>
      <c r="U343" s="43"/>
      <c r="V343" s="43"/>
      <c r="W343" s="243"/>
      <c r="X343" s="177"/>
      <c r="Y343" s="43"/>
      <c r="Z343" s="43"/>
      <c r="AA343" s="43"/>
      <c r="AB343" s="43" t="str">
        <f t="shared" si="11"/>
        <v>国泰安3D旅游多维教学实训平台软件V1.0.4</v>
      </c>
      <c r="AC343" s="43"/>
    </row>
    <row r="344" spans="1:29" ht="18" hidden="1" customHeight="1">
      <c r="A344" s="159">
        <v>343</v>
      </c>
      <c r="B344" s="159" t="str">
        <f t="shared" si="10"/>
        <v>B0113</v>
      </c>
      <c r="C344" s="43" t="s">
        <v>7500</v>
      </c>
      <c r="D344" s="21"/>
      <c r="E344" s="178" t="s">
        <v>8874</v>
      </c>
      <c r="F344" s="179" t="s">
        <v>1571</v>
      </c>
      <c r="G344" s="43" t="s">
        <v>11225</v>
      </c>
      <c r="H344" s="43" t="s">
        <v>11244</v>
      </c>
      <c r="I344" s="43" t="s">
        <v>11230</v>
      </c>
      <c r="J344" s="44" t="s">
        <v>4</v>
      </c>
      <c r="K344" s="45"/>
      <c r="L344" s="43"/>
      <c r="M344" s="43"/>
      <c r="N344" s="43"/>
      <c r="O344" s="180" t="s">
        <v>11553</v>
      </c>
      <c r="P344" s="43" t="s">
        <v>11241</v>
      </c>
      <c r="Q344" s="43" t="s">
        <v>11612</v>
      </c>
      <c r="R344" s="43" t="s">
        <v>13127</v>
      </c>
      <c r="S344" s="177" t="s">
        <v>458</v>
      </c>
      <c r="T344" s="43"/>
      <c r="U344" s="43" t="s">
        <v>11624</v>
      </c>
      <c r="V344" s="43" t="s">
        <v>11364</v>
      </c>
      <c r="W344" s="243">
        <v>42181</v>
      </c>
      <c r="X344" s="177"/>
      <c r="Y344" s="43"/>
      <c r="Z344" s="43"/>
      <c r="AA344" s="43"/>
      <c r="AB344" s="43" t="str">
        <f t="shared" si="11"/>
        <v>国泰安导游考试系统软件V1.0</v>
      </c>
      <c r="AC344" s="43"/>
    </row>
    <row r="345" spans="1:29" ht="18" hidden="1" customHeight="1">
      <c r="A345" s="159">
        <v>344</v>
      </c>
      <c r="B345" s="159" t="str">
        <f t="shared" si="10"/>
        <v>B0114</v>
      </c>
      <c r="C345" s="43" t="s">
        <v>7501</v>
      </c>
      <c r="D345" s="21"/>
      <c r="E345" s="178" t="s">
        <v>8875</v>
      </c>
      <c r="F345" s="179" t="s">
        <v>459</v>
      </c>
      <c r="G345" s="43" t="s">
        <v>0</v>
      </c>
      <c r="H345" s="43" t="s">
        <v>11244</v>
      </c>
      <c r="I345" s="180" t="s">
        <v>11220</v>
      </c>
      <c r="J345" s="44" t="s">
        <v>4</v>
      </c>
      <c r="K345" s="45"/>
      <c r="L345" s="43"/>
      <c r="M345" s="43"/>
      <c r="N345" s="43"/>
      <c r="O345" s="180" t="s">
        <v>8438</v>
      </c>
      <c r="P345" s="43" t="s">
        <v>11241</v>
      </c>
      <c r="Q345" s="43" t="s">
        <v>11612</v>
      </c>
      <c r="R345" s="43" t="s">
        <v>13127</v>
      </c>
      <c r="S345" s="177" t="s">
        <v>460</v>
      </c>
      <c r="T345" s="43"/>
      <c r="U345" s="43" t="s">
        <v>461</v>
      </c>
      <c r="V345" s="43" t="s">
        <v>6</v>
      </c>
      <c r="W345" s="243">
        <v>42160</v>
      </c>
      <c r="X345" s="177"/>
      <c r="Y345" s="43"/>
      <c r="Z345" s="43"/>
      <c r="AA345" s="180"/>
      <c r="AB345" s="43" t="str">
        <f t="shared" si="11"/>
        <v>国泰安导游全景模拟实训平台软件V1.0</v>
      </c>
      <c r="AC345" s="43"/>
    </row>
    <row r="346" spans="1:29" ht="18" hidden="1" customHeight="1">
      <c r="A346" s="159">
        <v>345</v>
      </c>
      <c r="B346" s="159" t="str">
        <f t="shared" si="10"/>
        <v>B0114</v>
      </c>
      <c r="C346" s="43" t="s">
        <v>7502</v>
      </c>
      <c r="D346" s="23">
        <v>42800</v>
      </c>
      <c r="E346" s="194" t="s">
        <v>4057</v>
      </c>
      <c r="F346" s="192" t="s">
        <v>459</v>
      </c>
      <c r="G346" s="46" t="s">
        <v>11278</v>
      </c>
      <c r="H346" s="43" t="s">
        <v>11244</v>
      </c>
      <c r="I346" s="43" t="s">
        <v>11230</v>
      </c>
      <c r="J346" s="44" t="s">
        <v>4</v>
      </c>
      <c r="K346" s="45"/>
      <c r="L346" s="48"/>
      <c r="M346" s="48" t="s">
        <v>11625</v>
      </c>
      <c r="N346" s="43"/>
      <c r="O346" s="180" t="s">
        <v>8438</v>
      </c>
      <c r="P346" s="48" t="s">
        <v>11241</v>
      </c>
      <c r="Q346" s="43" t="s">
        <v>11612</v>
      </c>
      <c r="R346" s="43" t="s">
        <v>13127</v>
      </c>
      <c r="S346" s="177" t="s">
        <v>462</v>
      </c>
      <c r="T346" s="43"/>
      <c r="U346" s="43" t="s">
        <v>11626</v>
      </c>
      <c r="V346" s="43" t="s">
        <v>6</v>
      </c>
      <c r="W346" s="243">
        <v>42349</v>
      </c>
      <c r="X346" s="177"/>
      <c r="Y346" s="43"/>
      <c r="Z346" s="43"/>
      <c r="AA346" s="43"/>
      <c r="AB346" s="43" t="str">
        <f t="shared" si="11"/>
        <v>国泰安导游全景模拟实训平台软件V2.0</v>
      </c>
      <c r="AC346" s="43"/>
    </row>
    <row r="347" spans="1:29" ht="18" hidden="1" customHeight="1">
      <c r="A347" s="159">
        <v>346</v>
      </c>
      <c r="B347" s="159" t="str">
        <f t="shared" si="10"/>
        <v>B0114</v>
      </c>
      <c r="C347" s="43" t="s">
        <v>7503</v>
      </c>
      <c r="D347" s="23">
        <v>42898</v>
      </c>
      <c r="E347" s="194" t="s">
        <v>8876</v>
      </c>
      <c r="F347" s="192" t="s">
        <v>459</v>
      </c>
      <c r="G347" s="46" t="s">
        <v>11519</v>
      </c>
      <c r="H347" s="43" t="s">
        <v>11244</v>
      </c>
      <c r="I347" s="43" t="s">
        <v>11230</v>
      </c>
      <c r="J347" s="44" t="s">
        <v>11377</v>
      </c>
      <c r="K347" s="45" t="s">
        <v>11618</v>
      </c>
      <c r="L347" s="48"/>
      <c r="M347" s="48" t="s">
        <v>11627</v>
      </c>
      <c r="N347" s="43">
        <v>6.8</v>
      </c>
      <c r="O347" s="180" t="s">
        <v>8438</v>
      </c>
      <c r="P347" s="48" t="s">
        <v>11241</v>
      </c>
      <c r="Q347" s="43" t="s">
        <v>11612</v>
      </c>
      <c r="R347" s="43" t="s">
        <v>13127</v>
      </c>
      <c r="S347" s="186" t="s">
        <v>11628</v>
      </c>
      <c r="T347" s="43"/>
      <c r="U347" s="43"/>
      <c r="V347" s="43"/>
      <c r="W347" s="243"/>
      <c r="X347" s="177"/>
      <c r="Y347" s="43"/>
      <c r="Z347" s="43"/>
      <c r="AA347" s="43"/>
      <c r="AB347" s="43" t="str">
        <f t="shared" si="11"/>
        <v>国泰安导游全景模拟实训平台软件V2.1</v>
      </c>
      <c r="AC347" s="43"/>
    </row>
    <row r="348" spans="1:29" ht="18" hidden="1" customHeight="1">
      <c r="A348" s="159">
        <v>347</v>
      </c>
      <c r="B348" s="159" t="str">
        <f t="shared" si="10"/>
        <v>B0115</v>
      </c>
      <c r="C348" s="43" t="s">
        <v>7504</v>
      </c>
      <c r="D348" s="23"/>
      <c r="E348" s="194" t="s">
        <v>8877</v>
      </c>
      <c r="F348" s="192" t="s">
        <v>465</v>
      </c>
      <c r="G348" s="46" t="s">
        <v>0</v>
      </c>
      <c r="H348" s="43" t="s">
        <v>11244</v>
      </c>
      <c r="I348" s="180" t="s">
        <v>11220</v>
      </c>
      <c r="J348" s="44" t="s">
        <v>4</v>
      </c>
      <c r="K348" s="45"/>
      <c r="L348" s="43"/>
      <c r="M348" s="43"/>
      <c r="N348" s="43"/>
      <c r="O348" s="180" t="s">
        <v>8438</v>
      </c>
      <c r="P348" s="43" t="s">
        <v>11241</v>
      </c>
      <c r="Q348" s="43" t="s">
        <v>11612</v>
      </c>
      <c r="R348" s="43" t="s">
        <v>13127</v>
      </c>
      <c r="S348" s="177" t="s">
        <v>463</v>
      </c>
      <c r="T348" s="43"/>
      <c r="U348" s="43" t="s">
        <v>464</v>
      </c>
      <c r="V348" s="43" t="s">
        <v>6</v>
      </c>
      <c r="W348" s="243">
        <v>42349</v>
      </c>
      <c r="X348" s="177"/>
      <c r="Y348" s="43"/>
      <c r="Z348" s="43"/>
      <c r="AA348" s="180"/>
      <c r="AB348" s="43" t="str">
        <f t="shared" si="11"/>
        <v>国泰安导游英语情景教学实训系统软件V1.0</v>
      </c>
      <c r="AC348" s="43"/>
    </row>
    <row r="349" spans="1:29" ht="18" hidden="1" customHeight="1">
      <c r="A349" s="159">
        <v>348</v>
      </c>
      <c r="B349" s="159" t="str">
        <f t="shared" si="10"/>
        <v>B0115</v>
      </c>
      <c r="C349" s="43" t="s">
        <v>8085</v>
      </c>
      <c r="D349" s="23">
        <v>42758</v>
      </c>
      <c r="E349" s="194" t="s">
        <v>8878</v>
      </c>
      <c r="F349" s="192" t="s">
        <v>465</v>
      </c>
      <c r="G349" s="46" t="s">
        <v>11262</v>
      </c>
      <c r="H349" s="43" t="s">
        <v>11244</v>
      </c>
      <c r="I349" s="43" t="s">
        <v>11230</v>
      </c>
      <c r="J349" s="44" t="s">
        <v>4</v>
      </c>
      <c r="K349" s="45"/>
      <c r="L349" s="43"/>
      <c r="M349" s="43" t="s">
        <v>11374</v>
      </c>
      <c r="N349" s="43"/>
      <c r="O349" s="180" t="s">
        <v>8438</v>
      </c>
      <c r="P349" s="43" t="s">
        <v>11241</v>
      </c>
      <c r="Q349" s="43" t="s">
        <v>11612</v>
      </c>
      <c r="R349" s="43" t="s">
        <v>13127</v>
      </c>
      <c r="S349" s="177" t="s">
        <v>466</v>
      </c>
      <c r="T349" s="43"/>
      <c r="U349" s="43"/>
      <c r="V349" s="43"/>
      <c r="W349" s="243"/>
      <c r="X349" s="177"/>
      <c r="Y349" s="43"/>
      <c r="Z349" s="43"/>
      <c r="AA349" s="43"/>
      <c r="AB349" s="43" t="str">
        <f t="shared" si="11"/>
        <v>国泰安导游英语情景教学实训系统软件V1.0.1</v>
      </c>
      <c r="AC349" s="43"/>
    </row>
    <row r="350" spans="1:29" ht="18" hidden="1" customHeight="1">
      <c r="A350" s="159">
        <v>349</v>
      </c>
      <c r="B350" s="159" t="str">
        <f t="shared" si="10"/>
        <v>B0116</v>
      </c>
      <c r="C350" s="43" t="s">
        <v>7505</v>
      </c>
      <c r="D350" s="23">
        <v>42800</v>
      </c>
      <c r="E350" s="194" t="s">
        <v>8879</v>
      </c>
      <c r="F350" s="192" t="s">
        <v>1574</v>
      </c>
      <c r="G350" s="46" t="s">
        <v>11369</v>
      </c>
      <c r="H350" s="43" t="s">
        <v>11244</v>
      </c>
      <c r="I350" s="43" t="s">
        <v>11230</v>
      </c>
      <c r="J350" s="44" t="s">
        <v>4</v>
      </c>
      <c r="K350" s="45"/>
      <c r="L350" s="48"/>
      <c r="M350" s="48" t="s">
        <v>11629</v>
      </c>
      <c r="N350" s="43"/>
      <c r="O350" s="180" t="s">
        <v>8438</v>
      </c>
      <c r="P350" s="48" t="s">
        <v>11241</v>
      </c>
      <c r="Q350" s="43" t="s">
        <v>11612</v>
      </c>
      <c r="R350" s="43" t="s">
        <v>13127</v>
      </c>
      <c r="S350" s="186" t="s">
        <v>11630</v>
      </c>
      <c r="T350" s="43"/>
      <c r="U350" s="43" t="s">
        <v>11631</v>
      </c>
      <c r="V350" s="43" t="s">
        <v>6</v>
      </c>
      <c r="W350" s="243">
        <v>41396</v>
      </c>
      <c r="X350" s="177"/>
      <c r="Y350" s="43"/>
      <c r="Z350" s="43"/>
      <c r="AA350" s="43"/>
      <c r="AB350" s="43" t="str">
        <f t="shared" si="11"/>
        <v>国泰安旅游管理教学软件V4.0</v>
      </c>
      <c r="AC350" s="43"/>
    </row>
    <row r="351" spans="1:29" ht="18" hidden="1" customHeight="1">
      <c r="A351" s="159">
        <v>350</v>
      </c>
      <c r="B351" s="159" t="str">
        <f t="shared" si="10"/>
        <v>B0117</v>
      </c>
      <c r="C351" s="43" t="s">
        <v>7506</v>
      </c>
      <c r="D351" s="23">
        <v>42800</v>
      </c>
      <c r="E351" s="194" t="s">
        <v>8880</v>
      </c>
      <c r="F351" s="192" t="s">
        <v>1576</v>
      </c>
      <c r="G351" s="46" t="s">
        <v>11369</v>
      </c>
      <c r="H351" s="43" t="s">
        <v>11244</v>
      </c>
      <c r="I351" s="43" t="s">
        <v>11230</v>
      </c>
      <c r="J351" s="44" t="s">
        <v>4</v>
      </c>
      <c r="K351" s="45"/>
      <c r="L351" s="48"/>
      <c r="M351" s="48" t="s">
        <v>11629</v>
      </c>
      <c r="N351" s="43"/>
      <c r="O351" s="180" t="s">
        <v>8438</v>
      </c>
      <c r="P351" s="48" t="s">
        <v>11241</v>
      </c>
      <c r="Q351" s="43" t="s">
        <v>11612</v>
      </c>
      <c r="R351" s="43" t="s">
        <v>13127</v>
      </c>
      <c r="S351" s="186" t="s">
        <v>11632</v>
      </c>
      <c r="T351" s="43"/>
      <c r="U351" s="181" t="s">
        <v>11633</v>
      </c>
      <c r="V351" s="43" t="s">
        <v>11364</v>
      </c>
      <c r="W351" s="243">
        <v>41730</v>
      </c>
      <c r="X351" s="177"/>
      <c r="Y351" s="43"/>
      <c r="Z351" s="43"/>
      <c r="AA351" s="43"/>
      <c r="AB351" s="43" t="str">
        <f t="shared" si="11"/>
        <v>国泰安酒店管理教学软件V4.0</v>
      </c>
      <c r="AC351" s="43"/>
    </row>
    <row r="352" spans="1:29" ht="18" hidden="1" customHeight="1">
      <c r="A352" s="159">
        <v>351</v>
      </c>
      <c r="B352" s="159" t="str">
        <f t="shared" si="10"/>
        <v>B0118</v>
      </c>
      <c r="C352" s="43" t="s">
        <v>7507</v>
      </c>
      <c r="D352" s="21"/>
      <c r="E352" s="178" t="s">
        <v>8881</v>
      </c>
      <c r="F352" s="179" t="s">
        <v>1578</v>
      </c>
      <c r="G352" s="43" t="s">
        <v>29</v>
      </c>
      <c r="H352" s="43" t="s">
        <v>11244</v>
      </c>
      <c r="I352" s="180" t="s">
        <v>11220</v>
      </c>
      <c r="J352" s="44" t="s">
        <v>4</v>
      </c>
      <c r="K352" s="45"/>
      <c r="L352" s="43"/>
      <c r="M352" s="43"/>
      <c r="N352" s="43"/>
      <c r="O352" s="180" t="s">
        <v>8438</v>
      </c>
      <c r="P352" s="43" t="s">
        <v>11241</v>
      </c>
      <c r="Q352" s="43" t="s">
        <v>11612</v>
      </c>
      <c r="R352" s="43" t="s">
        <v>13127</v>
      </c>
      <c r="S352" s="177" t="s">
        <v>467</v>
      </c>
      <c r="T352" s="43"/>
      <c r="U352" s="43" t="s">
        <v>11634</v>
      </c>
      <c r="V352" s="43" t="s">
        <v>6</v>
      </c>
      <c r="W352" s="243">
        <v>41680</v>
      </c>
      <c r="X352" s="177"/>
      <c r="Y352" s="43"/>
      <c r="Z352" s="43"/>
      <c r="AA352" s="180"/>
      <c r="AB352" s="43" t="str">
        <f t="shared" si="11"/>
        <v>国泰安会展综合实训平台软件V1.3</v>
      </c>
      <c r="AC352" s="43"/>
    </row>
    <row r="353" spans="1:29" ht="18" hidden="1" customHeight="1">
      <c r="A353" s="159">
        <v>352</v>
      </c>
      <c r="B353" s="159" t="str">
        <f t="shared" si="10"/>
        <v>B0118</v>
      </c>
      <c r="C353" s="43" t="s">
        <v>8086</v>
      </c>
      <c r="D353" s="21"/>
      <c r="E353" s="178" t="s">
        <v>8882</v>
      </c>
      <c r="F353" s="179" t="s">
        <v>1578</v>
      </c>
      <c r="G353" s="43" t="s">
        <v>11635</v>
      </c>
      <c r="H353" s="43" t="s">
        <v>11244</v>
      </c>
      <c r="I353" s="43" t="s">
        <v>11230</v>
      </c>
      <c r="J353" s="44" t="s">
        <v>4</v>
      </c>
      <c r="K353" s="45"/>
      <c r="L353" s="43"/>
      <c r="M353" s="43"/>
      <c r="N353" s="43"/>
      <c r="O353" s="180" t="s">
        <v>8438</v>
      </c>
      <c r="P353" s="43" t="s">
        <v>11241</v>
      </c>
      <c r="Q353" s="43" t="s">
        <v>11612</v>
      </c>
      <c r="R353" s="43" t="s">
        <v>13127</v>
      </c>
      <c r="S353" s="177" t="s">
        <v>468</v>
      </c>
      <c r="T353" s="43"/>
      <c r="U353" s="43"/>
      <c r="V353" s="43"/>
      <c r="W353" s="243"/>
      <c r="X353" s="177"/>
      <c r="Y353" s="43"/>
      <c r="Z353" s="43"/>
      <c r="AA353" s="43"/>
      <c r="AB353" s="43" t="str">
        <f t="shared" si="11"/>
        <v>国泰安会展综合实训平台软件V1.5</v>
      </c>
      <c r="AC353" s="43"/>
    </row>
    <row r="354" spans="1:29" ht="18" hidden="1" customHeight="1">
      <c r="A354" s="159">
        <v>353</v>
      </c>
      <c r="B354" s="159" t="str">
        <f t="shared" si="10"/>
        <v>B0118</v>
      </c>
      <c r="C354" s="43" t="s">
        <v>8087</v>
      </c>
      <c r="D354" s="21">
        <v>42752</v>
      </c>
      <c r="E354" s="178" t="s">
        <v>8883</v>
      </c>
      <c r="F354" s="179" t="s">
        <v>11636</v>
      </c>
      <c r="G354" s="43" t="s">
        <v>469</v>
      </c>
      <c r="H354" s="43" t="s">
        <v>11219</v>
      </c>
      <c r="I354" s="43" t="s">
        <v>11230</v>
      </c>
      <c r="J354" s="44" t="s">
        <v>4</v>
      </c>
      <c r="K354" s="45"/>
      <c r="L354" s="43"/>
      <c r="M354" s="43"/>
      <c r="N354" s="43"/>
      <c r="O354" s="180" t="s">
        <v>11246</v>
      </c>
      <c r="P354" s="43" t="s">
        <v>10621</v>
      </c>
      <c r="Q354" s="43" t="s">
        <v>11612</v>
      </c>
      <c r="R354" s="43" t="s">
        <v>13127</v>
      </c>
      <c r="S354" s="177" t="s">
        <v>470</v>
      </c>
      <c r="T354" s="43"/>
      <c r="U354" s="43"/>
      <c r="V354" s="43"/>
      <c r="W354" s="243"/>
      <c r="X354" s="177"/>
      <c r="Y354" s="43"/>
      <c r="Z354" s="43"/>
      <c r="AA354" s="43"/>
      <c r="AB354" s="43" t="str">
        <f t="shared" si="11"/>
        <v>吉林经济干部学院会展业务流程实训软件V1.2.3</v>
      </c>
      <c r="AC354" s="43"/>
    </row>
    <row r="355" spans="1:29" ht="18" hidden="1" customHeight="1">
      <c r="A355" s="159">
        <v>354</v>
      </c>
      <c r="B355" s="159" t="str">
        <f t="shared" si="10"/>
        <v>B0119</v>
      </c>
      <c r="C355" s="43" t="s">
        <v>7508</v>
      </c>
      <c r="D355" s="21">
        <v>42478</v>
      </c>
      <c r="E355" s="178" t="s">
        <v>8884</v>
      </c>
      <c r="F355" s="179" t="s">
        <v>473</v>
      </c>
      <c r="G355" s="43" t="s">
        <v>0</v>
      </c>
      <c r="H355" s="43" t="s">
        <v>11244</v>
      </c>
      <c r="I355" s="180" t="s">
        <v>11220</v>
      </c>
      <c r="J355" s="44" t="s">
        <v>4</v>
      </c>
      <c r="K355" s="45"/>
      <c r="L355" s="43"/>
      <c r="M355" s="43"/>
      <c r="N355" s="43"/>
      <c r="O355" s="180" t="s">
        <v>8439</v>
      </c>
      <c r="P355" s="43" t="s">
        <v>10622</v>
      </c>
      <c r="Q355" s="43" t="s">
        <v>11612</v>
      </c>
      <c r="R355" s="43" t="s">
        <v>13127</v>
      </c>
      <c r="S355" s="177" t="s">
        <v>471</v>
      </c>
      <c r="T355" s="43"/>
      <c r="U355" s="43" t="s">
        <v>472</v>
      </c>
      <c r="V355" s="43" t="s">
        <v>6</v>
      </c>
      <c r="W355" s="243">
        <v>42440</v>
      </c>
      <c r="X355" s="177"/>
      <c r="Y355" s="43"/>
      <c r="Z355" s="43"/>
      <c r="AA355" s="180"/>
      <c r="AB355" s="43" t="str">
        <f t="shared" si="11"/>
        <v>国泰安3D酒店管理虚拟（VHM）教学系统V1.0</v>
      </c>
      <c r="AC355" s="43"/>
    </row>
    <row r="356" spans="1:29" ht="18" hidden="1" customHeight="1">
      <c r="A356" s="159">
        <v>355</v>
      </c>
      <c r="B356" s="159" t="str">
        <f t="shared" si="10"/>
        <v>B0119</v>
      </c>
      <c r="C356" s="43" t="s">
        <v>8088</v>
      </c>
      <c r="D356" s="21">
        <v>42478</v>
      </c>
      <c r="E356" s="178" t="s">
        <v>8885</v>
      </c>
      <c r="F356" s="179" t="s">
        <v>473</v>
      </c>
      <c r="G356" s="43" t="s">
        <v>11296</v>
      </c>
      <c r="H356" s="43" t="s">
        <v>11244</v>
      </c>
      <c r="I356" s="180" t="s">
        <v>11220</v>
      </c>
      <c r="J356" s="44" t="s">
        <v>4</v>
      </c>
      <c r="K356" s="45"/>
      <c r="L356" s="43"/>
      <c r="M356" s="43"/>
      <c r="N356" s="43"/>
      <c r="O356" s="180" t="s">
        <v>8439</v>
      </c>
      <c r="P356" s="43" t="s">
        <v>10622</v>
      </c>
      <c r="Q356" s="43" t="s">
        <v>11612</v>
      </c>
      <c r="R356" s="43" t="s">
        <v>13127</v>
      </c>
      <c r="S356" s="177" t="s">
        <v>474</v>
      </c>
      <c r="T356" s="43"/>
      <c r="U356" s="43"/>
      <c r="V356" s="43"/>
      <c r="W356" s="243"/>
      <c r="X356" s="177"/>
      <c r="Y356" s="43"/>
      <c r="Z356" s="43"/>
      <c r="AA356" s="180"/>
      <c r="AB356" s="43" t="str">
        <f t="shared" si="11"/>
        <v>国泰安3D酒店管理虚拟（VHM）教学系统V1.1</v>
      </c>
      <c r="AC356" s="43"/>
    </row>
    <row r="357" spans="1:29" ht="18" hidden="1" customHeight="1">
      <c r="A357" s="159">
        <v>356</v>
      </c>
      <c r="B357" s="159" t="str">
        <f t="shared" si="10"/>
        <v>B0119</v>
      </c>
      <c r="C357" s="43" t="s">
        <v>8089</v>
      </c>
      <c r="D357" s="21">
        <v>42583</v>
      </c>
      <c r="E357" s="178" t="s">
        <v>8886</v>
      </c>
      <c r="F357" s="179" t="s">
        <v>473</v>
      </c>
      <c r="G357" s="43" t="s">
        <v>27</v>
      </c>
      <c r="H357" s="43" t="s">
        <v>11244</v>
      </c>
      <c r="I357" s="43" t="s">
        <v>11230</v>
      </c>
      <c r="J357" s="44" t="s">
        <v>4</v>
      </c>
      <c r="K357" s="45"/>
      <c r="L357" s="43"/>
      <c r="M357" s="43"/>
      <c r="N357" s="43"/>
      <c r="O357" s="180" t="s">
        <v>8439</v>
      </c>
      <c r="P357" s="43" t="s">
        <v>10622</v>
      </c>
      <c r="Q357" s="43" t="s">
        <v>11612</v>
      </c>
      <c r="R357" s="43" t="s">
        <v>13127</v>
      </c>
      <c r="S357" s="177" t="s">
        <v>11637</v>
      </c>
      <c r="T357" s="43" t="s">
        <v>11638</v>
      </c>
      <c r="U357" s="43"/>
      <c r="V357" s="43"/>
      <c r="W357" s="243"/>
      <c r="X357" s="177"/>
      <c r="Y357" s="43"/>
      <c r="Z357" s="43"/>
      <c r="AA357" s="43"/>
      <c r="AB357" s="43" t="str">
        <f t="shared" si="11"/>
        <v>国泰安3D酒店管理虚拟（VHM）教学系统V1.2</v>
      </c>
      <c r="AC357" s="43"/>
    </row>
    <row r="358" spans="1:29" ht="18" hidden="1" customHeight="1">
      <c r="A358" s="159">
        <v>357</v>
      </c>
      <c r="B358" s="159" t="str">
        <f t="shared" si="10"/>
        <v>B0119</v>
      </c>
      <c r="C358" s="43" t="s">
        <v>7948</v>
      </c>
      <c r="D358" s="21">
        <v>42874</v>
      </c>
      <c r="E358" s="178"/>
      <c r="F358" s="200" t="s">
        <v>473</v>
      </c>
      <c r="G358" s="47" t="s">
        <v>11283</v>
      </c>
      <c r="H358" s="47" t="s">
        <v>11639</v>
      </c>
      <c r="I358" s="43" t="s">
        <v>11230</v>
      </c>
      <c r="J358" s="44" t="s">
        <v>11377</v>
      </c>
      <c r="K358" s="45"/>
      <c r="L358" s="43"/>
      <c r="M358" s="43"/>
      <c r="N358" s="47"/>
      <c r="O358" s="180" t="s">
        <v>8439</v>
      </c>
      <c r="P358" s="43" t="s">
        <v>10622</v>
      </c>
      <c r="Q358" s="43" t="s">
        <v>11612</v>
      </c>
      <c r="R358" s="43" t="s">
        <v>13127</v>
      </c>
      <c r="S358" s="186" t="s">
        <v>11640</v>
      </c>
      <c r="T358" s="43"/>
      <c r="U358" s="43"/>
      <c r="V358" s="43"/>
      <c r="W358" s="243"/>
      <c r="X358" s="177"/>
      <c r="Y358" s="43"/>
      <c r="Z358" s="47"/>
      <c r="AA358" s="43"/>
      <c r="AB358" s="43" t="str">
        <f t="shared" si="11"/>
        <v>国泰安3D酒店管理虚拟（VHM）教学系统V1.2.1</v>
      </c>
      <c r="AC358" s="43"/>
    </row>
    <row r="359" spans="1:29" ht="18" hidden="1" customHeight="1">
      <c r="A359" s="159">
        <v>358</v>
      </c>
      <c r="B359" s="159" t="str">
        <f t="shared" si="10"/>
        <v>B0119</v>
      </c>
      <c r="C359" s="43" t="s">
        <v>8090</v>
      </c>
      <c r="D359" s="21">
        <v>42758</v>
      </c>
      <c r="E359" s="178" t="s">
        <v>8887</v>
      </c>
      <c r="F359" s="187" t="s">
        <v>473</v>
      </c>
      <c r="G359" s="45" t="s">
        <v>29</v>
      </c>
      <c r="H359" s="45" t="s">
        <v>11244</v>
      </c>
      <c r="I359" s="43" t="s">
        <v>11230</v>
      </c>
      <c r="J359" s="44" t="s">
        <v>4</v>
      </c>
      <c r="K359" s="45"/>
      <c r="L359" s="43"/>
      <c r="M359" s="43"/>
      <c r="N359" s="45"/>
      <c r="O359" s="180" t="s">
        <v>8439</v>
      </c>
      <c r="P359" s="43" t="s">
        <v>10622</v>
      </c>
      <c r="Q359" s="43" t="s">
        <v>11612</v>
      </c>
      <c r="R359" s="43" t="s">
        <v>13127</v>
      </c>
      <c r="S359" s="177" t="s">
        <v>475</v>
      </c>
      <c r="T359" s="43" t="s">
        <v>476</v>
      </c>
      <c r="U359" s="43"/>
      <c r="V359" s="43"/>
      <c r="W359" s="243"/>
      <c r="X359" s="177"/>
      <c r="Y359" s="43"/>
      <c r="Z359" s="45"/>
      <c r="AA359" s="43"/>
      <c r="AB359" s="43" t="str">
        <f t="shared" si="11"/>
        <v>国泰安3D酒店管理虚拟（VHM）教学系统V1.3</v>
      </c>
      <c r="AC359" s="43"/>
    </row>
    <row r="360" spans="1:29" s="160" customFormat="1" ht="18" hidden="1" customHeight="1">
      <c r="A360" s="159">
        <v>359</v>
      </c>
      <c r="B360" s="159" t="str">
        <f t="shared" si="10"/>
        <v>B0120</v>
      </c>
      <c r="C360" s="44" t="s">
        <v>7509</v>
      </c>
      <c r="D360" s="22">
        <v>42758</v>
      </c>
      <c r="E360" s="178" t="s">
        <v>8888</v>
      </c>
      <c r="F360" s="175" t="s">
        <v>13054</v>
      </c>
      <c r="G360" s="44" t="s">
        <v>0</v>
      </c>
      <c r="H360" s="44" t="s">
        <v>11244</v>
      </c>
      <c r="I360" s="44" t="s">
        <v>11230</v>
      </c>
      <c r="J360" s="44" t="s">
        <v>4</v>
      </c>
      <c r="K360" s="45"/>
      <c r="L360" s="44"/>
      <c r="M360" s="44" t="s">
        <v>11374</v>
      </c>
      <c r="N360" s="44"/>
      <c r="O360" s="180" t="s">
        <v>8439</v>
      </c>
      <c r="P360" s="44" t="s">
        <v>10622</v>
      </c>
      <c r="Q360" s="44" t="s">
        <v>11612</v>
      </c>
      <c r="R360" s="43" t="s">
        <v>13127</v>
      </c>
      <c r="S360" s="202" t="s">
        <v>11641</v>
      </c>
      <c r="T360" s="44" t="s">
        <v>11642</v>
      </c>
      <c r="U360" s="44" t="s">
        <v>11643</v>
      </c>
      <c r="V360" s="44" t="s">
        <v>11364</v>
      </c>
      <c r="W360" s="242">
        <v>42797</v>
      </c>
      <c r="X360" s="177"/>
      <c r="Y360" s="44"/>
      <c r="Z360" s="44"/>
      <c r="AA360" s="44"/>
      <c r="AB360" s="43" t="str">
        <f t="shared" si="11"/>
        <v>国泰安酒店VR实训系统V1.0</v>
      </c>
      <c r="AC360" s="44"/>
    </row>
    <row r="361" spans="1:29" ht="18" hidden="1" customHeight="1">
      <c r="A361" s="159">
        <v>360</v>
      </c>
      <c r="B361" s="159" t="str">
        <f t="shared" si="10"/>
        <v>B0121</v>
      </c>
      <c r="C361" s="43" t="s">
        <v>7510</v>
      </c>
      <c r="D361" s="21"/>
      <c r="E361" s="178" t="s">
        <v>8889</v>
      </c>
      <c r="F361" s="179" t="s">
        <v>477</v>
      </c>
      <c r="G361" s="43" t="s">
        <v>0</v>
      </c>
      <c r="H361" s="43" t="s">
        <v>11244</v>
      </c>
      <c r="I361" s="180" t="s">
        <v>11220</v>
      </c>
      <c r="J361" s="44" t="s">
        <v>69</v>
      </c>
      <c r="K361" s="45"/>
      <c r="L361" s="43"/>
      <c r="M361" s="43"/>
      <c r="N361" s="43"/>
      <c r="O361" s="180" t="s">
        <v>8438</v>
      </c>
      <c r="P361" s="43" t="s">
        <v>11241</v>
      </c>
      <c r="Q361" s="43" t="s">
        <v>11316</v>
      </c>
      <c r="R361" s="43" t="s">
        <v>13125</v>
      </c>
      <c r="S361" s="177" t="s">
        <v>478</v>
      </c>
      <c r="T361" s="43"/>
      <c r="U361" s="43"/>
      <c r="V361" s="43"/>
      <c r="W361" s="243"/>
      <c r="X361" s="177"/>
      <c r="Y361" s="43"/>
      <c r="Z361" s="43"/>
      <c r="AA361" s="180"/>
      <c r="AB361" s="43" t="str">
        <f t="shared" si="11"/>
        <v>国泰安企业模拟竞赛软件V1.0</v>
      </c>
      <c r="AC361" s="43"/>
    </row>
    <row r="362" spans="1:29" ht="18" hidden="1" customHeight="1">
      <c r="A362" s="159">
        <v>361</v>
      </c>
      <c r="B362" s="159" t="str">
        <f t="shared" si="10"/>
        <v>B0121</v>
      </c>
      <c r="C362" s="43" t="s">
        <v>7511</v>
      </c>
      <c r="D362" s="21">
        <v>42758</v>
      </c>
      <c r="E362" s="178" t="s">
        <v>8890</v>
      </c>
      <c r="F362" s="179" t="s">
        <v>477</v>
      </c>
      <c r="G362" s="43" t="s">
        <v>479</v>
      </c>
      <c r="H362" s="43" t="s">
        <v>11244</v>
      </c>
      <c r="I362" s="43" t="s">
        <v>11230</v>
      </c>
      <c r="J362" s="44" t="s">
        <v>69</v>
      </c>
      <c r="K362" s="45"/>
      <c r="L362" s="43"/>
      <c r="M362" s="43" t="s">
        <v>11374</v>
      </c>
      <c r="N362" s="43"/>
      <c r="O362" s="180" t="s">
        <v>8438</v>
      </c>
      <c r="P362" s="43" t="s">
        <v>11241</v>
      </c>
      <c r="Q362" s="43" t="s">
        <v>11316</v>
      </c>
      <c r="R362" s="43" t="s">
        <v>13125</v>
      </c>
      <c r="S362" s="186" t="s">
        <v>11644</v>
      </c>
      <c r="T362" s="43"/>
      <c r="U362" s="181" t="s">
        <v>11645</v>
      </c>
      <c r="V362" s="43" t="s">
        <v>11364</v>
      </c>
      <c r="W362" s="243">
        <v>42327</v>
      </c>
      <c r="X362" s="177"/>
      <c r="Y362" s="43"/>
      <c r="Z362" s="43"/>
      <c r="AA362" s="43"/>
      <c r="AB362" s="43" t="str">
        <f t="shared" si="11"/>
        <v>国泰安企业模拟竞赛软件V9.1.1</v>
      </c>
      <c r="AC362" s="43"/>
    </row>
    <row r="363" spans="1:29" ht="18" hidden="1" customHeight="1">
      <c r="A363" s="159">
        <v>362</v>
      </c>
      <c r="B363" s="159" t="str">
        <f t="shared" si="10"/>
        <v>B0122</v>
      </c>
      <c r="C363" s="43" t="s">
        <v>7512</v>
      </c>
      <c r="D363" s="21"/>
      <c r="E363" s="178" t="s">
        <v>8891</v>
      </c>
      <c r="F363" s="179" t="s">
        <v>480</v>
      </c>
      <c r="G363" s="43" t="s">
        <v>0</v>
      </c>
      <c r="H363" s="43" t="s">
        <v>11244</v>
      </c>
      <c r="I363" s="180" t="s">
        <v>11220</v>
      </c>
      <c r="J363" s="44" t="s">
        <v>69</v>
      </c>
      <c r="K363" s="45"/>
      <c r="L363" s="43"/>
      <c r="M363" s="43"/>
      <c r="N363" s="43"/>
      <c r="O363" s="180" t="s">
        <v>8438</v>
      </c>
      <c r="P363" s="43" t="s">
        <v>11241</v>
      </c>
      <c r="Q363" s="43" t="s">
        <v>11316</v>
      </c>
      <c r="R363" s="43" t="s">
        <v>13125</v>
      </c>
      <c r="S363" s="177" t="s">
        <v>481</v>
      </c>
      <c r="T363" s="43"/>
      <c r="U363" s="43" t="s">
        <v>482</v>
      </c>
      <c r="V363" s="43" t="s">
        <v>71</v>
      </c>
      <c r="W363" s="243">
        <v>41907</v>
      </c>
      <c r="X363" s="177"/>
      <c r="Y363" s="43"/>
      <c r="Z363" s="43"/>
      <c r="AA363" s="180"/>
      <c r="AB363" s="43" t="str">
        <f t="shared" si="11"/>
        <v>国泰安餐饮营运长决策仿真软件V1.0</v>
      </c>
      <c r="AC363" s="43"/>
    </row>
    <row r="364" spans="1:29" ht="18" hidden="1" customHeight="1">
      <c r="A364" s="159">
        <v>363</v>
      </c>
      <c r="B364" s="159" t="str">
        <f t="shared" si="10"/>
        <v>B0122</v>
      </c>
      <c r="C364" s="43" t="s">
        <v>8091</v>
      </c>
      <c r="D364" s="21">
        <v>42758</v>
      </c>
      <c r="E364" s="178" t="s">
        <v>8892</v>
      </c>
      <c r="F364" s="179" t="s">
        <v>480</v>
      </c>
      <c r="G364" s="43" t="s">
        <v>94</v>
      </c>
      <c r="H364" s="43" t="s">
        <v>11244</v>
      </c>
      <c r="I364" s="43" t="s">
        <v>11230</v>
      </c>
      <c r="J364" s="44" t="s">
        <v>69</v>
      </c>
      <c r="K364" s="45"/>
      <c r="L364" s="43"/>
      <c r="M364" s="43" t="s">
        <v>11374</v>
      </c>
      <c r="N364" s="43"/>
      <c r="O364" s="180" t="s">
        <v>8438</v>
      </c>
      <c r="P364" s="43" t="s">
        <v>11241</v>
      </c>
      <c r="Q364" s="43" t="s">
        <v>11316</v>
      </c>
      <c r="R364" s="43" t="s">
        <v>13125</v>
      </c>
      <c r="S364" s="177" t="s">
        <v>483</v>
      </c>
      <c r="T364" s="43"/>
      <c r="U364" s="43" t="s">
        <v>11646</v>
      </c>
      <c r="V364" s="43" t="s">
        <v>11364</v>
      </c>
      <c r="W364" s="243">
        <v>42397</v>
      </c>
      <c r="X364" s="177"/>
      <c r="Y364" s="43"/>
      <c r="Z364" s="43"/>
      <c r="AA364" s="43"/>
      <c r="AB364" s="43" t="str">
        <f t="shared" si="11"/>
        <v>国泰安餐饮营运长决策仿真软件V3.1.1</v>
      </c>
      <c r="AC364" s="43"/>
    </row>
    <row r="365" spans="1:29" ht="18" hidden="1" customHeight="1">
      <c r="A365" s="159">
        <v>364</v>
      </c>
      <c r="B365" s="159" t="str">
        <f t="shared" si="10"/>
        <v>B0123</v>
      </c>
      <c r="C365" s="43" t="s">
        <v>7513</v>
      </c>
      <c r="D365" s="21">
        <v>42378</v>
      </c>
      <c r="E365" s="178" t="s">
        <v>8893</v>
      </c>
      <c r="F365" s="179" t="s">
        <v>484</v>
      </c>
      <c r="G365" s="43" t="s">
        <v>485</v>
      </c>
      <c r="H365" s="43" t="s">
        <v>11244</v>
      </c>
      <c r="I365" s="43" t="s">
        <v>11230</v>
      </c>
      <c r="J365" s="44" t="s">
        <v>69</v>
      </c>
      <c r="K365" s="45"/>
      <c r="L365" s="43"/>
      <c r="M365" s="43"/>
      <c r="N365" s="43"/>
      <c r="O365" s="180" t="s">
        <v>8438</v>
      </c>
      <c r="P365" s="43" t="s">
        <v>11241</v>
      </c>
      <c r="Q365" s="43" t="s">
        <v>11316</v>
      </c>
      <c r="R365" s="43" t="s">
        <v>13125</v>
      </c>
      <c r="S365" s="177" t="s">
        <v>486</v>
      </c>
      <c r="T365" s="43"/>
      <c r="U365" s="43" t="s">
        <v>487</v>
      </c>
      <c r="V365" s="43" t="s">
        <v>6</v>
      </c>
      <c r="W365" s="243">
        <v>41887</v>
      </c>
      <c r="X365" s="177"/>
      <c r="Y365" s="43"/>
      <c r="Z365" s="43"/>
      <c r="AA365" s="43"/>
      <c r="AB365" s="43" t="str">
        <f t="shared" si="11"/>
        <v>国泰安创业竞技场仿真软件V7.3</v>
      </c>
      <c r="AC365" s="43"/>
    </row>
    <row r="366" spans="1:29" ht="18" hidden="1" customHeight="1">
      <c r="A366" s="159">
        <v>365</v>
      </c>
      <c r="B366" s="159" t="str">
        <f t="shared" si="10"/>
        <v>B0124</v>
      </c>
      <c r="C366" s="43" t="s">
        <v>7514</v>
      </c>
      <c r="D366" s="21">
        <v>42758</v>
      </c>
      <c r="E366" s="178" t="s">
        <v>8894</v>
      </c>
      <c r="F366" s="179" t="s">
        <v>1580</v>
      </c>
      <c r="G366" s="43" t="s">
        <v>287</v>
      </c>
      <c r="H366" s="43" t="s">
        <v>11244</v>
      </c>
      <c r="I366" s="43" t="s">
        <v>11230</v>
      </c>
      <c r="J366" s="44" t="s">
        <v>69</v>
      </c>
      <c r="K366" s="45"/>
      <c r="L366" s="43"/>
      <c r="M366" s="43" t="s">
        <v>11374</v>
      </c>
      <c r="N366" s="43"/>
      <c r="O366" s="180" t="s">
        <v>8438</v>
      </c>
      <c r="P366" s="43" t="s">
        <v>11241</v>
      </c>
      <c r="Q366" s="43" t="s">
        <v>11316</v>
      </c>
      <c r="R366" s="43" t="s">
        <v>13125</v>
      </c>
      <c r="S366" s="177" t="s">
        <v>488</v>
      </c>
      <c r="T366" s="43"/>
      <c r="U366" s="43" t="s">
        <v>489</v>
      </c>
      <c r="V366" s="43" t="s">
        <v>6</v>
      </c>
      <c r="W366" s="243">
        <v>41878</v>
      </c>
      <c r="X366" s="177"/>
      <c r="Y366" s="43"/>
      <c r="Z366" s="43"/>
      <c r="AA366" s="43"/>
      <c r="AB366" s="43" t="str">
        <f t="shared" si="11"/>
        <v>国泰安创新连锁大师决策仿真软件V2.5</v>
      </c>
      <c r="AC366" s="43"/>
    </row>
    <row r="367" spans="1:29" ht="18" hidden="1" customHeight="1">
      <c r="A367" s="159">
        <v>366</v>
      </c>
      <c r="B367" s="159" t="str">
        <f t="shared" si="10"/>
        <v>B0125</v>
      </c>
      <c r="C367" s="43" t="s">
        <v>7515</v>
      </c>
      <c r="D367" s="21"/>
      <c r="E367" s="178" t="s">
        <v>8895</v>
      </c>
      <c r="F367" s="179" t="s">
        <v>490</v>
      </c>
      <c r="G367" s="43" t="s">
        <v>0</v>
      </c>
      <c r="H367" s="43" t="s">
        <v>11244</v>
      </c>
      <c r="I367" s="43" t="s">
        <v>11230</v>
      </c>
      <c r="J367" s="44" t="s">
        <v>69</v>
      </c>
      <c r="K367" s="45"/>
      <c r="L367" s="43"/>
      <c r="M367" s="43"/>
      <c r="N367" s="43"/>
      <c r="O367" s="180" t="s">
        <v>8438</v>
      </c>
      <c r="P367" s="43" t="s">
        <v>11241</v>
      </c>
      <c r="Q367" s="43" t="s">
        <v>11316</v>
      </c>
      <c r="R367" s="43" t="s">
        <v>13125</v>
      </c>
      <c r="S367" s="177" t="s">
        <v>491</v>
      </c>
      <c r="T367" s="43"/>
      <c r="U367" s="43" t="s">
        <v>492</v>
      </c>
      <c r="V367" s="43" t="s">
        <v>6</v>
      </c>
      <c r="W367" s="243">
        <v>41878</v>
      </c>
      <c r="X367" s="177"/>
      <c r="Y367" s="43"/>
      <c r="Z367" s="43"/>
      <c r="AA367" s="43"/>
      <c r="AB367" s="43" t="str">
        <f t="shared" si="11"/>
        <v>国泰安理财高手仿真软件V1.0</v>
      </c>
      <c r="AC367" s="43"/>
    </row>
    <row r="368" spans="1:29" ht="18" hidden="1" customHeight="1">
      <c r="A368" s="159">
        <v>367</v>
      </c>
      <c r="B368" s="159" t="str">
        <f t="shared" si="10"/>
        <v>B0126</v>
      </c>
      <c r="C368" s="43" t="s">
        <v>7516</v>
      </c>
      <c r="D368" s="21"/>
      <c r="E368" s="178" t="s">
        <v>8896</v>
      </c>
      <c r="F368" s="179" t="s">
        <v>493</v>
      </c>
      <c r="G368" s="43" t="s">
        <v>79</v>
      </c>
      <c r="H368" s="43" t="s">
        <v>11244</v>
      </c>
      <c r="I368" s="180" t="s">
        <v>11220</v>
      </c>
      <c r="J368" s="44" t="s">
        <v>69</v>
      </c>
      <c r="K368" s="45"/>
      <c r="L368" s="43"/>
      <c r="M368" s="43"/>
      <c r="N368" s="43"/>
      <c r="O368" s="180" t="s">
        <v>8438</v>
      </c>
      <c r="P368" s="43" t="s">
        <v>11241</v>
      </c>
      <c r="Q368" s="43" t="s">
        <v>11316</v>
      </c>
      <c r="R368" s="43" t="s">
        <v>13125</v>
      </c>
      <c r="S368" s="177" t="s">
        <v>494</v>
      </c>
      <c r="T368" s="43"/>
      <c r="U368" s="43" t="s">
        <v>495</v>
      </c>
      <c r="V368" s="43" t="s">
        <v>71</v>
      </c>
      <c r="W368" s="243">
        <v>41907</v>
      </c>
      <c r="X368" s="177"/>
      <c r="Y368" s="43"/>
      <c r="Z368" s="43"/>
      <c r="AA368" s="180"/>
      <c r="AB368" s="43" t="str">
        <f t="shared" si="11"/>
        <v>国泰安零售专家决策仿真软件V2.0</v>
      </c>
      <c r="AC368" s="43"/>
    </row>
    <row r="369" spans="1:29" ht="18" hidden="1" customHeight="1">
      <c r="A369" s="159">
        <v>368</v>
      </c>
      <c r="B369" s="159" t="str">
        <f t="shared" si="10"/>
        <v>B0126</v>
      </c>
      <c r="C369" s="43" t="s">
        <v>8092</v>
      </c>
      <c r="D369" s="21">
        <v>42390</v>
      </c>
      <c r="E369" s="178" t="s">
        <v>8897</v>
      </c>
      <c r="F369" s="179" t="s">
        <v>493</v>
      </c>
      <c r="G369" s="43" t="s">
        <v>118</v>
      </c>
      <c r="H369" s="43" t="s">
        <v>11244</v>
      </c>
      <c r="I369" s="43" t="s">
        <v>11230</v>
      </c>
      <c r="J369" s="44" t="s">
        <v>69</v>
      </c>
      <c r="K369" s="45"/>
      <c r="L369" s="43"/>
      <c r="M369" s="43"/>
      <c r="N369" s="43"/>
      <c r="O369" s="180" t="s">
        <v>8438</v>
      </c>
      <c r="P369" s="43" t="s">
        <v>11241</v>
      </c>
      <c r="Q369" s="43" t="s">
        <v>11316</v>
      </c>
      <c r="R369" s="43" t="s">
        <v>13125</v>
      </c>
      <c r="S369" s="177" t="s">
        <v>496</v>
      </c>
      <c r="T369" s="43"/>
      <c r="U369" s="43" t="s">
        <v>11647</v>
      </c>
      <c r="V369" s="43" t="s">
        <v>6</v>
      </c>
      <c r="W369" s="243">
        <v>42395</v>
      </c>
      <c r="X369" s="177"/>
      <c r="Y369" s="43"/>
      <c r="Z369" s="43"/>
      <c r="AA369" s="43"/>
      <c r="AB369" s="43" t="str">
        <f t="shared" si="11"/>
        <v>国泰安零售专家决策仿真软件V2.1.1</v>
      </c>
      <c r="AC369" s="43"/>
    </row>
    <row r="370" spans="1:29" ht="18" hidden="1" customHeight="1">
      <c r="A370" s="159">
        <v>369</v>
      </c>
      <c r="B370" s="159" t="str">
        <f t="shared" si="10"/>
        <v>B0127</v>
      </c>
      <c r="C370" s="43" t="s">
        <v>7517</v>
      </c>
      <c r="D370" s="21">
        <v>42758</v>
      </c>
      <c r="E370" s="178" t="s">
        <v>8898</v>
      </c>
      <c r="F370" s="179" t="s">
        <v>1581</v>
      </c>
      <c r="G370" s="43" t="s">
        <v>15</v>
      </c>
      <c r="H370" s="43" t="s">
        <v>11244</v>
      </c>
      <c r="I370" s="48" t="s">
        <v>11230</v>
      </c>
      <c r="J370" s="44" t="s">
        <v>69</v>
      </c>
      <c r="K370" s="53"/>
      <c r="L370" s="43"/>
      <c r="M370" s="43" t="s">
        <v>11374</v>
      </c>
      <c r="N370" s="43"/>
      <c r="O370" s="180" t="s">
        <v>8438</v>
      </c>
      <c r="P370" s="43" t="s">
        <v>11241</v>
      </c>
      <c r="Q370" s="43" t="s">
        <v>11316</v>
      </c>
      <c r="R370" s="43" t="s">
        <v>13125</v>
      </c>
      <c r="S370" s="177" t="s">
        <v>497</v>
      </c>
      <c r="T370" s="43"/>
      <c r="U370" s="43" t="s">
        <v>11648</v>
      </c>
      <c r="V370" s="43" t="s">
        <v>6</v>
      </c>
      <c r="W370" s="243">
        <v>42350</v>
      </c>
      <c r="X370" s="177"/>
      <c r="Y370" s="43"/>
      <c r="Z370" s="43"/>
      <c r="AA370" s="44"/>
      <c r="AB370" s="43" t="str">
        <f t="shared" si="11"/>
        <v>国泰安聪明会计决策仿真软件V1.1</v>
      </c>
      <c r="AC370" s="43"/>
    </row>
    <row r="371" spans="1:29" ht="18" hidden="1" customHeight="1">
      <c r="A371" s="159">
        <v>370</v>
      </c>
      <c r="B371" s="159" t="str">
        <f t="shared" si="10"/>
        <v>B0128</v>
      </c>
      <c r="C371" s="43" t="s">
        <v>7518</v>
      </c>
      <c r="D371" s="21"/>
      <c r="E371" s="178" t="s">
        <v>8899</v>
      </c>
      <c r="F371" s="179" t="s">
        <v>498</v>
      </c>
      <c r="G371" s="43" t="s">
        <v>0</v>
      </c>
      <c r="H371" s="43" t="s">
        <v>11244</v>
      </c>
      <c r="I371" s="180" t="s">
        <v>11220</v>
      </c>
      <c r="J371" s="44" t="s">
        <v>11403</v>
      </c>
      <c r="K371" s="45"/>
      <c r="L371" s="43"/>
      <c r="M371" s="43"/>
      <c r="N371" s="43"/>
      <c r="O371" s="180" t="s">
        <v>8438</v>
      </c>
      <c r="P371" s="43" t="s">
        <v>11241</v>
      </c>
      <c r="Q371" s="53" t="s">
        <v>11316</v>
      </c>
      <c r="R371" s="43" t="s">
        <v>13125</v>
      </c>
      <c r="S371" s="177" t="s">
        <v>499</v>
      </c>
      <c r="T371" s="43"/>
      <c r="U371" s="43" t="s">
        <v>500</v>
      </c>
      <c r="V371" s="43" t="s">
        <v>6</v>
      </c>
      <c r="W371" s="243">
        <v>42151</v>
      </c>
      <c r="X371" s="177"/>
      <c r="Y371" s="43"/>
      <c r="Z371" s="43"/>
      <c r="AA371" s="180"/>
      <c r="AB371" s="43" t="str">
        <f t="shared" si="11"/>
        <v>国泰安多岗位财务综合实训平台软件V1.0</v>
      </c>
      <c r="AC371" s="43"/>
    </row>
    <row r="372" spans="1:29" ht="18" hidden="1" customHeight="1">
      <c r="A372" s="159">
        <v>371</v>
      </c>
      <c r="B372" s="159" t="str">
        <f t="shared" si="10"/>
        <v>B0128</v>
      </c>
      <c r="C372" s="43" t="s">
        <v>7519</v>
      </c>
      <c r="D372" s="21">
        <v>42397</v>
      </c>
      <c r="E372" s="178" t="s">
        <v>8900</v>
      </c>
      <c r="F372" s="179" t="s">
        <v>498</v>
      </c>
      <c r="G372" s="43" t="s">
        <v>15</v>
      </c>
      <c r="H372" s="43" t="s">
        <v>11244</v>
      </c>
      <c r="I372" s="180" t="s">
        <v>11220</v>
      </c>
      <c r="J372" s="44" t="s">
        <v>11403</v>
      </c>
      <c r="K372" s="45"/>
      <c r="L372" s="43"/>
      <c r="M372" s="43"/>
      <c r="N372" s="43"/>
      <c r="O372" s="180" t="s">
        <v>8438</v>
      </c>
      <c r="P372" s="43" t="s">
        <v>11241</v>
      </c>
      <c r="Q372" s="53" t="s">
        <v>11316</v>
      </c>
      <c r="R372" s="43" t="s">
        <v>13125</v>
      </c>
      <c r="S372" s="177" t="s">
        <v>501</v>
      </c>
      <c r="T372" s="43"/>
      <c r="U372" s="43" t="s">
        <v>502</v>
      </c>
      <c r="V372" s="43" t="s">
        <v>11364</v>
      </c>
      <c r="W372" s="243">
        <v>42395</v>
      </c>
      <c r="X372" s="177"/>
      <c r="Y372" s="43"/>
      <c r="Z372" s="43"/>
      <c r="AA372" s="180"/>
      <c r="AB372" s="43" t="str">
        <f t="shared" si="11"/>
        <v>国泰安多岗位财务综合实训平台软件V1.1</v>
      </c>
      <c r="AC372" s="43"/>
    </row>
    <row r="373" spans="1:29" ht="18" hidden="1" customHeight="1">
      <c r="A373" s="159">
        <v>372</v>
      </c>
      <c r="B373" s="159" t="str">
        <f t="shared" si="10"/>
        <v>B0128</v>
      </c>
      <c r="C373" s="43" t="s">
        <v>8093</v>
      </c>
      <c r="D373" s="21">
        <v>42758</v>
      </c>
      <c r="E373" s="178" t="s">
        <v>8901</v>
      </c>
      <c r="F373" s="179" t="s">
        <v>498</v>
      </c>
      <c r="G373" s="43" t="s">
        <v>27</v>
      </c>
      <c r="H373" s="43" t="s">
        <v>11244</v>
      </c>
      <c r="I373" s="43" t="s">
        <v>11230</v>
      </c>
      <c r="J373" s="44" t="s">
        <v>11403</v>
      </c>
      <c r="K373" s="45"/>
      <c r="L373" s="43"/>
      <c r="M373" s="43" t="s">
        <v>11374</v>
      </c>
      <c r="N373" s="43"/>
      <c r="O373" s="180" t="s">
        <v>8438</v>
      </c>
      <c r="P373" s="43" t="s">
        <v>11241</v>
      </c>
      <c r="Q373" s="53" t="s">
        <v>11316</v>
      </c>
      <c r="R373" s="43" t="s">
        <v>13125</v>
      </c>
      <c r="S373" s="177" t="s">
        <v>503</v>
      </c>
      <c r="T373" s="181" t="s">
        <v>11649</v>
      </c>
      <c r="U373" s="43" t="s">
        <v>11650</v>
      </c>
      <c r="V373" s="43" t="s">
        <v>11364</v>
      </c>
      <c r="W373" s="243">
        <v>42681</v>
      </c>
      <c r="X373" s="177"/>
      <c r="Y373" s="43"/>
      <c r="Z373" s="43"/>
      <c r="AA373" s="43"/>
      <c r="AB373" s="43" t="str">
        <f t="shared" si="11"/>
        <v>国泰安多岗位财务综合实训平台软件V1.2</v>
      </c>
      <c r="AC373" s="43"/>
    </row>
    <row r="374" spans="1:29" ht="18" hidden="1" customHeight="1">
      <c r="A374" s="159">
        <v>373</v>
      </c>
      <c r="B374" s="159" t="str">
        <f t="shared" si="10"/>
        <v>B0128</v>
      </c>
      <c r="C374" s="43" t="s">
        <v>8094</v>
      </c>
      <c r="D374" s="21">
        <v>42822</v>
      </c>
      <c r="E374" s="178" t="s">
        <v>8902</v>
      </c>
      <c r="F374" s="187" t="s">
        <v>498</v>
      </c>
      <c r="G374" s="45" t="s">
        <v>11651</v>
      </c>
      <c r="H374" s="45" t="s">
        <v>11244</v>
      </c>
      <c r="I374" s="43" t="s">
        <v>11230</v>
      </c>
      <c r="J374" s="44" t="s">
        <v>11403</v>
      </c>
      <c r="K374" s="45" t="s">
        <v>11652</v>
      </c>
      <c r="L374" s="43"/>
      <c r="M374" s="43"/>
      <c r="N374" s="45"/>
      <c r="O374" s="180" t="s">
        <v>8438</v>
      </c>
      <c r="P374" s="43" t="s">
        <v>11241</v>
      </c>
      <c r="Q374" s="53" t="s">
        <v>11316</v>
      </c>
      <c r="R374" s="43" t="s">
        <v>13125</v>
      </c>
      <c r="S374" s="186" t="s">
        <v>11653</v>
      </c>
      <c r="T374" s="181" t="s">
        <v>11654</v>
      </c>
      <c r="U374" s="43" t="s">
        <v>11655</v>
      </c>
      <c r="V374" s="43" t="s">
        <v>11364</v>
      </c>
      <c r="W374" s="243">
        <v>42835</v>
      </c>
      <c r="X374" s="177"/>
      <c r="Y374" s="43"/>
      <c r="Z374" s="45"/>
      <c r="AA374" s="43"/>
      <c r="AB374" s="43" t="str">
        <f t="shared" si="11"/>
        <v>国泰安多岗位财务综合实训平台软件V1.3</v>
      </c>
      <c r="AC374" s="43" t="s">
        <v>11656</v>
      </c>
    </row>
    <row r="375" spans="1:29" ht="18" hidden="1" customHeight="1">
      <c r="A375" s="159">
        <v>374</v>
      </c>
      <c r="B375" s="159" t="str">
        <f t="shared" si="10"/>
        <v>B0129</v>
      </c>
      <c r="C375" s="43" t="s">
        <v>7520</v>
      </c>
      <c r="D375" s="21"/>
      <c r="E375" s="178" t="s">
        <v>8903</v>
      </c>
      <c r="F375" s="179" t="s">
        <v>506</v>
      </c>
      <c r="G375" s="43" t="s">
        <v>0</v>
      </c>
      <c r="H375" s="43" t="s">
        <v>11244</v>
      </c>
      <c r="I375" s="180" t="s">
        <v>11220</v>
      </c>
      <c r="J375" s="44" t="s">
        <v>11403</v>
      </c>
      <c r="K375" s="45"/>
      <c r="L375" s="43"/>
      <c r="M375" s="43"/>
      <c r="N375" s="43"/>
      <c r="O375" s="180" t="s">
        <v>8438</v>
      </c>
      <c r="P375" s="43" t="s">
        <v>11241</v>
      </c>
      <c r="Q375" s="43" t="s">
        <v>11316</v>
      </c>
      <c r="R375" s="43" t="s">
        <v>13125</v>
      </c>
      <c r="S375" s="177" t="s">
        <v>504</v>
      </c>
      <c r="T375" s="43"/>
      <c r="U375" s="43" t="s">
        <v>505</v>
      </c>
      <c r="V375" s="43" t="s">
        <v>6</v>
      </c>
      <c r="W375" s="243">
        <v>41886</v>
      </c>
      <c r="X375" s="177"/>
      <c r="Y375" s="43"/>
      <c r="Z375" s="43"/>
      <c r="AA375" s="180"/>
      <c r="AB375" s="43" t="str">
        <f t="shared" si="11"/>
        <v>国泰安跨专业经管综合实践平台软件V1.0</v>
      </c>
      <c r="AC375" s="43"/>
    </row>
    <row r="376" spans="1:29" ht="18" hidden="1" customHeight="1">
      <c r="A376" s="159">
        <v>375</v>
      </c>
      <c r="B376" s="159" t="str">
        <f t="shared" si="10"/>
        <v>B0129</v>
      </c>
      <c r="C376" s="43" t="s">
        <v>8095</v>
      </c>
      <c r="D376" s="21"/>
      <c r="E376" s="178" t="s">
        <v>8904</v>
      </c>
      <c r="F376" s="179" t="s">
        <v>506</v>
      </c>
      <c r="G376" s="43" t="s">
        <v>15</v>
      </c>
      <c r="H376" s="43" t="s">
        <v>11244</v>
      </c>
      <c r="I376" s="180" t="s">
        <v>11220</v>
      </c>
      <c r="J376" s="44" t="s">
        <v>11403</v>
      </c>
      <c r="K376" s="45"/>
      <c r="L376" s="43"/>
      <c r="M376" s="43"/>
      <c r="N376" s="43"/>
      <c r="O376" s="180" t="s">
        <v>8438</v>
      </c>
      <c r="P376" s="43" t="s">
        <v>11241</v>
      </c>
      <c r="Q376" s="43" t="s">
        <v>11316</v>
      </c>
      <c r="R376" s="43" t="s">
        <v>13125</v>
      </c>
      <c r="S376" s="177" t="s">
        <v>507</v>
      </c>
      <c r="T376" s="43"/>
      <c r="U376" s="43"/>
      <c r="V376" s="43"/>
      <c r="W376" s="243"/>
      <c r="X376" s="177"/>
      <c r="Y376" s="43"/>
      <c r="Z376" s="43"/>
      <c r="AA376" s="180"/>
      <c r="AB376" s="43" t="str">
        <f t="shared" si="11"/>
        <v>国泰安跨专业经管综合实践平台软件V1.1</v>
      </c>
      <c r="AC376" s="43"/>
    </row>
    <row r="377" spans="1:29" ht="18" hidden="1" customHeight="1">
      <c r="A377" s="159">
        <v>376</v>
      </c>
      <c r="B377" s="159" t="str">
        <f t="shared" si="10"/>
        <v>B0129</v>
      </c>
      <c r="C377" s="43" t="s">
        <v>8096</v>
      </c>
      <c r="D377" s="21"/>
      <c r="E377" s="178" t="s">
        <v>8905</v>
      </c>
      <c r="F377" s="179" t="s">
        <v>506</v>
      </c>
      <c r="G377" s="43" t="s">
        <v>27</v>
      </c>
      <c r="H377" s="43" t="s">
        <v>11244</v>
      </c>
      <c r="I377" s="180" t="s">
        <v>11220</v>
      </c>
      <c r="J377" s="44" t="s">
        <v>11403</v>
      </c>
      <c r="K377" s="45"/>
      <c r="L377" s="43"/>
      <c r="M377" s="43"/>
      <c r="N377" s="43"/>
      <c r="O377" s="180" t="s">
        <v>8438</v>
      </c>
      <c r="P377" s="43" t="s">
        <v>11241</v>
      </c>
      <c r="Q377" s="43" t="s">
        <v>11316</v>
      </c>
      <c r="R377" s="43" t="s">
        <v>13125</v>
      </c>
      <c r="S377" s="177" t="s">
        <v>508</v>
      </c>
      <c r="T377" s="43"/>
      <c r="U377" s="43"/>
      <c r="V377" s="43"/>
      <c r="W377" s="243"/>
      <c r="X377" s="177"/>
      <c r="Y377" s="43"/>
      <c r="Z377" s="43"/>
      <c r="AA377" s="180"/>
      <c r="AB377" s="43" t="str">
        <f t="shared" si="11"/>
        <v>国泰安跨专业经管综合实践平台软件V1.2</v>
      </c>
      <c r="AC377" s="43"/>
    </row>
    <row r="378" spans="1:29" ht="18" hidden="1" customHeight="1">
      <c r="A378" s="159">
        <v>377</v>
      </c>
      <c r="B378" s="159" t="str">
        <f t="shared" si="10"/>
        <v>B0129</v>
      </c>
      <c r="C378" s="43" t="s">
        <v>8097</v>
      </c>
      <c r="D378" s="21">
        <v>42758</v>
      </c>
      <c r="E378" s="178" t="s">
        <v>8906</v>
      </c>
      <c r="F378" s="179" t="s">
        <v>506</v>
      </c>
      <c r="G378" s="43" t="s">
        <v>29</v>
      </c>
      <c r="H378" s="43" t="s">
        <v>11244</v>
      </c>
      <c r="I378" s="43" t="s">
        <v>11230</v>
      </c>
      <c r="J378" s="44" t="s">
        <v>11403</v>
      </c>
      <c r="K378" s="45"/>
      <c r="L378" s="43"/>
      <c r="M378" s="43" t="s">
        <v>11374</v>
      </c>
      <c r="N378" s="43"/>
      <c r="O378" s="180" t="s">
        <v>8438</v>
      </c>
      <c r="P378" s="43" t="s">
        <v>11241</v>
      </c>
      <c r="Q378" s="43" t="s">
        <v>11316</v>
      </c>
      <c r="R378" s="43" t="s">
        <v>13125</v>
      </c>
      <c r="S378" s="177" t="s">
        <v>509</v>
      </c>
      <c r="T378" s="43"/>
      <c r="U378" s="43"/>
      <c r="V378" s="43"/>
      <c r="W378" s="243"/>
      <c r="X378" s="177"/>
      <c r="Y378" s="43"/>
      <c r="Z378" s="43"/>
      <c r="AA378" s="43"/>
      <c r="AB378" s="43" t="str">
        <f t="shared" si="11"/>
        <v>国泰安跨专业经管综合实践平台软件V1.3</v>
      </c>
      <c r="AC378" s="43"/>
    </row>
    <row r="379" spans="1:29" ht="18" hidden="1" customHeight="1">
      <c r="A379" s="159">
        <v>378</v>
      </c>
      <c r="B379" s="159" t="str">
        <f t="shared" si="10"/>
        <v>B0129</v>
      </c>
      <c r="C379" s="43" t="s">
        <v>8098</v>
      </c>
      <c r="D379" s="21">
        <v>42779</v>
      </c>
      <c r="E379" s="178" t="s">
        <v>8907</v>
      </c>
      <c r="F379" s="179" t="s">
        <v>11657</v>
      </c>
      <c r="G379" s="43" t="s">
        <v>11278</v>
      </c>
      <c r="H379" s="43" t="s">
        <v>11219</v>
      </c>
      <c r="I379" s="43" t="s">
        <v>11230</v>
      </c>
      <c r="J379" s="44" t="s">
        <v>11403</v>
      </c>
      <c r="K379" s="45"/>
      <c r="L379" s="43"/>
      <c r="M379" s="43" t="s">
        <v>11374</v>
      </c>
      <c r="N379" s="43"/>
      <c r="O379" s="180" t="s">
        <v>8438</v>
      </c>
      <c r="P379" s="43" t="s">
        <v>11241</v>
      </c>
      <c r="Q379" s="43" t="s">
        <v>11316</v>
      </c>
      <c r="R379" s="43" t="s">
        <v>13125</v>
      </c>
      <c r="S379" s="189" t="s">
        <v>510</v>
      </c>
      <c r="T379" s="43" t="s">
        <v>11658</v>
      </c>
      <c r="U379" s="43"/>
      <c r="V379" s="43"/>
      <c r="W379" s="243"/>
      <c r="X379" s="177"/>
      <c r="Y379" s="43"/>
      <c r="Z379" s="43"/>
      <c r="AA379" s="43"/>
      <c r="AB379" s="43" t="str">
        <f t="shared" si="11"/>
        <v>东莞理工跨专业经管综合实践平台软件V2.0</v>
      </c>
      <c r="AC379" s="43"/>
    </row>
    <row r="380" spans="1:29" ht="18" hidden="1" customHeight="1">
      <c r="A380" s="159">
        <v>379</v>
      </c>
      <c r="B380" s="159" t="str">
        <f t="shared" si="10"/>
        <v>B0038</v>
      </c>
      <c r="C380" s="43" t="s">
        <v>8099</v>
      </c>
      <c r="D380" s="21"/>
      <c r="E380" s="178" t="s">
        <v>8908</v>
      </c>
      <c r="F380" s="179" t="s">
        <v>11659</v>
      </c>
      <c r="G380" s="43" t="s">
        <v>0</v>
      </c>
      <c r="H380" s="43" t="s">
        <v>11219</v>
      </c>
      <c r="I380" s="180" t="s">
        <v>11220</v>
      </c>
      <c r="J380" s="44" t="s">
        <v>69</v>
      </c>
      <c r="K380" s="45"/>
      <c r="L380" s="43"/>
      <c r="M380" s="43"/>
      <c r="N380" s="43"/>
      <c r="O380" s="180" t="s">
        <v>8438</v>
      </c>
      <c r="P380" s="43" t="s">
        <v>11241</v>
      </c>
      <c r="Q380" s="43" t="s">
        <v>11316</v>
      </c>
      <c r="R380" s="43" t="s">
        <v>13125</v>
      </c>
      <c r="S380" s="177" t="s">
        <v>511</v>
      </c>
      <c r="T380" s="43"/>
      <c r="U380" s="43"/>
      <c r="V380" s="43"/>
      <c r="W380" s="243"/>
      <c r="X380" s="177"/>
      <c r="Y380" s="43"/>
      <c r="Z380" s="43"/>
      <c r="AA380" s="180"/>
      <c r="AB380" s="43" t="str">
        <f t="shared" si="11"/>
        <v>深圳第二高级技工学校市场营销模拟经营教学软件V1.0</v>
      </c>
      <c r="AC380" s="43"/>
    </row>
    <row r="381" spans="1:29" ht="18" hidden="1" customHeight="1">
      <c r="A381" s="159">
        <v>380</v>
      </c>
      <c r="B381" s="159" t="str">
        <f t="shared" si="10"/>
        <v>B0130</v>
      </c>
      <c r="C381" s="43" t="s">
        <v>7521</v>
      </c>
      <c r="D381" s="21"/>
      <c r="E381" s="178" t="s">
        <v>8909</v>
      </c>
      <c r="F381" s="179" t="s">
        <v>13011</v>
      </c>
      <c r="G381" s="43" t="s">
        <v>11225</v>
      </c>
      <c r="H381" s="43" t="s">
        <v>11244</v>
      </c>
      <c r="I381" s="43" t="s">
        <v>11230</v>
      </c>
      <c r="J381" s="43" t="s">
        <v>11245</v>
      </c>
      <c r="K381" s="45"/>
      <c r="L381" s="43"/>
      <c r="M381" s="43"/>
      <c r="N381" s="43"/>
      <c r="O381" s="180" t="s">
        <v>8439</v>
      </c>
      <c r="P381" s="43" t="s">
        <v>10622</v>
      </c>
      <c r="Q381" s="43" t="s">
        <v>11660</v>
      </c>
      <c r="R381" s="43" t="s">
        <v>13120</v>
      </c>
      <c r="S381" s="177" t="s">
        <v>512</v>
      </c>
      <c r="T381" s="43"/>
      <c r="U381" s="43"/>
      <c r="V381" s="43"/>
      <c r="W381" s="243"/>
      <c r="X381" s="177"/>
      <c r="Y381" s="43"/>
      <c r="Z381" s="43"/>
      <c r="AA381" s="43"/>
      <c r="AB381" s="43" t="str">
        <f t="shared" si="11"/>
        <v>国泰安3D学科虚拟博物馆软件（秦朝馆）V1.0</v>
      </c>
      <c r="AC381" s="43"/>
    </row>
    <row r="382" spans="1:29" ht="18" hidden="1" customHeight="1">
      <c r="A382" s="159">
        <v>381</v>
      </c>
      <c r="B382" s="159" t="str">
        <f t="shared" si="10"/>
        <v>B0131</v>
      </c>
      <c r="C382" s="43" t="s">
        <v>7522</v>
      </c>
      <c r="D382" s="21"/>
      <c r="E382" s="178" t="s">
        <v>8910</v>
      </c>
      <c r="F382" s="179" t="s">
        <v>513</v>
      </c>
      <c r="G382" s="43" t="s">
        <v>0</v>
      </c>
      <c r="H382" s="43" t="s">
        <v>11244</v>
      </c>
      <c r="I382" s="180" t="s">
        <v>11220</v>
      </c>
      <c r="J382" s="44" t="s">
        <v>4</v>
      </c>
      <c r="K382" s="45"/>
      <c r="L382" s="43"/>
      <c r="M382" s="43"/>
      <c r="N382" s="43"/>
      <c r="O382" s="180" t="s">
        <v>11246</v>
      </c>
      <c r="P382" s="43" t="s">
        <v>10621</v>
      </c>
      <c r="Q382" s="43" t="s">
        <v>11660</v>
      </c>
      <c r="R382" s="43" t="s">
        <v>13120</v>
      </c>
      <c r="S382" s="177" t="s">
        <v>514</v>
      </c>
      <c r="T382" s="43"/>
      <c r="U382" s="43"/>
      <c r="V382" s="43"/>
      <c r="W382" s="243"/>
      <c r="X382" s="177"/>
      <c r="Y382" s="43"/>
      <c r="Z382" s="43"/>
      <c r="AA382" s="180"/>
      <c r="AB382" s="43" t="str">
        <f t="shared" si="11"/>
        <v>国泰安基教版数字化教学平台软件V1.0</v>
      </c>
      <c r="AC382" s="43"/>
    </row>
    <row r="383" spans="1:29" ht="18" hidden="1" customHeight="1">
      <c r="A383" s="159">
        <v>382</v>
      </c>
      <c r="B383" s="159" t="str">
        <f t="shared" si="10"/>
        <v>B0131</v>
      </c>
      <c r="C383" s="43" t="s">
        <v>7523</v>
      </c>
      <c r="D383" s="21"/>
      <c r="E383" s="178" t="s">
        <v>8911</v>
      </c>
      <c r="F383" s="179" t="s">
        <v>513</v>
      </c>
      <c r="G383" s="43" t="s">
        <v>15</v>
      </c>
      <c r="H383" s="43" t="s">
        <v>11244</v>
      </c>
      <c r="I383" s="180" t="s">
        <v>11220</v>
      </c>
      <c r="J383" s="44" t="s">
        <v>4</v>
      </c>
      <c r="K383" s="45"/>
      <c r="L383" s="43"/>
      <c r="M383" s="43"/>
      <c r="N383" s="43"/>
      <c r="O383" s="180" t="s">
        <v>11246</v>
      </c>
      <c r="P383" s="43" t="s">
        <v>10621</v>
      </c>
      <c r="Q383" s="43" t="s">
        <v>11660</v>
      </c>
      <c r="R383" s="43" t="s">
        <v>13120</v>
      </c>
      <c r="S383" s="177" t="s">
        <v>515</v>
      </c>
      <c r="T383" s="43"/>
      <c r="U383" s="43"/>
      <c r="V383" s="43"/>
      <c r="W383" s="243"/>
      <c r="X383" s="177"/>
      <c r="Y383" s="43"/>
      <c r="Z383" s="43"/>
      <c r="AA383" s="180"/>
      <c r="AB383" s="43" t="str">
        <f t="shared" si="11"/>
        <v>国泰安基教版数字化教学平台软件V1.1</v>
      </c>
      <c r="AC383" s="43"/>
    </row>
    <row r="384" spans="1:29" ht="18" hidden="1" customHeight="1">
      <c r="A384" s="159">
        <v>383</v>
      </c>
      <c r="B384" s="159" t="str">
        <f t="shared" si="10"/>
        <v>B0131</v>
      </c>
      <c r="C384" s="43" t="s">
        <v>7524</v>
      </c>
      <c r="D384" s="21"/>
      <c r="E384" s="178" t="s">
        <v>8912</v>
      </c>
      <c r="F384" s="179" t="s">
        <v>513</v>
      </c>
      <c r="G384" s="43" t="s">
        <v>27</v>
      </c>
      <c r="H384" s="43" t="s">
        <v>11244</v>
      </c>
      <c r="I384" s="180" t="s">
        <v>11220</v>
      </c>
      <c r="J384" s="44" t="s">
        <v>4</v>
      </c>
      <c r="K384" s="45"/>
      <c r="L384" s="43"/>
      <c r="M384" s="43"/>
      <c r="N384" s="43"/>
      <c r="O384" s="180" t="s">
        <v>11246</v>
      </c>
      <c r="P384" s="43" t="s">
        <v>10621</v>
      </c>
      <c r="Q384" s="43" t="s">
        <v>11660</v>
      </c>
      <c r="R384" s="43" t="s">
        <v>13120</v>
      </c>
      <c r="S384" s="177" t="s">
        <v>516</v>
      </c>
      <c r="T384" s="43"/>
      <c r="U384" s="43"/>
      <c r="V384" s="43"/>
      <c r="W384" s="243"/>
      <c r="X384" s="177"/>
      <c r="Y384" s="43"/>
      <c r="Z384" s="43"/>
      <c r="AA384" s="180"/>
      <c r="AB384" s="43" t="str">
        <f t="shared" si="11"/>
        <v>国泰安基教版数字化教学平台软件V1.2</v>
      </c>
      <c r="AC384" s="43"/>
    </row>
    <row r="385" spans="1:29" ht="18" hidden="1" customHeight="1">
      <c r="A385" s="159">
        <v>384</v>
      </c>
      <c r="B385" s="159" t="str">
        <f t="shared" si="10"/>
        <v>B0131</v>
      </c>
      <c r="C385" s="43" t="s">
        <v>7525</v>
      </c>
      <c r="D385" s="21"/>
      <c r="E385" s="178" t="s">
        <v>8913</v>
      </c>
      <c r="F385" s="179" t="s">
        <v>513</v>
      </c>
      <c r="G385" s="43" t="s">
        <v>79</v>
      </c>
      <c r="H385" s="43" t="s">
        <v>11244</v>
      </c>
      <c r="I385" s="180" t="s">
        <v>11220</v>
      </c>
      <c r="J385" s="44" t="s">
        <v>4</v>
      </c>
      <c r="K385" s="45"/>
      <c r="L385" s="43"/>
      <c r="M385" s="43"/>
      <c r="N385" s="43"/>
      <c r="O385" s="180" t="s">
        <v>11246</v>
      </c>
      <c r="P385" s="43" t="s">
        <v>10621</v>
      </c>
      <c r="Q385" s="43" t="s">
        <v>11660</v>
      </c>
      <c r="R385" s="43" t="s">
        <v>13120</v>
      </c>
      <c r="S385" s="177" t="s">
        <v>517</v>
      </c>
      <c r="T385" s="43"/>
      <c r="U385" s="43"/>
      <c r="V385" s="43"/>
      <c r="W385" s="243"/>
      <c r="X385" s="177"/>
      <c r="Y385" s="43"/>
      <c r="Z385" s="43"/>
      <c r="AA385" s="180"/>
      <c r="AB385" s="43" t="str">
        <f t="shared" si="11"/>
        <v>国泰安基教版数字化教学平台软件V2.0</v>
      </c>
      <c r="AC385" s="43"/>
    </row>
    <row r="386" spans="1:29" ht="18" hidden="1" customHeight="1">
      <c r="A386" s="159">
        <v>385</v>
      </c>
      <c r="B386" s="159" t="str">
        <f t="shared" si="10"/>
        <v>B0131</v>
      </c>
      <c r="C386" s="43" t="s">
        <v>8100</v>
      </c>
      <c r="D386" s="21"/>
      <c r="E386" s="178" t="s">
        <v>8914</v>
      </c>
      <c r="F386" s="179" t="s">
        <v>513</v>
      </c>
      <c r="G386" s="43" t="s">
        <v>83</v>
      </c>
      <c r="H386" s="43" t="s">
        <v>11244</v>
      </c>
      <c r="I386" s="180" t="s">
        <v>11220</v>
      </c>
      <c r="J386" s="44" t="s">
        <v>4</v>
      </c>
      <c r="K386" s="45"/>
      <c r="L386" s="43"/>
      <c r="M386" s="43"/>
      <c r="N386" s="43"/>
      <c r="O386" s="180" t="s">
        <v>11246</v>
      </c>
      <c r="P386" s="43" t="s">
        <v>10621</v>
      </c>
      <c r="Q386" s="43" t="s">
        <v>11660</v>
      </c>
      <c r="R386" s="43" t="s">
        <v>13120</v>
      </c>
      <c r="S386" s="177" t="s">
        <v>518</v>
      </c>
      <c r="T386" s="43"/>
      <c r="U386" s="43"/>
      <c r="V386" s="43"/>
      <c r="W386" s="243"/>
      <c r="X386" s="177"/>
      <c r="Y386" s="43"/>
      <c r="Z386" s="43"/>
      <c r="AA386" s="180"/>
      <c r="AB386" s="43" t="str">
        <f t="shared" si="11"/>
        <v>国泰安基教版数字化教学平台软件V2.1</v>
      </c>
      <c r="AC386" s="43"/>
    </row>
    <row r="387" spans="1:29" ht="18" hidden="1" customHeight="1">
      <c r="A387" s="159">
        <v>386</v>
      </c>
      <c r="B387" s="159" t="str">
        <f t="shared" ref="B387:B450" si="12">LEFT(C387,5)</f>
        <v>B0131</v>
      </c>
      <c r="C387" s="43" t="s">
        <v>8101</v>
      </c>
      <c r="D387" s="21"/>
      <c r="E387" s="178" t="s">
        <v>8915</v>
      </c>
      <c r="F387" s="179" t="s">
        <v>513</v>
      </c>
      <c r="G387" s="43" t="s">
        <v>333</v>
      </c>
      <c r="H387" s="43" t="s">
        <v>11244</v>
      </c>
      <c r="I387" s="180" t="s">
        <v>11220</v>
      </c>
      <c r="J387" s="44" t="s">
        <v>4</v>
      </c>
      <c r="K387" s="45"/>
      <c r="L387" s="43"/>
      <c r="M387" s="43"/>
      <c r="N387" s="43"/>
      <c r="O387" s="180" t="s">
        <v>11246</v>
      </c>
      <c r="P387" s="43" t="s">
        <v>10621</v>
      </c>
      <c r="Q387" s="43" t="s">
        <v>11660</v>
      </c>
      <c r="R387" s="43" t="s">
        <v>13120</v>
      </c>
      <c r="S387" s="177" t="s">
        <v>519</v>
      </c>
      <c r="T387" s="43"/>
      <c r="U387" s="43"/>
      <c r="V387" s="43"/>
      <c r="W387" s="243"/>
      <c r="X387" s="177"/>
      <c r="Y387" s="43"/>
      <c r="Z387" s="43"/>
      <c r="AA387" s="180"/>
      <c r="AB387" s="43" t="str">
        <f t="shared" si="11"/>
        <v>国泰安基教版数字化教学平台软件V2.2</v>
      </c>
      <c r="AC387" s="43"/>
    </row>
    <row r="388" spans="1:29" ht="18" hidden="1" customHeight="1">
      <c r="A388" s="159">
        <v>387</v>
      </c>
      <c r="B388" s="159" t="str">
        <f t="shared" si="12"/>
        <v>B0131</v>
      </c>
      <c r="C388" s="43" t="s">
        <v>8102</v>
      </c>
      <c r="D388" s="21"/>
      <c r="E388" s="178" t="s">
        <v>8916</v>
      </c>
      <c r="F388" s="179" t="s">
        <v>513</v>
      </c>
      <c r="G388" s="43" t="s">
        <v>520</v>
      </c>
      <c r="H388" s="43" t="s">
        <v>11244</v>
      </c>
      <c r="I388" s="180" t="s">
        <v>11220</v>
      </c>
      <c r="J388" s="44" t="s">
        <v>4</v>
      </c>
      <c r="K388" s="45"/>
      <c r="L388" s="43"/>
      <c r="M388" s="43"/>
      <c r="N388" s="43"/>
      <c r="O388" s="180" t="s">
        <v>11246</v>
      </c>
      <c r="P388" s="43" t="s">
        <v>10621</v>
      </c>
      <c r="Q388" s="43" t="s">
        <v>11660</v>
      </c>
      <c r="R388" s="43" t="s">
        <v>13120</v>
      </c>
      <c r="S388" s="177" t="s">
        <v>521</v>
      </c>
      <c r="T388" s="43"/>
      <c r="U388" s="43"/>
      <c r="V388" s="43"/>
      <c r="W388" s="243"/>
      <c r="X388" s="177"/>
      <c r="Y388" s="43"/>
      <c r="Z388" s="43"/>
      <c r="AA388" s="180"/>
      <c r="AB388" s="43" t="str">
        <f t="shared" si="11"/>
        <v>国泰安基教版数字化教学平台软件V2.1APP</v>
      </c>
      <c r="AC388" s="43"/>
    </row>
    <row r="389" spans="1:29" ht="18" hidden="1" customHeight="1">
      <c r="A389" s="159">
        <v>388</v>
      </c>
      <c r="B389" s="159" t="str">
        <f t="shared" si="12"/>
        <v>B0131</v>
      </c>
      <c r="C389" s="43" t="s">
        <v>8103</v>
      </c>
      <c r="D389" s="21"/>
      <c r="E389" s="178" t="s">
        <v>8917</v>
      </c>
      <c r="F389" s="179" t="s">
        <v>513</v>
      </c>
      <c r="G389" s="43" t="s">
        <v>11661</v>
      </c>
      <c r="H389" s="43" t="s">
        <v>11244</v>
      </c>
      <c r="I389" s="43" t="s">
        <v>11230</v>
      </c>
      <c r="J389" s="44" t="s">
        <v>4</v>
      </c>
      <c r="K389" s="45"/>
      <c r="L389" s="43"/>
      <c r="M389" s="43"/>
      <c r="N389" s="43"/>
      <c r="O389" s="180" t="s">
        <v>11246</v>
      </c>
      <c r="P389" s="43" t="s">
        <v>10621</v>
      </c>
      <c r="Q389" s="43" t="s">
        <v>11660</v>
      </c>
      <c r="R389" s="43" t="s">
        <v>13120</v>
      </c>
      <c r="S389" s="177" t="s">
        <v>522</v>
      </c>
      <c r="T389" s="43"/>
      <c r="U389" s="43"/>
      <c r="V389" s="43"/>
      <c r="W389" s="243"/>
      <c r="X389" s="177"/>
      <c r="Y389" s="43"/>
      <c r="Z389" s="43"/>
      <c r="AA389" s="43"/>
      <c r="AB389" s="43" t="str">
        <f t="shared" si="11"/>
        <v>国泰安基教版数字化教学平台软件V2.2APP</v>
      </c>
      <c r="AC389" s="43"/>
    </row>
    <row r="390" spans="1:29" ht="18" hidden="1" customHeight="1">
      <c r="A390" s="159">
        <v>389</v>
      </c>
      <c r="B390" s="159" t="str">
        <f t="shared" si="12"/>
        <v>B0131</v>
      </c>
      <c r="C390" s="43" t="s">
        <v>8104</v>
      </c>
      <c r="D390" s="21"/>
      <c r="E390" s="178" t="s">
        <v>8918</v>
      </c>
      <c r="F390" s="179" t="s">
        <v>513</v>
      </c>
      <c r="G390" s="43" t="s">
        <v>523</v>
      </c>
      <c r="H390" s="43" t="s">
        <v>11244</v>
      </c>
      <c r="I390" s="183" t="s">
        <v>11220</v>
      </c>
      <c r="J390" s="44" t="s">
        <v>4</v>
      </c>
      <c r="K390" s="53"/>
      <c r="L390" s="43"/>
      <c r="M390" s="43"/>
      <c r="N390" s="43"/>
      <c r="O390" s="180" t="s">
        <v>11246</v>
      </c>
      <c r="P390" s="43" t="s">
        <v>10621</v>
      </c>
      <c r="Q390" s="43" t="s">
        <v>11660</v>
      </c>
      <c r="R390" s="43" t="s">
        <v>13120</v>
      </c>
      <c r="S390" s="177" t="s">
        <v>524</v>
      </c>
      <c r="T390" s="43"/>
      <c r="U390" s="43" t="s">
        <v>525</v>
      </c>
      <c r="V390" s="43" t="s">
        <v>11364</v>
      </c>
      <c r="W390" s="243">
        <v>42318</v>
      </c>
      <c r="X390" s="177"/>
      <c r="Y390" s="43"/>
      <c r="Z390" s="43"/>
      <c r="AA390" s="43"/>
      <c r="AB390" s="43" t="str">
        <f t="shared" ref="AB390:AB453" si="13">F390&amp;G390</f>
        <v>国泰安基教版数字化教学平台软件V2.3</v>
      </c>
      <c r="AC390" s="43"/>
    </row>
    <row r="391" spans="1:29" s="161" customFormat="1" ht="18" hidden="1" customHeight="1">
      <c r="A391" s="159">
        <v>390</v>
      </c>
      <c r="B391" s="159" t="str">
        <f t="shared" si="12"/>
        <v>B0132</v>
      </c>
      <c r="C391" s="46" t="s">
        <v>7526</v>
      </c>
      <c r="D391" s="23">
        <v>42758</v>
      </c>
      <c r="E391" s="194" t="s">
        <v>8919</v>
      </c>
      <c r="F391" s="192" t="s">
        <v>13849</v>
      </c>
      <c r="G391" s="46" t="s">
        <v>11225</v>
      </c>
      <c r="H391" s="46" t="s">
        <v>11244</v>
      </c>
      <c r="I391" s="46" t="s">
        <v>11230</v>
      </c>
      <c r="J391" s="46" t="s">
        <v>4</v>
      </c>
      <c r="K391" s="52"/>
      <c r="L391" s="48"/>
      <c r="M391" s="43" t="s">
        <v>11374</v>
      </c>
      <c r="N391" s="48"/>
      <c r="O391" s="180" t="s">
        <v>8439</v>
      </c>
      <c r="P391" s="48" t="s">
        <v>10622</v>
      </c>
      <c r="Q391" s="48" t="s">
        <v>11660</v>
      </c>
      <c r="R391" s="43" t="s">
        <v>13120</v>
      </c>
      <c r="S391" s="189" t="s">
        <v>11662</v>
      </c>
      <c r="T391" s="48"/>
      <c r="U391" s="48"/>
      <c r="V391" s="48"/>
      <c r="W391" s="245"/>
      <c r="X391" s="189"/>
      <c r="Y391" s="48"/>
      <c r="Z391" s="48"/>
      <c r="AA391" s="48"/>
      <c r="AB391" s="43" t="str">
        <f t="shared" si="13"/>
        <v>国泰安基教3D模拟小实验软件（杠杆原理）V1.0</v>
      </c>
      <c r="AC391" s="48"/>
    </row>
    <row r="392" spans="1:29" ht="18" hidden="1" customHeight="1">
      <c r="A392" s="159">
        <v>391</v>
      </c>
      <c r="B392" s="159" t="str">
        <f t="shared" si="12"/>
        <v>B0133</v>
      </c>
      <c r="C392" s="46" t="s">
        <v>7527</v>
      </c>
      <c r="D392" s="23">
        <v>42772</v>
      </c>
      <c r="E392" s="194" t="s">
        <v>8920</v>
      </c>
      <c r="F392" s="192" t="s">
        <v>13045</v>
      </c>
      <c r="G392" s="46" t="s">
        <v>11225</v>
      </c>
      <c r="H392" s="46" t="s">
        <v>11244</v>
      </c>
      <c r="I392" s="46" t="s">
        <v>11230</v>
      </c>
      <c r="J392" s="46" t="s">
        <v>4</v>
      </c>
      <c r="K392" s="52"/>
      <c r="L392" s="43"/>
      <c r="M392" s="43" t="s">
        <v>11374</v>
      </c>
      <c r="N392" s="43"/>
      <c r="O392" s="180" t="s">
        <v>8439</v>
      </c>
      <c r="P392" s="43" t="s">
        <v>10622</v>
      </c>
      <c r="Q392" s="43" t="s">
        <v>11660</v>
      </c>
      <c r="R392" s="43" t="s">
        <v>13120</v>
      </c>
      <c r="S392" s="189" t="s">
        <v>526</v>
      </c>
      <c r="T392" s="43"/>
      <c r="U392" s="43"/>
      <c r="V392" s="43"/>
      <c r="W392" s="243"/>
      <c r="X392" s="177"/>
      <c r="Y392" s="43"/>
      <c r="Z392" s="43"/>
      <c r="AA392" s="43"/>
      <c r="AB392" s="43" t="str">
        <f t="shared" si="13"/>
        <v>国泰安基教3D模拟小实验软件（化学学科）V1.0</v>
      </c>
      <c r="AC392" s="43"/>
    </row>
    <row r="393" spans="1:29" ht="18" hidden="1" customHeight="1">
      <c r="A393" s="159">
        <v>392</v>
      </c>
      <c r="B393" s="159" t="str">
        <f t="shared" si="12"/>
        <v>B0133</v>
      </c>
      <c r="C393" s="46" t="s">
        <v>7528</v>
      </c>
      <c r="D393" s="23">
        <v>42772</v>
      </c>
      <c r="E393" s="194" t="s">
        <v>8921</v>
      </c>
      <c r="F393" s="192" t="s">
        <v>13045</v>
      </c>
      <c r="G393" s="46" t="s">
        <v>11262</v>
      </c>
      <c r="H393" s="46" t="s">
        <v>11244</v>
      </c>
      <c r="I393" s="46" t="s">
        <v>11230</v>
      </c>
      <c r="J393" s="46" t="s">
        <v>4</v>
      </c>
      <c r="K393" s="52"/>
      <c r="L393" s="43"/>
      <c r="M393" s="43" t="s">
        <v>11374</v>
      </c>
      <c r="N393" s="43"/>
      <c r="O393" s="180" t="s">
        <v>8439</v>
      </c>
      <c r="P393" s="43" t="s">
        <v>10622</v>
      </c>
      <c r="Q393" s="43" t="s">
        <v>11660</v>
      </c>
      <c r="R393" s="43" t="s">
        <v>13120</v>
      </c>
      <c r="S393" s="189" t="s">
        <v>527</v>
      </c>
      <c r="T393" s="43"/>
      <c r="U393" s="43"/>
      <c r="V393" s="43"/>
      <c r="W393" s="243"/>
      <c r="X393" s="177"/>
      <c r="Y393" s="43"/>
      <c r="Z393" s="43"/>
      <c r="AA393" s="43"/>
      <c r="AB393" s="43" t="str">
        <f t="shared" si="13"/>
        <v>国泰安基教3D模拟小实验软件（化学学科）V1.0.1</v>
      </c>
      <c r="AC393" s="43"/>
    </row>
    <row r="394" spans="1:29" ht="18" hidden="1" customHeight="1">
      <c r="A394" s="159">
        <v>393</v>
      </c>
      <c r="B394" s="159" t="str">
        <f t="shared" si="12"/>
        <v>B0134</v>
      </c>
      <c r="C394" s="46" t="s">
        <v>7529</v>
      </c>
      <c r="D394" s="23">
        <v>42770</v>
      </c>
      <c r="E394" s="194" t="s">
        <v>8922</v>
      </c>
      <c r="F394" s="192" t="s">
        <v>13046</v>
      </c>
      <c r="G394" s="46" t="s">
        <v>11225</v>
      </c>
      <c r="H394" s="46" t="s">
        <v>11244</v>
      </c>
      <c r="I394" s="46" t="s">
        <v>11230</v>
      </c>
      <c r="J394" s="46" t="s">
        <v>4</v>
      </c>
      <c r="K394" s="52"/>
      <c r="L394" s="43"/>
      <c r="M394" s="43" t="s">
        <v>11374</v>
      </c>
      <c r="N394" s="43"/>
      <c r="O394" s="180" t="s">
        <v>8439</v>
      </c>
      <c r="P394" s="43" t="s">
        <v>10622</v>
      </c>
      <c r="Q394" s="43" t="s">
        <v>11660</v>
      </c>
      <c r="R394" s="43" t="s">
        <v>13120</v>
      </c>
      <c r="S394" s="189" t="s">
        <v>528</v>
      </c>
      <c r="T394" s="43"/>
      <c r="U394" s="43"/>
      <c r="V394" s="43"/>
      <c r="W394" s="243"/>
      <c r="X394" s="177"/>
      <c r="Y394" s="43"/>
      <c r="Z394" s="43"/>
      <c r="AA394" s="43"/>
      <c r="AB394" s="43" t="str">
        <f t="shared" si="13"/>
        <v>国泰安基教3D模拟小实验软件（生物学科）V1.0</v>
      </c>
      <c r="AC394" s="43"/>
    </row>
    <row r="395" spans="1:29" s="161" customFormat="1" ht="18" hidden="1" customHeight="1">
      <c r="A395" s="159">
        <v>394</v>
      </c>
      <c r="B395" s="159" t="str">
        <f t="shared" si="12"/>
        <v>B0135</v>
      </c>
      <c r="C395" s="46" t="s">
        <v>7530</v>
      </c>
      <c r="D395" s="23">
        <v>42758</v>
      </c>
      <c r="E395" s="194" t="s">
        <v>8923</v>
      </c>
      <c r="F395" s="192" t="s">
        <v>13042</v>
      </c>
      <c r="G395" s="46" t="s">
        <v>11225</v>
      </c>
      <c r="H395" s="46" t="s">
        <v>11244</v>
      </c>
      <c r="I395" s="46" t="s">
        <v>11230</v>
      </c>
      <c r="J395" s="46" t="s">
        <v>4</v>
      </c>
      <c r="K395" s="52"/>
      <c r="L395" s="48"/>
      <c r="M395" s="43" t="s">
        <v>11374</v>
      </c>
      <c r="N395" s="48"/>
      <c r="O395" s="180" t="s">
        <v>8439</v>
      </c>
      <c r="P395" s="48" t="s">
        <v>10622</v>
      </c>
      <c r="Q395" s="43" t="s">
        <v>11660</v>
      </c>
      <c r="R395" s="43" t="s">
        <v>13120</v>
      </c>
      <c r="S395" s="186" t="s">
        <v>11663</v>
      </c>
      <c r="T395" s="48"/>
      <c r="U395" s="48"/>
      <c r="V395" s="48"/>
      <c r="W395" s="245"/>
      <c r="X395" s="189"/>
      <c r="Y395" s="48"/>
      <c r="Z395" s="48"/>
      <c r="AA395" s="48"/>
      <c r="AB395" s="43" t="str">
        <f t="shared" si="13"/>
        <v>国泰安基教3D模拟小实验软件（二力平衡）V1.0</v>
      </c>
      <c r="AC395" s="48"/>
    </row>
    <row r="396" spans="1:29" s="161" customFormat="1" ht="18" hidden="1" customHeight="1">
      <c r="A396" s="159">
        <v>395</v>
      </c>
      <c r="B396" s="159" t="str">
        <f t="shared" si="12"/>
        <v>B0136</v>
      </c>
      <c r="C396" s="46" t="s">
        <v>7531</v>
      </c>
      <c r="D396" s="23">
        <v>42758</v>
      </c>
      <c r="E396" s="194" t="s">
        <v>8924</v>
      </c>
      <c r="F396" s="192" t="s">
        <v>13043</v>
      </c>
      <c r="G396" s="46" t="s">
        <v>11225</v>
      </c>
      <c r="H396" s="46" t="s">
        <v>11244</v>
      </c>
      <c r="I396" s="46" t="s">
        <v>11230</v>
      </c>
      <c r="J396" s="46" t="s">
        <v>4</v>
      </c>
      <c r="K396" s="52"/>
      <c r="L396" s="48"/>
      <c r="M396" s="43" t="s">
        <v>11374</v>
      </c>
      <c r="N396" s="48"/>
      <c r="O396" s="180" t="s">
        <v>8439</v>
      </c>
      <c r="P396" s="48" t="s">
        <v>10622</v>
      </c>
      <c r="Q396" s="43" t="s">
        <v>11660</v>
      </c>
      <c r="R396" s="43" t="s">
        <v>13120</v>
      </c>
      <c r="S396" s="186" t="s">
        <v>11664</v>
      </c>
      <c r="T396" s="48"/>
      <c r="U396" s="48"/>
      <c r="V396" s="48"/>
      <c r="W396" s="245"/>
      <c r="X396" s="189"/>
      <c r="Y396" s="48"/>
      <c r="Z396" s="48"/>
      <c r="AA396" s="48"/>
      <c r="AB396" s="43" t="str">
        <f t="shared" si="13"/>
        <v>国泰安基教3D模拟小实验软件（浮力）V1.0</v>
      </c>
      <c r="AC396" s="48"/>
    </row>
    <row r="397" spans="1:29" s="161" customFormat="1" ht="18" hidden="1" customHeight="1">
      <c r="A397" s="159">
        <v>396</v>
      </c>
      <c r="B397" s="159" t="str">
        <f t="shared" si="12"/>
        <v>B0137</v>
      </c>
      <c r="C397" s="46" t="s">
        <v>7532</v>
      </c>
      <c r="D397" s="23">
        <v>42758</v>
      </c>
      <c r="E397" s="194" t="s">
        <v>8925</v>
      </c>
      <c r="F397" s="192" t="s">
        <v>529</v>
      </c>
      <c r="G397" s="46" t="s">
        <v>11225</v>
      </c>
      <c r="H397" s="46" t="s">
        <v>11244</v>
      </c>
      <c r="I397" s="46" t="s">
        <v>11230</v>
      </c>
      <c r="J397" s="46" t="s">
        <v>4</v>
      </c>
      <c r="K397" s="52"/>
      <c r="L397" s="48"/>
      <c r="M397" s="43" t="s">
        <v>11374</v>
      </c>
      <c r="N397" s="48"/>
      <c r="O397" s="180" t="s">
        <v>8439</v>
      </c>
      <c r="P397" s="48" t="s">
        <v>10622</v>
      </c>
      <c r="Q397" s="43" t="s">
        <v>11660</v>
      </c>
      <c r="R397" s="43" t="s">
        <v>13120</v>
      </c>
      <c r="S397" s="186" t="s">
        <v>11665</v>
      </c>
      <c r="T397" s="48"/>
      <c r="U397" s="48"/>
      <c r="V397" s="48"/>
      <c r="W397" s="245"/>
      <c r="X397" s="189"/>
      <c r="Y397" s="48"/>
      <c r="Z397" s="48"/>
      <c r="AA397" s="48"/>
      <c r="AB397" s="43" t="str">
        <f t="shared" si="13"/>
        <v>国泰安基教3D模拟小实验软件（通电螺旋管）V1.0</v>
      </c>
      <c r="AC397" s="48"/>
    </row>
    <row r="398" spans="1:29" ht="18" hidden="1" customHeight="1">
      <c r="A398" s="159">
        <v>397</v>
      </c>
      <c r="B398" s="159" t="str">
        <f t="shared" si="12"/>
        <v>B0138</v>
      </c>
      <c r="C398" s="43" t="s">
        <v>7533</v>
      </c>
      <c r="D398" s="21"/>
      <c r="E398" s="178" t="s">
        <v>8926</v>
      </c>
      <c r="F398" s="179" t="s">
        <v>13047</v>
      </c>
      <c r="G398" s="43" t="s">
        <v>11225</v>
      </c>
      <c r="H398" s="43" t="s">
        <v>11244</v>
      </c>
      <c r="I398" s="43" t="s">
        <v>11230</v>
      </c>
      <c r="J398" s="43" t="s">
        <v>11245</v>
      </c>
      <c r="K398" s="45"/>
      <c r="L398" s="43"/>
      <c r="M398" s="43"/>
      <c r="N398" s="43"/>
      <c r="O398" s="180" t="s">
        <v>8439</v>
      </c>
      <c r="P398" s="43" t="s">
        <v>10622</v>
      </c>
      <c r="Q398" s="43" t="s">
        <v>11660</v>
      </c>
      <c r="R398" s="43" t="s">
        <v>13120</v>
      </c>
      <c r="S398" s="177" t="s">
        <v>530</v>
      </c>
      <c r="T398" s="43"/>
      <c r="U398" s="43"/>
      <c r="V398" s="43"/>
      <c r="W398" s="243"/>
      <c r="X398" s="177"/>
      <c r="Y398" s="43"/>
      <c r="Z398" s="43"/>
      <c r="AA398" s="43"/>
      <c r="AB398" s="43" t="str">
        <f t="shared" si="13"/>
        <v>国泰安基教3D模拟小实验软件（物理学科）V1.0</v>
      </c>
      <c r="AC398" s="43"/>
    </row>
    <row r="399" spans="1:29" ht="18" hidden="1" customHeight="1">
      <c r="A399" s="159">
        <v>398</v>
      </c>
      <c r="B399" s="159" t="str">
        <f t="shared" si="12"/>
        <v>B0139</v>
      </c>
      <c r="C399" s="43" t="s">
        <v>7534</v>
      </c>
      <c r="D399" s="21"/>
      <c r="E399" s="178" t="s">
        <v>8927</v>
      </c>
      <c r="F399" s="179" t="s">
        <v>13108</v>
      </c>
      <c r="G399" s="43" t="s">
        <v>11666</v>
      </c>
      <c r="H399" s="43" t="s">
        <v>11244</v>
      </c>
      <c r="I399" s="180" t="s">
        <v>11220</v>
      </c>
      <c r="J399" s="44" t="s">
        <v>4</v>
      </c>
      <c r="K399" s="45"/>
      <c r="L399" s="43"/>
      <c r="M399" s="43"/>
      <c r="N399" s="43"/>
      <c r="O399" s="180" t="s">
        <v>5870</v>
      </c>
      <c r="P399" s="43" t="s">
        <v>10621</v>
      </c>
      <c r="Q399" s="43" t="s">
        <v>11660</v>
      </c>
      <c r="R399" s="43" t="s">
        <v>13120</v>
      </c>
      <c r="S399" s="177" t="s">
        <v>531</v>
      </c>
      <c r="T399" s="43"/>
      <c r="U399" s="43"/>
      <c r="V399" s="43"/>
      <c r="W399" s="243"/>
      <c r="X399" s="177"/>
      <c r="Y399" s="43"/>
      <c r="Z399" s="43"/>
      <c r="AA399" s="180"/>
      <c r="AB399" s="43" t="str">
        <f t="shared" si="13"/>
        <v>国泰安智慧校园易管理平台软件V1.0基教版</v>
      </c>
      <c r="AC399" s="43"/>
    </row>
    <row r="400" spans="1:29" ht="18" hidden="1" customHeight="1">
      <c r="A400" s="159">
        <v>399</v>
      </c>
      <c r="B400" s="159" t="str">
        <f t="shared" si="12"/>
        <v>B0139</v>
      </c>
      <c r="C400" s="43" t="s">
        <v>8105</v>
      </c>
      <c r="D400" s="21"/>
      <c r="E400" s="178" t="s">
        <v>8928</v>
      </c>
      <c r="F400" s="179" t="s">
        <v>13108</v>
      </c>
      <c r="G400" s="43" t="s">
        <v>11667</v>
      </c>
      <c r="H400" s="43" t="s">
        <v>11244</v>
      </c>
      <c r="I400" s="180" t="s">
        <v>11220</v>
      </c>
      <c r="J400" s="44" t="s">
        <v>4</v>
      </c>
      <c r="K400" s="45"/>
      <c r="L400" s="43"/>
      <c r="M400" s="43"/>
      <c r="N400" s="43"/>
      <c r="O400" s="180" t="s">
        <v>5870</v>
      </c>
      <c r="P400" s="43" t="s">
        <v>10621</v>
      </c>
      <c r="Q400" s="43" t="s">
        <v>11660</v>
      </c>
      <c r="R400" s="43" t="s">
        <v>13120</v>
      </c>
      <c r="S400" s="177" t="s">
        <v>532</v>
      </c>
      <c r="T400" s="43"/>
      <c r="U400" s="43"/>
      <c r="V400" s="43"/>
      <c r="W400" s="243"/>
      <c r="X400" s="177"/>
      <c r="Y400" s="43"/>
      <c r="Z400" s="43"/>
      <c r="AA400" s="180"/>
      <c r="AB400" s="43" t="str">
        <f t="shared" si="13"/>
        <v>国泰安智慧校园易管理平台软件V1.1基教版</v>
      </c>
      <c r="AC400" s="43"/>
    </row>
    <row r="401" spans="1:29" ht="18" hidden="1" customHeight="1">
      <c r="A401" s="159">
        <v>400</v>
      </c>
      <c r="B401" s="159" t="str">
        <f t="shared" si="12"/>
        <v>B0139</v>
      </c>
      <c r="C401" s="43" t="s">
        <v>8106</v>
      </c>
      <c r="D401" s="21"/>
      <c r="E401" s="178" t="s">
        <v>8929</v>
      </c>
      <c r="F401" s="179" t="s">
        <v>13108</v>
      </c>
      <c r="G401" s="43" t="s">
        <v>11668</v>
      </c>
      <c r="H401" s="43" t="s">
        <v>11244</v>
      </c>
      <c r="I401" s="180" t="s">
        <v>11220</v>
      </c>
      <c r="J401" s="44" t="s">
        <v>4</v>
      </c>
      <c r="K401" s="45"/>
      <c r="L401" s="43"/>
      <c r="M401" s="43"/>
      <c r="N401" s="43"/>
      <c r="O401" s="180" t="s">
        <v>5870</v>
      </c>
      <c r="P401" s="43" t="s">
        <v>10621</v>
      </c>
      <c r="Q401" s="43" t="s">
        <v>11660</v>
      </c>
      <c r="R401" s="43" t="s">
        <v>13120</v>
      </c>
      <c r="S401" s="177" t="s">
        <v>533</v>
      </c>
      <c r="T401" s="43"/>
      <c r="U401" s="43"/>
      <c r="V401" s="43"/>
      <c r="W401" s="243"/>
      <c r="X401" s="177"/>
      <c r="Y401" s="43"/>
      <c r="Z401" s="43"/>
      <c r="AA401" s="180"/>
      <c r="AB401" s="43" t="str">
        <f t="shared" si="13"/>
        <v>国泰安智慧校园易管理平台软件V1.2基教版</v>
      </c>
      <c r="AC401" s="43"/>
    </row>
    <row r="402" spans="1:29" ht="18" hidden="1" customHeight="1">
      <c r="A402" s="159">
        <v>401</v>
      </c>
      <c r="B402" s="159" t="str">
        <f t="shared" si="12"/>
        <v>B0139</v>
      </c>
      <c r="C402" s="43" t="s">
        <v>8107</v>
      </c>
      <c r="D402" s="21"/>
      <c r="E402" s="178" t="s">
        <v>8930</v>
      </c>
      <c r="F402" s="179" t="s">
        <v>13108</v>
      </c>
      <c r="G402" s="43" t="s">
        <v>11669</v>
      </c>
      <c r="H402" s="43" t="s">
        <v>11244</v>
      </c>
      <c r="I402" s="180" t="s">
        <v>11220</v>
      </c>
      <c r="J402" s="44" t="s">
        <v>4</v>
      </c>
      <c r="K402" s="45"/>
      <c r="L402" s="43"/>
      <c r="M402" s="43"/>
      <c r="N402" s="43"/>
      <c r="O402" s="180" t="s">
        <v>5870</v>
      </c>
      <c r="P402" s="43" t="s">
        <v>10621</v>
      </c>
      <c r="Q402" s="43" t="s">
        <v>11660</v>
      </c>
      <c r="R402" s="43" t="s">
        <v>13120</v>
      </c>
      <c r="S402" s="177" t="s">
        <v>534</v>
      </c>
      <c r="T402" s="43"/>
      <c r="U402" s="43"/>
      <c r="V402" s="43"/>
      <c r="W402" s="243"/>
      <c r="X402" s="177"/>
      <c r="Y402" s="43"/>
      <c r="Z402" s="43"/>
      <c r="AA402" s="180"/>
      <c r="AB402" s="43" t="str">
        <f t="shared" si="13"/>
        <v>国泰安智慧校园易管理平台软件V1.3基教版</v>
      </c>
      <c r="AC402" s="43"/>
    </row>
    <row r="403" spans="1:29" ht="18" hidden="1" customHeight="1">
      <c r="A403" s="159">
        <v>402</v>
      </c>
      <c r="B403" s="159" t="str">
        <f t="shared" si="12"/>
        <v>B0139</v>
      </c>
      <c r="C403" s="43" t="s">
        <v>8108</v>
      </c>
      <c r="D403" s="21"/>
      <c r="E403" s="178" t="s">
        <v>8522</v>
      </c>
      <c r="F403" s="179" t="s">
        <v>13108</v>
      </c>
      <c r="G403" s="43" t="s">
        <v>11670</v>
      </c>
      <c r="H403" s="43" t="s">
        <v>11244</v>
      </c>
      <c r="I403" s="43" t="s">
        <v>11230</v>
      </c>
      <c r="J403" s="44" t="s">
        <v>4</v>
      </c>
      <c r="K403" s="45"/>
      <c r="L403" s="43"/>
      <c r="M403" s="43"/>
      <c r="N403" s="43"/>
      <c r="O403" s="180" t="s">
        <v>5870</v>
      </c>
      <c r="P403" s="43" t="s">
        <v>10621</v>
      </c>
      <c r="Q403" s="43" t="s">
        <v>11660</v>
      </c>
      <c r="R403" s="43" t="s">
        <v>13120</v>
      </c>
      <c r="S403" s="177" t="s">
        <v>535</v>
      </c>
      <c r="T403" s="43"/>
      <c r="U403" s="43" t="s">
        <v>536</v>
      </c>
      <c r="V403" s="43" t="s">
        <v>11364</v>
      </c>
      <c r="W403" s="243">
        <v>42361</v>
      </c>
      <c r="X403" s="177"/>
      <c r="Y403" s="43"/>
      <c r="Z403" s="43" t="s">
        <v>11671</v>
      </c>
      <c r="AA403" s="43"/>
      <c r="AB403" s="43" t="str">
        <f t="shared" si="13"/>
        <v>国泰安智慧校园易管理平台软件V1.3.1基教版</v>
      </c>
      <c r="AC403" s="43"/>
    </row>
    <row r="404" spans="1:29" ht="18" hidden="1" customHeight="1">
      <c r="A404" s="159">
        <v>403</v>
      </c>
      <c r="B404" s="159" t="str">
        <f t="shared" si="12"/>
        <v>B0139</v>
      </c>
      <c r="C404" s="43" t="s">
        <v>8109</v>
      </c>
      <c r="D404" s="21"/>
      <c r="E404" s="178" t="s">
        <v>8931</v>
      </c>
      <c r="F404" s="179" t="s">
        <v>11672</v>
      </c>
      <c r="G404" s="43" t="s">
        <v>11666</v>
      </c>
      <c r="H404" s="43" t="s">
        <v>11219</v>
      </c>
      <c r="I404" s="180" t="s">
        <v>11220</v>
      </c>
      <c r="J404" s="44" t="s">
        <v>4</v>
      </c>
      <c r="K404" s="45"/>
      <c r="L404" s="43"/>
      <c r="M404" s="43"/>
      <c r="N404" s="43"/>
      <c r="O404" s="180" t="s">
        <v>5870</v>
      </c>
      <c r="P404" s="43" t="s">
        <v>10621</v>
      </c>
      <c r="Q404" s="43" t="s">
        <v>11660</v>
      </c>
      <c r="R404" s="43" t="s">
        <v>13120</v>
      </c>
      <c r="S404" s="177" t="s">
        <v>537</v>
      </c>
      <c r="T404" s="43"/>
      <c r="U404" s="43"/>
      <c r="V404" s="43"/>
      <c r="W404" s="243"/>
      <c r="X404" s="177"/>
      <c r="Y404" s="43"/>
      <c r="Z404" s="43"/>
      <c r="AA404" s="180"/>
      <c r="AB404" s="43" t="str">
        <f t="shared" si="13"/>
        <v>南京上新河智慧校园易管理平台软件V1.0基教版</v>
      </c>
      <c r="AC404" s="43"/>
    </row>
    <row r="405" spans="1:29" ht="18" hidden="1" customHeight="1">
      <c r="A405" s="159">
        <v>404</v>
      </c>
      <c r="B405" s="159" t="str">
        <f t="shared" si="12"/>
        <v>B0140</v>
      </c>
      <c r="C405" s="43" t="s">
        <v>7535</v>
      </c>
      <c r="D405" s="21">
        <v>42849</v>
      </c>
      <c r="E405" s="178" t="s">
        <v>8932</v>
      </c>
      <c r="F405" s="179" t="s">
        <v>13106</v>
      </c>
      <c r="G405" s="43" t="s">
        <v>11225</v>
      </c>
      <c r="H405" s="43" t="s">
        <v>11244</v>
      </c>
      <c r="I405" s="43" t="s">
        <v>11230</v>
      </c>
      <c r="J405" s="44" t="s">
        <v>11377</v>
      </c>
      <c r="K405" s="45" t="s">
        <v>11673</v>
      </c>
      <c r="L405" s="43"/>
      <c r="M405" s="43"/>
      <c r="N405" s="43"/>
      <c r="O405" s="180" t="s">
        <v>5870</v>
      </c>
      <c r="P405" s="43" t="s">
        <v>10621</v>
      </c>
      <c r="Q405" s="43" t="s">
        <v>11674</v>
      </c>
      <c r="R405" s="43" t="s">
        <v>13131</v>
      </c>
      <c r="S405" s="186" t="s">
        <v>11675</v>
      </c>
      <c r="T405" s="43"/>
      <c r="U405" s="43"/>
      <c r="V405" s="43"/>
      <c r="W405" s="243"/>
      <c r="X405" s="177"/>
      <c r="Y405" s="43"/>
      <c r="Z405" s="43"/>
      <c r="AA405" s="180"/>
      <c r="AB405" s="43" t="str">
        <f t="shared" si="13"/>
        <v>国泰安智慧校园高职易管理教务管理系统V1.0</v>
      </c>
      <c r="AC405" s="43"/>
    </row>
    <row r="406" spans="1:29" ht="18" hidden="1" customHeight="1">
      <c r="A406" s="159">
        <v>405</v>
      </c>
      <c r="B406" s="159" t="str">
        <f t="shared" si="12"/>
        <v>B0141</v>
      </c>
      <c r="C406" s="43" t="s">
        <v>7536</v>
      </c>
      <c r="D406" s="21"/>
      <c r="E406" s="178" t="s">
        <v>8933</v>
      </c>
      <c r="F406" s="179" t="s">
        <v>539</v>
      </c>
      <c r="G406" s="43" t="s">
        <v>0</v>
      </c>
      <c r="H406" s="43" t="s">
        <v>11244</v>
      </c>
      <c r="I406" s="180" t="s">
        <v>11220</v>
      </c>
      <c r="J406" s="44" t="s">
        <v>4</v>
      </c>
      <c r="K406" s="45"/>
      <c r="L406" s="43"/>
      <c r="M406" s="43"/>
      <c r="N406" s="43"/>
      <c r="O406" s="180" t="s">
        <v>11246</v>
      </c>
      <c r="P406" s="43" t="s">
        <v>10621</v>
      </c>
      <c r="Q406" s="43" t="s">
        <v>11660</v>
      </c>
      <c r="R406" s="43" t="s">
        <v>13120</v>
      </c>
      <c r="S406" s="177" t="s">
        <v>538</v>
      </c>
      <c r="T406" s="43"/>
      <c r="U406" s="43"/>
      <c r="V406" s="43"/>
      <c r="W406" s="243"/>
      <c r="X406" s="177"/>
      <c r="Y406" s="43"/>
      <c r="Z406" s="43"/>
      <c r="AA406" s="180"/>
      <c r="AB406" s="43" t="str">
        <f t="shared" si="13"/>
        <v>国泰安学业数据可视化分析系统软件V1.0</v>
      </c>
      <c r="AC406" s="43"/>
    </row>
    <row r="407" spans="1:29" ht="18" hidden="1" customHeight="1">
      <c r="A407" s="159">
        <v>406</v>
      </c>
      <c r="B407" s="159" t="str">
        <f t="shared" si="12"/>
        <v>B0141</v>
      </c>
      <c r="C407" s="43" t="s">
        <v>7537</v>
      </c>
      <c r="D407" s="21"/>
      <c r="E407" s="178" t="s">
        <v>8934</v>
      </c>
      <c r="F407" s="179" t="s">
        <v>539</v>
      </c>
      <c r="G407" s="43" t="s">
        <v>11296</v>
      </c>
      <c r="H407" s="43" t="s">
        <v>11244</v>
      </c>
      <c r="I407" s="43" t="s">
        <v>11230</v>
      </c>
      <c r="J407" s="44" t="s">
        <v>4</v>
      </c>
      <c r="K407" s="45"/>
      <c r="L407" s="43"/>
      <c r="M407" s="43"/>
      <c r="N407" s="43"/>
      <c r="O407" s="180" t="s">
        <v>11246</v>
      </c>
      <c r="P407" s="43" t="s">
        <v>10621</v>
      </c>
      <c r="Q407" s="43" t="s">
        <v>11660</v>
      </c>
      <c r="R407" s="43" t="s">
        <v>13120</v>
      </c>
      <c r="S407" s="177" t="s">
        <v>540</v>
      </c>
      <c r="T407" s="43"/>
      <c r="U407" s="43" t="s">
        <v>541</v>
      </c>
      <c r="V407" s="43" t="s">
        <v>11364</v>
      </c>
      <c r="W407" s="243">
        <v>42447</v>
      </c>
      <c r="X407" s="177"/>
      <c r="Y407" s="43"/>
      <c r="Z407" s="43"/>
      <c r="AA407" s="43"/>
      <c r="AB407" s="43" t="str">
        <f t="shared" si="13"/>
        <v>国泰安学业数据可视化分析系统软件V1.1</v>
      </c>
      <c r="AC407" s="43"/>
    </row>
    <row r="408" spans="1:29" s="162" customFormat="1" ht="18" hidden="1" customHeight="1">
      <c r="A408" s="159">
        <v>407</v>
      </c>
      <c r="B408" s="159" t="str">
        <f t="shared" si="12"/>
        <v>M0009</v>
      </c>
      <c r="C408" s="49" t="s">
        <v>8110</v>
      </c>
      <c r="D408" s="31">
        <v>42378</v>
      </c>
      <c r="E408" s="170" t="s">
        <v>8935</v>
      </c>
      <c r="F408" s="203" t="s">
        <v>542</v>
      </c>
      <c r="G408" s="49" t="s">
        <v>11225</v>
      </c>
      <c r="H408" s="42" t="s">
        <v>11219</v>
      </c>
      <c r="I408" s="49" t="s">
        <v>11220</v>
      </c>
      <c r="J408" s="42" t="s">
        <v>4</v>
      </c>
      <c r="K408" s="49"/>
      <c r="L408" s="49"/>
      <c r="M408" s="49"/>
      <c r="N408" s="49"/>
      <c r="O408" s="42" t="s">
        <v>5874</v>
      </c>
      <c r="P408" s="49" t="s">
        <v>11221</v>
      </c>
      <c r="Q408" s="49" t="s">
        <v>11660</v>
      </c>
      <c r="R408" s="43" t="s">
        <v>13120</v>
      </c>
      <c r="S408" s="172" t="s">
        <v>543</v>
      </c>
      <c r="T408" s="49"/>
      <c r="U408" s="49"/>
      <c r="V408" s="49"/>
      <c r="W408" s="246"/>
      <c r="X408" s="172"/>
      <c r="Y408" s="49"/>
      <c r="Z408" s="49"/>
      <c r="AA408" s="49"/>
      <c r="AB408" s="42" t="str">
        <f t="shared" si="13"/>
        <v>四平基地趣味科学课例appV1.0</v>
      </c>
      <c r="AC408" s="49"/>
    </row>
    <row r="409" spans="1:29" s="159" customFormat="1" ht="18" hidden="1" customHeight="1">
      <c r="A409" s="159">
        <v>408</v>
      </c>
      <c r="B409" s="159" t="str">
        <f t="shared" si="12"/>
        <v>M0010</v>
      </c>
      <c r="C409" s="42" t="s">
        <v>8111</v>
      </c>
      <c r="D409" s="30">
        <v>42432</v>
      </c>
      <c r="E409" s="170" t="s">
        <v>8936</v>
      </c>
      <c r="F409" s="171" t="s">
        <v>544</v>
      </c>
      <c r="G409" s="42" t="s">
        <v>0</v>
      </c>
      <c r="H409" s="42" t="s">
        <v>11219</v>
      </c>
      <c r="I409" s="42" t="s">
        <v>11220</v>
      </c>
      <c r="J409" s="42" t="s">
        <v>4</v>
      </c>
      <c r="K409" s="42"/>
      <c r="L409" s="49"/>
      <c r="M409" s="49"/>
      <c r="N409" s="42"/>
      <c r="O409" s="42" t="s">
        <v>5874</v>
      </c>
      <c r="P409" s="49" t="s">
        <v>11221</v>
      </c>
      <c r="Q409" s="42" t="s">
        <v>11660</v>
      </c>
      <c r="R409" s="43" t="s">
        <v>13120</v>
      </c>
      <c r="S409" s="172" t="s">
        <v>545</v>
      </c>
      <c r="T409" s="42"/>
      <c r="U409" s="42"/>
      <c r="V409" s="42"/>
      <c r="W409" s="241"/>
      <c r="X409" s="172"/>
      <c r="Y409" s="42"/>
      <c r="Z409" s="42"/>
      <c r="AA409" s="42"/>
      <c r="AB409" s="42" t="str">
        <f t="shared" si="13"/>
        <v>宁波项目互动教材appV1.0</v>
      </c>
      <c r="AC409" s="42"/>
    </row>
    <row r="410" spans="1:29" ht="18" hidden="1" customHeight="1">
      <c r="A410" s="159">
        <v>409</v>
      </c>
      <c r="B410" s="159" t="str">
        <f t="shared" si="12"/>
        <v>B0297</v>
      </c>
      <c r="C410" s="43" t="s">
        <v>8112</v>
      </c>
      <c r="D410" s="21">
        <v>42640</v>
      </c>
      <c r="E410" s="178" t="s">
        <v>8937</v>
      </c>
      <c r="F410" s="179" t="s">
        <v>11676</v>
      </c>
      <c r="G410" s="43" t="s">
        <v>15</v>
      </c>
      <c r="H410" s="43" t="s">
        <v>11219</v>
      </c>
      <c r="I410" s="43" t="s">
        <v>11230</v>
      </c>
      <c r="J410" s="44" t="s">
        <v>4</v>
      </c>
      <c r="K410" s="45"/>
      <c r="L410" s="44"/>
      <c r="M410" s="43"/>
      <c r="N410" s="43"/>
      <c r="O410" s="180" t="s">
        <v>8439</v>
      </c>
      <c r="P410" s="44" t="s">
        <v>10622</v>
      </c>
      <c r="Q410" s="43" t="s">
        <v>11660</v>
      </c>
      <c r="R410" s="43" t="s">
        <v>13120</v>
      </c>
      <c r="S410" s="177" t="s">
        <v>11677</v>
      </c>
      <c r="T410" s="43" t="s">
        <v>11678</v>
      </c>
      <c r="U410" s="43"/>
      <c r="V410" s="43"/>
      <c r="W410" s="243"/>
      <c r="X410" s="177"/>
      <c r="Y410" s="43"/>
      <c r="Z410" s="43"/>
      <c r="AA410" s="43"/>
      <c r="AB410" s="43" t="str">
        <f t="shared" si="13"/>
        <v>宁波基地果汁饮料自动化生产仿真教学实训平台软件V1.1</v>
      </c>
      <c r="AC410" s="43"/>
    </row>
    <row r="411" spans="1:29" s="160" customFormat="1" ht="18" hidden="1" customHeight="1">
      <c r="A411" s="159">
        <v>410</v>
      </c>
      <c r="B411" s="159" t="str">
        <f t="shared" si="12"/>
        <v>B0142</v>
      </c>
      <c r="C411" s="44" t="s">
        <v>7538</v>
      </c>
      <c r="D411" s="22">
        <v>42758</v>
      </c>
      <c r="E411" s="178" t="s">
        <v>8938</v>
      </c>
      <c r="F411" s="175" t="s">
        <v>1585</v>
      </c>
      <c r="G411" s="44" t="s">
        <v>11225</v>
      </c>
      <c r="H411" s="44" t="s">
        <v>11244</v>
      </c>
      <c r="I411" s="44" t="s">
        <v>11230</v>
      </c>
      <c r="J411" s="44" t="s">
        <v>4</v>
      </c>
      <c r="K411" s="45"/>
      <c r="L411" s="44"/>
      <c r="M411" s="44" t="s">
        <v>138</v>
      </c>
      <c r="N411" s="44"/>
      <c r="O411" s="180" t="s">
        <v>8439</v>
      </c>
      <c r="P411" s="44" t="s">
        <v>10622</v>
      </c>
      <c r="Q411" s="43" t="s">
        <v>11660</v>
      </c>
      <c r="R411" s="43" t="s">
        <v>13120</v>
      </c>
      <c r="S411" s="177" t="s">
        <v>546</v>
      </c>
      <c r="T411" s="44"/>
      <c r="U411" s="44" t="s">
        <v>11679</v>
      </c>
      <c r="V411" s="44" t="s">
        <v>6</v>
      </c>
      <c r="W411" s="242">
        <v>42801</v>
      </c>
      <c r="X411" s="177" t="s">
        <v>547</v>
      </c>
      <c r="Y411" s="44"/>
      <c r="Z411" s="44"/>
      <c r="AA411" s="44"/>
      <c r="AB411" s="43" t="str">
        <f t="shared" si="13"/>
        <v>国泰安中学理科3D虚拟仿真平台软件V1.0</v>
      </c>
      <c r="AC411" s="44"/>
    </row>
    <row r="412" spans="1:29" ht="18" hidden="1" customHeight="1">
      <c r="A412" s="159">
        <v>411</v>
      </c>
      <c r="B412" s="159" t="str">
        <f t="shared" si="12"/>
        <v>B0143</v>
      </c>
      <c r="C412" s="43" t="s">
        <v>11680</v>
      </c>
      <c r="D412" s="21"/>
      <c r="E412" s="178" t="s">
        <v>8939</v>
      </c>
      <c r="F412" s="179" t="s">
        <v>13064</v>
      </c>
      <c r="G412" s="43" t="s">
        <v>11666</v>
      </c>
      <c r="H412" s="43" t="s">
        <v>11244</v>
      </c>
      <c r="I412" s="180" t="s">
        <v>11220</v>
      </c>
      <c r="J412" s="43" t="s">
        <v>11245</v>
      </c>
      <c r="K412" s="45"/>
      <c r="L412" s="43"/>
      <c r="M412" s="43"/>
      <c r="N412" s="43"/>
      <c r="O412" s="180" t="s">
        <v>11246</v>
      </c>
      <c r="P412" s="43" t="s">
        <v>10621</v>
      </c>
      <c r="Q412" s="43" t="s">
        <v>11660</v>
      </c>
      <c r="R412" s="43" t="s">
        <v>13120</v>
      </c>
      <c r="S412" s="177" t="s">
        <v>548</v>
      </c>
      <c r="T412" s="43"/>
      <c r="U412" s="43"/>
      <c r="V412" s="44"/>
      <c r="W412" s="243"/>
      <c r="X412" s="177"/>
      <c r="Y412" s="43"/>
      <c r="Z412" s="43"/>
      <c r="AA412" s="180"/>
      <c r="AB412" s="43" t="str">
        <f t="shared" si="13"/>
        <v>国泰安梦想学堂平台软件V1.0基教版</v>
      </c>
      <c r="AC412" s="43"/>
    </row>
    <row r="413" spans="1:29" ht="18" hidden="1" customHeight="1">
      <c r="A413" s="159">
        <v>412</v>
      </c>
      <c r="B413" s="159" t="str">
        <f t="shared" si="12"/>
        <v>B0144</v>
      </c>
      <c r="C413" s="43" t="s">
        <v>7540</v>
      </c>
      <c r="D413" s="21"/>
      <c r="E413" s="178" t="s">
        <v>8523</v>
      </c>
      <c r="F413" s="179" t="s">
        <v>13014</v>
      </c>
      <c r="G413" s="43" t="s">
        <v>11666</v>
      </c>
      <c r="H413" s="43" t="s">
        <v>11244</v>
      </c>
      <c r="I413" s="43" t="s">
        <v>11230</v>
      </c>
      <c r="J413" s="44" t="s">
        <v>4</v>
      </c>
      <c r="K413" s="45"/>
      <c r="L413" s="43"/>
      <c r="M413" s="43"/>
      <c r="N413" s="43"/>
      <c r="O413" s="180" t="s">
        <v>11246</v>
      </c>
      <c r="P413" s="43" t="s">
        <v>10621</v>
      </c>
      <c r="Q413" s="43" t="s">
        <v>11660</v>
      </c>
      <c r="R413" s="43" t="s">
        <v>13120</v>
      </c>
      <c r="S413" s="177" t="s">
        <v>549</v>
      </c>
      <c r="T413" s="43"/>
      <c r="U413" s="43"/>
      <c r="V413" s="43"/>
      <c r="W413" s="243"/>
      <c r="X413" s="177"/>
      <c r="Y413" s="43"/>
      <c r="Z413" s="43" t="s">
        <v>11681</v>
      </c>
      <c r="AA413" s="43"/>
      <c r="AB413" s="43" t="str">
        <f t="shared" si="13"/>
        <v>国泰安MOOC平台软件V1.0基教版</v>
      </c>
      <c r="AC413" s="43"/>
    </row>
    <row r="414" spans="1:29" ht="18" hidden="1" customHeight="1">
      <c r="A414" s="159">
        <v>413</v>
      </c>
      <c r="B414" s="159" t="str">
        <f t="shared" si="12"/>
        <v>B0145</v>
      </c>
      <c r="C414" s="43" t="s">
        <v>11682</v>
      </c>
      <c r="D414" s="21"/>
      <c r="E414" s="178" t="s">
        <v>8940</v>
      </c>
      <c r="F414" s="179" t="s">
        <v>1586</v>
      </c>
      <c r="G414" s="43" t="s">
        <v>11666</v>
      </c>
      <c r="H414" s="43" t="s">
        <v>11244</v>
      </c>
      <c r="I414" s="180" t="s">
        <v>11220</v>
      </c>
      <c r="J414" s="44" t="s">
        <v>4</v>
      </c>
      <c r="K414" s="45"/>
      <c r="L414" s="204"/>
      <c r="M414" s="204"/>
      <c r="N414" s="43"/>
      <c r="O414" s="180" t="s">
        <v>5874</v>
      </c>
      <c r="P414" s="204" t="s">
        <v>11221</v>
      </c>
      <c r="Q414" s="43" t="s">
        <v>11660</v>
      </c>
      <c r="R414" s="43" t="s">
        <v>13120</v>
      </c>
      <c r="S414" s="177" t="s">
        <v>550</v>
      </c>
      <c r="T414" s="43"/>
      <c r="U414" s="43"/>
      <c r="V414" s="43"/>
      <c r="W414" s="243"/>
      <c r="X414" s="177"/>
      <c r="Y414" s="43"/>
      <c r="Z414" s="43"/>
      <c r="AA414" s="180"/>
      <c r="AB414" s="43" t="str">
        <f t="shared" si="13"/>
        <v>国泰安优享资源库平台软件V1.0基教版</v>
      </c>
      <c r="AC414" s="43"/>
    </row>
    <row r="415" spans="1:29" ht="18" hidden="1" customHeight="1">
      <c r="A415" s="159">
        <v>414</v>
      </c>
      <c r="B415" s="159" t="str">
        <f t="shared" si="12"/>
        <v>B0146</v>
      </c>
      <c r="C415" s="43" t="s">
        <v>7541</v>
      </c>
      <c r="D415" s="21"/>
      <c r="E415" s="178" t="s">
        <v>8941</v>
      </c>
      <c r="F415" s="179" t="s">
        <v>551</v>
      </c>
      <c r="G415" s="43" t="s">
        <v>552</v>
      </c>
      <c r="H415" s="43" t="s">
        <v>11244</v>
      </c>
      <c r="I415" s="180" t="s">
        <v>11220</v>
      </c>
      <c r="J415" s="43" t="s">
        <v>11550</v>
      </c>
      <c r="K415" s="45"/>
      <c r="L415" s="43"/>
      <c r="M415" s="43"/>
      <c r="N415" s="43"/>
      <c r="O415" s="180" t="s">
        <v>8440</v>
      </c>
      <c r="P415" s="43" t="s">
        <v>11551</v>
      </c>
      <c r="Q415" s="43" t="s">
        <v>11559</v>
      </c>
      <c r="R415" s="43" t="s">
        <v>13123</v>
      </c>
      <c r="S415" s="177" t="s">
        <v>553</v>
      </c>
      <c r="T415" s="43"/>
      <c r="U415" s="43" t="s">
        <v>554</v>
      </c>
      <c r="V415" s="43" t="s">
        <v>6</v>
      </c>
      <c r="W415" s="243">
        <v>40745</v>
      </c>
      <c r="X415" s="177"/>
      <c r="Y415" s="43"/>
      <c r="Z415" s="43"/>
      <c r="AA415" s="180"/>
      <c r="AB415" s="43" t="str">
        <f t="shared" si="13"/>
        <v>国泰安数据服务中心软件V1.0中文版</v>
      </c>
      <c r="AC415" s="43"/>
    </row>
    <row r="416" spans="1:29" ht="18" hidden="1" customHeight="1">
      <c r="A416" s="159">
        <v>415</v>
      </c>
      <c r="B416" s="159" t="str">
        <f t="shared" si="12"/>
        <v>B0146</v>
      </c>
      <c r="C416" s="43" t="s">
        <v>8113</v>
      </c>
      <c r="D416" s="21"/>
      <c r="E416" s="178" t="s">
        <v>8942</v>
      </c>
      <c r="F416" s="179" t="s">
        <v>551</v>
      </c>
      <c r="G416" s="43" t="s">
        <v>555</v>
      </c>
      <c r="H416" s="43" t="s">
        <v>11244</v>
      </c>
      <c r="I416" s="180" t="s">
        <v>11220</v>
      </c>
      <c r="J416" s="43" t="s">
        <v>11550</v>
      </c>
      <c r="K416" s="45"/>
      <c r="L416" s="43"/>
      <c r="M416" s="43"/>
      <c r="N416" s="43"/>
      <c r="O416" s="180" t="s">
        <v>8440</v>
      </c>
      <c r="P416" s="43" t="s">
        <v>11551</v>
      </c>
      <c r="Q416" s="43" t="s">
        <v>11559</v>
      </c>
      <c r="R416" s="43" t="s">
        <v>13123</v>
      </c>
      <c r="S416" s="177" t="s">
        <v>556</v>
      </c>
      <c r="T416" s="43"/>
      <c r="U416" s="43"/>
      <c r="V416" s="43"/>
      <c r="W416" s="243"/>
      <c r="X416" s="177"/>
      <c r="Y416" s="43"/>
      <c r="Z416" s="43"/>
      <c r="AA416" s="180"/>
      <c r="AB416" s="43" t="str">
        <f t="shared" si="13"/>
        <v>国泰安数据服务中心软件V1.0英文版</v>
      </c>
      <c r="AC416" s="43"/>
    </row>
    <row r="417" spans="1:29" ht="18" hidden="1" customHeight="1">
      <c r="A417" s="159">
        <v>416</v>
      </c>
      <c r="B417" s="159" t="str">
        <f t="shared" si="12"/>
        <v>B0146</v>
      </c>
      <c r="C417" s="43" t="s">
        <v>8114</v>
      </c>
      <c r="D417" s="21"/>
      <c r="E417" s="178" t="s">
        <v>8943</v>
      </c>
      <c r="F417" s="179" t="s">
        <v>551</v>
      </c>
      <c r="G417" s="43" t="s">
        <v>11683</v>
      </c>
      <c r="H417" s="43" t="s">
        <v>11244</v>
      </c>
      <c r="I417" s="180" t="s">
        <v>11220</v>
      </c>
      <c r="J417" s="43" t="s">
        <v>11550</v>
      </c>
      <c r="K417" s="45"/>
      <c r="L417" s="43"/>
      <c r="M417" s="43"/>
      <c r="N417" s="43"/>
      <c r="O417" s="180" t="s">
        <v>8440</v>
      </c>
      <c r="P417" s="43" t="s">
        <v>11551</v>
      </c>
      <c r="Q417" s="43" t="s">
        <v>11559</v>
      </c>
      <c r="R417" s="43" t="s">
        <v>13123</v>
      </c>
      <c r="S417" s="177" t="s">
        <v>557</v>
      </c>
      <c r="T417" s="43"/>
      <c r="U417" s="43"/>
      <c r="V417" s="43"/>
      <c r="W417" s="243"/>
      <c r="X417" s="177"/>
      <c r="Y417" s="43"/>
      <c r="Z417" s="43"/>
      <c r="AA417" s="180"/>
      <c r="AB417" s="43" t="str">
        <f t="shared" si="13"/>
        <v>国泰安数据服务中心软件V1.0繁体版</v>
      </c>
      <c r="AC417" s="43"/>
    </row>
    <row r="418" spans="1:29" ht="18" hidden="1" customHeight="1">
      <c r="A418" s="159">
        <v>417</v>
      </c>
      <c r="B418" s="159" t="str">
        <f t="shared" si="12"/>
        <v>B0146</v>
      </c>
      <c r="C418" s="43" t="s">
        <v>8115</v>
      </c>
      <c r="D418" s="21"/>
      <c r="E418" s="178" t="s">
        <v>8944</v>
      </c>
      <c r="F418" s="179" t="s">
        <v>551</v>
      </c>
      <c r="G418" s="43" t="s">
        <v>558</v>
      </c>
      <c r="H418" s="43" t="s">
        <v>11244</v>
      </c>
      <c r="I418" s="180" t="s">
        <v>11220</v>
      </c>
      <c r="J418" s="43" t="s">
        <v>11550</v>
      </c>
      <c r="K418" s="45"/>
      <c r="L418" s="43"/>
      <c r="M418" s="43"/>
      <c r="N418" s="43"/>
      <c r="O418" s="180" t="s">
        <v>8440</v>
      </c>
      <c r="P418" s="43" t="s">
        <v>11551</v>
      </c>
      <c r="Q418" s="43" t="s">
        <v>11559</v>
      </c>
      <c r="R418" s="43" t="s">
        <v>13123</v>
      </c>
      <c r="S418" s="177" t="s">
        <v>559</v>
      </c>
      <c r="T418" s="43"/>
      <c r="U418" s="43"/>
      <c r="V418" s="43"/>
      <c r="W418" s="243"/>
      <c r="X418" s="177"/>
      <c r="Y418" s="43"/>
      <c r="Z418" s="43"/>
      <c r="AA418" s="180"/>
      <c r="AB418" s="43" t="str">
        <f t="shared" si="13"/>
        <v>国泰安数据服务中心软件V2.6</v>
      </c>
      <c r="AC418" s="43"/>
    </row>
    <row r="419" spans="1:29" ht="18" hidden="1" customHeight="1">
      <c r="A419" s="159">
        <v>418</v>
      </c>
      <c r="B419" s="159" t="str">
        <f t="shared" si="12"/>
        <v>B0146</v>
      </c>
      <c r="C419" s="43" t="s">
        <v>8116</v>
      </c>
      <c r="D419" s="21"/>
      <c r="E419" s="178" t="s">
        <v>8945</v>
      </c>
      <c r="F419" s="179" t="s">
        <v>551</v>
      </c>
      <c r="G419" s="43" t="s">
        <v>560</v>
      </c>
      <c r="H419" s="43" t="s">
        <v>11244</v>
      </c>
      <c r="I419" s="180" t="s">
        <v>11220</v>
      </c>
      <c r="J419" s="43" t="s">
        <v>11550</v>
      </c>
      <c r="K419" s="45"/>
      <c r="L419" s="43"/>
      <c r="M419" s="43"/>
      <c r="N419" s="43"/>
      <c r="O419" s="180" t="s">
        <v>8440</v>
      </c>
      <c r="P419" s="43" t="s">
        <v>11551</v>
      </c>
      <c r="Q419" s="43" t="s">
        <v>11559</v>
      </c>
      <c r="R419" s="43" t="s">
        <v>13123</v>
      </c>
      <c r="S419" s="177" t="s">
        <v>561</v>
      </c>
      <c r="T419" s="43"/>
      <c r="U419" s="43"/>
      <c r="V419" s="43"/>
      <c r="W419" s="243"/>
      <c r="X419" s="177"/>
      <c r="Y419" s="43"/>
      <c r="Z419" s="43"/>
      <c r="AA419" s="180"/>
      <c r="AB419" s="43" t="str">
        <f t="shared" si="13"/>
        <v>国泰安数据服务中心软件V2.7</v>
      </c>
      <c r="AC419" s="43"/>
    </row>
    <row r="420" spans="1:29" ht="18" hidden="1" customHeight="1">
      <c r="A420" s="159">
        <v>419</v>
      </c>
      <c r="B420" s="159" t="str">
        <f t="shared" si="12"/>
        <v>B0146</v>
      </c>
      <c r="C420" s="43" t="s">
        <v>8117</v>
      </c>
      <c r="D420" s="21"/>
      <c r="E420" s="178" t="s">
        <v>8946</v>
      </c>
      <c r="F420" s="179" t="s">
        <v>551</v>
      </c>
      <c r="G420" s="43" t="s">
        <v>562</v>
      </c>
      <c r="H420" s="43" t="s">
        <v>11244</v>
      </c>
      <c r="I420" s="180" t="s">
        <v>11220</v>
      </c>
      <c r="J420" s="43" t="s">
        <v>11550</v>
      </c>
      <c r="K420" s="45"/>
      <c r="L420" s="43"/>
      <c r="M420" s="43"/>
      <c r="N420" s="43"/>
      <c r="O420" s="180" t="s">
        <v>8440</v>
      </c>
      <c r="P420" s="43" t="s">
        <v>11551</v>
      </c>
      <c r="Q420" s="43" t="s">
        <v>11559</v>
      </c>
      <c r="R420" s="43" t="s">
        <v>13123</v>
      </c>
      <c r="S420" s="177" t="s">
        <v>563</v>
      </c>
      <c r="T420" s="43"/>
      <c r="U420" s="43" t="s">
        <v>564</v>
      </c>
      <c r="V420" s="43" t="s">
        <v>6</v>
      </c>
      <c r="W420" s="243">
        <v>41885</v>
      </c>
      <c r="X420" s="177"/>
      <c r="Y420" s="43"/>
      <c r="Z420" s="43"/>
      <c r="AA420" s="180"/>
      <c r="AB420" s="43" t="str">
        <f t="shared" si="13"/>
        <v>国泰安数据服务中心软件V2.9</v>
      </c>
      <c r="AC420" s="43"/>
    </row>
    <row r="421" spans="1:29" ht="18" hidden="1" customHeight="1">
      <c r="A421" s="159">
        <v>420</v>
      </c>
      <c r="B421" s="159" t="str">
        <f t="shared" si="12"/>
        <v>B0146</v>
      </c>
      <c r="C421" s="43" t="s">
        <v>8118</v>
      </c>
      <c r="D421" s="21">
        <v>42377</v>
      </c>
      <c r="E421" s="178" t="s">
        <v>8947</v>
      </c>
      <c r="F421" s="179" t="s">
        <v>551</v>
      </c>
      <c r="G421" s="43" t="s">
        <v>11684</v>
      </c>
      <c r="H421" s="43" t="s">
        <v>11244</v>
      </c>
      <c r="I421" s="180" t="s">
        <v>11220</v>
      </c>
      <c r="J421" s="43" t="s">
        <v>11550</v>
      </c>
      <c r="K421" s="45"/>
      <c r="L421" s="43"/>
      <c r="M421" s="43"/>
      <c r="N421" s="43"/>
      <c r="O421" s="180" t="s">
        <v>8440</v>
      </c>
      <c r="P421" s="43" t="s">
        <v>11551</v>
      </c>
      <c r="Q421" s="43" t="s">
        <v>11559</v>
      </c>
      <c r="R421" s="43" t="s">
        <v>13123</v>
      </c>
      <c r="S421" s="177" t="s">
        <v>565</v>
      </c>
      <c r="T421" s="43"/>
      <c r="U421" s="43"/>
      <c r="V421" s="43"/>
      <c r="W421" s="243"/>
      <c r="X421" s="177"/>
      <c r="Y421" s="43"/>
      <c r="Z421" s="43"/>
      <c r="AA421" s="180"/>
      <c r="AB421" s="43" t="str">
        <f t="shared" si="13"/>
        <v>国泰安数据服务中心软件V2.9.1中文版</v>
      </c>
      <c r="AC421" s="43"/>
    </row>
    <row r="422" spans="1:29" ht="18" hidden="1" customHeight="1">
      <c r="A422" s="159">
        <v>421</v>
      </c>
      <c r="B422" s="159" t="str">
        <f t="shared" si="12"/>
        <v>B0146</v>
      </c>
      <c r="C422" s="43" t="s">
        <v>8119</v>
      </c>
      <c r="D422" s="21"/>
      <c r="E422" s="178" t="s">
        <v>8948</v>
      </c>
      <c r="F422" s="179" t="s">
        <v>551</v>
      </c>
      <c r="G422" s="43" t="s">
        <v>11685</v>
      </c>
      <c r="H422" s="43" t="s">
        <v>11244</v>
      </c>
      <c r="I422" s="180" t="s">
        <v>11220</v>
      </c>
      <c r="J422" s="43" t="s">
        <v>11550</v>
      </c>
      <c r="K422" s="45"/>
      <c r="L422" s="43"/>
      <c r="M422" s="43"/>
      <c r="N422" s="43"/>
      <c r="O422" s="180" t="s">
        <v>8440</v>
      </c>
      <c r="P422" s="43" t="s">
        <v>11551</v>
      </c>
      <c r="Q422" s="43" t="s">
        <v>11559</v>
      </c>
      <c r="R422" s="43" t="s">
        <v>13123</v>
      </c>
      <c r="S422" s="177" t="s">
        <v>566</v>
      </c>
      <c r="T422" s="43"/>
      <c r="U422" s="43"/>
      <c r="V422" s="43"/>
      <c r="W422" s="243"/>
      <c r="X422" s="177"/>
      <c r="Y422" s="43"/>
      <c r="Z422" s="43"/>
      <c r="AA422" s="180"/>
      <c r="AB422" s="43" t="str">
        <f t="shared" si="13"/>
        <v>国泰安数据服务中心软件V2.9.1英文版</v>
      </c>
      <c r="AC422" s="43"/>
    </row>
    <row r="423" spans="1:29" ht="18" hidden="1" customHeight="1">
      <c r="A423" s="159">
        <v>422</v>
      </c>
      <c r="B423" s="159" t="str">
        <f t="shared" si="12"/>
        <v>B0146</v>
      </c>
      <c r="C423" s="43" t="s">
        <v>8120</v>
      </c>
      <c r="D423" s="21"/>
      <c r="E423" s="178" t="s">
        <v>8525</v>
      </c>
      <c r="F423" s="179" t="s">
        <v>551</v>
      </c>
      <c r="G423" s="43" t="s">
        <v>11686</v>
      </c>
      <c r="H423" s="43" t="s">
        <v>11244</v>
      </c>
      <c r="I423" s="43" t="s">
        <v>11230</v>
      </c>
      <c r="J423" s="43" t="s">
        <v>11550</v>
      </c>
      <c r="K423" s="45" t="s">
        <v>11687</v>
      </c>
      <c r="L423" s="43"/>
      <c r="M423" s="43"/>
      <c r="N423" s="43"/>
      <c r="O423" s="180" t="s">
        <v>8440</v>
      </c>
      <c r="P423" s="43" t="s">
        <v>11551</v>
      </c>
      <c r="Q423" s="43" t="s">
        <v>11559</v>
      </c>
      <c r="R423" s="43" t="s">
        <v>13123</v>
      </c>
      <c r="S423" s="177" t="s">
        <v>567</v>
      </c>
      <c r="T423" s="43"/>
      <c r="U423" s="43"/>
      <c r="V423" s="43"/>
      <c r="W423" s="243"/>
      <c r="X423" s="177"/>
      <c r="Y423" s="43"/>
      <c r="Z423" s="43" t="s">
        <v>11688</v>
      </c>
      <c r="AA423" s="43"/>
      <c r="AB423" s="43" t="str">
        <f t="shared" si="13"/>
        <v>国泰安数据服务中心软件V2.9.2海外简体</v>
      </c>
      <c r="AC423" s="43"/>
    </row>
    <row r="424" spans="1:29" ht="18" hidden="1" customHeight="1">
      <c r="A424" s="159">
        <v>423</v>
      </c>
      <c r="B424" s="159" t="str">
        <f t="shared" si="12"/>
        <v>B0146</v>
      </c>
      <c r="C424" s="43" t="s">
        <v>8121</v>
      </c>
      <c r="D424" s="21"/>
      <c r="E424" s="178" t="s">
        <v>8524</v>
      </c>
      <c r="F424" s="179" t="s">
        <v>551</v>
      </c>
      <c r="G424" s="43" t="s">
        <v>11689</v>
      </c>
      <c r="H424" s="43" t="s">
        <v>11244</v>
      </c>
      <c r="I424" s="43" t="s">
        <v>11230</v>
      </c>
      <c r="J424" s="43" t="s">
        <v>11550</v>
      </c>
      <c r="K424" s="45" t="s">
        <v>11687</v>
      </c>
      <c r="L424" s="43"/>
      <c r="M424" s="43"/>
      <c r="N424" s="43"/>
      <c r="O424" s="180" t="s">
        <v>8440</v>
      </c>
      <c r="P424" s="43" t="s">
        <v>11551</v>
      </c>
      <c r="Q424" s="43" t="s">
        <v>11559</v>
      </c>
      <c r="R424" s="43" t="s">
        <v>13123</v>
      </c>
      <c r="S424" s="177" t="s">
        <v>568</v>
      </c>
      <c r="T424" s="43"/>
      <c r="U424" s="43"/>
      <c r="V424" s="43"/>
      <c r="W424" s="243"/>
      <c r="X424" s="177"/>
      <c r="Y424" s="43"/>
      <c r="Z424" s="43" t="s">
        <v>11690</v>
      </c>
      <c r="AA424" s="43"/>
      <c r="AB424" s="43" t="str">
        <f t="shared" si="13"/>
        <v>国泰安数据服务中心软件V2.9.2海外英文</v>
      </c>
      <c r="AC424" s="43"/>
    </row>
    <row r="425" spans="1:29" ht="18" hidden="1" customHeight="1">
      <c r="A425" s="159">
        <v>424</v>
      </c>
      <c r="B425" s="159" t="str">
        <f t="shared" si="12"/>
        <v>B0146</v>
      </c>
      <c r="C425" s="43" t="s">
        <v>8122</v>
      </c>
      <c r="D425" s="21"/>
      <c r="E425" s="178" t="s">
        <v>8526</v>
      </c>
      <c r="F425" s="179" t="s">
        <v>551</v>
      </c>
      <c r="G425" s="43" t="s">
        <v>11691</v>
      </c>
      <c r="H425" s="43" t="s">
        <v>11244</v>
      </c>
      <c r="I425" s="43" t="s">
        <v>11230</v>
      </c>
      <c r="J425" s="43" t="s">
        <v>11550</v>
      </c>
      <c r="K425" s="45" t="s">
        <v>11687</v>
      </c>
      <c r="L425" s="43"/>
      <c r="M425" s="43"/>
      <c r="N425" s="43"/>
      <c r="O425" s="180" t="s">
        <v>8440</v>
      </c>
      <c r="P425" s="43" t="s">
        <v>11551</v>
      </c>
      <c r="Q425" s="43" t="s">
        <v>11559</v>
      </c>
      <c r="R425" s="43" t="s">
        <v>13123</v>
      </c>
      <c r="S425" s="177" t="s">
        <v>569</v>
      </c>
      <c r="T425" s="43"/>
      <c r="U425" s="43"/>
      <c r="V425" s="43"/>
      <c r="W425" s="243"/>
      <c r="X425" s="177"/>
      <c r="Y425" s="43"/>
      <c r="Z425" s="43" t="s">
        <v>11692</v>
      </c>
      <c r="AA425" s="43"/>
      <c r="AB425" s="43" t="str">
        <f t="shared" si="13"/>
        <v>国泰安数据服务中心软件V2.9.2海外繁体</v>
      </c>
      <c r="AC425" s="43"/>
    </row>
    <row r="426" spans="1:29" ht="18" hidden="1" customHeight="1">
      <c r="A426" s="159">
        <v>425</v>
      </c>
      <c r="B426" s="159" t="str">
        <f t="shared" si="12"/>
        <v>B0146</v>
      </c>
      <c r="C426" s="43" t="s">
        <v>8123</v>
      </c>
      <c r="D426" s="21"/>
      <c r="E426" s="178" t="s">
        <v>8949</v>
      </c>
      <c r="F426" s="179" t="s">
        <v>551</v>
      </c>
      <c r="G426" s="43" t="s">
        <v>87</v>
      </c>
      <c r="H426" s="43" t="s">
        <v>11244</v>
      </c>
      <c r="I426" s="180" t="s">
        <v>11220</v>
      </c>
      <c r="J426" s="43" t="s">
        <v>11550</v>
      </c>
      <c r="K426" s="45"/>
      <c r="L426" s="43"/>
      <c r="M426" s="43"/>
      <c r="N426" s="43"/>
      <c r="O426" s="180" t="s">
        <v>8440</v>
      </c>
      <c r="P426" s="43" t="s">
        <v>11551</v>
      </c>
      <c r="Q426" s="43" t="s">
        <v>11559</v>
      </c>
      <c r="R426" s="43" t="s">
        <v>13123</v>
      </c>
      <c r="S426" s="177" t="s">
        <v>570</v>
      </c>
      <c r="T426" s="43"/>
      <c r="U426" s="43" t="s">
        <v>571</v>
      </c>
      <c r="V426" s="43" t="s">
        <v>6</v>
      </c>
      <c r="W426" s="243">
        <v>41969</v>
      </c>
      <c r="X426" s="177"/>
      <c r="Y426" s="43"/>
      <c r="Z426" s="43"/>
      <c r="AA426" s="180"/>
      <c r="AB426" s="43" t="str">
        <f t="shared" si="13"/>
        <v>国泰安数据服务中心软件V3.0</v>
      </c>
      <c r="AC426" s="43"/>
    </row>
    <row r="427" spans="1:29" ht="18" hidden="1" customHeight="1">
      <c r="A427" s="159">
        <v>426</v>
      </c>
      <c r="B427" s="159" t="str">
        <f t="shared" si="12"/>
        <v>B0146</v>
      </c>
      <c r="C427" s="43" t="s">
        <v>8124</v>
      </c>
      <c r="D427" s="21"/>
      <c r="E427" s="178" t="s">
        <v>8950</v>
      </c>
      <c r="F427" s="179" t="s">
        <v>551</v>
      </c>
      <c r="G427" s="43" t="s">
        <v>311</v>
      </c>
      <c r="H427" s="43" t="s">
        <v>11244</v>
      </c>
      <c r="I427" s="180" t="s">
        <v>11220</v>
      </c>
      <c r="J427" s="43" t="s">
        <v>11550</v>
      </c>
      <c r="K427" s="45"/>
      <c r="L427" s="43"/>
      <c r="M427" s="43"/>
      <c r="N427" s="43"/>
      <c r="O427" s="180" t="s">
        <v>8440</v>
      </c>
      <c r="P427" s="43" t="s">
        <v>11551</v>
      </c>
      <c r="Q427" s="43" t="s">
        <v>11559</v>
      </c>
      <c r="R427" s="43" t="s">
        <v>13123</v>
      </c>
      <c r="S427" s="177" t="s">
        <v>572</v>
      </c>
      <c r="T427" s="43"/>
      <c r="U427" s="43"/>
      <c r="V427" s="43"/>
      <c r="W427" s="243"/>
      <c r="X427" s="177"/>
      <c r="Y427" s="43"/>
      <c r="Z427" s="43"/>
      <c r="AA427" s="180"/>
      <c r="AB427" s="43" t="str">
        <f t="shared" si="13"/>
        <v>国泰安数据服务中心软件V3.1</v>
      </c>
      <c r="AC427" s="43"/>
    </row>
    <row r="428" spans="1:29" ht="18" hidden="1" customHeight="1">
      <c r="A428" s="159">
        <v>427</v>
      </c>
      <c r="B428" s="159" t="str">
        <f t="shared" si="12"/>
        <v>B0146</v>
      </c>
      <c r="C428" s="43" t="s">
        <v>8125</v>
      </c>
      <c r="D428" s="21"/>
      <c r="E428" s="178" t="s">
        <v>8951</v>
      </c>
      <c r="F428" s="179" t="s">
        <v>551</v>
      </c>
      <c r="G428" s="43" t="s">
        <v>94</v>
      </c>
      <c r="H428" s="43" t="s">
        <v>11244</v>
      </c>
      <c r="I428" s="180" t="s">
        <v>11220</v>
      </c>
      <c r="J428" s="43" t="s">
        <v>11550</v>
      </c>
      <c r="K428" s="45"/>
      <c r="L428" s="43"/>
      <c r="M428" s="43"/>
      <c r="N428" s="43"/>
      <c r="O428" s="180" t="s">
        <v>8440</v>
      </c>
      <c r="P428" s="43" t="s">
        <v>11551</v>
      </c>
      <c r="Q428" s="43" t="s">
        <v>11559</v>
      </c>
      <c r="R428" s="43" t="s">
        <v>13123</v>
      </c>
      <c r="S428" s="177" t="s">
        <v>573</v>
      </c>
      <c r="T428" s="43"/>
      <c r="U428" s="43"/>
      <c r="V428" s="43"/>
      <c r="W428" s="243"/>
      <c r="X428" s="177"/>
      <c r="Y428" s="43"/>
      <c r="Z428" s="43"/>
      <c r="AA428" s="180"/>
      <c r="AB428" s="43" t="str">
        <f t="shared" si="13"/>
        <v>国泰安数据服务中心软件V3.1.1</v>
      </c>
      <c r="AC428" s="43"/>
    </row>
    <row r="429" spans="1:29" ht="18" hidden="1" customHeight="1">
      <c r="A429" s="159">
        <v>428</v>
      </c>
      <c r="B429" s="159" t="str">
        <f t="shared" si="12"/>
        <v>B0146</v>
      </c>
      <c r="C429" s="43" t="s">
        <v>8126</v>
      </c>
      <c r="D429" s="21"/>
      <c r="E429" s="178" t="s">
        <v>8952</v>
      </c>
      <c r="F429" s="179" t="s">
        <v>551</v>
      </c>
      <c r="G429" s="43" t="s">
        <v>327</v>
      </c>
      <c r="H429" s="43" t="s">
        <v>11244</v>
      </c>
      <c r="I429" s="180" t="s">
        <v>11220</v>
      </c>
      <c r="J429" s="43" t="s">
        <v>11550</v>
      </c>
      <c r="K429" s="45"/>
      <c r="L429" s="43"/>
      <c r="M429" s="43"/>
      <c r="N429" s="43"/>
      <c r="O429" s="180" t="s">
        <v>8440</v>
      </c>
      <c r="P429" s="43" t="s">
        <v>11551</v>
      </c>
      <c r="Q429" s="43" t="s">
        <v>11559</v>
      </c>
      <c r="R429" s="43" t="s">
        <v>13123</v>
      </c>
      <c r="S429" s="177" t="s">
        <v>574</v>
      </c>
      <c r="T429" s="43"/>
      <c r="U429" s="43"/>
      <c r="V429" s="43"/>
      <c r="W429" s="243"/>
      <c r="X429" s="177"/>
      <c r="Y429" s="43"/>
      <c r="Z429" s="43"/>
      <c r="AA429" s="180"/>
      <c r="AB429" s="43" t="str">
        <f t="shared" si="13"/>
        <v>国泰安数据服务中心软件V3.2</v>
      </c>
      <c r="AC429" s="43"/>
    </row>
    <row r="430" spans="1:29" ht="18" hidden="1" customHeight="1">
      <c r="A430" s="159">
        <v>429</v>
      </c>
      <c r="B430" s="159" t="str">
        <f t="shared" si="12"/>
        <v>B0146</v>
      </c>
      <c r="C430" s="43" t="s">
        <v>8127</v>
      </c>
      <c r="D430" s="21">
        <v>42377</v>
      </c>
      <c r="E430" s="178" t="s">
        <v>8953</v>
      </c>
      <c r="F430" s="179" t="s">
        <v>551</v>
      </c>
      <c r="G430" s="43" t="s">
        <v>575</v>
      </c>
      <c r="H430" s="43" t="s">
        <v>11244</v>
      </c>
      <c r="I430" s="180" t="s">
        <v>11220</v>
      </c>
      <c r="J430" s="43" t="s">
        <v>11550</v>
      </c>
      <c r="K430" s="45"/>
      <c r="L430" s="43"/>
      <c r="M430" s="43"/>
      <c r="N430" s="43"/>
      <c r="O430" s="180" t="s">
        <v>8440</v>
      </c>
      <c r="P430" s="43" t="s">
        <v>11551</v>
      </c>
      <c r="Q430" s="43" t="s">
        <v>11559</v>
      </c>
      <c r="R430" s="43" t="s">
        <v>13123</v>
      </c>
      <c r="S430" s="177" t="s">
        <v>576</v>
      </c>
      <c r="T430" s="43"/>
      <c r="U430" s="43" t="s">
        <v>11693</v>
      </c>
      <c r="V430" s="43" t="s">
        <v>6</v>
      </c>
      <c r="W430" s="243">
        <v>42446</v>
      </c>
      <c r="X430" s="177"/>
      <c r="Y430" s="43"/>
      <c r="Z430" s="43"/>
      <c r="AA430" s="180"/>
      <c r="AB430" s="43" t="str">
        <f t="shared" si="13"/>
        <v>国泰安数据服务中心软件V3.3</v>
      </c>
      <c r="AC430" s="43"/>
    </row>
    <row r="431" spans="1:29" ht="18" hidden="1" customHeight="1">
      <c r="A431" s="159">
        <v>430</v>
      </c>
      <c r="B431" s="159" t="str">
        <f t="shared" si="12"/>
        <v>B0146</v>
      </c>
      <c r="C431" s="43" t="s">
        <v>13349</v>
      </c>
      <c r="D431" s="21">
        <v>42544</v>
      </c>
      <c r="E431" s="178" t="s">
        <v>3989</v>
      </c>
      <c r="F431" s="179" t="s">
        <v>551</v>
      </c>
      <c r="G431" s="43" t="s">
        <v>11694</v>
      </c>
      <c r="H431" s="43" t="s">
        <v>11244</v>
      </c>
      <c r="I431" s="43" t="s">
        <v>11230</v>
      </c>
      <c r="J431" s="43" t="s">
        <v>11550</v>
      </c>
      <c r="K431" s="45" t="s">
        <v>11687</v>
      </c>
      <c r="L431" s="43"/>
      <c r="M431" s="43"/>
      <c r="N431" s="43"/>
      <c r="O431" s="180" t="s">
        <v>8440</v>
      </c>
      <c r="P431" s="43" t="s">
        <v>11551</v>
      </c>
      <c r="Q431" s="43" t="s">
        <v>11559</v>
      </c>
      <c r="R431" s="43" t="s">
        <v>13123</v>
      </c>
      <c r="S431" s="177" t="s">
        <v>11695</v>
      </c>
      <c r="T431" s="43"/>
      <c r="U431" s="43"/>
      <c r="V431" s="43"/>
      <c r="W431" s="243"/>
      <c r="X431" s="177"/>
      <c r="Y431" s="43"/>
      <c r="Z431" s="43" t="s">
        <v>11694</v>
      </c>
      <c r="AA431" s="43"/>
      <c r="AB431" s="43" t="str">
        <f t="shared" si="13"/>
        <v>国泰安数据服务中心软件V3.4CN</v>
      </c>
      <c r="AC431" s="43"/>
    </row>
    <row r="432" spans="1:29" ht="18" hidden="1" customHeight="1">
      <c r="A432" s="159">
        <v>431</v>
      </c>
      <c r="B432" s="159" t="str">
        <f t="shared" si="12"/>
        <v>B0146</v>
      </c>
      <c r="C432" s="43" t="s">
        <v>13350</v>
      </c>
      <c r="D432" s="21"/>
      <c r="E432" s="178" t="s">
        <v>8954</v>
      </c>
      <c r="F432" s="179" t="s">
        <v>1587</v>
      </c>
      <c r="G432" s="43" t="s">
        <v>11696</v>
      </c>
      <c r="H432" s="43" t="s">
        <v>11244</v>
      </c>
      <c r="I432" s="180" t="s">
        <v>11220</v>
      </c>
      <c r="J432" s="43" t="s">
        <v>11697</v>
      </c>
      <c r="K432" s="45"/>
      <c r="L432" s="43"/>
      <c r="M432" s="43"/>
      <c r="N432" s="43"/>
      <c r="O432" s="180" t="s">
        <v>8440</v>
      </c>
      <c r="P432" s="43" t="s">
        <v>11551</v>
      </c>
      <c r="Q432" s="43" t="s">
        <v>11559</v>
      </c>
      <c r="R432" s="43" t="s">
        <v>13123</v>
      </c>
      <c r="S432" s="177" t="s">
        <v>577</v>
      </c>
      <c r="T432" s="43"/>
      <c r="U432" s="43"/>
      <c r="V432" s="43"/>
      <c r="W432" s="243"/>
      <c r="X432" s="177"/>
      <c r="Y432" s="43"/>
      <c r="Z432" s="43"/>
      <c r="AA432" s="180"/>
      <c r="AB432" s="43" t="str">
        <f t="shared" si="13"/>
        <v>国泰安CSMAR数据库查询软件V4.0.0.2局域网版</v>
      </c>
      <c r="AC432" s="43"/>
    </row>
    <row r="433" spans="1:29" ht="18" hidden="1" customHeight="1">
      <c r="A433" s="159">
        <v>432</v>
      </c>
      <c r="B433" s="159" t="str">
        <f t="shared" si="12"/>
        <v>B0146</v>
      </c>
      <c r="C433" s="43" t="s">
        <v>13351</v>
      </c>
      <c r="D433" s="21"/>
      <c r="E433" s="178" t="s">
        <v>8955</v>
      </c>
      <c r="F433" s="179" t="s">
        <v>1587</v>
      </c>
      <c r="G433" s="43" t="s">
        <v>11698</v>
      </c>
      <c r="H433" s="43" t="s">
        <v>11244</v>
      </c>
      <c r="I433" s="180" t="s">
        <v>11220</v>
      </c>
      <c r="J433" s="43" t="s">
        <v>11697</v>
      </c>
      <c r="K433" s="45"/>
      <c r="L433" s="43"/>
      <c r="M433" s="43"/>
      <c r="N433" s="43"/>
      <c r="O433" s="180" t="s">
        <v>8440</v>
      </c>
      <c r="P433" s="43" t="s">
        <v>11551</v>
      </c>
      <c r="Q433" s="43" t="s">
        <v>11559</v>
      </c>
      <c r="R433" s="43" t="s">
        <v>13123</v>
      </c>
      <c r="S433" s="177" t="s">
        <v>578</v>
      </c>
      <c r="T433" s="43"/>
      <c r="U433" s="205" t="s">
        <v>11699</v>
      </c>
      <c r="V433" s="205" t="s">
        <v>11364</v>
      </c>
      <c r="W433" s="247">
        <v>40927</v>
      </c>
      <c r="X433" s="177"/>
      <c r="Y433" s="43"/>
      <c r="Z433" s="43"/>
      <c r="AA433" s="180"/>
      <c r="AB433" s="43" t="str">
        <f t="shared" si="13"/>
        <v>国泰安CSMAR数据库查询软件V4.0.0.3局域网版</v>
      </c>
      <c r="AC433" s="43"/>
    </row>
    <row r="434" spans="1:29" ht="18" hidden="1" customHeight="1">
      <c r="A434" s="159">
        <v>433</v>
      </c>
      <c r="B434" s="159" t="str">
        <f t="shared" si="12"/>
        <v>B0146</v>
      </c>
      <c r="C434" s="43" t="s">
        <v>13352</v>
      </c>
      <c r="D434" s="21"/>
      <c r="E434" s="178" t="s">
        <v>8956</v>
      </c>
      <c r="F434" s="179" t="s">
        <v>1587</v>
      </c>
      <c r="G434" s="43" t="s">
        <v>11700</v>
      </c>
      <c r="H434" s="43" t="s">
        <v>11244</v>
      </c>
      <c r="I434" s="180" t="s">
        <v>11220</v>
      </c>
      <c r="J434" s="43" t="s">
        <v>11697</v>
      </c>
      <c r="K434" s="45"/>
      <c r="L434" s="43"/>
      <c r="M434" s="43"/>
      <c r="N434" s="43"/>
      <c r="O434" s="180" t="s">
        <v>8440</v>
      </c>
      <c r="P434" s="43" t="s">
        <v>11551</v>
      </c>
      <c r="Q434" s="43" t="s">
        <v>11559</v>
      </c>
      <c r="R434" s="43" t="s">
        <v>13123</v>
      </c>
      <c r="S434" s="177" t="s">
        <v>579</v>
      </c>
      <c r="T434" s="43"/>
      <c r="U434" s="43"/>
      <c r="V434" s="43"/>
      <c r="W434" s="243"/>
      <c r="X434" s="177"/>
      <c r="Y434" s="43"/>
      <c r="Z434" s="43"/>
      <c r="AA434" s="180"/>
      <c r="AB434" s="43" t="str">
        <f t="shared" si="13"/>
        <v>国泰安CSMAR数据库查询软件V4.0.0.4局域网版</v>
      </c>
      <c r="AC434" s="43"/>
    </row>
    <row r="435" spans="1:29" ht="18" hidden="1" customHeight="1">
      <c r="A435" s="159">
        <v>434</v>
      </c>
      <c r="B435" s="159" t="str">
        <f t="shared" si="12"/>
        <v>B0146</v>
      </c>
      <c r="C435" s="43" t="s">
        <v>13353</v>
      </c>
      <c r="D435" s="21"/>
      <c r="E435" s="178" t="s">
        <v>8957</v>
      </c>
      <c r="F435" s="179" t="s">
        <v>1587</v>
      </c>
      <c r="G435" s="43" t="s">
        <v>11701</v>
      </c>
      <c r="H435" s="43" t="s">
        <v>11244</v>
      </c>
      <c r="I435" s="180" t="s">
        <v>11220</v>
      </c>
      <c r="J435" s="43" t="s">
        <v>11697</v>
      </c>
      <c r="K435" s="45"/>
      <c r="L435" s="43"/>
      <c r="M435" s="43"/>
      <c r="N435" s="43"/>
      <c r="O435" s="180" t="s">
        <v>8440</v>
      </c>
      <c r="P435" s="43" t="s">
        <v>11551</v>
      </c>
      <c r="Q435" s="43" t="s">
        <v>11559</v>
      </c>
      <c r="R435" s="43" t="s">
        <v>13123</v>
      </c>
      <c r="S435" s="177" t="s">
        <v>580</v>
      </c>
      <c r="T435" s="43"/>
      <c r="U435" s="43"/>
      <c r="V435" s="43"/>
      <c r="W435" s="243"/>
      <c r="X435" s="177"/>
      <c r="Y435" s="43"/>
      <c r="Z435" s="43"/>
      <c r="AA435" s="180"/>
      <c r="AB435" s="43" t="str">
        <f t="shared" si="13"/>
        <v>国泰安CSMAR数据库查询软件V4.0.0.5局域网版</v>
      </c>
      <c r="AC435" s="43"/>
    </row>
    <row r="436" spans="1:29" ht="18" hidden="1" customHeight="1">
      <c r="A436" s="159">
        <v>435</v>
      </c>
      <c r="B436" s="159" t="str">
        <f t="shared" si="12"/>
        <v>B0146</v>
      </c>
      <c r="C436" s="43" t="s">
        <v>13354</v>
      </c>
      <c r="D436" s="21"/>
      <c r="E436" s="178" t="s">
        <v>8958</v>
      </c>
      <c r="F436" s="179" t="s">
        <v>1587</v>
      </c>
      <c r="G436" s="43" t="s">
        <v>11702</v>
      </c>
      <c r="H436" s="43" t="s">
        <v>11244</v>
      </c>
      <c r="I436" s="180" t="s">
        <v>11220</v>
      </c>
      <c r="J436" s="43" t="s">
        <v>11697</v>
      </c>
      <c r="K436" s="45"/>
      <c r="L436" s="43"/>
      <c r="M436" s="43"/>
      <c r="N436" s="43"/>
      <c r="O436" s="180" t="s">
        <v>8440</v>
      </c>
      <c r="P436" s="43" t="s">
        <v>11551</v>
      </c>
      <c r="Q436" s="43" t="s">
        <v>11559</v>
      </c>
      <c r="R436" s="43" t="s">
        <v>13123</v>
      </c>
      <c r="S436" s="177" t="s">
        <v>581</v>
      </c>
      <c r="T436" s="43"/>
      <c r="U436" s="43"/>
      <c r="V436" s="43"/>
      <c r="W436" s="243"/>
      <c r="X436" s="177"/>
      <c r="Y436" s="43"/>
      <c r="Z436" s="43"/>
      <c r="AA436" s="180"/>
      <c r="AB436" s="43" t="str">
        <f t="shared" si="13"/>
        <v>国泰安CSMAR数据库查询软件V4.0.0.6局域网版</v>
      </c>
      <c r="AC436" s="43"/>
    </row>
    <row r="437" spans="1:29" ht="18" hidden="1" customHeight="1">
      <c r="A437" s="159">
        <v>436</v>
      </c>
      <c r="B437" s="159" t="str">
        <f t="shared" si="12"/>
        <v>B0146</v>
      </c>
      <c r="C437" s="43" t="s">
        <v>13355</v>
      </c>
      <c r="D437" s="21"/>
      <c r="E437" s="178" t="s">
        <v>4154</v>
      </c>
      <c r="F437" s="179" t="s">
        <v>1587</v>
      </c>
      <c r="G437" s="43" t="s">
        <v>11703</v>
      </c>
      <c r="H437" s="43" t="s">
        <v>11244</v>
      </c>
      <c r="I437" s="43" t="s">
        <v>11230</v>
      </c>
      <c r="J437" s="43" t="s">
        <v>11697</v>
      </c>
      <c r="K437" s="45" t="s">
        <v>11687</v>
      </c>
      <c r="L437" s="43"/>
      <c r="M437" s="43"/>
      <c r="N437" s="43"/>
      <c r="O437" s="180" t="s">
        <v>8440</v>
      </c>
      <c r="P437" s="43" t="s">
        <v>11551</v>
      </c>
      <c r="Q437" s="43" t="s">
        <v>11559</v>
      </c>
      <c r="R437" s="43" t="s">
        <v>13123</v>
      </c>
      <c r="S437" s="177" t="s">
        <v>582</v>
      </c>
      <c r="T437" s="43"/>
      <c r="U437" s="43"/>
      <c r="V437" s="43"/>
      <c r="W437" s="243"/>
      <c r="X437" s="177"/>
      <c r="Y437" s="43"/>
      <c r="Z437" s="43" t="s">
        <v>11704</v>
      </c>
      <c r="AA437" s="43"/>
      <c r="AB437" s="43" t="str">
        <f t="shared" si="13"/>
        <v>国泰安CSMAR数据库查询软件V4.0.0.7局域网版</v>
      </c>
      <c r="AC437" s="43"/>
    </row>
    <row r="438" spans="1:29" ht="18" hidden="1" customHeight="1">
      <c r="A438" s="159">
        <v>437</v>
      </c>
      <c r="B438" s="159" t="str">
        <f t="shared" si="12"/>
        <v>B0146</v>
      </c>
      <c r="C438" s="43" t="s">
        <v>13356</v>
      </c>
      <c r="D438" s="21"/>
      <c r="E438" s="178" t="s">
        <v>8959</v>
      </c>
      <c r="F438" s="179" t="s">
        <v>1587</v>
      </c>
      <c r="G438" s="43" t="s">
        <v>11705</v>
      </c>
      <c r="H438" s="43" t="s">
        <v>11244</v>
      </c>
      <c r="I438" s="180" t="s">
        <v>11220</v>
      </c>
      <c r="J438" s="43" t="s">
        <v>11697</v>
      </c>
      <c r="K438" s="45"/>
      <c r="L438" s="43"/>
      <c r="M438" s="43"/>
      <c r="N438" s="43"/>
      <c r="O438" s="180" t="s">
        <v>8440</v>
      </c>
      <c r="P438" s="43" t="s">
        <v>11551</v>
      </c>
      <c r="Q438" s="43" t="s">
        <v>11559</v>
      </c>
      <c r="R438" s="43" t="s">
        <v>13123</v>
      </c>
      <c r="S438" s="177" t="s">
        <v>583</v>
      </c>
      <c r="T438" s="43"/>
      <c r="U438" s="43"/>
      <c r="V438" s="43"/>
      <c r="W438" s="243"/>
      <c r="X438" s="177"/>
      <c r="Y438" s="43"/>
      <c r="Z438" s="43"/>
      <c r="AA438" s="180"/>
      <c r="AB438" s="43" t="str">
        <f t="shared" si="13"/>
        <v>国泰安CSMAR数据库查询软件V4.0.0.3终端</v>
      </c>
      <c r="AC438" s="43"/>
    </row>
    <row r="439" spans="1:29" ht="18" hidden="1" customHeight="1">
      <c r="A439" s="159">
        <v>438</v>
      </c>
      <c r="B439" s="159" t="str">
        <f t="shared" si="12"/>
        <v>B0146</v>
      </c>
      <c r="C439" s="43" t="s">
        <v>13357</v>
      </c>
      <c r="D439" s="21"/>
      <c r="E439" s="178" t="s">
        <v>8960</v>
      </c>
      <c r="F439" s="179" t="s">
        <v>1587</v>
      </c>
      <c r="G439" s="43" t="s">
        <v>11706</v>
      </c>
      <c r="H439" s="43" t="s">
        <v>11244</v>
      </c>
      <c r="I439" s="180" t="s">
        <v>11220</v>
      </c>
      <c r="J439" s="43" t="s">
        <v>11697</v>
      </c>
      <c r="K439" s="45"/>
      <c r="L439" s="43"/>
      <c r="M439" s="43"/>
      <c r="N439" s="43"/>
      <c r="O439" s="180" t="s">
        <v>8440</v>
      </c>
      <c r="P439" s="43" t="s">
        <v>11551</v>
      </c>
      <c r="Q439" s="43" t="s">
        <v>11559</v>
      </c>
      <c r="R439" s="43" t="s">
        <v>13123</v>
      </c>
      <c r="S439" s="177" t="s">
        <v>584</v>
      </c>
      <c r="T439" s="43"/>
      <c r="U439" s="43"/>
      <c r="V439" s="43"/>
      <c r="W439" s="243"/>
      <c r="X439" s="177"/>
      <c r="Y439" s="43"/>
      <c r="Z439" s="43"/>
      <c r="AA439" s="180"/>
      <c r="AB439" s="43" t="str">
        <f t="shared" si="13"/>
        <v>国泰安CSMAR数据库查询软件V4.0.0.4终端</v>
      </c>
      <c r="AC439" s="43"/>
    </row>
    <row r="440" spans="1:29" ht="18" hidden="1" customHeight="1">
      <c r="A440" s="159">
        <v>439</v>
      </c>
      <c r="B440" s="159" t="str">
        <f t="shared" si="12"/>
        <v>B0146</v>
      </c>
      <c r="C440" s="43" t="s">
        <v>13358</v>
      </c>
      <c r="D440" s="21"/>
      <c r="E440" s="178" t="s">
        <v>8961</v>
      </c>
      <c r="F440" s="179" t="s">
        <v>1587</v>
      </c>
      <c r="G440" s="43" t="s">
        <v>11707</v>
      </c>
      <c r="H440" s="43" t="s">
        <v>11244</v>
      </c>
      <c r="I440" s="180" t="s">
        <v>11220</v>
      </c>
      <c r="J440" s="43" t="s">
        <v>11697</v>
      </c>
      <c r="K440" s="45"/>
      <c r="L440" s="43"/>
      <c r="M440" s="43"/>
      <c r="N440" s="43"/>
      <c r="O440" s="180" t="s">
        <v>8440</v>
      </c>
      <c r="P440" s="43" t="s">
        <v>11551</v>
      </c>
      <c r="Q440" s="43" t="s">
        <v>11559</v>
      </c>
      <c r="R440" s="43" t="s">
        <v>13123</v>
      </c>
      <c r="S440" s="177" t="s">
        <v>585</v>
      </c>
      <c r="T440" s="43"/>
      <c r="U440" s="205" t="s">
        <v>11699</v>
      </c>
      <c r="V440" s="205" t="s">
        <v>6</v>
      </c>
      <c r="W440" s="247">
        <v>40927</v>
      </c>
      <c r="X440" s="177"/>
      <c r="Y440" s="43"/>
      <c r="Z440" s="43"/>
      <c r="AA440" s="180"/>
      <c r="AB440" s="43" t="str">
        <f t="shared" si="13"/>
        <v>国泰安CSMAR数据库查询软件V4.0.0.5终端</v>
      </c>
      <c r="AC440" s="43"/>
    </row>
    <row r="441" spans="1:29" ht="18" hidden="1" customHeight="1">
      <c r="A441" s="159">
        <v>440</v>
      </c>
      <c r="B441" s="159" t="str">
        <f t="shared" si="12"/>
        <v>B0146</v>
      </c>
      <c r="C441" s="43" t="s">
        <v>13359</v>
      </c>
      <c r="D441" s="21"/>
      <c r="E441" s="178" t="s">
        <v>8962</v>
      </c>
      <c r="F441" s="179" t="s">
        <v>1587</v>
      </c>
      <c r="G441" s="43" t="s">
        <v>11708</v>
      </c>
      <c r="H441" s="43" t="s">
        <v>11244</v>
      </c>
      <c r="I441" s="180" t="s">
        <v>11220</v>
      </c>
      <c r="J441" s="43" t="s">
        <v>11697</v>
      </c>
      <c r="K441" s="45"/>
      <c r="L441" s="43"/>
      <c r="M441" s="43"/>
      <c r="N441" s="43"/>
      <c r="O441" s="180" t="s">
        <v>8440</v>
      </c>
      <c r="P441" s="43" t="s">
        <v>11551</v>
      </c>
      <c r="Q441" s="43" t="s">
        <v>11559</v>
      </c>
      <c r="R441" s="43" t="s">
        <v>13123</v>
      </c>
      <c r="S441" s="177" t="s">
        <v>586</v>
      </c>
      <c r="T441" s="43"/>
      <c r="U441" s="205"/>
      <c r="V441" s="205"/>
      <c r="W441" s="247"/>
      <c r="X441" s="177"/>
      <c r="Y441" s="43"/>
      <c r="Z441" s="43"/>
      <c r="AA441" s="180"/>
      <c r="AB441" s="43" t="str">
        <f t="shared" si="13"/>
        <v>国泰安CSMAR数据库查询软件V4.0.0.6终端</v>
      </c>
      <c r="AC441" s="43"/>
    </row>
    <row r="442" spans="1:29" ht="18" hidden="1" customHeight="1">
      <c r="A442" s="159">
        <v>441</v>
      </c>
      <c r="B442" s="159" t="str">
        <f t="shared" si="12"/>
        <v>B0146</v>
      </c>
      <c r="C442" s="43" t="s">
        <v>13360</v>
      </c>
      <c r="D442" s="21"/>
      <c r="E442" s="178" t="s">
        <v>8963</v>
      </c>
      <c r="F442" s="179" t="s">
        <v>1587</v>
      </c>
      <c r="G442" s="43" t="s">
        <v>11709</v>
      </c>
      <c r="H442" s="43" t="s">
        <v>11244</v>
      </c>
      <c r="I442" s="180" t="s">
        <v>11220</v>
      </c>
      <c r="J442" s="43" t="s">
        <v>11550</v>
      </c>
      <c r="K442" s="45"/>
      <c r="L442" s="43"/>
      <c r="M442" s="43"/>
      <c r="N442" s="43"/>
      <c r="O442" s="180" t="s">
        <v>8440</v>
      </c>
      <c r="P442" s="43" t="s">
        <v>11551</v>
      </c>
      <c r="Q442" s="43" t="s">
        <v>11559</v>
      </c>
      <c r="R442" s="43" t="s">
        <v>13123</v>
      </c>
      <c r="S442" s="177" t="s">
        <v>587</v>
      </c>
      <c r="T442" s="43"/>
      <c r="U442" s="205"/>
      <c r="V442" s="205"/>
      <c r="W442" s="247"/>
      <c r="X442" s="177"/>
      <c r="Y442" s="43"/>
      <c r="Z442" s="43"/>
      <c r="AA442" s="180"/>
      <c r="AB442" s="43" t="str">
        <f t="shared" si="13"/>
        <v>国泰安CSMAR数据库查询软件V4.0.1.0海外版</v>
      </c>
      <c r="AC442" s="43"/>
    </row>
    <row r="443" spans="1:29" ht="18" hidden="1" customHeight="1">
      <c r="A443" s="159">
        <v>442</v>
      </c>
      <c r="B443" s="159" t="str">
        <f t="shared" si="12"/>
        <v>B0146</v>
      </c>
      <c r="C443" s="43" t="s">
        <v>13361</v>
      </c>
      <c r="D443" s="21"/>
      <c r="E443" s="178" t="s">
        <v>8964</v>
      </c>
      <c r="F443" s="179" t="s">
        <v>1587</v>
      </c>
      <c r="G443" s="43" t="s">
        <v>11710</v>
      </c>
      <c r="H443" s="43" t="s">
        <v>11244</v>
      </c>
      <c r="I443" s="180" t="s">
        <v>11220</v>
      </c>
      <c r="J443" s="43" t="s">
        <v>11550</v>
      </c>
      <c r="K443" s="45"/>
      <c r="L443" s="43"/>
      <c r="M443" s="43"/>
      <c r="N443" s="43"/>
      <c r="O443" s="180" t="s">
        <v>8440</v>
      </c>
      <c r="P443" s="43" t="s">
        <v>11551</v>
      </c>
      <c r="Q443" s="43" t="s">
        <v>11559</v>
      </c>
      <c r="R443" s="43" t="s">
        <v>13123</v>
      </c>
      <c r="S443" s="177" t="s">
        <v>588</v>
      </c>
      <c r="T443" s="43"/>
      <c r="U443" s="205"/>
      <c r="V443" s="205"/>
      <c r="W443" s="247"/>
      <c r="X443" s="177"/>
      <c r="Y443" s="43"/>
      <c r="Z443" s="43"/>
      <c r="AA443" s="180"/>
      <c r="AB443" s="43" t="str">
        <f t="shared" si="13"/>
        <v>国泰安CSMAR数据库查询软件V4.0.1.1海外版</v>
      </c>
      <c r="AC443" s="43"/>
    </row>
    <row r="444" spans="1:29" ht="18" hidden="1" customHeight="1">
      <c r="A444" s="159">
        <v>443</v>
      </c>
      <c r="B444" s="159" t="str">
        <f t="shared" si="12"/>
        <v>B0146</v>
      </c>
      <c r="C444" s="43" t="s">
        <v>13362</v>
      </c>
      <c r="D444" s="21"/>
      <c r="E444" s="178" t="s">
        <v>8965</v>
      </c>
      <c r="F444" s="179" t="s">
        <v>1587</v>
      </c>
      <c r="G444" s="43" t="s">
        <v>11711</v>
      </c>
      <c r="H444" s="43" t="s">
        <v>11244</v>
      </c>
      <c r="I444" s="180" t="s">
        <v>11220</v>
      </c>
      <c r="J444" s="43" t="s">
        <v>11550</v>
      </c>
      <c r="K444" s="45"/>
      <c r="L444" s="43"/>
      <c r="M444" s="43"/>
      <c r="N444" s="43"/>
      <c r="O444" s="180" t="s">
        <v>8440</v>
      </c>
      <c r="P444" s="43" t="s">
        <v>11551</v>
      </c>
      <c r="Q444" s="43" t="s">
        <v>11559</v>
      </c>
      <c r="R444" s="43" t="s">
        <v>13123</v>
      </c>
      <c r="S444" s="177" t="s">
        <v>589</v>
      </c>
      <c r="T444" s="43"/>
      <c r="U444" s="205"/>
      <c r="V444" s="205"/>
      <c r="W444" s="247"/>
      <c r="X444" s="177"/>
      <c r="Y444" s="43"/>
      <c r="Z444" s="43"/>
      <c r="AA444" s="180"/>
      <c r="AB444" s="43" t="str">
        <f t="shared" si="13"/>
        <v>国泰安CSMAR数据库查询软件V4.0.1.2海外版</v>
      </c>
      <c r="AC444" s="43"/>
    </row>
    <row r="445" spans="1:29" ht="18" hidden="1" customHeight="1">
      <c r="A445" s="159">
        <v>444</v>
      </c>
      <c r="B445" s="159" t="str">
        <f t="shared" si="12"/>
        <v>B0148</v>
      </c>
      <c r="C445" s="43" t="s">
        <v>7542</v>
      </c>
      <c r="D445" s="21"/>
      <c r="E445" s="178" t="s">
        <v>8966</v>
      </c>
      <c r="F445" s="179" t="s">
        <v>591</v>
      </c>
      <c r="G445" s="43" t="s">
        <v>79</v>
      </c>
      <c r="H445" s="43" t="s">
        <v>11244</v>
      </c>
      <c r="I445" s="180" t="s">
        <v>11220</v>
      </c>
      <c r="J445" s="43" t="s">
        <v>11245</v>
      </c>
      <c r="K445" s="45"/>
      <c r="L445" s="48"/>
      <c r="M445" s="43"/>
      <c r="N445" s="43"/>
      <c r="O445" s="180" t="s">
        <v>8440</v>
      </c>
      <c r="P445" s="48" t="s">
        <v>11551</v>
      </c>
      <c r="Q445" s="43" t="s">
        <v>11559</v>
      </c>
      <c r="R445" s="43" t="s">
        <v>13123</v>
      </c>
      <c r="S445" s="177" t="s">
        <v>590</v>
      </c>
      <c r="T445" s="43"/>
      <c r="U445" s="43"/>
      <c r="V445" s="43"/>
      <c r="W445" s="243"/>
      <c r="X445" s="177"/>
      <c r="Y445" s="43"/>
      <c r="Z445" s="43"/>
      <c r="AA445" s="180"/>
      <c r="AB445" s="43" t="str">
        <f t="shared" si="13"/>
        <v>国泰安经济金融模型实训平台软件V2.0</v>
      </c>
      <c r="AC445" s="43"/>
    </row>
    <row r="446" spans="1:29" ht="18" hidden="1" customHeight="1">
      <c r="A446" s="159">
        <v>445</v>
      </c>
      <c r="B446" s="159" t="str">
        <f t="shared" si="12"/>
        <v>B0148</v>
      </c>
      <c r="C446" s="43" t="s">
        <v>7543</v>
      </c>
      <c r="D446" s="21"/>
      <c r="E446" s="178" t="s">
        <v>8967</v>
      </c>
      <c r="F446" s="179" t="s">
        <v>591</v>
      </c>
      <c r="G446" s="43" t="s">
        <v>83</v>
      </c>
      <c r="H446" s="43" t="s">
        <v>11244</v>
      </c>
      <c r="I446" s="180" t="s">
        <v>11220</v>
      </c>
      <c r="J446" s="43" t="s">
        <v>11245</v>
      </c>
      <c r="K446" s="45"/>
      <c r="L446" s="48"/>
      <c r="M446" s="43"/>
      <c r="N446" s="43"/>
      <c r="O446" s="180" t="s">
        <v>8440</v>
      </c>
      <c r="P446" s="48" t="s">
        <v>11551</v>
      </c>
      <c r="Q446" s="43" t="s">
        <v>11559</v>
      </c>
      <c r="R446" s="43" t="s">
        <v>13123</v>
      </c>
      <c r="S446" s="177" t="s">
        <v>592</v>
      </c>
      <c r="T446" s="43"/>
      <c r="U446" s="43" t="s">
        <v>593</v>
      </c>
      <c r="V446" s="43" t="s">
        <v>6</v>
      </c>
      <c r="W446" s="243">
        <v>41688</v>
      </c>
      <c r="X446" s="177"/>
      <c r="Y446" s="43"/>
      <c r="Z446" s="43"/>
      <c r="AA446" s="180"/>
      <c r="AB446" s="43" t="str">
        <f t="shared" si="13"/>
        <v>国泰安经济金融模型实训平台软件V2.1</v>
      </c>
      <c r="AC446" s="43"/>
    </row>
    <row r="447" spans="1:29" ht="18" hidden="1" customHeight="1">
      <c r="A447" s="159">
        <v>446</v>
      </c>
      <c r="B447" s="159" t="str">
        <f t="shared" si="12"/>
        <v>B0148</v>
      </c>
      <c r="C447" s="43" t="s">
        <v>7544</v>
      </c>
      <c r="D447" s="21"/>
      <c r="E447" s="178" t="s">
        <v>8968</v>
      </c>
      <c r="F447" s="179" t="s">
        <v>591</v>
      </c>
      <c r="G447" s="43" t="s">
        <v>11712</v>
      </c>
      <c r="H447" s="43" t="s">
        <v>11244</v>
      </c>
      <c r="I447" s="180" t="s">
        <v>11220</v>
      </c>
      <c r="J447" s="43" t="s">
        <v>11245</v>
      </c>
      <c r="K447" s="45"/>
      <c r="L447" s="48"/>
      <c r="M447" s="43"/>
      <c r="N447" s="43"/>
      <c r="O447" s="180" t="s">
        <v>8440</v>
      </c>
      <c r="P447" s="48" t="s">
        <v>11551</v>
      </c>
      <c r="Q447" s="43" t="s">
        <v>11559</v>
      </c>
      <c r="R447" s="43" t="s">
        <v>13123</v>
      </c>
      <c r="S447" s="177" t="s">
        <v>594</v>
      </c>
      <c r="T447" s="43"/>
      <c r="U447" s="43"/>
      <c r="V447" s="43"/>
      <c r="W447" s="243"/>
      <c r="X447" s="177"/>
      <c r="Y447" s="43"/>
      <c r="Z447" s="43"/>
      <c r="AA447" s="180"/>
      <c r="AB447" s="43" t="str">
        <f t="shared" si="13"/>
        <v>国泰安经济金融模型实训平台软件V2.2繁体版</v>
      </c>
      <c r="AC447" s="43"/>
    </row>
    <row r="448" spans="1:29" ht="18" hidden="1" customHeight="1">
      <c r="A448" s="159">
        <v>447</v>
      </c>
      <c r="B448" s="159" t="str">
        <f t="shared" si="12"/>
        <v>B0148</v>
      </c>
      <c r="C448" s="43" t="s">
        <v>7545</v>
      </c>
      <c r="D448" s="21"/>
      <c r="E448" s="178" t="s">
        <v>8969</v>
      </c>
      <c r="F448" s="179" t="s">
        <v>591</v>
      </c>
      <c r="G448" s="43" t="s">
        <v>523</v>
      </c>
      <c r="H448" s="43" t="s">
        <v>11244</v>
      </c>
      <c r="I448" s="180" t="s">
        <v>11220</v>
      </c>
      <c r="J448" s="43" t="s">
        <v>11245</v>
      </c>
      <c r="K448" s="45"/>
      <c r="L448" s="48"/>
      <c r="M448" s="43"/>
      <c r="N448" s="43"/>
      <c r="O448" s="180" t="s">
        <v>8440</v>
      </c>
      <c r="P448" s="48" t="s">
        <v>11551</v>
      </c>
      <c r="Q448" s="43" t="s">
        <v>11559</v>
      </c>
      <c r="R448" s="43" t="s">
        <v>13123</v>
      </c>
      <c r="S448" s="177" t="s">
        <v>595</v>
      </c>
      <c r="T448" s="43"/>
      <c r="U448" s="43"/>
      <c r="V448" s="43"/>
      <c r="W448" s="243"/>
      <c r="X448" s="177"/>
      <c r="Y448" s="43"/>
      <c r="Z448" s="43"/>
      <c r="AA448" s="180"/>
      <c r="AB448" s="43" t="str">
        <f t="shared" si="13"/>
        <v>国泰安经济金融模型实训平台软件V2.3</v>
      </c>
      <c r="AC448" s="43"/>
    </row>
    <row r="449" spans="1:29" ht="18" hidden="1" customHeight="1">
      <c r="A449" s="159">
        <v>448</v>
      </c>
      <c r="B449" s="159" t="str">
        <f t="shared" si="12"/>
        <v>B0148</v>
      </c>
      <c r="C449" s="43" t="s">
        <v>7546</v>
      </c>
      <c r="D449" s="21">
        <v>42377</v>
      </c>
      <c r="E449" s="178" t="s">
        <v>8970</v>
      </c>
      <c r="F449" s="179" t="s">
        <v>591</v>
      </c>
      <c r="G449" s="43" t="s">
        <v>11713</v>
      </c>
      <c r="H449" s="43" t="s">
        <v>11244</v>
      </c>
      <c r="I449" s="43" t="s">
        <v>11230</v>
      </c>
      <c r="J449" s="43" t="s">
        <v>11245</v>
      </c>
      <c r="K449" s="45" t="s">
        <v>11714</v>
      </c>
      <c r="L449" s="48"/>
      <c r="M449" s="43"/>
      <c r="N449" s="43"/>
      <c r="O449" s="180" t="s">
        <v>8440</v>
      </c>
      <c r="P449" s="48" t="s">
        <v>11551</v>
      </c>
      <c r="Q449" s="43" t="s">
        <v>11559</v>
      </c>
      <c r="R449" s="43" t="s">
        <v>13123</v>
      </c>
      <c r="S449" s="177" t="s">
        <v>596</v>
      </c>
      <c r="T449" s="43"/>
      <c r="U449" s="43"/>
      <c r="V449" s="43"/>
      <c r="W449" s="243"/>
      <c r="X449" s="177"/>
      <c r="Y449" s="43"/>
      <c r="Z449" s="43" t="s">
        <v>11715</v>
      </c>
      <c r="AA449" s="43"/>
      <c r="AB449" s="43" t="str">
        <f t="shared" si="13"/>
        <v>国泰安经济金融模型实训平台软件V2.3繁体版</v>
      </c>
      <c r="AC449" s="43"/>
    </row>
    <row r="450" spans="1:29" ht="18" hidden="1" customHeight="1">
      <c r="A450" s="159">
        <v>449</v>
      </c>
      <c r="B450" s="159" t="str">
        <f t="shared" si="12"/>
        <v>B0148</v>
      </c>
      <c r="C450" s="43" t="s">
        <v>7547</v>
      </c>
      <c r="D450" s="21"/>
      <c r="E450" s="178" t="s">
        <v>8971</v>
      </c>
      <c r="F450" s="179" t="s">
        <v>591</v>
      </c>
      <c r="G450" s="43" t="s">
        <v>87</v>
      </c>
      <c r="H450" s="43" t="s">
        <v>11244</v>
      </c>
      <c r="I450" s="180" t="s">
        <v>11220</v>
      </c>
      <c r="J450" s="43" t="s">
        <v>11245</v>
      </c>
      <c r="K450" s="45"/>
      <c r="L450" s="48"/>
      <c r="M450" s="43"/>
      <c r="N450" s="43"/>
      <c r="O450" s="180" t="s">
        <v>8440</v>
      </c>
      <c r="P450" s="48" t="s">
        <v>11551</v>
      </c>
      <c r="Q450" s="43" t="s">
        <v>11559</v>
      </c>
      <c r="R450" s="43" t="s">
        <v>13123</v>
      </c>
      <c r="S450" s="177" t="s">
        <v>597</v>
      </c>
      <c r="T450" s="43"/>
      <c r="U450" s="43" t="s">
        <v>598</v>
      </c>
      <c r="V450" s="43" t="s">
        <v>6</v>
      </c>
      <c r="W450" s="243">
        <v>41843</v>
      </c>
      <c r="X450" s="177"/>
      <c r="Y450" s="43"/>
      <c r="Z450" s="43"/>
      <c r="AA450" s="180"/>
      <c r="AB450" s="43" t="str">
        <f t="shared" si="13"/>
        <v>国泰安经济金融模型实训平台软件V3.0</v>
      </c>
      <c r="AC450" s="43"/>
    </row>
    <row r="451" spans="1:29" ht="18" hidden="1" customHeight="1">
      <c r="A451" s="159">
        <v>450</v>
      </c>
      <c r="B451" s="159" t="str">
        <f t="shared" ref="B451:B514" si="14">LEFT(C451,5)</f>
        <v>B0148</v>
      </c>
      <c r="C451" s="43" t="s">
        <v>7548</v>
      </c>
      <c r="D451" s="21"/>
      <c r="E451" s="178" t="s">
        <v>8972</v>
      </c>
      <c r="F451" s="179" t="s">
        <v>591</v>
      </c>
      <c r="G451" s="43" t="s">
        <v>311</v>
      </c>
      <c r="H451" s="43" t="s">
        <v>11244</v>
      </c>
      <c r="I451" s="180" t="s">
        <v>11220</v>
      </c>
      <c r="J451" s="43" t="s">
        <v>11245</v>
      </c>
      <c r="K451" s="45"/>
      <c r="L451" s="48"/>
      <c r="M451" s="43"/>
      <c r="N451" s="43"/>
      <c r="O451" s="180" t="s">
        <v>8440</v>
      </c>
      <c r="P451" s="48" t="s">
        <v>11551</v>
      </c>
      <c r="Q451" s="43" t="s">
        <v>11559</v>
      </c>
      <c r="R451" s="43" t="s">
        <v>13123</v>
      </c>
      <c r="S451" s="177" t="s">
        <v>599</v>
      </c>
      <c r="T451" s="43"/>
      <c r="U451" s="43"/>
      <c r="V451" s="43"/>
      <c r="W451" s="243"/>
      <c r="X451" s="177"/>
      <c r="Y451" s="43"/>
      <c r="Z451" s="43"/>
      <c r="AA451" s="180"/>
      <c r="AB451" s="43" t="str">
        <f t="shared" si="13"/>
        <v>国泰安经济金融模型实训平台软件V3.1</v>
      </c>
      <c r="AC451" s="43"/>
    </row>
    <row r="452" spans="1:29" ht="18" hidden="1" customHeight="1">
      <c r="A452" s="159">
        <v>451</v>
      </c>
      <c r="B452" s="159" t="str">
        <f t="shared" si="14"/>
        <v>B0148</v>
      </c>
      <c r="C452" s="43" t="s">
        <v>7549</v>
      </c>
      <c r="D452" s="21"/>
      <c r="E452" s="178" t="s">
        <v>8973</v>
      </c>
      <c r="F452" s="179" t="s">
        <v>591</v>
      </c>
      <c r="G452" s="43" t="s">
        <v>327</v>
      </c>
      <c r="H452" s="43" t="s">
        <v>11244</v>
      </c>
      <c r="I452" s="180" t="s">
        <v>11220</v>
      </c>
      <c r="J452" s="43" t="s">
        <v>11245</v>
      </c>
      <c r="K452" s="45"/>
      <c r="L452" s="48"/>
      <c r="M452" s="43"/>
      <c r="N452" s="43"/>
      <c r="O452" s="180" t="s">
        <v>8440</v>
      </c>
      <c r="P452" s="48" t="s">
        <v>11551</v>
      </c>
      <c r="Q452" s="43" t="s">
        <v>11559</v>
      </c>
      <c r="R452" s="43" t="s">
        <v>13123</v>
      </c>
      <c r="S452" s="177" t="s">
        <v>600</v>
      </c>
      <c r="T452" s="43"/>
      <c r="U452" s="43" t="s">
        <v>601</v>
      </c>
      <c r="V452" s="43" t="s">
        <v>6</v>
      </c>
      <c r="W452" s="243">
        <v>42037</v>
      </c>
      <c r="X452" s="177"/>
      <c r="Y452" s="43"/>
      <c r="Z452" s="43"/>
      <c r="AA452" s="180"/>
      <c r="AB452" s="43" t="str">
        <f t="shared" si="13"/>
        <v>国泰安经济金融模型实训平台软件V3.2</v>
      </c>
      <c r="AC452" s="43"/>
    </row>
    <row r="453" spans="1:29" s="160" customFormat="1" ht="18" hidden="1" customHeight="1">
      <c r="A453" s="159">
        <v>452</v>
      </c>
      <c r="B453" s="159" t="str">
        <f t="shared" si="14"/>
        <v>B0148</v>
      </c>
      <c r="C453" s="44" t="s">
        <v>7550</v>
      </c>
      <c r="D453" s="22"/>
      <c r="E453" s="178" t="s">
        <v>8974</v>
      </c>
      <c r="F453" s="175" t="s">
        <v>591</v>
      </c>
      <c r="G453" s="44" t="s">
        <v>11716</v>
      </c>
      <c r="H453" s="44" t="s">
        <v>11244</v>
      </c>
      <c r="I453" s="180" t="s">
        <v>11220</v>
      </c>
      <c r="J453" s="44" t="s">
        <v>11245</v>
      </c>
      <c r="K453" s="45"/>
      <c r="L453" s="48"/>
      <c r="M453" s="43"/>
      <c r="N453" s="44"/>
      <c r="O453" s="180" t="s">
        <v>8440</v>
      </c>
      <c r="P453" s="48" t="s">
        <v>11551</v>
      </c>
      <c r="Q453" s="43" t="s">
        <v>11559</v>
      </c>
      <c r="R453" s="43" t="s">
        <v>13123</v>
      </c>
      <c r="S453" s="177" t="s">
        <v>602</v>
      </c>
      <c r="T453" s="44"/>
      <c r="U453" s="44" t="s">
        <v>11717</v>
      </c>
      <c r="V453" s="44" t="s">
        <v>6</v>
      </c>
      <c r="W453" s="242">
        <v>42361</v>
      </c>
      <c r="X453" s="177"/>
      <c r="Y453" s="44"/>
      <c r="Z453" s="44"/>
      <c r="AA453" s="180"/>
      <c r="AB453" s="43" t="str">
        <f t="shared" si="13"/>
        <v>国泰安经济金融模型实训平台软件V3.3</v>
      </c>
      <c r="AC453" s="44"/>
    </row>
    <row r="454" spans="1:29" s="160" customFormat="1" ht="18" hidden="1" customHeight="1">
      <c r="A454" s="159">
        <v>453</v>
      </c>
      <c r="B454" s="159" t="str">
        <f t="shared" si="14"/>
        <v>B0148</v>
      </c>
      <c r="C454" s="44" t="s">
        <v>7551</v>
      </c>
      <c r="D454" s="22">
        <v>42733</v>
      </c>
      <c r="E454" s="178" t="s">
        <v>8975</v>
      </c>
      <c r="F454" s="175" t="s">
        <v>591</v>
      </c>
      <c r="G454" s="44" t="s">
        <v>11387</v>
      </c>
      <c r="H454" s="44" t="s">
        <v>11244</v>
      </c>
      <c r="I454" s="44" t="s">
        <v>11230</v>
      </c>
      <c r="J454" s="44" t="s">
        <v>4</v>
      </c>
      <c r="K454" s="45" t="s">
        <v>11714</v>
      </c>
      <c r="L454" s="48"/>
      <c r="M454" s="43"/>
      <c r="N454" s="44"/>
      <c r="O454" s="180" t="s">
        <v>8440</v>
      </c>
      <c r="P454" s="48" t="s">
        <v>11551</v>
      </c>
      <c r="Q454" s="43" t="s">
        <v>11559</v>
      </c>
      <c r="R454" s="43" t="s">
        <v>13123</v>
      </c>
      <c r="S454" s="177" t="s">
        <v>603</v>
      </c>
      <c r="T454" s="44"/>
      <c r="U454" s="44" t="s">
        <v>11718</v>
      </c>
      <c r="V454" s="44" t="s">
        <v>6</v>
      </c>
      <c r="W454" s="242">
        <v>42681</v>
      </c>
      <c r="X454" s="177"/>
      <c r="Y454" s="44"/>
      <c r="Z454" s="44"/>
      <c r="AA454" s="44"/>
      <c r="AB454" s="43" t="str">
        <f t="shared" ref="AB454:AB517" si="15">F454&amp;G454</f>
        <v>国泰安经济金融模型实训平台软件V5.0</v>
      </c>
      <c r="AC454" s="44"/>
    </row>
    <row r="455" spans="1:29" s="160" customFormat="1" ht="18" hidden="1" customHeight="1">
      <c r="A455" s="159">
        <v>454</v>
      </c>
      <c r="B455" s="159" t="str">
        <f t="shared" si="14"/>
        <v>B0148</v>
      </c>
      <c r="C455" s="44" t="s">
        <v>7552</v>
      </c>
      <c r="D455" s="22">
        <v>42832</v>
      </c>
      <c r="E455" s="178" t="s">
        <v>8976</v>
      </c>
      <c r="F455" s="187" t="s">
        <v>591</v>
      </c>
      <c r="G455" s="45" t="s">
        <v>11719</v>
      </c>
      <c r="H455" s="45" t="s">
        <v>11244</v>
      </c>
      <c r="I455" s="44" t="s">
        <v>11230</v>
      </c>
      <c r="J455" s="44" t="s">
        <v>4</v>
      </c>
      <c r="K455" s="45" t="s">
        <v>13874</v>
      </c>
      <c r="L455" s="48"/>
      <c r="M455" s="43"/>
      <c r="N455" s="45"/>
      <c r="O455" s="180" t="s">
        <v>8440</v>
      </c>
      <c r="P455" s="48" t="s">
        <v>11551</v>
      </c>
      <c r="Q455" s="43" t="s">
        <v>11559</v>
      </c>
      <c r="R455" s="43" t="s">
        <v>13123</v>
      </c>
      <c r="S455" s="186" t="s">
        <v>11720</v>
      </c>
      <c r="T455" s="44"/>
      <c r="U455" s="44"/>
      <c r="V455" s="44"/>
      <c r="W455" s="242"/>
      <c r="X455" s="177"/>
      <c r="Y455" s="44"/>
      <c r="Z455" s="45"/>
      <c r="AA455" s="44"/>
      <c r="AB455" s="43" t="str">
        <f t="shared" si="15"/>
        <v>国泰安经济金融模型实训平台软件V5.0.1</v>
      </c>
      <c r="AC455" s="44"/>
    </row>
    <row r="456" spans="1:29" s="163" customFormat="1" ht="18" hidden="1" customHeight="1">
      <c r="A456" s="159">
        <v>455</v>
      </c>
      <c r="B456" s="159" t="str">
        <f t="shared" si="14"/>
        <v>B0149</v>
      </c>
      <c r="C456" s="197" t="s">
        <v>7553</v>
      </c>
      <c r="D456" s="28">
        <v>42726</v>
      </c>
      <c r="E456" s="206" t="s">
        <v>8977</v>
      </c>
      <c r="F456" s="196" t="s">
        <v>13015</v>
      </c>
      <c r="G456" s="197" t="s">
        <v>604</v>
      </c>
      <c r="H456" s="197" t="s">
        <v>11244</v>
      </c>
      <c r="I456" s="197" t="s">
        <v>11230</v>
      </c>
      <c r="J456" s="197" t="s">
        <v>4</v>
      </c>
      <c r="K456" s="53"/>
      <c r="L456" s="43"/>
      <c r="M456" s="48"/>
      <c r="N456" s="50"/>
      <c r="O456" s="180" t="s">
        <v>5874</v>
      </c>
      <c r="P456" s="43" t="s">
        <v>11221</v>
      </c>
      <c r="Q456" s="43" t="s">
        <v>11559</v>
      </c>
      <c r="R456" s="43" t="s">
        <v>13123</v>
      </c>
      <c r="S456" s="189" t="s">
        <v>605</v>
      </c>
      <c r="T456" s="50" t="s">
        <v>11721</v>
      </c>
      <c r="U456" s="50" t="s">
        <v>11722</v>
      </c>
      <c r="V456" s="50" t="s">
        <v>11364</v>
      </c>
      <c r="W456" s="248">
        <v>42703</v>
      </c>
      <c r="X456" s="189"/>
      <c r="Y456" s="50"/>
      <c r="Z456" s="50"/>
      <c r="AA456" s="50"/>
      <c r="AB456" s="43" t="str">
        <f t="shared" si="15"/>
        <v>国泰安P2P网络借贷教学系统V1.0R3</v>
      </c>
      <c r="AC456" s="50"/>
    </row>
    <row r="457" spans="1:29" s="160" customFormat="1" ht="18" hidden="1" customHeight="1">
      <c r="A457" s="159">
        <v>456</v>
      </c>
      <c r="B457" s="159" t="str">
        <f t="shared" si="14"/>
        <v>B0150</v>
      </c>
      <c r="C457" s="197" t="s">
        <v>7554</v>
      </c>
      <c r="D457" s="28">
        <v>42726</v>
      </c>
      <c r="E457" s="206" t="s">
        <v>8978</v>
      </c>
      <c r="F457" s="196" t="s">
        <v>1590</v>
      </c>
      <c r="G457" s="197" t="s">
        <v>11225</v>
      </c>
      <c r="H457" s="197" t="s">
        <v>11244</v>
      </c>
      <c r="I457" s="197" t="s">
        <v>11230</v>
      </c>
      <c r="J457" s="197" t="s">
        <v>4</v>
      </c>
      <c r="K457" s="45"/>
      <c r="L457" s="43"/>
      <c r="M457" s="43"/>
      <c r="N457" s="44"/>
      <c r="O457" s="180" t="s">
        <v>5874</v>
      </c>
      <c r="P457" s="43" t="s">
        <v>11221</v>
      </c>
      <c r="Q457" s="43" t="s">
        <v>11559</v>
      </c>
      <c r="R457" s="43" t="s">
        <v>13123</v>
      </c>
      <c r="S457" s="176" t="s">
        <v>13851</v>
      </c>
      <c r="T457" s="44" t="s">
        <v>13850</v>
      </c>
      <c r="U457" s="44" t="s">
        <v>11723</v>
      </c>
      <c r="V457" s="44" t="s">
        <v>11364</v>
      </c>
      <c r="W457" s="242">
        <v>42797</v>
      </c>
      <c r="X457" s="177"/>
      <c r="Y457" s="44"/>
      <c r="Z457" s="44"/>
      <c r="AA457" s="44"/>
      <c r="AB457" s="43" t="str">
        <f t="shared" si="15"/>
        <v>国泰安商业银行产品小额贷款教学系统V1.0</v>
      </c>
      <c r="AC457" s="44"/>
    </row>
    <row r="458" spans="1:29" s="160" customFormat="1" ht="18" hidden="1" customHeight="1">
      <c r="A458" s="159">
        <v>457</v>
      </c>
      <c r="B458" s="159" t="str">
        <f t="shared" si="14"/>
        <v>B0151</v>
      </c>
      <c r="C458" s="44" t="s">
        <v>7555</v>
      </c>
      <c r="D458" s="22">
        <v>42727</v>
      </c>
      <c r="E458" s="178" t="s">
        <v>8979</v>
      </c>
      <c r="F458" s="175" t="s">
        <v>1591</v>
      </c>
      <c r="G458" s="44" t="s">
        <v>11225</v>
      </c>
      <c r="H458" s="44" t="s">
        <v>143</v>
      </c>
      <c r="I458" s="44" t="s">
        <v>142</v>
      </c>
      <c r="J458" s="44" t="s">
        <v>4</v>
      </c>
      <c r="K458" s="45"/>
      <c r="L458" s="43"/>
      <c r="M458" s="43"/>
      <c r="N458" s="44"/>
      <c r="O458" s="180" t="s">
        <v>8438</v>
      </c>
      <c r="P458" s="43" t="s">
        <v>11241</v>
      </c>
      <c r="Q458" s="43" t="s">
        <v>11559</v>
      </c>
      <c r="R458" s="43" t="s">
        <v>13123</v>
      </c>
      <c r="S458" s="177" t="s">
        <v>606</v>
      </c>
      <c r="T458" s="44" t="s">
        <v>607</v>
      </c>
      <c r="U458" s="44" t="s">
        <v>11724</v>
      </c>
      <c r="V458" s="44" t="s">
        <v>11364</v>
      </c>
      <c r="W458" s="242">
        <v>42787</v>
      </c>
      <c r="X458" s="177"/>
      <c r="Y458" s="44"/>
      <c r="Z458" s="44"/>
      <c r="AA458" s="44"/>
      <c r="AB458" s="43" t="str">
        <f t="shared" si="15"/>
        <v>国泰安保险展业业务教学软件V1.0</v>
      </c>
      <c r="AC458" s="44"/>
    </row>
    <row r="459" spans="1:29" s="160" customFormat="1" ht="18" hidden="1" customHeight="1">
      <c r="A459" s="159">
        <v>458</v>
      </c>
      <c r="B459" s="159" t="str">
        <f t="shared" si="14"/>
        <v>B0151</v>
      </c>
      <c r="C459" s="44" t="s">
        <v>8128</v>
      </c>
      <c r="D459" s="22">
        <v>42831</v>
      </c>
      <c r="E459" s="178" t="s">
        <v>8980</v>
      </c>
      <c r="F459" s="187" t="s">
        <v>1591</v>
      </c>
      <c r="G459" s="45" t="s">
        <v>11296</v>
      </c>
      <c r="H459" s="45" t="s">
        <v>143</v>
      </c>
      <c r="I459" s="44" t="s">
        <v>142</v>
      </c>
      <c r="J459" s="44" t="s">
        <v>4</v>
      </c>
      <c r="K459" s="45" t="s">
        <v>11725</v>
      </c>
      <c r="L459" s="43"/>
      <c r="M459" s="43"/>
      <c r="N459" s="45"/>
      <c r="O459" s="180" t="s">
        <v>8438</v>
      </c>
      <c r="P459" s="43" t="s">
        <v>11241</v>
      </c>
      <c r="Q459" s="43" t="s">
        <v>11559</v>
      </c>
      <c r="R459" s="43" t="s">
        <v>13123</v>
      </c>
      <c r="S459" s="186" t="s">
        <v>11726</v>
      </c>
      <c r="T459" s="44" t="s">
        <v>11727</v>
      </c>
      <c r="U459" s="44"/>
      <c r="V459" s="44"/>
      <c r="W459" s="242"/>
      <c r="X459" s="177"/>
      <c r="Y459" s="44"/>
      <c r="Z459" s="45"/>
      <c r="AA459" s="44"/>
      <c r="AB459" s="43" t="str">
        <f t="shared" si="15"/>
        <v>国泰安保险展业业务教学软件V1.1</v>
      </c>
      <c r="AC459" s="44"/>
    </row>
    <row r="460" spans="1:29" s="159" customFormat="1" ht="18" hidden="1" customHeight="1">
      <c r="A460" s="159">
        <v>459</v>
      </c>
      <c r="B460" s="159" t="str">
        <f t="shared" si="14"/>
        <v>B0152</v>
      </c>
      <c r="C460" s="42" t="s">
        <v>11728</v>
      </c>
      <c r="D460" s="30"/>
      <c r="E460" s="170" t="s">
        <v>8981</v>
      </c>
      <c r="F460" s="171" t="s">
        <v>610</v>
      </c>
      <c r="G460" s="42" t="s">
        <v>0</v>
      </c>
      <c r="H460" s="42" t="s">
        <v>11244</v>
      </c>
      <c r="I460" s="42" t="s">
        <v>11220</v>
      </c>
      <c r="J460" s="42" t="s">
        <v>11550</v>
      </c>
      <c r="K460" s="42"/>
      <c r="L460" s="42"/>
      <c r="M460" s="42"/>
      <c r="N460" s="42"/>
      <c r="O460" s="42" t="s">
        <v>8440</v>
      </c>
      <c r="P460" s="42" t="s">
        <v>11551</v>
      </c>
      <c r="Q460" s="42" t="s">
        <v>11559</v>
      </c>
      <c r="R460" s="43" t="s">
        <v>13123</v>
      </c>
      <c r="S460" s="172" t="s">
        <v>608</v>
      </c>
      <c r="T460" s="42"/>
      <c r="U460" s="42" t="s">
        <v>609</v>
      </c>
      <c r="V460" s="42" t="s">
        <v>6</v>
      </c>
      <c r="W460" s="241">
        <v>42030</v>
      </c>
      <c r="X460" s="172"/>
      <c r="Y460" s="42"/>
      <c r="Z460" s="42"/>
      <c r="AA460" s="42"/>
      <c r="AB460" s="42" t="str">
        <f t="shared" si="15"/>
        <v>国泰安量化舆情网站软件V1.0</v>
      </c>
      <c r="AC460" s="42"/>
    </row>
    <row r="461" spans="1:29" s="159" customFormat="1" ht="18" hidden="1" customHeight="1">
      <c r="A461" s="159">
        <v>460</v>
      </c>
      <c r="B461" s="159" t="str">
        <f t="shared" si="14"/>
        <v>B0152</v>
      </c>
      <c r="C461" s="42" t="s">
        <v>8129</v>
      </c>
      <c r="D461" s="30">
        <v>42551</v>
      </c>
      <c r="E461" s="170" t="s">
        <v>8982</v>
      </c>
      <c r="F461" s="171" t="s">
        <v>610</v>
      </c>
      <c r="G461" s="42" t="s">
        <v>11296</v>
      </c>
      <c r="H461" s="42" t="s">
        <v>11244</v>
      </c>
      <c r="I461" s="42" t="s">
        <v>11220</v>
      </c>
      <c r="J461" s="42" t="s">
        <v>11550</v>
      </c>
      <c r="K461" s="42"/>
      <c r="L461" s="42"/>
      <c r="M461" s="42"/>
      <c r="N461" s="42"/>
      <c r="O461" s="42" t="s">
        <v>8440</v>
      </c>
      <c r="P461" s="42" t="s">
        <v>11551</v>
      </c>
      <c r="Q461" s="42" t="s">
        <v>11559</v>
      </c>
      <c r="R461" s="43" t="s">
        <v>13123</v>
      </c>
      <c r="S461" s="172" t="s">
        <v>611</v>
      </c>
      <c r="T461" s="42"/>
      <c r="U461" s="42"/>
      <c r="V461" s="42"/>
      <c r="W461" s="241"/>
      <c r="X461" s="172"/>
      <c r="Y461" s="42"/>
      <c r="Z461" s="42"/>
      <c r="AA461" s="42"/>
      <c r="AB461" s="42" t="str">
        <f t="shared" si="15"/>
        <v>国泰安量化舆情网站软件V1.1</v>
      </c>
      <c r="AC461" s="42"/>
    </row>
    <row r="462" spans="1:29" ht="18" hidden="1" customHeight="1">
      <c r="A462" s="159">
        <v>461</v>
      </c>
      <c r="B462" s="159" t="str">
        <f t="shared" si="14"/>
        <v>B0153</v>
      </c>
      <c r="C462" s="43" t="s">
        <v>7556</v>
      </c>
      <c r="D462" s="21">
        <v>42466</v>
      </c>
      <c r="E462" s="178" t="s">
        <v>8983</v>
      </c>
      <c r="F462" s="179" t="s">
        <v>614</v>
      </c>
      <c r="G462" s="43" t="s">
        <v>11225</v>
      </c>
      <c r="H462" s="43" t="s">
        <v>11244</v>
      </c>
      <c r="I462" s="180" t="s">
        <v>11220</v>
      </c>
      <c r="J462" s="44" t="s">
        <v>4</v>
      </c>
      <c r="K462" s="45"/>
      <c r="L462" s="43"/>
      <c r="M462" s="43"/>
      <c r="N462" s="43"/>
      <c r="O462" s="180" t="s">
        <v>8440</v>
      </c>
      <c r="P462" s="43" t="s">
        <v>11551</v>
      </c>
      <c r="Q462" s="43" t="s">
        <v>11559</v>
      </c>
      <c r="R462" s="43" t="s">
        <v>13123</v>
      </c>
      <c r="S462" s="177" t="s">
        <v>612</v>
      </c>
      <c r="T462" s="43"/>
      <c r="U462" s="43" t="s">
        <v>613</v>
      </c>
      <c r="V462" s="43" t="s">
        <v>6</v>
      </c>
      <c r="W462" s="243">
        <v>42361</v>
      </c>
      <c r="X462" s="177"/>
      <c r="Y462" s="43"/>
      <c r="Z462" s="43"/>
      <c r="AA462" s="180"/>
      <c r="AB462" s="43" t="str">
        <f t="shared" si="15"/>
        <v>国泰安大数据分析平台软件V1.0</v>
      </c>
      <c r="AC462" s="43"/>
    </row>
    <row r="463" spans="1:29" ht="18" hidden="1" customHeight="1">
      <c r="A463" s="159">
        <v>462</v>
      </c>
      <c r="B463" s="159" t="str">
        <f t="shared" si="14"/>
        <v>B0153</v>
      </c>
      <c r="C463" s="43" t="s">
        <v>7557</v>
      </c>
      <c r="D463" s="22">
        <v>42832</v>
      </c>
      <c r="E463" s="178" t="s">
        <v>8984</v>
      </c>
      <c r="F463" s="179" t="s">
        <v>614</v>
      </c>
      <c r="G463" s="43" t="s">
        <v>11278</v>
      </c>
      <c r="H463" s="43" t="s">
        <v>11244</v>
      </c>
      <c r="I463" s="43" t="s">
        <v>11230</v>
      </c>
      <c r="J463" s="44" t="s">
        <v>4</v>
      </c>
      <c r="K463" s="45" t="s">
        <v>11714</v>
      </c>
      <c r="L463" s="43"/>
      <c r="M463" s="43"/>
      <c r="N463" s="43"/>
      <c r="O463" s="180" t="s">
        <v>8440</v>
      </c>
      <c r="P463" s="43" t="s">
        <v>11551</v>
      </c>
      <c r="Q463" s="43" t="s">
        <v>11559</v>
      </c>
      <c r="R463" s="43" t="s">
        <v>13123</v>
      </c>
      <c r="S463" s="177" t="s">
        <v>615</v>
      </c>
      <c r="T463" s="43"/>
      <c r="U463" s="43" t="s">
        <v>11729</v>
      </c>
      <c r="V463" s="43" t="s">
        <v>6</v>
      </c>
      <c r="W463" s="243">
        <v>42681</v>
      </c>
      <c r="X463" s="177"/>
      <c r="Y463" s="43"/>
      <c r="Z463" s="43"/>
      <c r="AA463" s="43"/>
      <c r="AB463" s="43" t="str">
        <f t="shared" si="15"/>
        <v>国泰安大数据分析平台软件V2.0</v>
      </c>
      <c r="AC463" s="43"/>
    </row>
    <row r="464" spans="1:29" s="159" customFormat="1" ht="18" hidden="1" customHeight="1">
      <c r="A464" s="159">
        <v>463</v>
      </c>
      <c r="B464" s="159" t="str">
        <f t="shared" si="14"/>
        <v>M0011</v>
      </c>
      <c r="C464" s="42" t="s">
        <v>8130</v>
      </c>
      <c r="D464" s="30">
        <v>42494</v>
      </c>
      <c r="E464" s="170" t="s">
        <v>8985</v>
      </c>
      <c r="F464" s="171" t="s">
        <v>11730</v>
      </c>
      <c r="G464" s="42" t="s">
        <v>11225</v>
      </c>
      <c r="H464" s="42" t="s">
        <v>11219</v>
      </c>
      <c r="I464" s="42" t="s">
        <v>11220</v>
      </c>
      <c r="J464" s="42" t="s">
        <v>11245</v>
      </c>
      <c r="K464" s="42"/>
      <c r="L464" s="42"/>
      <c r="M464" s="42"/>
      <c r="N464" s="42"/>
      <c r="O464" s="42" t="s">
        <v>8440</v>
      </c>
      <c r="P464" s="42" t="s">
        <v>11551</v>
      </c>
      <c r="Q464" s="42" t="s">
        <v>11559</v>
      </c>
      <c r="R464" s="43" t="s">
        <v>13123</v>
      </c>
      <c r="S464" s="198" t="s">
        <v>11731</v>
      </c>
      <c r="T464" s="42"/>
      <c r="U464" s="42"/>
      <c r="V464" s="42"/>
      <c r="W464" s="241"/>
      <c r="X464" s="172"/>
      <c r="Y464" s="42"/>
      <c r="Z464" s="42"/>
      <c r="AA464" s="42"/>
      <c r="AB464" s="42" t="str">
        <f t="shared" si="15"/>
        <v>金桔科技行情交易数据生产系统接口V1.0</v>
      </c>
      <c r="AC464" s="42"/>
    </row>
    <row r="465" spans="1:29" s="159" customFormat="1" ht="18" hidden="1" customHeight="1">
      <c r="A465" s="159">
        <v>464</v>
      </c>
      <c r="B465" s="159" t="str">
        <f t="shared" si="14"/>
        <v>M0012</v>
      </c>
      <c r="C465" s="42" t="s">
        <v>8131</v>
      </c>
      <c r="D465" s="30"/>
      <c r="E465" s="170" t="s">
        <v>8986</v>
      </c>
      <c r="F465" s="171" t="s">
        <v>616</v>
      </c>
      <c r="G465" s="42" t="s">
        <v>29</v>
      </c>
      <c r="H465" s="42" t="s">
        <v>11219</v>
      </c>
      <c r="I465" s="42" t="s">
        <v>11220</v>
      </c>
      <c r="J465" s="42" t="s">
        <v>11245</v>
      </c>
      <c r="K465" s="42"/>
      <c r="L465" s="42"/>
      <c r="M465" s="42"/>
      <c r="N465" s="42"/>
      <c r="O465" s="42" t="s">
        <v>8440</v>
      </c>
      <c r="P465" s="42" t="s">
        <v>11551</v>
      </c>
      <c r="Q465" s="42" t="s">
        <v>11559</v>
      </c>
      <c r="R465" s="43" t="s">
        <v>13123</v>
      </c>
      <c r="S465" s="172" t="s">
        <v>617</v>
      </c>
      <c r="T465" s="42"/>
      <c r="U465" s="42"/>
      <c r="V465" s="42"/>
      <c r="W465" s="241"/>
      <c r="X465" s="172"/>
      <c r="Y465" s="42"/>
      <c r="Z465" s="42"/>
      <c r="AA465" s="42"/>
      <c r="AB465" s="42" t="str">
        <f t="shared" si="15"/>
        <v>上海Level2历史高频数据修正项目V1.3</v>
      </c>
      <c r="AC465" s="42"/>
    </row>
    <row r="466" spans="1:29" s="159" customFormat="1" ht="18" hidden="1" customHeight="1">
      <c r="A466" s="159">
        <v>465</v>
      </c>
      <c r="B466" s="159" t="str">
        <f t="shared" si="14"/>
        <v>M0013</v>
      </c>
      <c r="C466" s="42" t="s">
        <v>8132</v>
      </c>
      <c r="D466" s="30"/>
      <c r="E466" s="170" t="s">
        <v>8987</v>
      </c>
      <c r="F466" s="171" t="s">
        <v>618</v>
      </c>
      <c r="G466" s="42" t="s">
        <v>249</v>
      </c>
      <c r="H466" s="42" t="s">
        <v>11219</v>
      </c>
      <c r="I466" s="42" t="s">
        <v>11220</v>
      </c>
      <c r="J466" s="42" t="s">
        <v>11245</v>
      </c>
      <c r="K466" s="42"/>
      <c r="L466" s="42"/>
      <c r="M466" s="42"/>
      <c r="N466" s="42"/>
      <c r="O466" s="42" t="s">
        <v>8440</v>
      </c>
      <c r="P466" s="42" t="s">
        <v>11551</v>
      </c>
      <c r="Q466" s="42" t="s">
        <v>11559</v>
      </c>
      <c r="R466" s="43" t="s">
        <v>13123</v>
      </c>
      <c r="S466" s="172" t="s">
        <v>619</v>
      </c>
      <c r="T466" s="42"/>
      <c r="U466" s="42"/>
      <c r="V466" s="42"/>
      <c r="W466" s="241"/>
      <c r="X466" s="172"/>
      <c r="Y466" s="42"/>
      <c r="Z466" s="42"/>
      <c r="AA466" s="42"/>
      <c r="AB466" s="42" t="str">
        <f t="shared" si="15"/>
        <v>深圳Level2历史高频数据入库项目V1.4</v>
      </c>
      <c r="AC466" s="42"/>
    </row>
    <row r="467" spans="1:29" s="159" customFormat="1" ht="18" hidden="1" customHeight="1">
      <c r="A467" s="159">
        <v>466</v>
      </c>
      <c r="B467" s="159" t="str">
        <f t="shared" si="14"/>
        <v>B0154</v>
      </c>
      <c r="C467" s="42" t="s">
        <v>7558</v>
      </c>
      <c r="D467" s="30"/>
      <c r="E467" s="170" t="s">
        <v>8988</v>
      </c>
      <c r="F467" s="171" t="s">
        <v>11732</v>
      </c>
      <c r="G467" s="42" t="s">
        <v>11733</v>
      </c>
      <c r="H467" s="42" t="s">
        <v>11244</v>
      </c>
      <c r="I467" s="42" t="s">
        <v>11220</v>
      </c>
      <c r="J467" s="42" t="s">
        <v>11245</v>
      </c>
      <c r="K467" s="42"/>
      <c r="L467" s="42"/>
      <c r="M467" s="42"/>
      <c r="N467" s="42"/>
      <c r="O467" s="42" t="s">
        <v>8440</v>
      </c>
      <c r="P467" s="42" t="s">
        <v>11551</v>
      </c>
      <c r="Q467" s="42" t="s">
        <v>11559</v>
      </c>
      <c r="R467" s="43" t="s">
        <v>13123</v>
      </c>
      <c r="S467" s="172" t="s">
        <v>620</v>
      </c>
      <c r="T467" s="42"/>
      <c r="U467" s="42"/>
      <c r="V467" s="42"/>
      <c r="W467" s="241"/>
      <c r="X467" s="172"/>
      <c r="Y467" s="42"/>
      <c r="Z467" s="42"/>
      <c r="AA467" s="42"/>
      <c r="AB467" s="42" t="str">
        <f t="shared" si="15"/>
        <v>gtadataonlinechinafinancial(美国代理英文RSC)</v>
      </c>
      <c r="AC467" s="42"/>
    </row>
    <row r="468" spans="1:29" s="159" customFormat="1" ht="18" hidden="1" customHeight="1">
      <c r="A468" s="159">
        <v>467</v>
      </c>
      <c r="B468" s="159" t="str">
        <f t="shared" si="14"/>
        <v>B0154</v>
      </c>
      <c r="C468" s="42" t="s">
        <v>7559</v>
      </c>
      <c r="D468" s="30"/>
      <c r="E468" s="170" t="s">
        <v>8989</v>
      </c>
      <c r="F468" s="171" t="s">
        <v>621</v>
      </c>
      <c r="G468" s="42" t="s">
        <v>622</v>
      </c>
      <c r="H468" s="42" t="s">
        <v>11244</v>
      </c>
      <c r="I468" s="42" t="s">
        <v>11220</v>
      </c>
      <c r="J468" s="42" t="s">
        <v>11245</v>
      </c>
      <c r="K468" s="42"/>
      <c r="L468" s="42"/>
      <c r="M468" s="42"/>
      <c r="N468" s="42"/>
      <c r="O468" s="42" t="s">
        <v>8440</v>
      </c>
      <c r="P468" s="42" t="s">
        <v>11551</v>
      </c>
      <c r="Q468" s="42" t="s">
        <v>11559</v>
      </c>
      <c r="R468" s="43" t="s">
        <v>13123</v>
      </c>
      <c r="S468" s="172" t="s">
        <v>623</v>
      </c>
      <c r="T468" s="42"/>
      <c r="U468" s="42"/>
      <c r="V468" s="42"/>
      <c r="W468" s="241"/>
      <c r="X468" s="172"/>
      <c r="Y468" s="42"/>
      <c r="Z468" s="42"/>
      <c r="AA468" s="42"/>
      <c r="AB468" s="42" t="str">
        <f t="shared" si="15"/>
        <v>gtadataonlinegtadataonline(美国英文RSC)</v>
      </c>
      <c r="AC468" s="42"/>
    </row>
    <row r="469" spans="1:29" s="159" customFormat="1" ht="18" hidden="1" customHeight="1">
      <c r="A469" s="159">
        <v>468</v>
      </c>
      <c r="B469" s="159" t="str">
        <f t="shared" si="14"/>
        <v>B0154</v>
      </c>
      <c r="C469" s="42" t="s">
        <v>8133</v>
      </c>
      <c r="D469" s="30"/>
      <c r="E469" s="170" t="s">
        <v>8990</v>
      </c>
      <c r="F469" s="171" t="s">
        <v>621</v>
      </c>
      <c r="G469" s="42" t="s">
        <v>624</v>
      </c>
      <c r="H469" s="42" t="s">
        <v>11244</v>
      </c>
      <c r="I469" s="42" t="s">
        <v>11220</v>
      </c>
      <c r="J469" s="42" t="s">
        <v>11245</v>
      </c>
      <c r="K469" s="42"/>
      <c r="L469" s="42"/>
      <c r="M469" s="42"/>
      <c r="N469" s="42"/>
      <c r="O469" s="42" t="s">
        <v>8440</v>
      </c>
      <c r="P469" s="42" t="s">
        <v>11551</v>
      </c>
      <c r="Q469" s="42" t="s">
        <v>11559</v>
      </c>
      <c r="R469" s="43" t="s">
        <v>13123</v>
      </c>
      <c r="S469" s="172" t="s">
        <v>625</v>
      </c>
      <c r="T469" s="42"/>
      <c r="U469" s="42"/>
      <c r="V469" s="42"/>
      <c r="W469" s="241"/>
      <c r="X469" s="172"/>
      <c r="Y469" s="42"/>
      <c r="Z469" s="42"/>
      <c r="AA469" s="42"/>
      <c r="AB469" s="42" t="str">
        <f t="shared" si="15"/>
        <v>gtadataonline后台管理</v>
      </c>
      <c r="AC469" s="42"/>
    </row>
    <row r="470" spans="1:29" s="159" customFormat="1" ht="18" hidden="1" customHeight="1">
      <c r="A470" s="159">
        <v>469</v>
      </c>
      <c r="B470" s="159" t="str">
        <f t="shared" si="14"/>
        <v>B0155</v>
      </c>
      <c r="C470" s="42" t="s">
        <v>7560</v>
      </c>
      <c r="D470" s="30"/>
      <c r="E470" s="170" t="s">
        <v>8991</v>
      </c>
      <c r="F470" s="171" t="s">
        <v>626</v>
      </c>
      <c r="G470" s="42" t="s">
        <v>627</v>
      </c>
      <c r="H470" s="42" t="s">
        <v>11244</v>
      </c>
      <c r="I470" s="42" t="s">
        <v>11220</v>
      </c>
      <c r="J470" s="42" t="s">
        <v>11245</v>
      </c>
      <c r="K470" s="42"/>
      <c r="L470" s="42"/>
      <c r="M470" s="42"/>
      <c r="N470" s="42"/>
      <c r="O470" s="42" t="s">
        <v>8440</v>
      </c>
      <c r="P470" s="42" t="s">
        <v>11551</v>
      </c>
      <c r="Q470" s="42" t="s">
        <v>11559</v>
      </c>
      <c r="R470" s="43" t="s">
        <v>13123</v>
      </c>
      <c r="S470" s="172" t="s">
        <v>628</v>
      </c>
      <c r="T470" s="42"/>
      <c r="U470" s="42"/>
      <c r="V470" s="42"/>
      <c r="W470" s="241"/>
      <c r="X470" s="172"/>
      <c r="Y470" s="42"/>
      <c r="Z470" s="42"/>
      <c r="AA470" s="42"/>
      <c r="AB470" s="42" t="str">
        <f t="shared" si="15"/>
        <v>RSC（国泰安研究服务中心2.0）RSC后台管理</v>
      </c>
      <c r="AC470" s="42"/>
    </row>
    <row r="471" spans="1:29" s="159" customFormat="1" ht="18" hidden="1" customHeight="1">
      <c r="A471" s="159">
        <v>470</v>
      </c>
      <c r="B471" s="159" t="str">
        <f t="shared" si="14"/>
        <v>B0155</v>
      </c>
      <c r="C471" s="42" t="s">
        <v>7561</v>
      </c>
      <c r="D471" s="30"/>
      <c r="E471" s="170" t="s">
        <v>8992</v>
      </c>
      <c r="F471" s="171" t="s">
        <v>626</v>
      </c>
      <c r="G471" s="42" t="s">
        <v>629</v>
      </c>
      <c r="H471" s="42" t="s">
        <v>11244</v>
      </c>
      <c r="I471" s="42" t="s">
        <v>11220</v>
      </c>
      <c r="J471" s="42" t="s">
        <v>11245</v>
      </c>
      <c r="K471" s="42"/>
      <c r="L471" s="42"/>
      <c r="M471" s="42"/>
      <c r="N471" s="42"/>
      <c r="O471" s="42" t="s">
        <v>8440</v>
      </c>
      <c r="P471" s="42" t="s">
        <v>11551</v>
      </c>
      <c r="Q471" s="42" t="s">
        <v>11559</v>
      </c>
      <c r="R471" s="43" t="s">
        <v>13123</v>
      </c>
      <c r="S471" s="172" t="s">
        <v>630</v>
      </c>
      <c r="T471" s="42"/>
      <c r="U471" s="42"/>
      <c r="V471" s="42"/>
      <c r="W471" s="241"/>
      <c r="X471" s="172"/>
      <c r="Y471" s="42"/>
      <c r="Z471" s="42"/>
      <c r="AA471" s="42"/>
      <c r="AB471" s="42" t="str">
        <f t="shared" si="15"/>
        <v>RSC（国泰安研究服务中心2.0）RSC英文网站</v>
      </c>
      <c r="AC471" s="42"/>
    </row>
    <row r="472" spans="1:29" s="159" customFormat="1" ht="18" hidden="1" customHeight="1">
      <c r="A472" s="159">
        <v>471</v>
      </c>
      <c r="B472" s="159" t="str">
        <f t="shared" si="14"/>
        <v>B0155</v>
      </c>
      <c r="C472" s="42" t="s">
        <v>8134</v>
      </c>
      <c r="D472" s="30"/>
      <c r="E472" s="170" t="s">
        <v>8993</v>
      </c>
      <c r="F472" s="171" t="s">
        <v>626</v>
      </c>
      <c r="G472" s="42" t="s">
        <v>631</v>
      </c>
      <c r="H472" s="42" t="s">
        <v>11244</v>
      </c>
      <c r="I472" s="42" t="s">
        <v>11220</v>
      </c>
      <c r="J472" s="42" t="s">
        <v>11245</v>
      </c>
      <c r="K472" s="42"/>
      <c r="L472" s="42"/>
      <c r="M472" s="42"/>
      <c r="N472" s="42"/>
      <c r="O472" s="42" t="s">
        <v>8440</v>
      </c>
      <c r="P472" s="42" t="s">
        <v>11551</v>
      </c>
      <c r="Q472" s="42" t="s">
        <v>11559</v>
      </c>
      <c r="R472" s="43" t="s">
        <v>13123</v>
      </c>
      <c r="S472" s="345" t="s">
        <v>13843</v>
      </c>
      <c r="T472" s="42"/>
      <c r="U472" s="42"/>
      <c r="V472" s="42"/>
      <c r="W472" s="241"/>
      <c r="X472" s="172"/>
      <c r="Y472" s="42"/>
      <c r="Z472" s="42"/>
      <c r="AA472" s="42"/>
      <c r="AB472" s="42" t="str">
        <f t="shared" si="15"/>
        <v>RSC（国泰安研究服务中心2.0）RSC中文网站</v>
      </c>
      <c r="AC472" s="42"/>
    </row>
    <row r="473" spans="1:29" s="159" customFormat="1" ht="18" hidden="1" customHeight="1">
      <c r="A473" s="159">
        <v>472</v>
      </c>
      <c r="B473" s="159" t="str">
        <f t="shared" si="14"/>
        <v>B0146</v>
      </c>
      <c r="C473" s="42" t="s">
        <v>13363</v>
      </c>
      <c r="D473" s="30"/>
      <c r="E473" s="170" t="s">
        <v>8994</v>
      </c>
      <c r="F473" s="171" t="s">
        <v>632</v>
      </c>
      <c r="G473" s="42" t="s">
        <v>327</v>
      </c>
      <c r="H473" s="42" t="s">
        <v>11244</v>
      </c>
      <c r="I473" s="42" t="s">
        <v>11220</v>
      </c>
      <c r="J473" s="42" t="s">
        <v>11245</v>
      </c>
      <c r="K473" s="42"/>
      <c r="L473" s="42"/>
      <c r="M473" s="42"/>
      <c r="N473" s="42"/>
      <c r="O473" s="42" t="s">
        <v>8440</v>
      </c>
      <c r="P473" s="42" t="s">
        <v>11551</v>
      </c>
      <c r="Q473" s="42" t="s">
        <v>11559</v>
      </c>
      <c r="R473" s="43" t="s">
        <v>13123</v>
      </c>
      <c r="S473" s="172" t="s">
        <v>633</v>
      </c>
      <c r="T473" s="42"/>
      <c r="U473" s="42"/>
      <c r="V473" s="42"/>
      <c r="W473" s="241"/>
      <c r="X473" s="172"/>
      <c r="Y473" s="42"/>
      <c r="Z473" s="42"/>
      <c r="AA473" s="42"/>
      <c r="AB473" s="42" t="str">
        <f t="shared" si="15"/>
        <v>CSMAR库升级V3.2</v>
      </c>
      <c r="AC473" s="42"/>
    </row>
    <row r="474" spans="1:29" s="159" customFormat="1" ht="18" hidden="1" customHeight="1">
      <c r="A474" s="159">
        <v>473</v>
      </c>
      <c r="B474" s="159" t="str">
        <f t="shared" si="14"/>
        <v>B0146</v>
      </c>
      <c r="C474" s="42" t="s">
        <v>13364</v>
      </c>
      <c r="D474" s="30"/>
      <c r="E474" s="170" t="s">
        <v>8995</v>
      </c>
      <c r="F474" s="171" t="s">
        <v>632</v>
      </c>
      <c r="G474" s="42" t="s">
        <v>634</v>
      </c>
      <c r="H474" s="42" t="s">
        <v>11244</v>
      </c>
      <c r="I474" s="42" t="s">
        <v>11220</v>
      </c>
      <c r="J474" s="42" t="s">
        <v>11245</v>
      </c>
      <c r="K474" s="42"/>
      <c r="L474" s="42"/>
      <c r="M474" s="42"/>
      <c r="N474" s="42"/>
      <c r="O474" s="42" t="s">
        <v>8440</v>
      </c>
      <c r="P474" s="42" t="s">
        <v>11551</v>
      </c>
      <c r="Q474" s="42" t="s">
        <v>11559</v>
      </c>
      <c r="R474" s="43" t="s">
        <v>13123</v>
      </c>
      <c r="S474" s="172" t="s">
        <v>635</v>
      </c>
      <c r="T474" s="42"/>
      <c r="U474" s="42"/>
      <c r="V474" s="42"/>
      <c r="W474" s="241"/>
      <c r="X474" s="172"/>
      <c r="Y474" s="42"/>
      <c r="Z474" s="42"/>
      <c r="AA474" s="42"/>
      <c r="AB474" s="42" t="str">
        <f t="shared" si="15"/>
        <v>CSMAR库升级V3.6</v>
      </c>
      <c r="AC474" s="42"/>
    </row>
    <row r="475" spans="1:29" s="159" customFormat="1" ht="18" hidden="1" customHeight="1">
      <c r="A475" s="159">
        <v>474</v>
      </c>
      <c r="B475" s="159" t="str">
        <f t="shared" si="14"/>
        <v>B0146</v>
      </c>
      <c r="C475" s="42" t="s">
        <v>13365</v>
      </c>
      <c r="D475" s="30"/>
      <c r="E475" s="170" t="s">
        <v>8996</v>
      </c>
      <c r="F475" s="171" t="s">
        <v>632</v>
      </c>
      <c r="G475" s="42" t="s">
        <v>636</v>
      </c>
      <c r="H475" s="42" t="s">
        <v>11244</v>
      </c>
      <c r="I475" s="42" t="s">
        <v>11220</v>
      </c>
      <c r="J475" s="42" t="s">
        <v>11245</v>
      </c>
      <c r="K475" s="42"/>
      <c r="L475" s="42"/>
      <c r="M475" s="42"/>
      <c r="N475" s="42"/>
      <c r="O475" s="42" t="s">
        <v>8440</v>
      </c>
      <c r="P475" s="42" t="s">
        <v>11551</v>
      </c>
      <c r="Q475" s="42" t="s">
        <v>11559</v>
      </c>
      <c r="R475" s="43" t="s">
        <v>13123</v>
      </c>
      <c r="S475" s="172" t="s">
        <v>637</v>
      </c>
      <c r="T475" s="42"/>
      <c r="U475" s="42"/>
      <c r="V475" s="42"/>
      <c r="W475" s="241"/>
      <c r="X475" s="172"/>
      <c r="Y475" s="42"/>
      <c r="Z475" s="42"/>
      <c r="AA475" s="42"/>
      <c r="AB475" s="42" t="str">
        <f t="shared" si="15"/>
        <v>CSMAR库升级V3.8</v>
      </c>
      <c r="AC475" s="42"/>
    </row>
    <row r="476" spans="1:29" s="159" customFormat="1" ht="18" hidden="1" customHeight="1">
      <c r="A476" s="159">
        <v>475</v>
      </c>
      <c r="B476" s="159" t="str">
        <f t="shared" si="14"/>
        <v>B0146</v>
      </c>
      <c r="C476" s="42" t="s">
        <v>13366</v>
      </c>
      <c r="D476" s="30"/>
      <c r="E476" s="170" t="s">
        <v>8997</v>
      </c>
      <c r="F476" s="171" t="s">
        <v>11734</v>
      </c>
      <c r="G476" s="42" t="s">
        <v>11735</v>
      </c>
      <c r="H476" s="42" t="s">
        <v>11244</v>
      </c>
      <c r="I476" s="42" t="s">
        <v>11220</v>
      </c>
      <c r="J476" s="42" t="s">
        <v>11245</v>
      </c>
      <c r="K476" s="42"/>
      <c r="L476" s="42"/>
      <c r="M476" s="42"/>
      <c r="N476" s="42"/>
      <c r="O476" s="42" t="s">
        <v>8440</v>
      </c>
      <c r="P476" s="42" t="s">
        <v>11551</v>
      </c>
      <c r="Q476" s="42" t="s">
        <v>11559</v>
      </c>
      <c r="R476" s="43" t="s">
        <v>13123</v>
      </c>
      <c r="S476" s="172" t="s">
        <v>638</v>
      </c>
      <c r="T476" s="42"/>
      <c r="U476" s="42"/>
      <c r="V476" s="42"/>
      <c r="W476" s="241"/>
      <c r="X476" s="172"/>
      <c r="Y476" s="42"/>
      <c r="Z476" s="42"/>
      <c r="AA476" s="42"/>
      <c r="AB476" s="42" t="str">
        <f t="shared" si="15"/>
        <v>CSMAR单机版V3.1英文版</v>
      </c>
      <c r="AC476" s="42"/>
    </row>
    <row r="477" spans="1:29" s="159" customFormat="1" ht="18" hidden="1" customHeight="1">
      <c r="A477" s="159">
        <v>476</v>
      </c>
      <c r="B477" s="159" t="str">
        <f t="shared" si="14"/>
        <v>B0146</v>
      </c>
      <c r="C477" s="42" t="s">
        <v>13367</v>
      </c>
      <c r="D477" s="30"/>
      <c r="E477" s="170" t="s">
        <v>8998</v>
      </c>
      <c r="F477" s="171" t="s">
        <v>11734</v>
      </c>
      <c r="G477" s="42" t="s">
        <v>11736</v>
      </c>
      <c r="H477" s="42" t="s">
        <v>11244</v>
      </c>
      <c r="I477" s="42" t="s">
        <v>11220</v>
      </c>
      <c r="J477" s="42" t="s">
        <v>11245</v>
      </c>
      <c r="K477" s="42"/>
      <c r="L477" s="42"/>
      <c r="M477" s="42"/>
      <c r="N477" s="42"/>
      <c r="O477" s="42" t="s">
        <v>8440</v>
      </c>
      <c r="P477" s="42" t="s">
        <v>11551</v>
      </c>
      <c r="Q477" s="42" t="s">
        <v>11559</v>
      </c>
      <c r="R477" s="43" t="s">
        <v>13123</v>
      </c>
      <c r="S477" s="172" t="s">
        <v>639</v>
      </c>
      <c r="T477" s="42"/>
      <c r="U477" s="42"/>
      <c r="V477" s="42"/>
      <c r="W477" s="241"/>
      <c r="X477" s="172"/>
      <c r="Y477" s="42"/>
      <c r="Z477" s="42"/>
      <c r="AA477" s="42"/>
      <c r="AB477" s="42" t="str">
        <f t="shared" si="15"/>
        <v>CSMAR单机版V3.1中文版</v>
      </c>
      <c r="AC477" s="42"/>
    </row>
    <row r="478" spans="1:29" s="159" customFormat="1" ht="18" hidden="1" customHeight="1">
      <c r="A478" s="159">
        <v>477</v>
      </c>
      <c r="B478" s="159" t="str">
        <f t="shared" si="14"/>
        <v>B0146</v>
      </c>
      <c r="C478" s="42" t="s">
        <v>13368</v>
      </c>
      <c r="D478" s="30"/>
      <c r="E478" s="170" t="s">
        <v>8999</v>
      </c>
      <c r="F478" s="171" t="s">
        <v>11737</v>
      </c>
      <c r="G478" s="42" t="s">
        <v>11330</v>
      </c>
      <c r="H478" s="42" t="s">
        <v>11244</v>
      </c>
      <c r="I478" s="42" t="s">
        <v>11220</v>
      </c>
      <c r="J478" s="42" t="s">
        <v>11245</v>
      </c>
      <c r="K478" s="42"/>
      <c r="L478" s="42"/>
      <c r="M478" s="42"/>
      <c r="N478" s="42"/>
      <c r="O478" s="42" t="s">
        <v>8440</v>
      </c>
      <c r="P478" s="42" t="s">
        <v>11551</v>
      </c>
      <c r="Q478" s="42" t="s">
        <v>11559</v>
      </c>
      <c r="R478" s="43" t="s">
        <v>13123</v>
      </c>
      <c r="S478" s="172" t="s">
        <v>640</v>
      </c>
      <c r="T478" s="42"/>
      <c r="U478" s="42"/>
      <c r="V478" s="42"/>
      <c r="W478" s="241"/>
      <c r="X478" s="172"/>
      <c r="Y478" s="42"/>
      <c r="Z478" s="42"/>
      <c r="AA478" s="42"/>
      <c r="AB478" s="42" t="str">
        <f t="shared" si="15"/>
        <v>CSMAR网络版V3.1</v>
      </c>
      <c r="AC478" s="42"/>
    </row>
    <row r="479" spans="1:29" s="159" customFormat="1" ht="18" hidden="1" customHeight="1">
      <c r="A479" s="159">
        <v>478</v>
      </c>
      <c r="B479" s="159" t="str">
        <f t="shared" si="14"/>
        <v>B0146</v>
      </c>
      <c r="C479" s="42" t="s">
        <v>13369</v>
      </c>
      <c r="D479" s="30"/>
      <c r="E479" s="170" t="s">
        <v>8527</v>
      </c>
      <c r="F479" s="171" t="s">
        <v>11738</v>
      </c>
      <c r="G479" s="42" t="s">
        <v>641</v>
      </c>
      <c r="H479" s="42" t="s">
        <v>11244</v>
      </c>
      <c r="I479" s="42" t="s">
        <v>11220</v>
      </c>
      <c r="J479" s="42" t="s">
        <v>11245</v>
      </c>
      <c r="K479" s="42"/>
      <c r="L479" s="42"/>
      <c r="M479" s="42"/>
      <c r="N479" s="42"/>
      <c r="O479" s="42" t="s">
        <v>8440</v>
      </c>
      <c r="P479" s="42" t="s">
        <v>11551</v>
      </c>
      <c r="Q479" s="42" t="s">
        <v>11559</v>
      </c>
      <c r="R479" s="43" t="s">
        <v>13123</v>
      </c>
      <c r="S479" s="172" t="s">
        <v>642</v>
      </c>
      <c r="T479" s="42"/>
      <c r="U479" s="42"/>
      <c r="V479" s="42"/>
      <c r="W479" s="241"/>
      <c r="X479" s="172"/>
      <c r="Y479" s="42"/>
      <c r="Z479" s="42"/>
      <c r="AA479" s="42"/>
      <c r="AB479" s="42" t="str">
        <f t="shared" si="15"/>
        <v>CSMAR5.0局域网版V5.0.0.0</v>
      </c>
      <c r="AC479" s="42"/>
    </row>
    <row r="480" spans="1:29" s="159" customFormat="1" ht="18" hidden="1" customHeight="1">
      <c r="A480" s="159">
        <v>479</v>
      </c>
      <c r="B480" s="159" t="str">
        <f t="shared" si="14"/>
        <v>B0160</v>
      </c>
      <c r="C480" s="42" t="s">
        <v>7562</v>
      </c>
      <c r="D480" s="30"/>
      <c r="E480" s="170" t="s">
        <v>9000</v>
      </c>
      <c r="F480" s="171" t="s">
        <v>1592</v>
      </c>
      <c r="G480" s="42" t="s">
        <v>643</v>
      </c>
      <c r="H480" s="42" t="s">
        <v>11244</v>
      </c>
      <c r="I480" s="42" t="s">
        <v>11220</v>
      </c>
      <c r="J480" s="42" t="s">
        <v>11422</v>
      </c>
      <c r="K480" s="42"/>
      <c r="L480" s="42"/>
      <c r="M480" s="42"/>
      <c r="N480" s="42"/>
      <c r="O480" s="42" t="s">
        <v>8440</v>
      </c>
      <c r="P480" s="42" t="s">
        <v>11551</v>
      </c>
      <c r="Q480" s="42" t="s">
        <v>11559</v>
      </c>
      <c r="R480" s="43" t="s">
        <v>13123</v>
      </c>
      <c r="S480" s="172" t="s">
        <v>644</v>
      </c>
      <c r="T480" s="42"/>
      <c r="U480" s="42" t="s">
        <v>645</v>
      </c>
      <c r="V480" s="42" t="s">
        <v>6</v>
      </c>
      <c r="W480" s="241">
        <v>40631</v>
      </c>
      <c r="X480" s="172"/>
      <c r="Y480" s="42"/>
      <c r="Z480" s="42"/>
      <c r="AA480" s="42"/>
      <c r="AB480" s="42" t="str">
        <f t="shared" si="15"/>
        <v>国泰安金融模型动态模拟系统软件V1.0.0</v>
      </c>
      <c r="AC480" s="42"/>
    </row>
    <row r="481" spans="1:29" s="159" customFormat="1" ht="18" hidden="1" customHeight="1">
      <c r="A481" s="159">
        <v>480</v>
      </c>
      <c r="B481" s="159" t="str">
        <f t="shared" si="14"/>
        <v>B0161</v>
      </c>
      <c r="C481" s="42" t="s">
        <v>7563</v>
      </c>
      <c r="D481" s="30"/>
      <c r="E481" s="170" t="s">
        <v>9001</v>
      </c>
      <c r="F481" s="171" t="s">
        <v>646</v>
      </c>
      <c r="G481" s="42" t="s">
        <v>0</v>
      </c>
      <c r="H481" s="42" t="s">
        <v>11244</v>
      </c>
      <c r="I481" s="42" t="s">
        <v>11220</v>
      </c>
      <c r="J481" s="42" t="s">
        <v>11245</v>
      </c>
      <c r="K481" s="42"/>
      <c r="L481" s="42"/>
      <c r="M481" s="42"/>
      <c r="N481" s="42"/>
      <c r="O481" s="42" t="s">
        <v>8440</v>
      </c>
      <c r="P481" s="42" t="s">
        <v>11551</v>
      </c>
      <c r="Q481" s="42" t="s">
        <v>11559</v>
      </c>
      <c r="R481" s="43" t="s">
        <v>13123</v>
      </c>
      <c r="S481" s="172" t="s">
        <v>647</v>
      </c>
      <c r="T481" s="42"/>
      <c r="U481" s="42" t="s">
        <v>648</v>
      </c>
      <c r="V481" s="42" t="s">
        <v>6</v>
      </c>
      <c r="W481" s="241">
        <v>41704</v>
      </c>
      <c r="X481" s="172"/>
      <c r="Y481" s="42"/>
      <c r="Z481" s="42"/>
      <c r="AA481" s="42"/>
      <c r="AB481" s="42" t="str">
        <f t="shared" si="15"/>
        <v>国泰安动态分析师评价软件V1.0</v>
      </c>
      <c r="AC481" s="42"/>
    </row>
    <row r="482" spans="1:29" s="159" customFormat="1" ht="18" hidden="1" customHeight="1">
      <c r="A482" s="159">
        <v>481</v>
      </c>
      <c r="B482" s="159" t="str">
        <f t="shared" si="14"/>
        <v>B0162</v>
      </c>
      <c r="C482" s="42" t="s">
        <v>7564</v>
      </c>
      <c r="D482" s="30"/>
      <c r="E482" s="170" t="s">
        <v>9002</v>
      </c>
      <c r="F482" s="171" t="s">
        <v>649</v>
      </c>
      <c r="G482" s="42" t="s">
        <v>0</v>
      </c>
      <c r="H482" s="42" t="s">
        <v>11244</v>
      </c>
      <c r="I482" s="42" t="s">
        <v>11220</v>
      </c>
      <c r="J482" s="42" t="s">
        <v>11245</v>
      </c>
      <c r="K482" s="42"/>
      <c r="L482" s="42"/>
      <c r="M482" s="42"/>
      <c r="N482" s="42"/>
      <c r="O482" s="42" t="s">
        <v>8440</v>
      </c>
      <c r="P482" s="42" t="s">
        <v>11551</v>
      </c>
      <c r="Q482" s="42" t="s">
        <v>11559</v>
      </c>
      <c r="R482" s="43" t="s">
        <v>13123</v>
      </c>
      <c r="S482" s="172" t="s">
        <v>650</v>
      </c>
      <c r="T482" s="42"/>
      <c r="U482" s="42"/>
      <c r="V482" s="42"/>
      <c r="W482" s="241"/>
      <c r="X482" s="172"/>
      <c r="Y482" s="42"/>
      <c r="Z482" s="42"/>
      <c r="AA482" s="42"/>
      <c r="AB482" s="42" t="str">
        <f t="shared" si="15"/>
        <v>金融数据终端V1.0</v>
      </c>
      <c r="AC482" s="42"/>
    </row>
    <row r="483" spans="1:29" s="159" customFormat="1" ht="18" hidden="1" customHeight="1">
      <c r="A483" s="159">
        <v>482</v>
      </c>
      <c r="B483" s="159" t="str">
        <f t="shared" si="14"/>
        <v>B0163</v>
      </c>
      <c r="C483" s="42" t="s">
        <v>7565</v>
      </c>
      <c r="D483" s="30"/>
      <c r="E483" s="170" t="s">
        <v>9003</v>
      </c>
      <c r="F483" s="171" t="s">
        <v>651</v>
      </c>
      <c r="G483" s="42" t="s">
        <v>652</v>
      </c>
      <c r="H483" s="42" t="s">
        <v>11244</v>
      </c>
      <c r="I483" s="42" t="s">
        <v>11220</v>
      </c>
      <c r="J483" s="42" t="s">
        <v>11245</v>
      </c>
      <c r="K483" s="42"/>
      <c r="L483" s="42"/>
      <c r="M483" s="42"/>
      <c r="N483" s="42"/>
      <c r="O483" s="42" t="s">
        <v>8440</v>
      </c>
      <c r="P483" s="42" t="s">
        <v>11551</v>
      </c>
      <c r="Q483" s="42" t="s">
        <v>11559</v>
      </c>
      <c r="R483" s="43" t="s">
        <v>13123</v>
      </c>
      <c r="S483" s="172" t="s">
        <v>653</v>
      </c>
      <c r="T483" s="42"/>
      <c r="U483" s="42"/>
      <c r="V483" s="42"/>
      <c r="W483" s="241"/>
      <c r="X483" s="172"/>
      <c r="Y483" s="42"/>
      <c r="Z483" s="42"/>
      <c r="AA483" s="42"/>
      <c r="AB483" s="42" t="str">
        <f t="shared" si="15"/>
        <v>CDS（中国证券市场信息披露系统）V2.0.0</v>
      </c>
      <c r="AC483" s="42"/>
    </row>
    <row r="484" spans="1:29" s="159" customFormat="1" ht="18" hidden="1" customHeight="1">
      <c r="A484" s="159">
        <v>483</v>
      </c>
      <c r="B484" s="159" t="str">
        <f t="shared" si="14"/>
        <v>B0164</v>
      </c>
      <c r="C484" s="42" t="s">
        <v>7566</v>
      </c>
      <c r="D484" s="30"/>
      <c r="E484" s="170" t="s">
        <v>9004</v>
      </c>
      <c r="F484" s="171" t="s">
        <v>654</v>
      </c>
      <c r="G484" s="42"/>
      <c r="H484" s="42" t="s">
        <v>11244</v>
      </c>
      <c r="I484" s="42" t="s">
        <v>11220</v>
      </c>
      <c r="J484" s="42" t="s">
        <v>11245</v>
      </c>
      <c r="K484" s="42"/>
      <c r="L484" s="42"/>
      <c r="M484" s="42"/>
      <c r="N484" s="42"/>
      <c r="O484" s="42" t="s">
        <v>8440</v>
      </c>
      <c r="P484" s="42" t="s">
        <v>11551</v>
      </c>
      <c r="Q484" s="42" t="s">
        <v>11559</v>
      </c>
      <c r="R484" s="43" t="s">
        <v>13123</v>
      </c>
      <c r="S484" s="172" t="s">
        <v>655</v>
      </c>
      <c r="T484" s="42"/>
      <c r="U484" s="42"/>
      <c r="V484" s="42"/>
      <c r="W484" s="241"/>
      <c r="X484" s="172"/>
      <c r="Y484" s="42"/>
      <c r="Z484" s="42"/>
      <c r="AA484" s="42"/>
      <c r="AB484" s="42" t="str">
        <f t="shared" si="15"/>
        <v>DBToExcel工具</v>
      </c>
      <c r="AC484" s="42"/>
    </row>
    <row r="485" spans="1:29" s="159" customFormat="1" ht="18" hidden="1" customHeight="1">
      <c r="A485" s="159">
        <v>484</v>
      </c>
      <c r="B485" s="159" t="str">
        <f t="shared" si="14"/>
        <v>B0165</v>
      </c>
      <c r="C485" s="42" t="s">
        <v>7567</v>
      </c>
      <c r="D485" s="30"/>
      <c r="E485" s="170" t="s">
        <v>9005</v>
      </c>
      <c r="F485" s="171" t="s">
        <v>656</v>
      </c>
      <c r="G485" s="42" t="s">
        <v>11296</v>
      </c>
      <c r="H485" s="42" t="s">
        <v>11244</v>
      </c>
      <c r="I485" s="42" t="s">
        <v>11220</v>
      </c>
      <c r="J485" s="42" t="s">
        <v>11245</v>
      </c>
      <c r="K485" s="42"/>
      <c r="L485" s="42"/>
      <c r="M485" s="42"/>
      <c r="N485" s="42"/>
      <c r="O485" s="42" t="s">
        <v>8440</v>
      </c>
      <c r="P485" s="42" t="s">
        <v>11551</v>
      </c>
      <c r="Q485" s="42" t="s">
        <v>11559</v>
      </c>
      <c r="R485" s="43" t="s">
        <v>13123</v>
      </c>
      <c r="S485" s="172" t="s">
        <v>657</v>
      </c>
      <c r="T485" s="42"/>
      <c r="U485" s="42"/>
      <c r="V485" s="42"/>
      <c r="W485" s="241"/>
      <c r="X485" s="172"/>
      <c r="Y485" s="42"/>
      <c r="Z485" s="42"/>
      <c r="AA485" s="42"/>
      <c r="AB485" s="42" t="str">
        <f t="shared" si="15"/>
        <v>GTA高频日数据APIV1.1</v>
      </c>
      <c r="AC485" s="42"/>
    </row>
    <row r="486" spans="1:29" ht="18" hidden="1" customHeight="1">
      <c r="A486" s="159">
        <v>485</v>
      </c>
      <c r="B486" s="159" t="str">
        <f t="shared" si="14"/>
        <v>B0166</v>
      </c>
      <c r="C486" s="43" t="s">
        <v>7568</v>
      </c>
      <c r="D486" s="21"/>
      <c r="E486" s="178" t="s">
        <v>9006</v>
      </c>
      <c r="F486" s="179" t="s">
        <v>658</v>
      </c>
      <c r="G486" s="43" t="s">
        <v>11225</v>
      </c>
      <c r="H486" s="43" t="s">
        <v>11244</v>
      </c>
      <c r="I486" s="180" t="s">
        <v>11220</v>
      </c>
      <c r="J486" s="44" t="s">
        <v>4</v>
      </c>
      <c r="K486" s="45"/>
      <c r="L486" s="43"/>
      <c r="M486" s="43"/>
      <c r="N486" s="43"/>
      <c r="O486" s="180" t="s">
        <v>8438</v>
      </c>
      <c r="P486" s="43" t="s">
        <v>11241</v>
      </c>
      <c r="Q486" s="43" t="s">
        <v>11559</v>
      </c>
      <c r="R486" s="43" t="s">
        <v>13123</v>
      </c>
      <c r="S486" s="177" t="s">
        <v>659</v>
      </c>
      <c r="T486" s="43"/>
      <c r="U486" s="43" t="s">
        <v>660</v>
      </c>
      <c r="V486" s="43" t="s">
        <v>6</v>
      </c>
      <c r="W486" s="243">
        <v>41969</v>
      </c>
      <c r="X486" s="177"/>
      <c r="Y486" s="43"/>
      <c r="Z486" s="43"/>
      <c r="AA486" s="180"/>
      <c r="AB486" s="43" t="str">
        <f t="shared" si="15"/>
        <v>国泰安保险公司综合业务教学软件V1.0</v>
      </c>
      <c r="AC486" s="43"/>
    </row>
    <row r="487" spans="1:29" ht="18" hidden="1" customHeight="1">
      <c r="A487" s="159">
        <v>486</v>
      </c>
      <c r="B487" s="159" t="str">
        <f t="shared" si="14"/>
        <v>B0166</v>
      </c>
      <c r="C487" s="43" t="s">
        <v>8135</v>
      </c>
      <c r="D487" s="21"/>
      <c r="E487" s="178" t="s">
        <v>9007</v>
      </c>
      <c r="F487" s="179" t="s">
        <v>658</v>
      </c>
      <c r="G487" s="43" t="s">
        <v>15</v>
      </c>
      <c r="H487" s="43" t="s">
        <v>11244</v>
      </c>
      <c r="I487" s="180" t="s">
        <v>11220</v>
      </c>
      <c r="J487" s="44" t="s">
        <v>4</v>
      </c>
      <c r="K487" s="45"/>
      <c r="L487" s="43"/>
      <c r="M487" s="43"/>
      <c r="N487" s="43"/>
      <c r="O487" s="180" t="s">
        <v>8438</v>
      </c>
      <c r="P487" s="43" t="s">
        <v>11241</v>
      </c>
      <c r="Q487" s="43" t="s">
        <v>11559</v>
      </c>
      <c r="R487" s="43" t="s">
        <v>13123</v>
      </c>
      <c r="S487" s="177" t="s">
        <v>661</v>
      </c>
      <c r="T487" s="43"/>
      <c r="U487" s="43"/>
      <c r="V487" s="43"/>
      <c r="W487" s="243"/>
      <c r="X487" s="177"/>
      <c r="Y487" s="43"/>
      <c r="Z487" s="43"/>
      <c r="AA487" s="180"/>
      <c r="AB487" s="43" t="str">
        <f t="shared" si="15"/>
        <v>国泰安保险公司综合业务教学软件V1.1</v>
      </c>
      <c r="AC487" s="43"/>
    </row>
    <row r="488" spans="1:29" ht="18" hidden="1" customHeight="1">
      <c r="A488" s="159">
        <v>487</v>
      </c>
      <c r="B488" s="159" t="str">
        <f t="shared" si="14"/>
        <v>B0166</v>
      </c>
      <c r="C488" s="46" t="s">
        <v>8136</v>
      </c>
      <c r="D488" s="23"/>
      <c r="E488" s="194" t="s">
        <v>9008</v>
      </c>
      <c r="F488" s="192" t="s">
        <v>658</v>
      </c>
      <c r="G488" s="46" t="s">
        <v>11281</v>
      </c>
      <c r="H488" s="46" t="s">
        <v>11244</v>
      </c>
      <c r="I488" s="207" t="s">
        <v>11220</v>
      </c>
      <c r="J488" s="197" t="s">
        <v>4</v>
      </c>
      <c r="K488" s="45"/>
      <c r="L488" s="43"/>
      <c r="M488" s="43"/>
      <c r="N488" s="43"/>
      <c r="O488" s="180" t="s">
        <v>8438</v>
      </c>
      <c r="P488" s="43" t="s">
        <v>11241</v>
      </c>
      <c r="Q488" s="43" t="s">
        <v>11559</v>
      </c>
      <c r="R488" s="43" t="s">
        <v>13123</v>
      </c>
      <c r="S488" s="177" t="s">
        <v>662</v>
      </c>
      <c r="T488" s="43"/>
      <c r="U488" s="43"/>
      <c r="V488" s="43"/>
      <c r="W488" s="243"/>
      <c r="X488" s="177"/>
      <c r="Y488" s="43"/>
      <c r="Z488" s="43"/>
      <c r="AA488" s="180"/>
      <c r="AB488" s="43" t="str">
        <f t="shared" si="15"/>
        <v>国泰安保险公司综合业务教学软件V1.1.1</v>
      </c>
      <c r="AC488" s="43"/>
    </row>
    <row r="489" spans="1:29" ht="18" hidden="1" customHeight="1">
      <c r="A489" s="159">
        <v>488</v>
      </c>
      <c r="B489" s="159" t="str">
        <f t="shared" si="14"/>
        <v>B0166</v>
      </c>
      <c r="C489" s="46" t="s">
        <v>8137</v>
      </c>
      <c r="D489" s="23">
        <v>42800</v>
      </c>
      <c r="E489" s="194" t="s">
        <v>9009</v>
      </c>
      <c r="F489" s="192" t="s">
        <v>658</v>
      </c>
      <c r="G489" s="46" t="s">
        <v>11635</v>
      </c>
      <c r="H489" s="46" t="s">
        <v>11244</v>
      </c>
      <c r="I489" s="46" t="s">
        <v>11230</v>
      </c>
      <c r="J489" s="197" t="s">
        <v>4</v>
      </c>
      <c r="K489" s="45"/>
      <c r="L489" s="48"/>
      <c r="M489" s="48" t="s">
        <v>11542</v>
      </c>
      <c r="N489" s="43"/>
      <c r="O489" s="180" t="s">
        <v>8438</v>
      </c>
      <c r="P489" s="48" t="s">
        <v>11241</v>
      </c>
      <c r="Q489" s="43" t="s">
        <v>11559</v>
      </c>
      <c r="R489" s="43" t="s">
        <v>13123</v>
      </c>
      <c r="S489" s="177" t="s">
        <v>663</v>
      </c>
      <c r="T489" s="43"/>
      <c r="U489" s="43"/>
      <c r="V489" s="43"/>
      <c r="W489" s="243"/>
      <c r="X489" s="177"/>
      <c r="Y489" s="43"/>
      <c r="Z489" s="43"/>
      <c r="AA489" s="43"/>
      <c r="AB489" s="43" t="str">
        <f t="shared" si="15"/>
        <v>国泰安保险公司综合业务教学软件V1.5</v>
      </c>
      <c r="AC489" s="43"/>
    </row>
    <row r="490" spans="1:29" ht="18" hidden="1" customHeight="1">
      <c r="A490" s="159">
        <v>489</v>
      </c>
      <c r="B490" s="159" t="str">
        <f t="shared" si="14"/>
        <v>B0167</v>
      </c>
      <c r="C490" s="46" t="s">
        <v>7569</v>
      </c>
      <c r="D490" s="23">
        <v>42493</v>
      </c>
      <c r="E490" s="194" t="s">
        <v>9010</v>
      </c>
      <c r="F490" s="192" t="s">
        <v>13860</v>
      </c>
      <c r="G490" s="46" t="s">
        <v>0</v>
      </c>
      <c r="H490" s="46" t="s">
        <v>11244</v>
      </c>
      <c r="I490" s="207" t="s">
        <v>11220</v>
      </c>
      <c r="J490" s="197" t="s">
        <v>4</v>
      </c>
      <c r="K490" s="45"/>
      <c r="L490" s="43"/>
      <c r="M490" s="43"/>
      <c r="N490" s="43"/>
      <c r="O490" s="180" t="s">
        <v>8438</v>
      </c>
      <c r="P490" s="43" t="s">
        <v>11241</v>
      </c>
      <c r="Q490" s="43" t="s">
        <v>11559</v>
      </c>
      <c r="R490" s="43" t="s">
        <v>13123</v>
      </c>
      <c r="S490" s="177" t="s">
        <v>664</v>
      </c>
      <c r="T490" s="43"/>
      <c r="U490" s="43" t="s">
        <v>11739</v>
      </c>
      <c r="V490" s="43" t="s">
        <v>11364</v>
      </c>
      <c r="W490" s="243">
        <v>42590</v>
      </c>
      <c r="X490" s="177"/>
      <c r="Y490" s="43"/>
      <c r="Z490" s="43"/>
      <c r="AA490" s="180"/>
      <c r="AB490" s="43" t="str">
        <f t="shared" si="15"/>
        <v>国泰安保险理赔动态案例教学平台软件V1.0</v>
      </c>
      <c r="AC490" s="43"/>
    </row>
    <row r="491" spans="1:29" ht="18" hidden="1" customHeight="1">
      <c r="A491" s="159">
        <v>490</v>
      </c>
      <c r="B491" s="159" t="str">
        <f t="shared" si="14"/>
        <v>B0167</v>
      </c>
      <c r="C491" s="46" t="s">
        <v>8138</v>
      </c>
      <c r="D491" s="23">
        <v>42528</v>
      </c>
      <c r="E491" s="194" t="s">
        <v>9011</v>
      </c>
      <c r="F491" s="192" t="s">
        <v>13860</v>
      </c>
      <c r="G491" s="46" t="s">
        <v>36</v>
      </c>
      <c r="H491" s="46" t="s">
        <v>11244</v>
      </c>
      <c r="I491" s="207" t="s">
        <v>11220</v>
      </c>
      <c r="J491" s="197" t="s">
        <v>4</v>
      </c>
      <c r="K491" s="45"/>
      <c r="L491" s="43"/>
      <c r="M491" s="43"/>
      <c r="N491" s="43"/>
      <c r="O491" s="180" t="s">
        <v>8438</v>
      </c>
      <c r="P491" s="43" t="s">
        <v>11241</v>
      </c>
      <c r="Q491" s="43" t="s">
        <v>11559</v>
      </c>
      <c r="R491" s="43" t="s">
        <v>13123</v>
      </c>
      <c r="S491" s="177" t="s">
        <v>666</v>
      </c>
      <c r="T491" s="43"/>
      <c r="U491" s="43"/>
      <c r="V491" s="43"/>
      <c r="W491" s="243"/>
      <c r="X491" s="177"/>
      <c r="Y491" s="43"/>
      <c r="Z491" s="43"/>
      <c r="AA491" s="180"/>
      <c r="AB491" s="43" t="str">
        <f t="shared" si="15"/>
        <v>国泰安保险理赔动态案例教学平台软件V1.0.1</v>
      </c>
      <c r="AC491" s="43"/>
    </row>
    <row r="492" spans="1:29" ht="18" hidden="1" customHeight="1">
      <c r="A492" s="159">
        <v>491</v>
      </c>
      <c r="B492" s="159" t="str">
        <f t="shared" si="14"/>
        <v>B0167</v>
      </c>
      <c r="C492" s="46" t="s">
        <v>8139</v>
      </c>
      <c r="D492" s="23">
        <v>42800</v>
      </c>
      <c r="E492" s="194" t="s">
        <v>9012</v>
      </c>
      <c r="F492" s="192" t="s">
        <v>13860</v>
      </c>
      <c r="G492" s="46" t="s">
        <v>11581</v>
      </c>
      <c r="H492" s="46" t="s">
        <v>11244</v>
      </c>
      <c r="I492" s="46" t="s">
        <v>11230</v>
      </c>
      <c r="J492" s="197" t="s">
        <v>4</v>
      </c>
      <c r="K492" s="45"/>
      <c r="L492" s="48"/>
      <c r="M492" s="48" t="s">
        <v>11542</v>
      </c>
      <c r="N492" s="43"/>
      <c r="O492" s="180" t="s">
        <v>8438</v>
      </c>
      <c r="P492" s="48" t="s">
        <v>11241</v>
      </c>
      <c r="Q492" s="43" t="s">
        <v>11559</v>
      </c>
      <c r="R492" s="43" t="s">
        <v>13123</v>
      </c>
      <c r="S492" s="177" t="s">
        <v>667</v>
      </c>
      <c r="T492" s="43"/>
      <c r="U492" s="43"/>
      <c r="V492" s="43"/>
      <c r="W492" s="243"/>
      <c r="X492" s="177"/>
      <c r="Y492" s="43"/>
      <c r="Z492" s="43"/>
      <c r="AA492" s="43"/>
      <c r="AB492" s="43" t="str">
        <f t="shared" si="15"/>
        <v>国泰安保险理赔动态案例教学平台软件V1.0.2</v>
      </c>
      <c r="AC492" s="43"/>
    </row>
    <row r="493" spans="1:29" ht="18" hidden="1" customHeight="1">
      <c r="A493" s="159">
        <v>492</v>
      </c>
      <c r="B493" s="159" t="str">
        <f t="shared" si="14"/>
        <v>B0168</v>
      </c>
      <c r="C493" s="46" t="s">
        <v>7570</v>
      </c>
      <c r="D493" s="23">
        <v>42576</v>
      </c>
      <c r="E493" s="194" t="s">
        <v>9013</v>
      </c>
      <c r="F493" s="192" t="s">
        <v>668</v>
      </c>
      <c r="G493" s="46" t="s">
        <v>11225</v>
      </c>
      <c r="H493" s="46" t="s">
        <v>11244</v>
      </c>
      <c r="I493" s="207" t="s">
        <v>11220</v>
      </c>
      <c r="J493" s="197" t="s">
        <v>4</v>
      </c>
      <c r="K493" s="45"/>
      <c r="L493" s="43"/>
      <c r="M493" s="43"/>
      <c r="N493" s="43"/>
      <c r="O493" s="180" t="s">
        <v>8438</v>
      </c>
      <c r="P493" s="43" t="s">
        <v>11241</v>
      </c>
      <c r="Q493" s="43" t="s">
        <v>11559</v>
      </c>
      <c r="R493" s="43" t="s">
        <v>13123</v>
      </c>
      <c r="S493" s="177" t="s">
        <v>11740</v>
      </c>
      <c r="T493" s="43"/>
      <c r="U493" s="43" t="s">
        <v>11741</v>
      </c>
      <c r="V493" s="43" t="s">
        <v>11364</v>
      </c>
      <c r="W493" s="243">
        <v>42661</v>
      </c>
      <c r="X493" s="177"/>
      <c r="Y493" s="43"/>
      <c r="Z493" s="43"/>
      <c r="AA493" s="180"/>
      <c r="AB493" s="43" t="str">
        <f t="shared" si="15"/>
        <v>国泰安金融理财规划大赛平台软件V1.0</v>
      </c>
      <c r="AC493" s="43"/>
    </row>
    <row r="494" spans="1:29" ht="18" hidden="1" customHeight="1">
      <c r="A494" s="159">
        <v>493</v>
      </c>
      <c r="B494" s="159" t="str">
        <f t="shared" si="14"/>
        <v>B0168</v>
      </c>
      <c r="C494" s="46" t="s">
        <v>7571</v>
      </c>
      <c r="D494" s="23">
        <v>42835</v>
      </c>
      <c r="E494" s="194" t="s">
        <v>9014</v>
      </c>
      <c r="F494" s="208" t="s">
        <v>668</v>
      </c>
      <c r="G494" s="209" t="s">
        <v>11262</v>
      </c>
      <c r="H494" s="46" t="s">
        <v>11244</v>
      </c>
      <c r="I494" s="46" t="s">
        <v>11230</v>
      </c>
      <c r="J494" s="197" t="s">
        <v>4</v>
      </c>
      <c r="K494" s="45"/>
      <c r="L494" s="43"/>
      <c r="M494" s="43" t="s">
        <v>11240</v>
      </c>
      <c r="N494" s="43"/>
      <c r="O494" s="180" t="s">
        <v>8438</v>
      </c>
      <c r="P494" s="43" t="s">
        <v>11241</v>
      </c>
      <c r="Q494" s="43" t="s">
        <v>11559</v>
      </c>
      <c r="R494" s="43" t="s">
        <v>13123</v>
      </c>
      <c r="S494" s="177" t="s">
        <v>669</v>
      </c>
      <c r="T494" s="43" t="s">
        <v>11742</v>
      </c>
      <c r="U494" s="43"/>
      <c r="V494" s="43"/>
      <c r="W494" s="243"/>
      <c r="X494" s="177"/>
      <c r="Y494" s="43"/>
      <c r="Z494" s="43"/>
      <c r="AA494" s="43"/>
      <c r="AB494" s="43" t="str">
        <f t="shared" si="15"/>
        <v>国泰安金融理财规划大赛平台软件V1.0.1</v>
      </c>
      <c r="AC494" s="43"/>
    </row>
    <row r="495" spans="1:29" ht="18" hidden="1" customHeight="1">
      <c r="A495" s="159">
        <v>494</v>
      </c>
      <c r="B495" s="159" t="str">
        <f t="shared" si="14"/>
        <v>B0169</v>
      </c>
      <c r="C495" s="43" t="s">
        <v>7572</v>
      </c>
      <c r="D495" s="21">
        <v>42580</v>
      </c>
      <c r="E495" s="178" t="s">
        <v>9015</v>
      </c>
      <c r="F495" s="179" t="s">
        <v>1593</v>
      </c>
      <c r="G495" s="43" t="s">
        <v>11225</v>
      </c>
      <c r="H495" s="43" t="s">
        <v>11244</v>
      </c>
      <c r="I495" s="180" t="s">
        <v>11220</v>
      </c>
      <c r="J495" s="44" t="s">
        <v>4</v>
      </c>
      <c r="K495" s="45"/>
      <c r="L495" s="43"/>
      <c r="M495" s="43"/>
      <c r="N495" s="43"/>
      <c r="O495" s="180" t="s">
        <v>8438</v>
      </c>
      <c r="P495" s="43" t="s">
        <v>11241</v>
      </c>
      <c r="Q495" s="43" t="s">
        <v>11559</v>
      </c>
      <c r="R495" s="43" t="s">
        <v>13123</v>
      </c>
      <c r="S495" s="177" t="s">
        <v>11743</v>
      </c>
      <c r="T495" s="181" t="s">
        <v>11744</v>
      </c>
      <c r="U495" s="43"/>
      <c r="V495" s="43"/>
      <c r="W495" s="243"/>
      <c r="X495" s="177"/>
      <c r="Y495" s="43"/>
      <c r="Z495" s="43"/>
      <c r="AA495" s="180"/>
      <c r="AB495" s="43" t="str">
        <f t="shared" si="15"/>
        <v>国泰安商业银行产品营销与服务教学系统V1.0</v>
      </c>
      <c r="AC495" s="43"/>
    </row>
    <row r="496" spans="1:29" ht="18" hidden="1" customHeight="1">
      <c r="A496" s="159">
        <v>495</v>
      </c>
      <c r="B496" s="159" t="str">
        <f t="shared" si="14"/>
        <v>B0169</v>
      </c>
      <c r="C496" s="43" t="s">
        <v>7573</v>
      </c>
      <c r="D496" s="21">
        <v>42705</v>
      </c>
      <c r="E496" s="178" t="s">
        <v>9016</v>
      </c>
      <c r="F496" s="179" t="s">
        <v>1593</v>
      </c>
      <c r="G496" s="43" t="s">
        <v>11296</v>
      </c>
      <c r="H496" s="43" t="s">
        <v>11244</v>
      </c>
      <c r="I496" s="43" t="s">
        <v>11230</v>
      </c>
      <c r="J496" s="44" t="s">
        <v>4</v>
      </c>
      <c r="K496" s="45"/>
      <c r="L496" s="43"/>
      <c r="M496" s="43"/>
      <c r="N496" s="43"/>
      <c r="O496" s="180" t="s">
        <v>5874</v>
      </c>
      <c r="P496" s="43" t="s">
        <v>11221</v>
      </c>
      <c r="Q496" s="43" t="s">
        <v>11559</v>
      </c>
      <c r="R496" s="43" t="s">
        <v>13123</v>
      </c>
      <c r="S496" s="177" t="s">
        <v>670</v>
      </c>
      <c r="T496" s="43"/>
      <c r="U496" s="43" t="s">
        <v>11745</v>
      </c>
      <c r="V496" s="43"/>
      <c r="W496" s="243">
        <v>42632</v>
      </c>
      <c r="X496" s="177"/>
      <c r="Y496" s="43"/>
      <c r="Z496" s="43"/>
      <c r="AA496" s="43"/>
      <c r="AB496" s="43" t="str">
        <f t="shared" si="15"/>
        <v>国泰安商业银行产品营销与服务教学系统V1.1</v>
      </c>
      <c r="AC496" s="43"/>
    </row>
    <row r="497" spans="1:30" ht="18" hidden="1" customHeight="1">
      <c r="A497" s="159">
        <v>496</v>
      </c>
      <c r="B497" s="159" t="str">
        <f t="shared" si="14"/>
        <v>B0170</v>
      </c>
      <c r="C497" s="43" t="s">
        <v>7574</v>
      </c>
      <c r="D497" s="21">
        <v>42716</v>
      </c>
      <c r="E497" s="185" t="s">
        <v>4727</v>
      </c>
      <c r="F497" s="179" t="s">
        <v>1594</v>
      </c>
      <c r="G497" s="43" t="s">
        <v>11225</v>
      </c>
      <c r="H497" s="43" t="s">
        <v>11244</v>
      </c>
      <c r="I497" s="43" t="s">
        <v>11230</v>
      </c>
      <c r="J497" s="44" t="s">
        <v>4</v>
      </c>
      <c r="K497" s="45"/>
      <c r="L497" s="44"/>
      <c r="M497" s="43"/>
      <c r="N497" s="43"/>
      <c r="O497" s="180" t="s">
        <v>8439</v>
      </c>
      <c r="P497" s="44" t="s">
        <v>10622</v>
      </c>
      <c r="Q497" s="43" t="s">
        <v>11559</v>
      </c>
      <c r="R497" s="43" t="s">
        <v>13123</v>
      </c>
      <c r="S497" s="177" t="s">
        <v>671</v>
      </c>
      <c r="T497" s="43" t="s">
        <v>11746</v>
      </c>
      <c r="U497" s="43" t="s">
        <v>11747</v>
      </c>
      <c r="V497" s="43" t="s">
        <v>11364</v>
      </c>
      <c r="W497" s="243">
        <v>42773</v>
      </c>
      <c r="X497" s="177"/>
      <c r="Y497" s="43"/>
      <c r="Z497" s="43"/>
      <c r="AA497" s="43"/>
      <c r="AB497" s="43" t="str">
        <f t="shared" si="15"/>
        <v>国泰安驼峰航线财商教育平台软件V1.0</v>
      </c>
      <c r="AC497" s="43"/>
    </row>
    <row r="498" spans="1:30" ht="18" hidden="1" customHeight="1">
      <c r="A498" s="159">
        <v>497</v>
      </c>
      <c r="B498" s="159" t="str">
        <f t="shared" si="14"/>
        <v>B0170</v>
      </c>
      <c r="C498" s="43" t="s">
        <v>7575</v>
      </c>
      <c r="D498" s="21">
        <v>42870</v>
      </c>
      <c r="E498" s="178" t="s">
        <v>4727</v>
      </c>
      <c r="F498" s="179" t="s">
        <v>1594</v>
      </c>
      <c r="G498" s="43" t="s">
        <v>11635</v>
      </c>
      <c r="H498" s="43" t="s">
        <v>11244</v>
      </c>
      <c r="I498" s="43" t="s">
        <v>11230</v>
      </c>
      <c r="J498" s="44" t="s">
        <v>11377</v>
      </c>
      <c r="K498" s="45" t="s">
        <v>11748</v>
      </c>
      <c r="L498" s="44"/>
      <c r="M498" s="43"/>
      <c r="N498" s="43"/>
      <c r="O498" s="180" t="s">
        <v>8439</v>
      </c>
      <c r="P498" s="44" t="s">
        <v>10622</v>
      </c>
      <c r="Q498" s="43" t="s">
        <v>11559</v>
      </c>
      <c r="R498" s="43" t="s">
        <v>13123</v>
      </c>
      <c r="S498" s="186" t="s">
        <v>11749</v>
      </c>
      <c r="T498" s="181" t="s">
        <v>11750</v>
      </c>
      <c r="U498" s="43"/>
      <c r="V498" s="43"/>
      <c r="W498" s="243"/>
      <c r="X498" s="177"/>
      <c r="Y498" s="43"/>
      <c r="Z498" s="43"/>
      <c r="AA498" s="43"/>
      <c r="AB498" s="43" t="str">
        <f t="shared" si="15"/>
        <v>国泰安驼峰航线财商教育平台软件V1.5</v>
      </c>
      <c r="AC498" s="43"/>
    </row>
    <row r="499" spans="1:30" s="159" customFormat="1" ht="18" hidden="1" customHeight="1">
      <c r="A499" s="159">
        <v>498</v>
      </c>
      <c r="B499" s="159" t="str">
        <f t="shared" si="14"/>
        <v>B0171</v>
      </c>
      <c r="C499" s="42" t="s">
        <v>7576</v>
      </c>
      <c r="D499" s="30"/>
      <c r="E499" s="170" t="s">
        <v>9017</v>
      </c>
      <c r="F499" s="171" t="s">
        <v>674</v>
      </c>
      <c r="G499" s="42" t="s">
        <v>61</v>
      </c>
      <c r="H499" s="42" t="s">
        <v>11244</v>
      </c>
      <c r="I499" s="42" t="s">
        <v>11220</v>
      </c>
      <c r="J499" s="42" t="s">
        <v>11422</v>
      </c>
      <c r="K499" s="42"/>
      <c r="L499" s="42"/>
      <c r="M499" s="42"/>
      <c r="N499" s="42"/>
      <c r="O499" s="42" t="s">
        <v>8438</v>
      </c>
      <c r="P499" s="42" t="s">
        <v>11241</v>
      </c>
      <c r="Q499" s="42" t="s">
        <v>11559</v>
      </c>
      <c r="R499" s="43" t="s">
        <v>13123</v>
      </c>
      <c r="S499" s="172" t="s">
        <v>672</v>
      </c>
      <c r="T499" s="42"/>
      <c r="U499" s="42" t="s">
        <v>673</v>
      </c>
      <c r="V499" s="42" t="s">
        <v>6</v>
      </c>
      <c r="W499" s="241">
        <v>40786</v>
      </c>
      <c r="X499" s="172"/>
      <c r="Y499" s="42"/>
      <c r="Z499" s="42"/>
      <c r="AA499" s="42"/>
      <c r="AB499" s="42" t="str">
        <f t="shared" si="15"/>
        <v>国泰安商业银行综合业务教学软件V4.0</v>
      </c>
      <c r="AC499" s="42"/>
    </row>
    <row r="500" spans="1:30" s="159" customFormat="1" ht="18" hidden="1" customHeight="1">
      <c r="A500" s="159">
        <v>499</v>
      </c>
      <c r="B500" s="159" t="str">
        <f t="shared" si="14"/>
        <v>B0171</v>
      </c>
      <c r="C500" s="42" t="s">
        <v>7577</v>
      </c>
      <c r="D500" s="30"/>
      <c r="E500" s="170" t="s">
        <v>9018</v>
      </c>
      <c r="F500" s="171" t="s">
        <v>674</v>
      </c>
      <c r="G500" s="42" t="s">
        <v>167</v>
      </c>
      <c r="H500" s="42" t="s">
        <v>11244</v>
      </c>
      <c r="I500" s="42" t="s">
        <v>11220</v>
      </c>
      <c r="J500" s="42" t="s">
        <v>11422</v>
      </c>
      <c r="K500" s="42"/>
      <c r="L500" s="42"/>
      <c r="M500" s="42"/>
      <c r="N500" s="42"/>
      <c r="O500" s="42" t="s">
        <v>8438</v>
      </c>
      <c r="P500" s="42" t="s">
        <v>11241</v>
      </c>
      <c r="Q500" s="42" t="s">
        <v>11559</v>
      </c>
      <c r="R500" s="43" t="s">
        <v>13123</v>
      </c>
      <c r="S500" s="172" t="s">
        <v>675</v>
      </c>
      <c r="T500" s="42"/>
      <c r="U500" s="42"/>
      <c r="V500" s="42"/>
      <c r="W500" s="241"/>
      <c r="X500" s="172"/>
      <c r="Y500" s="42"/>
      <c r="Z500" s="42"/>
      <c r="AA500" s="42"/>
      <c r="AB500" s="42" t="str">
        <f t="shared" si="15"/>
        <v>国泰安商业银行综合业务教学软件V4.1</v>
      </c>
      <c r="AC500" s="42"/>
    </row>
    <row r="501" spans="1:30" s="159" customFormat="1" ht="18" hidden="1" customHeight="1">
      <c r="A501" s="159">
        <v>500</v>
      </c>
      <c r="B501" s="159" t="str">
        <f t="shared" si="14"/>
        <v>B0171</v>
      </c>
      <c r="C501" s="42" t="s">
        <v>8140</v>
      </c>
      <c r="D501" s="30"/>
      <c r="E501" s="170" t="s">
        <v>9019</v>
      </c>
      <c r="F501" s="171" t="s">
        <v>674</v>
      </c>
      <c r="G501" s="42" t="s">
        <v>676</v>
      </c>
      <c r="H501" s="42" t="s">
        <v>11244</v>
      </c>
      <c r="I501" s="42" t="s">
        <v>11220</v>
      </c>
      <c r="J501" s="42" t="s">
        <v>11422</v>
      </c>
      <c r="K501" s="42"/>
      <c r="L501" s="42"/>
      <c r="M501" s="42"/>
      <c r="N501" s="42"/>
      <c r="O501" s="42" t="s">
        <v>8438</v>
      </c>
      <c r="P501" s="42" t="s">
        <v>11241</v>
      </c>
      <c r="Q501" s="42" t="s">
        <v>11559</v>
      </c>
      <c r="R501" s="43" t="s">
        <v>13123</v>
      </c>
      <c r="S501" s="172" t="s">
        <v>677</v>
      </c>
      <c r="T501" s="42"/>
      <c r="U501" s="42"/>
      <c r="V501" s="42"/>
      <c r="W501" s="241"/>
      <c r="X501" s="172"/>
      <c r="Y501" s="42"/>
      <c r="Z501" s="42"/>
      <c r="AA501" s="42"/>
      <c r="AB501" s="42" t="str">
        <f t="shared" si="15"/>
        <v>国泰安商业银行综合业务教学软件V4.2</v>
      </c>
      <c r="AC501" s="42"/>
    </row>
    <row r="502" spans="1:30" s="159" customFormat="1" ht="18" hidden="1" customHeight="1">
      <c r="A502" s="159">
        <v>501</v>
      </c>
      <c r="B502" s="159" t="str">
        <f t="shared" si="14"/>
        <v>B0171</v>
      </c>
      <c r="C502" s="42" t="s">
        <v>8141</v>
      </c>
      <c r="D502" s="30"/>
      <c r="E502" s="170" t="s">
        <v>9020</v>
      </c>
      <c r="F502" s="171" t="s">
        <v>674</v>
      </c>
      <c r="G502" s="42" t="s">
        <v>678</v>
      </c>
      <c r="H502" s="42" t="s">
        <v>11244</v>
      </c>
      <c r="I502" s="42" t="s">
        <v>11220</v>
      </c>
      <c r="J502" s="42" t="s">
        <v>11422</v>
      </c>
      <c r="K502" s="42"/>
      <c r="L502" s="42"/>
      <c r="M502" s="42"/>
      <c r="N502" s="42"/>
      <c r="O502" s="42" t="s">
        <v>8438</v>
      </c>
      <c r="P502" s="42" t="s">
        <v>11241</v>
      </c>
      <c r="Q502" s="42" t="s">
        <v>11559</v>
      </c>
      <c r="R502" s="43" t="s">
        <v>13123</v>
      </c>
      <c r="S502" s="172" t="s">
        <v>679</v>
      </c>
      <c r="T502" s="42"/>
      <c r="U502" s="42"/>
      <c r="V502" s="42"/>
      <c r="W502" s="241"/>
      <c r="X502" s="172"/>
      <c r="Y502" s="42"/>
      <c r="Z502" s="42"/>
      <c r="AA502" s="42"/>
      <c r="AB502" s="42" t="str">
        <f t="shared" si="15"/>
        <v>国泰安商业银行综合业务教学软件V4.3</v>
      </c>
      <c r="AC502" s="42"/>
    </row>
    <row r="503" spans="1:30" s="159" customFormat="1" ht="18" hidden="1" customHeight="1">
      <c r="A503" s="159">
        <v>502</v>
      </c>
      <c r="B503" s="159" t="str">
        <f t="shared" si="14"/>
        <v>B0171</v>
      </c>
      <c r="C503" s="42" t="s">
        <v>8142</v>
      </c>
      <c r="D503" s="30"/>
      <c r="E503" s="170" t="s">
        <v>9021</v>
      </c>
      <c r="F503" s="171" t="s">
        <v>674</v>
      </c>
      <c r="G503" s="42" t="s">
        <v>11751</v>
      </c>
      <c r="H503" s="42" t="s">
        <v>11244</v>
      </c>
      <c r="I503" s="42" t="s">
        <v>11220</v>
      </c>
      <c r="J503" s="42" t="s">
        <v>11422</v>
      </c>
      <c r="K503" s="42"/>
      <c r="L503" s="42"/>
      <c r="M503" s="42"/>
      <c r="N503" s="42"/>
      <c r="O503" s="42" t="s">
        <v>8438</v>
      </c>
      <c r="P503" s="42" t="s">
        <v>11241</v>
      </c>
      <c r="Q503" s="42" t="s">
        <v>11559</v>
      </c>
      <c r="R503" s="43" t="s">
        <v>13123</v>
      </c>
      <c r="S503" s="172" t="s">
        <v>680</v>
      </c>
      <c r="T503" s="42"/>
      <c r="U503" s="42"/>
      <c r="V503" s="42"/>
      <c r="W503" s="241"/>
      <c r="X503" s="172"/>
      <c r="Y503" s="42"/>
      <c r="Z503" s="42"/>
      <c r="AA503" s="42"/>
      <c r="AB503" s="42" t="str">
        <f t="shared" si="15"/>
        <v>国泰安商业银行综合业务教学软件V4.3_3D金融服务接口</v>
      </c>
      <c r="AC503" s="42"/>
    </row>
    <row r="504" spans="1:30" s="159" customFormat="1" ht="18" hidden="1" customHeight="1">
      <c r="A504" s="159">
        <v>503</v>
      </c>
      <c r="B504" s="159" t="str">
        <f t="shared" si="14"/>
        <v>B0171</v>
      </c>
      <c r="C504" s="42" t="s">
        <v>8143</v>
      </c>
      <c r="D504" s="30"/>
      <c r="E504" s="170" t="s">
        <v>9022</v>
      </c>
      <c r="F504" s="171" t="s">
        <v>674</v>
      </c>
      <c r="G504" s="42" t="s">
        <v>681</v>
      </c>
      <c r="H504" s="42" t="s">
        <v>11244</v>
      </c>
      <c r="I504" s="42" t="s">
        <v>11220</v>
      </c>
      <c r="J504" s="42" t="s">
        <v>11422</v>
      </c>
      <c r="K504" s="42"/>
      <c r="L504" s="42"/>
      <c r="M504" s="42"/>
      <c r="N504" s="42"/>
      <c r="O504" s="42" t="s">
        <v>8438</v>
      </c>
      <c r="P504" s="42" t="s">
        <v>11241</v>
      </c>
      <c r="Q504" s="42" t="s">
        <v>11559</v>
      </c>
      <c r="R504" s="43" t="s">
        <v>13123</v>
      </c>
      <c r="S504" s="172" t="s">
        <v>682</v>
      </c>
      <c r="T504" s="42"/>
      <c r="U504" s="42"/>
      <c r="V504" s="42"/>
      <c r="W504" s="241"/>
      <c r="X504" s="172"/>
      <c r="Y504" s="42"/>
      <c r="Z504" s="42"/>
      <c r="AA504" s="42"/>
      <c r="AB504" s="42" t="str">
        <f t="shared" si="15"/>
        <v>国泰安商业银行综合业务教学软件V4.4</v>
      </c>
      <c r="AC504" s="42"/>
    </row>
    <row r="505" spans="1:30" s="159" customFormat="1" ht="18" hidden="1" customHeight="1">
      <c r="A505" s="159">
        <v>504</v>
      </c>
      <c r="B505" s="159" t="str">
        <f t="shared" si="14"/>
        <v>B0171</v>
      </c>
      <c r="C505" s="42" t="s">
        <v>8144</v>
      </c>
      <c r="D505" s="30"/>
      <c r="E505" s="170" t="s">
        <v>9023</v>
      </c>
      <c r="F505" s="171" t="s">
        <v>674</v>
      </c>
      <c r="G505" s="42" t="s">
        <v>11752</v>
      </c>
      <c r="H505" s="42" t="s">
        <v>11244</v>
      </c>
      <c r="I505" s="42" t="s">
        <v>11220</v>
      </c>
      <c r="J505" s="42" t="s">
        <v>11422</v>
      </c>
      <c r="K505" s="42"/>
      <c r="L505" s="42"/>
      <c r="M505" s="42"/>
      <c r="N505" s="42"/>
      <c r="O505" s="42" t="s">
        <v>8438</v>
      </c>
      <c r="P505" s="42" t="s">
        <v>11241</v>
      </c>
      <c r="Q505" s="42" t="s">
        <v>11559</v>
      </c>
      <c r="R505" s="43" t="s">
        <v>13123</v>
      </c>
      <c r="S505" s="172" t="s">
        <v>11753</v>
      </c>
      <c r="T505" s="42"/>
      <c r="U505" s="42"/>
      <c r="V505" s="42"/>
      <c r="W505" s="241"/>
      <c r="X505" s="172"/>
      <c r="Y505" s="42"/>
      <c r="Z505" s="42"/>
      <c r="AA505" s="42" t="s">
        <v>11754</v>
      </c>
      <c r="AB505" s="42" t="str">
        <f t="shared" si="15"/>
        <v>国泰安商业银行综合业务教学软件V4.4.1</v>
      </c>
      <c r="AC505" s="42"/>
      <c r="AD505" s="159" t="s">
        <v>11755</v>
      </c>
    </row>
    <row r="506" spans="1:30" s="161" customFormat="1" ht="18" hidden="1" customHeight="1">
      <c r="A506" s="159">
        <v>505</v>
      </c>
      <c r="B506" s="159" t="str">
        <f t="shared" si="14"/>
        <v>M0014</v>
      </c>
      <c r="C506" s="46" t="s">
        <v>8145</v>
      </c>
      <c r="D506" s="23">
        <v>42389</v>
      </c>
      <c r="E506" s="210" t="s">
        <v>8528</v>
      </c>
      <c r="F506" s="192" t="s">
        <v>11756</v>
      </c>
      <c r="G506" s="46" t="s">
        <v>11225</v>
      </c>
      <c r="H506" s="46" t="s">
        <v>11219</v>
      </c>
      <c r="I506" s="207" t="s">
        <v>11220</v>
      </c>
      <c r="J506" s="197" t="s">
        <v>4</v>
      </c>
      <c r="K506" s="53"/>
      <c r="L506" s="48"/>
      <c r="M506" s="48"/>
      <c r="N506" s="48"/>
      <c r="O506" s="180" t="s">
        <v>11246</v>
      </c>
      <c r="P506" s="48" t="s">
        <v>10621</v>
      </c>
      <c r="Q506" s="43" t="s">
        <v>11559</v>
      </c>
      <c r="R506" s="43" t="s">
        <v>13123</v>
      </c>
      <c r="S506" s="189" t="s">
        <v>683</v>
      </c>
      <c r="T506" s="48"/>
      <c r="U506" s="48"/>
      <c r="V506" s="48"/>
      <c r="W506" s="245"/>
      <c r="X506" s="189"/>
      <c r="Y506" s="48"/>
      <c r="Z506" s="48"/>
      <c r="AA506" s="48"/>
      <c r="AB506" s="43" t="str">
        <f t="shared" si="15"/>
        <v>东昌中学金融实验室线上平台软件V1.0</v>
      </c>
      <c r="AC506" s="48"/>
    </row>
    <row r="507" spans="1:30" ht="18" hidden="1" customHeight="1">
      <c r="A507" s="159">
        <v>506</v>
      </c>
      <c r="B507" s="159" t="str">
        <f t="shared" si="14"/>
        <v>M0014</v>
      </c>
      <c r="C507" s="46" t="s">
        <v>7828</v>
      </c>
      <c r="D507" s="23">
        <v>42723</v>
      </c>
      <c r="E507" s="194" t="s">
        <v>8528</v>
      </c>
      <c r="F507" s="192" t="s">
        <v>11756</v>
      </c>
      <c r="G507" s="46" t="s">
        <v>11296</v>
      </c>
      <c r="H507" s="46" t="s">
        <v>11219</v>
      </c>
      <c r="I507" s="46" t="s">
        <v>11230</v>
      </c>
      <c r="J507" s="197" t="s">
        <v>4</v>
      </c>
      <c r="K507" s="45"/>
      <c r="L507" s="43"/>
      <c r="M507" s="43"/>
      <c r="N507" s="43"/>
      <c r="O507" s="180" t="s">
        <v>11246</v>
      </c>
      <c r="P507" s="43" t="s">
        <v>10621</v>
      </c>
      <c r="Q507" s="43" t="s">
        <v>11559</v>
      </c>
      <c r="R507" s="43" t="s">
        <v>13123</v>
      </c>
      <c r="S507" s="177" t="s">
        <v>11757</v>
      </c>
      <c r="T507" s="181" t="s">
        <v>11758</v>
      </c>
      <c r="U507" s="43"/>
      <c r="V507" s="43"/>
      <c r="W507" s="243"/>
      <c r="X507" s="177"/>
      <c r="Y507" s="43"/>
      <c r="Z507" s="43"/>
      <c r="AA507" s="43"/>
      <c r="AB507" s="43" t="str">
        <f t="shared" si="15"/>
        <v>东昌中学金融实验室线上平台软件V1.1</v>
      </c>
      <c r="AC507" s="43"/>
    </row>
    <row r="508" spans="1:30" ht="18" hidden="1" customHeight="1">
      <c r="A508" s="159">
        <v>507</v>
      </c>
      <c r="B508" s="159" t="str">
        <f t="shared" si="14"/>
        <v>M0014</v>
      </c>
      <c r="C508" s="46" t="s">
        <v>7829</v>
      </c>
      <c r="D508" s="23">
        <v>42814</v>
      </c>
      <c r="E508" s="210" t="s">
        <v>8529</v>
      </c>
      <c r="F508" s="211" t="s">
        <v>11756</v>
      </c>
      <c r="G508" s="52" t="s">
        <v>11759</v>
      </c>
      <c r="H508" s="52" t="s">
        <v>11219</v>
      </c>
      <c r="I508" s="46" t="s">
        <v>11230</v>
      </c>
      <c r="J508" s="197" t="s">
        <v>4</v>
      </c>
      <c r="K508" s="45" t="s">
        <v>11760</v>
      </c>
      <c r="L508" s="43"/>
      <c r="M508" s="43"/>
      <c r="N508" s="45"/>
      <c r="O508" s="180" t="s">
        <v>11246</v>
      </c>
      <c r="P508" s="43" t="s">
        <v>10621</v>
      </c>
      <c r="Q508" s="43" t="s">
        <v>11559</v>
      </c>
      <c r="R508" s="43" t="s">
        <v>13123</v>
      </c>
      <c r="S508" s="186" t="s">
        <v>11761</v>
      </c>
      <c r="T508" s="181" t="s">
        <v>11762</v>
      </c>
      <c r="U508" s="43"/>
      <c r="V508" s="43"/>
      <c r="W508" s="243"/>
      <c r="X508" s="177"/>
      <c r="Y508" s="43"/>
      <c r="Z508" s="45"/>
      <c r="AA508" s="43"/>
      <c r="AB508" s="43" t="str">
        <f t="shared" si="15"/>
        <v>东昌中学金融实验室线上平台软件V1.2R1</v>
      </c>
      <c r="AC508" s="43"/>
    </row>
    <row r="509" spans="1:30" ht="18" hidden="1" customHeight="1">
      <c r="A509" s="159">
        <v>508</v>
      </c>
      <c r="B509" s="159" t="str">
        <f t="shared" si="14"/>
        <v>M0014</v>
      </c>
      <c r="C509" s="46" t="s">
        <v>7830</v>
      </c>
      <c r="D509" s="23">
        <v>42895</v>
      </c>
      <c r="E509" s="194" t="s">
        <v>8529</v>
      </c>
      <c r="F509" s="211" t="s">
        <v>13342</v>
      </c>
      <c r="G509" s="52" t="s">
        <v>11763</v>
      </c>
      <c r="H509" s="52" t="s">
        <v>11219</v>
      </c>
      <c r="I509" s="46" t="s">
        <v>11230</v>
      </c>
      <c r="J509" s="197" t="s">
        <v>11377</v>
      </c>
      <c r="K509" s="45" t="s">
        <v>11764</v>
      </c>
      <c r="L509" s="43"/>
      <c r="M509" s="43" t="s">
        <v>11765</v>
      </c>
      <c r="N509" s="45">
        <v>0.96</v>
      </c>
      <c r="O509" s="180" t="s">
        <v>11246</v>
      </c>
      <c r="P509" s="43" t="s">
        <v>10621</v>
      </c>
      <c r="Q509" s="43" t="s">
        <v>11559</v>
      </c>
      <c r="R509" s="43" t="s">
        <v>13123</v>
      </c>
      <c r="S509" s="186" t="s">
        <v>11766</v>
      </c>
      <c r="T509" s="181"/>
      <c r="U509" s="43"/>
      <c r="V509" s="43"/>
      <c r="W509" s="243"/>
      <c r="X509" s="177"/>
      <c r="Y509" s="43"/>
      <c r="Z509" s="45"/>
      <c r="AA509" s="43"/>
      <c r="AB509" s="43" t="str">
        <f t="shared" si="15"/>
        <v>东昌中学金融实验室线上平台软件V1.2.1R1</v>
      </c>
      <c r="AC509" s="43"/>
    </row>
    <row r="510" spans="1:30" ht="18" hidden="1" customHeight="1">
      <c r="A510" s="159">
        <v>509</v>
      </c>
      <c r="B510" s="159" t="str">
        <f t="shared" si="14"/>
        <v>B0172</v>
      </c>
      <c r="C510" s="46" t="s">
        <v>7578</v>
      </c>
      <c r="D510" s="23"/>
      <c r="E510" s="194" t="s">
        <v>9024</v>
      </c>
      <c r="F510" s="192" t="s">
        <v>686</v>
      </c>
      <c r="G510" s="46" t="s">
        <v>0</v>
      </c>
      <c r="H510" s="46" t="s">
        <v>11244</v>
      </c>
      <c r="I510" s="207" t="s">
        <v>11220</v>
      </c>
      <c r="J510" s="197" t="s">
        <v>4</v>
      </c>
      <c r="K510" s="45"/>
      <c r="L510" s="43"/>
      <c r="M510" s="43"/>
      <c r="N510" s="43"/>
      <c r="O510" s="180" t="s">
        <v>8438</v>
      </c>
      <c r="P510" s="43" t="s">
        <v>11241</v>
      </c>
      <c r="Q510" s="43" t="s">
        <v>11559</v>
      </c>
      <c r="R510" s="43" t="s">
        <v>13123</v>
      </c>
      <c r="S510" s="177" t="s">
        <v>684</v>
      </c>
      <c r="T510" s="43"/>
      <c r="U510" s="205" t="s">
        <v>685</v>
      </c>
      <c r="V510" s="205" t="s">
        <v>11364</v>
      </c>
      <c r="W510" s="247">
        <v>42654</v>
      </c>
      <c r="X510" s="177"/>
      <c r="Y510" s="43"/>
      <c r="Z510" s="43"/>
      <c r="AA510" s="180"/>
      <c r="AB510" s="43" t="str">
        <f t="shared" si="15"/>
        <v>国泰安商业银行信贷合同与档案管理系统软件V1.0</v>
      </c>
      <c r="AC510" s="43"/>
    </row>
    <row r="511" spans="1:30" ht="18" hidden="1" customHeight="1">
      <c r="A511" s="159">
        <v>510</v>
      </c>
      <c r="B511" s="159" t="str">
        <f t="shared" si="14"/>
        <v>B0172</v>
      </c>
      <c r="C511" s="46" t="s">
        <v>7579</v>
      </c>
      <c r="D511" s="23"/>
      <c r="E511" s="194" t="s">
        <v>9025</v>
      </c>
      <c r="F511" s="192" t="s">
        <v>686</v>
      </c>
      <c r="G511" s="46" t="s">
        <v>15</v>
      </c>
      <c r="H511" s="46" t="s">
        <v>11244</v>
      </c>
      <c r="I511" s="207" t="s">
        <v>11220</v>
      </c>
      <c r="J511" s="197" t="s">
        <v>4</v>
      </c>
      <c r="K511" s="45"/>
      <c r="L511" s="43"/>
      <c r="M511" s="43"/>
      <c r="N511" s="43"/>
      <c r="O511" s="180" t="s">
        <v>8438</v>
      </c>
      <c r="P511" s="43" t="s">
        <v>11241</v>
      </c>
      <c r="Q511" s="43" t="s">
        <v>11559</v>
      </c>
      <c r="R511" s="43" t="s">
        <v>13123</v>
      </c>
      <c r="S511" s="177" t="s">
        <v>687</v>
      </c>
      <c r="T511" s="43"/>
      <c r="U511" s="43"/>
      <c r="V511" s="43"/>
      <c r="W511" s="243"/>
      <c r="X511" s="177"/>
      <c r="Y511" s="43"/>
      <c r="Z511" s="43"/>
      <c r="AA511" s="180"/>
      <c r="AB511" s="43" t="str">
        <f t="shared" si="15"/>
        <v>国泰安商业银行信贷合同与档案管理系统软件V1.1</v>
      </c>
      <c r="AC511" s="43"/>
    </row>
    <row r="512" spans="1:30" ht="18" hidden="1" customHeight="1">
      <c r="A512" s="159">
        <v>511</v>
      </c>
      <c r="B512" s="159" t="str">
        <f t="shared" si="14"/>
        <v>B0172</v>
      </c>
      <c r="C512" s="46" t="s">
        <v>8146</v>
      </c>
      <c r="D512" s="23">
        <v>42447</v>
      </c>
      <c r="E512" s="194" t="s">
        <v>9026</v>
      </c>
      <c r="F512" s="192" t="s">
        <v>686</v>
      </c>
      <c r="G512" s="46" t="s">
        <v>11282</v>
      </c>
      <c r="H512" s="46" t="s">
        <v>11244</v>
      </c>
      <c r="I512" s="46" t="s">
        <v>11230</v>
      </c>
      <c r="J512" s="197" t="s">
        <v>4</v>
      </c>
      <c r="K512" s="45"/>
      <c r="L512" s="43"/>
      <c r="M512" s="43"/>
      <c r="N512" s="43"/>
      <c r="O512" s="180" t="s">
        <v>8438</v>
      </c>
      <c r="P512" s="43" t="s">
        <v>11241</v>
      </c>
      <c r="Q512" s="43" t="s">
        <v>11559</v>
      </c>
      <c r="R512" s="43" t="s">
        <v>13123</v>
      </c>
      <c r="S512" s="177" t="s">
        <v>688</v>
      </c>
      <c r="T512" s="43"/>
      <c r="U512" s="43"/>
      <c r="V512" s="43"/>
      <c r="W512" s="243"/>
      <c r="X512" s="177"/>
      <c r="Y512" s="43"/>
      <c r="Z512" s="43"/>
      <c r="AA512" s="43"/>
      <c r="AB512" s="43" t="str">
        <f t="shared" si="15"/>
        <v>国泰安商业银行信贷合同与档案管理系统软件V1.2</v>
      </c>
      <c r="AC512" s="43"/>
    </row>
    <row r="513" spans="1:29" s="161" customFormat="1" ht="18" hidden="1" customHeight="1">
      <c r="A513" s="159">
        <v>512</v>
      </c>
      <c r="B513" s="159" t="str">
        <f t="shared" si="14"/>
        <v>B0173</v>
      </c>
      <c r="C513" s="46" t="s">
        <v>7580</v>
      </c>
      <c r="D513" s="23"/>
      <c r="E513" s="194" t="s">
        <v>9027</v>
      </c>
      <c r="F513" s="192" t="s">
        <v>13080</v>
      </c>
      <c r="G513" s="46" t="s">
        <v>11225</v>
      </c>
      <c r="H513" s="46" t="s">
        <v>11244</v>
      </c>
      <c r="I513" s="207" t="s">
        <v>689</v>
      </c>
      <c r="J513" s="197" t="s">
        <v>4</v>
      </c>
      <c r="K513" s="53"/>
      <c r="L513" s="48"/>
      <c r="M513" s="48"/>
      <c r="N513" s="48"/>
      <c r="O513" s="180" t="s">
        <v>8438</v>
      </c>
      <c r="P513" s="48" t="s">
        <v>11241</v>
      </c>
      <c r="Q513" s="43" t="s">
        <v>11559</v>
      </c>
      <c r="R513" s="43" t="s">
        <v>13123</v>
      </c>
      <c r="S513" s="189" t="s">
        <v>690</v>
      </c>
      <c r="T513" s="48"/>
      <c r="U513" s="48" t="s">
        <v>11767</v>
      </c>
      <c r="V513" s="48" t="s">
        <v>11364</v>
      </c>
      <c r="W513" s="245">
        <v>42622</v>
      </c>
      <c r="X513" s="189"/>
      <c r="Y513" s="48"/>
      <c r="Z513" s="48"/>
      <c r="AA513" s="183" t="s">
        <v>11768</v>
      </c>
      <c r="AB513" s="43" t="str">
        <f t="shared" si="15"/>
        <v>国泰安商业银行支付结算立体教学系统V1.0</v>
      </c>
      <c r="AC513" s="48"/>
    </row>
    <row r="514" spans="1:29" s="163" customFormat="1" ht="18" hidden="1" customHeight="1">
      <c r="A514" s="159">
        <v>513</v>
      </c>
      <c r="B514" s="159" t="str">
        <f t="shared" si="14"/>
        <v>B0173</v>
      </c>
      <c r="C514" s="197" t="s">
        <v>7581</v>
      </c>
      <c r="D514" s="28">
        <v>42727</v>
      </c>
      <c r="E514" s="206" t="s">
        <v>9028</v>
      </c>
      <c r="F514" s="196" t="s">
        <v>13080</v>
      </c>
      <c r="G514" s="197" t="s">
        <v>15</v>
      </c>
      <c r="H514" s="197" t="s">
        <v>11244</v>
      </c>
      <c r="I514" s="197" t="s">
        <v>689</v>
      </c>
      <c r="J514" s="197" t="s">
        <v>4</v>
      </c>
      <c r="K514" s="50"/>
      <c r="L514" s="50"/>
      <c r="M514" s="50"/>
      <c r="N514" s="50"/>
      <c r="O514" s="180" t="s">
        <v>8438</v>
      </c>
      <c r="P514" s="50" t="s">
        <v>11241</v>
      </c>
      <c r="Q514" s="44" t="s">
        <v>11559</v>
      </c>
      <c r="R514" s="43" t="s">
        <v>13123</v>
      </c>
      <c r="S514" s="189" t="s">
        <v>691</v>
      </c>
      <c r="T514" s="50"/>
      <c r="U514" s="50"/>
      <c r="V514" s="50"/>
      <c r="W514" s="248"/>
      <c r="X514" s="189"/>
      <c r="Y514" s="50"/>
      <c r="Z514" s="50"/>
      <c r="AA514" s="50" t="s">
        <v>11768</v>
      </c>
      <c r="AB514" s="44" t="str">
        <f t="shared" si="15"/>
        <v>国泰安商业银行支付结算立体教学系统V1.1</v>
      </c>
      <c r="AC514" s="50"/>
    </row>
    <row r="515" spans="1:29" ht="18" hidden="1" customHeight="1">
      <c r="A515" s="159">
        <v>514</v>
      </c>
      <c r="B515" s="159" t="str">
        <f t="shared" ref="B515:B578" si="16">LEFT(C515,5)</f>
        <v>M0015</v>
      </c>
      <c r="C515" s="43" t="s">
        <v>8147</v>
      </c>
      <c r="D515" s="21">
        <v>42601</v>
      </c>
      <c r="E515" s="178" t="s">
        <v>9029</v>
      </c>
      <c r="F515" s="179" t="s">
        <v>11769</v>
      </c>
      <c r="G515" s="43" t="s">
        <v>11225</v>
      </c>
      <c r="H515" s="43" t="s">
        <v>11219</v>
      </c>
      <c r="I515" s="43" t="s">
        <v>11230</v>
      </c>
      <c r="J515" s="44" t="s">
        <v>4</v>
      </c>
      <c r="K515" s="45"/>
      <c r="L515" s="43"/>
      <c r="M515" s="43"/>
      <c r="N515" s="43"/>
      <c r="O515" s="180" t="s">
        <v>8438</v>
      </c>
      <c r="P515" s="43" t="s">
        <v>11241</v>
      </c>
      <c r="Q515" s="43" t="s">
        <v>11559</v>
      </c>
      <c r="R515" s="43" t="s">
        <v>13123</v>
      </c>
      <c r="S515" s="177" t="s">
        <v>692</v>
      </c>
      <c r="T515" s="181" t="s">
        <v>11770</v>
      </c>
      <c r="U515" s="43"/>
      <c r="V515" s="43"/>
      <c r="W515" s="243"/>
      <c r="X515" s="177"/>
      <c r="Y515" s="43"/>
      <c r="Z515" s="43"/>
      <c r="AA515" s="43"/>
      <c r="AB515" s="43" t="str">
        <f t="shared" si="15"/>
        <v>长沙示范性综合实践基地财商教育室财商素质教育教学平台软件V1.0</v>
      </c>
      <c r="AC515" s="43"/>
    </row>
    <row r="516" spans="1:29" ht="18" hidden="1" customHeight="1">
      <c r="A516" s="159">
        <v>515</v>
      </c>
      <c r="B516" s="159" t="str">
        <f t="shared" si="16"/>
        <v>B0174</v>
      </c>
      <c r="C516" s="43" t="s">
        <v>7582</v>
      </c>
      <c r="D516" s="21"/>
      <c r="E516" s="178" t="s">
        <v>9030</v>
      </c>
      <c r="F516" s="179" t="s">
        <v>695</v>
      </c>
      <c r="G516" s="43" t="s">
        <v>0</v>
      </c>
      <c r="H516" s="43" t="s">
        <v>11244</v>
      </c>
      <c r="I516" s="180" t="s">
        <v>11220</v>
      </c>
      <c r="J516" s="44" t="s">
        <v>4</v>
      </c>
      <c r="K516" s="45"/>
      <c r="L516" s="43"/>
      <c r="M516" s="43"/>
      <c r="N516" s="43"/>
      <c r="O516" s="180" t="s">
        <v>8439</v>
      </c>
      <c r="P516" s="43" t="s">
        <v>10622</v>
      </c>
      <c r="Q516" s="43" t="s">
        <v>11559</v>
      </c>
      <c r="R516" s="43" t="s">
        <v>13123</v>
      </c>
      <c r="S516" s="177" t="s">
        <v>693</v>
      </c>
      <c r="T516" s="43"/>
      <c r="U516" s="43" t="s">
        <v>694</v>
      </c>
      <c r="V516" s="43" t="s">
        <v>6</v>
      </c>
      <c r="W516" s="243">
        <v>41600</v>
      </c>
      <c r="X516" s="177"/>
      <c r="Y516" s="43"/>
      <c r="Z516" s="43"/>
      <c r="AA516" s="180"/>
      <c r="AB516" s="43" t="str">
        <f t="shared" si="15"/>
        <v>国泰安3D金融教学平台软件V1.0</v>
      </c>
      <c r="AC516" s="43"/>
    </row>
    <row r="517" spans="1:29" ht="18" hidden="1" customHeight="1">
      <c r="A517" s="159">
        <v>516</v>
      </c>
      <c r="B517" s="159" t="str">
        <f t="shared" si="16"/>
        <v>B0174</v>
      </c>
      <c r="C517" s="43" t="s">
        <v>7583</v>
      </c>
      <c r="D517" s="21"/>
      <c r="E517" s="178" t="s">
        <v>9031</v>
      </c>
      <c r="F517" s="179" t="s">
        <v>695</v>
      </c>
      <c r="G517" s="43" t="s">
        <v>79</v>
      </c>
      <c r="H517" s="43" t="s">
        <v>11244</v>
      </c>
      <c r="I517" s="180" t="s">
        <v>11220</v>
      </c>
      <c r="J517" s="44" t="s">
        <v>4</v>
      </c>
      <c r="K517" s="45"/>
      <c r="L517" s="43"/>
      <c r="M517" s="43"/>
      <c r="N517" s="43"/>
      <c r="O517" s="180" t="s">
        <v>8439</v>
      </c>
      <c r="P517" s="43" t="s">
        <v>10622</v>
      </c>
      <c r="Q517" s="43" t="s">
        <v>11559</v>
      </c>
      <c r="R517" s="43" t="s">
        <v>13123</v>
      </c>
      <c r="S517" s="177" t="s">
        <v>696</v>
      </c>
      <c r="T517" s="43"/>
      <c r="U517" s="43" t="s">
        <v>697</v>
      </c>
      <c r="V517" s="43" t="s">
        <v>6</v>
      </c>
      <c r="W517" s="243">
        <v>41810</v>
      </c>
      <c r="X517" s="177"/>
      <c r="Y517" s="43"/>
      <c r="Z517" s="43"/>
      <c r="AA517" s="180"/>
      <c r="AB517" s="43" t="str">
        <f t="shared" si="15"/>
        <v>国泰安3D金融教学平台软件V2.0</v>
      </c>
      <c r="AC517" s="43"/>
    </row>
    <row r="518" spans="1:29" ht="18" hidden="1" customHeight="1">
      <c r="A518" s="159">
        <v>517</v>
      </c>
      <c r="B518" s="159" t="str">
        <f t="shared" si="16"/>
        <v>B0174</v>
      </c>
      <c r="C518" s="43" t="s">
        <v>7584</v>
      </c>
      <c r="D518" s="21">
        <v>42552</v>
      </c>
      <c r="E518" s="178" t="s">
        <v>9032</v>
      </c>
      <c r="F518" s="179" t="s">
        <v>695</v>
      </c>
      <c r="G518" s="43" t="s">
        <v>11519</v>
      </c>
      <c r="H518" s="43" t="s">
        <v>11244</v>
      </c>
      <c r="I518" s="183" t="s">
        <v>11220</v>
      </c>
      <c r="J518" s="44" t="s">
        <v>4</v>
      </c>
      <c r="K518" s="53"/>
      <c r="L518" s="43"/>
      <c r="M518" s="43"/>
      <c r="N518" s="43"/>
      <c r="O518" s="180" t="s">
        <v>8439</v>
      </c>
      <c r="P518" s="43" t="s">
        <v>10622</v>
      </c>
      <c r="Q518" s="43" t="s">
        <v>11559</v>
      </c>
      <c r="R518" s="43" t="s">
        <v>13123</v>
      </c>
      <c r="S518" s="177" t="s">
        <v>698</v>
      </c>
      <c r="T518" s="43"/>
      <c r="U518" s="43"/>
      <c r="V518" s="43"/>
      <c r="W518" s="243"/>
      <c r="X518" s="177"/>
      <c r="Y518" s="43"/>
      <c r="Z518" s="43"/>
      <c r="AA518" s="43"/>
      <c r="AB518" s="43" t="str">
        <f t="shared" ref="AB518:AB585" si="17">F518&amp;G518</f>
        <v>国泰安3D金融教学平台软件V2.1</v>
      </c>
      <c r="AC518" s="43"/>
    </row>
    <row r="519" spans="1:29" ht="18" hidden="1" customHeight="1">
      <c r="A519" s="159">
        <v>518</v>
      </c>
      <c r="B519" s="159" t="str">
        <f t="shared" si="16"/>
        <v>B0174</v>
      </c>
      <c r="C519" s="43" t="s">
        <v>8148</v>
      </c>
      <c r="D519" s="21">
        <v>42758</v>
      </c>
      <c r="E519" s="178" t="s">
        <v>9033</v>
      </c>
      <c r="F519" s="179" t="s">
        <v>695</v>
      </c>
      <c r="G519" s="43" t="s">
        <v>11771</v>
      </c>
      <c r="H519" s="43" t="s">
        <v>11244</v>
      </c>
      <c r="I519" s="43" t="s">
        <v>11230</v>
      </c>
      <c r="J519" s="44" t="s">
        <v>4</v>
      </c>
      <c r="K519" s="45"/>
      <c r="L519" s="43"/>
      <c r="M519" s="43" t="s">
        <v>11374</v>
      </c>
      <c r="N519" s="43"/>
      <c r="O519" s="180" t="s">
        <v>8439</v>
      </c>
      <c r="P519" s="43" t="s">
        <v>10622</v>
      </c>
      <c r="Q519" s="43" t="s">
        <v>11559</v>
      </c>
      <c r="R519" s="43" t="s">
        <v>13123</v>
      </c>
      <c r="S519" s="186" t="s">
        <v>11772</v>
      </c>
      <c r="T519" s="181" t="s">
        <v>11773</v>
      </c>
      <c r="U519" s="43"/>
      <c r="V519" s="43"/>
      <c r="W519" s="243"/>
      <c r="X519" s="177"/>
      <c r="Y519" s="43"/>
      <c r="Z519" s="43"/>
      <c r="AA519" s="43"/>
      <c r="AB519" s="43" t="str">
        <f t="shared" si="17"/>
        <v>国泰安3D金融教学平台软件V2.3</v>
      </c>
      <c r="AC519" s="43"/>
    </row>
    <row r="520" spans="1:29" ht="18" hidden="1" customHeight="1">
      <c r="A520" s="159">
        <v>519</v>
      </c>
      <c r="B520" s="159" t="str">
        <f t="shared" si="16"/>
        <v>B0174</v>
      </c>
      <c r="C520" s="43" t="s">
        <v>8148</v>
      </c>
      <c r="D520" s="21">
        <v>42984</v>
      </c>
      <c r="E520" s="178" t="s">
        <v>11774</v>
      </c>
      <c r="F520" s="179" t="s">
        <v>695</v>
      </c>
      <c r="G520" s="43" t="s">
        <v>11775</v>
      </c>
      <c r="H520" s="43" t="s">
        <v>11244</v>
      </c>
      <c r="I520" s="43" t="s">
        <v>11230</v>
      </c>
      <c r="J520" s="44" t="s">
        <v>11231</v>
      </c>
      <c r="K520" s="45" t="s">
        <v>11776</v>
      </c>
      <c r="L520" s="43" t="s">
        <v>11777</v>
      </c>
      <c r="M520" s="43" t="s">
        <v>11778</v>
      </c>
      <c r="N520" s="43">
        <v>105.52</v>
      </c>
      <c r="O520" s="180" t="s">
        <v>8439</v>
      </c>
      <c r="P520" s="43" t="s">
        <v>10622</v>
      </c>
      <c r="Q520" s="43" t="s">
        <v>11559</v>
      </c>
      <c r="R520" s="43" t="s">
        <v>13123</v>
      </c>
      <c r="S520" s="177" t="s">
        <v>10623</v>
      </c>
      <c r="T520" s="181" t="s">
        <v>11779</v>
      </c>
      <c r="U520" s="43"/>
      <c r="V520" s="43"/>
      <c r="W520" s="243"/>
      <c r="X520" s="177"/>
      <c r="Y520" s="43"/>
      <c r="Z520" s="43"/>
      <c r="AA520" s="43"/>
      <c r="AB520" s="43" t="str">
        <f t="shared" si="17"/>
        <v>国泰安3D金融教学平台软件V3.0</v>
      </c>
      <c r="AC520" s="43"/>
    </row>
    <row r="521" spans="1:29" ht="18" hidden="1" customHeight="1">
      <c r="A521" s="159">
        <v>520</v>
      </c>
      <c r="B521" s="159" t="str">
        <f t="shared" si="16"/>
        <v>B0174</v>
      </c>
      <c r="C521" s="43" t="s">
        <v>8149</v>
      </c>
      <c r="D521" s="21">
        <v>42551</v>
      </c>
      <c r="E521" s="178" t="s">
        <v>9034</v>
      </c>
      <c r="F521" s="179" t="s">
        <v>11780</v>
      </c>
      <c r="G521" s="43" t="s">
        <v>11225</v>
      </c>
      <c r="H521" s="43" t="s">
        <v>11219</v>
      </c>
      <c r="I521" s="180" t="s">
        <v>11220</v>
      </c>
      <c r="J521" s="44" t="s">
        <v>4</v>
      </c>
      <c r="K521" s="45"/>
      <c r="L521" s="43"/>
      <c r="M521" s="43"/>
      <c r="N521" s="43"/>
      <c r="O521" s="180" t="s">
        <v>8439</v>
      </c>
      <c r="P521" s="43" t="s">
        <v>10622</v>
      </c>
      <c r="Q521" s="43" t="s">
        <v>11559</v>
      </c>
      <c r="R521" s="43" t="s">
        <v>13123</v>
      </c>
      <c r="S521" s="177" t="s">
        <v>699</v>
      </c>
      <c r="T521" s="43"/>
      <c r="U521" s="43"/>
      <c r="V521" s="43"/>
      <c r="W521" s="243"/>
      <c r="X521" s="177"/>
      <c r="Y521" s="43"/>
      <c r="Z521" s="43"/>
      <c r="AA521" s="180"/>
      <c r="AB521" s="43" t="str">
        <f t="shared" si="17"/>
        <v>商丘职业技术学院3D金融教学平台软件V1.0</v>
      </c>
      <c r="AC521" s="43"/>
    </row>
    <row r="522" spans="1:29" ht="18" hidden="1" customHeight="1">
      <c r="A522" s="159">
        <v>521</v>
      </c>
      <c r="B522" s="159" t="str">
        <f t="shared" si="16"/>
        <v>B0174</v>
      </c>
      <c r="C522" s="43" t="s">
        <v>8150</v>
      </c>
      <c r="D522" s="21">
        <v>42826</v>
      </c>
      <c r="E522" s="178" t="s">
        <v>9035</v>
      </c>
      <c r="F522" s="179" t="s">
        <v>11781</v>
      </c>
      <c r="G522" s="43" t="s">
        <v>11782</v>
      </c>
      <c r="H522" s="43" t="s">
        <v>11219</v>
      </c>
      <c r="I522" s="43" t="s">
        <v>11230</v>
      </c>
      <c r="J522" s="44" t="s">
        <v>4</v>
      </c>
      <c r="K522" s="45"/>
      <c r="L522" s="43"/>
      <c r="M522" s="43"/>
      <c r="N522" s="43"/>
      <c r="O522" s="180" t="s">
        <v>8439</v>
      </c>
      <c r="P522" s="43" t="s">
        <v>10622</v>
      </c>
      <c r="Q522" s="43" t="s">
        <v>11559</v>
      </c>
      <c r="R522" s="43" t="s">
        <v>13123</v>
      </c>
      <c r="S522" s="186" t="s">
        <v>11783</v>
      </c>
      <c r="T522" s="43"/>
      <c r="U522" s="43"/>
      <c r="V522" s="43"/>
      <c r="W522" s="243"/>
      <c r="X522" s="177"/>
      <c r="Y522" s="43"/>
      <c r="Z522" s="43"/>
      <c r="AA522" s="180"/>
      <c r="AB522" s="43" t="str">
        <f t="shared" si="17"/>
        <v>韩山师范3D金融教学平台软件V2.3M1</v>
      </c>
      <c r="AC522" s="43"/>
    </row>
    <row r="523" spans="1:29" ht="18" hidden="1" customHeight="1">
      <c r="A523" s="159">
        <v>522</v>
      </c>
      <c r="B523" s="159" t="str">
        <f t="shared" si="16"/>
        <v>B0175</v>
      </c>
      <c r="C523" s="43" t="s">
        <v>7585</v>
      </c>
      <c r="D523" s="21"/>
      <c r="E523" s="178" t="s">
        <v>9036</v>
      </c>
      <c r="F523" s="179" t="s">
        <v>701</v>
      </c>
      <c r="G523" s="43" t="s">
        <v>0</v>
      </c>
      <c r="H523" s="43" t="s">
        <v>11244</v>
      </c>
      <c r="I523" s="180" t="s">
        <v>11220</v>
      </c>
      <c r="J523" s="44" t="s">
        <v>4</v>
      </c>
      <c r="K523" s="45"/>
      <c r="L523" s="43"/>
      <c r="M523" s="43"/>
      <c r="N523" s="43"/>
      <c r="O523" s="180" t="s">
        <v>8438</v>
      </c>
      <c r="P523" s="43" t="s">
        <v>11241</v>
      </c>
      <c r="Q523" s="43" t="s">
        <v>11559</v>
      </c>
      <c r="R523" s="43" t="s">
        <v>13123</v>
      </c>
      <c r="S523" s="177" t="s">
        <v>700</v>
      </c>
      <c r="T523" s="43"/>
      <c r="U523" s="43"/>
      <c r="V523" s="43"/>
      <c r="W523" s="243"/>
      <c r="X523" s="177"/>
      <c r="Y523" s="43"/>
      <c r="Z523" s="43"/>
      <c r="AA523" s="180"/>
      <c r="AB523" s="43" t="str">
        <f t="shared" si="17"/>
        <v>国泰安期货投资分析教学系统软件V1.0</v>
      </c>
      <c r="AC523" s="43"/>
    </row>
    <row r="524" spans="1:29" ht="18" hidden="1" customHeight="1">
      <c r="A524" s="159">
        <v>523</v>
      </c>
      <c r="B524" s="159" t="str">
        <f t="shared" si="16"/>
        <v>B0175</v>
      </c>
      <c r="C524" s="43" t="s">
        <v>7586</v>
      </c>
      <c r="D524" s="21"/>
      <c r="E524" s="178" t="s">
        <v>9037</v>
      </c>
      <c r="F524" s="179" t="s">
        <v>701</v>
      </c>
      <c r="G524" s="43" t="s">
        <v>36</v>
      </c>
      <c r="H524" s="43" t="s">
        <v>11244</v>
      </c>
      <c r="I524" s="180" t="s">
        <v>11220</v>
      </c>
      <c r="J524" s="44" t="s">
        <v>4</v>
      </c>
      <c r="K524" s="45"/>
      <c r="L524" s="43"/>
      <c r="M524" s="43"/>
      <c r="N524" s="43"/>
      <c r="O524" s="180" t="s">
        <v>8438</v>
      </c>
      <c r="P524" s="43" t="s">
        <v>11241</v>
      </c>
      <c r="Q524" s="43" t="s">
        <v>11559</v>
      </c>
      <c r="R524" s="43" t="s">
        <v>13123</v>
      </c>
      <c r="S524" s="177" t="s">
        <v>702</v>
      </c>
      <c r="T524" s="43"/>
      <c r="U524" s="43"/>
      <c r="V524" s="43"/>
      <c r="W524" s="243"/>
      <c r="X524" s="177"/>
      <c r="Y524" s="43"/>
      <c r="Z524" s="43"/>
      <c r="AA524" s="180"/>
      <c r="AB524" s="43" t="str">
        <f t="shared" si="17"/>
        <v>国泰安期货投资分析教学系统软件V1.0.1</v>
      </c>
      <c r="AC524" s="43"/>
    </row>
    <row r="525" spans="1:29" ht="18" hidden="1" customHeight="1">
      <c r="A525" s="159">
        <v>524</v>
      </c>
      <c r="B525" s="159" t="str">
        <f t="shared" si="16"/>
        <v>B0175</v>
      </c>
      <c r="C525" s="43" t="s">
        <v>8151</v>
      </c>
      <c r="D525" s="21"/>
      <c r="E525" s="178" t="s">
        <v>9038</v>
      </c>
      <c r="F525" s="179" t="s">
        <v>701</v>
      </c>
      <c r="G525" s="43" t="s">
        <v>15</v>
      </c>
      <c r="H525" s="43" t="s">
        <v>11244</v>
      </c>
      <c r="I525" s="180" t="s">
        <v>11220</v>
      </c>
      <c r="J525" s="44" t="s">
        <v>4</v>
      </c>
      <c r="K525" s="45"/>
      <c r="L525" s="43"/>
      <c r="M525" s="43"/>
      <c r="N525" s="43"/>
      <c r="O525" s="180" t="s">
        <v>8438</v>
      </c>
      <c r="P525" s="43" t="s">
        <v>11241</v>
      </c>
      <c r="Q525" s="43" t="s">
        <v>11559</v>
      </c>
      <c r="R525" s="43" t="s">
        <v>13123</v>
      </c>
      <c r="S525" s="177" t="s">
        <v>703</v>
      </c>
      <c r="T525" s="43"/>
      <c r="U525" s="43"/>
      <c r="V525" s="43"/>
      <c r="W525" s="243"/>
      <c r="X525" s="177"/>
      <c r="Y525" s="43"/>
      <c r="Z525" s="43"/>
      <c r="AA525" s="180"/>
      <c r="AB525" s="43" t="str">
        <f t="shared" si="17"/>
        <v>国泰安期货投资分析教学系统软件V1.1</v>
      </c>
      <c r="AC525" s="43"/>
    </row>
    <row r="526" spans="1:29" ht="18" hidden="1" customHeight="1">
      <c r="A526" s="159">
        <v>525</v>
      </c>
      <c r="B526" s="159" t="str">
        <f t="shared" si="16"/>
        <v>B0175</v>
      </c>
      <c r="C526" s="43" t="s">
        <v>8152</v>
      </c>
      <c r="D526" s="21"/>
      <c r="E526" s="178" t="s">
        <v>9039</v>
      </c>
      <c r="F526" s="179" t="s">
        <v>701</v>
      </c>
      <c r="G526" s="43" t="s">
        <v>79</v>
      </c>
      <c r="H526" s="43" t="s">
        <v>11244</v>
      </c>
      <c r="I526" s="180" t="s">
        <v>11220</v>
      </c>
      <c r="J526" s="44" t="s">
        <v>4</v>
      </c>
      <c r="K526" s="45"/>
      <c r="L526" s="43"/>
      <c r="M526" s="43"/>
      <c r="N526" s="43"/>
      <c r="O526" s="180" t="s">
        <v>8438</v>
      </c>
      <c r="P526" s="43" t="s">
        <v>11241</v>
      </c>
      <c r="Q526" s="43" t="s">
        <v>11559</v>
      </c>
      <c r="R526" s="43" t="s">
        <v>13123</v>
      </c>
      <c r="S526" s="177" t="s">
        <v>704</v>
      </c>
      <c r="T526" s="43"/>
      <c r="U526" s="43" t="s">
        <v>705</v>
      </c>
      <c r="V526" s="43" t="s">
        <v>6</v>
      </c>
      <c r="W526" s="243">
        <v>41927</v>
      </c>
      <c r="X526" s="177"/>
      <c r="Y526" s="43"/>
      <c r="Z526" s="43"/>
      <c r="AA526" s="180"/>
      <c r="AB526" s="43" t="str">
        <f t="shared" si="17"/>
        <v>国泰安期货投资分析教学系统软件V2.0</v>
      </c>
      <c r="AC526" s="43"/>
    </row>
    <row r="527" spans="1:29" ht="18" hidden="1" customHeight="1">
      <c r="A527" s="159">
        <v>526</v>
      </c>
      <c r="B527" s="159" t="str">
        <f t="shared" si="16"/>
        <v>B0175</v>
      </c>
      <c r="C527" s="43" t="s">
        <v>8153</v>
      </c>
      <c r="D527" s="21">
        <v>42850</v>
      </c>
      <c r="E527" s="178" t="s">
        <v>9040</v>
      </c>
      <c r="F527" s="179" t="s">
        <v>701</v>
      </c>
      <c r="G527" s="43" t="s">
        <v>11519</v>
      </c>
      <c r="H527" s="43" t="s">
        <v>11244</v>
      </c>
      <c r="I527" s="43" t="s">
        <v>11230</v>
      </c>
      <c r="J527" s="44" t="s">
        <v>4</v>
      </c>
      <c r="K527" s="45"/>
      <c r="L527" s="43"/>
      <c r="M527" s="43" t="s">
        <v>11240</v>
      </c>
      <c r="N527" s="43"/>
      <c r="O527" s="180" t="s">
        <v>8438</v>
      </c>
      <c r="P527" s="43" t="s">
        <v>11241</v>
      </c>
      <c r="Q527" s="43" t="s">
        <v>11559</v>
      </c>
      <c r="R527" s="43" t="s">
        <v>13123</v>
      </c>
      <c r="S527" s="186" t="s">
        <v>11784</v>
      </c>
      <c r="T527" s="43"/>
      <c r="U527" s="43"/>
      <c r="V527" s="43"/>
      <c r="W527" s="243"/>
      <c r="X527" s="177"/>
      <c r="Y527" s="43"/>
      <c r="Z527" s="43"/>
      <c r="AA527" s="43"/>
      <c r="AB527" s="43" t="str">
        <f t="shared" si="17"/>
        <v>国泰安期货投资分析教学系统软件V2.1</v>
      </c>
      <c r="AC527" s="43"/>
    </row>
    <row r="528" spans="1:29" ht="18" hidden="1" customHeight="1">
      <c r="A528" s="159">
        <v>527</v>
      </c>
      <c r="B528" s="159" t="str">
        <f t="shared" si="16"/>
        <v>B0176</v>
      </c>
      <c r="C528" s="43" t="s">
        <v>7587</v>
      </c>
      <c r="D528" s="21"/>
      <c r="E528" s="178" t="s">
        <v>9041</v>
      </c>
      <c r="F528" s="179" t="s">
        <v>708</v>
      </c>
      <c r="G528" s="43" t="s">
        <v>0</v>
      </c>
      <c r="H528" s="43" t="s">
        <v>11244</v>
      </c>
      <c r="I528" s="180" t="s">
        <v>11220</v>
      </c>
      <c r="J528" s="43" t="s">
        <v>11245</v>
      </c>
      <c r="K528" s="45"/>
      <c r="L528" s="43"/>
      <c r="M528" s="43"/>
      <c r="N528" s="43"/>
      <c r="O528" s="180" t="s">
        <v>8438</v>
      </c>
      <c r="P528" s="43" t="s">
        <v>11241</v>
      </c>
      <c r="Q528" s="43" t="s">
        <v>11559</v>
      </c>
      <c r="R528" s="43" t="s">
        <v>13123</v>
      </c>
      <c r="S528" s="177" t="s">
        <v>706</v>
      </c>
      <c r="T528" s="43"/>
      <c r="U528" s="43" t="s">
        <v>707</v>
      </c>
      <c r="V528" s="43" t="s">
        <v>6</v>
      </c>
      <c r="W528" s="243">
        <v>41292</v>
      </c>
      <c r="X528" s="177"/>
      <c r="Y528" s="43"/>
      <c r="Z528" s="43"/>
      <c r="AA528" s="180"/>
      <c r="AB528" s="43" t="str">
        <f t="shared" si="17"/>
        <v>国泰安网上银行模拟教学系统V1.0</v>
      </c>
      <c r="AC528" s="43"/>
    </row>
    <row r="529" spans="1:29" ht="18" hidden="1" customHeight="1">
      <c r="A529" s="159">
        <v>528</v>
      </c>
      <c r="B529" s="159" t="str">
        <f t="shared" si="16"/>
        <v>B0176</v>
      </c>
      <c r="C529" s="43" t="s">
        <v>7588</v>
      </c>
      <c r="D529" s="21"/>
      <c r="E529" s="178" t="s">
        <v>9042</v>
      </c>
      <c r="F529" s="179" t="s">
        <v>708</v>
      </c>
      <c r="G529" s="43" t="s">
        <v>11278</v>
      </c>
      <c r="H529" s="43" t="s">
        <v>11244</v>
      </c>
      <c r="I529" s="180" t="s">
        <v>11220</v>
      </c>
      <c r="J529" s="43" t="s">
        <v>11245</v>
      </c>
      <c r="K529" s="45"/>
      <c r="L529" s="43"/>
      <c r="M529" s="43"/>
      <c r="N529" s="43"/>
      <c r="O529" s="180" t="s">
        <v>8438</v>
      </c>
      <c r="P529" s="43" t="s">
        <v>11241</v>
      </c>
      <c r="Q529" s="43" t="s">
        <v>11559</v>
      </c>
      <c r="R529" s="43" t="s">
        <v>13123</v>
      </c>
      <c r="S529" s="177" t="s">
        <v>709</v>
      </c>
      <c r="T529" s="43"/>
      <c r="U529" s="43"/>
      <c r="V529" s="43"/>
      <c r="W529" s="243"/>
      <c r="X529" s="177"/>
      <c r="Y529" s="43"/>
      <c r="Z529" s="43"/>
      <c r="AA529" s="180"/>
      <c r="AB529" s="43" t="str">
        <f t="shared" si="17"/>
        <v>国泰安网上银行模拟教学系统V2.0</v>
      </c>
      <c r="AC529" s="43"/>
    </row>
    <row r="530" spans="1:29" ht="18" hidden="1" customHeight="1">
      <c r="A530" s="159">
        <v>529</v>
      </c>
      <c r="B530" s="159" t="str">
        <f t="shared" si="16"/>
        <v>B0176</v>
      </c>
      <c r="C530" s="43" t="s">
        <v>7589</v>
      </c>
      <c r="D530" s="21"/>
      <c r="E530" s="178" t="s">
        <v>9042</v>
      </c>
      <c r="F530" s="179" t="s">
        <v>708</v>
      </c>
      <c r="G530" s="43" t="s">
        <v>11278</v>
      </c>
      <c r="H530" s="43" t="s">
        <v>11244</v>
      </c>
      <c r="I530" s="43" t="s">
        <v>11230</v>
      </c>
      <c r="J530" s="43" t="s">
        <v>11422</v>
      </c>
      <c r="K530" s="45"/>
      <c r="L530" s="43"/>
      <c r="M530" s="43"/>
      <c r="N530" s="43"/>
      <c r="O530" s="180" t="s">
        <v>8438</v>
      </c>
      <c r="P530" s="43" t="s">
        <v>11241</v>
      </c>
      <c r="Q530" s="43" t="s">
        <v>11559</v>
      </c>
      <c r="R530" s="43" t="s">
        <v>13123</v>
      </c>
      <c r="S530" s="177" t="s">
        <v>710</v>
      </c>
      <c r="T530" s="43"/>
      <c r="U530" s="43" t="s">
        <v>11785</v>
      </c>
      <c r="V530" s="43" t="s">
        <v>6</v>
      </c>
      <c r="W530" s="243">
        <v>41557</v>
      </c>
      <c r="X530" s="177"/>
      <c r="Y530" s="43"/>
      <c r="Z530" s="43"/>
      <c r="AA530" s="43"/>
      <c r="AB530" s="43" t="str">
        <f t="shared" si="17"/>
        <v>国泰安网上银行模拟教学系统V2.0</v>
      </c>
      <c r="AC530" s="43"/>
    </row>
    <row r="531" spans="1:29" s="159" customFormat="1" ht="18" hidden="1" customHeight="1">
      <c r="A531" s="159">
        <v>530</v>
      </c>
      <c r="B531" s="159" t="str">
        <f t="shared" si="16"/>
        <v>B0177</v>
      </c>
      <c r="C531" s="42" t="s">
        <v>7590</v>
      </c>
      <c r="D531" s="30"/>
      <c r="E531" s="170" t="s">
        <v>9043</v>
      </c>
      <c r="F531" s="171" t="s">
        <v>713</v>
      </c>
      <c r="G531" s="42" t="s">
        <v>79</v>
      </c>
      <c r="H531" s="42" t="s">
        <v>11244</v>
      </c>
      <c r="I531" s="42" t="s">
        <v>11220</v>
      </c>
      <c r="J531" s="42" t="s">
        <v>11245</v>
      </c>
      <c r="K531" s="42"/>
      <c r="L531" s="42"/>
      <c r="M531" s="42"/>
      <c r="N531" s="42"/>
      <c r="O531" s="42" t="s">
        <v>8440</v>
      </c>
      <c r="P531" s="42" t="s">
        <v>11551</v>
      </c>
      <c r="Q531" s="42" t="s">
        <v>11559</v>
      </c>
      <c r="R531" s="43" t="s">
        <v>13123</v>
      </c>
      <c r="S531" s="172" t="s">
        <v>711</v>
      </c>
      <c r="T531" s="42"/>
      <c r="U531" s="42" t="s">
        <v>712</v>
      </c>
      <c r="V531" s="42" t="s">
        <v>6</v>
      </c>
      <c r="W531" s="241">
        <v>41064</v>
      </c>
      <c r="X531" s="172"/>
      <c r="Y531" s="42"/>
      <c r="Z531" s="42"/>
      <c r="AA531" s="42"/>
      <c r="AB531" s="42" t="str">
        <f t="shared" si="17"/>
        <v>国泰安虚企交易所软件V2.0</v>
      </c>
      <c r="AC531" s="42"/>
    </row>
    <row r="532" spans="1:29" s="159" customFormat="1" ht="18" hidden="1" customHeight="1">
      <c r="A532" s="159">
        <v>531</v>
      </c>
      <c r="B532" s="159" t="str">
        <f t="shared" si="16"/>
        <v>B0177</v>
      </c>
      <c r="C532" s="42" t="s">
        <v>7591</v>
      </c>
      <c r="D532" s="30"/>
      <c r="E532" s="170" t="s">
        <v>9044</v>
      </c>
      <c r="F532" s="171" t="s">
        <v>713</v>
      </c>
      <c r="G532" s="42" t="s">
        <v>11354</v>
      </c>
      <c r="H532" s="42" t="s">
        <v>11244</v>
      </c>
      <c r="I532" s="42" t="s">
        <v>11220</v>
      </c>
      <c r="J532" s="42" t="s">
        <v>11245</v>
      </c>
      <c r="K532" s="42"/>
      <c r="L532" s="42"/>
      <c r="M532" s="42"/>
      <c r="N532" s="42"/>
      <c r="O532" s="42" t="s">
        <v>8440</v>
      </c>
      <c r="P532" s="42" t="s">
        <v>11551</v>
      </c>
      <c r="Q532" s="42" t="s">
        <v>11559</v>
      </c>
      <c r="R532" s="43" t="s">
        <v>13123</v>
      </c>
      <c r="S532" s="172" t="s">
        <v>714</v>
      </c>
      <c r="T532" s="42"/>
      <c r="U532" s="42"/>
      <c r="V532" s="42"/>
      <c r="W532" s="241"/>
      <c r="X532" s="172"/>
      <c r="Y532" s="42"/>
      <c r="Z532" s="42"/>
      <c r="AA532" s="42"/>
      <c r="AB532" s="42" t="str">
        <f t="shared" si="17"/>
        <v>国泰安虚企交易所软件V3.0</v>
      </c>
      <c r="AC532" s="42"/>
    </row>
    <row r="533" spans="1:29" ht="18" hidden="1" customHeight="1">
      <c r="A533" s="159">
        <v>532</v>
      </c>
      <c r="B533" s="159" t="str">
        <f t="shared" si="16"/>
        <v>B0178</v>
      </c>
      <c r="C533" s="43" t="s">
        <v>7592</v>
      </c>
      <c r="D533" s="21"/>
      <c r="E533" s="178" t="s">
        <v>9045</v>
      </c>
      <c r="F533" s="179" t="s">
        <v>717</v>
      </c>
      <c r="G533" s="43" t="s">
        <v>79</v>
      </c>
      <c r="H533" s="43" t="s">
        <v>11244</v>
      </c>
      <c r="I533" s="180" t="s">
        <v>11220</v>
      </c>
      <c r="J533" s="44" t="s">
        <v>4</v>
      </c>
      <c r="K533" s="45"/>
      <c r="L533" s="43"/>
      <c r="M533" s="43"/>
      <c r="N533" s="43"/>
      <c r="O533" s="180" t="s">
        <v>8438</v>
      </c>
      <c r="P533" s="43" t="s">
        <v>11241</v>
      </c>
      <c r="Q533" s="43" t="s">
        <v>11559</v>
      </c>
      <c r="R533" s="43" t="s">
        <v>13123</v>
      </c>
      <c r="S533" s="177" t="s">
        <v>715</v>
      </c>
      <c r="T533" s="43"/>
      <c r="U533" s="43" t="s">
        <v>716</v>
      </c>
      <c r="V533" s="43" t="s">
        <v>6</v>
      </c>
      <c r="W533" s="243">
        <v>41541</v>
      </c>
      <c r="X533" s="177"/>
      <c r="Y533" s="43"/>
      <c r="Z533" s="43"/>
      <c r="AA533" s="180"/>
      <c r="AB533" s="43" t="str">
        <f t="shared" si="17"/>
        <v>国泰安证券交易行为模拟教学软件V2.0</v>
      </c>
      <c r="AC533" s="43"/>
    </row>
    <row r="534" spans="1:29" ht="18" hidden="1" customHeight="1">
      <c r="A534" s="159">
        <v>533</v>
      </c>
      <c r="B534" s="159" t="str">
        <f t="shared" si="16"/>
        <v>B0178</v>
      </c>
      <c r="C534" s="43" t="s">
        <v>7593</v>
      </c>
      <c r="D534" s="21"/>
      <c r="E534" s="178" t="s">
        <v>9046</v>
      </c>
      <c r="F534" s="179" t="s">
        <v>717</v>
      </c>
      <c r="G534" s="43" t="s">
        <v>87</v>
      </c>
      <c r="H534" s="43" t="s">
        <v>11244</v>
      </c>
      <c r="I534" s="180" t="s">
        <v>11220</v>
      </c>
      <c r="J534" s="44" t="s">
        <v>4</v>
      </c>
      <c r="K534" s="45"/>
      <c r="L534" s="43"/>
      <c r="M534" s="43"/>
      <c r="N534" s="43"/>
      <c r="O534" s="180" t="s">
        <v>8438</v>
      </c>
      <c r="P534" s="43" t="s">
        <v>11241</v>
      </c>
      <c r="Q534" s="43" t="s">
        <v>11559</v>
      </c>
      <c r="R534" s="43" t="s">
        <v>13123</v>
      </c>
      <c r="S534" s="177" t="s">
        <v>718</v>
      </c>
      <c r="T534" s="43"/>
      <c r="U534" s="43" t="s">
        <v>719</v>
      </c>
      <c r="V534" s="43" t="s">
        <v>6</v>
      </c>
      <c r="W534" s="243">
        <v>42072</v>
      </c>
      <c r="X534" s="177"/>
      <c r="Y534" s="43"/>
      <c r="Z534" s="43"/>
      <c r="AA534" s="180"/>
      <c r="AB534" s="43" t="str">
        <f t="shared" si="17"/>
        <v>国泰安证券交易行为模拟教学软件V3.0</v>
      </c>
      <c r="AC534" s="43"/>
    </row>
    <row r="535" spans="1:29" ht="18" hidden="1" customHeight="1">
      <c r="A535" s="159">
        <v>534</v>
      </c>
      <c r="B535" s="159" t="str">
        <f t="shared" si="16"/>
        <v>B0178</v>
      </c>
      <c r="C535" s="43" t="s">
        <v>7594</v>
      </c>
      <c r="D535" s="21"/>
      <c r="E535" s="178" t="s">
        <v>9047</v>
      </c>
      <c r="F535" s="179" t="s">
        <v>717</v>
      </c>
      <c r="G535" s="43" t="s">
        <v>89</v>
      </c>
      <c r="H535" s="43" t="s">
        <v>11244</v>
      </c>
      <c r="I535" s="180" t="s">
        <v>11220</v>
      </c>
      <c r="J535" s="44" t="s">
        <v>4</v>
      </c>
      <c r="K535" s="45"/>
      <c r="L535" s="43"/>
      <c r="M535" s="43"/>
      <c r="N535" s="43"/>
      <c r="O535" s="180" t="s">
        <v>8438</v>
      </c>
      <c r="P535" s="43" t="s">
        <v>11241</v>
      </c>
      <c r="Q535" s="43" t="s">
        <v>11559</v>
      </c>
      <c r="R535" s="43" t="s">
        <v>13123</v>
      </c>
      <c r="S535" s="177" t="s">
        <v>720</v>
      </c>
      <c r="T535" s="43"/>
      <c r="U535" s="43"/>
      <c r="V535" s="43"/>
      <c r="W535" s="243"/>
      <c r="X535" s="177"/>
      <c r="Y535" s="43"/>
      <c r="Z535" s="43"/>
      <c r="AA535" s="180"/>
      <c r="AB535" s="43" t="str">
        <f t="shared" si="17"/>
        <v>国泰安证券交易行为模拟教学软件V3.0.1</v>
      </c>
      <c r="AC535" s="43"/>
    </row>
    <row r="536" spans="1:29" ht="18" hidden="1" customHeight="1">
      <c r="A536" s="159">
        <v>535</v>
      </c>
      <c r="B536" s="159" t="str">
        <f t="shared" si="16"/>
        <v>B0178</v>
      </c>
      <c r="C536" s="43" t="s">
        <v>8154</v>
      </c>
      <c r="D536" s="21">
        <v>42452</v>
      </c>
      <c r="E536" s="178" t="s">
        <v>9048</v>
      </c>
      <c r="F536" s="179" t="s">
        <v>717</v>
      </c>
      <c r="G536" s="43" t="s">
        <v>311</v>
      </c>
      <c r="H536" s="43" t="s">
        <v>11244</v>
      </c>
      <c r="I536" s="180" t="s">
        <v>11220</v>
      </c>
      <c r="J536" s="44" t="s">
        <v>4</v>
      </c>
      <c r="K536" s="45"/>
      <c r="L536" s="43"/>
      <c r="M536" s="43"/>
      <c r="N536" s="43"/>
      <c r="O536" s="180" t="s">
        <v>8438</v>
      </c>
      <c r="P536" s="43" t="s">
        <v>11241</v>
      </c>
      <c r="Q536" s="43" t="s">
        <v>11559</v>
      </c>
      <c r="R536" s="43" t="s">
        <v>13123</v>
      </c>
      <c r="S536" s="177" t="s">
        <v>721</v>
      </c>
      <c r="T536" s="43"/>
      <c r="U536" s="43"/>
      <c r="V536" s="43"/>
      <c r="W536" s="243"/>
      <c r="X536" s="177"/>
      <c r="Y536" s="43"/>
      <c r="Z536" s="43"/>
      <c r="AA536" s="180"/>
      <c r="AB536" s="43" t="str">
        <f t="shared" si="17"/>
        <v>国泰安证券交易行为模拟教学软件V3.1</v>
      </c>
      <c r="AC536" s="43"/>
    </row>
    <row r="537" spans="1:29" ht="18" hidden="1" customHeight="1">
      <c r="A537" s="159">
        <v>536</v>
      </c>
      <c r="B537" s="159" t="str">
        <f t="shared" si="16"/>
        <v>B0178</v>
      </c>
      <c r="C537" s="43" t="s">
        <v>8155</v>
      </c>
      <c r="D537" s="21">
        <v>42483</v>
      </c>
      <c r="E537" s="178" t="s">
        <v>9049</v>
      </c>
      <c r="F537" s="179" t="s">
        <v>717</v>
      </c>
      <c r="G537" s="43" t="s">
        <v>11331</v>
      </c>
      <c r="H537" s="43" t="s">
        <v>11244</v>
      </c>
      <c r="I537" s="180" t="s">
        <v>11220</v>
      </c>
      <c r="J537" s="44" t="s">
        <v>4</v>
      </c>
      <c r="K537" s="45"/>
      <c r="L537" s="43"/>
      <c r="M537" s="43"/>
      <c r="N537" s="43"/>
      <c r="O537" s="180" t="s">
        <v>8438</v>
      </c>
      <c r="P537" s="43" t="s">
        <v>11241</v>
      </c>
      <c r="Q537" s="43" t="s">
        <v>11559</v>
      </c>
      <c r="R537" s="43" t="s">
        <v>13123</v>
      </c>
      <c r="S537" s="177" t="s">
        <v>722</v>
      </c>
      <c r="T537" s="43"/>
      <c r="U537" s="43"/>
      <c r="V537" s="43"/>
      <c r="W537" s="243"/>
      <c r="X537" s="177"/>
      <c r="Y537" s="43"/>
      <c r="Z537" s="43"/>
      <c r="AA537" s="180"/>
      <c r="AB537" s="43" t="str">
        <f t="shared" si="17"/>
        <v>国泰安证券交易行为模拟教学软件V3.1.1</v>
      </c>
      <c r="AC537" s="43"/>
    </row>
    <row r="538" spans="1:29" ht="18" hidden="1" customHeight="1">
      <c r="A538" s="159">
        <v>537</v>
      </c>
      <c r="B538" s="159" t="str">
        <f t="shared" si="16"/>
        <v>B0178</v>
      </c>
      <c r="C538" s="43" t="s">
        <v>8156</v>
      </c>
      <c r="D538" s="21">
        <v>42846</v>
      </c>
      <c r="E538" s="178" t="s">
        <v>9050</v>
      </c>
      <c r="F538" s="179" t="s">
        <v>717</v>
      </c>
      <c r="G538" s="43" t="s">
        <v>723</v>
      </c>
      <c r="H538" s="43" t="s">
        <v>11244</v>
      </c>
      <c r="I538" s="43" t="s">
        <v>11230</v>
      </c>
      <c r="J538" s="44" t="s">
        <v>4</v>
      </c>
      <c r="K538" s="45"/>
      <c r="L538" s="43"/>
      <c r="M538" s="43" t="s">
        <v>11240</v>
      </c>
      <c r="N538" s="43"/>
      <c r="O538" s="180" t="s">
        <v>8438</v>
      </c>
      <c r="P538" s="43" t="s">
        <v>11241</v>
      </c>
      <c r="Q538" s="43" t="s">
        <v>11559</v>
      </c>
      <c r="R538" s="43" t="s">
        <v>13123</v>
      </c>
      <c r="S538" s="177" t="s">
        <v>724</v>
      </c>
      <c r="T538" s="43" t="s">
        <v>11786</v>
      </c>
      <c r="U538" s="43"/>
      <c r="V538" s="43"/>
      <c r="W538" s="243"/>
      <c r="X538" s="177"/>
      <c r="Y538" s="43"/>
      <c r="Z538" s="43"/>
      <c r="AA538" s="43"/>
      <c r="AB538" s="43" t="str">
        <f t="shared" si="17"/>
        <v>国泰安证券交易行为模拟教学软件V3.1.2</v>
      </c>
      <c r="AC538" s="43"/>
    </row>
    <row r="539" spans="1:29" ht="18" hidden="1" customHeight="1">
      <c r="A539" s="159">
        <v>538</v>
      </c>
      <c r="B539" s="159" t="str">
        <f t="shared" si="16"/>
        <v>B0178</v>
      </c>
      <c r="C539" s="43" t="s">
        <v>8157</v>
      </c>
      <c r="D539" s="21"/>
      <c r="E539" s="178" t="s">
        <v>9051</v>
      </c>
      <c r="F539" s="179" t="s">
        <v>11787</v>
      </c>
      <c r="G539" s="43" t="s">
        <v>11225</v>
      </c>
      <c r="H539" s="43" t="s">
        <v>11219</v>
      </c>
      <c r="I539" s="180" t="s">
        <v>11220</v>
      </c>
      <c r="J539" s="44" t="s">
        <v>4</v>
      </c>
      <c r="K539" s="45"/>
      <c r="L539" s="43"/>
      <c r="M539" s="43"/>
      <c r="N539" s="43"/>
      <c r="O539" s="180" t="s">
        <v>8438</v>
      </c>
      <c r="P539" s="43" t="s">
        <v>11241</v>
      </c>
      <c r="Q539" s="43" t="s">
        <v>11559</v>
      </c>
      <c r="R539" s="43" t="s">
        <v>13123</v>
      </c>
      <c r="S539" s="177" t="s">
        <v>725</v>
      </c>
      <c r="T539" s="43"/>
      <c r="U539" s="43"/>
      <c r="V539" s="43"/>
      <c r="W539" s="243"/>
      <c r="X539" s="177"/>
      <c r="Y539" s="43"/>
      <c r="Z539" s="43"/>
      <c r="AA539" s="180"/>
      <c r="AB539" s="43" t="str">
        <f t="shared" si="17"/>
        <v>北方民族大学证券交易行为模拟教学软件V1.0</v>
      </c>
      <c r="AC539" s="43"/>
    </row>
    <row r="540" spans="1:29" ht="18" hidden="1" customHeight="1">
      <c r="A540" s="159">
        <v>539</v>
      </c>
      <c r="B540" s="159" t="str">
        <f t="shared" si="16"/>
        <v>B0179</v>
      </c>
      <c r="C540" s="43" t="s">
        <v>7595</v>
      </c>
      <c r="D540" s="21">
        <v>42758</v>
      </c>
      <c r="E540" s="178" t="s">
        <v>9052</v>
      </c>
      <c r="F540" s="179" t="s">
        <v>903</v>
      </c>
      <c r="G540" s="43" t="s">
        <v>11788</v>
      </c>
      <c r="H540" s="43" t="s">
        <v>11244</v>
      </c>
      <c r="I540" s="43" t="s">
        <v>11230</v>
      </c>
      <c r="J540" s="44" t="s">
        <v>4</v>
      </c>
      <c r="K540" s="45"/>
      <c r="L540" s="43"/>
      <c r="M540" s="43"/>
      <c r="N540" s="43"/>
      <c r="O540" s="180" t="s">
        <v>8438</v>
      </c>
      <c r="P540" s="43" t="s">
        <v>11241</v>
      </c>
      <c r="Q540" s="43" t="s">
        <v>11559</v>
      </c>
      <c r="R540" s="43" t="s">
        <v>13123</v>
      </c>
      <c r="S540" s="177" t="s">
        <v>726</v>
      </c>
      <c r="T540" s="43" t="s">
        <v>727</v>
      </c>
      <c r="U540" s="43" t="s">
        <v>11789</v>
      </c>
      <c r="V540" s="43" t="s">
        <v>6</v>
      </c>
      <c r="W540" s="243">
        <v>42477</v>
      </c>
      <c r="X540" s="177"/>
      <c r="Y540" s="43"/>
      <c r="Z540" s="43"/>
      <c r="AA540" s="43"/>
      <c r="AB540" s="43" t="str">
        <f t="shared" si="17"/>
        <v>国泰安商业银行立体教学平台软件V7.0</v>
      </c>
      <c r="AC540" s="43"/>
    </row>
    <row r="541" spans="1:29" ht="18" hidden="1" customHeight="1">
      <c r="A541" s="159">
        <v>540</v>
      </c>
      <c r="B541" s="159" t="str">
        <f t="shared" si="16"/>
        <v>B0179</v>
      </c>
      <c r="C541" s="43" t="s">
        <v>7596</v>
      </c>
      <c r="D541" s="21">
        <v>42842</v>
      </c>
      <c r="E541" s="178" t="s">
        <v>9053</v>
      </c>
      <c r="F541" s="179" t="s">
        <v>903</v>
      </c>
      <c r="G541" s="43" t="s">
        <v>11790</v>
      </c>
      <c r="H541" s="43" t="s">
        <v>11244</v>
      </c>
      <c r="I541" s="43" t="s">
        <v>11230</v>
      </c>
      <c r="J541" s="44" t="s">
        <v>4</v>
      </c>
      <c r="K541" s="45"/>
      <c r="L541" s="43"/>
      <c r="M541" s="43"/>
      <c r="N541" s="43"/>
      <c r="O541" s="180" t="s">
        <v>8438</v>
      </c>
      <c r="P541" s="43" t="s">
        <v>11241</v>
      </c>
      <c r="Q541" s="43" t="s">
        <v>11559</v>
      </c>
      <c r="R541" s="43" t="s">
        <v>13123</v>
      </c>
      <c r="S541" s="186" t="s">
        <v>11791</v>
      </c>
      <c r="T541" s="43"/>
      <c r="U541" s="43"/>
      <c r="V541" s="43"/>
      <c r="W541" s="243"/>
      <c r="X541" s="177"/>
      <c r="Y541" s="43"/>
      <c r="Z541" s="43"/>
      <c r="AA541" s="43"/>
      <c r="AB541" s="43" t="str">
        <f t="shared" si="17"/>
        <v>国泰安商业银行立体教学平台软件V7.0.1</v>
      </c>
      <c r="AC541" s="43"/>
    </row>
    <row r="542" spans="1:29" ht="18" hidden="1" customHeight="1">
      <c r="A542" s="159">
        <v>541</v>
      </c>
      <c r="B542" s="159" t="str">
        <f t="shared" si="16"/>
        <v>B0179</v>
      </c>
      <c r="C542" s="43" t="s">
        <v>8190</v>
      </c>
      <c r="D542" s="21">
        <v>42916</v>
      </c>
      <c r="E542" s="178" t="s">
        <v>10537</v>
      </c>
      <c r="F542" s="179" t="s">
        <v>903</v>
      </c>
      <c r="G542" s="43" t="s">
        <v>10538</v>
      </c>
      <c r="H542" s="43" t="s">
        <v>143</v>
      </c>
      <c r="I542" s="43" t="s">
        <v>142</v>
      </c>
      <c r="J542" s="44" t="s">
        <v>4</v>
      </c>
      <c r="K542" s="45"/>
      <c r="L542" s="43"/>
      <c r="M542" s="43"/>
      <c r="N542" s="43"/>
      <c r="O542" s="180" t="s">
        <v>8438</v>
      </c>
      <c r="P542" s="43" t="s">
        <v>377</v>
      </c>
      <c r="Q542" s="43" t="s">
        <v>1557</v>
      </c>
      <c r="R542" s="43" t="s">
        <v>13123</v>
      </c>
      <c r="S542" s="186" t="s">
        <v>10539</v>
      </c>
      <c r="T542" s="43"/>
      <c r="U542" s="43"/>
      <c r="V542" s="43"/>
      <c r="W542" s="243"/>
      <c r="X542" s="177"/>
      <c r="Y542" s="43"/>
      <c r="Z542" s="43"/>
      <c r="AA542" s="43"/>
      <c r="AB542" s="43" t="str">
        <f t="shared" si="17"/>
        <v>国泰安商业银行立体教学平台软件V7.1</v>
      </c>
      <c r="AC542" s="43"/>
    </row>
    <row r="543" spans="1:29" ht="18" hidden="1" customHeight="1">
      <c r="A543" s="159">
        <v>542</v>
      </c>
      <c r="B543" s="159" t="str">
        <f t="shared" si="16"/>
        <v>B0179</v>
      </c>
      <c r="C543" s="43" t="s">
        <v>8190</v>
      </c>
      <c r="D543" s="21">
        <v>42986</v>
      </c>
      <c r="E543" s="178" t="s">
        <v>11792</v>
      </c>
      <c r="F543" s="179" t="s">
        <v>903</v>
      </c>
      <c r="G543" s="43" t="s">
        <v>11793</v>
      </c>
      <c r="H543" s="43" t="s">
        <v>143</v>
      </c>
      <c r="I543" s="43" t="s">
        <v>142</v>
      </c>
      <c r="J543" s="44" t="s">
        <v>11231</v>
      </c>
      <c r="K543" s="45" t="s">
        <v>11794</v>
      </c>
      <c r="L543" s="43" t="s">
        <v>11795</v>
      </c>
      <c r="M543" s="43" t="s">
        <v>11796</v>
      </c>
      <c r="N543" s="43">
        <v>9.24</v>
      </c>
      <c r="O543" s="180" t="s">
        <v>8438</v>
      </c>
      <c r="P543" s="43" t="s">
        <v>377</v>
      </c>
      <c r="Q543" s="43" t="s">
        <v>1557</v>
      </c>
      <c r="R543" s="43" t="s">
        <v>13123</v>
      </c>
      <c r="S543" s="186" t="s">
        <v>10606</v>
      </c>
      <c r="T543" s="43" t="s">
        <v>11797</v>
      </c>
      <c r="U543" s="43"/>
      <c r="V543" s="43"/>
      <c r="W543" s="243"/>
      <c r="X543" s="177"/>
      <c r="Y543" s="43"/>
      <c r="Z543" s="43"/>
      <c r="AA543" s="43"/>
      <c r="AB543" s="43" t="str">
        <f t="shared" si="17"/>
        <v>国泰安商业银行立体教学平台软件V7.1.1</v>
      </c>
      <c r="AC543" s="43"/>
    </row>
    <row r="544" spans="1:29" ht="18" hidden="1" customHeight="1">
      <c r="A544" s="159">
        <v>543</v>
      </c>
      <c r="B544" s="159" t="str">
        <f t="shared" si="16"/>
        <v>B0179</v>
      </c>
      <c r="C544" s="43" t="s">
        <v>8158</v>
      </c>
      <c r="D544" s="21">
        <v>42831</v>
      </c>
      <c r="E544" s="178" t="s">
        <v>9054</v>
      </c>
      <c r="F544" s="179" t="s">
        <v>11798</v>
      </c>
      <c r="G544" s="43" t="s">
        <v>11799</v>
      </c>
      <c r="H544" s="43" t="s">
        <v>11219</v>
      </c>
      <c r="I544" s="43" t="s">
        <v>11230</v>
      </c>
      <c r="J544" s="44" t="s">
        <v>4</v>
      </c>
      <c r="K544" s="45" t="s">
        <v>11764</v>
      </c>
      <c r="L544" s="43"/>
      <c r="M544" s="43"/>
      <c r="N544" s="43"/>
      <c r="O544" s="180" t="s">
        <v>8438</v>
      </c>
      <c r="P544" s="43" t="s">
        <v>11241</v>
      </c>
      <c r="Q544" s="43" t="s">
        <v>11559</v>
      </c>
      <c r="R544" s="43" t="s">
        <v>13123</v>
      </c>
      <c r="S544" s="186" t="s">
        <v>11800</v>
      </c>
      <c r="T544" s="43" t="s">
        <v>11801</v>
      </c>
      <c r="U544" s="43"/>
      <c r="V544" s="43"/>
      <c r="W544" s="243"/>
      <c r="X544" s="177"/>
      <c r="Y544" s="43"/>
      <c r="Z544" s="43"/>
      <c r="AA544" s="43"/>
      <c r="AB544" s="43" t="str">
        <f t="shared" si="17"/>
        <v>韩山师范商业银行立体教学平台软件V7.0R3M1</v>
      </c>
      <c r="AC544" s="43"/>
    </row>
    <row r="545" spans="1:30" s="164" customFormat="1" ht="18" hidden="1" customHeight="1">
      <c r="A545" s="159">
        <v>544</v>
      </c>
      <c r="B545" s="159" t="str">
        <f t="shared" si="16"/>
        <v>B0180</v>
      </c>
      <c r="C545" s="212" t="s">
        <v>7597</v>
      </c>
      <c r="D545" s="32"/>
      <c r="E545" s="213" t="s">
        <v>9055</v>
      </c>
      <c r="F545" s="214" t="s">
        <v>730</v>
      </c>
      <c r="G545" s="212" t="s">
        <v>0</v>
      </c>
      <c r="H545" s="212" t="s">
        <v>11244</v>
      </c>
      <c r="I545" s="212" t="s">
        <v>11220</v>
      </c>
      <c r="J545" s="212" t="s">
        <v>4</v>
      </c>
      <c r="K545" s="51"/>
      <c r="L545" s="51"/>
      <c r="M545" s="51"/>
      <c r="N545" s="51"/>
      <c r="O545" s="42" t="s">
        <v>8438</v>
      </c>
      <c r="P545" s="51" t="s">
        <v>11241</v>
      </c>
      <c r="Q545" s="42" t="s">
        <v>11559</v>
      </c>
      <c r="R545" s="43" t="s">
        <v>13123</v>
      </c>
      <c r="S545" s="215" t="s">
        <v>728</v>
      </c>
      <c r="T545" s="51"/>
      <c r="U545" s="51" t="s">
        <v>729</v>
      </c>
      <c r="V545" s="51" t="s">
        <v>6</v>
      </c>
      <c r="W545" s="249">
        <v>42072</v>
      </c>
      <c r="X545" s="215"/>
      <c r="Y545" s="51"/>
      <c r="Z545" s="51"/>
      <c r="AA545" s="51" t="s">
        <v>11768</v>
      </c>
      <c r="AB545" s="42" t="str">
        <f t="shared" si="17"/>
        <v>国泰安商业银行柜面业务立体教学系统V1.0</v>
      </c>
      <c r="AC545" s="51"/>
    </row>
    <row r="546" spans="1:30" s="164" customFormat="1" ht="18" hidden="1" customHeight="1">
      <c r="A546" s="159">
        <v>545</v>
      </c>
      <c r="B546" s="159" t="str">
        <f t="shared" si="16"/>
        <v>B0180</v>
      </c>
      <c r="C546" s="212" t="s">
        <v>7598</v>
      </c>
      <c r="D546" s="32">
        <v>42480</v>
      </c>
      <c r="E546" s="213" t="s">
        <v>9056</v>
      </c>
      <c r="F546" s="214" t="s">
        <v>730</v>
      </c>
      <c r="G546" s="212" t="s">
        <v>11296</v>
      </c>
      <c r="H546" s="212" t="s">
        <v>11244</v>
      </c>
      <c r="I546" s="212" t="s">
        <v>11220</v>
      </c>
      <c r="J546" s="212" t="s">
        <v>4</v>
      </c>
      <c r="K546" s="51"/>
      <c r="L546" s="51"/>
      <c r="M546" s="51"/>
      <c r="N546" s="51"/>
      <c r="O546" s="42" t="s">
        <v>8438</v>
      </c>
      <c r="P546" s="51" t="s">
        <v>11241</v>
      </c>
      <c r="Q546" s="42" t="s">
        <v>11559</v>
      </c>
      <c r="R546" s="43" t="s">
        <v>13123</v>
      </c>
      <c r="S546" s="215" t="s">
        <v>731</v>
      </c>
      <c r="T546" s="51"/>
      <c r="U546" s="51" t="s">
        <v>11802</v>
      </c>
      <c r="V546" s="51" t="s">
        <v>6</v>
      </c>
      <c r="W546" s="249">
        <v>42446</v>
      </c>
      <c r="X546" s="215"/>
      <c r="Y546" s="51"/>
      <c r="Z546" s="51"/>
      <c r="AA546" s="51" t="s">
        <v>11768</v>
      </c>
      <c r="AB546" s="42" t="str">
        <f t="shared" si="17"/>
        <v>国泰安商业银行柜面业务立体教学系统V1.1</v>
      </c>
      <c r="AC546" s="51"/>
    </row>
    <row r="547" spans="1:30" s="164" customFormat="1" ht="18" hidden="1" customHeight="1">
      <c r="A547" s="159">
        <v>546</v>
      </c>
      <c r="B547" s="159" t="str">
        <f t="shared" si="16"/>
        <v>B0180</v>
      </c>
      <c r="C547" s="212" t="s">
        <v>7599</v>
      </c>
      <c r="D547" s="32">
        <v>42580</v>
      </c>
      <c r="E547" s="213" t="s">
        <v>9057</v>
      </c>
      <c r="F547" s="214" t="s">
        <v>730</v>
      </c>
      <c r="G547" s="212" t="s">
        <v>11281</v>
      </c>
      <c r="H547" s="212" t="s">
        <v>11244</v>
      </c>
      <c r="I547" s="212" t="s">
        <v>11220</v>
      </c>
      <c r="J547" s="212" t="s">
        <v>4</v>
      </c>
      <c r="K547" s="51"/>
      <c r="L547" s="51"/>
      <c r="M547" s="51"/>
      <c r="N547" s="51"/>
      <c r="O547" s="42" t="s">
        <v>8438</v>
      </c>
      <c r="P547" s="51" t="s">
        <v>11241</v>
      </c>
      <c r="Q547" s="42" t="s">
        <v>11559</v>
      </c>
      <c r="R547" s="43" t="s">
        <v>13123</v>
      </c>
      <c r="S547" s="215" t="s">
        <v>732</v>
      </c>
      <c r="T547" s="51" t="s">
        <v>11803</v>
      </c>
      <c r="U547" s="51"/>
      <c r="V547" s="51"/>
      <c r="W547" s="249"/>
      <c r="X547" s="215"/>
      <c r="Y547" s="51"/>
      <c r="Z547" s="51"/>
      <c r="AA547" s="51" t="s">
        <v>11768</v>
      </c>
      <c r="AB547" s="42" t="str">
        <f t="shared" si="17"/>
        <v>国泰安商业银行柜面业务立体教学系统V1.1.1</v>
      </c>
      <c r="AC547" s="51"/>
    </row>
    <row r="548" spans="1:30" s="164" customFormat="1" ht="18" hidden="1" customHeight="1">
      <c r="A548" s="159">
        <v>547</v>
      </c>
      <c r="B548" s="159" t="str">
        <f t="shared" si="16"/>
        <v>B0181</v>
      </c>
      <c r="C548" s="212" t="s">
        <v>7600</v>
      </c>
      <c r="D548" s="32">
        <v>42631</v>
      </c>
      <c r="E548" s="213" t="s">
        <v>9058</v>
      </c>
      <c r="F548" s="214" t="s">
        <v>733</v>
      </c>
      <c r="G548" s="212" t="s">
        <v>11225</v>
      </c>
      <c r="H548" s="212" t="s">
        <v>11244</v>
      </c>
      <c r="I548" s="212" t="s">
        <v>11220</v>
      </c>
      <c r="J548" s="212" t="s">
        <v>4</v>
      </c>
      <c r="K548" s="51"/>
      <c r="L548" s="51"/>
      <c r="M548" s="51"/>
      <c r="N548" s="51"/>
      <c r="O548" s="42" t="s">
        <v>8438</v>
      </c>
      <c r="P548" s="51" t="s">
        <v>11241</v>
      </c>
      <c r="Q548" s="42" t="s">
        <v>11559</v>
      </c>
      <c r="R548" s="43" t="s">
        <v>13123</v>
      </c>
      <c r="S548" s="215" t="s">
        <v>734</v>
      </c>
      <c r="T548" s="51" t="s">
        <v>11804</v>
      </c>
      <c r="U548" s="51" t="s">
        <v>11802</v>
      </c>
      <c r="V548" s="51" t="s">
        <v>11364</v>
      </c>
      <c r="W548" s="249">
        <v>42446</v>
      </c>
      <c r="X548" s="215"/>
      <c r="Y548" s="51"/>
      <c r="Z548" s="51"/>
      <c r="AA548" s="51" t="s">
        <v>11768</v>
      </c>
      <c r="AB548" s="42" t="str">
        <f t="shared" si="17"/>
        <v>国泰安商业银行柜面综合立体教学系统V1.0</v>
      </c>
      <c r="AC548" s="51"/>
    </row>
    <row r="549" spans="1:30" s="164" customFormat="1" ht="18" hidden="1" customHeight="1">
      <c r="A549" s="159">
        <v>548</v>
      </c>
      <c r="B549" s="159" t="str">
        <f t="shared" si="16"/>
        <v>B0181</v>
      </c>
      <c r="C549" s="212" t="s">
        <v>7601</v>
      </c>
      <c r="D549" s="32">
        <v>42697</v>
      </c>
      <c r="E549" s="213" t="s">
        <v>9059</v>
      </c>
      <c r="F549" s="214" t="s">
        <v>733</v>
      </c>
      <c r="G549" s="212" t="s">
        <v>15</v>
      </c>
      <c r="H549" s="212" t="s">
        <v>11244</v>
      </c>
      <c r="I549" s="212" t="s">
        <v>11220</v>
      </c>
      <c r="J549" s="212" t="s">
        <v>4</v>
      </c>
      <c r="K549" s="51"/>
      <c r="L549" s="51"/>
      <c r="M549" s="51"/>
      <c r="N549" s="51"/>
      <c r="O549" s="42" t="s">
        <v>8438</v>
      </c>
      <c r="P549" s="51" t="s">
        <v>11241</v>
      </c>
      <c r="Q549" s="42" t="s">
        <v>11559</v>
      </c>
      <c r="R549" s="43" t="s">
        <v>13123</v>
      </c>
      <c r="S549" s="215" t="s">
        <v>735</v>
      </c>
      <c r="T549" s="51" t="s">
        <v>11805</v>
      </c>
      <c r="U549" s="51"/>
      <c r="V549" s="51"/>
      <c r="W549" s="249"/>
      <c r="X549" s="215"/>
      <c r="Y549" s="51"/>
      <c r="Z549" s="51"/>
      <c r="AA549" s="51" t="s">
        <v>11768</v>
      </c>
      <c r="AB549" s="42" t="str">
        <f t="shared" si="17"/>
        <v>国泰安商业银行柜面综合立体教学系统V1.1</v>
      </c>
      <c r="AC549" s="51"/>
    </row>
    <row r="550" spans="1:30" ht="18" hidden="1" customHeight="1">
      <c r="A550" s="159">
        <v>549</v>
      </c>
      <c r="B550" s="159" t="str">
        <f t="shared" si="16"/>
        <v>B0182</v>
      </c>
      <c r="C550" s="46" t="s">
        <v>7602</v>
      </c>
      <c r="D550" s="23">
        <v>42430</v>
      </c>
      <c r="E550" s="194" t="s">
        <v>9060</v>
      </c>
      <c r="F550" s="192" t="s">
        <v>13079</v>
      </c>
      <c r="G550" s="46" t="s">
        <v>11296</v>
      </c>
      <c r="H550" s="46" t="s">
        <v>11244</v>
      </c>
      <c r="I550" s="46" t="s">
        <v>11230</v>
      </c>
      <c r="J550" s="197" t="s">
        <v>4</v>
      </c>
      <c r="K550" s="45"/>
      <c r="L550" s="43"/>
      <c r="M550" s="43"/>
      <c r="N550" s="43"/>
      <c r="O550" s="180" t="s">
        <v>8438</v>
      </c>
      <c r="P550" s="43" t="s">
        <v>11241</v>
      </c>
      <c r="Q550" s="43" t="s">
        <v>11559</v>
      </c>
      <c r="R550" s="43" t="s">
        <v>13123</v>
      </c>
      <c r="S550" s="177" t="s">
        <v>736</v>
      </c>
      <c r="T550" s="43"/>
      <c r="U550" s="43" t="s">
        <v>11806</v>
      </c>
      <c r="V550" s="43" t="s">
        <v>11364</v>
      </c>
      <c r="W550" s="243">
        <v>42494</v>
      </c>
      <c r="X550" s="177"/>
      <c r="Y550" s="43"/>
      <c r="Z550" s="43"/>
      <c r="AA550" s="43"/>
      <c r="AB550" s="43" t="str">
        <f t="shared" si="17"/>
        <v>国泰安商业银行营业辅助设备立体教学系统V1.1</v>
      </c>
      <c r="AC550" s="43"/>
    </row>
    <row r="551" spans="1:30" s="164" customFormat="1" ht="18" hidden="1" customHeight="1">
      <c r="A551" s="159">
        <v>550</v>
      </c>
      <c r="B551" s="159" t="str">
        <f t="shared" si="16"/>
        <v>B0183</v>
      </c>
      <c r="C551" s="212" t="s">
        <v>7603</v>
      </c>
      <c r="D551" s="32"/>
      <c r="E551" s="213" t="s">
        <v>9061</v>
      </c>
      <c r="F551" s="214" t="s">
        <v>1600</v>
      </c>
      <c r="G551" s="212" t="s">
        <v>11296</v>
      </c>
      <c r="H551" s="212" t="s">
        <v>11244</v>
      </c>
      <c r="I551" s="212" t="s">
        <v>11220</v>
      </c>
      <c r="J551" s="212" t="s">
        <v>4</v>
      </c>
      <c r="K551" s="51"/>
      <c r="L551" s="51"/>
      <c r="M551" s="51"/>
      <c r="N551" s="51"/>
      <c r="O551" s="42" t="s">
        <v>8438</v>
      </c>
      <c r="P551" s="51" t="s">
        <v>11241</v>
      </c>
      <c r="Q551" s="42" t="s">
        <v>11559</v>
      </c>
      <c r="R551" s="43" t="s">
        <v>13123</v>
      </c>
      <c r="S551" s="215" t="s">
        <v>737</v>
      </c>
      <c r="T551" s="51"/>
      <c r="U551" s="51" t="s">
        <v>11807</v>
      </c>
      <c r="V551" s="51" t="s">
        <v>6</v>
      </c>
      <c r="W551" s="249">
        <v>42072</v>
      </c>
      <c r="X551" s="215"/>
      <c r="Y551" s="51"/>
      <c r="Z551" s="51"/>
      <c r="AA551" s="51" t="s">
        <v>11768</v>
      </c>
      <c r="AB551" s="42" t="str">
        <f t="shared" si="17"/>
        <v>国泰安商业银行国际业务立体教学系统软件V1.1</v>
      </c>
      <c r="AC551" s="51"/>
    </row>
    <row r="552" spans="1:30" s="164" customFormat="1" ht="18" hidden="1" customHeight="1">
      <c r="A552" s="159">
        <v>551</v>
      </c>
      <c r="B552" s="159" t="str">
        <f t="shared" si="16"/>
        <v>B0183</v>
      </c>
      <c r="C552" s="212" t="s">
        <v>7604</v>
      </c>
      <c r="D552" s="32">
        <v>42726</v>
      </c>
      <c r="E552" s="213" t="s">
        <v>9062</v>
      </c>
      <c r="F552" s="214" t="s">
        <v>1600</v>
      </c>
      <c r="G552" s="212" t="s">
        <v>11274</v>
      </c>
      <c r="H552" s="212" t="s">
        <v>11244</v>
      </c>
      <c r="I552" s="212" t="s">
        <v>11220</v>
      </c>
      <c r="J552" s="212" t="s">
        <v>4</v>
      </c>
      <c r="K552" s="51"/>
      <c r="L552" s="51"/>
      <c r="M552" s="51"/>
      <c r="N552" s="51"/>
      <c r="O552" s="42" t="s">
        <v>8438</v>
      </c>
      <c r="P552" s="51" t="s">
        <v>11241</v>
      </c>
      <c r="Q552" s="42" t="s">
        <v>11559</v>
      </c>
      <c r="R552" s="43" t="s">
        <v>13123</v>
      </c>
      <c r="S552" s="215" t="s">
        <v>738</v>
      </c>
      <c r="T552" s="51" t="s">
        <v>739</v>
      </c>
      <c r="U552" s="51"/>
      <c r="V552" s="51"/>
      <c r="W552" s="249"/>
      <c r="X552" s="215"/>
      <c r="Y552" s="51"/>
      <c r="Z552" s="51"/>
      <c r="AA552" s="51" t="s">
        <v>11768</v>
      </c>
      <c r="AB552" s="42" t="str">
        <f t="shared" si="17"/>
        <v>国泰安商业银行国际业务立体教学系统软件V1.4</v>
      </c>
      <c r="AC552" s="51"/>
    </row>
    <row r="553" spans="1:30" s="160" customFormat="1" ht="18" hidden="1" customHeight="1">
      <c r="A553" s="159">
        <v>552</v>
      </c>
      <c r="B553" s="159" t="str">
        <f t="shared" si="16"/>
        <v>B0184</v>
      </c>
      <c r="C553" s="197" t="s">
        <v>7605</v>
      </c>
      <c r="D553" s="28">
        <v>42835</v>
      </c>
      <c r="E553" s="194" t="s">
        <v>9063</v>
      </c>
      <c r="F553" s="196" t="s">
        <v>1602</v>
      </c>
      <c r="G553" s="197" t="s">
        <v>11225</v>
      </c>
      <c r="H553" s="197" t="s">
        <v>11244</v>
      </c>
      <c r="I553" s="197" t="s">
        <v>11230</v>
      </c>
      <c r="J553" s="197" t="s">
        <v>4</v>
      </c>
      <c r="K553" s="45"/>
      <c r="L553" s="43"/>
      <c r="M553" s="43" t="s">
        <v>11240</v>
      </c>
      <c r="N553" s="44"/>
      <c r="O553" s="180" t="s">
        <v>11553</v>
      </c>
      <c r="P553" s="43" t="s">
        <v>11241</v>
      </c>
      <c r="Q553" s="43" t="s">
        <v>11559</v>
      </c>
      <c r="R553" s="43" t="s">
        <v>13123</v>
      </c>
      <c r="S553" s="186" t="s">
        <v>11808</v>
      </c>
      <c r="T553" s="44"/>
      <c r="U553" s="44" t="s">
        <v>11809</v>
      </c>
      <c r="V553" s="44" t="s">
        <v>6</v>
      </c>
      <c r="W553" s="242">
        <v>42360</v>
      </c>
      <c r="X553" s="177"/>
      <c r="Y553" s="44"/>
      <c r="Z553" s="44"/>
      <c r="AA553" s="44"/>
      <c r="AB553" s="43" t="str">
        <f t="shared" si="17"/>
        <v>国泰安模拟认证考试平台软件V1.0</v>
      </c>
      <c r="AC553" s="44"/>
    </row>
    <row r="554" spans="1:30" s="163" customFormat="1" ht="18" hidden="1" customHeight="1">
      <c r="A554" s="159">
        <v>553</v>
      </c>
      <c r="B554" s="159" t="str">
        <f t="shared" si="16"/>
        <v>B0185</v>
      </c>
      <c r="C554" s="197" t="s">
        <v>7606</v>
      </c>
      <c r="D554" s="28"/>
      <c r="E554" s="194" t="s">
        <v>9064</v>
      </c>
      <c r="F554" s="196" t="s">
        <v>1603</v>
      </c>
      <c r="G554" s="197" t="s">
        <v>11225</v>
      </c>
      <c r="H554" s="197" t="s">
        <v>11244</v>
      </c>
      <c r="I554" s="207" t="s">
        <v>11220</v>
      </c>
      <c r="J554" s="197" t="s">
        <v>4</v>
      </c>
      <c r="K554" s="53"/>
      <c r="L554" s="48"/>
      <c r="M554" s="48"/>
      <c r="N554" s="50"/>
      <c r="O554" s="180" t="s">
        <v>8438</v>
      </c>
      <c r="P554" s="48" t="s">
        <v>11241</v>
      </c>
      <c r="Q554" s="43" t="s">
        <v>11559</v>
      </c>
      <c r="R554" s="43" t="s">
        <v>13123</v>
      </c>
      <c r="S554" s="189" t="s">
        <v>740</v>
      </c>
      <c r="T554" s="50" t="s">
        <v>11810</v>
      </c>
      <c r="U554" s="50" t="s">
        <v>11811</v>
      </c>
      <c r="V554" s="50" t="s">
        <v>11364</v>
      </c>
      <c r="W554" s="24">
        <v>42675</v>
      </c>
      <c r="X554" s="189"/>
      <c r="Y554" s="50" t="s">
        <v>11812</v>
      </c>
      <c r="Z554" s="50"/>
      <c r="AA554" s="183" t="s">
        <v>11768</v>
      </c>
      <c r="AB554" s="43" t="str">
        <f t="shared" si="17"/>
        <v>国泰安商业银行信贷管理立体教学软件V1.0</v>
      </c>
      <c r="AC554" s="50" t="s">
        <v>71</v>
      </c>
      <c r="AD554" s="216">
        <v>40906</v>
      </c>
    </row>
    <row r="555" spans="1:30" s="163" customFormat="1" ht="18" hidden="1" customHeight="1">
      <c r="A555" s="159">
        <v>554</v>
      </c>
      <c r="B555" s="159" t="str">
        <f t="shared" si="16"/>
        <v>B0185</v>
      </c>
      <c r="C555" s="197" t="s">
        <v>7607</v>
      </c>
      <c r="D555" s="28">
        <v>42730</v>
      </c>
      <c r="E555" s="206" t="s">
        <v>9065</v>
      </c>
      <c r="F555" s="196" t="s">
        <v>1603</v>
      </c>
      <c r="G555" s="197" t="s">
        <v>11282</v>
      </c>
      <c r="H555" s="197" t="s">
        <v>11244</v>
      </c>
      <c r="I555" s="197" t="s">
        <v>11220</v>
      </c>
      <c r="J555" s="197" t="s">
        <v>4</v>
      </c>
      <c r="K555" s="50"/>
      <c r="L555" s="50"/>
      <c r="M555" s="50"/>
      <c r="N555" s="50"/>
      <c r="O555" s="180" t="s">
        <v>8438</v>
      </c>
      <c r="P555" s="50" t="s">
        <v>11241</v>
      </c>
      <c r="Q555" s="44" t="s">
        <v>11559</v>
      </c>
      <c r="R555" s="43" t="s">
        <v>13123</v>
      </c>
      <c r="S555" s="189" t="s">
        <v>741</v>
      </c>
      <c r="T555" s="50" t="s">
        <v>742</v>
      </c>
      <c r="U555" s="50"/>
      <c r="V555" s="50"/>
      <c r="W555" s="248"/>
      <c r="X555" s="189"/>
      <c r="Y555" s="50"/>
      <c r="Z555" s="50"/>
      <c r="AA555" s="50" t="s">
        <v>11768</v>
      </c>
      <c r="AB555" s="44" t="str">
        <f t="shared" si="17"/>
        <v>国泰安商业银行信贷管理立体教学软件V1.2</v>
      </c>
      <c r="AC555" s="50"/>
    </row>
    <row r="556" spans="1:30" ht="18" hidden="1" customHeight="1">
      <c r="A556" s="159">
        <v>555</v>
      </c>
      <c r="B556" s="159" t="str">
        <f t="shared" si="16"/>
        <v>B0186</v>
      </c>
      <c r="C556" s="43" t="s">
        <v>7608</v>
      </c>
      <c r="D556" s="21"/>
      <c r="E556" s="178" t="s">
        <v>9066</v>
      </c>
      <c r="F556" s="179" t="s">
        <v>745</v>
      </c>
      <c r="G556" s="43" t="s">
        <v>0</v>
      </c>
      <c r="H556" s="43" t="s">
        <v>11244</v>
      </c>
      <c r="I556" s="180" t="s">
        <v>11220</v>
      </c>
      <c r="J556" s="43" t="s">
        <v>11422</v>
      </c>
      <c r="K556" s="45"/>
      <c r="L556" s="43"/>
      <c r="M556" s="43"/>
      <c r="N556" s="43"/>
      <c r="O556" s="180" t="s">
        <v>8438</v>
      </c>
      <c r="P556" s="43" t="s">
        <v>11241</v>
      </c>
      <c r="Q556" s="43" t="s">
        <v>11559</v>
      </c>
      <c r="R556" s="43" t="s">
        <v>13123</v>
      </c>
      <c r="S556" s="177" t="s">
        <v>743</v>
      </c>
      <c r="T556" s="43"/>
      <c r="U556" s="43" t="s">
        <v>744</v>
      </c>
      <c r="V556" s="43" t="s">
        <v>6</v>
      </c>
      <c r="W556" s="243">
        <v>41656</v>
      </c>
      <c r="X556" s="177"/>
      <c r="Y556" s="43"/>
      <c r="Z556" s="43"/>
      <c r="AA556" s="180"/>
      <c r="AB556" s="43" t="str">
        <f t="shared" si="17"/>
        <v>国泰安投资理财教学系统软件V1.0</v>
      </c>
      <c r="AC556" s="43"/>
    </row>
    <row r="557" spans="1:30" ht="18" hidden="1" customHeight="1">
      <c r="A557" s="159">
        <v>556</v>
      </c>
      <c r="B557" s="159" t="str">
        <f t="shared" si="16"/>
        <v>B0186</v>
      </c>
      <c r="C557" s="43" t="s">
        <v>8159</v>
      </c>
      <c r="D557" s="21"/>
      <c r="E557" s="178" t="s">
        <v>9067</v>
      </c>
      <c r="F557" s="179" t="s">
        <v>745</v>
      </c>
      <c r="G557" s="43" t="s">
        <v>15</v>
      </c>
      <c r="H557" s="43" t="s">
        <v>11244</v>
      </c>
      <c r="I557" s="180" t="s">
        <v>11220</v>
      </c>
      <c r="J557" s="43" t="s">
        <v>11422</v>
      </c>
      <c r="K557" s="45"/>
      <c r="L557" s="43"/>
      <c r="M557" s="43"/>
      <c r="N557" s="43"/>
      <c r="O557" s="180" t="s">
        <v>8438</v>
      </c>
      <c r="P557" s="43" t="s">
        <v>11241</v>
      </c>
      <c r="Q557" s="43" t="s">
        <v>11559</v>
      </c>
      <c r="R557" s="43" t="s">
        <v>13123</v>
      </c>
      <c r="S557" s="177" t="s">
        <v>746</v>
      </c>
      <c r="T557" s="43"/>
      <c r="U557" s="43"/>
      <c r="V557" s="43"/>
      <c r="W557" s="243"/>
      <c r="X557" s="177"/>
      <c r="Y557" s="43"/>
      <c r="Z557" s="43"/>
      <c r="AA557" s="180"/>
      <c r="AB557" s="43" t="str">
        <f t="shared" si="17"/>
        <v>国泰安投资理财教学系统软件V1.1</v>
      </c>
      <c r="AC557" s="43"/>
    </row>
    <row r="558" spans="1:30" ht="18" hidden="1" customHeight="1">
      <c r="A558" s="159">
        <v>557</v>
      </c>
      <c r="B558" s="159" t="str">
        <f t="shared" si="16"/>
        <v>B0186</v>
      </c>
      <c r="C558" s="43" t="s">
        <v>8160</v>
      </c>
      <c r="D558" s="21"/>
      <c r="E558" s="178" t="s">
        <v>9068</v>
      </c>
      <c r="F558" s="179" t="s">
        <v>745</v>
      </c>
      <c r="G558" s="43" t="s">
        <v>11813</v>
      </c>
      <c r="H558" s="43" t="s">
        <v>11244</v>
      </c>
      <c r="I558" s="180" t="s">
        <v>11220</v>
      </c>
      <c r="J558" s="43" t="s">
        <v>11422</v>
      </c>
      <c r="K558" s="45"/>
      <c r="L558" s="43"/>
      <c r="M558" s="43"/>
      <c r="N558" s="43"/>
      <c r="O558" s="180" t="s">
        <v>8438</v>
      </c>
      <c r="P558" s="43" t="s">
        <v>11241</v>
      </c>
      <c r="Q558" s="43" t="s">
        <v>11559</v>
      </c>
      <c r="R558" s="43" t="s">
        <v>13123</v>
      </c>
      <c r="S558" s="177" t="s">
        <v>747</v>
      </c>
      <c r="T558" s="43"/>
      <c r="U558" s="43"/>
      <c r="V558" s="43"/>
      <c r="W558" s="243"/>
      <c r="X558" s="177"/>
      <c r="Y558" s="43"/>
      <c r="Z558" s="43"/>
      <c r="AA558" s="180"/>
      <c r="AB558" s="43" t="str">
        <f t="shared" si="17"/>
        <v>国泰安投资理财教学系统软件V1.1_64位</v>
      </c>
      <c r="AC558" s="43"/>
    </row>
    <row r="559" spans="1:30" ht="18" hidden="1" customHeight="1">
      <c r="A559" s="159">
        <v>558</v>
      </c>
      <c r="B559" s="159" t="str">
        <f t="shared" si="16"/>
        <v>B0186</v>
      </c>
      <c r="C559" s="43" t="s">
        <v>8161</v>
      </c>
      <c r="D559" s="21">
        <v>42835</v>
      </c>
      <c r="E559" s="178" t="s">
        <v>9069</v>
      </c>
      <c r="F559" s="179" t="s">
        <v>745</v>
      </c>
      <c r="G559" s="43" t="s">
        <v>11282</v>
      </c>
      <c r="H559" s="43" t="s">
        <v>11244</v>
      </c>
      <c r="I559" s="43" t="s">
        <v>11230</v>
      </c>
      <c r="J559" s="225" t="s">
        <v>13876</v>
      </c>
      <c r="K559" s="45"/>
      <c r="L559" s="43"/>
      <c r="M559" s="43" t="s">
        <v>11240</v>
      </c>
      <c r="N559" s="43"/>
      <c r="O559" s="180" t="s">
        <v>8438</v>
      </c>
      <c r="P559" s="43" t="s">
        <v>11241</v>
      </c>
      <c r="Q559" s="43" t="s">
        <v>11559</v>
      </c>
      <c r="R559" s="43" t="s">
        <v>13123</v>
      </c>
      <c r="S559" s="186" t="s">
        <v>11814</v>
      </c>
      <c r="T559" s="43"/>
      <c r="U559" s="43" t="s">
        <v>748</v>
      </c>
      <c r="V559" s="43" t="s">
        <v>6</v>
      </c>
      <c r="W559" s="243">
        <v>41970</v>
      </c>
      <c r="X559" s="177"/>
      <c r="Y559" s="43"/>
      <c r="Z559" s="43"/>
      <c r="AA559" s="43"/>
      <c r="AB559" s="43" t="str">
        <f t="shared" si="17"/>
        <v>国泰安投资理财教学系统软件V1.2</v>
      </c>
      <c r="AC559" s="43"/>
    </row>
    <row r="560" spans="1:30" ht="18" hidden="1" customHeight="1">
      <c r="A560" s="159">
        <v>559</v>
      </c>
      <c r="B560" s="159" t="str">
        <f t="shared" si="16"/>
        <v>B0186</v>
      </c>
      <c r="C560" s="43" t="s">
        <v>8162</v>
      </c>
      <c r="D560" s="21"/>
      <c r="E560" s="178" t="s">
        <v>9070</v>
      </c>
      <c r="F560" s="179" t="s">
        <v>11815</v>
      </c>
      <c r="G560" s="43" t="s">
        <v>11296</v>
      </c>
      <c r="H560" s="43" t="s">
        <v>11219</v>
      </c>
      <c r="I560" s="43" t="s">
        <v>11230</v>
      </c>
      <c r="J560" s="43" t="s">
        <v>11245</v>
      </c>
      <c r="K560" s="45"/>
      <c r="L560" s="43"/>
      <c r="M560" s="43"/>
      <c r="N560" s="43"/>
      <c r="O560" s="180" t="s">
        <v>8438</v>
      </c>
      <c r="P560" s="43" t="s">
        <v>11241</v>
      </c>
      <c r="Q560" s="43" t="s">
        <v>11559</v>
      </c>
      <c r="R560" s="43" t="s">
        <v>13123</v>
      </c>
      <c r="S560" s="177" t="s">
        <v>749</v>
      </c>
      <c r="T560" s="43"/>
      <c r="U560" s="43"/>
      <c r="V560" s="43"/>
      <c r="W560" s="243"/>
      <c r="X560" s="177"/>
      <c r="Y560" s="43"/>
      <c r="Z560" s="43"/>
      <c r="AA560" s="43"/>
      <c r="AB560" s="43" t="str">
        <f t="shared" si="17"/>
        <v>武汉财政投资理财教学系统软件V1.1</v>
      </c>
      <c r="AC560" s="43"/>
      <c r="AD560" s="56"/>
    </row>
    <row r="561" spans="1:29" ht="18" hidden="1" customHeight="1">
      <c r="A561" s="159">
        <v>560</v>
      </c>
      <c r="B561" s="159" t="str">
        <f t="shared" si="16"/>
        <v>B0186</v>
      </c>
      <c r="C561" s="43" t="s">
        <v>8163</v>
      </c>
      <c r="D561" s="21"/>
      <c r="E561" s="178" t="s">
        <v>9071</v>
      </c>
      <c r="F561" s="179" t="s">
        <v>11816</v>
      </c>
      <c r="G561" s="43" t="s">
        <v>11651</v>
      </c>
      <c r="H561" s="43" t="s">
        <v>11219</v>
      </c>
      <c r="I561" s="43" t="s">
        <v>11230</v>
      </c>
      <c r="J561" s="43" t="s">
        <v>11245</v>
      </c>
      <c r="K561" s="45"/>
      <c r="L561" s="43"/>
      <c r="M561" s="43"/>
      <c r="N561" s="43"/>
      <c r="O561" s="180" t="s">
        <v>8438</v>
      </c>
      <c r="P561" s="43" t="s">
        <v>11241</v>
      </c>
      <c r="Q561" s="43" t="s">
        <v>11559</v>
      </c>
      <c r="R561" s="43" t="s">
        <v>13123</v>
      </c>
      <c r="S561" s="177" t="s">
        <v>750</v>
      </c>
      <c r="T561" s="43"/>
      <c r="U561" s="43" t="s">
        <v>751</v>
      </c>
      <c r="V561" s="43" t="s">
        <v>6</v>
      </c>
      <c r="W561" s="243">
        <v>42079</v>
      </c>
      <c r="X561" s="177"/>
      <c r="Y561" s="43"/>
      <c r="Z561" s="43"/>
      <c r="AA561" s="43"/>
      <c r="AB561" s="43" t="str">
        <f t="shared" si="17"/>
        <v>广州旅游商务学校投资理财教学系统软件V1.3</v>
      </c>
      <c r="AC561" s="43"/>
    </row>
    <row r="562" spans="1:29" ht="18" hidden="1" customHeight="1">
      <c r="A562" s="159">
        <v>561</v>
      </c>
      <c r="B562" s="159" t="str">
        <f t="shared" si="16"/>
        <v>B0187</v>
      </c>
      <c r="C562" s="43" t="s">
        <v>7609</v>
      </c>
      <c r="D562" s="21"/>
      <c r="E562" s="178" t="s">
        <v>8530</v>
      </c>
      <c r="F562" s="190" t="s">
        <v>1605</v>
      </c>
      <c r="G562" s="43" t="s">
        <v>0</v>
      </c>
      <c r="H562" s="43" t="s">
        <v>11244</v>
      </c>
      <c r="I562" s="180" t="s">
        <v>11220</v>
      </c>
      <c r="J562" s="44" t="s">
        <v>4</v>
      </c>
      <c r="K562" s="45"/>
      <c r="L562" s="43"/>
      <c r="M562" s="43"/>
      <c r="N562" s="43"/>
      <c r="O562" s="180" t="s">
        <v>8438</v>
      </c>
      <c r="P562" s="43" t="s">
        <v>11241</v>
      </c>
      <c r="Q562" s="43" t="s">
        <v>11559</v>
      </c>
      <c r="R562" s="43" t="s">
        <v>13123</v>
      </c>
      <c r="S562" s="177" t="s">
        <v>752</v>
      </c>
      <c r="T562" s="43"/>
      <c r="U562" s="43" t="s">
        <v>753</v>
      </c>
      <c r="V562" s="43" t="s">
        <v>6</v>
      </c>
      <c r="W562" s="243">
        <v>42436</v>
      </c>
      <c r="X562" s="177"/>
      <c r="Y562" s="43"/>
      <c r="Z562" s="43"/>
      <c r="AA562" s="180"/>
      <c r="AB562" s="43" t="str">
        <f t="shared" si="17"/>
        <v>国泰安金融理财规划业务教学系统V1.0</v>
      </c>
      <c r="AC562" s="43"/>
    </row>
    <row r="563" spans="1:29" ht="18" hidden="1" customHeight="1">
      <c r="A563" s="159">
        <v>562</v>
      </c>
      <c r="B563" s="159" t="str">
        <f t="shared" si="16"/>
        <v>B0187</v>
      </c>
      <c r="C563" s="43" t="s">
        <v>7610</v>
      </c>
      <c r="D563" s="21"/>
      <c r="E563" s="178" t="s">
        <v>8531</v>
      </c>
      <c r="F563" s="190" t="s">
        <v>1605</v>
      </c>
      <c r="G563" s="43" t="s">
        <v>36</v>
      </c>
      <c r="H563" s="43" t="s">
        <v>11244</v>
      </c>
      <c r="I563" s="180" t="s">
        <v>11220</v>
      </c>
      <c r="J563" s="44" t="s">
        <v>4</v>
      </c>
      <c r="K563" s="45"/>
      <c r="L563" s="43"/>
      <c r="M563" s="43"/>
      <c r="N563" s="43"/>
      <c r="O563" s="180" t="s">
        <v>8438</v>
      </c>
      <c r="P563" s="43" t="s">
        <v>11241</v>
      </c>
      <c r="Q563" s="43" t="s">
        <v>11559</v>
      </c>
      <c r="R563" s="43" t="s">
        <v>13123</v>
      </c>
      <c r="S563" s="177" t="s">
        <v>754</v>
      </c>
      <c r="T563" s="43"/>
      <c r="U563" s="43"/>
      <c r="V563" s="43"/>
      <c r="W563" s="243"/>
      <c r="X563" s="177"/>
      <c r="Y563" s="43"/>
      <c r="Z563" s="43"/>
      <c r="AA563" s="180"/>
      <c r="AB563" s="43" t="str">
        <f t="shared" si="17"/>
        <v>国泰安金融理财规划业务教学系统V1.0.1</v>
      </c>
      <c r="AC563" s="43"/>
    </row>
    <row r="564" spans="1:29" ht="18" hidden="1" customHeight="1">
      <c r="A564" s="159">
        <v>563</v>
      </c>
      <c r="B564" s="159" t="str">
        <f t="shared" si="16"/>
        <v>B0187</v>
      </c>
      <c r="C564" s="43" t="s">
        <v>8164</v>
      </c>
      <c r="D564" s="21">
        <v>42549</v>
      </c>
      <c r="E564" s="178" t="s">
        <v>8532</v>
      </c>
      <c r="F564" s="190" t="s">
        <v>1605</v>
      </c>
      <c r="G564" s="43" t="s">
        <v>11296</v>
      </c>
      <c r="H564" s="43" t="s">
        <v>11244</v>
      </c>
      <c r="I564" s="180" t="s">
        <v>11220</v>
      </c>
      <c r="J564" s="44" t="s">
        <v>4</v>
      </c>
      <c r="K564" s="45"/>
      <c r="L564" s="43"/>
      <c r="M564" s="43"/>
      <c r="N564" s="43"/>
      <c r="O564" s="180" t="s">
        <v>8438</v>
      </c>
      <c r="P564" s="43" t="s">
        <v>11241</v>
      </c>
      <c r="Q564" s="43" t="s">
        <v>11559</v>
      </c>
      <c r="R564" s="43" t="s">
        <v>13123</v>
      </c>
      <c r="S564" s="177" t="s">
        <v>755</v>
      </c>
      <c r="T564" s="43"/>
      <c r="U564" s="43"/>
      <c r="V564" s="43"/>
      <c r="W564" s="243"/>
      <c r="X564" s="177"/>
      <c r="Y564" s="43"/>
      <c r="Z564" s="43"/>
      <c r="AA564" s="180"/>
      <c r="AB564" s="43" t="str">
        <f t="shared" si="17"/>
        <v>国泰安金融理财规划业务教学系统V1.1</v>
      </c>
      <c r="AC564" s="43"/>
    </row>
    <row r="565" spans="1:29" s="160" customFormat="1" ht="18" hidden="1" customHeight="1">
      <c r="A565" s="159">
        <v>564</v>
      </c>
      <c r="B565" s="159" t="str">
        <f t="shared" si="16"/>
        <v>B0187</v>
      </c>
      <c r="C565" s="44" t="s">
        <v>8165</v>
      </c>
      <c r="D565" s="28">
        <v>42800</v>
      </c>
      <c r="E565" s="217" t="s">
        <v>8533</v>
      </c>
      <c r="F565" s="218" t="s">
        <v>1605</v>
      </c>
      <c r="G565" s="50" t="s">
        <v>11281</v>
      </c>
      <c r="H565" s="50" t="s">
        <v>11244</v>
      </c>
      <c r="I565" s="50" t="s">
        <v>11230</v>
      </c>
      <c r="J565" s="44" t="s">
        <v>4</v>
      </c>
      <c r="K565" s="53"/>
      <c r="L565" s="48"/>
      <c r="M565" s="48" t="s">
        <v>11542</v>
      </c>
      <c r="N565" s="50"/>
      <c r="O565" s="180" t="s">
        <v>8438</v>
      </c>
      <c r="P565" s="48" t="s">
        <v>11241</v>
      </c>
      <c r="Q565" s="43" t="s">
        <v>11559</v>
      </c>
      <c r="R565" s="43" t="s">
        <v>13123</v>
      </c>
      <c r="S565" s="177" t="s">
        <v>11817</v>
      </c>
      <c r="T565" s="44" t="s">
        <v>11818</v>
      </c>
      <c r="U565" s="44"/>
      <c r="V565" s="44"/>
      <c r="W565" s="242"/>
      <c r="X565" s="177"/>
      <c r="Y565" s="44"/>
      <c r="Z565" s="50"/>
      <c r="AA565" s="44"/>
      <c r="AB565" s="43" t="str">
        <f t="shared" si="17"/>
        <v>国泰安金融理财规划业务教学系统V1.1.1</v>
      </c>
      <c r="AC565" s="44"/>
    </row>
    <row r="566" spans="1:29" s="160" customFormat="1" ht="18" hidden="1" customHeight="1">
      <c r="A566" s="159">
        <v>565</v>
      </c>
      <c r="B566" s="159" t="str">
        <f t="shared" si="16"/>
        <v>B0187</v>
      </c>
      <c r="C566" s="44" t="s">
        <v>9864</v>
      </c>
      <c r="D566" s="28">
        <v>42962</v>
      </c>
      <c r="E566" s="217" t="s">
        <v>11819</v>
      </c>
      <c r="F566" s="218" t="s">
        <v>1605</v>
      </c>
      <c r="G566" s="50" t="s">
        <v>11820</v>
      </c>
      <c r="H566" s="50" t="s">
        <v>11244</v>
      </c>
      <c r="I566" s="50" t="s">
        <v>11230</v>
      </c>
      <c r="J566" s="44" t="s">
        <v>11231</v>
      </c>
      <c r="K566" s="53" t="s">
        <v>11821</v>
      </c>
      <c r="L566" s="48" t="s">
        <v>11822</v>
      </c>
      <c r="M566" s="48" t="s">
        <v>11823</v>
      </c>
      <c r="N566" s="50">
        <v>39.799999999999997</v>
      </c>
      <c r="O566" s="180" t="s">
        <v>8438</v>
      </c>
      <c r="P566" s="48" t="s">
        <v>11241</v>
      </c>
      <c r="Q566" s="43" t="s">
        <v>11559</v>
      </c>
      <c r="R566" s="43" t="s">
        <v>13123</v>
      </c>
      <c r="S566" s="177" t="s">
        <v>9865</v>
      </c>
      <c r="T566" s="44" t="s">
        <v>11824</v>
      </c>
      <c r="U566" s="44"/>
      <c r="V566" s="44"/>
      <c r="W566" s="242"/>
      <c r="X566" s="177"/>
      <c r="Y566" s="44"/>
      <c r="Z566" s="50"/>
      <c r="AA566" s="44"/>
      <c r="AB566" s="43" t="str">
        <f t="shared" si="17"/>
        <v>国泰安金融理财规划业务教学系统V1.5</v>
      </c>
      <c r="AC566" s="44"/>
    </row>
    <row r="567" spans="1:29" ht="18" hidden="1" customHeight="1">
      <c r="A567" s="159">
        <v>566</v>
      </c>
      <c r="B567" s="159" t="str">
        <f t="shared" si="16"/>
        <v>B0188</v>
      </c>
      <c r="C567" s="43" t="s">
        <v>7611</v>
      </c>
      <c r="D567" s="21"/>
      <c r="E567" s="178" t="s">
        <v>9072</v>
      </c>
      <c r="F567" s="179" t="s">
        <v>758</v>
      </c>
      <c r="G567" s="43" t="s">
        <v>87</v>
      </c>
      <c r="H567" s="43" t="s">
        <v>11244</v>
      </c>
      <c r="I567" s="180" t="s">
        <v>11220</v>
      </c>
      <c r="J567" s="43" t="s">
        <v>11697</v>
      </c>
      <c r="K567" s="45"/>
      <c r="L567" s="43"/>
      <c r="M567" s="43"/>
      <c r="N567" s="43"/>
      <c r="O567" s="180" t="s">
        <v>8440</v>
      </c>
      <c r="P567" s="43" t="s">
        <v>11551</v>
      </c>
      <c r="Q567" s="43" t="s">
        <v>11559</v>
      </c>
      <c r="R567" s="43" t="s">
        <v>13123</v>
      </c>
      <c r="S567" s="177" t="s">
        <v>756</v>
      </c>
      <c r="T567" s="43"/>
      <c r="U567" s="43" t="s">
        <v>757</v>
      </c>
      <c r="V567" s="43" t="s">
        <v>6</v>
      </c>
      <c r="W567" s="243">
        <v>41064</v>
      </c>
      <c r="X567" s="177"/>
      <c r="Y567" s="43"/>
      <c r="Z567" s="43"/>
      <c r="AA567" s="180"/>
      <c r="AB567" s="43" t="str">
        <f t="shared" si="17"/>
        <v>国泰安股指期货套利系统软件V3.0</v>
      </c>
      <c r="AC567" s="43"/>
    </row>
    <row r="568" spans="1:29" ht="18" hidden="1" customHeight="1">
      <c r="A568" s="159">
        <v>567</v>
      </c>
      <c r="B568" s="159" t="str">
        <f t="shared" si="16"/>
        <v>B0188</v>
      </c>
      <c r="C568" s="43" t="s">
        <v>7612</v>
      </c>
      <c r="D568" s="21"/>
      <c r="E568" s="178" t="s">
        <v>9073</v>
      </c>
      <c r="F568" s="179" t="s">
        <v>758</v>
      </c>
      <c r="G568" s="43" t="s">
        <v>759</v>
      </c>
      <c r="H568" s="43" t="s">
        <v>11244</v>
      </c>
      <c r="I568" s="180" t="s">
        <v>11220</v>
      </c>
      <c r="J568" s="43" t="s">
        <v>11697</v>
      </c>
      <c r="K568" s="45"/>
      <c r="L568" s="43"/>
      <c r="M568" s="43"/>
      <c r="N568" s="43"/>
      <c r="O568" s="180" t="s">
        <v>8440</v>
      </c>
      <c r="P568" s="43" t="s">
        <v>11551</v>
      </c>
      <c r="Q568" s="43" t="s">
        <v>11559</v>
      </c>
      <c r="R568" s="43" t="s">
        <v>13123</v>
      </c>
      <c r="S568" s="177" t="s">
        <v>760</v>
      </c>
      <c r="T568" s="43"/>
      <c r="U568" s="43"/>
      <c r="V568" s="43"/>
      <c r="W568" s="243"/>
      <c r="X568" s="177"/>
      <c r="Y568" s="43"/>
      <c r="Z568" s="43"/>
      <c r="AA568" s="180"/>
      <c r="AB568" s="43" t="str">
        <f t="shared" si="17"/>
        <v>国泰安股指期货套利系统软件V3.5</v>
      </c>
      <c r="AC568" s="43"/>
    </row>
    <row r="569" spans="1:29" ht="18" hidden="1" customHeight="1">
      <c r="A569" s="159">
        <v>568</v>
      </c>
      <c r="B569" s="159" t="str">
        <f t="shared" si="16"/>
        <v>B0188</v>
      </c>
      <c r="C569" s="43" t="s">
        <v>7613</v>
      </c>
      <c r="D569" s="21">
        <v>42510</v>
      </c>
      <c r="E569" s="178" t="s">
        <v>9074</v>
      </c>
      <c r="F569" s="179" t="s">
        <v>758</v>
      </c>
      <c r="G569" s="43" t="s">
        <v>11825</v>
      </c>
      <c r="H569" s="43" t="s">
        <v>11244</v>
      </c>
      <c r="I569" s="183" t="s">
        <v>11220</v>
      </c>
      <c r="J569" s="43" t="s">
        <v>11697</v>
      </c>
      <c r="K569" s="53"/>
      <c r="L569" s="43"/>
      <c r="M569" s="43"/>
      <c r="N569" s="43"/>
      <c r="O569" s="180" t="s">
        <v>8440</v>
      </c>
      <c r="P569" s="43" t="s">
        <v>11551</v>
      </c>
      <c r="Q569" s="43" t="s">
        <v>11559</v>
      </c>
      <c r="R569" s="43" t="s">
        <v>13123</v>
      </c>
      <c r="S569" s="177" t="s">
        <v>761</v>
      </c>
      <c r="T569" s="43"/>
      <c r="U569" s="43"/>
      <c r="V569" s="43"/>
      <c r="W569" s="243"/>
      <c r="X569" s="177"/>
      <c r="Y569" s="43"/>
      <c r="Z569" s="43"/>
      <c r="AA569" s="43"/>
      <c r="AB569" s="43" t="str">
        <f t="shared" si="17"/>
        <v>国泰安股指期货套利系统软件V3.6</v>
      </c>
      <c r="AC569" s="43"/>
    </row>
    <row r="570" spans="1:29" s="161" customFormat="1" ht="18" hidden="1" customHeight="1">
      <c r="A570" s="159">
        <v>569</v>
      </c>
      <c r="B570" s="159" t="str">
        <f t="shared" si="16"/>
        <v>B0188</v>
      </c>
      <c r="C570" s="46" t="s">
        <v>7614</v>
      </c>
      <c r="D570" s="23">
        <v>42748</v>
      </c>
      <c r="E570" s="178" t="s">
        <v>9075</v>
      </c>
      <c r="F570" s="192" t="s">
        <v>13877</v>
      </c>
      <c r="G570" s="46" t="s">
        <v>11826</v>
      </c>
      <c r="H570" s="46" t="s">
        <v>11244</v>
      </c>
      <c r="I570" s="46" t="s">
        <v>11230</v>
      </c>
      <c r="J570" s="46" t="s">
        <v>13878</v>
      </c>
      <c r="K570" s="52" t="s">
        <v>13344</v>
      </c>
      <c r="L570" s="48"/>
      <c r="M570" s="48"/>
      <c r="N570" s="48"/>
      <c r="O570" s="180" t="s">
        <v>8440</v>
      </c>
      <c r="P570" s="48" t="s">
        <v>11551</v>
      </c>
      <c r="Q570" s="43" t="s">
        <v>11559</v>
      </c>
      <c r="R570" s="43" t="s">
        <v>13123</v>
      </c>
      <c r="S570" s="186" t="s">
        <v>11827</v>
      </c>
      <c r="T570" s="48" t="s">
        <v>762</v>
      </c>
      <c r="U570" s="48"/>
      <c r="V570" s="48"/>
      <c r="W570" s="245"/>
      <c r="X570" s="189"/>
      <c r="Y570" s="48"/>
      <c r="Z570" s="48"/>
      <c r="AA570" s="48"/>
      <c r="AB570" s="43" t="str">
        <f t="shared" si="17"/>
        <v>国泰安股指期货套利系统软件V3.6.1</v>
      </c>
      <c r="AC570" s="48"/>
    </row>
    <row r="571" spans="1:29" ht="18" hidden="1" customHeight="1">
      <c r="A571" s="159">
        <v>570</v>
      </c>
      <c r="B571" s="159" t="str">
        <f t="shared" si="16"/>
        <v>B0189</v>
      </c>
      <c r="C571" s="43" t="s">
        <v>7615</v>
      </c>
      <c r="D571" s="21">
        <v>42835</v>
      </c>
      <c r="E571" s="178" t="s">
        <v>9076</v>
      </c>
      <c r="F571" s="179" t="s">
        <v>1607</v>
      </c>
      <c r="G571" s="43" t="s">
        <v>11225</v>
      </c>
      <c r="H571" s="43" t="s">
        <v>11244</v>
      </c>
      <c r="I571" s="43" t="s">
        <v>11230</v>
      </c>
      <c r="J571" s="44" t="s">
        <v>4</v>
      </c>
      <c r="K571" s="45"/>
      <c r="L571" s="43"/>
      <c r="M571" s="43" t="s">
        <v>11240</v>
      </c>
      <c r="N571" s="43"/>
      <c r="O571" s="180" t="s">
        <v>8438</v>
      </c>
      <c r="P571" s="43" t="s">
        <v>11241</v>
      </c>
      <c r="Q571" s="43" t="s">
        <v>11559</v>
      </c>
      <c r="R571" s="43" t="s">
        <v>13123</v>
      </c>
      <c r="S571" s="186" t="s">
        <v>11828</v>
      </c>
      <c r="T571" s="43"/>
      <c r="U571" s="43" t="s">
        <v>11829</v>
      </c>
      <c r="V571" s="43" t="s">
        <v>11364</v>
      </c>
      <c r="W571" s="243">
        <v>42622</v>
      </c>
      <c r="X571" s="177"/>
      <c r="Y571" s="43"/>
      <c r="Z571" s="43"/>
      <c r="AA571" s="43"/>
      <c r="AB571" s="43" t="str">
        <f t="shared" si="17"/>
        <v>国泰安车险事故现场查勘实务教学系统V1.0</v>
      </c>
      <c r="AC571" s="43"/>
    </row>
    <row r="572" spans="1:29" ht="18" hidden="1" customHeight="1">
      <c r="A572" s="159">
        <v>571</v>
      </c>
      <c r="B572" s="159" t="str">
        <f t="shared" si="16"/>
        <v>B0190</v>
      </c>
      <c r="C572" s="43" t="s">
        <v>7616</v>
      </c>
      <c r="D572" s="21">
        <v>42874</v>
      </c>
      <c r="E572" s="178" t="s">
        <v>9077</v>
      </c>
      <c r="F572" s="179" t="s">
        <v>13086</v>
      </c>
      <c r="G572" s="43" t="s">
        <v>11330</v>
      </c>
      <c r="H572" s="43" t="s">
        <v>11244</v>
      </c>
      <c r="I572" s="43" t="s">
        <v>11230</v>
      </c>
      <c r="J572" s="225" t="s">
        <v>13879</v>
      </c>
      <c r="K572" s="45" t="s">
        <v>13343</v>
      </c>
      <c r="L572" s="43"/>
      <c r="M572" s="43"/>
      <c r="N572" s="43"/>
      <c r="O572" s="180" t="s">
        <v>8440</v>
      </c>
      <c r="P572" s="43" t="s">
        <v>11551</v>
      </c>
      <c r="Q572" s="43" t="s">
        <v>11559</v>
      </c>
      <c r="R572" s="43" t="s">
        <v>13123</v>
      </c>
      <c r="S572" s="177" t="s">
        <v>763</v>
      </c>
      <c r="T572" s="43"/>
      <c r="U572" s="43" t="s">
        <v>764</v>
      </c>
      <c r="V572" s="43" t="s">
        <v>6</v>
      </c>
      <c r="W572" s="243">
        <v>41704</v>
      </c>
      <c r="X572" s="177"/>
      <c r="Y572" s="43"/>
      <c r="Z572" s="43"/>
      <c r="AA572" s="43"/>
      <c r="AB572" s="43" t="str">
        <f t="shared" si="17"/>
        <v>国泰安算法交易系统软件V3.1</v>
      </c>
      <c r="AC572" s="43"/>
    </row>
    <row r="573" spans="1:29" ht="18" hidden="1" customHeight="1">
      <c r="A573" s="159">
        <v>572</v>
      </c>
      <c r="B573" s="159" t="str">
        <f t="shared" si="16"/>
        <v>B0237</v>
      </c>
      <c r="C573" s="43" t="s">
        <v>11830</v>
      </c>
      <c r="D573" s="21"/>
      <c r="E573" s="178" t="s">
        <v>9078</v>
      </c>
      <c r="F573" s="179" t="s">
        <v>11831</v>
      </c>
      <c r="G573" s="43" t="s">
        <v>11832</v>
      </c>
      <c r="H573" s="43" t="s">
        <v>11219</v>
      </c>
      <c r="I573" s="180" t="s">
        <v>11220</v>
      </c>
      <c r="J573" s="43" t="s">
        <v>11245</v>
      </c>
      <c r="K573" s="45"/>
      <c r="L573" s="43"/>
      <c r="M573" s="43"/>
      <c r="N573" s="43"/>
      <c r="O573" s="180" t="s">
        <v>8440</v>
      </c>
      <c r="P573" s="43" t="s">
        <v>11551</v>
      </c>
      <c r="Q573" s="43" t="s">
        <v>11559</v>
      </c>
      <c r="R573" s="43" t="s">
        <v>13123</v>
      </c>
      <c r="S573" s="177" t="s">
        <v>765</v>
      </c>
      <c r="T573" s="43"/>
      <c r="U573" s="43"/>
      <c r="V573" s="43"/>
      <c r="W573" s="243"/>
      <c r="X573" s="177"/>
      <c r="Y573" s="43"/>
      <c r="Z573" s="43"/>
      <c r="AA573" s="180"/>
      <c r="AB573" s="43" t="str">
        <f t="shared" si="17"/>
        <v>高雄第一科技大学量化研究平台软件V1.3.0</v>
      </c>
      <c r="AC573" s="43"/>
    </row>
    <row r="574" spans="1:29" ht="18" hidden="1" customHeight="1">
      <c r="A574" s="159">
        <v>573</v>
      </c>
      <c r="B574" s="159" t="str">
        <f t="shared" si="16"/>
        <v>B0191</v>
      </c>
      <c r="C574" s="43" t="s">
        <v>7617</v>
      </c>
      <c r="D574" s="21"/>
      <c r="E574" s="178" t="s">
        <v>9079</v>
      </c>
      <c r="F574" s="179" t="s">
        <v>766</v>
      </c>
      <c r="G574" s="43" t="s">
        <v>0</v>
      </c>
      <c r="H574" s="43" t="s">
        <v>11244</v>
      </c>
      <c r="I574" s="180" t="s">
        <v>11220</v>
      </c>
      <c r="J574" s="43" t="s">
        <v>11245</v>
      </c>
      <c r="K574" s="45"/>
      <c r="L574" s="43"/>
      <c r="M574" s="43"/>
      <c r="N574" s="43"/>
      <c r="O574" s="180" t="s">
        <v>8440</v>
      </c>
      <c r="P574" s="43" t="s">
        <v>11551</v>
      </c>
      <c r="Q574" s="43" t="s">
        <v>11559</v>
      </c>
      <c r="R574" s="43" t="s">
        <v>13123</v>
      </c>
      <c r="S574" s="177" t="s">
        <v>767</v>
      </c>
      <c r="T574" s="43"/>
      <c r="U574" s="43" t="s">
        <v>768</v>
      </c>
      <c r="V574" s="43" t="s">
        <v>6</v>
      </c>
      <c r="W574" s="243">
        <v>40326</v>
      </c>
      <c r="X574" s="177"/>
      <c r="Y574" s="43"/>
      <c r="Z574" s="43"/>
      <c r="AA574" s="180"/>
      <c r="AB574" s="43" t="str">
        <f t="shared" si="17"/>
        <v>国泰安万能大屏幕管理软件V1.0</v>
      </c>
      <c r="AC574" s="43"/>
    </row>
    <row r="575" spans="1:29" ht="18" hidden="1" customHeight="1">
      <c r="A575" s="159">
        <v>574</v>
      </c>
      <c r="B575" s="159" t="str">
        <f t="shared" si="16"/>
        <v>B0191</v>
      </c>
      <c r="C575" s="43" t="s">
        <v>8166</v>
      </c>
      <c r="D575" s="21"/>
      <c r="E575" s="178" t="s">
        <v>9080</v>
      </c>
      <c r="F575" s="179" t="s">
        <v>766</v>
      </c>
      <c r="G575" s="43" t="s">
        <v>15</v>
      </c>
      <c r="H575" s="43" t="s">
        <v>11244</v>
      </c>
      <c r="I575" s="180" t="s">
        <v>11220</v>
      </c>
      <c r="J575" s="43" t="s">
        <v>11245</v>
      </c>
      <c r="K575" s="45"/>
      <c r="L575" s="43"/>
      <c r="M575" s="43"/>
      <c r="N575" s="43"/>
      <c r="O575" s="180" t="s">
        <v>8440</v>
      </c>
      <c r="P575" s="43" t="s">
        <v>11551</v>
      </c>
      <c r="Q575" s="43" t="s">
        <v>11559</v>
      </c>
      <c r="R575" s="43" t="s">
        <v>13123</v>
      </c>
      <c r="S575" s="177" t="s">
        <v>769</v>
      </c>
      <c r="T575" s="43"/>
      <c r="U575" s="43"/>
      <c r="V575" s="43"/>
      <c r="W575" s="243"/>
      <c r="X575" s="177"/>
      <c r="Y575" s="43"/>
      <c r="Z575" s="43"/>
      <c r="AA575" s="180"/>
      <c r="AB575" s="43" t="str">
        <f t="shared" si="17"/>
        <v>国泰安万能大屏幕管理软件V1.1</v>
      </c>
      <c r="AC575" s="43"/>
    </row>
    <row r="576" spans="1:29" ht="18" hidden="1" customHeight="1">
      <c r="A576" s="159">
        <v>575</v>
      </c>
      <c r="B576" s="159" t="str">
        <f t="shared" si="16"/>
        <v>B0191</v>
      </c>
      <c r="C576" s="43" t="s">
        <v>8167</v>
      </c>
      <c r="D576" s="21"/>
      <c r="E576" s="178" t="s">
        <v>9081</v>
      </c>
      <c r="F576" s="179" t="s">
        <v>766</v>
      </c>
      <c r="G576" s="43" t="s">
        <v>27</v>
      </c>
      <c r="H576" s="43" t="s">
        <v>11244</v>
      </c>
      <c r="I576" s="180" t="s">
        <v>11220</v>
      </c>
      <c r="J576" s="43" t="s">
        <v>11245</v>
      </c>
      <c r="K576" s="45"/>
      <c r="L576" s="43"/>
      <c r="M576" s="43"/>
      <c r="N576" s="43"/>
      <c r="O576" s="180" t="s">
        <v>8440</v>
      </c>
      <c r="P576" s="43" t="s">
        <v>11551</v>
      </c>
      <c r="Q576" s="43" t="s">
        <v>11559</v>
      </c>
      <c r="R576" s="43" t="s">
        <v>13123</v>
      </c>
      <c r="S576" s="177" t="s">
        <v>770</v>
      </c>
      <c r="T576" s="43"/>
      <c r="U576" s="43"/>
      <c r="V576" s="43"/>
      <c r="W576" s="243"/>
      <c r="X576" s="177"/>
      <c r="Y576" s="43"/>
      <c r="Z576" s="43"/>
      <c r="AA576" s="180"/>
      <c r="AB576" s="43" t="str">
        <f t="shared" si="17"/>
        <v>国泰安万能大屏幕管理软件V1.2</v>
      </c>
      <c r="AC576" s="43"/>
    </row>
    <row r="577" spans="1:29" ht="18" hidden="1" customHeight="1">
      <c r="A577" s="159">
        <v>576</v>
      </c>
      <c r="B577" s="159" t="str">
        <f t="shared" si="16"/>
        <v>B0191</v>
      </c>
      <c r="C577" s="43" t="s">
        <v>8168</v>
      </c>
      <c r="D577" s="21"/>
      <c r="E577" s="178" t="s">
        <v>9082</v>
      </c>
      <c r="F577" s="179" t="s">
        <v>766</v>
      </c>
      <c r="G577" s="43" t="s">
        <v>29</v>
      </c>
      <c r="H577" s="43" t="s">
        <v>11244</v>
      </c>
      <c r="I577" s="180" t="s">
        <v>11220</v>
      </c>
      <c r="J577" s="43" t="s">
        <v>11245</v>
      </c>
      <c r="K577" s="45"/>
      <c r="L577" s="43"/>
      <c r="M577" s="43"/>
      <c r="N577" s="43"/>
      <c r="O577" s="180" t="s">
        <v>8440</v>
      </c>
      <c r="P577" s="43" t="s">
        <v>11551</v>
      </c>
      <c r="Q577" s="43" t="s">
        <v>11559</v>
      </c>
      <c r="R577" s="43" t="s">
        <v>13123</v>
      </c>
      <c r="S577" s="177" t="s">
        <v>771</v>
      </c>
      <c r="T577" s="43"/>
      <c r="U577" s="43"/>
      <c r="V577" s="43"/>
      <c r="W577" s="243"/>
      <c r="X577" s="177"/>
      <c r="Y577" s="43"/>
      <c r="Z577" s="43"/>
      <c r="AA577" s="180"/>
      <c r="AB577" s="43" t="str">
        <f t="shared" si="17"/>
        <v>国泰安万能大屏幕管理软件V1.3</v>
      </c>
      <c r="AC577" s="43"/>
    </row>
    <row r="578" spans="1:29" ht="18" hidden="1" customHeight="1">
      <c r="A578" s="159">
        <v>577</v>
      </c>
      <c r="B578" s="159" t="str">
        <f t="shared" si="16"/>
        <v>B0191</v>
      </c>
      <c r="C578" s="43" t="s">
        <v>8169</v>
      </c>
      <c r="D578" s="21"/>
      <c r="E578" s="178" t="s">
        <v>9083</v>
      </c>
      <c r="F578" s="179" t="s">
        <v>766</v>
      </c>
      <c r="G578" s="43" t="s">
        <v>249</v>
      </c>
      <c r="H578" s="43" t="s">
        <v>11244</v>
      </c>
      <c r="I578" s="180" t="s">
        <v>11220</v>
      </c>
      <c r="J578" s="43" t="s">
        <v>11245</v>
      </c>
      <c r="K578" s="45"/>
      <c r="L578" s="43"/>
      <c r="M578" s="43"/>
      <c r="N578" s="43"/>
      <c r="O578" s="180" t="s">
        <v>8440</v>
      </c>
      <c r="P578" s="43" t="s">
        <v>11551</v>
      </c>
      <c r="Q578" s="43" t="s">
        <v>11559</v>
      </c>
      <c r="R578" s="43" t="s">
        <v>13123</v>
      </c>
      <c r="S578" s="177" t="s">
        <v>772</v>
      </c>
      <c r="T578" s="43"/>
      <c r="U578" s="43"/>
      <c r="V578" s="43"/>
      <c r="W578" s="243"/>
      <c r="X578" s="177"/>
      <c r="Y578" s="43"/>
      <c r="Z578" s="43"/>
      <c r="AA578" s="180"/>
      <c r="AB578" s="43" t="str">
        <f t="shared" si="17"/>
        <v>国泰安万能大屏幕管理软件V1.4</v>
      </c>
      <c r="AC578" s="43"/>
    </row>
    <row r="579" spans="1:29" ht="18" hidden="1" customHeight="1">
      <c r="A579" s="159">
        <v>578</v>
      </c>
      <c r="B579" s="159" t="str">
        <f t="shared" ref="B579:B642" si="18">LEFT(C579,5)</f>
        <v>B0191</v>
      </c>
      <c r="C579" s="43" t="s">
        <v>8170</v>
      </c>
      <c r="D579" s="21"/>
      <c r="E579" s="178" t="s">
        <v>9084</v>
      </c>
      <c r="F579" s="179" t="s">
        <v>766</v>
      </c>
      <c r="G579" s="43" t="s">
        <v>79</v>
      </c>
      <c r="H579" s="43" t="s">
        <v>11244</v>
      </c>
      <c r="I579" s="180" t="s">
        <v>11220</v>
      </c>
      <c r="J579" s="43" t="s">
        <v>11245</v>
      </c>
      <c r="K579" s="45"/>
      <c r="L579" s="43"/>
      <c r="M579" s="43"/>
      <c r="N579" s="43"/>
      <c r="O579" s="180" t="s">
        <v>8440</v>
      </c>
      <c r="P579" s="43" t="s">
        <v>11551</v>
      </c>
      <c r="Q579" s="43" t="s">
        <v>11559</v>
      </c>
      <c r="R579" s="43" t="s">
        <v>13123</v>
      </c>
      <c r="S579" s="177" t="s">
        <v>773</v>
      </c>
      <c r="T579" s="43"/>
      <c r="U579" s="43"/>
      <c r="V579" s="43"/>
      <c r="W579" s="243"/>
      <c r="X579" s="177"/>
      <c r="Y579" s="43"/>
      <c r="Z579" s="43"/>
      <c r="AA579" s="180"/>
      <c r="AB579" s="43" t="str">
        <f t="shared" si="17"/>
        <v>国泰安万能大屏幕管理软件V2.0</v>
      </c>
      <c r="AC579" s="43"/>
    </row>
    <row r="580" spans="1:29" ht="18" hidden="1" customHeight="1">
      <c r="A580" s="159">
        <v>579</v>
      </c>
      <c r="B580" s="159" t="str">
        <f t="shared" si="18"/>
        <v>B0191</v>
      </c>
      <c r="C580" s="43" t="s">
        <v>8171</v>
      </c>
      <c r="D580" s="21"/>
      <c r="E580" s="178" t="s">
        <v>9085</v>
      </c>
      <c r="F580" s="179" t="s">
        <v>766</v>
      </c>
      <c r="G580" s="43" t="s">
        <v>83</v>
      </c>
      <c r="H580" s="43" t="s">
        <v>11244</v>
      </c>
      <c r="I580" s="180" t="s">
        <v>11220</v>
      </c>
      <c r="J580" s="43" t="s">
        <v>11245</v>
      </c>
      <c r="K580" s="45"/>
      <c r="L580" s="43"/>
      <c r="M580" s="43"/>
      <c r="N580" s="43"/>
      <c r="O580" s="180" t="s">
        <v>8440</v>
      </c>
      <c r="P580" s="43" t="s">
        <v>11551</v>
      </c>
      <c r="Q580" s="43" t="s">
        <v>11559</v>
      </c>
      <c r="R580" s="43" t="s">
        <v>13123</v>
      </c>
      <c r="S580" s="177" t="s">
        <v>774</v>
      </c>
      <c r="T580" s="43"/>
      <c r="U580" s="43"/>
      <c r="V580" s="43"/>
      <c r="W580" s="243"/>
      <c r="X580" s="177"/>
      <c r="Y580" s="43"/>
      <c r="Z580" s="43"/>
      <c r="AA580" s="180"/>
      <c r="AB580" s="43" t="str">
        <f t="shared" si="17"/>
        <v>国泰安万能大屏幕管理软件V2.1</v>
      </c>
      <c r="AC580" s="43"/>
    </row>
    <row r="581" spans="1:29" ht="18" hidden="1" customHeight="1">
      <c r="A581" s="159">
        <v>580</v>
      </c>
      <c r="B581" s="159" t="str">
        <f t="shared" si="18"/>
        <v>B0191</v>
      </c>
      <c r="C581" s="43" t="s">
        <v>8172</v>
      </c>
      <c r="D581" s="21"/>
      <c r="E581" s="178" t="s">
        <v>9086</v>
      </c>
      <c r="F581" s="179" t="s">
        <v>766</v>
      </c>
      <c r="G581" s="43" t="s">
        <v>333</v>
      </c>
      <c r="H581" s="43" t="s">
        <v>11244</v>
      </c>
      <c r="I581" s="180" t="s">
        <v>11220</v>
      </c>
      <c r="J581" s="43" t="s">
        <v>11245</v>
      </c>
      <c r="K581" s="45"/>
      <c r="L581" s="43"/>
      <c r="M581" s="43"/>
      <c r="N581" s="43"/>
      <c r="O581" s="180" t="s">
        <v>8440</v>
      </c>
      <c r="P581" s="43" t="s">
        <v>11551</v>
      </c>
      <c r="Q581" s="43" t="s">
        <v>11559</v>
      </c>
      <c r="R581" s="43" t="s">
        <v>13123</v>
      </c>
      <c r="S581" s="177" t="s">
        <v>775</v>
      </c>
      <c r="T581" s="43"/>
      <c r="U581" s="43"/>
      <c r="V581" s="43"/>
      <c r="W581" s="243"/>
      <c r="X581" s="177"/>
      <c r="Y581" s="43"/>
      <c r="Z581" s="43"/>
      <c r="AA581" s="180"/>
      <c r="AB581" s="43" t="str">
        <f t="shared" si="17"/>
        <v>国泰安万能大屏幕管理软件V2.2</v>
      </c>
      <c r="AC581" s="43"/>
    </row>
    <row r="582" spans="1:29" ht="18" hidden="1" customHeight="1">
      <c r="A582" s="159">
        <v>581</v>
      </c>
      <c r="B582" s="159" t="str">
        <f t="shared" si="18"/>
        <v>B0191</v>
      </c>
      <c r="C582" s="43" t="s">
        <v>8173</v>
      </c>
      <c r="D582" s="21"/>
      <c r="E582" s="178" t="s">
        <v>9087</v>
      </c>
      <c r="F582" s="179" t="s">
        <v>766</v>
      </c>
      <c r="G582" s="43" t="s">
        <v>776</v>
      </c>
      <c r="H582" s="43" t="s">
        <v>11244</v>
      </c>
      <c r="I582" s="180" t="s">
        <v>11220</v>
      </c>
      <c r="J582" s="43" t="s">
        <v>11245</v>
      </c>
      <c r="K582" s="45"/>
      <c r="L582" s="43"/>
      <c r="M582" s="43"/>
      <c r="N582" s="43"/>
      <c r="O582" s="180" t="s">
        <v>8440</v>
      </c>
      <c r="P582" s="43" t="s">
        <v>11551</v>
      </c>
      <c r="Q582" s="43" t="s">
        <v>11559</v>
      </c>
      <c r="R582" s="43" t="s">
        <v>13123</v>
      </c>
      <c r="S582" s="177" t="s">
        <v>777</v>
      </c>
      <c r="T582" s="43"/>
      <c r="U582" s="43"/>
      <c r="V582" s="43"/>
      <c r="W582" s="243"/>
      <c r="X582" s="177"/>
      <c r="Y582" s="43"/>
      <c r="Z582" s="43"/>
      <c r="AA582" s="180"/>
      <c r="AB582" s="43" t="str">
        <f t="shared" si="17"/>
        <v>国泰安万能大屏幕管理软件V2.3.2</v>
      </c>
      <c r="AC582" s="43"/>
    </row>
    <row r="583" spans="1:29" ht="18" hidden="1" customHeight="1">
      <c r="A583" s="159">
        <v>582</v>
      </c>
      <c r="B583" s="159" t="str">
        <f t="shared" si="18"/>
        <v>B0191</v>
      </c>
      <c r="C583" s="43" t="s">
        <v>8174</v>
      </c>
      <c r="D583" s="21"/>
      <c r="E583" s="178" t="s">
        <v>9088</v>
      </c>
      <c r="F583" s="179" t="s">
        <v>766</v>
      </c>
      <c r="G583" s="43" t="s">
        <v>778</v>
      </c>
      <c r="H583" s="43" t="s">
        <v>11244</v>
      </c>
      <c r="I583" s="180" t="s">
        <v>11220</v>
      </c>
      <c r="J583" s="43" t="s">
        <v>11245</v>
      </c>
      <c r="K583" s="45"/>
      <c r="L583" s="43"/>
      <c r="M583" s="43"/>
      <c r="N583" s="43"/>
      <c r="O583" s="180" t="s">
        <v>8440</v>
      </c>
      <c r="P583" s="43" t="s">
        <v>11551</v>
      </c>
      <c r="Q583" s="43" t="s">
        <v>11559</v>
      </c>
      <c r="R583" s="43" t="s">
        <v>13123</v>
      </c>
      <c r="S583" s="177" t="s">
        <v>779</v>
      </c>
      <c r="T583" s="43"/>
      <c r="U583" s="43"/>
      <c r="V583" s="43"/>
      <c r="W583" s="243"/>
      <c r="X583" s="177"/>
      <c r="Y583" s="43"/>
      <c r="Z583" s="43"/>
      <c r="AA583" s="180"/>
      <c r="AB583" s="43" t="str">
        <f t="shared" si="17"/>
        <v>国泰安万能大屏幕管理软件V2.3.3</v>
      </c>
      <c r="AC583" s="43"/>
    </row>
    <row r="584" spans="1:29" ht="18" hidden="1" customHeight="1">
      <c r="A584" s="159">
        <v>583</v>
      </c>
      <c r="B584" s="159" t="str">
        <f t="shared" si="18"/>
        <v>B0191</v>
      </c>
      <c r="C584" s="43" t="s">
        <v>8175</v>
      </c>
      <c r="D584" s="21"/>
      <c r="E584" s="178" t="s">
        <v>9089</v>
      </c>
      <c r="F584" s="179" t="s">
        <v>766</v>
      </c>
      <c r="G584" s="43" t="s">
        <v>780</v>
      </c>
      <c r="H584" s="43" t="s">
        <v>11244</v>
      </c>
      <c r="I584" s="180" t="s">
        <v>11220</v>
      </c>
      <c r="J584" s="43" t="s">
        <v>11245</v>
      </c>
      <c r="K584" s="45"/>
      <c r="L584" s="43"/>
      <c r="M584" s="43"/>
      <c r="N584" s="43"/>
      <c r="O584" s="180" t="s">
        <v>8440</v>
      </c>
      <c r="P584" s="43" t="s">
        <v>11551</v>
      </c>
      <c r="Q584" s="43" t="s">
        <v>11559</v>
      </c>
      <c r="R584" s="43" t="s">
        <v>13123</v>
      </c>
      <c r="S584" s="177" t="s">
        <v>781</v>
      </c>
      <c r="T584" s="43"/>
      <c r="U584" s="43"/>
      <c r="V584" s="43"/>
      <c r="W584" s="243"/>
      <c r="X584" s="177"/>
      <c r="Y584" s="43"/>
      <c r="Z584" s="43"/>
      <c r="AA584" s="180"/>
      <c r="AB584" s="43" t="str">
        <f t="shared" si="17"/>
        <v>国泰安万能大屏幕管理软件V2.3.4</v>
      </c>
      <c r="AC584" s="43"/>
    </row>
    <row r="585" spans="1:29" ht="18" hidden="1" customHeight="1">
      <c r="A585" s="159">
        <v>584</v>
      </c>
      <c r="B585" s="159" t="str">
        <f t="shared" si="18"/>
        <v>B0191</v>
      </c>
      <c r="C585" s="43" t="s">
        <v>8176</v>
      </c>
      <c r="D585" s="21">
        <v>42431</v>
      </c>
      <c r="E585" s="178" t="s">
        <v>9090</v>
      </c>
      <c r="F585" s="179" t="s">
        <v>766</v>
      </c>
      <c r="G585" s="43" t="s">
        <v>782</v>
      </c>
      <c r="H585" s="43" t="s">
        <v>11244</v>
      </c>
      <c r="I585" s="180" t="s">
        <v>11220</v>
      </c>
      <c r="J585" s="43" t="s">
        <v>11245</v>
      </c>
      <c r="K585" s="45"/>
      <c r="L585" s="43"/>
      <c r="M585" s="43"/>
      <c r="N585" s="43"/>
      <c r="O585" s="180" t="s">
        <v>8440</v>
      </c>
      <c r="P585" s="43" t="s">
        <v>11551</v>
      </c>
      <c r="Q585" s="43" t="s">
        <v>11559</v>
      </c>
      <c r="R585" s="43" t="s">
        <v>13123</v>
      </c>
      <c r="S585" s="177" t="s">
        <v>783</v>
      </c>
      <c r="T585" s="43"/>
      <c r="U585" s="43"/>
      <c r="V585" s="43"/>
      <c r="W585" s="243"/>
      <c r="X585" s="177"/>
      <c r="Y585" s="43"/>
      <c r="Z585" s="43"/>
      <c r="AA585" s="180"/>
      <c r="AB585" s="43" t="str">
        <f t="shared" si="17"/>
        <v>国泰安万能大屏幕管理软件V2.4</v>
      </c>
      <c r="AC585" s="43"/>
    </row>
    <row r="586" spans="1:29" ht="18" hidden="1" customHeight="1">
      <c r="A586" s="159">
        <v>585</v>
      </c>
      <c r="B586" s="159" t="str">
        <f t="shared" si="18"/>
        <v>B0191</v>
      </c>
      <c r="C586" s="43" t="s">
        <v>8177</v>
      </c>
      <c r="D586" s="21"/>
      <c r="E586" s="178" t="s">
        <v>9091</v>
      </c>
      <c r="F586" s="179" t="s">
        <v>766</v>
      </c>
      <c r="G586" s="43" t="s">
        <v>11454</v>
      </c>
      <c r="H586" s="43" t="s">
        <v>11244</v>
      </c>
      <c r="I586" s="43" t="s">
        <v>11230</v>
      </c>
      <c r="J586" s="43" t="s">
        <v>11550</v>
      </c>
      <c r="K586" s="45" t="s">
        <v>11833</v>
      </c>
      <c r="L586" s="43"/>
      <c r="M586" s="43"/>
      <c r="N586" s="43"/>
      <c r="O586" s="180" t="s">
        <v>8440</v>
      </c>
      <c r="P586" s="43" t="s">
        <v>11551</v>
      </c>
      <c r="Q586" s="43" t="s">
        <v>11559</v>
      </c>
      <c r="R586" s="43" t="s">
        <v>13123</v>
      </c>
      <c r="S586" s="177" t="s">
        <v>784</v>
      </c>
      <c r="T586" s="43"/>
      <c r="U586" s="43"/>
      <c r="V586" s="43"/>
      <c r="W586" s="243"/>
      <c r="X586" s="177"/>
      <c r="Y586" s="43"/>
      <c r="Z586" s="43"/>
      <c r="AA586" s="43"/>
      <c r="AB586" s="43" t="str">
        <f t="shared" ref="AB586:AB649" si="19">F586&amp;G586</f>
        <v>国泰安万能大屏幕管理软件V2.5</v>
      </c>
      <c r="AC586" s="43"/>
    </row>
    <row r="587" spans="1:29" ht="18" hidden="1" customHeight="1">
      <c r="A587" s="159">
        <v>586</v>
      </c>
      <c r="B587" s="159" t="str">
        <f t="shared" si="18"/>
        <v>B0191</v>
      </c>
      <c r="C587" s="43" t="s">
        <v>8178</v>
      </c>
      <c r="D587" s="21"/>
      <c r="E587" s="178" t="s">
        <v>9092</v>
      </c>
      <c r="F587" s="179" t="s">
        <v>11834</v>
      </c>
      <c r="G587" s="43" t="s">
        <v>11835</v>
      </c>
      <c r="H587" s="43" t="s">
        <v>11219</v>
      </c>
      <c r="I587" s="180" t="s">
        <v>11220</v>
      </c>
      <c r="J587" s="43" t="s">
        <v>11245</v>
      </c>
      <c r="K587" s="45"/>
      <c r="L587" s="43"/>
      <c r="M587" s="43"/>
      <c r="N587" s="43"/>
      <c r="O587" s="180" t="s">
        <v>8440</v>
      </c>
      <c r="P587" s="43" t="s">
        <v>11551</v>
      </c>
      <c r="Q587" s="43" t="s">
        <v>11559</v>
      </c>
      <c r="R587" s="43" t="s">
        <v>13123</v>
      </c>
      <c r="S587" s="177" t="s">
        <v>785</v>
      </c>
      <c r="T587" s="43"/>
      <c r="U587" s="43"/>
      <c r="V587" s="43"/>
      <c r="W587" s="243"/>
      <c r="X587" s="177"/>
      <c r="Y587" s="43"/>
      <c r="Z587" s="43"/>
      <c r="AA587" s="180"/>
      <c r="AB587" s="43" t="str">
        <f t="shared" si="19"/>
        <v>中金所万能大屏幕管理软件V2.3.1</v>
      </c>
      <c r="AC587" s="43"/>
    </row>
    <row r="588" spans="1:29" ht="18" hidden="1" customHeight="1">
      <c r="A588" s="159">
        <v>587</v>
      </c>
      <c r="B588" s="159" t="str">
        <f t="shared" si="18"/>
        <v>B0191</v>
      </c>
      <c r="C588" s="43" t="s">
        <v>7831</v>
      </c>
      <c r="D588" s="21"/>
      <c r="E588" s="178" t="s">
        <v>9093</v>
      </c>
      <c r="F588" s="179" t="s">
        <v>11834</v>
      </c>
      <c r="G588" s="43" t="s">
        <v>11836</v>
      </c>
      <c r="H588" s="43" t="s">
        <v>11219</v>
      </c>
      <c r="I588" s="180" t="s">
        <v>11220</v>
      </c>
      <c r="J588" s="43" t="s">
        <v>11245</v>
      </c>
      <c r="K588" s="45"/>
      <c r="L588" s="43"/>
      <c r="M588" s="43"/>
      <c r="N588" s="43"/>
      <c r="O588" s="180" t="s">
        <v>8440</v>
      </c>
      <c r="P588" s="43" t="s">
        <v>11551</v>
      </c>
      <c r="Q588" s="43" t="s">
        <v>11559</v>
      </c>
      <c r="R588" s="43" t="s">
        <v>13123</v>
      </c>
      <c r="S588" s="177" t="s">
        <v>786</v>
      </c>
      <c r="T588" s="43"/>
      <c r="U588" s="43"/>
      <c r="V588" s="43"/>
      <c r="W588" s="243"/>
      <c r="X588" s="177"/>
      <c r="Y588" s="43"/>
      <c r="Z588" s="43"/>
      <c r="AA588" s="180"/>
      <c r="AB588" s="43" t="str">
        <f t="shared" si="19"/>
        <v>中金所万能大屏幕管理软件V1.0.0</v>
      </c>
      <c r="AC588" s="43"/>
    </row>
    <row r="589" spans="1:29" ht="18" hidden="1" customHeight="1">
      <c r="A589" s="159">
        <v>588</v>
      </c>
      <c r="B589" s="159" t="str">
        <f t="shared" si="18"/>
        <v>B0191</v>
      </c>
      <c r="C589" s="43" t="s">
        <v>7832</v>
      </c>
      <c r="D589" s="21"/>
      <c r="E589" s="178" t="s">
        <v>9094</v>
      </c>
      <c r="F589" s="179" t="s">
        <v>13347</v>
      </c>
      <c r="G589" s="43" t="s">
        <v>11837</v>
      </c>
      <c r="H589" s="43" t="s">
        <v>11219</v>
      </c>
      <c r="I589" s="180" t="s">
        <v>11220</v>
      </c>
      <c r="J589" s="43" t="s">
        <v>11245</v>
      </c>
      <c r="K589" s="45"/>
      <c r="L589" s="43"/>
      <c r="M589" s="43"/>
      <c r="N589" s="43"/>
      <c r="O589" s="180" t="s">
        <v>8440</v>
      </c>
      <c r="P589" s="43" t="s">
        <v>11551</v>
      </c>
      <c r="Q589" s="43" t="s">
        <v>11559</v>
      </c>
      <c r="R589" s="43" t="s">
        <v>13123</v>
      </c>
      <c r="S589" s="177" t="s">
        <v>787</v>
      </c>
      <c r="T589" s="43"/>
      <c r="U589" s="43"/>
      <c r="V589" s="43"/>
      <c r="W589" s="243"/>
      <c r="X589" s="177"/>
      <c r="Y589" s="43"/>
      <c r="Z589" s="43"/>
      <c r="AA589" s="180"/>
      <c r="AB589" s="43" t="str">
        <f t="shared" si="19"/>
        <v>中金所万能大屏幕管理软件V2.0.0</v>
      </c>
      <c r="AC589" s="43"/>
    </row>
    <row r="590" spans="1:29" ht="18" hidden="1" customHeight="1">
      <c r="A590" s="159">
        <v>589</v>
      </c>
      <c r="B590" s="159" t="str">
        <f t="shared" si="18"/>
        <v>B0192</v>
      </c>
      <c r="C590" s="43" t="s">
        <v>7618</v>
      </c>
      <c r="D590" s="21">
        <v>42482</v>
      </c>
      <c r="E590" s="178" t="s">
        <v>9095</v>
      </c>
      <c r="F590" s="179" t="s">
        <v>13093</v>
      </c>
      <c r="G590" s="43" t="s">
        <v>11225</v>
      </c>
      <c r="H590" s="43" t="s">
        <v>11244</v>
      </c>
      <c r="I590" s="43" t="s">
        <v>11230</v>
      </c>
      <c r="J590" s="44" t="s">
        <v>4</v>
      </c>
      <c r="K590" s="45"/>
      <c r="L590" s="43"/>
      <c r="M590" s="43" t="s">
        <v>11838</v>
      </c>
      <c r="N590" s="43"/>
      <c r="O590" s="180" t="s">
        <v>8438</v>
      </c>
      <c r="P590" s="43" t="s">
        <v>11241</v>
      </c>
      <c r="Q590" s="43" t="s">
        <v>11559</v>
      </c>
      <c r="R590" s="43" t="s">
        <v>13123</v>
      </c>
      <c r="S590" s="177" t="s">
        <v>788</v>
      </c>
      <c r="T590" s="43" t="s">
        <v>11839</v>
      </c>
      <c r="U590" s="43" t="s">
        <v>789</v>
      </c>
      <c r="V590" s="43" t="s">
        <v>6</v>
      </c>
      <c r="W590" s="243">
        <v>42551</v>
      </c>
      <c r="X590" s="177"/>
      <c r="Y590" s="43"/>
      <c r="Z590" s="43"/>
      <c r="AA590" s="43"/>
      <c r="AB590" s="43" t="str">
        <f t="shared" si="19"/>
        <v>国泰安现代金融实战平台软件V1.0</v>
      </c>
      <c r="AC590" s="43"/>
    </row>
    <row r="591" spans="1:29" ht="18" hidden="1" customHeight="1">
      <c r="A591" s="159">
        <v>590</v>
      </c>
      <c r="B591" s="159" t="str">
        <f t="shared" si="18"/>
        <v>B0193</v>
      </c>
      <c r="C591" s="43" t="s">
        <v>7619</v>
      </c>
      <c r="D591" s="21"/>
      <c r="E591" s="178" t="s">
        <v>9096</v>
      </c>
      <c r="F591" s="179" t="s">
        <v>790</v>
      </c>
      <c r="G591" s="43" t="s">
        <v>791</v>
      </c>
      <c r="H591" s="43" t="s">
        <v>11244</v>
      </c>
      <c r="I591" s="180" t="s">
        <v>11220</v>
      </c>
      <c r="J591" s="44" t="s">
        <v>1</v>
      </c>
      <c r="K591" s="45"/>
      <c r="L591" s="43"/>
      <c r="M591" s="43"/>
      <c r="N591" s="43"/>
      <c r="O591" s="180" t="s">
        <v>11246</v>
      </c>
      <c r="P591" s="43" t="s">
        <v>11241</v>
      </c>
      <c r="Q591" s="43" t="s">
        <v>11559</v>
      </c>
      <c r="R591" s="43" t="s">
        <v>13123</v>
      </c>
      <c r="S591" s="177" t="s">
        <v>792</v>
      </c>
      <c r="T591" s="43"/>
      <c r="U591" s="43" t="s">
        <v>793</v>
      </c>
      <c r="V591" s="43" t="s">
        <v>6</v>
      </c>
      <c r="W591" s="243">
        <v>39798</v>
      </c>
      <c r="X591" s="177"/>
      <c r="Y591" s="43"/>
      <c r="Z591" s="43"/>
      <c r="AA591" s="180"/>
      <c r="AB591" s="43" t="str">
        <f t="shared" si="19"/>
        <v>国泰安实验室管理平台软件V2.0学术版</v>
      </c>
      <c r="AC591" s="43"/>
    </row>
    <row r="592" spans="1:29" ht="18" hidden="1" customHeight="1">
      <c r="A592" s="159">
        <v>591</v>
      </c>
      <c r="B592" s="159" t="str">
        <f t="shared" si="18"/>
        <v>B0193</v>
      </c>
      <c r="C592" s="43" t="s">
        <v>7620</v>
      </c>
      <c r="D592" s="21"/>
      <c r="E592" s="178" t="s">
        <v>9097</v>
      </c>
      <c r="F592" s="179" t="s">
        <v>790</v>
      </c>
      <c r="G592" s="43" t="s">
        <v>794</v>
      </c>
      <c r="H592" s="43" t="s">
        <v>11244</v>
      </c>
      <c r="I592" s="180" t="s">
        <v>11220</v>
      </c>
      <c r="J592" s="44" t="s">
        <v>1</v>
      </c>
      <c r="K592" s="45"/>
      <c r="L592" s="43"/>
      <c r="M592" s="43"/>
      <c r="N592" s="43"/>
      <c r="O592" s="180" t="s">
        <v>11246</v>
      </c>
      <c r="P592" s="43" t="s">
        <v>11241</v>
      </c>
      <c r="Q592" s="43" t="s">
        <v>11559</v>
      </c>
      <c r="R592" s="43" t="s">
        <v>13123</v>
      </c>
      <c r="S592" s="177" t="s">
        <v>795</v>
      </c>
      <c r="T592" s="43"/>
      <c r="U592" s="43"/>
      <c r="V592" s="43"/>
      <c r="W592" s="243"/>
      <c r="X592" s="177"/>
      <c r="Y592" s="43"/>
      <c r="Z592" s="43"/>
      <c r="AA592" s="180"/>
      <c r="AB592" s="43" t="str">
        <f t="shared" si="19"/>
        <v>国泰安实验室管理平台软件V2.0创新版</v>
      </c>
      <c r="AC592" s="43"/>
    </row>
    <row r="593" spans="1:29" ht="18" hidden="1" customHeight="1">
      <c r="A593" s="159">
        <v>592</v>
      </c>
      <c r="B593" s="159" t="str">
        <f t="shared" si="18"/>
        <v>B0193</v>
      </c>
      <c r="C593" s="43" t="s">
        <v>7621</v>
      </c>
      <c r="D593" s="21"/>
      <c r="E593" s="178" t="s">
        <v>9098</v>
      </c>
      <c r="F593" s="179" t="s">
        <v>790</v>
      </c>
      <c r="G593" s="43" t="s">
        <v>87</v>
      </c>
      <c r="H593" s="43" t="s">
        <v>11244</v>
      </c>
      <c r="I593" s="180" t="s">
        <v>11220</v>
      </c>
      <c r="J593" s="44" t="s">
        <v>1</v>
      </c>
      <c r="K593" s="45"/>
      <c r="L593" s="43"/>
      <c r="M593" s="43"/>
      <c r="N593" s="43"/>
      <c r="O593" s="180" t="s">
        <v>11246</v>
      </c>
      <c r="P593" s="43" t="s">
        <v>11241</v>
      </c>
      <c r="Q593" s="43" t="s">
        <v>11559</v>
      </c>
      <c r="R593" s="43" t="s">
        <v>13123</v>
      </c>
      <c r="S593" s="177" t="s">
        <v>796</v>
      </c>
      <c r="T593" s="43"/>
      <c r="U593" s="43"/>
      <c r="V593" s="43"/>
      <c r="W593" s="243"/>
      <c r="X593" s="177"/>
      <c r="Y593" s="43"/>
      <c r="Z593" s="43"/>
      <c r="AA593" s="180"/>
      <c r="AB593" s="43" t="str">
        <f t="shared" si="19"/>
        <v>国泰安实验室管理平台软件V3.0</v>
      </c>
      <c r="AC593" s="43"/>
    </row>
    <row r="594" spans="1:29" ht="18" hidden="1" customHeight="1">
      <c r="A594" s="159">
        <v>593</v>
      </c>
      <c r="B594" s="159" t="str">
        <f t="shared" si="18"/>
        <v>B0193</v>
      </c>
      <c r="C594" s="43" t="s">
        <v>7622</v>
      </c>
      <c r="D594" s="21"/>
      <c r="E594" s="178" t="s">
        <v>9099</v>
      </c>
      <c r="F594" s="179" t="s">
        <v>790</v>
      </c>
      <c r="G594" s="43" t="s">
        <v>311</v>
      </c>
      <c r="H594" s="43" t="s">
        <v>11244</v>
      </c>
      <c r="I594" s="180" t="s">
        <v>11220</v>
      </c>
      <c r="J594" s="44" t="s">
        <v>1</v>
      </c>
      <c r="K594" s="45"/>
      <c r="L594" s="43"/>
      <c r="M594" s="43"/>
      <c r="N594" s="43"/>
      <c r="O594" s="180" t="s">
        <v>11246</v>
      </c>
      <c r="P594" s="43" t="s">
        <v>11241</v>
      </c>
      <c r="Q594" s="43" t="s">
        <v>11559</v>
      </c>
      <c r="R594" s="43" t="s">
        <v>13123</v>
      </c>
      <c r="S594" s="177" t="s">
        <v>797</v>
      </c>
      <c r="T594" s="43"/>
      <c r="U594" s="43"/>
      <c r="V594" s="43"/>
      <c r="W594" s="243"/>
      <c r="X594" s="177"/>
      <c r="Y594" s="43"/>
      <c r="Z594" s="43"/>
      <c r="AA594" s="180"/>
      <c r="AB594" s="43" t="str">
        <f t="shared" si="19"/>
        <v>国泰安实验室管理平台软件V3.1</v>
      </c>
      <c r="AC594" s="43"/>
    </row>
    <row r="595" spans="1:29" ht="18" hidden="1" customHeight="1">
      <c r="A595" s="159">
        <v>594</v>
      </c>
      <c r="B595" s="159" t="str">
        <f t="shared" si="18"/>
        <v>B0193</v>
      </c>
      <c r="C595" s="43" t="s">
        <v>7623</v>
      </c>
      <c r="D595" s="21"/>
      <c r="E595" s="178" t="s">
        <v>9100</v>
      </c>
      <c r="F595" s="179" t="s">
        <v>790</v>
      </c>
      <c r="G595" s="43" t="s">
        <v>759</v>
      </c>
      <c r="H595" s="43" t="s">
        <v>11244</v>
      </c>
      <c r="I595" s="180" t="s">
        <v>11220</v>
      </c>
      <c r="J595" s="44" t="s">
        <v>1</v>
      </c>
      <c r="K595" s="45"/>
      <c r="L595" s="43"/>
      <c r="M595" s="43"/>
      <c r="N595" s="43"/>
      <c r="O595" s="180" t="s">
        <v>11246</v>
      </c>
      <c r="P595" s="43" t="s">
        <v>11241</v>
      </c>
      <c r="Q595" s="43" t="s">
        <v>11559</v>
      </c>
      <c r="R595" s="43" t="s">
        <v>13123</v>
      </c>
      <c r="S595" s="177" t="s">
        <v>798</v>
      </c>
      <c r="T595" s="43"/>
      <c r="U595" s="43"/>
      <c r="V595" s="43"/>
      <c r="W595" s="243"/>
      <c r="X595" s="177"/>
      <c r="Y595" s="43"/>
      <c r="Z595" s="43"/>
      <c r="AA595" s="180"/>
      <c r="AB595" s="43" t="str">
        <f t="shared" si="19"/>
        <v>国泰安实验室管理平台软件V3.5</v>
      </c>
      <c r="AC595" s="43"/>
    </row>
    <row r="596" spans="1:29" ht="18" hidden="1" customHeight="1">
      <c r="A596" s="159">
        <v>595</v>
      </c>
      <c r="B596" s="159" t="str">
        <f t="shared" si="18"/>
        <v>B0193</v>
      </c>
      <c r="C596" s="43" t="s">
        <v>7624</v>
      </c>
      <c r="D596" s="21"/>
      <c r="E596" s="178" t="s">
        <v>9101</v>
      </c>
      <c r="F596" s="179" t="s">
        <v>790</v>
      </c>
      <c r="G596" s="43" t="s">
        <v>61</v>
      </c>
      <c r="H596" s="43" t="s">
        <v>11244</v>
      </c>
      <c r="I596" s="180" t="s">
        <v>11220</v>
      </c>
      <c r="J596" s="44" t="s">
        <v>1</v>
      </c>
      <c r="K596" s="45"/>
      <c r="L596" s="43"/>
      <c r="M596" s="43"/>
      <c r="N596" s="43"/>
      <c r="O596" s="180" t="s">
        <v>11246</v>
      </c>
      <c r="P596" s="43" t="s">
        <v>11241</v>
      </c>
      <c r="Q596" s="43" t="s">
        <v>11559</v>
      </c>
      <c r="R596" s="43" t="s">
        <v>13123</v>
      </c>
      <c r="S596" s="177" t="s">
        <v>799</v>
      </c>
      <c r="T596" s="43"/>
      <c r="U596" s="43" t="s">
        <v>800</v>
      </c>
      <c r="V596" s="43" t="s">
        <v>6</v>
      </c>
      <c r="W596" s="243">
        <v>40802</v>
      </c>
      <c r="X596" s="177"/>
      <c r="Y596" s="43"/>
      <c r="Z596" s="43"/>
      <c r="AA596" s="180"/>
      <c r="AB596" s="43" t="str">
        <f t="shared" si="19"/>
        <v>国泰安实验室管理平台软件V4.0</v>
      </c>
      <c r="AC596" s="43"/>
    </row>
    <row r="597" spans="1:29" ht="18" hidden="1" customHeight="1">
      <c r="A597" s="159">
        <v>596</v>
      </c>
      <c r="B597" s="159" t="str">
        <f t="shared" si="18"/>
        <v>B0193</v>
      </c>
      <c r="C597" s="43" t="s">
        <v>7625</v>
      </c>
      <c r="D597" s="21"/>
      <c r="E597" s="178" t="s">
        <v>9102</v>
      </c>
      <c r="F597" s="179" t="s">
        <v>790</v>
      </c>
      <c r="G597" s="43" t="s">
        <v>167</v>
      </c>
      <c r="H597" s="43" t="s">
        <v>11244</v>
      </c>
      <c r="I597" s="180" t="s">
        <v>11220</v>
      </c>
      <c r="J597" s="44" t="s">
        <v>1</v>
      </c>
      <c r="K597" s="45"/>
      <c r="L597" s="43"/>
      <c r="M597" s="43"/>
      <c r="N597" s="43"/>
      <c r="O597" s="180" t="s">
        <v>11246</v>
      </c>
      <c r="P597" s="43" t="s">
        <v>11241</v>
      </c>
      <c r="Q597" s="43" t="s">
        <v>11559</v>
      </c>
      <c r="R597" s="43" t="s">
        <v>13123</v>
      </c>
      <c r="S597" s="177" t="s">
        <v>801</v>
      </c>
      <c r="T597" s="43"/>
      <c r="U597" s="43"/>
      <c r="V597" s="43"/>
      <c r="W597" s="243"/>
      <c r="X597" s="177"/>
      <c r="Y597" s="43"/>
      <c r="Z597" s="43"/>
      <c r="AA597" s="180"/>
      <c r="AB597" s="43" t="str">
        <f t="shared" si="19"/>
        <v>国泰安实验室管理平台软件V4.1</v>
      </c>
      <c r="AC597" s="43"/>
    </row>
    <row r="598" spans="1:29" ht="18" hidden="1" customHeight="1">
      <c r="A598" s="159">
        <v>597</v>
      </c>
      <c r="B598" s="159" t="str">
        <f t="shared" si="18"/>
        <v>B0193</v>
      </c>
      <c r="C598" s="43" t="s">
        <v>7626</v>
      </c>
      <c r="D598" s="21"/>
      <c r="E598" s="178" t="s">
        <v>9103</v>
      </c>
      <c r="F598" s="179" t="s">
        <v>790</v>
      </c>
      <c r="G598" s="43" t="s">
        <v>170</v>
      </c>
      <c r="H598" s="43" t="s">
        <v>11244</v>
      </c>
      <c r="I598" s="180" t="s">
        <v>11220</v>
      </c>
      <c r="J598" s="44" t="s">
        <v>1</v>
      </c>
      <c r="K598" s="45"/>
      <c r="L598" s="43"/>
      <c r="M598" s="43"/>
      <c r="N598" s="43"/>
      <c r="O598" s="180" t="s">
        <v>11246</v>
      </c>
      <c r="P598" s="43" t="s">
        <v>11241</v>
      </c>
      <c r="Q598" s="43" t="s">
        <v>11559</v>
      </c>
      <c r="R598" s="43" t="s">
        <v>13123</v>
      </c>
      <c r="S598" s="177" t="s">
        <v>802</v>
      </c>
      <c r="T598" s="43"/>
      <c r="U598" s="43"/>
      <c r="V598" s="43"/>
      <c r="W598" s="243"/>
      <c r="X598" s="177"/>
      <c r="Y598" s="43"/>
      <c r="Z598" s="43"/>
      <c r="AA598" s="180"/>
      <c r="AB598" s="43" t="str">
        <f t="shared" si="19"/>
        <v>国泰安实验室管理平台软件V4.1.1</v>
      </c>
      <c r="AC598" s="43"/>
    </row>
    <row r="599" spans="1:29" ht="18" hidden="1" customHeight="1">
      <c r="A599" s="159">
        <v>598</v>
      </c>
      <c r="B599" s="159" t="str">
        <f t="shared" si="18"/>
        <v>B0193</v>
      </c>
      <c r="C599" s="43" t="s">
        <v>7627</v>
      </c>
      <c r="D599" s="21">
        <v>42461</v>
      </c>
      <c r="E599" s="178" t="s">
        <v>9104</v>
      </c>
      <c r="F599" s="179" t="s">
        <v>790</v>
      </c>
      <c r="G599" s="43" t="s">
        <v>11840</v>
      </c>
      <c r="H599" s="43" t="s">
        <v>11244</v>
      </c>
      <c r="I599" s="43" t="s">
        <v>11230</v>
      </c>
      <c r="J599" s="44" t="s">
        <v>1</v>
      </c>
      <c r="K599" s="45"/>
      <c r="L599" s="43"/>
      <c r="M599" s="43"/>
      <c r="N599" s="43"/>
      <c r="O599" s="180" t="s">
        <v>11246</v>
      </c>
      <c r="P599" s="43" t="s">
        <v>10621</v>
      </c>
      <c r="Q599" s="43" t="s">
        <v>11559</v>
      </c>
      <c r="R599" s="43" t="s">
        <v>13123</v>
      </c>
      <c r="S599" s="177" t="s">
        <v>11841</v>
      </c>
      <c r="T599" s="43"/>
      <c r="U599" s="43"/>
      <c r="V599" s="43"/>
      <c r="W599" s="243"/>
      <c r="X599" s="177"/>
      <c r="Y599" s="43"/>
      <c r="Z599" s="43"/>
      <c r="AA599" s="43"/>
      <c r="AB599" s="43" t="str">
        <f t="shared" si="19"/>
        <v>国泰安实验室管理平台软件V4.1.2</v>
      </c>
      <c r="AC599" s="43"/>
    </row>
    <row r="600" spans="1:29" ht="18" hidden="1" customHeight="1">
      <c r="A600" s="159">
        <v>599</v>
      </c>
      <c r="B600" s="159" t="str">
        <f t="shared" si="18"/>
        <v>B0193</v>
      </c>
      <c r="C600" s="43" t="s">
        <v>11842</v>
      </c>
      <c r="D600" s="21">
        <v>42955</v>
      </c>
      <c r="E600" s="178" t="s">
        <v>11843</v>
      </c>
      <c r="F600" s="179" t="s">
        <v>790</v>
      </c>
      <c r="G600" s="43" t="s">
        <v>11844</v>
      </c>
      <c r="H600" s="43" t="s">
        <v>11244</v>
      </c>
      <c r="I600" s="43" t="s">
        <v>11230</v>
      </c>
      <c r="J600" s="44" t="s">
        <v>1</v>
      </c>
      <c r="K600" s="45" t="s">
        <v>11845</v>
      </c>
      <c r="L600" s="43" t="s">
        <v>11846</v>
      </c>
      <c r="M600" s="43" t="s">
        <v>11847</v>
      </c>
      <c r="N600" s="43">
        <v>3.4</v>
      </c>
      <c r="O600" s="180" t="s">
        <v>11246</v>
      </c>
      <c r="P600" s="43" t="s">
        <v>10621</v>
      </c>
      <c r="Q600" s="43" t="s">
        <v>11559</v>
      </c>
      <c r="R600" s="43" t="s">
        <v>13123</v>
      </c>
      <c r="S600" s="177" t="s">
        <v>11848</v>
      </c>
      <c r="T600" s="43"/>
      <c r="U600" s="43"/>
      <c r="V600" s="43"/>
      <c r="W600" s="243"/>
      <c r="X600" s="177"/>
      <c r="Y600" s="43"/>
      <c r="Z600" s="43"/>
      <c r="AA600" s="43"/>
      <c r="AB600" s="43" t="str">
        <f t="shared" si="19"/>
        <v>国泰安实验室管理平台软件V4.1.3</v>
      </c>
      <c r="AC600" s="43"/>
    </row>
    <row r="601" spans="1:29" ht="18" hidden="1" customHeight="1">
      <c r="A601" s="159">
        <v>600</v>
      </c>
      <c r="B601" s="159" t="str">
        <f t="shared" si="18"/>
        <v>B0193</v>
      </c>
      <c r="C601" s="43" t="s">
        <v>8179</v>
      </c>
      <c r="D601" s="21"/>
      <c r="E601" s="178" t="s">
        <v>9105</v>
      </c>
      <c r="F601" s="179" t="s">
        <v>11849</v>
      </c>
      <c r="G601" s="43" t="s">
        <v>11850</v>
      </c>
      <c r="H601" s="43" t="s">
        <v>11219</v>
      </c>
      <c r="I601" s="180" t="s">
        <v>11220</v>
      </c>
      <c r="J601" s="43" t="s">
        <v>11245</v>
      </c>
      <c r="K601" s="45"/>
      <c r="L601" s="43"/>
      <c r="M601" s="43"/>
      <c r="N601" s="43"/>
      <c r="O601" s="180" t="s">
        <v>11246</v>
      </c>
      <c r="P601" s="43" t="s">
        <v>11241</v>
      </c>
      <c r="Q601" s="43" t="s">
        <v>11559</v>
      </c>
      <c r="R601" s="43" t="s">
        <v>13123</v>
      </c>
      <c r="S601" s="177" t="s">
        <v>803</v>
      </c>
      <c r="T601" s="43"/>
      <c r="U601" s="43"/>
      <c r="V601" s="43"/>
      <c r="W601" s="243"/>
      <c r="X601" s="177"/>
      <c r="Y601" s="43"/>
      <c r="Z601" s="43"/>
      <c r="AA601" s="180"/>
      <c r="AB601" s="43" t="str">
        <f t="shared" si="19"/>
        <v>江西财经大学实验室管理平台软件V2.0加密交货版</v>
      </c>
      <c r="AC601" s="43"/>
    </row>
    <row r="602" spans="1:29" ht="18" hidden="1" customHeight="1">
      <c r="A602" s="159">
        <v>601</v>
      </c>
      <c r="B602" s="159" t="str">
        <f t="shared" si="18"/>
        <v>B0193</v>
      </c>
      <c r="C602" s="43" t="s">
        <v>8180</v>
      </c>
      <c r="D602" s="21"/>
      <c r="E602" s="178" t="s">
        <v>8534</v>
      </c>
      <c r="F602" s="179" t="s">
        <v>11851</v>
      </c>
      <c r="G602" s="43"/>
      <c r="H602" s="43" t="s">
        <v>11219</v>
      </c>
      <c r="I602" s="180" t="s">
        <v>11220</v>
      </c>
      <c r="J602" s="43" t="s">
        <v>11245</v>
      </c>
      <c r="K602" s="45"/>
      <c r="L602" s="43"/>
      <c r="M602" s="43"/>
      <c r="N602" s="43"/>
      <c r="O602" s="180" t="s">
        <v>11246</v>
      </c>
      <c r="P602" s="43" t="s">
        <v>11241</v>
      </c>
      <c r="Q602" s="43" t="s">
        <v>11559</v>
      </c>
      <c r="R602" s="43" t="s">
        <v>13123</v>
      </c>
      <c r="S602" s="177" t="s">
        <v>804</v>
      </c>
      <c r="T602" s="43"/>
      <c r="U602" s="43"/>
      <c r="V602" s="43"/>
      <c r="W602" s="243"/>
      <c r="X602" s="177"/>
      <c r="Y602" s="43"/>
      <c r="Z602" s="43"/>
      <c r="AA602" s="180"/>
      <c r="AB602" s="43" t="str">
        <f t="shared" si="19"/>
        <v>矿大实验室管理平台软件</v>
      </c>
      <c r="AC602" s="43"/>
    </row>
    <row r="603" spans="1:29" ht="18" hidden="1" customHeight="1">
      <c r="A603" s="159">
        <v>602</v>
      </c>
      <c r="B603" s="159" t="str">
        <f t="shared" si="18"/>
        <v>M0016</v>
      </c>
      <c r="C603" s="43" t="s">
        <v>8181</v>
      </c>
      <c r="D603" s="21">
        <v>42751</v>
      </c>
      <c r="E603" s="178" t="s">
        <v>9106</v>
      </c>
      <c r="F603" s="179" t="s">
        <v>11852</v>
      </c>
      <c r="G603" s="43" t="s">
        <v>11225</v>
      </c>
      <c r="H603" s="43" t="s">
        <v>11219</v>
      </c>
      <c r="I603" s="43" t="s">
        <v>11230</v>
      </c>
      <c r="J603" s="43" t="s">
        <v>11245</v>
      </c>
      <c r="K603" s="45"/>
      <c r="L603" s="43"/>
      <c r="M603" s="43"/>
      <c r="N603" s="43"/>
      <c r="O603" s="180" t="s">
        <v>8438</v>
      </c>
      <c r="P603" s="43" t="s">
        <v>11241</v>
      </c>
      <c r="Q603" s="43" t="s">
        <v>11559</v>
      </c>
      <c r="R603" s="43" t="s">
        <v>13123</v>
      </c>
      <c r="S603" s="186" t="s">
        <v>11853</v>
      </c>
      <c r="T603" s="43"/>
      <c r="U603" s="43"/>
      <c r="V603" s="43"/>
      <c r="W603" s="243"/>
      <c r="X603" s="177"/>
      <c r="Y603" s="43"/>
      <c r="Z603" s="43"/>
      <c r="AA603" s="180"/>
      <c r="AB603" s="43" t="str">
        <f t="shared" si="19"/>
        <v>吉林省科技金融信息服务平台软件V1.0</v>
      </c>
      <c r="AC603" s="43"/>
    </row>
    <row r="604" spans="1:29" ht="18" hidden="1" customHeight="1">
      <c r="A604" s="159">
        <v>603</v>
      </c>
      <c r="B604" s="159" t="str">
        <f t="shared" si="18"/>
        <v>M0016</v>
      </c>
      <c r="C604" s="43" t="s">
        <v>7833</v>
      </c>
      <c r="D604" s="21">
        <v>42811</v>
      </c>
      <c r="E604" s="178" t="s">
        <v>9107</v>
      </c>
      <c r="F604" s="187" t="s">
        <v>11852</v>
      </c>
      <c r="G604" s="45" t="s">
        <v>11262</v>
      </c>
      <c r="H604" s="45" t="s">
        <v>11219</v>
      </c>
      <c r="I604" s="43" t="s">
        <v>11230</v>
      </c>
      <c r="J604" s="43" t="s">
        <v>11245</v>
      </c>
      <c r="K604" s="45"/>
      <c r="L604" s="43"/>
      <c r="M604" s="43"/>
      <c r="N604" s="45"/>
      <c r="O604" s="180" t="s">
        <v>8438</v>
      </c>
      <c r="P604" s="43" t="s">
        <v>11241</v>
      </c>
      <c r="Q604" s="43" t="s">
        <v>11559</v>
      </c>
      <c r="R604" s="43" t="s">
        <v>13123</v>
      </c>
      <c r="S604" s="186" t="s">
        <v>11854</v>
      </c>
      <c r="T604" s="43" t="s">
        <v>11855</v>
      </c>
      <c r="U604" s="43"/>
      <c r="V604" s="43"/>
      <c r="W604" s="243"/>
      <c r="X604" s="177"/>
      <c r="Y604" s="43"/>
      <c r="Z604" s="45"/>
      <c r="AA604" s="180"/>
      <c r="AB604" s="43" t="str">
        <f t="shared" si="19"/>
        <v>吉林省科技金融信息服务平台软件V1.0.1</v>
      </c>
      <c r="AC604" s="43"/>
    </row>
    <row r="605" spans="1:29" s="159" customFormat="1" ht="18" hidden="1" customHeight="1">
      <c r="A605" s="159">
        <v>604</v>
      </c>
      <c r="B605" s="159" t="str">
        <f t="shared" si="18"/>
        <v>M0017</v>
      </c>
      <c r="C605" s="42" t="s">
        <v>8182</v>
      </c>
      <c r="D605" s="30"/>
      <c r="E605" s="170" t="s">
        <v>9108</v>
      </c>
      <c r="F605" s="171" t="s">
        <v>11856</v>
      </c>
      <c r="G605" s="42" t="s">
        <v>0</v>
      </c>
      <c r="H605" s="42" t="s">
        <v>11219</v>
      </c>
      <c r="I605" s="42" t="s">
        <v>11220</v>
      </c>
      <c r="J605" s="42" t="s">
        <v>1</v>
      </c>
      <c r="K605" s="42"/>
      <c r="L605" s="42"/>
      <c r="M605" s="42"/>
      <c r="N605" s="42"/>
      <c r="O605" s="42" t="s">
        <v>8440</v>
      </c>
      <c r="P605" s="42" t="s">
        <v>11551</v>
      </c>
      <c r="Q605" s="42" t="s">
        <v>11559</v>
      </c>
      <c r="R605" s="43" t="s">
        <v>13123</v>
      </c>
      <c r="S605" s="172" t="s">
        <v>805</v>
      </c>
      <c r="T605" s="42"/>
      <c r="U605" s="42"/>
      <c r="V605" s="42"/>
      <c r="W605" s="241"/>
      <c r="X605" s="172"/>
      <c r="Y605" s="42"/>
      <c r="Z605" s="42"/>
      <c r="AA605" s="42"/>
      <c r="AB605" s="42" t="str">
        <f t="shared" si="19"/>
        <v>宁波大红鹰学院大宗商品网站V1.0</v>
      </c>
      <c r="AC605" s="42"/>
    </row>
    <row r="606" spans="1:29" s="159" customFormat="1" ht="18" hidden="1" customHeight="1">
      <c r="A606" s="159">
        <v>605</v>
      </c>
      <c r="B606" s="159" t="str">
        <f t="shared" si="18"/>
        <v>B0194</v>
      </c>
      <c r="C606" s="42" t="s">
        <v>7628</v>
      </c>
      <c r="D606" s="30"/>
      <c r="E606" s="170" t="s">
        <v>9109</v>
      </c>
      <c r="F606" s="171" t="s">
        <v>806</v>
      </c>
      <c r="G606" s="42" t="s">
        <v>676</v>
      </c>
      <c r="H606" s="42" t="s">
        <v>11244</v>
      </c>
      <c r="I606" s="42" t="s">
        <v>11220</v>
      </c>
      <c r="J606" s="42" t="s">
        <v>11245</v>
      </c>
      <c r="K606" s="42"/>
      <c r="L606" s="42"/>
      <c r="M606" s="42"/>
      <c r="N606" s="42"/>
      <c r="O606" s="42" t="s">
        <v>11246</v>
      </c>
      <c r="P606" s="42" t="s">
        <v>11241</v>
      </c>
      <c r="Q606" s="42" t="s">
        <v>11559</v>
      </c>
      <c r="R606" s="43" t="s">
        <v>13123</v>
      </c>
      <c r="S606" s="172" t="s">
        <v>807</v>
      </c>
      <c r="T606" s="42"/>
      <c r="U606" s="42" t="s">
        <v>808</v>
      </c>
      <c r="V606" s="42" t="s">
        <v>6</v>
      </c>
      <c r="W606" s="241">
        <v>41052</v>
      </c>
      <c r="X606" s="172"/>
      <c r="Y606" s="42"/>
      <c r="Z606" s="42"/>
      <c r="AA606" s="42"/>
      <c r="AB606" s="42" t="str">
        <f t="shared" si="19"/>
        <v>国泰安创业实验室管理平台软件V4.2</v>
      </c>
      <c r="AC606" s="42"/>
    </row>
    <row r="607" spans="1:29" s="159" customFormat="1" ht="18" hidden="1" customHeight="1">
      <c r="A607" s="159">
        <v>606</v>
      </c>
      <c r="B607" s="159" t="str">
        <f t="shared" si="18"/>
        <v>B0166</v>
      </c>
      <c r="C607" s="46" t="s">
        <v>13390</v>
      </c>
      <c r="D607" s="30"/>
      <c r="E607" s="170" t="s">
        <v>9110</v>
      </c>
      <c r="F607" s="171" t="s">
        <v>13019</v>
      </c>
      <c r="G607" s="42" t="s">
        <v>809</v>
      </c>
      <c r="H607" s="42" t="s">
        <v>11244</v>
      </c>
      <c r="I607" s="42" t="s">
        <v>11220</v>
      </c>
      <c r="J607" s="42" t="s">
        <v>11245</v>
      </c>
      <c r="K607" s="42"/>
      <c r="L607" s="42"/>
      <c r="M607" s="42"/>
      <c r="N607" s="42"/>
      <c r="O607" s="42" t="s">
        <v>8438</v>
      </c>
      <c r="P607" s="42" t="s">
        <v>11241</v>
      </c>
      <c r="Q607" s="42" t="s">
        <v>11559</v>
      </c>
      <c r="R607" s="43" t="s">
        <v>13123</v>
      </c>
      <c r="S607" s="172" t="s">
        <v>810</v>
      </c>
      <c r="T607" s="42"/>
      <c r="U607" s="42" t="s">
        <v>11857</v>
      </c>
      <c r="V607" s="42" t="s">
        <v>6</v>
      </c>
      <c r="W607" s="241">
        <v>41064</v>
      </c>
      <c r="X607" s="172"/>
      <c r="Y607" s="42"/>
      <c r="Z607" s="42"/>
      <c r="AA607" s="42"/>
      <c r="AB607" s="42" t="str">
        <f t="shared" si="19"/>
        <v>国泰安保险公司财险综合业务教学软件（东方迪格）V3.0CS</v>
      </c>
      <c r="AC607" s="42"/>
    </row>
    <row r="608" spans="1:29" s="159" customFormat="1" ht="18" hidden="1" customHeight="1">
      <c r="A608" s="159">
        <v>607</v>
      </c>
      <c r="B608" s="159" t="str">
        <f t="shared" si="18"/>
        <v>B0166</v>
      </c>
      <c r="C608" s="46" t="s">
        <v>13391</v>
      </c>
      <c r="D608" s="30"/>
      <c r="E608" s="170" t="s">
        <v>9111</v>
      </c>
      <c r="F608" s="171" t="s">
        <v>13021</v>
      </c>
      <c r="G608" s="42" t="s">
        <v>809</v>
      </c>
      <c r="H608" s="42" t="s">
        <v>11244</v>
      </c>
      <c r="I608" s="42" t="s">
        <v>11220</v>
      </c>
      <c r="J608" s="42" t="s">
        <v>11245</v>
      </c>
      <c r="K608" s="42"/>
      <c r="L608" s="42"/>
      <c r="M608" s="42"/>
      <c r="N608" s="42"/>
      <c r="O608" s="42" t="s">
        <v>8438</v>
      </c>
      <c r="P608" s="42" t="s">
        <v>11241</v>
      </c>
      <c r="Q608" s="42" t="s">
        <v>11559</v>
      </c>
      <c r="R608" s="43" t="s">
        <v>13123</v>
      </c>
      <c r="S608" s="172" t="s">
        <v>811</v>
      </c>
      <c r="T608" s="42"/>
      <c r="U608" s="42" t="s">
        <v>812</v>
      </c>
      <c r="V608" s="42" t="s">
        <v>6</v>
      </c>
      <c r="W608" s="241">
        <v>41064</v>
      </c>
      <c r="X608" s="172"/>
      <c r="Y608" s="42"/>
      <c r="Z608" s="42"/>
      <c r="AA608" s="42"/>
      <c r="AB608" s="42" t="str">
        <f t="shared" si="19"/>
        <v>国泰安保险公司寿险综合业务教学软件（东方迪格）V3.0CS</v>
      </c>
      <c r="AC608" s="42"/>
    </row>
    <row r="609" spans="1:29" s="159" customFormat="1" ht="18" hidden="1" customHeight="1">
      <c r="A609" s="159">
        <v>608</v>
      </c>
      <c r="B609" s="159" t="str">
        <f t="shared" si="18"/>
        <v>B0166</v>
      </c>
      <c r="C609" s="46" t="s">
        <v>13392</v>
      </c>
      <c r="D609" s="30"/>
      <c r="E609" s="170" t="s">
        <v>9112</v>
      </c>
      <c r="F609" s="171" t="s">
        <v>13020</v>
      </c>
      <c r="G609" s="42" t="s">
        <v>809</v>
      </c>
      <c r="H609" s="42" t="s">
        <v>11244</v>
      </c>
      <c r="I609" s="42" t="s">
        <v>11220</v>
      </c>
      <c r="J609" s="42" t="s">
        <v>11245</v>
      </c>
      <c r="K609" s="42"/>
      <c r="L609" s="42"/>
      <c r="M609" s="42"/>
      <c r="N609" s="42"/>
      <c r="O609" s="42" t="s">
        <v>8438</v>
      </c>
      <c r="P609" s="42" t="s">
        <v>11241</v>
      </c>
      <c r="Q609" s="42" t="s">
        <v>11559</v>
      </c>
      <c r="R609" s="43" t="s">
        <v>13123</v>
      </c>
      <c r="S609" s="172" t="s">
        <v>813</v>
      </c>
      <c r="T609" s="42"/>
      <c r="U609" s="172" t="s">
        <v>11858</v>
      </c>
      <c r="V609" s="172" t="s">
        <v>11364</v>
      </c>
      <c r="W609" s="241">
        <v>41730</v>
      </c>
      <c r="X609" s="172"/>
      <c r="Y609" s="42"/>
      <c r="Z609" s="42"/>
      <c r="AA609" s="42"/>
      <c r="AB609" s="42" t="str">
        <f t="shared" si="19"/>
        <v>国泰安保险公司核心业务教学系统软件（东方迪格）V3.0CS</v>
      </c>
      <c r="AC609" s="42"/>
    </row>
    <row r="610" spans="1:29" s="159" customFormat="1" ht="18" hidden="1" customHeight="1">
      <c r="A610" s="159">
        <v>609</v>
      </c>
      <c r="B610" s="159" t="str">
        <f t="shared" si="18"/>
        <v>B0166</v>
      </c>
      <c r="C610" s="46" t="s">
        <v>13393</v>
      </c>
      <c r="D610" s="30"/>
      <c r="E610" s="170" t="s">
        <v>9113</v>
      </c>
      <c r="F610" s="171" t="s">
        <v>13072</v>
      </c>
      <c r="G610" s="42" t="s">
        <v>814</v>
      </c>
      <c r="H610" s="42" t="s">
        <v>11244</v>
      </c>
      <c r="I610" s="42" t="s">
        <v>11220</v>
      </c>
      <c r="J610" s="42" t="s">
        <v>11245</v>
      </c>
      <c r="K610" s="42"/>
      <c r="L610" s="42"/>
      <c r="M610" s="42"/>
      <c r="N610" s="42"/>
      <c r="O610" s="42" t="s">
        <v>8438</v>
      </c>
      <c r="P610" s="42" t="s">
        <v>11241</v>
      </c>
      <c r="Q610" s="42" t="s">
        <v>11559</v>
      </c>
      <c r="R610" s="43" t="s">
        <v>13123</v>
      </c>
      <c r="S610" s="172" t="s">
        <v>815</v>
      </c>
      <c r="T610" s="42"/>
      <c r="U610" s="172" t="s">
        <v>11859</v>
      </c>
      <c r="V610" s="172" t="s">
        <v>11364</v>
      </c>
      <c r="W610" s="241">
        <v>40785</v>
      </c>
      <c r="X610" s="172"/>
      <c r="Y610" s="42"/>
      <c r="Z610" s="42"/>
      <c r="AA610" s="42"/>
      <c r="AB610" s="42" t="str">
        <f t="shared" si="19"/>
        <v>国泰安商业保险公司综合业务教学软件（东方迪格）V4.0BS</v>
      </c>
      <c r="AC610" s="42"/>
    </row>
    <row r="611" spans="1:29" s="159" customFormat="1" ht="18" hidden="1" customHeight="1">
      <c r="A611" s="159">
        <v>610</v>
      </c>
      <c r="B611" s="159" t="str">
        <f t="shared" si="18"/>
        <v>B0173</v>
      </c>
      <c r="C611" s="197" t="s">
        <v>13398</v>
      </c>
      <c r="D611" s="30"/>
      <c r="E611" s="170" t="s">
        <v>9114</v>
      </c>
      <c r="F611" s="171" t="s">
        <v>13074</v>
      </c>
      <c r="G611" s="42" t="s">
        <v>814</v>
      </c>
      <c r="H611" s="42" t="s">
        <v>11244</v>
      </c>
      <c r="I611" s="42" t="s">
        <v>11220</v>
      </c>
      <c r="J611" s="42" t="s">
        <v>11245</v>
      </c>
      <c r="K611" s="42"/>
      <c r="L611" s="42"/>
      <c r="M611" s="42"/>
      <c r="N611" s="42"/>
      <c r="O611" s="42" t="s">
        <v>8438</v>
      </c>
      <c r="P611" s="42" t="s">
        <v>11241</v>
      </c>
      <c r="Q611" s="42" t="s">
        <v>11559</v>
      </c>
      <c r="R611" s="43" t="s">
        <v>13123</v>
      </c>
      <c r="S611" s="172" t="s">
        <v>816</v>
      </c>
      <c r="T611" s="42"/>
      <c r="U611" s="42" t="s">
        <v>817</v>
      </c>
      <c r="V611" s="42" t="s">
        <v>6</v>
      </c>
      <c r="W611" s="241">
        <v>40786</v>
      </c>
      <c r="X611" s="172"/>
      <c r="Y611" s="42"/>
      <c r="Z611" s="42"/>
      <c r="AA611" s="42"/>
      <c r="AB611" s="42" t="str">
        <f t="shared" si="19"/>
        <v>国泰安商业银行国际结算业务教学软件（东方迪格）V4.0BS</v>
      </c>
      <c r="AC611" s="42"/>
    </row>
    <row r="612" spans="1:29" s="159" customFormat="1" ht="18" hidden="1" customHeight="1">
      <c r="A612" s="159">
        <v>611</v>
      </c>
      <c r="B612" s="159" t="str">
        <f t="shared" si="18"/>
        <v>B0183</v>
      </c>
      <c r="C612" s="42" t="s">
        <v>13394</v>
      </c>
      <c r="D612" s="30"/>
      <c r="E612" s="170" t="s">
        <v>9115</v>
      </c>
      <c r="F612" s="171" t="s">
        <v>13075</v>
      </c>
      <c r="G612" s="42" t="s">
        <v>818</v>
      </c>
      <c r="H612" s="42" t="s">
        <v>11244</v>
      </c>
      <c r="I612" s="42" t="s">
        <v>11220</v>
      </c>
      <c r="J612" s="42" t="s">
        <v>11245</v>
      </c>
      <c r="K612" s="42"/>
      <c r="L612" s="42"/>
      <c r="M612" s="42"/>
      <c r="N612" s="42"/>
      <c r="O612" s="42" t="s">
        <v>8438</v>
      </c>
      <c r="P612" s="42" t="s">
        <v>11241</v>
      </c>
      <c r="Q612" s="42" t="s">
        <v>11559</v>
      </c>
      <c r="R612" s="43" t="s">
        <v>13123</v>
      </c>
      <c r="S612" s="172" t="s">
        <v>819</v>
      </c>
      <c r="T612" s="42"/>
      <c r="U612" s="172" t="s">
        <v>11860</v>
      </c>
      <c r="V612" s="172" t="s">
        <v>11364</v>
      </c>
      <c r="W612" s="241">
        <v>41696</v>
      </c>
      <c r="X612" s="172"/>
      <c r="Y612" s="42"/>
      <c r="Z612" s="42"/>
      <c r="AA612" s="42"/>
      <c r="AB612" s="42" t="str">
        <f t="shared" si="19"/>
        <v>国泰安商业银行国际业务教学系统软件（东方迪格）V2.0CS</v>
      </c>
      <c r="AC612" s="42"/>
    </row>
    <row r="613" spans="1:29" s="159" customFormat="1" ht="18" hidden="1" customHeight="1">
      <c r="A613" s="159">
        <v>612</v>
      </c>
      <c r="B613" s="159" t="str">
        <f t="shared" si="18"/>
        <v>B0185</v>
      </c>
      <c r="C613" s="197" t="s">
        <v>13395</v>
      </c>
      <c r="D613" s="30"/>
      <c r="E613" s="170" t="s">
        <v>9116</v>
      </c>
      <c r="F613" s="171" t="s">
        <v>1610</v>
      </c>
      <c r="G613" s="42" t="s">
        <v>820</v>
      </c>
      <c r="H613" s="42" t="s">
        <v>11244</v>
      </c>
      <c r="I613" s="42" t="s">
        <v>11220</v>
      </c>
      <c r="J613" s="42" t="s">
        <v>11245</v>
      </c>
      <c r="K613" s="42"/>
      <c r="L613" s="42"/>
      <c r="M613" s="42"/>
      <c r="N613" s="42"/>
      <c r="O613" s="42" t="s">
        <v>8438</v>
      </c>
      <c r="P613" s="42" t="s">
        <v>11241</v>
      </c>
      <c r="Q613" s="42" t="s">
        <v>11559</v>
      </c>
      <c r="R613" s="43" t="s">
        <v>13123</v>
      </c>
      <c r="S613" s="172" t="s">
        <v>821</v>
      </c>
      <c r="T613" s="42"/>
      <c r="U613" s="172" t="s">
        <v>11861</v>
      </c>
      <c r="V613" s="172" t="s">
        <v>11364</v>
      </c>
      <c r="W613" s="241">
        <v>41696</v>
      </c>
      <c r="X613" s="172"/>
      <c r="Y613" s="42"/>
      <c r="Z613" s="42"/>
      <c r="AA613" s="42"/>
      <c r="AB613" s="42" t="str">
        <f t="shared" si="19"/>
        <v>国泰安商业银行信贷管理教学系统软件（东方迪格）V2.0BS</v>
      </c>
      <c r="AC613" s="42"/>
    </row>
    <row r="614" spans="1:29" s="159" customFormat="1" ht="18" hidden="1" customHeight="1">
      <c r="A614" s="159">
        <v>613</v>
      </c>
      <c r="B614" s="159" t="str">
        <f t="shared" si="18"/>
        <v>B0202</v>
      </c>
      <c r="C614" s="42" t="s">
        <v>7629</v>
      </c>
      <c r="D614" s="30"/>
      <c r="E614" s="170" t="s">
        <v>9117</v>
      </c>
      <c r="F614" s="171" t="s">
        <v>13102</v>
      </c>
      <c r="G614" s="42" t="s">
        <v>822</v>
      </c>
      <c r="H614" s="42" t="s">
        <v>11244</v>
      </c>
      <c r="I614" s="42" t="s">
        <v>11220</v>
      </c>
      <c r="J614" s="42" t="s">
        <v>11245</v>
      </c>
      <c r="K614" s="42"/>
      <c r="L614" s="42"/>
      <c r="M614" s="42"/>
      <c r="N614" s="42"/>
      <c r="O614" s="42" t="s">
        <v>8438</v>
      </c>
      <c r="P614" s="42" t="s">
        <v>11241</v>
      </c>
      <c r="Q614" s="42" t="s">
        <v>11559</v>
      </c>
      <c r="R614" s="43" t="s">
        <v>13123</v>
      </c>
      <c r="S614" s="172" t="s">
        <v>823</v>
      </c>
      <c r="T614" s="42"/>
      <c r="U614" s="42" t="s">
        <v>824</v>
      </c>
      <c r="V614" s="42" t="s">
        <v>6</v>
      </c>
      <c r="W614" s="241">
        <v>40786</v>
      </c>
      <c r="X614" s="172"/>
      <c r="Y614" s="42"/>
      <c r="Z614" s="42"/>
      <c r="AA614" s="42"/>
      <c r="AB614" s="42" t="str">
        <f t="shared" si="19"/>
        <v>国泰安银行产品业务培训系统软件（东方迪格）V3.0BS</v>
      </c>
      <c r="AC614" s="42"/>
    </row>
    <row r="615" spans="1:29" s="159" customFormat="1" ht="18" hidden="1" customHeight="1">
      <c r="A615" s="159">
        <v>614</v>
      </c>
      <c r="B615" s="159" t="str">
        <f t="shared" si="18"/>
        <v>B0203</v>
      </c>
      <c r="C615" s="42" t="s">
        <v>7630</v>
      </c>
      <c r="D615" s="30"/>
      <c r="E615" s="170" t="s">
        <v>9118</v>
      </c>
      <c r="F615" s="171" t="s">
        <v>13111</v>
      </c>
      <c r="G615" s="42" t="s">
        <v>822</v>
      </c>
      <c r="H615" s="42" t="s">
        <v>11244</v>
      </c>
      <c r="I615" s="42" t="s">
        <v>11220</v>
      </c>
      <c r="J615" s="42" t="s">
        <v>11245</v>
      </c>
      <c r="K615" s="42"/>
      <c r="L615" s="42"/>
      <c r="M615" s="42"/>
      <c r="N615" s="42"/>
      <c r="O615" s="42" t="s">
        <v>8438</v>
      </c>
      <c r="P615" s="42" t="s">
        <v>11241</v>
      </c>
      <c r="Q615" s="42" t="s">
        <v>11559</v>
      </c>
      <c r="R615" s="43" t="s">
        <v>13123</v>
      </c>
      <c r="S615" s="172" t="s">
        <v>825</v>
      </c>
      <c r="T615" s="42"/>
      <c r="U615" s="172" t="s">
        <v>11862</v>
      </c>
      <c r="V615" s="172" t="s">
        <v>11364</v>
      </c>
      <c r="W615" s="241">
        <v>41730</v>
      </c>
      <c r="X615" s="172"/>
      <c r="Y615" s="42"/>
      <c r="Z615" s="42"/>
      <c r="AA615" s="42"/>
      <c r="AB615" s="42" t="str">
        <f t="shared" si="19"/>
        <v>国泰安中央银行监管业务软件（东方迪格）V3.0BS</v>
      </c>
      <c r="AC615" s="42"/>
    </row>
    <row r="616" spans="1:29" s="159" customFormat="1" ht="18" hidden="1" customHeight="1">
      <c r="A616" s="159">
        <v>615</v>
      </c>
      <c r="B616" s="159" t="str">
        <f t="shared" si="18"/>
        <v>B0204</v>
      </c>
      <c r="C616" s="42" t="s">
        <v>7631</v>
      </c>
      <c r="D616" s="30"/>
      <c r="E616" s="170" t="s">
        <v>9119</v>
      </c>
      <c r="F616" s="171" t="s">
        <v>13053</v>
      </c>
      <c r="G616" s="42" t="s">
        <v>822</v>
      </c>
      <c r="H616" s="42" t="s">
        <v>11244</v>
      </c>
      <c r="I616" s="42" t="s">
        <v>11220</v>
      </c>
      <c r="J616" s="42" t="s">
        <v>11245</v>
      </c>
      <c r="K616" s="42"/>
      <c r="L616" s="42"/>
      <c r="M616" s="42"/>
      <c r="N616" s="42"/>
      <c r="O616" s="42" t="s">
        <v>8438</v>
      </c>
      <c r="P616" s="42" t="s">
        <v>11241</v>
      </c>
      <c r="Q616" s="42" t="s">
        <v>11559</v>
      </c>
      <c r="R616" s="43" t="s">
        <v>13123</v>
      </c>
      <c r="S616" s="172" t="s">
        <v>826</v>
      </c>
      <c r="T616" s="42"/>
      <c r="U616" s="172" t="s">
        <v>11863</v>
      </c>
      <c r="V616" s="172" t="s">
        <v>11364</v>
      </c>
      <c r="W616" s="241">
        <v>41696</v>
      </c>
      <c r="X616" s="172"/>
      <c r="Y616" s="42"/>
      <c r="Z616" s="42"/>
      <c r="AA616" s="42"/>
      <c r="AB616" s="42" t="str">
        <f t="shared" si="19"/>
        <v>国泰安金融实训综合软件平台（东方迪格）V3.0BS</v>
      </c>
      <c r="AC616" s="42"/>
    </row>
    <row r="617" spans="1:29" s="159" customFormat="1" ht="18" hidden="1" customHeight="1">
      <c r="A617" s="159">
        <v>616</v>
      </c>
      <c r="B617" s="159" t="str">
        <f t="shared" si="18"/>
        <v>B0205</v>
      </c>
      <c r="C617" s="42" t="s">
        <v>7632</v>
      </c>
      <c r="D617" s="30"/>
      <c r="E617" s="170" t="s">
        <v>9120</v>
      </c>
      <c r="F617" s="171" t="s">
        <v>13076</v>
      </c>
      <c r="G617" s="42" t="s">
        <v>818</v>
      </c>
      <c r="H617" s="42" t="s">
        <v>11244</v>
      </c>
      <c r="I617" s="42" t="s">
        <v>11220</v>
      </c>
      <c r="J617" s="42" t="s">
        <v>11245</v>
      </c>
      <c r="K617" s="42"/>
      <c r="L617" s="42"/>
      <c r="M617" s="42"/>
      <c r="N617" s="42"/>
      <c r="O617" s="42" t="s">
        <v>8438</v>
      </c>
      <c r="P617" s="42" t="s">
        <v>11241</v>
      </c>
      <c r="Q617" s="42" t="s">
        <v>11559</v>
      </c>
      <c r="R617" s="43" t="s">
        <v>13123</v>
      </c>
      <c r="S617" s="172" t="s">
        <v>827</v>
      </c>
      <c r="T617" s="42"/>
      <c r="U617" s="172" t="s">
        <v>11864</v>
      </c>
      <c r="V617" s="172" t="s">
        <v>11364</v>
      </c>
      <c r="W617" s="241">
        <v>41696</v>
      </c>
      <c r="X617" s="172"/>
      <c r="Y617" s="42"/>
      <c r="Z617" s="42"/>
      <c r="AA617" s="42"/>
      <c r="AB617" s="42" t="str">
        <f t="shared" si="19"/>
        <v>国泰安商业银行核心业务教学系统软件（东方迪格）V2.0CS</v>
      </c>
      <c r="AC617" s="42"/>
    </row>
    <row r="618" spans="1:29" s="159" customFormat="1" ht="18" hidden="1" customHeight="1">
      <c r="A618" s="159">
        <v>617</v>
      </c>
      <c r="B618" s="159" t="str">
        <f t="shared" si="18"/>
        <v>B0206</v>
      </c>
      <c r="C618" s="42" t="s">
        <v>7633</v>
      </c>
      <c r="D618" s="30"/>
      <c r="E618" s="170" t="s">
        <v>9121</v>
      </c>
      <c r="F618" s="171" t="s">
        <v>13077</v>
      </c>
      <c r="G618" s="42" t="s">
        <v>822</v>
      </c>
      <c r="H618" s="42" t="s">
        <v>11244</v>
      </c>
      <c r="I618" s="42" t="s">
        <v>11220</v>
      </c>
      <c r="J618" s="42" t="s">
        <v>11245</v>
      </c>
      <c r="K618" s="42"/>
      <c r="L618" s="42"/>
      <c r="M618" s="42"/>
      <c r="N618" s="42"/>
      <c r="O618" s="42" t="s">
        <v>8438</v>
      </c>
      <c r="P618" s="42" t="s">
        <v>11241</v>
      </c>
      <c r="Q618" s="42" t="s">
        <v>11559</v>
      </c>
      <c r="R618" s="43" t="s">
        <v>13123</v>
      </c>
      <c r="S618" s="172" t="s">
        <v>828</v>
      </c>
      <c r="T618" s="42"/>
      <c r="U618" s="172" t="s">
        <v>11865</v>
      </c>
      <c r="V618" s="172" t="s">
        <v>11866</v>
      </c>
      <c r="W618" s="241">
        <v>40792</v>
      </c>
      <c r="X618" s="172"/>
      <c r="Y618" s="42"/>
      <c r="Z618" s="42"/>
      <c r="AA618" s="42"/>
      <c r="AB618" s="42" t="str">
        <f t="shared" si="19"/>
        <v>国泰安商业银行经营管理业务软件（东方迪格）V3.0BS</v>
      </c>
      <c r="AC618" s="42"/>
    </row>
    <row r="619" spans="1:29" s="159" customFormat="1" ht="18" hidden="1" customHeight="1">
      <c r="A619" s="159">
        <v>618</v>
      </c>
      <c r="B619" s="159" t="str">
        <f t="shared" si="18"/>
        <v>B0206</v>
      </c>
      <c r="C619" s="42" t="s">
        <v>8183</v>
      </c>
      <c r="D619" s="30"/>
      <c r="E619" s="170" t="s">
        <v>9122</v>
      </c>
      <c r="F619" s="171" t="s">
        <v>13077</v>
      </c>
      <c r="G619" s="42" t="s">
        <v>11867</v>
      </c>
      <c r="H619" s="42" t="s">
        <v>11244</v>
      </c>
      <c r="I619" s="42" t="s">
        <v>11220</v>
      </c>
      <c r="J619" s="42" t="s">
        <v>11245</v>
      </c>
      <c r="K619" s="42"/>
      <c r="L619" s="42"/>
      <c r="M619" s="42"/>
      <c r="N619" s="42"/>
      <c r="O619" s="42" t="s">
        <v>8438</v>
      </c>
      <c r="P619" s="42" t="s">
        <v>11241</v>
      </c>
      <c r="Q619" s="42" t="s">
        <v>11559</v>
      </c>
      <c r="R619" s="43" t="s">
        <v>13123</v>
      </c>
      <c r="S619" s="172" t="s">
        <v>829</v>
      </c>
      <c r="T619" s="42"/>
      <c r="U619" s="172" t="s">
        <v>11868</v>
      </c>
      <c r="V619" s="172" t="s">
        <v>11364</v>
      </c>
      <c r="W619" s="241">
        <v>41696</v>
      </c>
      <c r="X619" s="172"/>
      <c r="Y619" s="42"/>
      <c r="Z619" s="42"/>
      <c r="AA619" s="42"/>
      <c r="AB619" s="42" t="str">
        <f t="shared" si="19"/>
        <v>国泰安商业银行经营管理业务软件（东方迪格）V3.0_NEW</v>
      </c>
      <c r="AC619" s="42"/>
    </row>
    <row r="620" spans="1:29" s="159" customFormat="1" ht="18" hidden="1" customHeight="1">
      <c r="A620" s="159">
        <v>619</v>
      </c>
      <c r="B620" s="159" t="str">
        <f t="shared" si="18"/>
        <v>B0207</v>
      </c>
      <c r="C620" s="42" t="s">
        <v>7634</v>
      </c>
      <c r="D620" s="30"/>
      <c r="E620" s="170" t="s">
        <v>9123</v>
      </c>
      <c r="F620" s="171" t="s">
        <v>13078</v>
      </c>
      <c r="G620" s="42" t="s">
        <v>830</v>
      </c>
      <c r="H620" s="42" t="s">
        <v>11244</v>
      </c>
      <c r="I620" s="42" t="s">
        <v>11220</v>
      </c>
      <c r="J620" s="42" t="s">
        <v>11245</v>
      </c>
      <c r="K620" s="42"/>
      <c r="L620" s="42"/>
      <c r="M620" s="42"/>
      <c r="N620" s="42"/>
      <c r="O620" s="42" t="s">
        <v>8438</v>
      </c>
      <c r="P620" s="42" t="s">
        <v>11241</v>
      </c>
      <c r="Q620" s="42" t="s">
        <v>11559</v>
      </c>
      <c r="R620" s="43" t="s">
        <v>13123</v>
      </c>
      <c r="S620" s="172" t="s">
        <v>831</v>
      </c>
      <c r="T620" s="42"/>
      <c r="U620" s="42" t="s">
        <v>832</v>
      </c>
      <c r="V620" s="42" t="s">
        <v>6</v>
      </c>
      <c r="W620" s="241">
        <v>41026</v>
      </c>
      <c r="X620" s="172"/>
      <c r="Y620" s="42"/>
      <c r="Z620" s="42"/>
      <c r="AA620" s="42"/>
      <c r="AB620" s="42" t="str">
        <f t="shared" si="19"/>
        <v>国泰安商业银行全行管理系统软件（东方迪格）V5.0CS</v>
      </c>
      <c r="AC620" s="42"/>
    </row>
    <row r="621" spans="1:29" s="159" customFormat="1" ht="18" hidden="1" customHeight="1">
      <c r="A621" s="159">
        <v>620</v>
      </c>
      <c r="B621" s="159" t="str">
        <f t="shared" si="18"/>
        <v>B0208</v>
      </c>
      <c r="C621" s="42" t="s">
        <v>7635</v>
      </c>
      <c r="D621" s="30"/>
      <c r="E621" s="170" t="s">
        <v>9124</v>
      </c>
      <c r="F621" s="171" t="s">
        <v>13081</v>
      </c>
      <c r="G621" s="42" t="s">
        <v>830</v>
      </c>
      <c r="H621" s="42" t="s">
        <v>11244</v>
      </c>
      <c r="I621" s="42" t="s">
        <v>11220</v>
      </c>
      <c r="J621" s="42" t="s">
        <v>11245</v>
      </c>
      <c r="K621" s="42"/>
      <c r="L621" s="42"/>
      <c r="M621" s="42"/>
      <c r="N621" s="42"/>
      <c r="O621" s="42" t="s">
        <v>8438</v>
      </c>
      <c r="P621" s="42" t="s">
        <v>11241</v>
      </c>
      <c r="Q621" s="42" t="s">
        <v>11559</v>
      </c>
      <c r="R621" s="43" t="s">
        <v>13123</v>
      </c>
      <c r="S621" s="172" t="s">
        <v>833</v>
      </c>
      <c r="T621" s="42"/>
      <c r="U621" s="42" t="s">
        <v>834</v>
      </c>
      <c r="V621" s="42" t="s">
        <v>6</v>
      </c>
      <c r="W621" s="241">
        <v>41026</v>
      </c>
      <c r="X621" s="172"/>
      <c r="Y621" s="42"/>
      <c r="Z621" s="42"/>
      <c r="AA621" s="42"/>
      <c r="AB621" s="42" t="str">
        <f t="shared" si="19"/>
        <v>国泰安商业银行中心机房管理系统软件（东方迪格）V5.0CS</v>
      </c>
      <c r="AC621" s="42"/>
    </row>
    <row r="622" spans="1:29" s="159" customFormat="1" ht="18" hidden="1" customHeight="1">
      <c r="A622" s="159">
        <v>621</v>
      </c>
      <c r="B622" s="159" t="str">
        <f t="shared" si="18"/>
        <v>B0171</v>
      </c>
      <c r="C622" s="42" t="s">
        <v>13396</v>
      </c>
      <c r="D622" s="30"/>
      <c r="E622" s="170" t="s">
        <v>9125</v>
      </c>
      <c r="F622" s="171" t="s">
        <v>13082</v>
      </c>
      <c r="G622" s="42" t="s">
        <v>814</v>
      </c>
      <c r="H622" s="42" t="s">
        <v>11244</v>
      </c>
      <c r="I622" s="42" t="s">
        <v>11220</v>
      </c>
      <c r="J622" s="42" t="s">
        <v>11245</v>
      </c>
      <c r="K622" s="42"/>
      <c r="L622" s="42"/>
      <c r="M622" s="42"/>
      <c r="N622" s="42"/>
      <c r="O622" s="42" t="s">
        <v>8438</v>
      </c>
      <c r="P622" s="42" t="s">
        <v>11241</v>
      </c>
      <c r="Q622" s="42" t="s">
        <v>11559</v>
      </c>
      <c r="R622" s="43" t="s">
        <v>13123</v>
      </c>
      <c r="S622" s="172" t="s">
        <v>835</v>
      </c>
      <c r="T622" s="42"/>
      <c r="U622" s="42" t="s">
        <v>673</v>
      </c>
      <c r="V622" s="42" t="s">
        <v>6</v>
      </c>
      <c r="W622" s="241">
        <v>40786</v>
      </c>
      <c r="X622" s="172"/>
      <c r="Y622" s="42"/>
      <c r="Z622" s="42"/>
      <c r="AA622" s="42"/>
      <c r="AB622" s="42" t="str">
        <f t="shared" si="19"/>
        <v>国泰安商业银行综合业务教学软件（东方迪格）V4.0BS</v>
      </c>
      <c r="AC622" s="42"/>
    </row>
    <row r="623" spans="1:29" s="159" customFormat="1" ht="18" hidden="1" customHeight="1">
      <c r="A623" s="159">
        <v>622</v>
      </c>
      <c r="B623" s="159" t="str">
        <f t="shared" si="18"/>
        <v>B0171</v>
      </c>
      <c r="C623" s="42" t="s">
        <v>13397</v>
      </c>
      <c r="D623" s="30"/>
      <c r="E623" s="170" t="s">
        <v>9126</v>
      </c>
      <c r="F623" s="171" t="s">
        <v>13082</v>
      </c>
      <c r="G623" s="42" t="s">
        <v>830</v>
      </c>
      <c r="H623" s="42" t="s">
        <v>11244</v>
      </c>
      <c r="I623" s="42" t="s">
        <v>11220</v>
      </c>
      <c r="J623" s="42" t="s">
        <v>11245</v>
      </c>
      <c r="K623" s="42"/>
      <c r="L623" s="42"/>
      <c r="M623" s="42"/>
      <c r="N623" s="42"/>
      <c r="O623" s="42" t="s">
        <v>8438</v>
      </c>
      <c r="P623" s="42" t="s">
        <v>11241</v>
      </c>
      <c r="Q623" s="42" t="s">
        <v>11559</v>
      </c>
      <c r="R623" s="43" t="s">
        <v>13123</v>
      </c>
      <c r="S623" s="172" t="s">
        <v>836</v>
      </c>
      <c r="T623" s="42"/>
      <c r="U623" s="42" t="s">
        <v>837</v>
      </c>
      <c r="V623" s="42" t="s">
        <v>6</v>
      </c>
      <c r="W623" s="241">
        <v>40785</v>
      </c>
      <c r="X623" s="172"/>
      <c r="Y623" s="42"/>
      <c r="Z623" s="42"/>
      <c r="AA623" s="42"/>
      <c r="AB623" s="42" t="str">
        <f t="shared" si="19"/>
        <v>国泰安商业银行综合业务教学软件（东方迪格）V5.0CS</v>
      </c>
      <c r="AC623" s="42"/>
    </row>
    <row r="624" spans="1:29" s="159" customFormat="1" ht="18" hidden="1" customHeight="1">
      <c r="A624" s="159">
        <v>623</v>
      </c>
      <c r="B624" s="159" t="str">
        <f t="shared" si="18"/>
        <v>B0210</v>
      </c>
      <c r="C624" s="42" t="s">
        <v>7636</v>
      </c>
      <c r="D624" s="30"/>
      <c r="E624" s="170" t="s">
        <v>9127</v>
      </c>
      <c r="F624" s="171" t="s">
        <v>838</v>
      </c>
      <c r="G624" s="42" t="s">
        <v>839</v>
      </c>
      <c r="H624" s="42" t="s">
        <v>11244</v>
      </c>
      <c r="I624" s="42" t="s">
        <v>11220</v>
      </c>
      <c r="J624" s="42" t="s">
        <v>11245</v>
      </c>
      <c r="K624" s="42"/>
      <c r="L624" s="42"/>
      <c r="M624" s="42"/>
      <c r="N624" s="42"/>
      <c r="O624" s="42" t="s">
        <v>8438</v>
      </c>
      <c r="P624" s="42" t="s">
        <v>11241</v>
      </c>
      <c r="Q624" s="42" t="s">
        <v>11559</v>
      </c>
      <c r="R624" s="43" t="s">
        <v>13123</v>
      </c>
      <c r="S624" s="172" t="s">
        <v>840</v>
      </c>
      <c r="T624" s="42"/>
      <c r="U624" s="172" t="s">
        <v>11869</v>
      </c>
      <c r="V624" s="172" t="s">
        <v>11364</v>
      </c>
      <c r="W624" s="241">
        <v>41730</v>
      </c>
      <c r="X624" s="172"/>
      <c r="Y624" s="42"/>
      <c r="Z624" s="42"/>
      <c r="AA624" s="42"/>
      <c r="AB624" s="42" t="str">
        <f t="shared" si="19"/>
        <v>国泰安国际结算教学软件原学硕产品</v>
      </c>
      <c r="AC624" s="42"/>
    </row>
    <row r="625" spans="1:29" s="159" customFormat="1" ht="18" hidden="1" customHeight="1">
      <c r="A625" s="159">
        <v>624</v>
      </c>
      <c r="B625" s="159" t="str">
        <f t="shared" si="18"/>
        <v>B0211</v>
      </c>
      <c r="C625" s="42" t="s">
        <v>7637</v>
      </c>
      <c r="D625" s="30"/>
      <c r="E625" s="170" t="s">
        <v>9128</v>
      </c>
      <c r="F625" s="171" t="s">
        <v>13037</v>
      </c>
      <c r="G625" s="42" t="s">
        <v>11581</v>
      </c>
      <c r="H625" s="42" t="s">
        <v>11244</v>
      </c>
      <c r="I625" s="42" t="s">
        <v>11220</v>
      </c>
      <c r="J625" s="42" t="s">
        <v>11245</v>
      </c>
      <c r="K625" s="42"/>
      <c r="L625" s="42"/>
      <c r="M625" s="42"/>
      <c r="N625" s="42"/>
      <c r="O625" s="42" t="s">
        <v>8438</v>
      </c>
      <c r="P625" s="42" t="s">
        <v>11241</v>
      </c>
      <c r="Q625" s="42" t="s">
        <v>11559</v>
      </c>
      <c r="R625" s="43" t="s">
        <v>13123</v>
      </c>
      <c r="S625" s="172" t="s">
        <v>841</v>
      </c>
      <c r="T625" s="173" t="s">
        <v>11870</v>
      </c>
      <c r="U625" s="42" t="s">
        <v>842</v>
      </c>
      <c r="V625" s="42" t="s">
        <v>6</v>
      </c>
      <c r="W625" s="241">
        <v>42066</v>
      </c>
      <c r="X625" s="172"/>
      <c r="Y625" s="42"/>
      <c r="Z625" s="42"/>
      <c r="AA625" s="42"/>
      <c r="AB625" s="42" t="str">
        <f t="shared" si="19"/>
        <v>国泰安公共教学平台软件V1.0.2</v>
      </c>
      <c r="AC625" s="42"/>
    </row>
    <row r="626" spans="1:29" s="159" customFormat="1" ht="18" hidden="1" customHeight="1">
      <c r="A626" s="159">
        <v>625</v>
      </c>
      <c r="B626" s="159" t="str">
        <f t="shared" si="18"/>
        <v>B0212</v>
      </c>
      <c r="C626" s="42" t="s">
        <v>7638</v>
      </c>
      <c r="D626" s="30"/>
      <c r="E626" s="170" t="s">
        <v>9129</v>
      </c>
      <c r="F626" s="171" t="s">
        <v>843</v>
      </c>
      <c r="G626" s="42" t="s">
        <v>0</v>
      </c>
      <c r="H626" s="42" t="s">
        <v>11244</v>
      </c>
      <c r="I626" s="42" t="s">
        <v>11220</v>
      </c>
      <c r="J626" s="42" t="s">
        <v>11245</v>
      </c>
      <c r="K626" s="42"/>
      <c r="L626" s="42"/>
      <c r="M626" s="42"/>
      <c r="N626" s="42"/>
      <c r="O626" s="42" t="s">
        <v>8438</v>
      </c>
      <c r="P626" s="42" t="s">
        <v>11241</v>
      </c>
      <c r="Q626" s="42" t="s">
        <v>11559</v>
      </c>
      <c r="R626" s="43" t="s">
        <v>13123</v>
      </c>
      <c r="S626" s="172" t="s">
        <v>844</v>
      </c>
      <c r="T626" s="42"/>
      <c r="U626" s="42"/>
      <c r="V626" s="42"/>
      <c r="W626" s="241"/>
      <c r="X626" s="172"/>
      <c r="Y626" s="42"/>
      <c r="Z626" s="42"/>
      <c r="AA626" s="42"/>
      <c r="AB626" s="42" t="str">
        <f t="shared" si="19"/>
        <v>国泰安金融工程研究及投资平台软件V1.0</v>
      </c>
      <c r="AC626" s="42"/>
    </row>
    <row r="627" spans="1:29" s="159" customFormat="1" ht="18" hidden="1" customHeight="1">
      <c r="A627" s="159">
        <v>626</v>
      </c>
      <c r="B627" s="159" t="str">
        <f t="shared" si="18"/>
        <v>B0213</v>
      </c>
      <c r="C627" s="42" t="s">
        <v>7639</v>
      </c>
      <c r="D627" s="30"/>
      <c r="E627" s="170" t="s">
        <v>9130</v>
      </c>
      <c r="F627" s="171" t="s">
        <v>845</v>
      </c>
      <c r="G627" s="42" t="s">
        <v>0</v>
      </c>
      <c r="H627" s="42" t="s">
        <v>11244</v>
      </c>
      <c r="I627" s="42" t="s">
        <v>11220</v>
      </c>
      <c r="J627" s="42" t="s">
        <v>11245</v>
      </c>
      <c r="K627" s="42"/>
      <c r="L627" s="42"/>
      <c r="M627" s="42"/>
      <c r="N627" s="42"/>
      <c r="O627" s="42" t="s">
        <v>8438</v>
      </c>
      <c r="P627" s="42" t="s">
        <v>11241</v>
      </c>
      <c r="Q627" s="42" t="s">
        <v>11559</v>
      </c>
      <c r="R627" s="43" t="s">
        <v>13123</v>
      </c>
      <c r="S627" s="172" t="s">
        <v>846</v>
      </c>
      <c r="T627" s="42"/>
      <c r="U627" s="42"/>
      <c r="V627" s="42"/>
      <c r="W627" s="241"/>
      <c r="X627" s="172"/>
      <c r="Y627" s="42"/>
      <c r="Z627" s="42"/>
      <c r="AA627" s="42"/>
      <c r="AB627" s="42" t="str">
        <f t="shared" si="19"/>
        <v>国泰安电子策略交易软件V1.0</v>
      </c>
      <c r="AC627" s="42"/>
    </row>
    <row r="628" spans="1:29" s="159" customFormat="1" ht="18" hidden="1" customHeight="1">
      <c r="A628" s="159">
        <v>627</v>
      </c>
      <c r="B628" s="159" t="str">
        <f t="shared" si="18"/>
        <v>B0213</v>
      </c>
      <c r="C628" s="42" t="s">
        <v>8184</v>
      </c>
      <c r="D628" s="30"/>
      <c r="E628" s="170" t="s">
        <v>9131</v>
      </c>
      <c r="F628" s="171" t="s">
        <v>845</v>
      </c>
      <c r="G628" s="42" t="s">
        <v>79</v>
      </c>
      <c r="H628" s="42" t="s">
        <v>11244</v>
      </c>
      <c r="I628" s="42" t="s">
        <v>11220</v>
      </c>
      <c r="J628" s="42" t="s">
        <v>11245</v>
      </c>
      <c r="K628" s="42"/>
      <c r="L628" s="42"/>
      <c r="M628" s="42"/>
      <c r="N628" s="42"/>
      <c r="O628" s="42" t="s">
        <v>8438</v>
      </c>
      <c r="P628" s="42" t="s">
        <v>11241</v>
      </c>
      <c r="Q628" s="42" t="s">
        <v>11559</v>
      </c>
      <c r="R628" s="43" t="s">
        <v>13123</v>
      </c>
      <c r="S628" s="172" t="s">
        <v>847</v>
      </c>
      <c r="T628" s="42"/>
      <c r="U628" s="42"/>
      <c r="V628" s="42"/>
      <c r="W628" s="241"/>
      <c r="X628" s="172"/>
      <c r="Y628" s="42"/>
      <c r="Z628" s="42"/>
      <c r="AA628" s="42"/>
      <c r="AB628" s="42" t="str">
        <f t="shared" si="19"/>
        <v>国泰安电子策略交易软件V2.0</v>
      </c>
      <c r="AC628" s="42"/>
    </row>
    <row r="629" spans="1:29" s="159" customFormat="1" ht="18" hidden="1" customHeight="1">
      <c r="A629" s="159">
        <v>628</v>
      </c>
      <c r="B629" s="159" t="str">
        <f t="shared" si="18"/>
        <v>B0213</v>
      </c>
      <c r="C629" s="42" t="s">
        <v>8185</v>
      </c>
      <c r="D629" s="30"/>
      <c r="E629" s="170" t="s">
        <v>9132</v>
      </c>
      <c r="F629" s="171" t="s">
        <v>845</v>
      </c>
      <c r="G629" s="42" t="s">
        <v>523</v>
      </c>
      <c r="H629" s="42" t="s">
        <v>11244</v>
      </c>
      <c r="I629" s="42" t="s">
        <v>11220</v>
      </c>
      <c r="J629" s="42" t="s">
        <v>11245</v>
      </c>
      <c r="K629" s="42"/>
      <c r="L629" s="42"/>
      <c r="M629" s="42"/>
      <c r="N629" s="42"/>
      <c r="O629" s="42" t="s">
        <v>8438</v>
      </c>
      <c r="P629" s="42" t="s">
        <v>11241</v>
      </c>
      <c r="Q629" s="42" t="s">
        <v>11559</v>
      </c>
      <c r="R629" s="43" t="s">
        <v>13123</v>
      </c>
      <c r="S629" s="172" t="s">
        <v>848</v>
      </c>
      <c r="T629" s="42"/>
      <c r="U629" s="42"/>
      <c r="V629" s="42"/>
      <c r="W629" s="241"/>
      <c r="X629" s="172"/>
      <c r="Y629" s="42"/>
      <c r="Z629" s="42"/>
      <c r="AA629" s="42"/>
      <c r="AB629" s="42" t="str">
        <f t="shared" si="19"/>
        <v>国泰安电子策略交易软件V2.3</v>
      </c>
      <c r="AC629" s="42"/>
    </row>
    <row r="630" spans="1:29" ht="18" hidden="1" customHeight="1">
      <c r="A630" s="159">
        <v>629</v>
      </c>
      <c r="B630" s="159" t="str">
        <f t="shared" si="18"/>
        <v>B0214</v>
      </c>
      <c r="C630" s="43" t="s">
        <v>7640</v>
      </c>
      <c r="D630" s="21"/>
      <c r="E630" s="178" t="s">
        <v>9133</v>
      </c>
      <c r="F630" s="179" t="s">
        <v>849</v>
      </c>
      <c r="G630" s="43" t="s">
        <v>11871</v>
      </c>
      <c r="H630" s="43" t="s">
        <v>11244</v>
      </c>
      <c r="I630" s="44" t="s">
        <v>11230</v>
      </c>
      <c r="J630" s="43" t="s">
        <v>11550</v>
      </c>
      <c r="K630" s="45"/>
      <c r="L630" s="43"/>
      <c r="M630" s="43"/>
      <c r="N630" s="43"/>
      <c r="O630" s="180" t="s">
        <v>8438</v>
      </c>
      <c r="P630" s="43" t="s">
        <v>11241</v>
      </c>
      <c r="Q630" s="43" t="s">
        <v>11559</v>
      </c>
      <c r="R630" s="43" t="s">
        <v>13123</v>
      </c>
      <c r="S630" s="177" t="s">
        <v>11872</v>
      </c>
      <c r="T630" s="43"/>
      <c r="U630" s="43" t="s">
        <v>11873</v>
      </c>
      <c r="V630" s="43" t="s">
        <v>6</v>
      </c>
      <c r="W630" s="243">
        <v>41779</v>
      </c>
      <c r="X630" s="177"/>
      <c r="Y630" s="43"/>
      <c r="Z630" s="43"/>
      <c r="AA630" s="44"/>
      <c r="AB630" s="43" t="str">
        <f t="shared" si="19"/>
        <v>国泰安融资融券模拟交易系统软件V6.1</v>
      </c>
      <c r="AC630" s="43"/>
    </row>
    <row r="631" spans="1:29" s="159" customFormat="1" ht="15.75" hidden="1" customHeight="1">
      <c r="A631" s="159">
        <v>630</v>
      </c>
      <c r="B631" s="159" t="str">
        <f t="shared" si="18"/>
        <v>B0215</v>
      </c>
      <c r="C631" s="42" t="s">
        <v>7641</v>
      </c>
      <c r="D631" s="30"/>
      <c r="E631" s="170" t="s">
        <v>9134</v>
      </c>
      <c r="F631" s="171" t="s">
        <v>850</v>
      </c>
      <c r="G631" s="42" t="s">
        <v>851</v>
      </c>
      <c r="H631" s="42" t="s">
        <v>11244</v>
      </c>
      <c r="I631" s="42" t="s">
        <v>11220</v>
      </c>
      <c r="J631" s="42" t="s">
        <v>11422</v>
      </c>
      <c r="K631" s="42"/>
      <c r="L631" s="42"/>
      <c r="M631" s="42"/>
      <c r="N631" s="42"/>
      <c r="O631" s="42" t="s">
        <v>8438</v>
      </c>
      <c r="P631" s="42" t="s">
        <v>11241</v>
      </c>
      <c r="Q631" s="42" t="s">
        <v>11559</v>
      </c>
      <c r="R631" s="43" t="s">
        <v>13123</v>
      </c>
      <c r="S631" s="172" t="s">
        <v>852</v>
      </c>
      <c r="T631" s="42"/>
      <c r="U631" s="42" t="s">
        <v>853</v>
      </c>
      <c r="V631" s="42" t="s">
        <v>6</v>
      </c>
      <c r="W631" s="241">
        <v>39461</v>
      </c>
      <c r="X631" s="172"/>
      <c r="Y631" s="42"/>
      <c r="Z631" s="42"/>
      <c r="AA631" s="42"/>
      <c r="AB631" s="42" t="str">
        <f t="shared" si="19"/>
        <v>国泰安备课易软件备课易（财经加密正式无限期局域网版）</v>
      </c>
      <c r="AC631" s="42"/>
    </row>
    <row r="632" spans="1:29" s="159" customFormat="1" ht="18" hidden="1" customHeight="1">
      <c r="A632" s="159">
        <v>631</v>
      </c>
      <c r="B632" s="159" t="str">
        <f t="shared" si="18"/>
        <v>B0215</v>
      </c>
      <c r="C632" s="42" t="s">
        <v>7642</v>
      </c>
      <c r="D632" s="30"/>
      <c r="E632" s="170" t="s">
        <v>9135</v>
      </c>
      <c r="F632" s="171" t="s">
        <v>850</v>
      </c>
      <c r="G632" s="42" t="s">
        <v>854</v>
      </c>
      <c r="H632" s="42" t="s">
        <v>11244</v>
      </c>
      <c r="I632" s="42" t="s">
        <v>11220</v>
      </c>
      <c r="J632" s="42" t="s">
        <v>11422</v>
      </c>
      <c r="K632" s="42"/>
      <c r="L632" s="42"/>
      <c r="M632" s="42"/>
      <c r="N632" s="42"/>
      <c r="O632" s="42" t="s">
        <v>8438</v>
      </c>
      <c r="P632" s="42" t="s">
        <v>11241</v>
      </c>
      <c r="Q632" s="42" t="s">
        <v>11559</v>
      </c>
      <c r="R632" s="43" t="s">
        <v>13123</v>
      </c>
      <c r="S632" s="198" t="s">
        <v>11874</v>
      </c>
      <c r="T632" s="42"/>
      <c r="U632" s="42" t="s">
        <v>855</v>
      </c>
      <c r="V632" s="42" t="s">
        <v>6</v>
      </c>
      <c r="W632" s="241">
        <v>41590</v>
      </c>
      <c r="X632" s="172"/>
      <c r="Y632" s="42"/>
      <c r="Z632" s="42"/>
      <c r="AA632" s="42"/>
      <c r="AB632" s="42" t="str">
        <f t="shared" si="19"/>
        <v>国泰安备课易软件备课易（财经加密正式无限期局域网版6门课程）</v>
      </c>
      <c r="AC632" s="42"/>
    </row>
    <row r="633" spans="1:29" s="159" customFormat="1" ht="18" hidden="1" customHeight="1">
      <c r="A633" s="159">
        <v>632</v>
      </c>
      <c r="B633" s="159" t="str">
        <f t="shared" si="18"/>
        <v>B0215</v>
      </c>
      <c r="C633" s="42" t="s">
        <v>7643</v>
      </c>
      <c r="D633" s="30"/>
      <c r="E633" s="170" t="s">
        <v>9136</v>
      </c>
      <c r="F633" s="171" t="s">
        <v>850</v>
      </c>
      <c r="G633" s="42" t="s">
        <v>856</v>
      </c>
      <c r="H633" s="42" t="s">
        <v>11244</v>
      </c>
      <c r="I633" s="42" t="s">
        <v>11220</v>
      </c>
      <c r="J633" s="42" t="s">
        <v>11422</v>
      </c>
      <c r="K633" s="42"/>
      <c r="L633" s="42"/>
      <c r="M633" s="42"/>
      <c r="N633" s="42"/>
      <c r="O633" s="42" t="s">
        <v>8438</v>
      </c>
      <c r="P633" s="42" t="s">
        <v>11241</v>
      </c>
      <c r="Q633" s="42" t="s">
        <v>11559</v>
      </c>
      <c r="R633" s="43" t="s">
        <v>13123</v>
      </c>
      <c r="S633" s="172" t="s">
        <v>857</v>
      </c>
      <c r="T633" s="42"/>
      <c r="U633" s="42"/>
      <c r="V633" s="42"/>
      <c r="W633" s="241"/>
      <c r="X633" s="172"/>
      <c r="Y633" s="42"/>
      <c r="Z633" s="42"/>
      <c r="AA633" s="42"/>
      <c r="AB633" s="42" t="str">
        <f t="shared" si="19"/>
        <v>国泰安备课易软件备课易销售试用版</v>
      </c>
      <c r="AC633" s="42"/>
    </row>
    <row r="634" spans="1:29" s="159" customFormat="1" ht="18" hidden="1" customHeight="1">
      <c r="A634" s="159">
        <v>633</v>
      </c>
      <c r="B634" s="159" t="str">
        <f t="shared" si="18"/>
        <v>B0216</v>
      </c>
      <c r="C634" s="42" t="s">
        <v>7644</v>
      </c>
      <c r="D634" s="30"/>
      <c r="E634" s="170" t="s">
        <v>9137</v>
      </c>
      <c r="F634" s="171" t="s">
        <v>858</v>
      </c>
      <c r="G634" s="42" t="s">
        <v>859</v>
      </c>
      <c r="H634" s="42" t="s">
        <v>11244</v>
      </c>
      <c r="I634" s="42" t="s">
        <v>11220</v>
      </c>
      <c r="J634" s="42" t="s">
        <v>11422</v>
      </c>
      <c r="K634" s="42"/>
      <c r="L634" s="42"/>
      <c r="M634" s="42"/>
      <c r="N634" s="42"/>
      <c r="O634" s="42" t="s">
        <v>8438</v>
      </c>
      <c r="P634" s="42" t="s">
        <v>11241</v>
      </c>
      <c r="Q634" s="42" t="s">
        <v>11559</v>
      </c>
      <c r="R634" s="43" t="s">
        <v>13123</v>
      </c>
      <c r="S634" s="172" t="s">
        <v>860</v>
      </c>
      <c r="T634" s="42"/>
      <c r="U634" s="42" t="s">
        <v>861</v>
      </c>
      <c r="V634" s="42" t="s">
        <v>6</v>
      </c>
      <c r="W634" s="241">
        <v>39790</v>
      </c>
      <c r="X634" s="172"/>
      <c r="Y634" s="42"/>
      <c r="Z634" s="42"/>
      <c r="AA634" s="42"/>
      <c r="AB634" s="42" t="str">
        <f t="shared" si="19"/>
        <v>国泰安学习易软件学习易sql2000试用加密版</v>
      </c>
      <c r="AC634" s="42"/>
    </row>
    <row r="635" spans="1:29" s="159" customFormat="1" ht="18" hidden="1" customHeight="1">
      <c r="A635" s="159">
        <v>634</v>
      </c>
      <c r="B635" s="159" t="str">
        <f t="shared" si="18"/>
        <v>B0216</v>
      </c>
      <c r="C635" s="42" t="s">
        <v>8186</v>
      </c>
      <c r="D635" s="30"/>
      <c r="E635" s="170" t="s">
        <v>9138</v>
      </c>
      <c r="F635" s="171" t="s">
        <v>858</v>
      </c>
      <c r="G635" s="42" t="s">
        <v>862</v>
      </c>
      <c r="H635" s="42" t="s">
        <v>11244</v>
      </c>
      <c r="I635" s="42" t="s">
        <v>11220</v>
      </c>
      <c r="J635" s="42" t="s">
        <v>11422</v>
      </c>
      <c r="K635" s="42"/>
      <c r="L635" s="42"/>
      <c r="M635" s="42"/>
      <c r="N635" s="42"/>
      <c r="O635" s="42" t="s">
        <v>8438</v>
      </c>
      <c r="P635" s="42" t="s">
        <v>11241</v>
      </c>
      <c r="Q635" s="42" t="s">
        <v>11559</v>
      </c>
      <c r="R635" s="43" t="s">
        <v>13123</v>
      </c>
      <c r="S635" s="172" t="s">
        <v>863</v>
      </c>
      <c r="T635" s="42"/>
      <c r="U635" s="42"/>
      <c r="V635" s="42"/>
      <c r="W635" s="241"/>
      <c r="X635" s="172"/>
      <c r="Y635" s="42"/>
      <c r="Z635" s="42"/>
      <c r="AA635" s="42"/>
      <c r="AB635" s="42" t="str">
        <f t="shared" si="19"/>
        <v>国泰安学习易软件学习易sql2000未加密版</v>
      </c>
      <c r="AC635" s="42"/>
    </row>
    <row r="636" spans="1:29" s="159" customFormat="1" ht="18" hidden="1" customHeight="1">
      <c r="A636" s="159">
        <v>635</v>
      </c>
      <c r="B636" s="159" t="str">
        <f t="shared" si="18"/>
        <v>B0216</v>
      </c>
      <c r="C636" s="42" t="s">
        <v>8187</v>
      </c>
      <c r="D636" s="30"/>
      <c r="E636" s="170" t="s">
        <v>9139</v>
      </c>
      <c r="F636" s="171" t="s">
        <v>858</v>
      </c>
      <c r="G636" s="42" t="s">
        <v>864</v>
      </c>
      <c r="H636" s="42" t="s">
        <v>11244</v>
      </c>
      <c r="I636" s="42" t="s">
        <v>11220</v>
      </c>
      <c r="J636" s="42" t="s">
        <v>11422</v>
      </c>
      <c r="K636" s="42"/>
      <c r="L636" s="42"/>
      <c r="M636" s="42"/>
      <c r="N636" s="42"/>
      <c r="O636" s="42" t="s">
        <v>8438</v>
      </c>
      <c r="P636" s="42" t="s">
        <v>11241</v>
      </c>
      <c r="Q636" s="42" t="s">
        <v>11559</v>
      </c>
      <c r="R636" s="43" t="s">
        <v>13123</v>
      </c>
      <c r="S636" s="172" t="s">
        <v>865</v>
      </c>
      <c r="T636" s="42"/>
      <c r="U636" s="42"/>
      <c r="V636" s="42"/>
      <c r="W636" s="241"/>
      <c r="X636" s="172"/>
      <c r="Y636" s="42"/>
      <c r="Z636" s="42"/>
      <c r="AA636" s="42"/>
      <c r="AB636" s="42" t="str">
        <f t="shared" si="19"/>
        <v>国泰安学习易软件学习易sql2000正式加密版</v>
      </c>
      <c r="AC636" s="42"/>
    </row>
    <row r="637" spans="1:29" s="159" customFormat="1" ht="18" hidden="1" customHeight="1">
      <c r="A637" s="159">
        <v>636</v>
      </c>
      <c r="B637" s="159" t="str">
        <f t="shared" si="18"/>
        <v>B0216</v>
      </c>
      <c r="C637" s="42" t="s">
        <v>8188</v>
      </c>
      <c r="D637" s="30"/>
      <c r="E637" s="170" t="s">
        <v>9140</v>
      </c>
      <c r="F637" s="171" t="s">
        <v>858</v>
      </c>
      <c r="G637" s="42" t="s">
        <v>866</v>
      </c>
      <c r="H637" s="42" t="s">
        <v>11244</v>
      </c>
      <c r="I637" s="42" t="s">
        <v>11220</v>
      </c>
      <c r="J637" s="42" t="s">
        <v>11422</v>
      </c>
      <c r="K637" s="42"/>
      <c r="L637" s="42"/>
      <c r="M637" s="42"/>
      <c r="N637" s="42"/>
      <c r="O637" s="42" t="s">
        <v>8438</v>
      </c>
      <c r="P637" s="42" t="s">
        <v>11241</v>
      </c>
      <c r="Q637" s="42" t="s">
        <v>11559</v>
      </c>
      <c r="R637" s="43" t="s">
        <v>13123</v>
      </c>
      <c r="S637" s="172" t="s">
        <v>867</v>
      </c>
      <c r="T637" s="42"/>
      <c r="U637" s="42"/>
      <c r="V637" s="42"/>
      <c r="W637" s="241"/>
      <c r="X637" s="172"/>
      <c r="Y637" s="42"/>
      <c r="Z637" s="42"/>
      <c r="AA637" s="42"/>
      <c r="AB637" s="42" t="str">
        <f t="shared" si="19"/>
        <v>国泰安学习易软件学习易各版安装程序</v>
      </c>
      <c r="AC637" s="42"/>
    </row>
    <row r="638" spans="1:29" s="159" customFormat="1" ht="18" hidden="1" customHeight="1">
      <c r="A638" s="159">
        <v>637</v>
      </c>
      <c r="B638" s="159" t="str">
        <f t="shared" si="18"/>
        <v>B0217</v>
      </c>
      <c r="C638" s="42" t="s">
        <v>7645</v>
      </c>
      <c r="D638" s="30"/>
      <c r="E638" s="170" t="s">
        <v>9141</v>
      </c>
      <c r="F638" s="171" t="s">
        <v>868</v>
      </c>
      <c r="G638" s="42" t="s">
        <v>11875</v>
      </c>
      <c r="H638" s="42" t="s">
        <v>11244</v>
      </c>
      <c r="I638" s="42" t="s">
        <v>11220</v>
      </c>
      <c r="J638" s="42" t="s">
        <v>11422</v>
      </c>
      <c r="K638" s="42"/>
      <c r="L638" s="42"/>
      <c r="M638" s="42"/>
      <c r="N638" s="42"/>
      <c r="O638" s="42" t="s">
        <v>8438</v>
      </c>
      <c r="P638" s="42" t="s">
        <v>11241</v>
      </c>
      <c r="Q638" s="42" t="s">
        <v>11559</v>
      </c>
      <c r="R638" s="43" t="s">
        <v>13123</v>
      </c>
      <c r="S638" s="172" t="s">
        <v>869</v>
      </c>
      <c r="T638" s="42"/>
      <c r="U638" s="42" t="s">
        <v>870</v>
      </c>
      <c r="V638" s="42" t="s">
        <v>6</v>
      </c>
      <c r="W638" s="241">
        <v>39461</v>
      </c>
      <c r="X638" s="172"/>
      <c r="Y638" s="42"/>
      <c r="Z638" s="42"/>
      <c r="AA638" s="42"/>
      <c r="AB638" s="42" t="str">
        <f t="shared" si="19"/>
        <v>国泰安课程易软件V1.5局域网版</v>
      </c>
      <c r="AC638" s="42"/>
    </row>
    <row r="639" spans="1:29" s="159" customFormat="1" ht="18" hidden="1" customHeight="1">
      <c r="A639" s="159">
        <v>638</v>
      </c>
      <c r="B639" s="159" t="str">
        <f t="shared" si="18"/>
        <v>B0217</v>
      </c>
      <c r="C639" s="42" t="s">
        <v>7646</v>
      </c>
      <c r="D639" s="30"/>
      <c r="E639" s="170" t="s">
        <v>9142</v>
      </c>
      <c r="F639" s="171" t="s">
        <v>868</v>
      </c>
      <c r="G639" s="42" t="s">
        <v>11876</v>
      </c>
      <c r="H639" s="42" t="s">
        <v>11244</v>
      </c>
      <c r="I639" s="42" t="s">
        <v>11220</v>
      </c>
      <c r="J639" s="42" t="s">
        <v>11422</v>
      </c>
      <c r="K639" s="42"/>
      <c r="L639" s="42"/>
      <c r="M639" s="42"/>
      <c r="N639" s="42"/>
      <c r="O639" s="42" t="s">
        <v>8438</v>
      </c>
      <c r="P639" s="42" t="s">
        <v>11241</v>
      </c>
      <c r="Q639" s="42" t="s">
        <v>11559</v>
      </c>
      <c r="R639" s="43" t="s">
        <v>13123</v>
      </c>
      <c r="S639" s="172" t="s">
        <v>871</v>
      </c>
      <c r="T639" s="42"/>
      <c r="U639" s="42" t="s">
        <v>872</v>
      </c>
      <c r="V639" s="42" t="s">
        <v>6</v>
      </c>
      <c r="W639" s="241">
        <v>41590</v>
      </c>
      <c r="X639" s="172"/>
      <c r="Y639" s="42"/>
      <c r="Z639" s="42"/>
      <c r="AA639" s="42"/>
      <c r="AB639" s="42" t="str">
        <f t="shared" si="19"/>
        <v>国泰安课程易软件V1.5平台版</v>
      </c>
      <c r="AC639" s="42"/>
    </row>
    <row r="640" spans="1:29" s="159" customFormat="1" ht="18" hidden="1" customHeight="1">
      <c r="A640" s="159">
        <v>639</v>
      </c>
      <c r="B640" s="159" t="str">
        <f t="shared" si="18"/>
        <v>B0218</v>
      </c>
      <c r="C640" s="42" t="s">
        <v>7647</v>
      </c>
      <c r="D640" s="30"/>
      <c r="E640" s="170" t="s">
        <v>9143</v>
      </c>
      <c r="F640" s="171" t="s">
        <v>873</v>
      </c>
      <c r="G640" s="42" t="s">
        <v>874</v>
      </c>
      <c r="H640" s="42" t="s">
        <v>11244</v>
      </c>
      <c r="I640" s="42" t="s">
        <v>11220</v>
      </c>
      <c r="J640" s="42" t="s">
        <v>11422</v>
      </c>
      <c r="K640" s="42"/>
      <c r="L640" s="42"/>
      <c r="M640" s="42"/>
      <c r="N640" s="42"/>
      <c r="O640" s="42" t="s">
        <v>8438</v>
      </c>
      <c r="P640" s="42" t="s">
        <v>11241</v>
      </c>
      <c r="Q640" s="42" t="s">
        <v>11559</v>
      </c>
      <c r="R640" s="43" t="s">
        <v>13123</v>
      </c>
      <c r="S640" s="172" t="s">
        <v>875</v>
      </c>
      <c r="T640" s="42"/>
      <c r="U640" s="42" t="s">
        <v>876</v>
      </c>
      <c r="V640" s="42" t="s">
        <v>6</v>
      </c>
      <c r="W640" s="241">
        <v>39461</v>
      </c>
      <c r="X640" s="172"/>
      <c r="Y640" s="42"/>
      <c r="Z640" s="42"/>
      <c r="AA640" s="42"/>
      <c r="AB640" s="42" t="str">
        <f t="shared" si="19"/>
        <v>国泰安论文易软件论文易试用加密版</v>
      </c>
      <c r="AC640" s="42"/>
    </row>
    <row r="641" spans="1:29" s="159" customFormat="1" ht="18" hidden="1" customHeight="1">
      <c r="A641" s="159">
        <v>640</v>
      </c>
      <c r="B641" s="159" t="str">
        <f t="shared" si="18"/>
        <v>B0218</v>
      </c>
      <c r="C641" s="42" t="s">
        <v>7648</v>
      </c>
      <c r="D641" s="30"/>
      <c r="E641" s="170" t="s">
        <v>9144</v>
      </c>
      <c r="F641" s="171" t="s">
        <v>873</v>
      </c>
      <c r="G641" s="42" t="s">
        <v>877</v>
      </c>
      <c r="H641" s="42" t="s">
        <v>11244</v>
      </c>
      <c r="I641" s="42" t="s">
        <v>11220</v>
      </c>
      <c r="J641" s="42" t="s">
        <v>11422</v>
      </c>
      <c r="K641" s="42"/>
      <c r="L641" s="42"/>
      <c r="M641" s="42"/>
      <c r="N641" s="42"/>
      <c r="O641" s="42" t="s">
        <v>8438</v>
      </c>
      <c r="P641" s="42" t="s">
        <v>11241</v>
      </c>
      <c r="Q641" s="42" t="s">
        <v>11559</v>
      </c>
      <c r="R641" s="43" t="s">
        <v>13123</v>
      </c>
      <c r="S641" s="172" t="s">
        <v>878</v>
      </c>
      <c r="T641" s="42"/>
      <c r="U641" s="42" t="s">
        <v>879</v>
      </c>
      <c r="V641" s="42" t="s">
        <v>6</v>
      </c>
      <c r="W641" s="241">
        <v>41590</v>
      </c>
      <c r="X641" s="172"/>
      <c r="Y641" s="42"/>
      <c r="Z641" s="42"/>
      <c r="AA641" s="42"/>
      <c r="AB641" s="42" t="str">
        <f t="shared" si="19"/>
        <v>国泰安论文易软件论文易正式加密版</v>
      </c>
      <c r="AC641" s="42"/>
    </row>
    <row r="642" spans="1:29" s="159" customFormat="1" ht="18" hidden="1" customHeight="1">
      <c r="A642" s="159">
        <v>641</v>
      </c>
      <c r="B642" s="159" t="str">
        <f t="shared" si="18"/>
        <v>B0219</v>
      </c>
      <c r="C642" s="42" t="s">
        <v>7649</v>
      </c>
      <c r="D642" s="30"/>
      <c r="E642" s="170" t="s">
        <v>9145</v>
      </c>
      <c r="F642" s="171" t="s">
        <v>880</v>
      </c>
      <c r="G642" s="42" t="s">
        <v>0</v>
      </c>
      <c r="H642" s="42" t="s">
        <v>11244</v>
      </c>
      <c r="I642" s="42" t="s">
        <v>11220</v>
      </c>
      <c r="J642" s="42" t="s">
        <v>11245</v>
      </c>
      <c r="K642" s="42"/>
      <c r="L642" s="42"/>
      <c r="M642" s="42"/>
      <c r="N642" s="42"/>
      <c r="O642" s="42" t="s">
        <v>8440</v>
      </c>
      <c r="P642" s="42" t="s">
        <v>11551</v>
      </c>
      <c r="Q642" s="42" t="s">
        <v>11559</v>
      </c>
      <c r="R642" s="43" t="s">
        <v>13123</v>
      </c>
      <c r="S642" s="172" t="s">
        <v>881</v>
      </c>
      <c r="T642" s="42"/>
      <c r="U642" s="42" t="s">
        <v>882</v>
      </c>
      <c r="V642" s="42" t="s">
        <v>6</v>
      </c>
      <c r="W642" s="241">
        <v>40745</v>
      </c>
      <c r="X642" s="172"/>
      <c r="Y642" s="42"/>
      <c r="Z642" s="42"/>
      <c r="AA642" s="42"/>
      <c r="AB642" s="42" t="str">
        <f t="shared" si="19"/>
        <v>国泰安量化投资研究平台软件V1.0</v>
      </c>
      <c r="AC642" s="42"/>
    </row>
    <row r="643" spans="1:29" s="159" customFormat="1" ht="18" hidden="1" customHeight="1">
      <c r="A643" s="159">
        <v>642</v>
      </c>
      <c r="B643" s="159" t="str">
        <f t="shared" ref="B643:B706" si="20">LEFT(C643,5)</f>
        <v>B0219</v>
      </c>
      <c r="C643" s="42" t="s">
        <v>11877</v>
      </c>
      <c r="D643" s="30"/>
      <c r="E643" s="170" t="s">
        <v>9146</v>
      </c>
      <c r="F643" s="171" t="s">
        <v>880</v>
      </c>
      <c r="G643" s="42" t="s">
        <v>79</v>
      </c>
      <c r="H643" s="42" t="s">
        <v>11244</v>
      </c>
      <c r="I643" s="42" t="s">
        <v>11220</v>
      </c>
      <c r="J643" s="42" t="s">
        <v>11245</v>
      </c>
      <c r="K643" s="42"/>
      <c r="L643" s="42"/>
      <c r="M643" s="42"/>
      <c r="N643" s="42"/>
      <c r="O643" s="42" t="s">
        <v>8440</v>
      </c>
      <c r="P643" s="42" t="s">
        <v>11551</v>
      </c>
      <c r="Q643" s="42" t="s">
        <v>11559</v>
      </c>
      <c r="R643" s="43" t="s">
        <v>13123</v>
      </c>
      <c r="S643" s="172" t="s">
        <v>883</v>
      </c>
      <c r="T643" s="42"/>
      <c r="U643" s="42" t="s">
        <v>884</v>
      </c>
      <c r="V643" s="42" t="s">
        <v>6</v>
      </c>
      <c r="W643" s="241">
        <v>41962</v>
      </c>
      <c r="X643" s="172"/>
      <c r="Y643" s="42"/>
      <c r="Z643" s="42"/>
      <c r="AA643" s="42"/>
      <c r="AB643" s="42" t="str">
        <f t="shared" si="19"/>
        <v>国泰安量化投资研究平台软件V2.0</v>
      </c>
      <c r="AC643" s="42"/>
    </row>
    <row r="644" spans="1:29" s="159" customFormat="1" ht="18" hidden="1" customHeight="1">
      <c r="A644" s="159">
        <v>643</v>
      </c>
      <c r="B644" s="159" t="str">
        <f t="shared" si="20"/>
        <v>B0220</v>
      </c>
      <c r="C644" s="42" t="s">
        <v>7650</v>
      </c>
      <c r="D644" s="30"/>
      <c r="E644" s="170" t="s">
        <v>9147</v>
      </c>
      <c r="F644" s="171" t="s">
        <v>885</v>
      </c>
      <c r="G644" s="42" t="s">
        <v>0</v>
      </c>
      <c r="H644" s="42" t="s">
        <v>11244</v>
      </c>
      <c r="I644" s="42" t="s">
        <v>11220</v>
      </c>
      <c r="J644" s="42" t="s">
        <v>11245</v>
      </c>
      <c r="K644" s="42"/>
      <c r="L644" s="42"/>
      <c r="M644" s="42"/>
      <c r="N644" s="42"/>
      <c r="O644" s="42" t="s">
        <v>8440</v>
      </c>
      <c r="P644" s="42" t="s">
        <v>11551</v>
      </c>
      <c r="Q644" s="42" t="s">
        <v>11559</v>
      </c>
      <c r="R644" s="43" t="s">
        <v>13123</v>
      </c>
      <c r="S644" s="172" t="s">
        <v>886</v>
      </c>
      <c r="T644" s="42"/>
      <c r="U644" s="42"/>
      <c r="V644" s="42"/>
      <c r="W644" s="241"/>
      <c r="X644" s="172"/>
      <c r="Y644" s="42"/>
      <c r="Z644" s="42"/>
      <c r="AA644" s="42"/>
      <c r="AB644" s="42" t="str">
        <f t="shared" si="19"/>
        <v>国泰安快速回验系统软件V1.0</v>
      </c>
      <c r="AC644" s="42"/>
    </row>
    <row r="645" spans="1:29" s="159" customFormat="1" ht="18" hidden="1" customHeight="1">
      <c r="A645" s="159">
        <v>644</v>
      </c>
      <c r="B645" s="159" t="str">
        <f t="shared" si="20"/>
        <v>B0221</v>
      </c>
      <c r="C645" s="42" t="s">
        <v>7651</v>
      </c>
      <c r="D645" s="30"/>
      <c r="E645" s="170" t="s">
        <v>9148</v>
      </c>
      <c r="F645" s="171" t="s">
        <v>887</v>
      </c>
      <c r="G645" s="42" t="s">
        <v>0</v>
      </c>
      <c r="H645" s="42" t="s">
        <v>11244</v>
      </c>
      <c r="I645" s="42" t="s">
        <v>11220</v>
      </c>
      <c r="J645" s="42" t="s">
        <v>11245</v>
      </c>
      <c r="K645" s="42"/>
      <c r="L645" s="42"/>
      <c r="M645" s="42"/>
      <c r="N645" s="42"/>
      <c r="O645" s="42" t="s">
        <v>8440</v>
      </c>
      <c r="P645" s="42" t="s">
        <v>11551</v>
      </c>
      <c r="Q645" s="42" t="s">
        <v>11559</v>
      </c>
      <c r="R645" s="43" t="s">
        <v>13123</v>
      </c>
      <c r="S645" s="172" t="s">
        <v>888</v>
      </c>
      <c r="T645" s="42"/>
      <c r="U645" s="42"/>
      <c r="V645" s="42"/>
      <c r="W645" s="241"/>
      <c r="X645" s="172"/>
      <c r="Y645" s="42"/>
      <c r="Z645" s="42"/>
      <c r="AA645" s="42"/>
      <c r="AB645" s="42" t="str">
        <f t="shared" si="19"/>
        <v>国泰安统计套利平台软件V1.0</v>
      </c>
      <c r="AC645" s="42"/>
    </row>
    <row r="646" spans="1:29" s="159" customFormat="1" ht="18" hidden="1" customHeight="1">
      <c r="A646" s="159">
        <v>645</v>
      </c>
      <c r="B646" s="159" t="str">
        <f t="shared" si="20"/>
        <v>B0221</v>
      </c>
      <c r="C646" s="42" t="s">
        <v>7652</v>
      </c>
      <c r="D646" s="30"/>
      <c r="E646" s="170" t="s">
        <v>9149</v>
      </c>
      <c r="F646" s="171" t="s">
        <v>887</v>
      </c>
      <c r="G646" s="42" t="s">
        <v>15</v>
      </c>
      <c r="H646" s="42" t="s">
        <v>11244</v>
      </c>
      <c r="I646" s="42" t="s">
        <v>11220</v>
      </c>
      <c r="J646" s="42" t="s">
        <v>11245</v>
      </c>
      <c r="K646" s="42"/>
      <c r="L646" s="42"/>
      <c r="M646" s="42"/>
      <c r="N646" s="42"/>
      <c r="O646" s="42" t="s">
        <v>8440</v>
      </c>
      <c r="P646" s="42" t="s">
        <v>11551</v>
      </c>
      <c r="Q646" s="42" t="s">
        <v>11559</v>
      </c>
      <c r="R646" s="43" t="s">
        <v>13123</v>
      </c>
      <c r="S646" s="172" t="s">
        <v>889</v>
      </c>
      <c r="T646" s="42"/>
      <c r="U646" s="42"/>
      <c r="V646" s="42"/>
      <c r="W646" s="241"/>
      <c r="X646" s="172"/>
      <c r="Y646" s="42"/>
      <c r="Z646" s="42"/>
      <c r="AA646" s="42"/>
      <c r="AB646" s="42" t="str">
        <f t="shared" si="19"/>
        <v>国泰安统计套利平台软件V1.1</v>
      </c>
      <c r="AC646" s="42"/>
    </row>
    <row r="647" spans="1:29" s="159" customFormat="1" ht="18" hidden="1" customHeight="1">
      <c r="A647" s="159">
        <v>646</v>
      </c>
      <c r="B647" s="159" t="str">
        <f t="shared" si="20"/>
        <v>B0222</v>
      </c>
      <c r="C647" s="42" t="s">
        <v>7653</v>
      </c>
      <c r="D647" s="30"/>
      <c r="E647" s="170" t="s">
        <v>9150</v>
      </c>
      <c r="F647" s="171" t="s">
        <v>890</v>
      </c>
      <c r="G647" s="42" t="s">
        <v>79</v>
      </c>
      <c r="H647" s="42" t="s">
        <v>11244</v>
      </c>
      <c r="I647" s="42" t="s">
        <v>11220</v>
      </c>
      <c r="J647" s="42" t="s">
        <v>11245</v>
      </c>
      <c r="K647" s="42"/>
      <c r="L647" s="42"/>
      <c r="M647" s="42"/>
      <c r="N647" s="42"/>
      <c r="O647" s="42" t="s">
        <v>8440</v>
      </c>
      <c r="P647" s="42" t="s">
        <v>11551</v>
      </c>
      <c r="Q647" s="42" t="s">
        <v>11559</v>
      </c>
      <c r="R647" s="43" t="s">
        <v>13123</v>
      </c>
      <c r="S647" s="172" t="s">
        <v>891</v>
      </c>
      <c r="T647" s="42"/>
      <c r="U647" s="42"/>
      <c r="V647" s="42"/>
      <c r="W647" s="241"/>
      <c r="X647" s="172"/>
      <c r="Y647" s="42"/>
      <c r="Z647" s="42"/>
      <c r="AA647" s="42"/>
      <c r="AB647" s="42" t="str">
        <f t="shared" si="19"/>
        <v>国泰安数据服务软件V2.0</v>
      </c>
      <c r="AC647" s="42"/>
    </row>
    <row r="648" spans="1:29" s="159" customFormat="1" ht="18" hidden="1" customHeight="1">
      <c r="A648" s="159">
        <v>647</v>
      </c>
      <c r="B648" s="159" t="str">
        <f t="shared" si="20"/>
        <v>B0223</v>
      </c>
      <c r="C648" s="42" t="s">
        <v>7654</v>
      </c>
      <c r="D648" s="30"/>
      <c r="E648" s="170" t="s">
        <v>9151</v>
      </c>
      <c r="F648" s="171" t="s">
        <v>892</v>
      </c>
      <c r="G648" s="42" t="s">
        <v>0</v>
      </c>
      <c r="H648" s="42" t="s">
        <v>11244</v>
      </c>
      <c r="I648" s="42" t="s">
        <v>11220</v>
      </c>
      <c r="J648" s="42" t="s">
        <v>11245</v>
      </c>
      <c r="K648" s="42"/>
      <c r="L648" s="42"/>
      <c r="M648" s="42"/>
      <c r="N648" s="42"/>
      <c r="O648" s="42" t="s">
        <v>8440</v>
      </c>
      <c r="P648" s="42" t="s">
        <v>11551</v>
      </c>
      <c r="Q648" s="42" t="s">
        <v>11559</v>
      </c>
      <c r="R648" s="43" t="s">
        <v>13123</v>
      </c>
      <c r="S648" s="172" t="s">
        <v>893</v>
      </c>
      <c r="T648" s="42"/>
      <c r="U648" s="42" t="s">
        <v>894</v>
      </c>
      <c r="V648" s="42" t="s">
        <v>6</v>
      </c>
      <c r="W648" s="241">
        <v>41905</v>
      </c>
      <c r="X648" s="172"/>
      <c r="Y648" s="42"/>
      <c r="Z648" s="42"/>
      <c r="AA648" s="42"/>
      <c r="AB648" s="42" t="str">
        <f t="shared" si="19"/>
        <v>国泰安Q基础平台软件V1.0</v>
      </c>
      <c r="AC648" s="42"/>
    </row>
    <row r="649" spans="1:29" s="159" customFormat="1" ht="18" hidden="1" customHeight="1">
      <c r="A649" s="159">
        <v>648</v>
      </c>
      <c r="B649" s="159" t="str">
        <f t="shared" si="20"/>
        <v>B0223</v>
      </c>
      <c r="C649" s="42" t="s">
        <v>7655</v>
      </c>
      <c r="D649" s="30"/>
      <c r="E649" s="170" t="s">
        <v>9152</v>
      </c>
      <c r="F649" s="171" t="s">
        <v>892</v>
      </c>
      <c r="G649" s="42" t="s">
        <v>15</v>
      </c>
      <c r="H649" s="42" t="s">
        <v>11244</v>
      </c>
      <c r="I649" s="42" t="s">
        <v>11220</v>
      </c>
      <c r="J649" s="42" t="s">
        <v>11245</v>
      </c>
      <c r="K649" s="42"/>
      <c r="L649" s="42"/>
      <c r="M649" s="42"/>
      <c r="N649" s="42"/>
      <c r="O649" s="42" t="s">
        <v>8440</v>
      </c>
      <c r="P649" s="42" t="s">
        <v>11551</v>
      </c>
      <c r="Q649" s="42" t="s">
        <v>11559</v>
      </c>
      <c r="R649" s="43" t="s">
        <v>13123</v>
      </c>
      <c r="S649" s="172" t="s">
        <v>895</v>
      </c>
      <c r="T649" s="42"/>
      <c r="U649" s="42"/>
      <c r="V649" s="42"/>
      <c r="W649" s="241"/>
      <c r="X649" s="172"/>
      <c r="Y649" s="42"/>
      <c r="Z649" s="42"/>
      <c r="AA649" s="42"/>
      <c r="AB649" s="42" t="str">
        <f t="shared" si="19"/>
        <v>国泰安Q基础平台软件V1.1</v>
      </c>
      <c r="AC649" s="42"/>
    </row>
    <row r="650" spans="1:29" s="159" customFormat="1" ht="18" hidden="1" customHeight="1">
      <c r="A650" s="159">
        <v>649</v>
      </c>
      <c r="B650" s="159" t="str">
        <f t="shared" si="20"/>
        <v>B0224</v>
      </c>
      <c r="C650" s="42" t="s">
        <v>7656</v>
      </c>
      <c r="D650" s="30"/>
      <c r="E650" s="170" t="s">
        <v>9153</v>
      </c>
      <c r="F650" s="171" t="s">
        <v>896</v>
      </c>
      <c r="G650" s="42" t="s">
        <v>0</v>
      </c>
      <c r="H650" s="42" t="s">
        <v>11244</v>
      </c>
      <c r="I650" s="42" t="s">
        <v>11220</v>
      </c>
      <c r="J650" s="42" t="s">
        <v>11245</v>
      </c>
      <c r="K650" s="42"/>
      <c r="L650" s="42"/>
      <c r="M650" s="42"/>
      <c r="N650" s="42"/>
      <c r="O650" s="42" t="s">
        <v>8440</v>
      </c>
      <c r="P650" s="42" t="s">
        <v>11551</v>
      </c>
      <c r="Q650" s="42" t="s">
        <v>11559</v>
      </c>
      <c r="R650" s="43" t="s">
        <v>13123</v>
      </c>
      <c r="S650" s="172" t="s">
        <v>897</v>
      </c>
      <c r="T650" s="42"/>
      <c r="U650" s="42"/>
      <c r="V650" s="42"/>
      <c r="W650" s="241"/>
      <c r="X650" s="172"/>
      <c r="Y650" s="42"/>
      <c r="Z650" s="42"/>
      <c r="AA650" s="42"/>
      <c r="AB650" s="42" t="str">
        <f t="shared" ref="AB650:AB713" si="21">F650&amp;G650</f>
        <v>国泰安QIA-Lite轻量版V1.0</v>
      </c>
      <c r="AC650" s="42"/>
    </row>
    <row r="651" spans="1:29" s="159" customFormat="1" ht="18" hidden="1" customHeight="1">
      <c r="A651" s="159">
        <v>650</v>
      </c>
      <c r="B651" s="159" t="str">
        <f t="shared" si="20"/>
        <v>B0224</v>
      </c>
      <c r="C651" s="42" t="s">
        <v>8189</v>
      </c>
      <c r="D651" s="30"/>
      <c r="E651" s="170" t="s">
        <v>9154</v>
      </c>
      <c r="F651" s="171" t="s">
        <v>896</v>
      </c>
      <c r="G651" s="42" t="s">
        <v>15</v>
      </c>
      <c r="H651" s="42" t="s">
        <v>11244</v>
      </c>
      <c r="I651" s="42" t="s">
        <v>11220</v>
      </c>
      <c r="J651" s="42" t="s">
        <v>11245</v>
      </c>
      <c r="K651" s="42"/>
      <c r="L651" s="42"/>
      <c r="M651" s="42"/>
      <c r="N651" s="42"/>
      <c r="O651" s="42" t="s">
        <v>8440</v>
      </c>
      <c r="P651" s="42" t="s">
        <v>11551</v>
      </c>
      <c r="Q651" s="42" t="s">
        <v>11559</v>
      </c>
      <c r="R651" s="43" t="s">
        <v>13123</v>
      </c>
      <c r="S651" s="172" t="s">
        <v>898</v>
      </c>
      <c r="T651" s="42"/>
      <c r="U651" s="42"/>
      <c r="V651" s="42"/>
      <c r="W651" s="241"/>
      <c r="X651" s="172"/>
      <c r="Y651" s="42"/>
      <c r="Z651" s="42"/>
      <c r="AA651" s="42"/>
      <c r="AB651" s="42" t="str">
        <f t="shared" si="21"/>
        <v>国泰安QIA-Lite轻量版V1.1</v>
      </c>
      <c r="AC651" s="42"/>
    </row>
    <row r="652" spans="1:29" s="159" customFormat="1" ht="18" hidden="1" customHeight="1">
      <c r="A652" s="159">
        <v>651</v>
      </c>
      <c r="B652" s="159" t="str">
        <f t="shared" si="20"/>
        <v>B0225</v>
      </c>
      <c r="C652" s="42" t="s">
        <v>7657</v>
      </c>
      <c r="D652" s="30"/>
      <c r="E652" s="170" t="s">
        <v>9155</v>
      </c>
      <c r="F652" s="171" t="s">
        <v>899</v>
      </c>
      <c r="G652" s="42" t="s">
        <v>0</v>
      </c>
      <c r="H652" s="42" t="s">
        <v>11244</v>
      </c>
      <c r="I652" s="42" t="s">
        <v>11220</v>
      </c>
      <c r="J652" s="42" t="s">
        <v>11245</v>
      </c>
      <c r="K652" s="42"/>
      <c r="L652" s="42"/>
      <c r="M652" s="42"/>
      <c r="N652" s="42"/>
      <c r="O652" s="42" t="s">
        <v>8440</v>
      </c>
      <c r="P652" s="42" t="s">
        <v>11551</v>
      </c>
      <c r="Q652" s="42" t="s">
        <v>11559</v>
      </c>
      <c r="R652" s="43" t="s">
        <v>13123</v>
      </c>
      <c r="S652" s="172" t="s">
        <v>900</v>
      </c>
      <c r="T652" s="42"/>
      <c r="U652" s="42" t="s">
        <v>901</v>
      </c>
      <c r="V652" s="42" t="s">
        <v>6</v>
      </c>
      <c r="W652" s="241">
        <v>41690</v>
      </c>
      <c r="X652" s="172"/>
      <c r="Y652" s="42"/>
      <c r="Z652" s="42"/>
      <c r="AA652" s="42"/>
      <c r="AB652" s="42" t="str">
        <f t="shared" si="21"/>
        <v>国泰安QIT-交易通道系统软件V1.0</v>
      </c>
      <c r="AC652" s="42"/>
    </row>
    <row r="653" spans="1:29" s="159" customFormat="1" ht="18" hidden="1" customHeight="1">
      <c r="A653" s="159">
        <v>652</v>
      </c>
      <c r="B653" s="159" t="str">
        <f t="shared" si="20"/>
        <v>B0225</v>
      </c>
      <c r="C653" s="42" t="s">
        <v>7658</v>
      </c>
      <c r="D653" s="30"/>
      <c r="E653" s="170" t="s">
        <v>9156</v>
      </c>
      <c r="F653" s="171" t="s">
        <v>899</v>
      </c>
      <c r="G653" s="42" t="s">
        <v>15</v>
      </c>
      <c r="H653" s="42" t="s">
        <v>11244</v>
      </c>
      <c r="I653" s="42" t="s">
        <v>11220</v>
      </c>
      <c r="J653" s="42" t="s">
        <v>11245</v>
      </c>
      <c r="K653" s="42"/>
      <c r="L653" s="42"/>
      <c r="M653" s="42"/>
      <c r="N653" s="42"/>
      <c r="O653" s="42" t="s">
        <v>8440</v>
      </c>
      <c r="P653" s="42" t="s">
        <v>11551</v>
      </c>
      <c r="Q653" s="42" t="s">
        <v>11559</v>
      </c>
      <c r="R653" s="43" t="s">
        <v>13123</v>
      </c>
      <c r="S653" s="172" t="s">
        <v>902</v>
      </c>
      <c r="T653" s="42"/>
      <c r="U653" s="42"/>
      <c r="V653" s="42"/>
      <c r="W653" s="241"/>
      <c r="X653" s="172"/>
      <c r="Y653" s="42"/>
      <c r="Z653" s="42"/>
      <c r="AA653" s="42"/>
      <c r="AB653" s="42" t="str">
        <f t="shared" si="21"/>
        <v>国泰安QIT-交易通道系统软件V1.1</v>
      </c>
      <c r="AC653" s="42"/>
    </row>
    <row r="654" spans="1:29" ht="18" hidden="1" customHeight="1">
      <c r="A654" s="159">
        <v>653</v>
      </c>
      <c r="B654" s="159" t="str">
        <f t="shared" si="20"/>
        <v>B0179</v>
      </c>
      <c r="C654" s="43" t="s">
        <v>8190</v>
      </c>
      <c r="D654" s="21"/>
      <c r="E654" s="178" t="s">
        <v>9157</v>
      </c>
      <c r="F654" s="179" t="s">
        <v>903</v>
      </c>
      <c r="G654" s="43" t="s">
        <v>11878</v>
      </c>
      <c r="H654" s="43" t="s">
        <v>11244</v>
      </c>
      <c r="I654" s="180" t="s">
        <v>11220</v>
      </c>
      <c r="J654" s="43" t="s">
        <v>11245</v>
      </c>
      <c r="K654" s="45"/>
      <c r="L654" s="43"/>
      <c r="M654" s="43"/>
      <c r="N654" s="43"/>
      <c r="O654" s="180" t="s">
        <v>8438</v>
      </c>
      <c r="P654" s="43" t="s">
        <v>11241</v>
      </c>
      <c r="Q654" s="43" t="s">
        <v>11559</v>
      </c>
      <c r="R654" s="43" t="s">
        <v>13123</v>
      </c>
      <c r="S654" s="177" t="s">
        <v>904</v>
      </c>
      <c r="T654" s="43"/>
      <c r="U654" s="43" t="s">
        <v>11879</v>
      </c>
      <c r="V654" s="43" t="s">
        <v>6</v>
      </c>
      <c r="W654" s="243">
        <v>42072</v>
      </c>
      <c r="X654" s="177"/>
      <c r="Y654" s="43"/>
      <c r="Z654" s="43"/>
      <c r="AA654" s="180"/>
      <c r="AB654" s="43" t="str">
        <f t="shared" si="21"/>
        <v>国泰安商业银行立体教学平台软件V1.0教学端</v>
      </c>
      <c r="AC654" s="43"/>
    </row>
    <row r="655" spans="1:29" ht="18" hidden="1" customHeight="1">
      <c r="A655" s="159">
        <v>654</v>
      </c>
      <c r="B655" s="159" t="str">
        <f t="shared" si="20"/>
        <v>B0179</v>
      </c>
      <c r="C655" s="43" t="s">
        <v>8191</v>
      </c>
      <c r="D655" s="21"/>
      <c r="E655" s="178" t="s">
        <v>9158</v>
      </c>
      <c r="F655" s="179" t="s">
        <v>903</v>
      </c>
      <c r="G655" s="43" t="s">
        <v>11880</v>
      </c>
      <c r="H655" s="43" t="s">
        <v>11244</v>
      </c>
      <c r="I655" s="180" t="s">
        <v>11220</v>
      </c>
      <c r="J655" s="43" t="s">
        <v>11245</v>
      </c>
      <c r="K655" s="45"/>
      <c r="L655" s="43"/>
      <c r="M655" s="43"/>
      <c r="N655" s="43"/>
      <c r="O655" s="180" t="s">
        <v>8438</v>
      </c>
      <c r="P655" s="43" t="s">
        <v>11241</v>
      </c>
      <c r="Q655" s="43" t="s">
        <v>11559</v>
      </c>
      <c r="R655" s="43" t="s">
        <v>13123</v>
      </c>
      <c r="S655" s="177" t="s">
        <v>905</v>
      </c>
      <c r="T655" s="43"/>
      <c r="U655" s="43"/>
      <c r="V655" s="43"/>
      <c r="W655" s="243"/>
      <c r="X655" s="177"/>
      <c r="Y655" s="43"/>
      <c r="Z655" s="43"/>
      <c r="AA655" s="180"/>
      <c r="AB655" s="43" t="str">
        <f t="shared" si="21"/>
        <v>国泰安商业银行立体教学平台软件V1.1教学端</v>
      </c>
      <c r="AC655" s="43"/>
    </row>
    <row r="656" spans="1:29" ht="18" hidden="1" customHeight="1">
      <c r="A656" s="159">
        <v>655</v>
      </c>
      <c r="B656" s="159" t="str">
        <f t="shared" si="20"/>
        <v>B0179</v>
      </c>
      <c r="C656" s="43" t="s">
        <v>8192</v>
      </c>
      <c r="D656" s="21"/>
      <c r="E656" s="178" t="s">
        <v>9159</v>
      </c>
      <c r="F656" s="179" t="s">
        <v>903</v>
      </c>
      <c r="G656" s="43" t="s">
        <v>11881</v>
      </c>
      <c r="H656" s="43" t="s">
        <v>11244</v>
      </c>
      <c r="I656" s="180" t="s">
        <v>11220</v>
      </c>
      <c r="J656" s="43" t="s">
        <v>11245</v>
      </c>
      <c r="K656" s="45"/>
      <c r="L656" s="43"/>
      <c r="M656" s="43"/>
      <c r="N656" s="43"/>
      <c r="O656" s="180" t="s">
        <v>8438</v>
      </c>
      <c r="P656" s="43" t="s">
        <v>11241</v>
      </c>
      <c r="Q656" s="43" t="s">
        <v>11559</v>
      </c>
      <c r="R656" s="43" t="s">
        <v>13123</v>
      </c>
      <c r="S656" s="177" t="s">
        <v>906</v>
      </c>
      <c r="T656" s="43"/>
      <c r="U656" s="43"/>
      <c r="V656" s="43"/>
      <c r="W656" s="243"/>
      <c r="X656" s="177"/>
      <c r="Y656" s="43"/>
      <c r="Z656" s="43"/>
      <c r="AA656" s="180"/>
      <c r="AB656" s="43" t="str">
        <f t="shared" si="21"/>
        <v>国泰安商业银行立体教学平台软件V2.0柜面业务实训端</v>
      </c>
      <c r="AC656" s="43"/>
    </row>
    <row r="657" spans="1:29" ht="18" hidden="1" customHeight="1">
      <c r="A657" s="159">
        <v>656</v>
      </c>
      <c r="B657" s="159" t="str">
        <f t="shared" si="20"/>
        <v>B0179</v>
      </c>
      <c r="C657" s="43" t="s">
        <v>8193</v>
      </c>
      <c r="D657" s="21"/>
      <c r="E657" s="178" t="s">
        <v>9160</v>
      </c>
      <c r="F657" s="179" t="s">
        <v>903</v>
      </c>
      <c r="G657" s="43" t="s">
        <v>11882</v>
      </c>
      <c r="H657" s="43" t="s">
        <v>11244</v>
      </c>
      <c r="I657" s="180" t="s">
        <v>11220</v>
      </c>
      <c r="J657" s="43" t="s">
        <v>11245</v>
      </c>
      <c r="K657" s="45"/>
      <c r="L657" s="43"/>
      <c r="M657" s="43"/>
      <c r="N657" s="43"/>
      <c r="O657" s="180" t="s">
        <v>8438</v>
      </c>
      <c r="P657" s="43" t="s">
        <v>11241</v>
      </c>
      <c r="Q657" s="43" t="s">
        <v>11559</v>
      </c>
      <c r="R657" s="43" t="s">
        <v>13123</v>
      </c>
      <c r="S657" s="177" t="s">
        <v>907</v>
      </c>
      <c r="T657" s="43"/>
      <c r="U657" s="43"/>
      <c r="V657" s="43"/>
      <c r="W657" s="243"/>
      <c r="X657" s="177"/>
      <c r="Y657" s="43"/>
      <c r="Z657" s="43"/>
      <c r="AA657" s="180"/>
      <c r="AB657" s="43" t="str">
        <f t="shared" si="21"/>
        <v>国泰安商业银行立体教学平台软件V2.1柜面业务实训端</v>
      </c>
      <c r="AC657" s="43"/>
    </row>
    <row r="658" spans="1:29" ht="18" hidden="1" customHeight="1">
      <c r="A658" s="159">
        <v>657</v>
      </c>
      <c r="B658" s="159" t="str">
        <f t="shared" si="20"/>
        <v>B0179</v>
      </c>
      <c r="C658" s="43" t="s">
        <v>8194</v>
      </c>
      <c r="D658" s="21"/>
      <c r="E658" s="178" t="s">
        <v>9161</v>
      </c>
      <c r="F658" s="179" t="s">
        <v>903</v>
      </c>
      <c r="G658" s="43" t="s">
        <v>11883</v>
      </c>
      <c r="H658" s="43" t="s">
        <v>11244</v>
      </c>
      <c r="I658" s="180" t="s">
        <v>11220</v>
      </c>
      <c r="J658" s="43" t="s">
        <v>11245</v>
      </c>
      <c r="K658" s="45"/>
      <c r="L658" s="43"/>
      <c r="M658" s="43"/>
      <c r="N658" s="43"/>
      <c r="O658" s="180" t="s">
        <v>8438</v>
      </c>
      <c r="P658" s="43" t="s">
        <v>11241</v>
      </c>
      <c r="Q658" s="43" t="s">
        <v>11559</v>
      </c>
      <c r="R658" s="43" t="s">
        <v>13123</v>
      </c>
      <c r="S658" s="177" t="s">
        <v>908</v>
      </c>
      <c r="T658" s="43"/>
      <c r="U658" s="43"/>
      <c r="V658" s="43"/>
      <c r="W658" s="243"/>
      <c r="X658" s="177"/>
      <c r="Y658" s="43"/>
      <c r="Z658" s="43"/>
      <c r="AA658" s="180"/>
      <c r="AB658" s="43" t="str">
        <f t="shared" si="21"/>
        <v>国泰安商业银行立体教学平台软件V3.0国际业务实训端</v>
      </c>
      <c r="AC658" s="43"/>
    </row>
    <row r="659" spans="1:29" ht="18" hidden="1" customHeight="1">
      <c r="A659" s="159">
        <v>658</v>
      </c>
      <c r="B659" s="159" t="str">
        <f t="shared" si="20"/>
        <v>B0179</v>
      </c>
      <c r="C659" s="43" t="s">
        <v>8195</v>
      </c>
      <c r="D659" s="21"/>
      <c r="E659" s="178" t="s">
        <v>9162</v>
      </c>
      <c r="F659" s="179" t="s">
        <v>903</v>
      </c>
      <c r="G659" s="43" t="s">
        <v>11884</v>
      </c>
      <c r="H659" s="43" t="s">
        <v>11244</v>
      </c>
      <c r="I659" s="180" t="s">
        <v>11220</v>
      </c>
      <c r="J659" s="43" t="s">
        <v>11245</v>
      </c>
      <c r="K659" s="45"/>
      <c r="L659" s="43"/>
      <c r="M659" s="43"/>
      <c r="N659" s="43"/>
      <c r="O659" s="180" t="s">
        <v>8438</v>
      </c>
      <c r="P659" s="43" t="s">
        <v>11241</v>
      </c>
      <c r="Q659" s="43" t="s">
        <v>11559</v>
      </c>
      <c r="R659" s="43" t="s">
        <v>13123</v>
      </c>
      <c r="S659" s="177" t="s">
        <v>909</v>
      </c>
      <c r="T659" s="43"/>
      <c r="U659" s="43"/>
      <c r="V659" s="43"/>
      <c r="W659" s="243"/>
      <c r="X659" s="177"/>
      <c r="Y659" s="43"/>
      <c r="Z659" s="43"/>
      <c r="AA659" s="180"/>
      <c r="AB659" s="43" t="str">
        <f t="shared" si="21"/>
        <v>国泰安商业银行立体教学平台软件V3.1国际业务实训端</v>
      </c>
      <c r="AC659" s="43"/>
    </row>
    <row r="660" spans="1:29" ht="18" hidden="1" customHeight="1">
      <c r="A660" s="159">
        <v>659</v>
      </c>
      <c r="B660" s="159" t="str">
        <f t="shared" si="20"/>
        <v>B0179</v>
      </c>
      <c r="C660" s="43" t="s">
        <v>8196</v>
      </c>
      <c r="D660" s="21"/>
      <c r="E660" s="178" t="s">
        <v>9163</v>
      </c>
      <c r="F660" s="179" t="s">
        <v>903</v>
      </c>
      <c r="G660" s="43" t="s">
        <v>11885</v>
      </c>
      <c r="H660" s="43" t="s">
        <v>11244</v>
      </c>
      <c r="I660" s="180" t="s">
        <v>11220</v>
      </c>
      <c r="J660" s="43" t="s">
        <v>11245</v>
      </c>
      <c r="K660" s="45"/>
      <c r="L660" s="43"/>
      <c r="M660" s="43"/>
      <c r="N660" s="43"/>
      <c r="O660" s="180" t="s">
        <v>8438</v>
      </c>
      <c r="P660" s="43" t="s">
        <v>11241</v>
      </c>
      <c r="Q660" s="43" t="s">
        <v>11559</v>
      </c>
      <c r="R660" s="43" t="s">
        <v>13123</v>
      </c>
      <c r="S660" s="177" t="s">
        <v>910</v>
      </c>
      <c r="T660" s="43"/>
      <c r="U660" s="43"/>
      <c r="V660" s="43"/>
      <c r="W660" s="243"/>
      <c r="X660" s="177"/>
      <c r="Y660" s="43"/>
      <c r="Z660" s="43"/>
      <c r="AA660" s="180"/>
      <c r="AB660" s="43" t="str">
        <f t="shared" si="21"/>
        <v>国泰安商业银行立体教学平台软件V4.0柜面业务实训端+营业辅助设备</v>
      </c>
      <c r="AC660" s="43"/>
    </row>
    <row r="661" spans="1:29" ht="18" hidden="1" customHeight="1">
      <c r="A661" s="159">
        <v>660</v>
      </c>
      <c r="B661" s="159" t="str">
        <f t="shared" si="20"/>
        <v>B0179</v>
      </c>
      <c r="C661" s="43" t="s">
        <v>8197</v>
      </c>
      <c r="D661" s="21"/>
      <c r="E661" s="178" t="s">
        <v>9164</v>
      </c>
      <c r="F661" s="179" t="s">
        <v>903</v>
      </c>
      <c r="G661" s="43" t="s">
        <v>11886</v>
      </c>
      <c r="H661" s="43" t="s">
        <v>11244</v>
      </c>
      <c r="I661" s="180" t="s">
        <v>11220</v>
      </c>
      <c r="J661" s="43" t="s">
        <v>11245</v>
      </c>
      <c r="K661" s="45"/>
      <c r="L661" s="43"/>
      <c r="M661" s="43"/>
      <c r="N661" s="43"/>
      <c r="O661" s="180" t="s">
        <v>8438</v>
      </c>
      <c r="P661" s="43" t="s">
        <v>11241</v>
      </c>
      <c r="Q661" s="43" t="s">
        <v>11559</v>
      </c>
      <c r="R661" s="43" t="s">
        <v>13123</v>
      </c>
      <c r="S661" s="177" t="s">
        <v>11887</v>
      </c>
      <c r="T661" s="43"/>
      <c r="U661" s="43"/>
      <c r="V661" s="43"/>
      <c r="W661" s="243"/>
      <c r="X661" s="177"/>
      <c r="Y661" s="43"/>
      <c r="Z661" s="43"/>
      <c r="AA661" s="180"/>
      <c r="AB661" s="43" t="str">
        <f t="shared" si="21"/>
        <v>国泰安商业银行立体教学平台软件V5.0支付结算业务</v>
      </c>
      <c r="AC661" s="43"/>
    </row>
    <row r="662" spans="1:29" s="159" customFormat="1" ht="18" hidden="1" customHeight="1">
      <c r="A662" s="159">
        <v>661</v>
      </c>
      <c r="B662" s="159" t="str">
        <f t="shared" si="20"/>
        <v>B0226</v>
      </c>
      <c r="C662" s="42" t="s">
        <v>7659</v>
      </c>
      <c r="D662" s="30"/>
      <c r="E662" s="170" t="s">
        <v>9165</v>
      </c>
      <c r="F662" s="171" t="s">
        <v>13073</v>
      </c>
      <c r="G662" s="42" t="s">
        <v>11888</v>
      </c>
      <c r="H662" s="42" t="s">
        <v>11244</v>
      </c>
      <c r="I662" s="42" t="s">
        <v>11220</v>
      </c>
      <c r="J662" s="42" t="s">
        <v>11245</v>
      </c>
      <c r="K662" s="42"/>
      <c r="L662" s="42"/>
      <c r="M662" s="42"/>
      <c r="N662" s="42"/>
      <c r="O662" s="42" t="s">
        <v>8438</v>
      </c>
      <c r="P662" s="42" t="s">
        <v>11241</v>
      </c>
      <c r="Q662" s="42" t="s">
        <v>11559</v>
      </c>
      <c r="R662" s="43" t="s">
        <v>13123</v>
      </c>
      <c r="S662" s="172" t="s">
        <v>911</v>
      </c>
      <c r="T662" s="42"/>
      <c r="U662" s="42"/>
      <c r="V662" s="42"/>
      <c r="W662" s="241"/>
      <c r="X662" s="172"/>
      <c r="Y662" s="42"/>
      <c r="Z662" s="42"/>
      <c r="AA662" s="42"/>
      <c r="AB662" s="42" t="str">
        <f t="shared" si="21"/>
        <v>国泰安商业银行柜面零售立体教学系统V1.0_20151015（项目编号V2.0）</v>
      </c>
      <c r="AC662" s="42"/>
    </row>
    <row r="663" spans="1:29" s="159" customFormat="1" ht="18" hidden="1" customHeight="1">
      <c r="A663" s="159">
        <v>662</v>
      </c>
      <c r="B663" s="159" t="str">
        <f t="shared" si="20"/>
        <v>B0223</v>
      </c>
      <c r="C663" s="42" t="s">
        <v>8198</v>
      </c>
      <c r="D663" s="30"/>
      <c r="E663" s="170" t="s">
        <v>9166</v>
      </c>
      <c r="F663" s="171" t="s">
        <v>912</v>
      </c>
      <c r="G663" s="42" t="s">
        <v>0</v>
      </c>
      <c r="H663" s="42" t="s">
        <v>11219</v>
      </c>
      <c r="I663" s="42" t="s">
        <v>11220</v>
      </c>
      <c r="J663" s="42" t="s">
        <v>11245</v>
      </c>
      <c r="K663" s="42"/>
      <c r="L663" s="42"/>
      <c r="M663" s="42"/>
      <c r="N663" s="42"/>
      <c r="O663" s="42" t="s">
        <v>8440</v>
      </c>
      <c r="P663" s="42" t="s">
        <v>11551</v>
      </c>
      <c r="Q663" s="42" t="s">
        <v>11559</v>
      </c>
      <c r="R663" s="43" t="s">
        <v>13123</v>
      </c>
      <c r="S663" s="172" t="s">
        <v>913</v>
      </c>
      <c r="T663" s="42"/>
      <c r="U663" s="42"/>
      <c r="V663" s="42"/>
      <c r="W663" s="241"/>
      <c r="X663" s="172"/>
      <c r="Y663" s="42"/>
      <c r="Z663" s="42"/>
      <c r="AA663" s="42"/>
      <c r="AB663" s="42" t="str">
        <f t="shared" si="21"/>
        <v>国联期货策略服务平台软件V1.0</v>
      </c>
      <c r="AC663" s="42"/>
    </row>
    <row r="664" spans="1:29" s="159" customFormat="1" ht="18" hidden="1" customHeight="1">
      <c r="A664" s="159">
        <v>663</v>
      </c>
      <c r="B664" s="159" t="str">
        <f t="shared" si="20"/>
        <v>B0223</v>
      </c>
      <c r="C664" s="42" t="s">
        <v>7834</v>
      </c>
      <c r="D664" s="30"/>
      <c r="E664" s="170" t="s">
        <v>9167</v>
      </c>
      <c r="F664" s="171" t="s">
        <v>912</v>
      </c>
      <c r="G664" s="42" t="s">
        <v>15</v>
      </c>
      <c r="H664" s="42" t="s">
        <v>11219</v>
      </c>
      <c r="I664" s="42" t="s">
        <v>11220</v>
      </c>
      <c r="J664" s="42" t="s">
        <v>11245</v>
      </c>
      <c r="K664" s="42"/>
      <c r="L664" s="42"/>
      <c r="M664" s="42"/>
      <c r="N664" s="42"/>
      <c r="O664" s="42" t="s">
        <v>8440</v>
      </c>
      <c r="P664" s="42" t="s">
        <v>11551</v>
      </c>
      <c r="Q664" s="42" t="s">
        <v>11559</v>
      </c>
      <c r="R664" s="43" t="s">
        <v>13123</v>
      </c>
      <c r="S664" s="172" t="s">
        <v>914</v>
      </c>
      <c r="T664" s="42"/>
      <c r="U664" s="42"/>
      <c r="V664" s="42"/>
      <c r="W664" s="241"/>
      <c r="X664" s="172"/>
      <c r="Y664" s="42"/>
      <c r="Z664" s="42"/>
      <c r="AA664" s="42"/>
      <c r="AB664" s="42" t="str">
        <f t="shared" si="21"/>
        <v>国联期货策略服务平台软件V1.1</v>
      </c>
      <c r="AC664" s="42"/>
    </row>
    <row r="665" spans="1:29" ht="18" hidden="1" customHeight="1">
      <c r="A665" s="159">
        <v>664</v>
      </c>
      <c r="B665" s="159" t="str">
        <f t="shared" si="20"/>
        <v>B0227</v>
      </c>
      <c r="C665" s="43" t="s">
        <v>7660</v>
      </c>
      <c r="D665" s="21"/>
      <c r="E665" s="178" t="s">
        <v>9168</v>
      </c>
      <c r="F665" s="179" t="s">
        <v>915</v>
      </c>
      <c r="G665" s="43" t="s">
        <v>11889</v>
      </c>
      <c r="H665" s="43" t="s">
        <v>11244</v>
      </c>
      <c r="I665" s="180" t="s">
        <v>11220</v>
      </c>
      <c r="J665" s="43" t="s">
        <v>11245</v>
      </c>
      <c r="K665" s="45"/>
      <c r="L665" s="43"/>
      <c r="M665" s="43"/>
      <c r="N665" s="43"/>
      <c r="O665" s="180" t="s">
        <v>8440</v>
      </c>
      <c r="P665" s="43" t="s">
        <v>11551</v>
      </c>
      <c r="Q665" s="43" t="s">
        <v>11559</v>
      </c>
      <c r="R665" s="43" t="s">
        <v>13123</v>
      </c>
      <c r="S665" s="177" t="s">
        <v>916</v>
      </c>
      <c r="T665" s="43"/>
      <c r="U665" s="43"/>
      <c r="V665" s="43"/>
      <c r="W665" s="243"/>
      <c r="X665" s="177"/>
      <c r="Y665" s="43"/>
      <c r="Z665" s="43"/>
      <c r="AA665" s="180"/>
      <c r="AB665" s="43" t="str">
        <f t="shared" si="21"/>
        <v>国泰安虚拟交易所系统软件V1.0高校版</v>
      </c>
      <c r="AC665" s="43"/>
    </row>
    <row r="666" spans="1:29" ht="18" hidden="1" customHeight="1">
      <c r="A666" s="159">
        <v>665</v>
      </c>
      <c r="B666" s="159" t="str">
        <f t="shared" si="20"/>
        <v>B0227</v>
      </c>
      <c r="C666" s="43" t="s">
        <v>7661</v>
      </c>
      <c r="D666" s="21"/>
      <c r="E666" s="178" t="s">
        <v>9169</v>
      </c>
      <c r="F666" s="179" t="s">
        <v>915</v>
      </c>
      <c r="G666" s="43" t="s">
        <v>11890</v>
      </c>
      <c r="H666" s="43" t="s">
        <v>11244</v>
      </c>
      <c r="I666" s="180" t="s">
        <v>11220</v>
      </c>
      <c r="J666" s="43" t="s">
        <v>11245</v>
      </c>
      <c r="K666" s="45"/>
      <c r="L666" s="43"/>
      <c r="M666" s="43"/>
      <c r="N666" s="43"/>
      <c r="O666" s="180" t="s">
        <v>8440</v>
      </c>
      <c r="P666" s="43" t="s">
        <v>11551</v>
      </c>
      <c r="Q666" s="43" t="s">
        <v>11559</v>
      </c>
      <c r="R666" s="43" t="s">
        <v>13123</v>
      </c>
      <c r="S666" s="177" t="s">
        <v>917</v>
      </c>
      <c r="T666" s="43"/>
      <c r="U666" s="43"/>
      <c r="V666" s="43"/>
      <c r="W666" s="243"/>
      <c r="X666" s="177"/>
      <c r="Y666" s="43"/>
      <c r="Z666" s="43"/>
      <c r="AA666" s="180"/>
      <c r="AB666" s="43" t="str">
        <f t="shared" si="21"/>
        <v>国泰安虚拟交易所系统软件V1.1高校版</v>
      </c>
      <c r="AC666" s="43"/>
    </row>
    <row r="667" spans="1:29" ht="18" hidden="1" customHeight="1">
      <c r="A667" s="159">
        <v>666</v>
      </c>
      <c r="B667" s="159" t="str">
        <f t="shared" si="20"/>
        <v>B0227</v>
      </c>
      <c r="C667" s="43" t="s">
        <v>8199</v>
      </c>
      <c r="D667" s="21"/>
      <c r="E667" s="178" t="s">
        <v>9170</v>
      </c>
      <c r="F667" s="179" t="s">
        <v>915</v>
      </c>
      <c r="G667" s="43" t="s">
        <v>11891</v>
      </c>
      <c r="H667" s="43" t="s">
        <v>11244</v>
      </c>
      <c r="I667" s="180" t="s">
        <v>11220</v>
      </c>
      <c r="J667" s="43" t="s">
        <v>11245</v>
      </c>
      <c r="K667" s="45"/>
      <c r="L667" s="43"/>
      <c r="M667" s="43"/>
      <c r="N667" s="43"/>
      <c r="O667" s="180" t="s">
        <v>8440</v>
      </c>
      <c r="P667" s="43" t="s">
        <v>11551</v>
      </c>
      <c r="Q667" s="43" t="s">
        <v>11559</v>
      </c>
      <c r="R667" s="43" t="s">
        <v>13123</v>
      </c>
      <c r="S667" s="177" t="s">
        <v>918</v>
      </c>
      <c r="T667" s="43"/>
      <c r="U667" s="43"/>
      <c r="V667" s="43"/>
      <c r="W667" s="243"/>
      <c r="X667" s="177"/>
      <c r="Y667" s="43"/>
      <c r="Z667" s="43"/>
      <c r="AA667" s="180"/>
      <c r="AB667" s="43" t="str">
        <f t="shared" si="21"/>
        <v>国泰安虚拟交易所系统软件V2.2高校版</v>
      </c>
      <c r="AC667" s="43"/>
    </row>
    <row r="668" spans="1:29" ht="18" hidden="1" customHeight="1">
      <c r="A668" s="159">
        <v>667</v>
      </c>
      <c r="B668" s="159" t="str">
        <f t="shared" si="20"/>
        <v>B0227</v>
      </c>
      <c r="C668" s="43" t="s">
        <v>8200</v>
      </c>
      <c r="D668" s="21"/>
      <c r="E668" s="178" t="s">
        <v>9171</v>
      </c>
      <c r="F668" s="179" t="s">
        <v>915</v>
      </c>
      <c r="G668" s="43" t="s">
        <v>11892</v>
      </c>
      <c r="H668" s="43" t="s">
        <v>11244</v>
      </c>
      <c r="I668" s="180" t="s">
        <v>11220</v>
      </c>
      <c r="J668" s="43" t="s">
        <v>11245</v>
      </c>
      <c r="K668" s="45"/>
      <c r="L668" s="43"/>
      <c r="M668" s="43"/>
      <c r="N668" s="43"/>
      <c r="O668" s="180" t="s">
        <v>8440</v>
      </c>
      <c r="P668" s="43" t="s">
        <v>11551</v>
      </c>
      <c r="Q668" s="43" t="s">
        <v>11559</v>
      </c>
      <c r="R668" s="43" t="s">
        <v>13123</v>
      </c>
      <c r="S668" s="177" t="s">
        <v>919</v>
      </c>
      <c r="T668" s="43"/>
      <c r="U668" s="43"/>
      <c r="V668" s="43"/>
      <c r="W668" s="243"/>
      <c r="X668" s="177"/>
      <c r="Y668" s="43"/>
      <c r="Z668" s="43"/>
      <c r="AA668" s="180"/>
      <c r="AB668" s="43" t="str">
        <f t="shared" si="21"/>
        <v>国泰安虚拟交易所系统软件V3.0.5高校版</v>
      </c>
      <c r="AC668" s="43"/>
    </row>
    <row r="669" spans="1:29" ht="18" hidden="1" customHeight="1">
      <c r="A669" s="159">
        <v>668</v>
      </c>
      <c r="B669" s="159" t="str">
        <f t="shared" si="20"/>
        <v>B0227</v>
      </c>
      <c r="C669" s="43" t="s">
        <v>8201</v>
      </c>
      <c r="D669" s="21"/>
      <c r="E669" s="178" t="s">
        <v>9172</v>
      </c>
      <c r="F669" s="179" t="s">
        <v>915</v>
      </c>
      <c r="G669" s="43" t="s">
        <v>11893</v>
      </c>
      <c r="H669" s="43" t="s">
        <v>11244</v>
      </c>
      <c r="I669" s="180" t="s">
        <v>11220</v>
      </c>
      <c r="J669" s="43" t="s">
        <v>11245</v>
      </c>
      <c r="K669" s="45"/>
      <c r="L669" s="43"/>
      <c r="M669" s="43"/>
      <c r="N669" s="43"/>
      <c r="O669" s="180" t="s">
        <v>8440</v>
      </c>
      <c r="P669" s="43" t="s">
        <v>11551</v>
      </c>
      <c r="Q669" s="43" t="s">
        <v>11559</v>
      </c>
      <c r="R669" s="43" t="s">
        <v>13123</v>
      </c>
      <c r="S669" s="177" t="s">
        <v>920</v>
      </c>
      <c r="T669" s="43"/>
      <c r="U669" s="43"/>
      <c r="V669" s="43"/>
      <c r="W669" s="243"/>
      <c r="X669" s="177"/>
      <c r="Y669" s="43"/>
      <c r="Z669" s="43"/>
      <c r="AA669" s="180"/>
      <c r="AB669" s="43" t="str">
        <f t="shared" si="21"/>
        <v>国泰安虚拟交易所系统软件V3.1高校版</v>
      </c>
      <c r="AC669" s="43"/>
    </row>
    <row r="670" spans="1:29" ht="18" hidden="1" customHeight="1">
      <c r="A670" s="159">
        <v>669</v>
      </c>
      <c r="B670" s="159" t="str">
        <f t="shared" si="20"/>
        <v>B0227</v>
      </c>
      <c r="C670" s="43" t="s">
        <v>8202</v>
      </c>
      <c r="D670" s="21"/>
      <c r="E670" s="178" t="s">
        <v>9173</v>
      </c>
      <c r="F670" s="179" t="s">
        <v>915</v>
      </c>
      <c r="G670" s="43" t="s">
        <v>11894</v>
      </c>
      <c r="H670" s="43" t="s">
        <v>11244</v>
      </c>
      <c r="I670" s="180" t="s">
        <v>11220</v>
      </c>
      <c r="J670" s="43" t="s">
        <v>11245</v>
      </c>
      <c r="K670" s="45"/>
      <c r="L670" s="43"/>
      <c r="M670" s="43"/>
      <c r="N670" s="43"/>
      <c r="O670" s="180" t="s">
        <v>8440</v>
      </c>
      <c r="P670" s="43" t="s">
        <v>11551</v>
      </c>
      <c r="Q670" s="43" t="s">
        <v>11559</v>
      </c>
      <c r="R670" s="43" t="s">
        <v>13123</v>
      </c>
      <c r="S670" s="177" t="s">
        <v>921</v>
      </c>
      <c r="T670" s="43"/>
      <c r="U670" s="43" t="s">
        <v>922</v>
      </c>
      <c r="V670" s="43" t="s">
        <v>6</v>
      </c>
      <c r="W670" s="243">
        <v>40794</v>
      </c>
      <c r="X670" s="177"/>
      <c r="Y670" s="43"/>
      <c r="Z670" s="43"/>
      <c r="AA670" s="180"/>
      <c r="AB670" s="43" t="str">
        <f t="shared" si="21"/>
        <v>国泰安虚拟交易所系统软件V4.0高校版</v>
      </c>
      <c r="AC670" s="43"/>
    </row>
    <row r="671" spans="1:29" ht="18" hidden="1" customHeight="1">
      <c r="A671" s="159">
        <v>670</v>
      </c>
      <c r="B671" s="159" t="str">
        <f t="shared" si="20"/>
        <v>B0227</v>
      </c>
      <c r="C671" s="43" t="s">
        <v>8203</v>
      </c>
      <c r="D671" s="21"/>
      <c r="E671" s="178" t="s">
        <v>9174</v>
      </c>
      <c r="F671" s="179" t="s">
        <v>915</v>
      </c>
      <c r="G671" s="43" t="s">
        <v>11895</v>
      </c>
      <c r="H671" s="43" t="s">
        <v>11244</v>
      </c>
      <c r="I671" s="180" t="s">
        <v>11220</v>
      </c>
      <c r="J671" s="43" t="s">
        <v>11245</v>
      </c>
      <c r="K671" s="45"/>
      <c r="L671" s="43"/>
      <c r="M671" s="43"/>
      <c r="N671" s="43"/>
      <c r="O671" s="180" t="s">
        <v>8440</v>
      </c>
      <c r="P671" s="43" t="s">
        <v>11551</v>
      </c>
      <c r="Q671" s="43" t="s">
        <v>11559</v>
      </c>
      <c r="R671" s="43" t="s">
        <v>13123</v>
      </c>
      <c r="S671" s="177" t="s">
        <v>923</v>
      </c>
      <c r="T671" s="43"/>
      <c r="U671" s="43"/>
      <c r="V671" s="43"/>
      <c r="W671" s="243"/>
      <c r="X671" s="177"/>
      <c r="Y671" s="43"/>
      <c r="Z671" s="43"/>
      <c r="AA671" s="180"/>
      <c r="AB671" s="43" t="str">
        <f t="shared" si="21"/>
        <v>国泰安虚拟交易所系统软件V4.5高校版</v>
      </c>
      <c r="AC671" s="43"/>
    </row>
    <row r="672" spans="1:29" ht="18" hidden="1" customHeight="1">
      <c r="A672" s="159">
        <v>671</v>
      </c>
      <c r="B672" s="159" t="str">
        <f t="shared" si="20"/>
        <v>B0227</v>
      </c>
      <c r="C672" s="43" t="s">
        <v>8204</v>
      </c>
      <c r="D672" s="21"/>
      <c r="E672" s="178" t="s">
        <v>9175</v>
      </c>
      <c r="F672" s="179" t="s">
        <v>915</v>
      </c>
      <c r="G672" s="43" t="s">
        <v>11896</v>
      </c>
      <c r="H672" s="43" t="s">
        <v>11244</v>
      </c>
      <c r="I672" s="44" t="s">
        <v>11230</v>
      </c>
      <c r="J672" s="43" t="s">
        <v>11245</v>
      </c>
      <c r="K672" s="45" t="s">
        <v>11897</v>
      </c>
      <c r="L672" s="43"/>
      <c r="M672" s="43"/>
      <c r="N672" s="43"/>
      <c r="O672" s="180" t="s">
        <v>8440</v>
      </c>
      <c r="P672" s="43" t="s">
        <v>11551</v>
      </c>
      <c r="Q672" s="43" t="s">
        <v>11559</v>
      </c>
      <c r="R672" s="43" t="s">
        <v>13123</v>
      </c>
      <c r="S672" s="177" t="s">
        <v>924</v>
      </c>
      <c r="T672" s="43"/>
      <c r="U672" s="43"/>
      <c r="V672" s="43"/>
      <c r="W672" s="243"/>
      <c r="X672" s="177"/>
      <c r="Y672" s="43"/>
      <c r="Z672" s="43" t="s">
        <v>11898</v>
      </c>
      <c r="AA672" s="44"/>
      <c r="AB672" s="43" t="str">
        <f t="shared" si="21"/>
        <v>国泰安虚拟交易所系统软件V4.5.2高校版</v>
      </c>
      <c r="AC672" s="43"/>
    </row>
    <row r="673" spans="1:29" ht="18" hidden="1" customHeight="1">
      <c r="A673" s="159">
        <v>672</v>
      </c>
      <c r="B673" s="159" t="str">
        <f t="shared" si="20"/>
        <v>B0228</v>
      </c>
      <c r="C673" s="43" t="s">
        <v>7662</v>
      </c>
      <c r="D673" s="21"/>
      <c r="E673" s="178" t="s">
        <v>9176</v>
      </c>
      <c r="F673" s="179" t="s">
        <v>925</v>
      </c>
      <c r="G673" s="43" t="s">
        <v>0</v>
      </c>
      <c r="H673" s="43" t="s">
        <v>11244</v>
      </c>
      <c r="I673" s="180" t="s">
        <v>11220</v>
      </c>
      <c r="J673" s="43" t="s">
        <v>11550</v>
      </c>
      <c r="K673" s="45"/>
      <c r="L673" s="43"/>
      <c r="M673" s="43"/>
      <c r="N673" s="43"/>
      <c r="O673" s="180" t="s">
        <v>8440</v>
      </c>
      <c r="P673" s="43" t="s">
        <v>11551</v>
      </c>
      <c r="Q673" s="43" t="s">
        <v>11559</v>
      </c>
      <c r="R673" s="43" t="s">
        <v>13123</v>
      </c>
      <c r="S673" s="177" t="s">
        <v>926</v>
      </c>
      <c r="T673" s="43"/>
      <c r="U673" s="43" t="s">
        <v>927</v>
      </c>
      <c r="V673" s="43" t="s">
        <v>6</v>
      </c>
      <c r="W673" s="243">
        <v>40651</v>
      </c>
      <c r="X673" s="177"/>
      <c r="Y673" s="43"/>
      <c r="Z673" s="43"/>
      <c r="AA673" s="180"/>
      <c r="AB673" s="43" t="str">
        <f t="shared" si="21"/>
        <v>国泰安市场通标准版软件V1.0</v>
      </c>
      <c r="AC673" s="43"/>
    </row>
    <row r="674" spans="1:29" ht="18" hidden="1" customHeight="1">
      <c r="A674" s="159">
        <v>673</v>
      </c>
      <c r="B674" s="159" t="str">
        <f t="shared" si="20"/>
        <v>B0228</v>
      </c>
      <c r="C674" s="43" t="s">
        <v>8205</v>
      </c>
      <c r="D674" s="21"/>
      <c r="E674" s="178" t="s">
        <v>9177</v>
      </c>
      <c r="F674" s="179" t="s">
        <v>925</v>
      </c>
      <c r="G674" s="43" t="s">
        <v>79</v>
      </c>
      <c r="H674" s="43" t="s">
        <v>11244</v>
      </c>
      <c r="I674" s="180" t="s">
        <v>11220</v>
      </c>
      <c r="J674" s="43" t="s">
        <v>11550</v>
      </c>
      <c r="K674" s="45"/>
      <c r="L674" s="43"/>
      <c r="M674" s="43"/>
      <c r="N674" s="43"/>
      <c r="O674" s="180" t="s">
        <v>8440</v>
      </c>
      <c r="P674" s="43" t="s">
        <v>11551</v>
      </c>
      <c r="Q674" s="43" t="s">
        <v>11559</v>
      </c>
      <c r="R674" s="43" t="s">
        <v>13123</v>
      </c>
      <c r="S674" s="177" t="s">
        <v>928</v>
      </c>
      <c r="T674" s="43"/>
      <c r="U674" s="43" t="s">
        <v>929</v>
      </c>
      <c r="V674" s="43" t="s">
        <v>6</v>
      </c>
      <c r="W674" s="243">
        <v>41128</v>
      </c>
      <c r="X674" s="177"/>
      <c r="Y674" s="43"/>
      <c r="Z674" s="43"/>
      <c r="AA674" s="180"/>
      <c r="AB674" s="43" t="str">
        <f t="shared" si="21"/>
        <v>国泰安市场通标准版软件V2.0</v>
      </c>
      <c r="AC674" s="43"/>
    </row>
    <row r="675" spans="1:29" ht="18" hidden="1" customHeight="1">
      <c r="A675" s="159">
        <v>674</v>
      </c>
      <c r="B675" s="159" t="str">
        <f t="shared" si="20"/>
        <v>B0228</v>
      </c>
      <c r="C675" s="43" t="s">
        <v>8206</v>
      </c>
      <c r="D675" s="21"/>
      <c r="E675" s="178" t="s">
        <v>9178</v>
      </c>
      <c r="F675" s="179" t="s">
        <v>925</v>
      </c>
      <c r="G675" s="43" t="s">
        <v>333</v>
      </c>
      <c r="H675" s="43" t="s">
        <v>11244</v>
      </c>
      <c r="I675" s="180" t="s">
        <v>11220</v>
      </c>
      <c r="J675" s="43" t="s">
        <v>11550</v>
      </c>
      <c r="K675" s="45"/>
      <c r="L675" s="43"/>
      <c r="M675" s="43"/>
      <c r="N675" s="43"/>
      <c r="O675" s="180" t="s">
        <v>8440</v>
      </c>
      <c r="P675" s="43" t="s">
        <v>11551</v>
      </c>
      <c r="Q675" s="43" t="s">
        <v>11559</v>
      </c>
      <c r="R675" s="43" t="s">
        <v>13123</v>
      </c>
      <c r="S675" s="177" t="s">
        <v>930</v>
      </c>
      <c r="T675" s="43"/>
      <c r="U675" s="43"/>
      <c r="V675" s="43"/>
      <c r="W675" s="243"/>
      <c r="X675" s="177"/>
      <c r="Y675" s="43"/>
      <c r="Z675" s="43"/>
      <c r="AA675" s="180"/>
      <c r="AB675" s="43" t="str">
        <f t="shared" si="21"/>
        <v>国泰安市场通标准版软件V2.2</v>
      </c>
      <c r="AC675" s="43"/>
    </row>
    <row r="676" spans="1:29" ht="18" hidden="1" customHeight="1">
      <c r="A676" s="159">
        <v>675</v>
      </c>
      <c r="B676" s="159" t="str">
        <f t="shared" si="20"/>
        <v>B0228</v>
      </c>
      <c r="C676" s="43" t="s">
        <v>8207</v>
      </c>
      <c r="D676" s="21"/>
      <c r="E676" s="178" t="s">
        <v>9179</v>
      </c>
      <c r="F676" s="179" t="s">
        <v>925</v>
      </c>
      <c r="G676" s="43" t="s">
        <v>11899</v>
      </c>
      <c r="H676" s="43" t="s">
        <v>11244</v>
      </c>
      <c r="I676" s="180" t="s">
        <v>11220</v>
      </c>
      <c r="J676" s="43" t="s">
        <v>11550</v>
      </c>
      <c r="K676" s="45"/>
      <c r="L676" s="43"/>
      <c r="M676" s="43"/>
      <c r="N676" s="43"/>
      <c r="O676" s="180" t="s">
        <v>8440</v>
      </c>
      <c r="P676" s="43" t="s">
        <v>11551</v>
      </c>
      <c r="Q676" s="43" t="s">
        <v>11559</v>
      </c>
      <c r="R676" s="43" t="s">
        <v>13123</v>
      </c>
      <c r="S676" s="177" t="s">
        <v>931</v>
      </c>
      <c r="T676" s="43"/>
      <c r="U676" s="43"/>
      <c r="V676" s="43"/>
      <c r="W676" s="243"/>
      <c r="X676" s="177"/>
      <c r="Y676" s="43"/>
      <c r="Z676" s="43"/>
      <c r="AA676" s="180"/>
      <c r="AB676" s="43" t="str">
        <f t="shared" si="21"/>
        <v>国泰安市场通标准版软件V2.2_20140528</v>
      </c>
      <c r="AC676" s="43"/>
    </row>
    <row r="677" spans="1:29" ht="18" hidden="1" customHeight="1">
      <c r="A677" s="159">
        <v>676</v>
      </c>
      <c r="B677" s="159" t="str">
        <f t="shared" si="20"/>
        <v>B0228</v>
      </c>
      <c r="C677" s="43" t="s">
        <v>8208</v>
      </c>
      <c r="D677" s="21">
        <v>42472</v>
      </c>
      <c r="E677" s="178" t="s">
        <v>9180</v>
      </c>
      <c r="F677" s="179" t="s">
        <v>925</v>
      </c>
      <c r="G677" s="43" t="s">
        <v>523</v>
      </c>
      <c r="H677" s="43" t="s">
        <v>11244</v>
      </c>
      <c r="I677" s="180" t="s">
        <v>11220</v>
      </c>
      <c r="J677" s="43" t="s">
        <v>11550</v>
      </c>
      <c r="K677" s="45"/>
      <c r="L677" s="43"/>
      <c r="M677" s="43"/>
      <c r="N677" s="43"/>
      <c r="O677" s="180" t="s">
        <v>8440</v>
      </c>
      <c r="P677" s="43" t="s">
        <v>11551</v>
      </c>
      <c r="Q677" s="43" t="s">
        <v>11559</v>
      </c>
      <c r="R677" s="43" t="s">
        <v>13123</v>
      </c>
      <c r="S677" s="177" t="s">
        <v>932</v>
      </c>
      <c r="T677" s="43"/>
      <c r="U677" s="43"/>
      <c r="V677" s="43"/>
      <c r="W677" s="243"/>
      <c r="X677" s="177"/>
      <c r="Y677" s="43"/>
      <c r="Z677" s="43"/>
      <c r="AA677" s="180"/>
      <c r="AB677" s="43" t="str">
        <f t="shared" si="21"/>
        <v>国泰安市场通标准版软件V2.3</v>
      </c>
      <c r="AC677" s="43"/>
    </row>
    <row r="678" spans="1:29" ht="18" hidden="1" customHeight="1">
      <c r="A678" s="159">
        <v>677</v>
      </c>
      <c r="B678" s="159" t="str">
        <f t="shared" si="20"/>
        <v>B0228</v>
      </c>
      <c r="C678" s="43" t="s">
        <v>8209</v>
      </c>
      <c r="D678" s="21">
        <v>42667</v>
      </c>
      <c r="E678" s="178" t="s">
        <v>9181</v>
      </c>
      <c r="F678" s="179" t="s">
        <v>925</v>
      </c>
      <c r="G678" s="43" t="s">
        <v>933</v>
      </c>
      <c r="H678" s="43" t="s">
        <v>11244</v>
      </c>
      <c r="I678" s="43" t="s">
        <v>11230</v>
      </c>
      <c r="J678" s="43" t="s">
        <v>11550</v>
      </c>
      <c r="K678" s="45" t="s">
        <v>11900</v>
      </c>
      <c r="L678" s="43"/>
      <c r="M678" s="43"/>
      <c r="N678" s="43"/>
      <c r="O678" s="180" t="s">
        <v>8440</v>
      </c>
      <c r="P678" s="43" t="s">
        <v>11551</v>
      </c>
      <c r="Q678" s="43" t="s">
        <v>11559</v>
      </c>
      <c r="R678" s="43" t="s">
        <v>13123</v>
      </c>
      <c r="S678" s="177" t="s">
        <v>934</v>
      </c>
      <c r="T678" s="43"/>
      <c r="U678" s="43"/>
      <c r="V678" s="43"/>
      <c r="W678" s="243"/>
      <c r="X678" s="177"/>
      <c r="Y678" s="43"/>
      <c r="Z678" s="43"/>
      <c r="AA678" s="43"/>
      <c r="AB678" s="43" t="str">
        <f t="shared" si="21"/>
        <v>国泰安市场通标准版软件V2.3.6</v>
      </c>
      <c r="AC678" s="43"/>
    </row>
    <row r="679" spans="1:29" ht="18" hidden="1" customHeight="1">
      <c r="A679" s="159">
        <v>678</v>
      </c>
      <c r="B679" s="159" t="str">
        <f t="shared" si="20"/>
        <v>B0227</v>
      </c>
      <c r="C679" s="43" t="s">
        <v>8210</v>
      </c>
      <c r="D679" s="21"/>
      <c r="E679" s="178" t="s">
        <v>9182</v>
      </c>
      <c r="F679" s="179" t="s">
        <v>935</v>
      </c>
      <c r="G679" s="43" t="s">
        <v>936</v>
      </c>
      <c r="H679" s="43" t="s">
        <v>11244</v>
      </c>
      <c r="I679" s="180" t="s">
        <v>11220</v>
      </c>
      <c r="J679" s="43" t="s">
        <v>11550</v>
      </c>
      <c r="K679" s="45"/>
      <c r="L679" s="43"/>
      <c r="M679" s="43"/>
      <c r="N679" s="43"/>
      <c r="O679" s="180" t="s">
        <v>8440</v>
      </c>
      <c r="P679" s="43" t="s">
        <v>11551</v>
      </c>
      <c r="Q679" s="43" t="s">
        <v>11559</v>
      </c>
      <c r="R679" s="43" t="s">
        <v>13123</v>
      </c>
      <c r="S679" s="177" t="s">
        <v>937</v>
      </c>
      <c r="T679" s="43"/>
      <c r="U679" s="43" t="s">
        <v>938</v>
      </c>
      <c r="V679" s="43" t="s">
        <v>6</v>
      </c>
      <c r="W679" s="243">
        <v>40049</v>
      </c>
      <c r="X679" s="177"/>
      <c r="Y679" s="43"/>
      <c r="Z679" s="43"/>
      <c r="AA679" s="180"/>
      <c r="AB679" s="43" t="str">
        <f t="shared" si="21"/>
        <v>国泰安虚拟交易所系统V6.0</v>
      </c>
      <c r="AC679" s="43"/>
    </row>
    <row r="680" spans="1:29" ht="18" hidden="1" customHeight="1">
      <c r="A680" s="159">
        <v>679</v>
      </c>
      <c r="B680" s="159" t="str">
        <f t="shared" si="20"/>
        <v>B0227</v>
      </c>
      <c r="C680" s="43" t="s">
        <v>7835</v>
      </c>
      <c r="D680" s="21"/>
      <c r="E680" s="178" t="s">
        <v>9183</v>
      </c>
      <c r="F680" s="179" t="s">
        <v>935</v>
      </c>
      <c r="G680" s="43" t="s">
        <v>939</v>
      </c>
      <c r="H680" s="43" t="s">
        <v>11244</v>
      </c>
      <c r="I680" s="180" t="s">
        <v>11220</v>
      </c>
      <c r="J680" s="43" t="s">
        <v>11550</v>
      </c>
      <c r="K680" s="45"/>
      <c r="L680" s="43"/>
      <c r="M680" s="43"/>
      <c r="N680" s="43"/>
      <c r="O680" s="180" t="s">
        <v>8440</v>
      </c>
      <c r="P680" s="43" t="s">
        <v>11551</v>
      </c>
      <c r="Q680" s="43" t="s">
        <v>11559</v>
      </c>
      <c r="R680" s="43" t="s">
        <v>13123</v>
      </c>
      <c r="S680" s="177" t="s">
        <v>940</v>
      </c>
      <c r="T680" s="43"/>
      <c r="U680" s="43"/>
      <c r="V680" s="43"/>
      <c r="W680" s="243"/>
      <c r="X680" s="177"/>
      <c r="Y680" s="43"/>
      <c r="Z680" s="43"/>
      <c r="AA680" s="180"/>
      <c r="AB680" s="43" t="str">
        <f t="shared" si="21"/>
        <v>国泰安虚拟交易所系统V6.1</v>
      </c>
      <c r="AC680" s="43"/>
    </row>
    <row r="681" spans="1:29" ht="18" hidden="1" customHeight="1">
      <c r="A681" s="159">
        <v>680</v>
      </c>
      <c r="B681" s="159" t="str">
        <f t="shared" si="20"/>
        <v>B0227</v>
      </c>
      <c r="C681" s="43" t="s">
        <v>7836</v>
      </c>
      <c r="D681" s="21"/>
      <c r="E681" s="178" t="s">
        <v>9184</v>
      </c>
      <c r="F681" s="179" t="s">
        <v>935</v>
      </c>
      <c r="G681" s="43" t="s">
        <v>941</v>
      </c>
      <c r="H681" s="43" t="s">
        <v>11244</v>
      </c>
      <c r="I681" s="180" t="s">
        <v>11220</v>
      </c>
      <c r="J681" s="43" t="s">
        <v>11550</v>
      </c>
      <c r="K681" s="45"/>
      <c r="L681" s="43"/>
      <c r="M681" s="43"/>
      <c r="N681" s="43"/>
      <c r="O681" s="180" t="s">
        <v>8440</v>
      </c>
      <c r="P681" s="43" t="s">
        <v>11551</v>
      </c>
      <c r="Q681" s="43" t="s">
        <v>11559</v>
      </c>
      <c r="R681" s="43" t="s">
        <v>13123</v>
      </c>
      <c r="S681" s="177" t="s">
        <v>942</v>
      </c>
      <c r="T681" s="43"/>
      <c r="U681" s="43"/>
      <c r="V681" s="43"/>
      <c r="W681" s="243"/>
      <c r="X681" s="177"/>
      <c r="Y681" s="43"/>
      <c r="Z681" s="43"/>
      <c r="AA681" s="180"/>
      <c r="AB681" s="43" t="str">
        <f t="shared" si="21"/>
        <v>国泰安虚拟交易所系统V6.2</v>
      </c>
      <c r="AC681" s="43"/>
    </row>
    <row r="682" spans="1:29" ht="18" hidden="1" customHeight="1">
      <c r="A682" s="159">
        <v>681</v>
      </c>
      <c r="B682" s="159" t="str">
        <f t="shared" si="20"/>
        <v>B0227</v>
      </c>
      <c r="C682" s="43" t="s">
        <v>7837</v>
      </c>
      <c r="D682" s="21"/>
      <c r="E682" s="178" t="s">
        <v>9185</v>
      </c>
      <c r="F682" s="179" t="s">
        <v>935</v>
      </c>
      <c r="G682" s="43" t="s">
        <v>943</v>
      </c>
      <c r="H682" s="43" t="s">
        <v>11244</v>
      </c>
      <c r="I682" s="180" t="s">
        <v>11220</v>
      </c>
      <c r="J682" s="43" t="s">
        <v>11550</v>
      </c>
      <c r="K682" s="45"/>
      <c r="L682" s="43"/>
      <c r="M682" s="43"/>
      <c r="N682" s="43"/>
      <c r="O682" s="180" t="s">
        <v>8440</v>
      </c>
      <c r="P682" s="43" t="s">
        <v>11551</v>
      </c>
      <c r="Q682" s="43" t="s">
        <v>11559</v>
      </c>
      <c r="R682" s="43" t="s">
        <v>13123</v>
      </c>
      <c r="S682" s="177" t="s">
        <v>944</v>
      </c>
      <c r="T682" s="43"/>
      <c r="U682" s="43"/>
      <c r="V682" s="43"/>
      <c r="W682" s="243"/>
      <c r="X682" s="177"/>
      <c r="Y682" s="43"/>
      <c r="Z682" s="43"/>
      <c r="AA682" s="180"/>
      <c r="AB682" s="43" t="str">
        <f t="shared" si="21"/>
        <v>国泰安虚拟交易所系统V6.2.1</v>
      </c>
      <c r="AC682" s="43"/>
    </row>
    <row r="683" spans="1:29" ht="18" hidden="1" customHeight="1">
      <c r="A683" s="159">
        <v>682</v>
      </c>
      <c r="B683" s="159" t="str">
        <f t="shared" si="20"/>
        <v>B0227</v>
      </c>
      <c r="C683" s="43" t="s">
        <v>7838</v>
      </c>
      <c r="D683" s="21"/>
      <c r="E683" s="178" t="s">
        <v>9186</v>
      </c>
      <c r="F683" s="179" t="s">
        <v>935</v>
      </c>
      <c r="G683" s="43" t="s">
        <v>945</v>
      </c>
      <c r="H683" s="43" t="s">
        <v>11244</v>
      </c>
      <c r="I683" s="180" t="s">
        <v>11220</v>
      </c>
      <c r="J683" s="43" t="s">
        <v>11550</v>
      </c>
      <c r="K683" s="45"/>
      <c r="L683" s="43"/>
      <c r="M683" s="43"/>
      <c r="N683" s="43"/>
      <c r="O683" s="180" t="s">
        <v>8440</v>
      </c>
      <c r="P683" s="43" t="s">
        <v>11551</v>
      </c>
      <c r="Q683" s="43" t="s">
        <v>11559</v>
      </c>
      <c r="R683" s="43" t="s">
        <v>13123</v>
      </c>
      <c r="S683" s="177" t="s">
        <v>946</v>
      </c>
      <c r="T683" s="43"/>
      <c r="U683" s="43" t="s">
        <v>947</v>
      </c>
      <c r="V683" s="43" t="s">
        <v>6</v>
      </c>
      <c r="W683" s="243">
        <v>42075</v>
      </c>
      <c r="X683" s="177"/>
      <c r="Y683" s="43"/>
      <c r="Z683" s="43"/>
      <c r="AA683" s="180"/>
      <c r="AB683" s="43" t="str">
        <f t="shared" si="21"/>
        <v>国泰安虚拟交易所系统V6.2.2</v>
      </c>
      <c r="AC683" s="43"/>
    </row>
    <row r="684" spans="1:29" ht="18" hidden="1" customHeight="1">
      <c r="A684" s="159">
        <v>683</v>
      </c>
      <c r="B684" s="159" t="str">
        <f t="shared" si="20"/>
        <v>B0227</v>
      </c>
      <c r="C684" s="43" t="s">
        <v>7839</v>
      </c>
      <c r="D684" s="21"/>
      <c r="E684" s="178" t="s">
        <v>9187</v>
      </c>
      <c r="F684" s="179" t="s">
        <v>935</v>
      </c>
      <c r="G684" s="43" t="s">
        <v>948</v>
      </c>
      <c r="H684" s="43" t="s">
        <v>11244</v>
      </c>
      <c r="I684" s="180" t="s">
        <v>11220</v>
      </c>
      <c r="J684" s="43" t="s">
        <v>11550</v>
      </c>
      <c r="K684" s="45"/>
      <c r="L684" s="43"/>
      <c r="M684" s="43"/>
      <c r="N684" s="43"/>
      <c r="O684" s="180" t="s">
        <v>8440</v>
      </c>
      <c r="P684" s="43" t="s">
        <v>11551</v>
      </c>
      <c r="Q684" s="43" t="s">
        <v>11559</v>
      </c>
      <c r="R684" s="43" t="s">
        <v>13123</v>
      </c>
      <c r="S684" s="177" t="s">
        <v>949</v>
      </c>
      <c r="T684" s="43"/>
      <c r="U684" s="43"/>
      <c r="V684" s="43"/>
      <c r="W684" s="243"/>
      <c r="X684" s="177"/>
      <c r="Y684" s="43"/>
      <c r="Z684" s="43"/>
      <c r="AA684" s="180"/>
      <c r="AB684" s="43" t="str">
        <f t="shared" si="21"/>
        <v>国泰安虚拟交易所系统V6.3</v>
      </c>
      <c r="AC684" s="43"/>
    </row>
    <row r="685" spans="1:29" ht="18" hidden="1" customHeight="1">
      <c r="A685" s="159">
        <v>684</v>
      </c>
      <c r="B685" s="159" t="str">
        <f t="shared" si="20"/>
        <v>B0227</v>
      </c>
      <c r="C685" s="43" t="s">
        <v>7840</v>
      </c>
      <c r="D685" s="21"/>
      <c r="E685" s="178" t="s">
        <v>9188</v>
      </c>
      <c r="F685" s="179" t="s">
        <v>935</v>
      </c>
      <c r="G685" s="43" t="s">
        <v>950</v>
      </c>
      <c r="H685" s="43" t="s">
        <v>11244</v>
      </c>
      <c r="I685" s="180" t="s">
        <v>11220</v>
      </c>
      <c r="J685" s="43" t="s">
        <v>11550</v>
      </c>
      <c r="K685" s="45"/>
      <c r="L685" s="43"/>
      <c r="M685" s="43"/>
      <c r="N685" s="43"/>
      <c r="O685" s="180" t="s">
        <v>8440</v>
      </c>
      <c r="P685" s="43" t="s">
        <v>11551</v>
      </c>
      <c r="Q685" s="43" t="s">
        <v>11559</v>
      </c>
      <c r="R685" s="43" t="s">
        <v>13123</v>
      </c>
      <c r="S685" s="177" t="s">
        <v>951</v>
      </c>
      <c r="T685" s="43"/>
      <c r="U685" s="43"/>
      <c r="V685" s="43"/>
      <c r="W685" s="243"/>
      <c r="X685" s="177"/>
      <c r="Y685" s="43"/>
      <c r="Z685" s="43"/>
      <c r="AA685" s="180"/>
      <c r="AB685" s="43" t="str">
        <f t="shared" si="21"/>
        <v>国泰安虚拟交易所系统V6.3.1</v>
      </c>
      <c r="AC685" s="43"/>
    </row>
    <row r="686" spans="1:29" ht="18" hidden="1" customHeight="1">
      <c r="A686" s="159">
        <v>685</v>
      </c>
      <c r="B686" s="159" t="str">
        <f t="shared" si="20"/>
        <v>B0227</v>
      </c>
      <c r="C686" s="43" t="s">
        <v>7841</v>
      </c>
      <c r="D686" s="21"/>
      <c r="E686" s="217" t="s">
        <v>9189</v>
      </c>
      <c r="F686" s="179" t="s">
        <v>935</v>
      </c>
      <c r="G686" s="43" t="s">
        <v>952</v>
      </c>
      <c r="H686" s="43" t="s">
        <v>11244</v>
      </c>
      <c r="I686" s="43" t="s">
        <v>11230</v>
      </c>
      <c r="J686" s="43" t="s">
        <v>11550</v>
      </c>
      <c r="K686" s="45" t="s">
        <v>11897</v>
      </c>
      <c r="L686" s="43"/>
      <c r="M686" s="43"/>
      <c r="N686" s="43"/>
      <c r="O686" s="180" t="s">
        <v>8440</v>
      </c>
      <c r="P686" s="43" t="s">
        <v>11551</v>
      </c>
      <c r="Q686" s="43" t="s">
        <v>11559</v>
      </c>
      <c r="R686" s="43" t="s">
        <v>13123</v>
      </c>
      <c r="S686" s="186" t="s">
        <v>11901</v>
      </c>
      <c r="T686" s="43"/>
      <c r="U686" s="43" t="s">
        <v>953</v>
      </c>
      <c r="V686" s="43" t="s">
        <v>6</v>
      </c>
      <c r="W686" s="243">
        <v>42467</v>
      </c>
      <c r="X686" s="177"/>
      <c r="Y686" s="43"/>
      <c r="Z686" s="43"/>
      <c r="AA686" s="43"/>
      <c r="AB686" s="43" t="str">
        <f t="shared" si="21"/>
        <v>国泰安虚拟交易所系统V6.4</v>
      </c>
      <c r="AC686" s="43"/>
    </row>
    <row r="687" spans="1:29" s="160" customFormat="1" ht="18" hidden="1" customHeight="1">
      <c r="A687" s="159">
        <v>686</v>
      </c>
      <c r="B687" s="159" t="str">
        <f t="shared" si="20"/>
        <v>B0227</v>
      </c>
      <c r="C687" s="44" t="s">
        <v>7842</v>
      </c>
      <c r="D687" s="28">
        <v>42852</v>
      </c>
      <c r="E687" s="174"/>
      <c r="F687" s="208" t="s">
        <v>13098</v>
      </c>
      <c r="G687" s="197" t="s">
        <v>11296</v>
      </c>
      <c r="H687" s="44" t="s">
        <v>11244</v>
      </c>
      <c r="I687" s="44" t="s">
        <v>11230</v>
      </c>
      <c r="J687" s="44" t="s">
        <v>11245</v>
      </c>
      <c r="K687" s="197"/>
      <c r="L687" s="197"/>
      <c r="M687" s="197"/>
      <c r="N687" s="44"/>
      <c r="O687" s="180" t="s">
        <v>8440</v>
      </c>
      <c r="P687" s="197" t="s">
        <v>11551</v>
      </c>
      <c r="Q687" s="44" t="s">
        <v>11559</v>
      </c>
      <c r="R687" s="43" t="s">
        <v>13123</v>
      </c>
      <c r="S687" s="186" t="s">
        <v>11902</v>
      </c>
      <c r="T687" s="44"/>
      <c r="U687" s="44"/>
      <c r="V687" s="44"/>
      <c r="W687" s="242"/>
      <c r="X687" s="177"/>
      <c r="Y687" s="44"/>
      <c r="Z687" s="44"/>
      <c r="AA687" s="44"/>
      <c r="AB687" s="44" t="str">
        <f t="shared" si="21"/>
        <v>国泰安虚拟交易所系统APPV1.1</v>
      </c>
      <c r="AC687" s="44"/>
    </row>
    <row r="688" spans="1:29" ht="18" hidden="1" customHeight="1">
      <c r="A688" s="159">
        <v>687</v>
      </c>
      <c r="B688" s="159" t="str">
        <f t="shared" si="20"/>
        <v>B0227</v>
      </c>
      <c r="C688" s="43" t="s">
        <v>8211</v>
      </c>
      <c r="D688" s="21">
        <v>42564</v>
      </c>
      <c r="E688" s="178" t="s">
        <v>9190</v>
      </c>
      <c r="F688" s="179" t="s">
        <v>11903</v>
      </c>
      <c r="G688" s="43" t="s">
        <v>11904</v>
      </c>
      <c r="H688" s="43" t="s">
        <v>11219</v>
      </c>
      <c r="I688" s="43" t="s">
        <v>11230</v>
      </c>
      <c r="J688" s="43" t="s">
        <v>11550</v>
      </c>
      <c r="K688" s="45"/>
      <c r="L688" s="43"/>
      <c r="M688" s="43"/>
      <c r="N688" s="43"/>
      <c r="O688" s="180" t="s">
        <v>8440</v>
      </c>
      <c r="P688" s="43" t="s">
        <v>11551</v>
      </c>
      <c r="Q688" s="43" t="s">
        <v>11905</v>
      </c>
      <c r="R688" s="43" t="s">
        <v>13122</v>
      </c>
      <c r="S688" s="177" t="s">
        <v>954</v>
      </c>
      <c r="T688" s="43"/>
      <c r="U688" s="43"/>
      <c r="V688" s="43"/>
      <c r="W688" s="243"/>
      <c r="X688" s="177"/>
      <c r="Y688" s="43"/>
      <c r="Z688" s="43"/>
      <c r="AA688" s="43"/>
      <c r="AB688" s="43" t="str">
        <f t="shared" si="21"/>
        <v>东北证券虚拟交易所系统V6.5</v>
      </c>
      <c r="AC688" s="43"/>
    </row>
    <row r="689" spans="1:29" ht="18" hidden="1" customHeight="1">
      <c r="A689" s="159">
        <v>688</v>
      </c>
      <c r="B689" s="159" t="str">
        <f t="shared" si="20"/>
        <v>B0229</v>
      </c>
      <c r="C689" s="43" t="s">
        <v>7663</v>
      </c>
      <c r="D689" s="21"/>
      <c r="E689" s="178" t="s">
        <v>9191</v>
      </c>
      <c r="F689" s="179" t="s">
        <v>1617</v>
      </c>
      <c r="G689" s="43" t="s">
        <v>167</v>
      </c>
      <c r="H689" s="43" t="s">
        <v>11244</v>
      </c>
      <c r="I689" s="43" t="s">
        <v>11230</v>
      </c>
      <c r="J689" s="43" t="s">
        <v>11245</v>
      </c>
      <c r="K689" s="45"/>
      <c r="L689" s="43"/>
      <c r="M689" s="43"/>
      <c r="N689" s="43"/>
      <c r="O689" s="180" t="s">
        <v>8440</v>
      </c>
      <c r="P689" s="43" t="s">
        <v>11551</v>
      </c>
      <c r="Q689" s="43" t="s">
        <v>11905</v>
      </c>
      <c r="R689" s="43" t="s">
        <v>13122</v>
      </c>
      <c r="S689" s="177" t="s">
        <v>955</v>
      </c>
      <c r="T689" s="43"/>
      <c r="U689" s="43" t="s">
        <v>11906</v>
      </c>
      <c r="V689" s="43"/>
      <c r="W689" s="243"/>
      <c r="X689" s="177"/>
      <c r="Y689" s="43"/>
      <c r="Z689" s="43"/>
      <c r="AA689" s="43"/>
      <c r="AB689" s="43" t="str">
        <f t="shared" si="21"/>
        <v>国泰安CSMAR高频数据查询系统软件V4.1</v>
      </c>
      <c r="AC689" s="43"/>
    </row>
    <row r="690" spans="1:29" ht="18" hidden="1" customHeight="1">
      <c r="A690" s="159">
        <v>689</v>
      </c>
      <c r="B690" s="159" t="str">
        <f t="shared" si="20"/>
        <v>B0230</v>
      </c>
      <c r="C690" s="43" t="s">
        <v>7664</v>
      </c>
      <c r="D690" s="21"/>
      <c r="E690" s="178" t="s">
        <v>9192</v>
      </c>
      <c r="F690" s="179" t="s">
        <v>956</v>
      </c>
      <c r="G690" s="43" t="s">
        <v>957</v>
      </c>
      <c r="H690" s="43" t="s">
        <v>11244</v>
      </c>
      <c r="I690" s="180" t="s">
        <v>11220</v>
      </c>
      <c r="J690" s="43" t="s">
        <v>11245</v>
      </c>
      <c r="K690" s="45"/>
      <c r="L690" s="43"/>
      <c r="M690" s="43"/>
      <c r="N690" s="43"/>
      <c r="O690" s="180" t="s">
        <v>8440</v>
      </c>
      <c r="P690" s="43" t="s">
        <v>11551</v>
      </c>
      <c r="Q690" s="43" t="s">
        <v>11905</v>
      </c>
      <c r="R690" s="43" t="s">
        <v>13122</v>
      </c>
      <c r="S690" s="177" t="s">
        <v>958</v>
      </c>
      <c r="T690" s="43"/>
      <c r="U690" s="43"/>
      <c r="V690" s="43"/>
      <c r="W690" s="243"/>
      <c r="X690" s="177"/>
      <c r="Y690" s="43"/>
      <c r="Z690" s="43"/>
      <c r="AA690" s="180"/>
      <c r="AB690" s="43" t="str">
        <f t="shared" si="21"/>
        <v>国泰安数据通讯组件系统软件V1.0.0.0</v>
      </c>
      <c r="AC690" s="43"/>
    </row>
    <row r="691" spans="1:29" ht="18" hidden="1" customHeight="1">
      <c r="A691" s="159">
        <v>690</v>
      </c>
      <c r="B691" s="159" t="str">
        <f t="shared" si="20"/>
        <v>B0230</v>
      </c>
      <c r="C691" s="43" t="s">
        <v>7665</v>
      </c>
      <c r="D691" s="21"/>
      <c r="E691" s="178" t="s">
        <v>9193</v>
      </c>
      <c r="F691" s="179" t="s">
        <v>956</v>
      </c>
      <c r="G691" s="43" t="s">
        <v>959</v>
      </c>
      <c r="H691" s="43" t="s">
        <v>11244</v>
      </c>
      <c r="I691" s="180" t="s">
        <v>11220</v>
      </c>
      <c r="J691" s="43" t="s">
        <v>11245</v>
      </c>
      <c r="K691" s="45"/>
      <c r="L691" s="43"/>
      <c r="M691" s="43"/>
      <c r="N691" s="43"/>
      <c r="O691" s="180" t="s">
        <v>8440</v>
      </c>
      <c r="P691" s="43" t="s">
        <v>11551</v>
      </c>
      <c r="Q691" s="43" t="s">
        <v>11905</v>
      </c>
      <c r="R691" s="43" t="s">
        <v>13122</v>
      </c>
      <c r="S691" s="177" t="s">
        <v>960</v>
      </c>
      <c r="T691" s="43"/>
      <c r="U691" s="43"/>
      <c r="V691" s="43"/>
      <c r="W691" s="243"/>
      <c r="X691" s="177"/>
      <c r="Y691" s="43"/>
      <c r="Z691" s="43"/>
      <c r="AA691" s="180"/>
      <c r="AB691" s="43" t="str">
        <f t="shared" si="21"/>
        <v>国泰安数据通讯组件系统软件V5.0.0.1</v>
      </c>
      <c r="AC691" s="43"/>
    </row>
    <row r="692" spans="1:29" ht="18" hidden="1" customHeight="1">
      <c r="A692" s="159">
        <v>691</v>
      </c>
      <c r="B692" s="159" t="str">
        <f t="shared" si="20"/>
        <v>B0230</v>
      </c>
      <c r="C692" s="43" t="s">
        <v>7666</v>
      </c>
      <c r="D692" s="21"/>
      <c r="E692" s="178" t="s">
        <v>9194</v>
      </c>
      <c r="F692" s="179" t="s">
        <v>956</v>
      </c>
      <c r="G692" s="43" t="s">
        <v>961</v>
      </c>
      <c r="H692" s="43" t="s">
        <v>11244</v>
      </c>
      <c r="I692" s="180" t="s">
        <v>11220</v>
      </c>
      <c r="J692" s="43" t="s">
        <v>11245</v>
      </c>
      <c r="K692" s="45"/>
      <c r="L692" s="43"/>
      <c r="M692" s="43"/>
      <c r="N692" s="43"/>
      <c r="O692" s="180" t="s">
        <v>8440</v>
      </c>
      <c r="P692" s="43" t="s">
        <v>11551</v>
      </c>
      <c r="Q692" s="43" t="s">
        <v>11905</v>
      </c>
      <c r="R692" s="43" t="s">
        <v>13122</v>
      </c>
      <c r="S692" s="177" t="s">
        <v>962</v>
      </c>
      <c r="T692" s="43"/>
      <c r="U692" s="43" t="s">
        <v>963</v>
      </c>
      <c r="V692" s="43" t="s">
        <v>6</v>
      </c>
      <c r="W692" s="243">
        <v>40926</v>
      </c>
      <c r="X692" s="177"/>
      <c r="Y692" s="43"/>
      <c r="Z692" s="43"/>
      <c r="AA692" s="180"/>
      <c r="AB692" s="43" t="str">
        <f t="shared" si="21"/>
        <v>国泰安数据通讯组件系统软件V5.1.1.0</v>
      </c>
      <c r="AC692" s="43"/>
    </row>
    <row r="693" spans="1:29" ht="18" hidden="1" customHeight="1">
      <c r="A693" s="159">
        <v>692</v>
      </c>
      <c r="B693" s="159" t="str">
        <f t="shared" si="20"/>
        <v>B0230</v>
      </c>
      <c r="C693" s="43" t="s">
        <v>7667</v>
      </c>
      <c r="D693" s="21"/>
      <c r="E693" s="178" t="s">
        <v>9195</v>
      </c>
      <c r="F693" s="179" t="s">
        <v>956</v>
      </c>
      <c r="G693" s="43" t="s">
        <v>964</v>
      </c>
      <c r="H693" s="43" t="s">
        <v>11244</v>
      </c>
      <c r="I693" s="43" t="s">
        <v>11230</v>
      </c>
      <c r="J693" s="43" t="s">
        <v>11245</v>
      </c>
      <c r="K693" s="45"/>
      <c r="L693" s="43"/>
      <c r="M693" s="43"/>
      <c r="N693" s="43"/>
      <c r="O693" s="180" t="s">
        <v>8440</v>
      </c>
      <c r="P693" s="43" t="s">
        <v>11551</v>
      </c>
      <c r="Q693" s="43" t="s">
        <v>11905</v>
      </c>
      <c r="R693" s="43" t="s">
        <v>13122</v>
      </c>
      <c r="S693" s="177" t="s">
        <v>965</v>
      </c>
      <c r="T693" s="43"/>
      <c r="U693" s="43"/>
      <c r="V693" s="43"/>
      <c r="W693" s="243"/>
      <c r="X693" s="177"/>
      <c r="Y693" s="43"/>
      <c r="Z693" s="43"/>
      <c r="AA693" s="43"/>
      <c r="AB693" s="43" t="str">
        <f t="shared" si="21"/>
        <v>国泰安数据通讯组件系统软件V5.1.2.0</v>
      </c>
      <c r="AC693" s="43"/>
    </row>
    <row r="694" spans="1:29" ht="18" hidden="1" customHeight="1">
      <c r="A694" s="159">
        <v>693</v>
      </c>
      <c r="B694" s="159" t="str">
        <f t="shared" si="20"/>
        <v>B0230</v>
      </c>
      <c r="C694" s="43" t="s">
        <v>7668</v>
      </c>
      <c r="D694" s="21"/>
      <c r="E694" s="178" t="s">
        <v>9196</v>
      </c>
      <c r="F694" s="179" t="s">
        <v>956</v>
      </c>
      <c r="G694" s="43" t="s">
        <v>966</v>
      </c>
      <c r="H694" s="43" t="s">
        <v>11244</v>
      </c>
      <c r="I694" s="180" t="s">
        <v>11220</v>
      </c>
      <c r="J694" s="43" t="s">
        <v>11245</v>
      </c>
      <c r="K694" s="45"/>
      <c r="L694" s="43"/>
      <c r="M694" s="43"/>
      <c r="N694" s="43"/>
      <c r="O694" s="180" t="s">
        <v>8440</v>
      </c>
      <c r="P694" s="43" t="s">
        <v>11551</v>
      </c>
      <c r="Q694" s="43" t="s">
        <v>11905</v>
      </c>
      <c r="R694" s="43" t="s">
        <v>13122</v>
      </c>
      <c r="S694" s="177" t="s">
        <v>967</v>
      </c>
      <c r="T694" s="43"/>
      <c r="U694" s="43"/>
      <c r="V694" s="43"/>
      <c r="W694" s="243"/>
      <c r="X694" s="177"/>
      <c r="Y694" s="43"/>
      <c r="Z694" s="43"/>
      <c r="AA694" s="180"/>
      <c r="AB694" s="43" t="str">
        <f t="shared" si="21"/>
        <v>国泰安数据通讯组件系统软件V6.0.0.0</v>
      </c>
      <c r="AC694" s="43"/>
    </row>
    <row r="695" spans="1:29" ht="18" hidden="1" customHeight="1">
      <c r="A695" s="159">
        <v>694</v>
      </c>
      <c r="B695" s="159" t="str">
        <f t="shared" si="20"/>
        <v>B0231</v>
      </c>
      <c r="C695" s="43" t="s">
        <v>7669</v>
      </c>
      <c r="D695" s="21"/>
      <c r="E695" s="178" t="s">
        <v>9197</v>
      </c>
      <c r="F695" s="179" t="s">
        <v>13022</v>
      </c>
      <c r="G695" s="43" t="s">
        <v>11771</v>
      </c>
      <c r="H695" s="43" t="s">
        <v>11244</v>
      </c>
      <c r="I695" s="43" t="s">
        <v>11230</v>
      </c>
      <c r="J695" s="43" t="s">
        <v>11245</v>
      </c>
      <c r="K695" s="45"/>
      <c r="L695" s="43"/>
      <c r="M695" s="43"/>
      <c r="N695" s="43"/>
      <c r="O695" s="180" t="s">
        <v>8440</v>
      </c>
      <c r="P695" s="43" t="s">
        <v>11551</v>
      </c>
      <c r="Q695" s="43" t="s">
        <v>11905</v>
      </c>
      <c r="R695" s="43" t="s">
        <v>13122</v>
      </c>
      <c r="S695" s="177" t="s">
        <v>968</v>
      </c>
      <c r="T695" s="43"/>
      <c r="U695" s="43"/>
      <c r="V695" s="43"/>
      <c r="W695" s="243"/>
      <c r="X695" s="177"/>
      <c r="Y695" s="43"/>
      <c r="Z695" s="43"/>
      <c r="AA695" s="43"/>
      <c r="AB695" s="43" t="str">
        <f t="shared" si="21"/>
        <v>国泰安财经数据库V2.3</v>
      </c>
      <c r="AC695" s="43"/>
    </row>
    <row r="696" spans="1:29" ht="18" hidden="1" customHeight="1">
      <c r="A696" s="159">
        <v>695</v>
      </c>
      <c r="B696" s="159" t="str">
        <f t="shared" si="20"/>
        <v>B0232</v>
      </c>
      <c r="C696" s="43" t="s">
        <v>7670</v>
      </c>
      <c r="D696" s="21"/>
      <c r="E696" s="178" t="s">
        <v>9198</v>
      </c>
      <c r="F696" s="179" t="s">
        <v>969</v>
      </c>
      <c r="G696" s="43" t="s">
        <v>0</v>
      </c>
      <c r="H696" s="43" t="s">
        <v>11244</v>
      </c>
      <c r="I696" s="180" t="s">
        <v>11220</v>
      </c>
      <c r="J696" s="43" t="s">
        <v>11245</v>
      </c>
      <c r="K696" s="45"/>
      <c r="L696" s="43"/>
      <c r="M696" s="43"/>
      <c r="N696" s="43"/>
      <c r="O696" s="180" t="s">
        <v>8440</v>
      </c>
      <c r="P696" s="43" t="s">
        <v>11551</v>
      </c>
      <c r="Q696" s="43" t="s">
        <v>11905</v>
      </c>
      <c r="R696" s="43" t="s">
        <v>13122</v>
      </c>
      <c r="S696" s="177" t="s">
        <v>970</v>
      </c>
      <c r="T696" s="43"/>
      <c r="U696" s="43" t="s">
        <v>971</v>
      </c>
      <c r="V696" s="43" t="s">
        <v>6</v>
      </c>
      <c r="W696" s="243">
        <v>41975</v>
      </c>
      <c r="X696" s="177"/>
      <c r="Y696" s="43"/>
      <c r="Z696" s="43"/>
      <c r="AA696" s="180"/>
      <c r="AB696" s="43" t="str">
        <f t="shared" si="21"/>
        <v>国泰安因子库与风控库终端软件V1.0</v>
      </c>
      <c r="AC696" s="43"/>
    </row>
    <row r="697" spans="1:29" ht="18" hidden="1" customHeight="1">
      <c r="A697" s="159">
        <v>696</v>
      </c>
      <c r="B697" s="159" t="str">
        <f t="shared" si="20"/>
        <v>B0232</v>
      </c>
      <c r="C697" s="43" t="s">
        <v>8212</v>
      </c>
      <c r="D697" s="21">
        <v>42377</v>
      </c>
      <c r="E697" s="178" t="s">
        <v>9199</v>
      </c>
      <c r="F697" s="179" t="s">
        <v>969</v>
      </c>
      <c r="G697" s="43" t="s">
        <v>11278</v>
      </c>
      <c r="H697" s="43" t="s">
        <v>11244</v>
      </c>
      <c r="I697" s="43" t="s">
        <v>11230</v>
      </c>
      <c r="J697" s="43" t="s">
        <v>11245</v>
      </c>
      <c r="K697" s="45"/>
      <c r="L697" s="43"/>
      <c r="M697" s="43"/>
      <c r="N697" s="43"/>
      <c r="O697" s="180" t="s">
        <v>8440</v>
      </c>
      <c r="P697" s="43" t="s">
        <v>11551</v>
      </c>
      <c r="Q697" s="43" t="s">
        <v>11905</v>
      </c>
      <c r="R697" s="43" t="s">
        <v>13122</v>
      </c>
      <c r="S697" s="177" t="s">
        <v>972</v>
      </c>
      <c r="T697" s="43"/>
      <c r="U697" s="43"/>
      <c r="V697" s="43"/>
      <c r="W697" s="243"/>
      <c r="X697" s="177"/>
      <c r="Y697" s="43"/>
      <c r="Z697" s="43"/>
      <c r="AA697" s="43"/>
      <c r="AB697" s="43" t="str">
        <f t="shared" si="21"/>
        <v>国泰安因子库与风控库终端软件V2.0</v>
      </c>
      <c r="AC697" s="43"/>
    </row>
    <row r="698" spans="1:29" ht="18" hidden="1" customHeight="1">
      <c r="A698" s="159">
        <v>697</v>
      </c>
      <c r="B698" s="159" t="str">
        <f t="shared" si="20"/>
        <v>B0233</v>
      </c>
      <c r="C698" s="43" t="s">
        <v>7671</v>
      </c>
      <c r="D698" s="21"/>
      <c r="E698" s="178" t="s">
        <v>9200</v>
      </c>
      <c r="F698" s="179" t="s">
        <v>13033</v>
      </c>
      <c r="G698" s="43" t="s">
        <v>11225</v>
      </c>
      <c r="H698" s="43" t="s">
        <v>11244</v>
      </c>
      <c r="I698" s="43" t="s">
        <v>11230</v>
      </c>
      <c r="J698" s="43" t="s">
        <v>11245</v>
      </c>
      <c r="K698" s="45"/>
      <c r="L698" s="43"/>
      <c r="M698" s="43"/>
      <c r="N698" s="43"/>
      <c r="O698" s="180" t="s">
        <v>8440</v>
      </c>
      <c r="P698" s="43" t="s">
        <v>11551</v>
      </c>
      <c r="Q698" s="43" t="s">
        <v>11905</v>
      </c>
      <c r="R698" s="43" t="s">
        <v>13122</v>
      </c>
      <c r="S698" s="177" t="s">
        <v>973</v>
      </c>
      <c r="T698" s="43"/>
      <c r="U698" s="43"/>
      <c r="V698" s="43"/>
      <c r="W698" s="243"/>
      <c r="X698" s="177"/>
      <c r="Y698" s="43"/>
      <c r="Z698" s="43"/>
      <c r="AA698" s="43"/>
      <c r="AB698" s="43" t="str">
        <f t="shared" si="21"/>
        <v>国泰安风险因子库V1.0</v>
      </c>
      <c r="AC698" s="43"/>
    </row>
    <row r="699" spans="1:29" ht="18" hidden="1" customHeight="1">
      <c r="A699" s="159">
        <v>698</v>
      </c>
      <c r="B699" s="159" t="str">
        <f t="shared" si="20"/>
        <v>B0234</v>
      </c>
      <c r="C699" s="43" t="s">
        <v>7672</v>
      </c>
      <c r="D699" s="21"/>
      <c r="E699" s="178" t="s">
        <v>9201</v>
      </c>
      <c r="F699" s="179" t="s">
        <v>13060</v>
      </c>
      <c r="G699" s="43" t="s">
        <v>0</v>
      </c>
      <c r="H699" s="43" t="s">
        <v>11244</v>
      </c>
      <c r="I699" s="43" t="s">
        <v>11230</v>
      </c>
      <c r="J699" s="43" t="s">
        <v>13341</v>
      </c>
      <c r="K699" s="45"/>
      <c r="L699" s="43"/>
      <c r="M699" s="43"/>
      <c r="N699" s="43"/>
      <c r="O699" s="180" t="s">
        <v>8440</v>
      </c>
      <c r="P699" s="43" t="s">
        <v>11551</v>
      </c>
      <c r="Q699" s="43" t="s">
        <v>11905</v>
      </c>
      <c r="R699" s="43" t="s">
        <v>13122</v>
      </c>
      <c r="S699" s="177" t="s">
        <v>974</v>
      </c>
      <c r="T699" s="43"/>
      <c r="U699" s="43"/>
      <c r="V699" s="43"/>
      <c r="W699" s="243"/>
      <c r="X699" s="177"/>
      <c r="Y699" s="43"/>
      <c r="Z699" s="43"/>
      <c r="AA699" s="43"/>
      <c r="AB699" s="43" t="str">
        <f t="shared" si="21"/>
        <v>国泰安量化因子库V1.0</v>
      </c>
      <c r="AC699" s="43"/>
    </row>
    <row r="700" spans="1:29" s="159" customFormat="1" ht="18" hidden="1" customHeight="1">
      <c r="A700" s="159">
        <v>699</v>
      </c>
      <c r="B700" s="159" t="str">
        <f t="shared" si="20"/>
        <v>B0235</v>
      </c>
      <c r="C700" s="42" t="s">
        <v>7673</v>
      </c>
      <c r="D700" s="30"/>
      <c r="E700" s="170" t="s">
        <v>9202</v>
      </c>
      <c r="F700" s="171" t="s">
        <v>975</v>
      </c>
      <c r="G700" s="42" t="s">
        <v>0</v>
      </c>
      <c r="H700" s="42" t="s">
        <v>11244</v>
      </c>
      <c r="I700" s="42" t="s">
        <v>11220</v>
      </c>
      <c r="J700" s="42" t="s">
        <v>11550</v>
      </c>
      <c r="K700" s="42"/>
      <c r="L700" s="42"/>
      <c r="M700" s="42"/>
      <c r="N700" s="42"/>
      <c r="O700" s="42" t="s">
        <v>8440</v>
      </c>
      <c r="P700" s="42" t="s">
        <v>11551</v>
      </c>
      <c r="Q700" s="42" t="s">
        <v>11905</v>
      </c>
      <c r="R700" s="43" t="s">
        <v>13122</v>
      </c>
      <c r="S700" s="172" t="s">
        <v>976</v>
      </c>
      <c r="T700" s="42"/>
      <c r="U700" s="42"/>
      <c r="V700" s="42"/>
      <c r="W700" s="241"/>
      <c r="X700" s="172"/>
      <c r="Y700" s="42"/>
      <c r="Z700" s="42"/>
      <c r="AA700" s="42"/>
      <c r="AB700" s="42" t="str">
        <f t="shared" si="21"/>
        <v>国泰安量化研究平台软件V1.0</v>
      </c>
      <c r="AC700" s="42"/>
    </row>
    <row r="701" spans="1:29" s="159" customFormat="1" ht="18" hidden="1" customHeight="1">
      <c r="A701" s="159">
        <v>700</v>
      </c>
      <c r="B701" s="159" t="str">
        <f t="shared" si="20"/>
        <v>B0235</v>
      </c>
      <c r="C701" s="42" t="s">
        <v>8213</v>
      </c>
      <c r="D701" s="30"/>
      <c r="E701" s="170" t="s">
        <v>9203</v>
      </c>
      <c r="F701" s="171" t="s">
        <v>975</v>
      </c>
      <c r="G701" s="42" t="s">
        <v>27</v>
      </c>
      <c r="H701" s="42" t="s">
        <v>11244</v>
      </c>
      <c r="I701" s="42" t="s">
        <v>11220</v>
      </c>
      <c r="J701" s="42" t="s">
        <v>11550</v>
      </c>
      <c r="K701" s="42"/>
      <c r="L701" s="42"/>
      <c r="M701" s="42"/>
      <c r="N701" s="42"/>
      <c r="O701" s="42" t="s">
        <v>8440</v>
      </c>
      <c r="P701" s="42" t="s">
        <v>11551</v>
      </c>
      <c r="Q701" s="42" t="s">
        <v>11905</v>
      </c>
      <c r="R701" s="43" t="s">
        <v>13122</v>
      </c>
      <c r="S701" s="172" t="s">
        <v>977</v>
      </c>
      <c r="T701" s="42"/>
      <c r="U701" s="42"/>
      <c r="V701" s="42"/>
      <c r="W701" s="241"/>
      <c r="X701" s="172"/>
      <c r="Y701" s="42"/>
      <c r="Z701" s="42"/>
      <c r="AA701" s="42"/>
      <c r="AB701" s="42" t="str">
        <f t="shared" si="21"/>
        <v>国泰安量化研究平台软件V1.2</v>
      </c>
      <c r="AC701" s="42"/>
    </row>
    <row r="702" spans="1:29" s="159" customFormat="1" ht="18" hidden="1" customHeight="1">
      <c r="A702" s="159">
        <v>701</v>
      </c>
      <c r="B702" s="159" t="str">
        <f t="shared" si="20"/>
        <v>B0235</v>
      </c>
      <c r="C702" s="42" t="s">
        <v>8214</v>
      </c>
      <c r="D702" s="30"/>
      <c r="E702" s="170" t="s">
        <v>9204</v>
      </c>
      <c r="F702" s="171" t="s">
        <v>975</v>
      </c>
      <c r="G702" s="42" t="s">
        <v>978</v>
      </c>
      <c r="H702" s="42" t="s">
        <v>11244</v>
      </c>
      <c r="I702" s="42" t="s">
        <v>11220</v>
      </c>
      <c r="J702" s="42" t="s">
        <v>11550</v>
      </c>
      <c r="K702" s="42"/>
      <c r="L702" s="42"/>
      <c r="M702" s="42"/>
      <c r="N702" s="42"/>
      <c r="O702" s="42" t="s">
        <v>8440</v>
      </c>
      <c r="P702" s="42" t="s">
        <v>11551</v>
      </c>
      <c r="Q702" s="42" t="s">
        <v>11905</v>
      </c>
      <c r="R702" s="43" t="s">
        <v>13122</v>
      </c>
      <c r="S702" s="172" t="s">
        <v>979</v>
      </c>
      <c r="T702" s="42"/>
      <c r="U702" s="42"/>
      <c r="V702" s="42"/>
      <c r="W702" s="241"/>
      <c r="X702" s="172"/>
      <c r="Y702" s="42"/>
      <c r="Z702" s="42"/>
      <c r="AA702" s="42"/>
      <c r="AB702" s="42" t="str">
        <f t="shared" si="21"/>
        <v>国泰安量化研究平台软件V1.2.2</v>
      </c>
      <c r="AC702" s="42"/>
    </row>
    <row r="703" spans="1:29" s="159" customFormat="1" ht="18" hidden="1" customHeight="1">
      <c r="A703" s="159">
        <v>702</v>
      </c>
      <c r="B703" s="159" t="str">
        <f t="shared" si="20"/>
        <v>B0235</v>
      </c>
      <c r="C703" s="42" t="s">
        <v>8215</v>
      </c>
      <c r="D703" s="30"/>
      <c r="E703" s="170" t="s">
        <v>9205</v>
      </c>
      <c r="F703" s="171" t="s">
        <v>975</v>
      </c>
      <c r="G703" s="42" t="s">
        <v>980</v>
      </c>
      <c r="H703" s="42" t="s">
        <v>11244</v>
      </c>
      <c r="I703" s="42" t="s">
        <v>11220</v>
      </c>
      <c r="J703" s="42" t="s">
        <v>11550</v>
      </c>
      <c r="K703" s="42"/>
      <c r="L703" s="42"/>
      <c r="M703" s="42"/>
      <c r="N703" s="42"/>
      <c r="O703" s="42" t="s">
        <v>8440</v>
      </c>
      <c r="P703" s="42" t="s">
        <v>11551</v>
      </c>
      <c r="Q703" s="42" t="s">
        <v>11905</v>
      </c>
      <c r="R703" s="43" t="s">
        <v>13122</v>
      </c>
      <c r="S703" s="172" t="s">
        <v>981</v>
      </c>
      <c r="T703" s="42"/>
      <c r="U703" s="42"/>
      <c r="V703" s="42"/>
      <c r="W703" s="241"/>
      <c r="X703" s="172"/>
      <c r="Y703" s="42"/>
      <c r="Z703" s="42"/>
      <c r="AA703" s="42"/>
      <c r="AB703" s="42" t="str">
        <f t="shared" si="21"/>
        <v>国泰安量化研究平台软件V1.3.0</v>
      </c>
      <c r="AC703" s="42"/>
    </row>
    <row r="704" spans="1:29" s="159" customFormat="1" ht="18" hidden="1" customHeight="1">
      <c r="A704" s="159">
        <v>703</v>
      </c>
      <c r="B704" s="159" t="str">
        <f t="shared" si="20"/>
        <v>B0235</v>
      </c>
      <c r="C704" s="42" t="s">
        <v>8216</v>
      </c>
      <c r="D704" s="30"/>
      <c r="E704" s="170" t="s">
        <v>9206</v>
      </c>
      <c r="F704" s="171" t="s">
        <v>975</v>
      </c>
      <c r="G704" s="42" t="s">
        <v>982</v>
      </c>
      <c r="H704" s="42" t="s">
        <v>11244</v>
      </c>
      <c r="I704" s="42" t="s">
        <v>11220</v>
      </c>
      <c r="J704" s="42" t="s">
        <v>11550</v>
      </c>
      <c r="K704" s="42"/>
      <c r="L704" s="42"/>
      <c r="M704" s="42"/>
      <c r="N704" s="42"/>
      <c r="O704" s="42" t="s">
        <v>8440</v>
      </c>
      <c r="P704" s="42" t="s">
        <v>11551</v>
      </c>
      <c r="Q704" s="42" t="s">
        <v>11905</v>
      </c>
      <c r="R704" s="43" t="s">
        <v>13122</v>
      </c>
      <c r="S704" s="172" t="s">
        <v>983</v>
      </c>
      <c r="T704" s="42"/>
      <c r="U704" s="42"/>
      <c r="V704" s="42"/>
      <c r="W704" s="241"/>
      <c r="X704" s="172"/>
      <c r="Y704" s="42"/>
      <c r="Z704" s="42"/>
      <c r="AA704" s="42"/>
      <c r="AB704" s="42" t="str">
        <f t="shared" si="21"/>
        <v>国泰安量化研究平台软件V1.3.1</v>
      </c>
      <c r="AC704" s="42"/>
    </row>
    <row r="705" spans="1:29" s="159" customFormat="1" ht="18" hidden="1" customHeight="1">
      <c r="A705" s="159">
        <v>704</v>
      </c>
      <c r="B705" s="159" t="str">
        <f t="shared" si="20"/>
        <v>B0235</v>
      </c>
      <c r="C705" s="42" t="s">
        <v>8217</v>
      </c>
      <c r="D705" s="30">
        <v>42389</v>
      </c>
      <c r="E705" s="170" t="s">
        <v>9207</v>
      </c>
      <c r="F705" s="171" t="s">
        <v>975</v>
      </c>
      <c r="G705" s="42" t="s">
        <v>11907</v>
      </c>
      <c r="H705" s="42" t="s">
        <v>11244</v>
      </c>
      <c r="I705" s="42" t="s">
        <v>11220</v>
      </c>
      <c r="J705" s="42" t="s">
        <v>11550</v>
      </c>
      <c r="K705" s="42"/>
      <c r="L705" s="42"/>
      <c r="M705" s="42"/>
      <c r="N705" s="42"/>
      <c r="O705" s="42" t="s">
        <v>8440</v>
      </c>
      <c r="P705" s="42" t="s">
        <v>11551</v>
      </c>
      <c r="Q705" s="42" t="s">
        <v>11905</v>
      </c>
      <c r="R705" s="43" t="s">
        <v>13122</v>
      </c>
      <c r="S705" s="172" t="s">
        <v>984</v>
      </c>
      <c r="T705" s="42"/>
      <c r="U705" s="42" t="s">
        <v>11908</v>
      </c>
      <c r="V705" s="42" t="s">
        <v>11364</v>
      </c>
      <c r="W705" s="241">
        <v>41704</v>
      </c>
      <c r="X705" s="172"/>
      <c r="Y705" s="42"/>
      <c r="Z705" s="42"/>
      <c r="AA705" s="42"/>
      <c r="AB705" s="42" t="str">
        <f t="shared" si="21"/>
        <v>国泰安量化研究平台软件V1.4.3</v>
      </c>
      <c r="AC705" s="42"/>
    </row>
    <row r="706" spans="1:29" s="159" customFormat="1" ht="18" hidden="1" customHeight="1">
      <c r="A706" s="159">
        <v>705</v>
      </c>
      <c r="B706" s="159" t="str">
        <f t="shared" si="20"/>
        <v>B0236</v>
      </c>
      <c r="C706" s="42" t="s">
        <v>7674</v>
      </c>
      <c r="D706" s="30"/>
      <c r="E706" s="170" t="s">
        <v>9208</v>
      </c>
      <c r="F706" s="171" t="s">
        <v>985</v>
      </c>
      <c r="G706" s="42" t="s">
        <v>0</v>
      </c>
      <c r="H706" s="42" t="s">
        <v>11244</v>
      </c>
      <c r="I706" s="42" t="s">
        <v>11220</v>
      </c>
      <c r="J706" s="42" t="s">
        <v>11550</v>
      </c>
      <c r="K706" s="42"/>
      <c r="L706" s="42"/>
      <c r="M706" s="42"/>
      <c r="N706" s="42"/>
      <c r="O706" s="42" t="s">
        <v>8440</v>
      </c>
      <c r="P706" s="42" t="s">
        <v>11551</v>
      </c>
      <c r="Q706" s="42" t="s">
        <v>11905</v>
      </c>
      <c r="R706" s="43" t="s">
        <v>13122</v>
      </c>
      <c r="S706" s="172" t="s">
        <v>986</v>
      </c>
      <c r="T706" s="42"/>
      <c r="U706" s="42" t="s">
        <v>987</v>
      </c>
      <c r="V706" s="42" t="s">
        <v>6</v>
      </c>
      <c r="W706" s="241">
        <v>42436</v>
      </c>
      <c r="X706" s="172"/>
      <c r="Y706" s="42"/>
      <c r="Z706" s="42"/>
      <c r="AA706" s="42"/>
      <c r="AB706" s="42" t="str">
        <f t="shared" si="21"/>
        <v>国泰安云数据终端软件V1.0</v>
      </c>
      <c r="AC706" s="42"/>
    </row>
    <row r="707" spans="1:29" s="159" customFormat="1" ht="18" hidden="1" customHeight="1">
      <c r="A707" s="159">
        <v>706</v>
      </c>
      <c r="B707" s="159" t="str">
        <f t="shared" ref="B707:B770" si="22">LEFT(C707,5)</f>
        <v>B0236</v>
      </c>
      <c r="C707" s="42" t="s">
        <v>7675</v>
      </c>
      <c r="D707" s="30">
        <v>42494</v>
      </c>
      <c r="E707" s="170" t="s">
        <v>9209</v>
      </c>
      <c r="F707" s="171" t="s">
        <v>985</v>
      </c>
      <c r="G707" s="42" t="s">
        <v>15</v>
      </c>
      <c r="H707" s="42" t="s">
        <v>11244</v>
      </c>
      <c r="I707" s="42" t="s">
        <v>11220</v>
      </c>
      <c r="J707" s="42" t="s">
        <v>11550</v>
      </c>
      <c r="K707" s="42"/>
      <c r="L707" s="42"/>
      <c r="M707" s="42"/>
      <c r="N707" s="42"/>
      <c r="O707" s="42" t="s">
        <v>8440</v>
      </c>
      <c r="P707" s="42" t="s">
        <v>11551</v>
      </c>
      <c r="Q707" s="42" t="s">
        <v>11905</v>
      </c>
      <c r="R707" s="43" t="s">
        <v>13122</v>
      </c>
      <c r="S707" s="172" t="s">
        <v>988</v>
      </c>
      <c r="T707" s="42"/>
      <c r="U707" s="42"/>
      <c r="V707" s="42"/>
      <c r="W707" s="241"/>
      <c r="X707" s="172"/>
      <c r="Y707" s="42"/>
      <c r="Z707" s="42"/>
      <c r="AA707" s="42"/>
      <c r="AB707" s="42" t="str">
        <f t="shared" si="21"/>
        <v>国泰安云数据终端软件V1.1</v>
      </c>
      <c r="AC707" s="42"/>
    </row>
    <row r="708" spans="1:29" ht="18" hidden="1" customHeight="1">
      <c r="A708" s="159">
        <v>707</v>
      </c>
      <c r="B708" s="159" t="str">
        <f t="shared" si="22"/>
        <v>B0237</v>
      </c>
      <c r="C708" s="43" t="s">
        <v>7676</v>
      </c>
      <c r="D708" s="21"/>
      <c r="E708" s="178" t="s">
        <v>9210</v>
      </c>
      <c r="F708" s="179" t="s">
        <v>989</v>
      </c>
      <c r="G708" s="43" t="s">
        <v>0</v>
      </c>
      <c r="H708" s="43" t="s">
        <v>11244</v>
      </c>
      <c r="I708" s="180" t="s">
        <v>11220</v>
      </c>
      <c r="J708" s="43" t="s">
        <v>11550</v>
      </c>
      <c r="K708" s="45"/>
      <c r="L708" s="43"/>
      <c r="M708" s="43"/>
      <c r="N708" s="43"/>
      <c r="O708" s="180" t="s">
        <v>8440</v>
      </c>
      <c r="P708" s="43" t="s">
        <v>11551</v>
      </c>
      <c r="Q708" s="43" t="s">
        <v>11905</v>
      </c>
      <c r="R708" s="43" t="s">
        <v>13122</v>
      </c>
      <c r="S708" s="177" t="s">
        <v>990</v>
      </c>
      <c r="T708" s="43"/>
      <c r="U708" s="43" t="s">
        <v>991</v>
      </c>
      <c r="V708" s="43" t="s">
        <v>6</v>
      </c>
      <c r="W708" s="243">
        <v>40794</v>
      </c>
      <c r="X708" s="177"/>
      <c r="Y708" s="43"/>
      <c r="Z708" s="43"/>
      <c r="AA708" s="180"/>
      <c r="AB708" s="43" t="str">
        <f t="shared" si="21"/>
        <v>国泰安Q-QTS软件V1.0</v>
      </c>
      <c r="AC708" s="43"/>
    </row>
    <row r="709" spans="1:29" ht="18" hidden="1" customHeight="1">
      <c r="A709" s="159">
        <v>708</v>
      </c>
      <c r="B709" s="159" t="str">
        <f t="shared" si="22"/>
        <v>B0237</v>
      </c>
      <c r="C709" s="43" t="s">
        <v>8218</v>
      </c>
      <c r="D709" s="21"/>
      <c r="E709" s="178" t="s">
        <v>9211</v>
      </c>
      <c r="F709" s="179" t="s">
        <v>989</v>
      </c>
      <c r="G709" s="43" t="s">
        <v>249</v>
      </c>
      <c r="H709" s="43" t="s">
        <v>11244</v>
      </c>
      <c r="I709" s="180" t="s">
        <v>11220</v>
      </c>
      <c r="J709" s="43" t="s">
        <v>11550</v>
      </c>
      <c r="K709" s="45"/>
      <c r="L709" s="43"/>
      <c r="M709" s="43"/>
      <c r="N709" s="43"/>
      <c r="O709" s="180" t="s">
        <v>8440</v>
      </c>
      <c r="P709" s="43" t="s">
        <v>11551</v>
      </c>
      <c r="Q709" s="43" t="s">
        <v>11905</v>
      </c>
      <c r="R709" s="43" t="s">
        <v>13122</v>
      </c>
      <c r="S709" s="177" t="s">
        <v>992</v>
      </c>
      <c r="T709" s="43"/>
      <c r="U709" s="43"/>
      <c r="V709" s="43"/>
      <c r="W709" s="243"/>
      <c r="X709" s="177"/>
      <c r="Y709" s="43"/>
      <c r="Z709" s="43"/>
      <c r="AA709" s="180"/>
      <c r="AB709" s="43" t="str">
        <f t="shared" si="21"/>
        <v>国泰安Q-QTS软件V1.4</v>
      </c>
      <c r="AC709" s="43"/>
    </row>
    <row r="710" spans="1:29" ht="18" hidden="1" customHeight="1">
      <c r="A710" s="159">
        <v>709</v>
      </c>
      <c r="B710" s="159" t="str">
        <f t="shared" si="22"/>
        <v>B0237</v>
      </c>
      <c r="C710" s="43" t="s">
        <v>8219</v>
      </c>
      <c r="D710" s="21"/>
      <c r="E710" s="178" t="s">
        <v>9212</v>
      </c>
      <c r="F710" s="179" t="s">
        <v>989</v>
      </c>
      <c r="G710" s="43" t="s">
        <v>993</v>
      </c>
      <c r="H710" s="43" t="s">
        <v>11244</v>
      </c>
      <c r="I710" s="180" t="s">
        <v>11220</v>
      </c>
      <c r="J710" s="43" t="s">
        <v>11550</v>
      </c>
      <c r="K710" s="45"/>
      <c r="L710" s="43"/>
      <c r="M710" s="43"/>
      <c r="N710" s="43"/>
      <c r="O710" s="180" t="s">
        <v>8440</v>
      </c>
      <c r="P710" s="43" t="s">
        <v>11551</v>
      </c>
      <c r="Q710" s="43" t="s">
        <v>11905</v>
      </c>
      <c r="R710" s="43" t="s">
        <v>13122</v>
      </c>
      <c r="S710" s="177" t="s">
        <v>994</v>
      </c>
      <c r="T710" s="43"/>
      <c r="U710" s="43"/>
      <c r="V710" s="43"/>
      <c r="W710" s="243"/>
      <c r="X710" s="177"/>
      <c r="Y710" s="43"/>
      <c r="Z710" s="43"/>
      <c r="AA710" s="180"/>
      <c r="AB710" s="43" t="str">
        <f t="shared" si="21"/>
        <v>国泰安Q-QTS软件V1.4.2</v>
      </c>
      <c r="AC710" s="43"/>
    </row>
    <row r="711" spans="1:29" ht="18" hidden="1" customHeight="1">
      <c r="A711" s="159">
        <v>710</v>
      </c>
      <c r="B711" s="159" t="str">
        <f t="shared" si="22"/>
        <v>B0237</v>
      </c>
      <c r="C711" s="43" t="s">
        <v>8220</v>
      </c>
      <c r="D711" s="21"/>
      <c r="E711" s="178" t="s">
        <v>9213</v>
      </c>
      <c r="F711" s="179" t="s">
        <v>989</v>
      </c>
      <c r="G711" s="43" t="s">
        <v>995</v>
      </c>
      <c r="H711" s="43" t="s">
        <v>11244</v>
      </c>
      <c r="I711" s="180" t="s">
        <v>11220</v>
      </c>
      <c r="J711" s="43" t="s">
        <v>11550</v>
      </c>
      <c r="K711" s="45"/>
      <c r="L711" s="43"/>
      <c r="M711" s="43"/>
      <c r="N711" s="43"/>
      <c r="O711" s="180" t="s">
        <v>8440</v>
      </c>
      <c r="P711" s="43" t="s">
        <v>11551</v>
      </c>
      <c r="Q711" s="43" t="s">
        <v>11905</v>
      </c>
      <c r="R711" s="43" t="s">
        <v>13122</v>
      </c>
      <c r="S711" s="177" t="s">
        <v>996</v>
      </c>
      <c r="T711" s="43"/>
      <c r="U711" s="43"/>
      <c r="V711" s="43"/>
      <c r="W711" s="243"/>
      <c r="X711" s="177"/>
      <c r="Y711" s="43"/>
      <c r="Z711" s="43"/>
      <c r="AA711" s="180"/>
      <c r="AB711" s="43" t="str">
        <f t="shared" si="21"/>
        <v>国泰安Q-QTS软件V1.5</v>
      </c>
      <c r="AC711" s="43"/>
    </row>
    <row r="712" spans="1:29" ht="18" hidden="1" customHeight="1">
      <c r="A712" s="159">
        <v>711</v>
      </c>
      <c r="B712" s="159" t="str">
        <f t="shared" si="22"/>
        <v>B0237</v>
      </c>
      <c r="C712" s="43" t="s">
        <v>8221</v>
      </c>
      <c r="D712" s="21"/>
      <c r="E712" s="178" t="s">
        <v>9214</v>
      </c>
      <c r="F712" s="179" t="s">
        <v>989</v>
      </c>
      <c r="G712" s="43" t="s">
        <v>997</v>
      </c>
      <c r="H712" s="43" t="s">
        <v>11244</v>
      </c>
      <c r="I712" s="180" t="s">
        <v>11220</v>
      </c>
      <c r="J712" s="43" t="s">
        <v>11550</v>
      </c>
      <c r="K712" s="45"/>
      <c r="L712" s="43"/>
      <c r="M712" s="43"/>
      <c r="N712" s="43"/>
      <c r="O712" s="180" t="s">
        <v>8440</v>
      </c>
      <c r="P712" s="43" t="s">
        <v>11551</v>
      </c>
      <c r="Q712" s="43" t="s">
        <v>11905</v>
      </c>
      <c r="R712" s="43" t="s">
        <v>13122</v>
      </c>
      <c r="S712" s="177" t="s">
        <v>998</v>
      </c>
      <c r="T712" s="43"/>
      <c r="U712" s="43"/>
      <c r="V712" s="43"/>
      <c r="W712" s="243"/>
      <c r="X712" s="177"/>
      <c r="Y712" s="43"/>
      <c r="Z712" s="43"/>
      <c r="AA712" s="180"/>
      <c r="AB712" s="43" t="str">
        <f t="shared" si="21"/>
        <v>国泰安Q-QTS软件V1.6</v>
      </c>
      <c r="AC712" s="43"/>
    </row>
    <row r="713" spans="1:29" ht="18" hidden="1" customHeight="1">
      <c r="A713" s="159">
        <v>712</v>
      </c>
      <c r="B713" s="159" t="str">
        <f t="shared" si="22"/>
        <v>B0237</v>
      </c>
      <c r="C713" s="43" t="s">
        <v>8222</v>
      </c>
      <c r="D713" s="21"/>
      <c r="E713" s="178" t="s">
        <v>9215</v>
      </c>
      <c r="F713" s="179" t="s">
        <v>989</v>
      </c>
      <c r="G713" s="43" t="s">
        <v>999</v>
      </c>
      <c r="H713" s="43" t="s">
        <v>11244</v>
      </c>
      <c r="I713" s="180" t="s">
        <v>11220</v>
      </c>
      <c r="J713" s="43" t="s">
        <v>11550</v>
      </c>
      <c r="K713" s="45"/>
      <c r="L713" s="43"/>
      <c r="M713" s="43"/>
      <c r="N713" s="43"/>
      <c r="O713" s="180" t="s">
        <v>8440</v>
      </c>
      <c r="P713" s="43" t="s">
        <v>11551</v>
      </c>
      <c r="Q713" s="43" t="s">
        <v>11905</v>
      </c>
      <c r="R713" s="43" t="s">
        <v>13122</v>
      </c>
      <c r="S713" s="177" t="s">
        <v>1000</v>
      </c>
      <c r="T713" s="43"/>
      <c r="U713" s="43"/>
      <c r="V713" s="43"/>
      <c r="W713" s="243"/>
      <c r="X713" s="177"/>
      <c r="Y713" s="43"/>
      <c r="Z713" s="43"/>
      <c r="AA713" s="180"/>
      <c r="AB713" s="43" t="str">
        <f t="shared" si="21"/>
        <v>国泰安Q-QTS软件V1.7</v>
      </c>
      <c r="AC713" s="43"/>
    </row>
    <row r="714" spans="1:29" ht="18" hidden="1" customHeight="1">
      <c r="A714" s="159">
        <v>713</v>
      </c>
      <c r="B714" s="159" t="str">
        <f t="shared" si="22"/>
        <v>B0237</v>
      </c>
      <c r="C714" s="43" t="s">
        <v>8223</v>
      </c>
      <c r="D714" s="21"/>
      <c r="E714" s="178" t="s">
        <v>9216</v>
      </c>
      <c r="F714" s="179" t="s">
        <v>989</v>
      </c>
      <c r="G714" s="43" t="s">
        <v>1001</v>
      </c>
      <c r="H714" s="43" t="s">
        <v>11244</v>
      </c>
      <c r="I714" s="180" t="s">
        <v>11220</v>
      </c>
      <c r="J714" s="43" t="s">
        <v>11550</v>
      </c>
      <c r="K714" s="45"/>
      <c r="L714" s="43"/>
      <c r="M714" s="43"/>
      <c r="N714" s="43"/>
      <c r="O714" s="180" t="s">
        <v>8440</v>
      </c>
      <c r="P714" s="43" t="s">
        <v>11551</v>
      </c>
      <c r="Q714" s="43" t="s">
        <v>11905</v>
      </c>
      <c r="R714" s="43" t="s">
        <v>13122</v>
      </c>
      <c r="S714" s="177" t="s">
        <v>1002</v>
      </c>
      <c r="T714" s="43"/>
      <c r="U714" s="43"/>
      <c r="V714" s="43"/>
      <c r="W714" s="243"/>
      <c r="X714" s="177"/>
      <c r="Y714" s="43"/>
      <c r="Z714" s="43"/>
      <c r="AA714" s="180"/>
      <c r="AB714" s="43" t="str">
        <f t="shared" ref="AB714:AB781" si="23">F714&amp;G714</f>
        <v>国泰安Q-QTS软件V1.9</v>
      </c>
      <c r="AC714" s="43"/>
    </row>
    <row r="715" spans="1:29" ht="18" hidden="1" customHeight="1">
      <c r="A715" s="159">
        <v>714</v>
      </c>
      <c r="B715" s="159" t="str">
        <f t="shared" si="22"/>
        <v>B0237</v>
      </c>
      <c r="C715" s="43" t="s">
        <v>8224</v>
      </c>
      <c r="D715" s="21"/>
      <c r="E715" s="178" t="s">
        <v>9217</v>
      </c>
      <c r="F715" s="179" t="s">
        <v>989</v>
      </c>
      <c r="G715" s="43" t="s">
        <v>1003</v>
      </c>
      <c r="H715" s="43" t="s">
        <v>11244</v>
      </c>
      <c r="I715" s="180" t="s">
        <v>11220</v>
      </c>
      <c r="J715" s="43" t="s">
        <v>11550</v>
      </c>
      <c r="K715" s="45"/>
      <c r="L715" s="43"/>
      <c r="M715" s="43"/>
      <c r="N715" s="43"/>
      <c r="O715" s="180" t="s">
        <v>8440</v>
      </c>
      <c r="P715" s="43" t="s">
        <v>11551</v>
      </c>
      <c r="Q715" s="43" t="s">
        <v>11905</v>
      </c>
      <c r="R715" s="43" t="s">
        <v>13122</v>
      </c>
      <c r="S715" s="177" t="s">
        <v>1004</v>
      </c>
      <c r="T715" s="43"/>
      <c r="U715" s="43"/>
      <c r="V715" s="43"/>
      <c r="W715" s="243"/>
      <c r="X715" s="177"/>
      <c r="Y715" s="43"/>
      <c r="Z715" s="43"/>
      <c r="AA715" s="180"/>
      <c r="AB715" s="43" t="str">
        <f t="shared" si="23"/>
        <v>国泰安Q-QTS软件V1.9.1</v>
      </c>
      <c r="AC715" s="43"/>
    </row>
    <row r="716" spans="1:29" ht="18" hidden="1" customHeight="1">
      <c r="A716" s="159">
        <v>715</v>
      </c>
      <c r="B716" s="159" t="str">
        <f t="shared" si="22"/>
        <v>B0237</v>
      </c>
      <c r="C716" s="43" t="s">
        <v>8225</v>
      </c>
      <c r="D716" s="21"/>
      <c r="E716" s="178" t="s">
        <v>9218</v>
      </c>
      <c r="F716" s="179" t="s">
        <v>989</v>
      </c>
      <c r="G716" s="43" t="s">
        <v>1005</v>
      </c>
      <c r="H716" s="43" t="s">
        <v>11244</v>
      </c>
      <c r="I716" s="180" t="s">
        <v>11220</v>
      </c>
      <c r="J716" s="43" t="s">
        <v>11550</v>
      </c>
      <c r="K716" s="45"/>
      <c r="L716" s="43"/>
      <c r="M716" s="43"/>
      <c r="N716" s="43"/>
      <c r="O716" s="180" t="s">
        <v>8440</v>
      </c>
      <c r="P716" s="43" t="s">
        <v>11551</v>
      </c>
      <c r="Q716" s="43" t="s">
        <v>11905</v>
      </c>
      <c r="R716" s="43" t="s">
        <v>13122</v>
      </c>
      <c r="S716" s="177" t="s">
        <v>1006</v>
      </c>
      <c r="T716" s="43"/>
      <c r="U716" s="43"/>
      <c r="V716" s="43"/>
      <c r="W716" s="243"/>
      <c r="X716" s="177"/>
      <c r="Y716" s="43"/>
      <c r="Z716" s="43"/>
      <c r="AA716" s="180"/>
      <c r="AB716" s="43" t="str">
        <f t="shared" si="23"/>
        <v>国泰安Q-QTS软件V1.9.2</v>
      </c>
      <c r="AC716" s="43"/>
    </row>
    <row r="717" spans="1:29" ht="18" hidden="1" customHeight="1">
      <c r="A717" s="159">
        <v>716</v>
      </c>
      <c r="B717" s="159" t="str">
        <f t="shared" si="22"/>
        <v>B0237</v>
      </c>
      <c r="C717" s="43" t="s">
        <v>8226</v>
      </c>
      <c r="D717" s="21"/>
      <c r="E717" s="178" t="s">
        <v>9219</v>
      </c>
      <c r="F717" s="179" t="s">
        <v>989</v>
      </c>
      <c r="G717" s="43" t="s">
        <v>1007</v>
      </c>
      <c r="H717" s="43" t="s">
        <v>11244</v>
      </c>
      <c r="I717" s="43" t="s">
        <v>11230</v>
      </c>
      <c r="J717" s="43" t="s">
        <v>11550</v>
      </c>
      <c r="K717" s="45"/>
      <c r="L717" s="43"/>
      <c r="M717" s="43"/>
      <c r="N717" s="43"/>
      <c r="O717" s="180" t="s">
        <v>8440</v>
      </c>
      <c r="P717" s="43" t="s">
        <v>11551</v>
      </c>
      <c r="Q717" s="43" t="s">
        <v>11905</v>
      </c>
      <c r="R717" s="43" t="s">
        <v>13122</v>
      </c>
      <c r="S717" s="177" t="s">
        <v>1008</v>
      </c>
      <c r="T717" s="43"/>
      <c r="U717" s="43"/>
      <c r="V717" s="43"/>
      <c r="W717" s="243"/>
      <c r="X717" s="177"/>
      <c r="Y717" s="43"/>
      <c r="Z717" s="43"/>
      <c r="AA717" s="43"/>
      <c r="AB717" s="43" t="str">
        <f t="shared" si="23"/>
        <v>国泰安Q-QTS软件V1.9.4</v>
      </c>
      <c r="AC717" s="43"/>
    </row>
    <row r="718" spans="1:29" ht="18" hidden="1" customHeight="1">
      <c r="A718" s="159">
        <v>717</v>
      </c>
      <c r="B718" s="159" t="str">
        <f t="shared" si="22"/>
        <v>B0237</v>
      </c>
      <c r="C718" s="43" t="s">
        <v>8227</v>
      </c>
      <c r="D718" s="21"/>
      <c r="E718" s="178" t="s">
        <v>9220</v>
      </c>
      <c r="F718" s="179" t="s">
        <v>989</v>
      </c>
      <c r="G718" s="43" t="s">
        <v>1009</v>
      </c>
      <c r="H718" s="43" t="s">
        <v>11244</v>
      </c>
      <c r="I718" s="180" t="s">
        <v>11220</v>
      </c>
      <c r="J718" s="43" t="s">
        <v>11550</v>
      </c>
      <c r="K718" s="45"/>
      <c r="L718" s="43"/>
      <c r="M718" s="43"/>
      <c r="N718" s="43"/>
      <c r="O718" s="180" t="s">
        <v>8440</v>
      </c>
      <c r="P718" s="43" t="s">
        <v>11551</v>
      </c>
      <c r="Q718" s="43" t="s">
        <v>11905</v>
      </c>
      <c r="R718" s="43" t="s">
        <v>13122</v>
      </c>
      <c r="S718" s="177" t="s">
        <v>1010</v>
      </c>
      <c r="T718" s="43"/>
      <c r="U718" s="43"/>
      <c r="V718" s="43"/>
      <c r="W718" s="243"/>
      <c r="X718" s="177"/>
      <c r="Y718" s="43"/>
      <c r="Z718" s="43"/>
      <c r="AA718" s="180"/>
      <c r="AB718" s="43" t="str">
        <f t="shared" si="23"/>
        <v>国泰安Q-QTS软件V1.11</v>
      </c>
      <c r="AC718" s="43"/>
    </row>
    <row r="719" spans="1:29" ht="18" hidden="1" customHeight="1">
      <c r="A719" s="159">
        <v>718</v>
      </c>
      <c r="B719" s="159" t="str">
        <f t="shared" si="22"/>
        <v>B0237</v>
      </c>
      <c r="C719" s="43" t="s">
        <v>8228</v>
      </c>
      <c r="D719" s="21"/>
      <c r="E719" s="178" t="s">
        <v>9221</v>
      </c>
      <c r="F719" s="179" t="s">
        <v>989</v>
      </c>
      <c r="G719" s="43" t="s">
        <v>79</v>
      </c>
      <c r="H719" s="43" t="s">
        <v>11244</v>
      </c>
      <c r="I719" s="180" t="s">
        <v>11220</v>
      </c>
      <c r="J719" s="43" t="s">
        <v>11550</v>
      </c>
      <c r="K719" s="45"/>
      <c r="L719" s="43"/>
      <c r="M719" s="43"/>
      <c r="N719" s="43"/>
      <c r="O719" s="180" t="s">
        <v>8440</v>
      </c>
      <c r="P719" s="43" t="s">
        <v>11551</v>
      </c>
      <c r="Q719" s="43" t="s">
        <v>11905</v>
      </c>
      <c r="R719" s="43" t="s">
        <v>13122</v>
      </c>
      <c r="S719" s="177" t="s">
        <v>1011</v>
      </c>
      <c r="T719" s="43"/>
      <c r="U719" s="43" t="s">
        <v>1012</v>
      </c>
      <c r="V719" s="43" t="s">
        <v>6</v>
      </c>
      <c r="W719" s="243">
        <v>42046</v>
      </c>
      <c r="X719" s="177"/>
      <c r="Y719" s="43"/>
      <c r="Z719" s="43"/>
      <c r="AA719" s="180"/>
      <c r="AB719" s="43" t="str">
        <f t="shared" si="23"/>
        <v>国泰安Q-QTS软件V2.0</v>
      </c>
      <c r="AC719" s="43"/>
    </row>
    <row r="720" spans="1:29" ht="18" hidden="1" customHeight="1">
      <c r="A720" s="159">
        <v>719</v>
      </c>
      <c r="B720" s="159" t="str">
        <f t="shared" si="22"/>
        <v>B0237</v>
      </c>
      <c r="C720" s="43" t="s">
        <v>8229</v>
      </c>
      <c r="D720" s="21"/>
      <c r="E720" s="178" t="s">
        <v>9222</v>
      </c>
      <c r="F720" s="179" t="s">
        <v>989</v>
      </c>
      <c r="G720" s="43" t="s">
        <v>83</v>
      </c>
      <c r="H720" s="43" t="s">
        <v>11244</v>
      </c>
      <c r="I720" s="180" t="s">
        <v>11220</v>
      </c>
      <c r="J720" s="43" t="s">
        <v>11550</v>
      </c>
      <c r="K720" s="45"/>
      <c r="L720" s="43"/>
      <c r="M720" s="43"/>
      <c r="N720" s="43"/>
      <c r="O720" s="180" t="s">
        <v>8440</v>
      </c>
      <c r="P720" s="43" t="s">
        <v>11551</v>
      </c>
      <c r="Q720" s="43" t="s">
        <v>11905</v>
      </c>
      <c r="R720" s="43" t="s">
        <v>13122</v>
      </c>
      <c r="S720" s="177" t="s">
        <v>1013</v>
      </c>
      <c r="T720" s="43"/>
      <c r="U720" s="43"/>
      <c r="V720" s="43"/>
      <c r="W720" s="243"/>
      <c r="X720" s="177"/>
      <c r="Y720" s="43"/>
      <c r="Z720" s="43"/>
      <c r="AA720" s="180"/>
      <c r="AB720" s="43" t="str">
        <f t="shared" si="23"/>
        <v>国泰安Q-QTS软件V2.1</v>
      </c>
      <c r="AC720" s="43"/>
    </row>
    <row r="721" spans="1:29" ht="18" hidden="1" customHeight="1">
      <c r="A721" s="159">
        <v>720</v>
      </c>
      <c r="B721" s="159" t="str">
        <f t="shared" si="22"/>
        <v>B0237</v>
      </c>
      <c r="C721" s="43" t="s">
        <v>8230</v>
      </c>
      <c r="D721" s="21">
        <v>42544</v>
      </c>
      <c r="E721" s="178" t="s">
        <v>9223</v>
      </c>
      <c r="F721" s="179" t="s">
        <v>989</v>
      </c>
      <c r="G721" s="43" t="s">
        <v>333</v>
      </c>
      <c r="H721" s="43" t="s">
        <v>11244</v>
      </c>
      <c r="I721" s="180" t="s">
        <v>11220</v>
      </c>
      <c r="J721" s="43" t="s">
        <v>11550</v>
      </c>
      <c r="K721" s="45"/>
      <c r="L721" s="43"/>
      <c r="M721" s="43"/>
      <c r="N721" s="43"/>
      <c r="O721" s="180" t="s">
        <v>8440</v>
      </c>
      <c r="P721" s="43" t="s">
        <v>11551</v>
      </c>
      <c r="Q721" s="43" t="s">
        <v>11905</v>
      </c>
      <c r="R721" s="43" t="s">
        <v>13122</v>
      </c>
      <c r="S721" s="177" t="s">
        <v>1014</v>
      </c>
      <c r="T721" s="43"/>
      <c r="U721" s="43"/>
      <c r="V721" s="43"/>
      <c r="W721" s="243"/>
      <c r="X721" s="177"/>
      <c r="Y721" s="43"/>
      <c r="Z721" s="43"/>
      <c r="AA721" s="180"/>
      <c r="AB721" s="43" t="str">
        <f t="shared" si="23"/>
        <v>国泰安Q-QTS软件V2.2</v>
      </c>
      <c r="AC721" s="43"/>
    </row>
    <row r="722" spans="1:29" ht="18" hidden="1" customHeight="1">
      <c r="A722" s="159">
        <v>721</v>
      </c>
      <c r="B722" s="159" t="str">
        <f t="shared" si="22"/>
        <v>B0237</v>
      </c>
      <c r="C722" s="43" t="s">
        <v>8231</v>
      </c>
      <c r="D722" s="21">
        <v>42544</v>
      </c>
      <c r="E722" s="178" t="s">
        <v>9224</v>
      </c>
      <c r="F722" s="179" t="s">
        <v>989</v>
      </c>
      <c r="G722" s="43" t="s">
        <v>1015</v>
      </c>
      <c r="H722" s="43" t="s">
        <v>11244</v>
      </c>
      <c r="I722" s="180" t="s">
        <v>11220</v>
      </c>
      <c r="J722" s="43" t="s">
        <v>11550</v>
      </c>
      <c r="K722" s="45"/>
      <c r="L722" s="43"/>
      <c r="M722" s="43"/>
      <c r="N722" s="43"/>
      <c r="O722" s="180" t="s">
        <v>8440</v>
      </c>
      <c r="P722" s="43" t="s">
        <v>11551</v>
      </c>
      <c r="Q722" s="43" t="s">
        <v>11905</v>
      </c>
      <c r="R722" s="43" t="s">
        <v>13122</v>
      </c>
      <c r="S722" s="177" t="s">
        <v>1016</v>
      </c>
      <c r="T722" s="43"/>
      <c r="U722" s="43"/>
      <c r="V722" s="43"/>
      <c r="W722" s="243"/>
      <c r="X722" s="177"/>
      <c r="Y722" s="43"/>
      <c r="Z722" s="43"/>
      <c r="AA722" s="180"/>
      <c r="AB722" s="43" t="str">
        <f t="shared" si="23"/>
        <v>国泰安Q-QTS软件V2.2.2</v>
      </c>
      <c r="AC722" s="43"/>
    </row>
    <row r="723" spans="1:29" ht="18" hidden="1" customHeight="1">
      <c r="A723" s="159">
        <v>722</v>
      </c>
      <c r="B723" s="159" t="str">
        <f t="shared" si="22"/>
        <v>B0237</v>
      </c>
      <c r="C723" s="43" t="s">
        <v>8232</v>
      </c>
      <c r="D723" s="21">
        <v>42544</v>
      </c>
      <c r="E723" s="178" t="s">
        <v>9225</v>
      </c>
      <c r="F723" s="179" t="s">
        <v>989</v>
      </c>
      <c r="G723" s="43" t="s">
        <v>1017</v>
      </c>
      <c r="H723" s="43" t="s">
        <v>11244</v>
      </c>
      <c r="I723" s="180" t="s">
        <v>11220</v>
      </c>
      <c r="J723" s="43" t="s">
        <v>11550</v>
      </c>
      <c r="K723" s="45"/>
      <c r="L723" s="43"/>
      <c r="M723" s="43"/>
      <c r="N723" s="43"/>
      <c r="O723" s="180" t="s">
        <v>8440</v>
      </c>
      <c r="P723" s="43" t="s">
        <v>11551</v>
      </c>
      <c r="Q723" s="43" t="s">
        <v>11905</v>
      </c>
      <c r="R723" s="43" t="s">
        <v>13122</v>
      </c>
      <c r="S723" s="177" t="s">
        <v>1018</v>
      </c>
      <c r="T723" s="43"/>
      <c r="U723" s="43"/>
      <c r="V723" s="43"/>
      <c r="W723" s="243"/>
      <c r="X723" s="177"/>
      <c r="Y723" s="43"/>
      <c r="Z723" s="43"/>
      <c r="AA723" s="180"/>
      <c r="AB723" s="43" t="str">
        <f t="shared" si="23"/>
        <v>国泰安Q-QTS软件V2.2.3</v>
      </c>
      <c r="AC723" s="43"/>
    </row>
    <row r="724" spans="1:29" ht="18" hidden="1" customHeight="1">
      <c r="A724" s="159">
        <v>723</v>
      </c>
      <c r="B724" s="159" t="str">
        <f t="shared" si="22"/>
        <v>B0237</v>
      </c>
      <c r="C724" s="43" t="s">
        <v>8233</v>
      </c>
      <c r="D724" s="21">
        <v>42544</v>
      </c>
      <c r="E724" s="178" t="s">
        <v>9226</v>
      </c>
      <c r="F724" s="179" t="s">
        <v>989</v>
      </c>
      <c r="G724" s="43" t="s">
        <v>1019</v>
      </c>
      <c r="H724" s="43" t="s">
        <v>11244</v>
      </c>
      <c r="I724" s="180" t="s">
        <v>11220</v>
      </c>
      <c r="J724" s="43" t="s">
        <v>11550</v>
      </c>
      <c r="K724" s="45"/>
      <c r="L724" s="43"/>
      <c r="M724" s="43"/>
      <c r="N724" s="43"/>
      <c r="O724" s="180" t="s">
        <v>8440</v>
      </c>
      <c r="P724" s="43" t="s">
        <v>11551</v>
      </c>
      <c r="Q724" s="43" t="s">
        <v>11905</v>
      </c>
      <c r="R724" s="43" t="s">
        <v>13122</v>
      </c>
      <c r="S724" s="177" t="s">
        <v>1020</v>
      </c>
      <c r="T724" s="43"/>
      <c r="U724" s="43"/>
      <c r="V724" s="43"/>
      <c r="W724" s="243"/>
      <c r="X724" s="177"/>
      <c r="Y724" s="43"/>
      <c r="Z724" s="43"/>
      <c r="AA724" s="180"/>
      <c r="AB724" s="43" t="str">
        <f t="shared" si="23"/>
        <v>国泰安Q-QTS软件V2.2.4</v>
      </c>
      <c r="AC724" s="43"/>
    </row>
    <row r="725" spans="1:29" ht="18" hidden="1" customHeight="1">
      <c r="A725" s="159">
        <v>724</v>
      </c>
      <c r="B725" s="159" t="str">
        <f t="shared" si="22"/>
        <v>B0237</v>
      </c>
      <c r="C725" s="43" t="s">
        <v>8234</v>
      </c>
      <c r="D725" s="21">
        <v>42544</v>
      </c>
      <c r="E725" s="178" t="s">
        <v>9227</v>
      </c>
      <c r="F725" s="179" t="s">
        <v>989</v>
      </c>
      <c r="G725" s="43" t="s">
        <v>523</v>
      </c>
      <c r="H725" s="43" t="s">
        <v>11244</v>
      </c>
      <c r="I725" s="43" t="s">
        <v>11230</v>
      </c>
      <c r="J725" s="43" t="s">
        <v>11550</v>
      </c>
      <c r="K725" s="45"/>
      <c r="L725" s="43"/>
      <c r="M725" s="43"/>
      <c r="N725" s="43"/>
      <c r="O725" s="180" t="s">
        <v>8440</v>
      </c>
      <c r="P725" s="43" t="s">
        <v>11551</v>
      </c>
      <c r="Q725" s="43" t="s">
        <v>11905</v>
      </c>
      <c r="R725" s="43" t="s">
        <v>13122</v>
      </c>
      <c r="S725" s="177" t="s">
        <v>1021</v>
      </c>
      <c r="T725" s="43"/>
      <c r="U725" s="43"/>
      <c r="V725" s="43"/>
      <c r="W725" s="243"/>
      <c r="X725" s="177"/>
      <c r="Y725" s="43"/>
      <c r="Z725" s="43"/>
      <c r="AA725" s="43"/>
      <c r="AB725" s="43" t="str">
        <f t="shared" si="23"/>
        <v>国泰安Q-QTS软件V2.3</v>
      </c>
      <c r="AC725" s="43"/>
    </row>
    <row r="726" spans="1:29" ht="18" hidden="1" customHeight="1">
      <c r="A726" s="159">
        <v>725</v>
      </c>
      <c r="B726" s="159" t="str">
        <f t="shared" si="22"/>
        <v>B0237</v>
      </c>
      <c r="C726" s="43" t="s">
        <v>8235</v>
      </c>
      <c r="D726" s="21">
        <v>42544</v>
      </c>
      <c r="E726" s="178" t="s">
        <v>9228</v>
      </c>
      <c r="F726" s="179" t="s">
        <v>989</v>
      </c>
      <c r="G726" s="43" t="s">
        <v>782</v>
      </c>
      <c r="H726" s="43" t="s">
        <v>11244</v>
      </c>
      <c r="I726" s="43" t="s">
        <v>11230</v>
      </c>
      <c r="J726" s="43" t="s">
        <v>11550</v>
      </c>
      <c r="K726" s="45"/>
      <c r="L726" s="43"/>
      <c r="M726" s="43"/>
      <c r="N726" s="43"/>
      <c r="O726" s="180" t="s">
        <v>8440</v>
      </c>
      <c r="P726" s="43" t="s">
        <v>11551</v>
      </c>
      <c r="Q726" s="43" t="s">
        <v>11905</v>
      </c>
      <c r="R726" s="43" t="s">
        <v>13122</v>
      </c>
      <c r="S726" s="177" t="s">
        <v>1022</v>
      </c>
      <c r="T726" s="43"/>
      <c r="U726" s="43"/>
      <c r="V726" s="43"/>
      <c r="W726" s="243"/>
      <c r="X726" s="177"/>
      <c r="Y726" s="43"/>
      <c r="Z726" s="43"/>
      <c r="AA726" s="43"/>
      <c r="AB726" s="43" t="str">
        <f t="shared" si="23"/>
        <v>国泰安Q-QTS软件V2.4</v>
      </c>
      <c r="AC726" s="43"/>
    </row>
    <row r="727" spans="1:29" ht="18" hidden="1" customHeight="1">
      <c r="A727" s="159">
        <v>726</v>
      </c>
      <c r="B727" s="159" t="str">
        <f t="shared" si="22"/>
        <v>B0237</v>
      </c>
      <c r="C727" s="43" t="s">
        <v>8236</v>
      </c>
      <c r="D727" s="21">
        <v>42544</v>
      </c>
      <c r="E727" s="178" t="s">
        <v>9229</v>
      </c>
      <c r="F727" s="179" t="s">
        <v>989</v>
      </c>
      <c r="G727" s="43" t="s">
        <v>11909</v>
      </c>
      <c r="H727" s="43" t="s">
        <v>11244</v>
      </c>
      <c r="I727" s="180" t="s">
        <v>11220</v>
      </c>
      <c r="J727" s="43" t="s">
        <v>11550</v>
      </c>
      <c r="K727" s="45"/>
      <c r="L727" s="43"/>
      <c r="M727" s="43"/>
      <c r="N727" s="43"/>
      <c r="O727" s="180" t="s">
        <v>8440</v>
      </c>
      <c r="P727" s="43" t="s">
        <v>11551</v>
      </c>
      <c r="Q727" s="43" t="s">
        <v>11905</v>
      </c>
      <c r="R727" s="43" t="s">
        <v>13122</v>
      </c>
      <c r="S727" s="177" t="s">
        <v>1023</v>
      </c>
      <c r="T727" s="43"/>
      <c r="U727" s="43"/>
      <c r="V727" s="43"/>
      <c r="W727" s="243"/>
      <c r="X727" s="177"/>
      <c r="Y727" s="43"/>
      <c r="Z727" s="43"/>
      <c r="AA727" s="180"/>
      <c r="AB727" s="43" t="str">
        <f t="shared" si="23"/>
        <v>国泰安Q-QTS软件V2.4.1</v>
      </c>
      <c r="AC727" s="43"/>
    </row>
    <row r="728" spans="1:29" ht="18" hidden="1" customHeight="1">
      <c r="A728" s="159">
        <v>727</v>
      </c>
      <c r="B728" s="159" t="str">
        <f t="shared" si="22"/>
        <v>B0237</v>
      </c>
      <c r="C728" s="43" t="s">
        <v>10234</v>
      </c>
      <c r="D728" s="21">
        <v>42976</v>
      </c>
      <c r="E728" s="178" t="s">
        <v>11910</v>
      </c>
      <c r="F728" s="179" t="s">
        <v>989</v>
      </c>
      <c r="G728" s="43" t="s">
        <v>11911</v>
      </c>
      <c r="H728" s="43" t="s">
        <v>11244</v>
      </c>
      <c r="I728" s="43" t="s">
        <v>11230</v>
      </c>
      <c r="J728" s="43" t="s">
        <v>11550</v>
      </c>
      <c r="K728" s="45" t="s">
        <v>11912</v>
      </c>
      <c r="L728" s="43" t="s">
        <v>11913</v>
      </c>
      <c r="M728" s="43" t="s">
        <v>11914</v>
      </c>
      <c r="N728" s="43">
        <v>9.66</v>
      </c>
      <c r="O728" s="180" t="s">
        <v>8440</v>
      </c>
      <c r="P728" s="43" t="s">
        <v>11551</v>
      </c>
      <c r="Q728" s="43" t="s">
        <v>11905</v>
      </c>
      <c r="R728" s="43" t="s">
        <v>13122</v>
      </c>
      <c r="S728" s="177"/>
      <c r="T728" s="43"/>
      <c r="U728" s="43"/>
      <c r="V728" s="43"/>
      <c r="W728" s="243"/>
      <c r="X728" s="177"/>
      <c r="Y728" s="43"/>
      <c r="Z728" s="43"/>
      <c r="AA728" s="180"/>
      <c r="AB728" s="43" t="str">
        <f t="shared" si="23"/>
        <v>国泰安Q-QTS软件V2.6.2</v>
      </c>
      <c r="AC728" s="43"/>
    </row>
    <row r="729" spans="1:29" ht="18" hidden="1" customHeight="1">
      <c r="A729" s="159">
        <v>728</v>
      </c>
      <c r="B729" s="159" t="str">
        <f t="shared" si="22"/>
        <v>B0237</v>
      </c>
      <c r="C729" s="43" t="s">
        <v>10235</v>
      </c>
      <c r="D729" s="21">
        <v>42976</v>
      </c>
      <c r="E729" s="178" t="s">
        <v>11915</v>
      </c>
      <c r="F729" s="179" t="s">
        <v>989</v>
      </c>
      <c r="G729" s="43" t="s">
        <v>10231</v>
      </c>
      <c r="H729" s="43" t="s">
        <v>11244</v>
      </c>
      <c r="I729" s="43" t="s">
        <v>11230</v>
      </c>
      <c r="J729" s="43" t="s">
        <v>11550</v>
      </c>
      <c r="K729" s="45" t="s">
        <v>11916</v>
      </c>
      <c r="L729" s="43" t="s">
        <v>11913</v>
      </c>
      <c r="M729" s="43" t="s">
        <v>11917</v>
      </c>
      <c r="N729" s="43">
        <v>9.06</v>
      </c>
      <c r="O729" s="180" t="s">
        <v>8440</v>
      </c>
      <c r="P729" s="43" t="s">
        <v>11551</v>
      </c>
      <c r="Q729" s="43" t="s">
        <v>11905</v>
      </c>
      <c r="R729" s="43" t="s">
        <v>13122</v>
      </c>
      <c r="S729" s="177"/>
      <c r="T729" s="43"/>
      <c r="U729" s="43"/>
      <c r="V729" s="43"/>
      <c r="W729" s="243"/>
      <c r="X729" s="177"/>
      <c r="Y729" s="43"/>
      <c r="Z729" s="43"/>
      <c r="AA729" s="180"/>
      <c r="AB729" s="44" t="str">
        <f t="shared" si="23"/>
        <v>国泰安Q-QTS软件V2.6.3</v>
      </c>
      <c r="AC729" s="43"/>
    </row>
    <row r="730" spans="1:29" ht="18" hidden="1" customHeight="1">
      <c r="A730" s="159">
        <v>729</v>
      </c>
      <c r="B730" s="159" t="str">
        <f t="shared" si="22"/>
        <v>B0237</v>
      </c>
      <c r="C730" s="43" t="s">
        <v>10236</v>
      </c>
      <c r="D730" s="21">
        <v>42976</v>
      </c>
      <c r="E730" s="178" t="s">
        <v>11918</v>
      </c>
      <c r="F730" s="179" t="s">
        <v>989</v>
      </c>
      <c r="G730" s="43" t="s">
        <v>10232</v>
      </c>
      <c r="H730" s="43" t="s">
        <v>11244</v>
      </c>
      <c r="I730" s="43" t="s">
        <v>11230</v>
      </c>
      <c r="J730" s="43" t="s">
        <v>11550</v>
      </c>
      <c r="K730" s="45" t="s">
        <v>11916</v>
      </c>
      <c r="L730" s="43" t="s">
        <v>11913</v>
      </c>
      <c r="M730" s="43" t="s">
        <v>11919</v>
      </c>
      <c r="N730" s="43">
        <v>13.56</v>
      </c>
      <c r="O730" s="180" t="s">
        <v>8440</v>
      </c>
      <c r="P730" s="43" t="s">
        <v>11551</v>
      </c>
      <c r="Q730" s="43" t="s">
        <v>11905</v>
      </c>
      <c r="R730" s="43" t="s">
        <v>13122</v>
      </c>
      <c r="S730" s="177" t="s">
        <v>10233</v>
      </c>
      <c r="T730" s="181" t="s">
        <v>11920</v>
      </c>
      <c r="U730" s="43"/>
      <c r="V730" s="43"/>
      <c r="W730" s="243"/>
      <c r="X730" s="177"/>
      <c r="Y730" s="43"/>
      <c r="Z730" s="43"/>
      <c r="AA730" s="180"/>
      <c r="AB730" s="44" t="str">
        <f t="shared" si="23"/>
        <v>国泰安Q-QTS软件V2.6.4</v>
      </c>
      <c r="AC730" s="43"/>
    </row>
    <row r="731" spans="1:29" s="159" customFormat="1" ht="18" hidden="1" customHeight="1">
      <c r="A731" s="159">
        <v>730</v>
      </c>
      <c r="B731" s="159" t="str">
        <f t="shared" si="22"/>
        <v>B0238</v>
      </c>
      <c r="C731" s="42" t="s">
        <v>7677</v>
      </c>
      <c r="D731" s="30"/>
      <c r="E731" s="170" t="s">
        <v>9230</v>
      </c>
      <c r="F731" s="171" t="s">
        <v>1024</v>
      </c>
      <c r="G731" s="42" t="s">
        <v>0</v>
      </c>
      <c r="H731" s="42" t="s">
        <v>11244</v>
      </c>
      <c r="I731" s="42" t="s">
        <v>11220</v>
      </c>
      <c r="J731" s="42" t="s">
        <v>11422</v>
      </c>
      <c r="K731" s="42"/>
      <c r="L731" s="42"/>
      <c r="M731" s="42"/>
      <c r="N731" s="42"/>
      <c r="O731" s="42" t="s">
        <v>8440</v>
      </c>
      <c r="P731" s="42" t="s">
        <v>11551</v>
      </c>
      <c r="Q731" s="42" t="s">
        <v>11905</v>
      </c>
      <c r="R731" s="43" t="s">
        <v>13122</v>
      </c>
      <c r="S731" s="172" t="s">
        <v>1025</v>
      </c>
      <c r="T731" s="42"/>
      <c r="U731" s="42"/>
      <c r="V731" s="42"/>
      <c r="W731" s="241"/>
      <c r="X731" s="172"/>
      <c r="Y731" s="42"/>
      <c r="Z731" s="42"/>
      <c r="AA731" s="42"/>
      <c r="AB731" s="42" t="str">
        <f t="shared" si="23"/>
        <v>国泰安撮合结算系统软件V1.0</v>
      </c>
      <c r="AC731" s="42"/>
    </row>
    <row r="732" spans="1:29" s="159" customFormat="1" ht="18" hidden="1" customHeight="1">
      <c r="A732" s="159">
        <v>731</v>
      </c>
      <c r="B732" s="159" t="str">
        <f t="shared" si="22"/>
        <v>B0238</v>
      </c>
      <c r="C732" s="42" t="s">
        <v>8237</v>
      </c>
      <c r="D732" s="30"/>
      <c r="E732" s="170" t="s">
        <v>9231</v>
      </c>
      <c r="F732" s="171" t="s">
        <v>1024</v>
      </c>
      <c r="G732" s="42" t="s">
        <v>15</v>
      </c>
      <c r="H732" s="42" t="s">
        <v>11244</v>
      </c>
      <c r="I732" s="42" t="s">
        <v>11220</v>
      </c>
      <c r="J732" s="42" t="s">
        <v>11422</v>
      </c>
      <c r="K732" s="42"/>
      <c r="L732" s="42"/>
      <c r="M732" s="42"/>
      <c r="N732" s="42"/>
      <c r="O732" s="42" t="s">
        <v>8440</v>
      </c>
      <c r="P732" s="42" t="s">
        <v>11551</v>
      </c>
      <c r="Q732" s="42" t="s">
        <v>11905</v>
      </c>
      <c r="R732" s="43" t="s">
        <v>13122</v>
      </c>
      <c r="S732" s="172" t="s">
        <v>1026</v>
      </c>
      <c r="T732" s="42"/>
      <c r="U732" s="42"/>
      <c r="V732" s="42"/>
      <c r="W732" s="241"/>
      <c r="X732" s="172"/>
      <c r="Y732" s="42"/>
      <c r="Z732" s="42"/>
      <c r="AA732" s="42"/>
      <c r="AB732" s="42" t="str">
        <f t="shared" si="23"/>
        <v>国泰安撮合结算系统软件V1.1</v>
      </c>
      <c r="AC732" s="42"/>
    </row>
    <row r="733" spans="1:29" s="159" customFormat="1" ht="18" hidden="1" customHeight="1">
      <c r="A733" s="159">
        <v>732</v>
      </c>
      <c r="B733" s="159" t="str">
        <f t="shared" si="22"/>
        <v>B0238</v>
      </c>
      <c r="C733" s="42" t="s">
        <v>8238</v>
      </c>
      <c r="D733" s="30"/>
      <c r="E733" s="170" t="s">
        <v>9232</v>
      </c>
      <c r="F733" s="171" t="s">
        <v>1024</v>
      </c>
      <c r="G733" s="42" t="s">
        <v>79</v>
      </c>
      <c r="H733" s="42" t="s">
        <v>11244</v>
      </c>
      <c r="I733" s="42" t="s">
        <v>11220</v>
      </c>
      <c r="J733" s="42" t="s">
        <v>11422</v>
      </c>
      <c r="K733" s="42"/>
      <c r="L733" s="42"/>
      <c r="M733" s="42"/>
      <c r="N733" s="42"/>
      <c r="O733" s="42" t="s">
        <v>8440</v>
      </c>
      <c r="P733" s="42" t="s">
        <v>11551</v>
      </c>
      <c r="Q733" s="42" t="s">
        <v>11905</v>
      </c>
      <c r="R733" s="43" t="s">
        <v>13122</v>
      </c>
      <c r="S733" s="172" t="s">
        <v>1027</v>
      </c>
      <c r="T733" s="42"/>
      <c r="U733" s="42"/>
      <c r="V733" s="42"/>
      <c r="W733" s="241"/>
      <c r="X733" s="172"/>
      <c r="Y733" s="42"/>
      <c r="Z733" s="42"/>
      <c r="AA733" s="42"/>
      <c r="AB733" s="42" t="str">
        <f t="shared" si="23"/>
        <v>国泰安撮合结算系统软件V2.0</v>
      </c>
      <c r="AC733" s="42"/>
    </row>
    <row r="734" spans="1:29" s="159" customFormat="1" ht="18" hidden="1" customHeight="1">
      <c r="A734" s="159">
        <v>733</v>
      </c>
      <c r="B734" s="159" t="str">
        <f t="shared" si="22"/>
        <v>B0238</v>
      </c>
      <c r="C734" s="42" t="s">
        <v>8239</v>
      </c>
      <c r="D734" s="30"/>
      <c r="E734" s="170" t="s">
        <v>9233</v>
      </c>
      <c r="F734" s="171" t="s">
        <v>1024</v>
      </c>
      <c r="G734" s="42" t="s">
        <v>83</v>
      </c>
      <c r="H734" s="42" t="s">
        <v>11244</v>
      </c>
      <c r="I734" s="42" t="s">
        <v>11220</v>
      </c>
      <c r="J734" s="42" t="s">
        <v>11422</v>
      </c>
      <c r="K734" s="42"/>
      <c r="L734" s="42"/>
      <c r="M734" s="42"/>
      <c r="N734" s="42"/>
      <c r="O734" s="42" t="s">
        <v>8440</v>
      </c>
      <c r="P734" s="42" t="s">
        <v>11551</v>
      </c>
      <c r="Q734" s="42" t="s">
        <v>11905</v>
      </c>
      <c r="R734" s="43" t="s">
        <v>13122</v>
      </c>
      <c r="S734" s="172" t="s">
        <v>1028</v>
      </c>
      <c r="T734" s="42"/>
      <c r="U734" s="42"/>
      <c r="V734" s="42"/>
      <c r="W734" s="241"/>
      <c r="X734" s="172"/>
      <c r="Y734" s="42"/>
      <c r="Z734" s="42"/>
      <c r="AA734" s="42"/>
      <c r="AB734" s="42" t="str">
        <f t="shared" si="23"/>
        <v>国泰安撮合结算系统软件V2.1</v>
      </c>
      <c r="AC734" s="42"/>
    </row>
    <row r="735" spans="1:29" s="159" customFormat="1" ht="18" hidden="1" customHeight="1">
      <c r="A735" s="159">
        <v>734</v>
      </c>
      <c r="B735" s="159" t="str">
        <f t="shared" si="22"/>
        <v>B0238</v>
      </c>
      <c r="C735" s="42" t="s">
        <v>8240</v>
      </c>
      <c r="D735" s="30"/>
      <c r="E735" s="170" t="s">
        <v>9234</v>
      </c>
      <c r="F735" s="171" t="s">
        <v>1024</v>
      </c>
      <c r="G735" s="42" t="s">
        <v>87</v>
      </c>
      <c r="H735" s="42" t="s">
        <v>11244</v>
      </c>
      <c r="I735" s="42" t="s">
        <v>11220</v>
      </c>
      <c r="J735" s="42" t="s">
        <v>11422</v>
      </c>
      <c r="K735" s="42"/>
      <c r="L735" s="42"/>
      <c r="M735" s="42"/>
      <c r="N735" s="42"/>
      <c r="O735" s="42" t="s">
        <v>8440</v>
      </c>
      <c r="P735" s="42" t="s">
        <v>11551</v>
      </c>
      <c r="Q735" s="42" t="s">
        <v>11905</v>
      </c>
      <c r="R735" s="43" t="s">
        <v>13122</v>
      </c>
      <c r="S735" s="172" t="s">
        <v>1029</v>
      </c>
      <c r="T735" s="42"/>
      <c r="U735" s="42"/>
      <c r="V735" s="42"/>
      <c r="W735" s="241"/>
      <c r="X735" s="172"/>
      <c r="Y735" s="42"/>
      <c r="Z735" s="42"/>
      <c r="AA735" s="42"/>
      <c r="AB735" s="42" t="str">
        <f t="shared" si="23"/>
        <v>国泰安撮合结算系统软件V3.0</v>
      </c>
      <c r="AC735" s="42"/>
    </row>
    <row r="736" spans="1:29" s="159" customFormat="1" ht="18" hidden="1" customHeight="1">
      <c r="A736" s="159">
        <v>735</v>
      </c>
      <c r="B736" s="159" t="str">
        <f t="shared" si="22"/>
        <v>B0238</v>
      </c>
      <c r="C736" s="42" t="s">
        <v>8241</v>
      </c>
      <c r="D736" s="30"/>
      <c r="E736" s="170" t="s">
        <v>9235</v>
      </c>
      <c r="F736" s="171" t="s">
        <v>1024</v>
      </c>
      <c r="G736" s="42" t="s">
        <v>311</v>
      </c>
      <c r="H736" s="42" t="s">
        <v>11244</v>
      </c>
      <c r="I736" s="42" t="s">
        <v>11220</v>
      </c>
      <c r="J736" s="42" t="s">
        <v>11422</v>
      </c>
      <c r="K736" s="42"/>
      <c r="L736" s="42"/>
      <c r="M736" s="42"/>
      <c r="N736" s="42"/>
      <c r="O736" s="42" t="s">
        <v>8440</v>
      </c>
      <c r="P736" s="42" t="s">
        <v>11551</v>
      </c>
      <c r="Q736" s="42" t="s">
        <v>11905</v>
      </c>
      <c r="R736" s="43" t="s">
        <v>13122</v>
      </c>
      <c r="S736" s="172" t="s">
        <v>1030</v>
      </c>
      <c r="T736" s="42"/>
      <c r="U736" s="42"/>
      <c r="V736" s="42"/>
      <c r="W736" s="241"/>
      <c r="X736" s="172"/>
      <c r="Y736" s="42"/>
      <c r="Z736" s="42"/>
      <c r="AA736" s="42"/>
      <c r="AB736" s="42" t="str">
        <f t="shared" si="23"/>
        <v>国泰安撮合结算系统软件V3.1</v>
      </c>
      <c r="AC736" s="42"/>
    </row>
    <row r="737" spans="1:29" s="159" customFormat="1" ht="18" hidden="1" customHeight="1">
      <c r="A737" s="159">
        <v>736</v>
      </c>
      <c r="B737" s="159" t="str">
        <f t="shared" si="22"/>
        <v>B0238</v>
      </c>
      <c r="C737" s="42" t="s">
        <v>8242</v>
      </c>
      <c r="D737" s="30"/>
      <c r="E737" s="170" t="s">
        <v>9236</v>
      </c>
      <c r="F737" s="171" t="s">
        <v>1024</v>
      </c>
      <c r="G737" s="42" t="s">
        <v>61</v>
      </c>
      <c r="H737" s="42" t="s">
        <v>11244</v>
      </c>
      <c r="I737" s="42" t="s">
        <v>11220</v>
      </c>
      <c r="J737" s="42" t="s">
        <v>11422</v>
      </c>
      <c r="K737" s="42"/>
      <c r="L737" s="42"/>
      <c r="M737" s="42"/>
      <c r="N737" s="42"/>
      <c r="O737" s="42" t="s">
        <v>8440</v>
      </c>
      <c r="P737" s="42" t="s">
        <v>11551</v>
      </c>
      <c r="Q737" s="42" t="s">
        <v>11905</v>
      </c>
      <c r="R737" s="43" t="s">
        <v>13122</v>
      </c>
      <c r="S737" s="172" t="s">
        <v>1031</v>
      </c>
      <c r="T737" s="42"/>
      <c r="U737" s="42" t="s">
        <v>1032</v>
      </c>
      <c r="V737" s="42" t="s">
        <v>6</v>
      </c>
      <c r="W737" s="241">
        <v>40794</v>
      </c>
      <c r="X737" s="172"/>
      <c r="Y737" s="42"/>
      <c r="Z737" s="42"/>
      <c r="AA737" s="42"/>
      <c r="AB737" s="42" t="str">
        <f t="shared" si="23"/>
        <v>国泰安撮合结算系统软件V4.0</v>
      </c>
      <c r="AC737" s="42"/>
    </row>
    <row r="738" spans="1:29" s="159" customFormat="1" ht="18" hidden="1" customHeight="1">
      <c r="A738" s="159">
        <v>737</v>
      </c>
      <c r="B738" s="159" t="str">
        <f t="shared" si="22"/>
        <v>B0238</v>
      </c>
      <c r="C738" s="42" t="s">
        <v>8243</v>
      </c>
      <c r="D738" s="30"/>
      <c r="E738" s="170" t="s">
        <v>9237</v>
      </c>
      <c r="F738" s="171" t="s">
        <v>1024</v>
      </c>
      <c r="G738" s="42" t="s">
        <v>1033</v>
      </c>
      <c r="H738" s="42" t="s">
        <v>11244</v>
      </c>
      <c r="I738" s="42" t="s">
        <v>11220</v>
      </c>
      <c r="J738" s="42" t="s">
        <v>11422</v>
      </c>
      <c r="K738" s="42"/>
      <c r="L738" s="42"/>
      <c r="M738" s="42"/>
      <c r="N738" s="42"/>
      <c r="O738" s="42" t="s">
        <v>8440</v>
      </c>
      <c r="P738" s="42" t="s">
        <v>11551</v>
      </c>
      <c r="Q738" s="42" t="s">
        <v>11905</v>
      </c>
      <c r="R738" s="43" t="s">
        <v>13122</v>
      </c>
      <c r="S738" s="172" t="s">
        <v>1034</v>
      </c>
      <c r="T738" s="42"/>
      <c r="U738" s="42"/>
      <c r="V738" s="42"/>
      <c r="W738" s="241"/>
      <c r="X738" s="172"/>
      <c r="Y738" s="42"/>
      <c r="Z738" s="42"/>
      <c r="AA738" s="42"/>
      <c r="AB738" s="42" t="str">
        <f t="shared" si="23"/>
        <v>国泰安撮合结算系统软件V4.5</v>
      </c>
      <c r="AC738" s="42"/>
    </row>
    <row r="739" spans="1:29" s="159" customFormat="1" ht="18" hidden="1" customHeight="1">
      <c r="A739" s="159">
        <v>738</v>
      </c>
      <c r="B739" s="159" t="str">
        <f t="shared" si="22"/>
        <v>B0238</v>
      </c>
      <c r="C739" s="42" t="s">
        <v>8244</v>
      </c>
      <c r="D739" s="30"/>
      <c r="E739" s="170" t="s">
        <v>9238</v>
      </c>
      <c r="F739" s="171" t="s">
        <v>1024</v>
      </c>
      <c r="G739" s="42" t="s">
        <v>163</v>
      </c>
      <c r="H739" s="42" t="s">
        <v>11244</v>
      </c>
      <c r="I739" s="42" t="s">
        <v>11220</v>
      </c>
      <c r="J739" s="42" t="s">
        <v>11422</v>
      </c>
      <c r="K739" s="42"/>
      <c r="L739" s="42"/>
      <c r="M739" s="42"/>
      <c r="N739" s="42"/>
      <c r="O739" s="42" t="s">
        <v>8440</v>
      </c>
      <c r="P739" s="42" t="s">
        <v>11551</v>
      </c>
      <c r="Q739" s="42" t="s">
        <v>11905</v>
      </c>
      <c r="R739" s="43" t="s">
        <v>13122</v>
      </c>
      <c r="S739" s="172" t="s">
        <v>1035</v>
      </c>
      <c r="T739" s="42"/>
      <c r="U739" s="42"/>
      <c r="V739" s="42"/>
      <c r="W739" s="241"/>
      <c r="X739" s="172"/>
      <c r="Y739" s="42"/>
      <c r="Z739" s="42"/>
      <c r="AA739" s="42"/>
      <c r="AB739" s="42" t="str">
        <f t="shared" si="23"/>
        <v>国泰安撮合结算系统软件V5.0</v>
      </c>
      <c r="AC739" s="42"/>
    </row>
    <row r="740" spans="1:29" s="159" customFormat="1" ht="18" hidden="1" customHeight="1">
      <c r="A740" s="159">
        <v>739</v>
      </c>
      <c r="B740" s="159" t="str">
        <f t="shared" si="22"/>
        <v>B0238</v>
      </c>
      <c r="C740" s="42" t="s">
        <v>8245</v>
      </c>
      <c r="D740" s="30"/>
      <c r="E740" s="170" t="s">
        <v>9239</v>
      </c>
      <c r="F740" s="171" t="s">
        <v>1024</v>
      </c>
      <c r="G740" s="42" t="s">
        <v>1036</v>
      </c>
      <c r="H740" s="42" t="s">
        <v>11244</v>
      </c>
      <c r="I740" s="42" t="s">
        <v>11220</v>
      </c>
      <c r="J740" s="42" t="s">
        <v>11422</v>
      </c>
      <c r="K740" s="42"/>
      <c r="L740" s="42"/>
      <c r="M740" s="42"/>
      <c r="N740" s="42"/>
      <c r="O740" s="42" t="s">
        <v>8440</v>
      </c>
      <c r="P740" s="42" t="s">
        <v>11551</v>
      </c>
      <c r="Q740" s="42" t="s">
        <v>11905</v>
      </c>
      <c r="R740" s="43" t="s">
        <v>13122</v>
      </c>
      <c r="S740" s="172" t="s">
        <v>1037</v>
      </c>
      <c r="T740" s="42"/>
      <c r="U740" s="42"/>
      <c r="V740" s="42"/>
      <c r="W740" s="241"/>
      <c r="X740" s="172"/>
      <c r="Y740" s="42"/>
      <c r="Z740" s="42"/>
      <c r="AA740" s="42"/>
      <c r="AB740" s="42" t="str">
        <f t="shared" si="23"/>
        <v>国泰安撮合结算系统软件V5.3</v>
      </c>
      <c r="AC740" s="42"/>
    </row>
    <row r="741" spans="1:29" s="159" customFormat="1" ht="18" hidden="1" customHeight="1">
      <c r="A741" s="159">
        <v>740</v>
      </c>
      <c r="B741" s="159" t="str">
        <f t="shared" si="22"/>
        <v>B0238</v>
      </c>
      <c r="C741" s="42" t="s">
        <v>8246</v>
      </c>
      <c r="D741" s="30"/>
      <c r="E741" s="170" t="s">
        <v>9240</v>
      </c>
      <c r="F741" s="171" t="s">
        <v>1024</v>
      </c>
      <c r="G741" s="42" t="s">
        <v>1038</v>
      </c>
      <c r="H741" s="42" t="s">
        <v>11244</v>
      </c>
      <c r="I741" s="42" t="s">
        <v>11220</v>
      </c>
      <c r="J741" s="42" t="s">
        <v>11422</v>
      </c>
      <c r="K741" s="42"/>
      <c r="L741" s="42"/>
      <c r="M741" s="42"/>
      <c r="N741" s="42"/>
      <c r="O741" s="42" t="s">
        <v>8440</v>
      </c>
      <c r="P741" s="42" t="s">
        <v>11551</v>
      </c>
      <c r="Q741" s="42" t="s">
        <v>11905</v>
      </c>
      <c r="R741" s="43" t="s">
        <v>13122</v>
      </c>
      <c r="S741" s="172" t="s">
        <v>1039</v>
      </c>
      <c r="T741" s="42"/>
      <c r="U741" s="42"/>
      <c r="V741" s="42"/>
      <c r="W741" s="241"/>
      <c r="X741" s="172"/>
      <c r="Y741" s="42"/>
      <c r="Z741" s="42"/>
      <c r="AA741" s="42"/>
      <c r="AB741" s="42" t="str">
        <f t="shared" si="23"/>
        <v>国泰安撮合结算系统软件V5.5</v>
      </c>
      <c r="AC741" s="42"/>
    </row>
    <row r="742" spans="1:29" s="159" customFormat="1" ht="18" hidden="1" customHeight="1">
      <c r="A742" s="159">
        <v>741</v>
      </c>
      <c r="B742" s="159" t="str">
        <f t="shared" si="22"/>
        <v>B0238</v>
      </c>
      <c r="C742" s="42" t="s">
        <v>8247</v>
      </c>
      <c r="D742" s="30"/>
      <c r="E742" s="170" t="s">
        <v>9241</v>
      </c>
      <c r="F742" s="171" t="s">
        <v>1024</v>
      </c>
      <c r="G742" s="42" t="s">
        <v>1040</v>
      </c>
      <c r="H742" s="42" t="s">
        <v>11244</v>
      </c>
      <c r="I742" s="42" t="s">
        <v>11220</v>
      </c>
      <c r="J742" s="42" t="s">
        <v>11422</v>
      </c>
      <c r="K742" s="42"/>
      <c r="L742" s="42"/>
      <c r="M742" s="42"/>
      <c r="N742" s="42"/>
      <c r="O742" s="42" t="s">
        <v>8440</v>
      </c>
      <c r="P742" s="42" t="s">
        <v>11551</v>
      </c>
      <c r="Q742" s="42" t="s">
        <v>11905</v>
      </c>
      <c r="R742" s="43" t="s">
        <v>13122</v>
      </c>
      <c r="S742" s="172" t="s">
        <v>1041</v>
      </c>
      <c r="T742" s="42"/>
      <c r="U742" s="42"/>
      <c r="V742" s="42"/>
      <c r="W742" s="241"/>
      <c r="X742" s="172"/>
      <c r="Y742" s="42"/>
      <c r="Z742" s="42"/>
      <c r="AA742" s="42"/>
      <c r="AB742" s="42" t="str">
        <f t="shared" si="23"/>
        <v>国泰安撮合结算系统软件V5.6</v>
      </c>
      <c r="AC742" s="42"/>
    </row>
    <row r="743" spans="1:29" s="159" customFormat="1" ht="18" hidden="1" customHeight="1">
      <c r="A743" s="159">
        <v>742</v>
      </c>
      <c r="B743" s="159" t="str">
        <f t="shared" si="22"/>
        <v>B0238</v>
      </c>
      <c r="C743" s="42" t="s">
        <v>8248</v>
      </c>
      <c r="D743" s="30"/>
      <c r="E743" s="170" t="s">
        <v>9242</v>
      </c>
      <c r="F743" s="171" t="s">
        <v>1024</v>
      </c>
      <c r="G743" s="42" t="s">
        <v>1042</v>
      </c>
      <c r="H743" s="42" t="s">
        <v>11244</v>
      </c>
      <c r="I743" s="42" t="s">
        <v>11220</v>
      </c>
      <c r="J743" s="42" t="s">
        <v>11422</v>
      </c>
      <c r="K743" s="42"/>
      <c r="L743" s="42"/>
      <c r="M743" s="42"/>
      <c r="N743" s="42"/>
      <c r="O743" s="42" t="s">
        <v>8440</v>
      </c>
      <c r="P743" s="42" t="s">
        <v>11551</v>
      </c>
      <c r="Q743" s="42" t="s">
        <v>11905</v>
      </c>
      <c r="R743" s="43" t="s">
        <v>13122</v>
      </c>
      <c r="S743" s="172" t="s">
        <v>1043</v>
      </c>
      <c r="T743" s="42"/>
      <c r="U743" s="42"/>
      <c r="V743" s="42"/>
      <c r="W743" s="241"/>
      <c r="X743" s="172"/>
      <c r="Y743" s="42"/>
      <c r="Z743" s="42"/>
      <c r="AA743" s="42"/>
      <c r="AB743" s="42" t="str">
        <f t="shared" si="23"/>
        <v>国泰安撮合结算系统软件V5.7</v>
      </c>
      <c r="AC743" s="42"/>
    </row>
    <row r="744" spans="1:29" s="159" customFormat="1" ht="18" hidden="1" customHeight="1">
      <c r="A744" s="159">
        <v>743</v>
      </c>
      <c r="B744" s="159" t="str">
        <f t="shared" si="22"/>
        <v>B0238</v>
      </c>
      <c r="C744" s="42" t="s">
        <v>8249</v>
      </c>
      <c r="D744" s="30"/>
      <c r="E744" s="170" t="s">
        <v>9243</v>
      </c>
      <c r="F744" s="171" t="s">
        <v>1024</v>
      </c>
      <c r="G744" s="42" t="s">
        <v>1044</v>
      </c>
      <c r="H744" s="42" t="s">
        <v>11244</v>
      </c>
      <c r="I744" s="42" t="s">
        <v>11220</v>
      </c>
      <c r="J744" s="42" t="s">
        <v>11422</v>
      </c>
      <c r="K744" s="42"/>
      <c r="L744" s="42"/>
      <c r="M744" s="42"/>
      <c r="N744" s="42"/>
      <c r="O744" s="42" t="s">
        <v>8440</v>
      </c>
      <c r="P744" s="42" t="s">
        <v>11551</v>
      </c>
      <c r="Q744" s="42" t="s">
        <v>11905</v>
      </c>
      <c r="R744" s="43" t="s">
        <v>13122</v>
      </c>
      <c r="S744" s="172" t="s">
        <v>1045</v>
      </c>
      <c r="T744" s="42"/>
      <c r="U744" s="42"/>
      <c r="V744" s="42"/>
      <c r="W744" s="241"/>
      <c r="X744" s="172"/>
      <c r="Y744" s="42"/>
      <c r="Z744" s="42"/>
      <c r="AA744" s="42"/>
      <c r="AB744" s="42" t="str">
        <f t="shared" si="23"/>
        <v>国泰安撮合结算系统软件V5.8</v>
      </c>
      <c r="AC744" s="42"/>
    </row>
    <row r="745" spans="1:29" s="159" customFormat="1" ht="18" hidden="1" customHeight="1">
      <c r="A745" s="159">
        <v>744</v>
      </c>
      <c r="B745" s="159" t="str">
        <f t="shared" si="22"/>
        <v>B0238</v>
      </c>
      <c r="C745" s="42" t="s">
        <v>8250</v>
      </c>
      <c r="D745" s="30">
        <v>42564</v>
      </c>
      <c r="E745" s="170" t="s">
        <v>9244</v>
      </c>
      <c r="F745" s="171" t="s">
        <v>1024</v>
      </c>
      <c r="G745" s="42" t="s">
        <v>11921</v>
      </c>
      <c r="H745" s="42" t="s">
        <v>11244</v>
      </c>
      <c r="I745" s="42" t="s">
        <v>11220</v>
      </c>
      <c r="J745" s="42" t="s">
        <v>11422</v>
      </c>
      <c r="K745" s="42"/>
      <c r="L745" s="42"/>
      <c r="M745" s="42"/>
      <c r="N745" s="42"/>
      <c r="O745" s="42" t="s">
        <v>8440</v>
      </c>
      <c r="P745" s="42" t="s">
        <v>11551</v>
      </c>
      <c r="Q745" s="42" t="s">
        <v>11905</v>
      </c>
      <c r="R745" s="43" t="s">
        <v>13122</v>
      </c>
      <c r="S745" s="172" t="s">
        <v>1046</v>
      </c>
      <c r="T745" s="42"/>
      <c r="U745" s="42"/>
      <c r="V745" s="42"/>
      <c r="W745" s="241"/>
      <c r="X745" s="172"/>
      <c r="Y745" s="42"/>
      <c r="Z745" s="42"/>
      <c r="AA745" s="42"/>
      <c r="AB745" s="42" t="str">
        <f t="shared" si="23"/>
        <v>国泰安撮合结算系统软件V6.0</v>
      </c>
      <c r="AC745" s="42"/>
    </row>
    <row r="746" spans="1:29" s="159" customFormat="1" ht="18" hidden="1" customHeight="1">
      <c r="A746" s="159">
        <v>745</v>
      </c>
      <c r="B746" s="159" t="str">
        <f t="shared" si="22"/>
        <v>B0239</v>
      </c>
      <c r="C746" s="42" t="s">
        <v>7678</v>
      </c>
      <c r="D746" s="30"/>
      <c r="E746" s="170" t="s">
        <v>9245</v>
      </c>
      <c r="F746" s="171" t="s">
        <v>1047</v>
      </c>
      <c r="G746" s="42" t="s">
        <v>0</v>
      </c>
      <c r="H746" s="42" t="s">
        <v>11244</v>
      </c>
      <c r="I746" s="42" t="s">
        <v>11220</v>
      </c>
      <c r="J746" s="42" t="s">
        <v>11245</v>
      </c>
      <c r="K746" s="42"/>
      <c r="L746" s="42"/>
      <c r="M746" s="42"/>
      <c r="N746" s="42"/>
      <c r="O746" s="42" t="s">
        <v>8440</v>
      </c>
      <c r="P746" s="42" t="s">
        <v>11551</v>
      </c>
      <c r="Q746" s="42" t="s">
        <v>11905</v>
      </c>
      <c r="R746" s="43" t="s">
        <v>13122</v>
      </c>
      <c r="S746" s="172" t="s">
        <v>1048</v>
      </c>
      <c r="T746" s="42"/>
      <c r="U746" s="42"/>
      <c r="V746" s="42"/>
      <c r="W746" s="241"/>
      <c r="X746" s="172"/>
      <c r="Y746" s="42"/>
      <c r="Z746" s="42"/>
      <c r="AA746" s="42"/>
      <c r="AB746" s="42" t="str">
        <f t="shared" si="23"/>
        <v>国泰安撮合结算系统网关软件V1.0</v>
      </c>
      <c r="AC746" s="42"/>
    </row>
    <row r="747" spans="1:29" s="159" customFormat="1" ht="18" hidden="1" customHeight="1">
      <c r="A747" s="159">
        <v>746</v>
      </c>
      <c r="B747" s="159" t="str">
        <f t="shared" si="22"/>
        <v>B0239</v>
      </c>
      <c r="C747" s="42" t="s">
        <v>7679</v>
      </c>
      <c r="D747" s="30"/>
      <c r="E747" s="170" t="s">
        <v>9246</v>
      </c>
      <c r="F747" s="171" t="s">
        <v>1047</v>
      </c>
      <c r="G747" s="42" t="s">
        <v>79</v>
      </c>
      <c r="H747" s="42" t="s">
        <v>11244</v>
      </c>
      <c r="I747" s="42" t="s">
        <v>11220</v>
      </c>
      <c r="J747" s="42" t="s">
        <v>11245</v>
      </c>
      <c r="K747" s="42"/>
      <c r="L747" s="42"/>
      <c r="M747" s="42"/>
      <c r="N747" s="42"/>
      <c r="O747" s="42" t="s">
        <v>8440</v>
      </c>
      <c r="P747" s="42" t="s">
        <v>11551</v>
      </c>
      <c r="Q747" s="42" t="s">
        <v>11905</v>
      </c>
      <c r="R747" s="43" t="s">
        <v>13122</v>
      </c>
      <c r="S747" s="172" t="s">
        <v>1049</v>
      </c>
      <c r="T747" s="42"/>
      <c r="U747" s="42"/>
      <c r="V747" s="42"/>
      <c r="W747" s="241"/>
      <c r="X747" s="172"/>
      <c r="Y747" s="42"/>
      <c r="Z747" s="42"/>
      <c r="AA747" s="42"/>
      <c r="AB747" s="42" t="str">
        <f t="shared" si="23"/>
        <v>国泰安撮合结算系统网关软件V2.0</v>
      </c>
      <c r="AC747" s="42"/>
    </row>
    <row r="748" spans="1:29" s="159" customFormat="1" ht="18" hidden="1" customHeight="1">
      <c r="A748" s="159">
        <v>747</v>
      </c>
      <c r="B748" s="159" t="str">
        <f t="shared" si="22"/>
        <v>B0239</v>
      </c>
      <c r="C748" s="42" t="s">
        <v>7680</v>
      </c>
      <c r="D748" s="30"/>
      <c r="E748" s="170" t="s">
        <v>9247</v>
      </c>
      <c r="F748" s="171" t="s">
        <v>1047</v>
      </c>
      <c r="G748" s="42" t="s">
        <v>87</v>
      </c>
      <c r="H748" s="42" t="s">
        <v>11244</v>
      </c>
      <c r="I748" s="42" t="s">
        <v>11220</v>
      </c>
      <c r="J748" s="42" t="s">
        <v>11245</v>
      </c>
      <c r="K748" s="42"/>
      <c r="L748" s="42"/>
      <c r="M748" s="42"/>
      <c r="N748" s="42"/>
      <c r="O748" s="42" t="s">
        <v>8440</v>
      </c>
      <c r="P748" s="42" t="s">
        <v>11551</v>
      </c>
      <c r="Q748" s="42" t="s">
        <v>11905</v>
      </c>
      <c r="R748" s="43" t="s">
        <v>13122</v>
      </c>
      <c r="S748" s="172" t="s">
        <v>1050</v>
      </c>
      <c r="T748" s="42"/>
      <c r="U748" s="42" t="s">
        <v>1051</v>
      </c>
      <c r="V748" s="42" t="s">
        <v>6</v>
      </c>
      <c r="W748" s="241">
        <v>41044</v>
      </c>
      <c r="X748" s="172"/>
      <c r="Y748" s="42"/>
      <c r="Z748" s="42"/>
      <c r="AA748" s="42"/>
      <c r="AB748" s="42" t="str">
        <f t="shared" si="23"/>
        <v>国泰安撮合结算系统网关软件V3.0</v>
      </c>
      <c r="AC748" s="42"/>
    </row>
    <row r="749" spans="1:29" s="159" customFormat="1" ht="18" hidden="1" customHeight="1">
      <c r="A749" s="159">
        <v>748</v>
      </c>
      <c r="B749" s="159" t="str">
        <f t="shared" si="22"/>
        <v>B0239</v>
      </c>
      <c r="C749" s="42" t="s">
        <v>7681</v>
      </c>
      <c r="D749" s="30"/>
      <c r="E749" s="170" t="s">
        <v>9248</v>
      </c>
      <c r="F749" s="171" t="s">
        <v>1047</v>
      </c>
      <c r="G749" s="42" t="s">
        <v>167</v>
      </c>
      <c r="H749" s="42" t="s">
        <v>11244</v>
      </c>
      <c r="I749" s="42" t="s">
        <v>11220</v>
      </c>
      <c r="J749" s="42" t="s">
        <v>11245</v>
      </c>
      <c r="K749" s="42"/>
      <c r="L749" s="42"/>
      <c r="M749" s="42"/>
      <c r="N749" s="42"/>
      <c r="O749" s="42" t="s">
        <v>8440</v>
      </c>
      <c r="P749" s="42" t="s">
        <v>11551</v>
      </c>
      <c r="Q749" s="42" t="s">
        <v>11905</v>
      </c>
      <c r="R749" s="43" t="s">
        <v>13122</v>
      </c>
      <c r="S749" s="172" t="s">
        <v>11922</v>
      </c>
      <c r="T749" s="42"/>
      <c r="U749" s="42"/>
      <c r="V749" s="42"/>
      <c r="W749" s="241"/>
      <c r="X749" s="172"/>
      <c r="Y749" s="42"/>
      <c r="Z749" s="42"/>
      <c r="AA749" s="42"/>
      <c r="AB749" s="42" t="str">
        <f t="shared" si="23"/>
        <v>国泰安撮合结算系统网关软件V4.1</v>
      </c>
      <c r="AC749" s="42"/>
    </row>
    <row r="750" spans="1:29" ht="18" hidden="1" customHeight="1">
      <c r="A750" s="159">
        <v>749</v>
      </c>
      <c r="B750" s="159" t="str">
        <f t="shared" si="22"/>
        <v>B0240</v>
      </c>
      <c r="C750" s="43" t="s">
        <v>7682</v>
      </c>
      <c r="D750" s="21"/>
      <c r="E750" s="178" t="s">
        <v>9249</v>
      </c>
      <c r="F750" s="179" t="s">
        <v>1052</v>
      </c>
      <c r="G750" s="43" t="s">
        <v>0</v>
      </c>
      <c r="H750" s="43" t="s">
        <v>11244</v>
      </c>
      <c r="I750" s="180" t="s">
        <v>11220</v>
      </c>
      <c r="J750" s="43" t="s">
        <v>11550</v>
      </c>
      <c r="K750" s="45"/>
      <c r="L750" s="43"/>
      <c r="M750" s="43"/>
      <c r="N750" s="43"/>
      <c r="O750" s="180" t="s">
        <v>8440</v>
      </c>
      <c r="P750" s="43" t="s">
        <v>11551</v>
      </c>
      <c r="Q750" s="43" t="s">
        <v>11905</v>
      </c>
      <c r="R750" s="43" t="s">
        <v>13122</v>
      </c>
      <c r="S750" s="177" t="s">
        <v>1053</v>
      </c>
      <c r="T750" s="43"/>
      <c r="U750" s="43" t="s">
        <v>1054</v>
      </c>
      <c r="V750" s="43" t="s">
        <v>6</v>
      </c>
      <c r="W750" s="243">
        <v>41704</v>
      </c>
      <c r="X750" s="177"/>
      <c r="Y750" s="43"/>
      <c r="Z750" s="43"/>
      <c r="AA750" s="180"/>
      <c r="AB750" s="43" t="str">
        <f t="shared" si="23"/>
        <v>国泰安宽平台终端软件V1.0</v>
      </c>
      <c r="AC750" s="43"/>
    </row>
    <row r="751" spans="1:29" ht="18" hidden="1" customHeight="1">
      <c r="A751" s="159">
        <v>750</v>
      </c>
      <c r="B751" s="159" t="str">
        <f t="shared" si="22"/>
        <v>B0240</v>
      </c>
      <c r="C751" s="43" t="s">
        <v>7683</v>
      </c>
      <c r="D751" s="21"/>
      <c r="E751" s="178" t="s">
        <v>9250</v>
      </c>
      <c r="F751" s="179" t="s">
        <v>1052</v>
      </c>
      <c r="G751" s="43" t="s">
        <v>15</v>
      </c>
      <c r="H751" s="43" t="s">
        <v>11244</v>
      </c>
      <c r="I751" s="180" t="s">
        <v>11220</v>
      </c>
      <c r="J751" s="43" t="s">
        <v>11550</v>
      </c>
      <c r="K751" s="45"/>
      <c r="L751" s="43"/>
      <c r="M751" s="43"/>
      <c r="N751" s="43"/>
      <c r="O751" s="180" t="s">
        <v>8440</v>
      </c>
      <c r="P751" s="43" t="s">
        <v>11551</v>
      </c>
      <c r="Q751" s="43" t="s">
        <v>11905</v>
      </c>
      <c r="R751" s="43" t="s">
        <v>13122</v>
      </c>
      <c r="S751" s="177" t="s">
        <v>1055</v>
      </c>
      <c r="T751" s="43"/>
      <c r="U751" s="43"/>
      <c r="V751" s="43"/>
      <c r="W751" s="243"/>
      <c r="X751" s="177"/>
      <c r="Y751" s="43"/>
      <c r="Z751" s="43"/>
      <c r="AA751" s="180"/>
      <c r="AB751" s="43" t="str">
        <f t="shared" si="23"/>
        <v>国泰安宽平台终端软件V1.1</v>
      </c>
      <c r="AC751" s="43"/>
    </row>
    <row r="752" spans="1:29" ht="18" hidden="1" customHeight="1">
      <c r="A752" s="159">
        <v>751</v>
      </c>
      <c r="B752" s="159" t="str">
        <f t="shared" si="22"/>
        <v>B0240</v>
      </c>
      <c r="C752" s="43" t="s">
        <v>8251</v>
      </c>
      <c r="D752" s="21"/>
      <c r="E752" s="178" t="s">
        <v>9251</v>
      </c>
      <c r="F752" s="179" t="s">
        <v>1052</v>
      </c>
      <c r="G752" s="43" t="s">
        <v>27</v>
      </c>
      <c r="H752" s="43" t="s">
        <v>11244</v>
      </c>
      <c r="I752" s="180" t="s">
        <v>11220</v>
      </c>
      <c r="J752" s="43" t="s">
        <v>11550</v>
      </c>
      <c r="K752" s="45"/>
      <c r="L752" s="43"/>
      <c r="M752" s="43"/>
      <c r="N752" s="43"/>
      <c r="O752" s="180" t="s">
        <v>8440</v>
      </c>
      <c r="P752" s="43" t="s">
        <v>11551</v>
      </c>
      <c r="Q752" s="43" t="s">
        <v>11905</v>
      </c>
      <c r="R752" s="43" t="s">
        <v>13122</v>
      </c>
      <c r="S752" s="177" t="s">
        <v>1056</v>
      </c>
      <c r="T752" s="43"/>
      <c r="U752" s="43"/>
      <c r="V752" s="43"/>
      <c r="W752" s="243"/>
      <c r="X752" s="177"/>
      <c r="Y752" s="43"/>
      <c r="Z752" s="43"/>
      <c r="AA752" s="180"/>
      <c r="AB752" s="43" t="str">
        <f t="shared" si="23"/>
        <v>国泰安宽平台终端软件V1.2</v>
      </c>
      <c r="AC752" s="43"/>
    </row>
    <row r="753" spans="1:29" ht="18" hidden="1" customHeight="1">
      <c r="A753" s="159">
        <v>752</v>
      </c>
      <c r="B753" s="159" t="str">
        <f t="shared" si="22"/>
        <v>B0240</v>
      </c>
      <c r="C753" s="43" t="s">
        <v>8252</v>
      </c>
      <c r="D753" s="21"/>
      <c r="E753" s="178" t="s">
        <v>9252</v>
      </c>
      <c r="F753" s="179" t="s">
        <v>1052</v>
      </c>
      <c r="G753" s="43" t="s">
        <v>79</v>
      </c>
      <c r="H753" s="43" t="s">
        <v>11244</v>
      </c>
      <c r="I753" s="180" t="s">
        <v>11220</v>
      </c>
      <c r="J753" s="43" t="s">
        <v>11550</v>
      </c>
      <c r="K753" s="45"/>
      <c r="L753" s="43"/>
      <c r="M753" s="43"/>
      <c r="N753" s="43"/>
      <c r="O753" s="180" t="s">
        <v>8440</v>
      </c>
      <c r="P753" s="43" t="s">
        <v>11551</v>
      </c>
      <c r="Q753" s="43" t="s">
        <v>11905</v>
      </c>
      <c r="R753" s="43" t="s">
        <v>13122</v>
      </c>
      <c r="S753" s="177" t="s">
        <v>1057</v>
      </c>
      <c r="T753" s="43"/>
      <c r="U753" s="43" t="s">
        <v>1058</v>
      </c>
      <c r="V753" s="43" t="s">
        <v>6</v>
      </c>
      <c r="W753" s="243">
        <v>41969</v>
      </c>
      <c r="X753" s="177"/>
      <c r="Y753" s="43"/>
      <c r="Z753" s="43"/>
      <c r="AA753" s="180"/>
      <c r="AB753" s="43" t="str">
        <f t="shared" si="23"/>
        <v>国泰安宽平台终端软件V2.0</v>
      </c>
      <c r="AC753" s="43"/>
    </row>
    <row r="754" spans="1:29" ht="18" hidden="1" customHeight="1">
      <c r="A754" s="159">
        <v>753</v>
      </c>
      <c r="B754" s="159" t="str">
        <f t="shared" si="22"/>
        <v>B0240</v>
      </c>
      <c r="C754" s="43" t="s">
        <v>8253</v>
      </c>
      <c r="D754" s="21"/>
      <c r="E754" s="178" t="s">
        <v>9253</v>
      </c>
      <c r="F754" s="179" t="s">
        <v>1052</v>
      </c>
      <c r="G754" s="43" t="s">
        <v>1059</v>
      </c>
      <c r="H754" s="43" t="s">
        <v>11244</v>
      </c>
      <c r="I754" s="180" t="s">
        <v>11220</v>
      </c>
      <c r="J754" s="43" t="s">
        <v>11550</v>
      </c>
      <c r="K754" s="45"/>
      <c r="L754" s="43"/>
      <c r="M754" s="43"/>
      <c r="N754" s="43"/>
      <c r="O754" s="180" t="s">
        <v>8440</v>
      </c>
      <c r="P754" s="43" t="s">
        <v>11551</v>
      </c>
      <c r="Q754" s="43" t="s">
        <v>11905</v>
      </c>
      <c r="R754" s="43" t="s">
        <v>13122</v>
      </c>
      <c r="S754" s="177" t="s">
        <v>1060</v>
      </c>
      <c r="T754" s="43"/>
      <c r="U754" s="43"/>
      <c r="V754" s="43"/>
      <c r="W754" s="243"/>
      <c r="X754" s="177"/>
      <c r="Y754" s="43"/>
      <c r="Z754" s="43"/>
      <c r="AA754" s="180"/>
      <c r="AB754" s="43" t="str">
        <f t="shared" si="23"/>
        <v>国泰安宽平台终端软件V2.1.0</v>
      </c>
      <c r="AC754" s="43"/>
    </row>
    <row r="755" spans="1:29" ht="18" hidden="1" customHeight="1">
      <c r="A755" s="159">
        <v>754</v>
      </c>
      <c r="B755" s="159" t="str">
        <f t="shared" si="22"/>
        <v>B0240</v>
      </c>
      <c r="C755" s="43" t="s">
        <v>8254</v>
      </c>
      <c r="D755" s="21"/>
      <c r="E755" s="178" t="s">
        <v>9254</v>
      </c>
      <c r="F755" s="179" t="s">
        <v>1052</v>
      </c>
      <c r="G755" s="43" t="s">
        <v>1015</v>
      </c>
      <c r="H755" s="43" t="s">
        <v>11244</v>
      </c>
      <c r="I755" s="180" t="s">
        <v>11220</v>
      </c>
      <c r="J755" s="43" t="s">
        <v>11550</v>
      </c>
      <c r="K755" s="45"/>
      <c r="L755" s="43"/>
      <c r="M755" s="43"/>
      <c r="N755" s="43"/>
      <c r="O755" s="180" t="s">
        <v>8440</v>
      </c>
      <c r="P755" s="43" t="s">
        <v>11551</v>
      </c>
      <c r="Q755" s="43" t="s">
        <v>11905</v>
      </c>
      <c r="R755" s="43" t="s">
        <v>13122</v>
      </c>
      <c r="S755" s="177" t="s">
        <v>1061</v>
      </c>
      <c r="T755" s="43"/>
      <c r="U755" s="43"/>
      <c r="V755" s="43"/>
      <c r="W755" s="243"/>
      <c r="X755" s="177"/>
      <c r="Y755" s="43"/>
      <c r="Z755" s="43"/>
      <c r="AA755" s="180"/>
      <c r="AB755" s="43" t="str">
        <f t="shared" si="23"/>
        <v>国泰安宽平台终端软件V2.2.2</v>
      </c>
      <c r="AC755" s="43"/>
    </row>
    <row r="756" spans="1:29" ht="18" hidden="1" customHeight="1">
      <c r="A756" s="159">
        <v>755</v>
      </c>
      <c r="B756" s="159" t="str">
        <f t="shared" si="22"/>
        <v>B0240</v>
      </c>
      <c r="C756" s="43" t="s">
        <v>8255</v>
      </c>
      <c r="D756" s="21"/>
      <c r="E756" s="178" t="s">
        <v>9255</v>
      </c>
      <c r="F756" s="179" t="s">
        <v>1052</v>
      </c>
      <c r="G756" s="43" t="s">
        <v>523</v>
      </c>
      <c r="H756" s="43" t="s">
        <v>11244</v>
      </c>
      <c r="I756" s="180" t="s">
        <v>11220</v>
      </c>
      <c r="J756" s="43" t="s">
        <v>11550</v>
      </c>
      <c r="K756" s="45"/>
      <c r="L756" s="43"/>
      <c r="M756" s="43"/>
      <c r="N756" s="43"/>
      <c r="O756" s="180" t="s">
        <v>8440</v>
      </c>
      <c r="P756" s="43" t="s">
        <v>11551</v>
      </c>
      <c r="Q756" s="43" t="s">
        <v>11905</v>
      </c>
      <c r="R756" s="43" t="s">
        <v>13122</v>
      </c>
      <c r="S756" s="177" t="s">
        <v>1062</v>
      </c>
      <c r="T756" s="43"/>
      <c r="U756" s="43" t="s">
        <v>1063</v>
      </c>
      <c r="V756" s="43" t="s">
        <v>6</v>
      </c>
      <c r="W756" s="243">
        <v>42324</v>
      </c>
      <c r="X756" s="177"/>
      <c r="Y756" s="43"/>
      <c r="Z756" s="43"/>
      <c r="AA756" s="180"/>
      <c r="AB756" s="43" t="str">
        <f t="shared" si="23"/>
        <v>国泰安宽平台终端软件V2.3</v>
      </c>
      <c r="AC756" s="43"/>
    </row>
    <row r="757" spans="1:29" ht="18" hidden="1" customHeight="1">
      <c r="A757" s="159">
        <v>756</v>
      </c>
      <c r="B757" s="159" t="str">
        <f t="shared" si="22"/>
        <v>B0240</v>
      </c>
      <c r="C757" s="43" t="s">
        <v>8256</v>
      </c>
      <c r="D757" s="21">
        <v>42511</v>
      </c>
      <c r="E757" s="178" t="s">
        <v>9256</v>
      </c>
      <c r="F757" s="179" t="s">
        <v>1052</v>
      </c>
      <c r="G757" s="43" t="s">
        <v>782</v>
      </c>
      <c r="H757" s="43" t="s">
        <v>11244</v>
      </c>
      <c r="I757" s="180" t="s">
        <v>11220</v>
      </c>
      <c r="J757" s="43" t="s">
        <v>11550</v>
      </c>
      <c r="K757" s="45"/>
      <c r="L757" s="43"/>
      <c r="M757" s="43"/>
      <c r="N757" s="43"/>
      <c r="O757" s="180" t="s">
        <v>8440</v>
      </c>
      <c r="P757" s="43" t="s">
        <v>11551</v>
      </c>
      <c r="Q757" s="43" t="s">
        <v>11905</v>
      </c>
      <c r="R757" s="43" t="s">
        <v>13122</v>
      </c>
      <c r="S757" s="177" t="s">
        <v>1064</v>
      </c>
      <c r="T757" s="43"/>
      <c r="U757" s="43"/>
      <c r="V757" s="43"/>
      <c r="W757" s="243"/>
      <c r="X757" s="177"/>
      <c r="Y757" s="43"/>
      <c r="Z757" s="43"/>
      <c r="AA757" s="180"/>
      <c r="AB757" s="43" t="str">
        <f t="shared" si="23"/>
        <v>国泰安宽平台终端软件V2.4</v>
      </c>
      <c r="AC757" s="43"/>
    </row>
    <row r="758" spans="1:29" ht="18" hidden="1" customHeight="1">
      <c r="A758" s="159">
        <v>757</v>
      </c>
      <c r="B758" s="159" t="str">
        <f t="shared" si="22"/>
        <v>B0240</v>
      </c>
      <c r="C758" s="43" t="s">
        <v>8257</v>
      </c>
      <c r="D758" s="21">
        <v>42535</v>
      </c>
      <c r="E758" s="178" t="s">
        <v>9257</v>
      </c>
      <c r="F758" s="179" t="s">
        <v>1052</v>
      </c>
      <c r="G758" s="43" t="s">
        <v>1065</v>
      </c>
      <c r="H758" s="43" t="s">
        <v>11244</v>
      </c>
      <c r="I758" s="180" t="s">
        <v>11220</v>
      </c>
      <c r="J758" s="43" t="s">
        <v>11550</v>
      </c>
      <c r="K758" s="45"/>
      <c r="L758" s="43"/>
      <c r="M758" s="43"/>
      <c r="N758" s="43"/>
      <c r="O758" s="180" t="s">
        <v>8440</v>
      </c>
      <c r="P758" s="43" t="s">
        <v>11551</v>
      </c>
      <c r="Q758" s="43" t="s">
        <v>11905</v>
      </c>
      <c r="R758" s="43" t="s">
        <v>13122</v>
      </c>
      <c r="S758" s="177" t="s">
        <v>1066</v>
      </c>
      <c r="T758" s="43"/>
      <c r="U758" s="43"/>
      <c r="V758" s="43"/>
      <c r="W758" s="243"/>
      <c r="X758" s="177"/>
      <c r="Y758" s="43"/>
      <c r="Z758" s="43"/>
      <c r="AA758" s="180"/>
      <c r="AB758" s="43" t="str">
        <f t="shared" si="23"/>
        <v>国泰安宽平台终端软件V2.4.2</v>
      </c>
      <c r="AC758" s="43"/>
    </row>
    <row r="759" spans="1:29" ht="18" hidden="1" customHeight="1">
      <c r="A759" s="159">
        <v>758</v>
      </c>
      <c r="B759" s="159" t="str">
        <f t="shared" si="22"/>
        <v>B0240</v>
      </c>
      <c r="C759" s="43" t="s">
        <v>8258</v>
      </c>
      <c r="D759" s="21">
        <v>42543</v>
      </c>
      <c r="E759" s="178" t="s">
        <v>9258</v>
      </c>
      <c r="F759" s="179" t="s">
        <v>1052</v>
      </c>
      <c r="G759" s="43" t="s">
        <v>1067</v>
      </c>
      <c r="H759" s="43" t="s">
        <v>11244</v>
      </c>
      <c r="I759" s="180" t="s">
        <v>11220</v>
      </c>
      <c r="J759" s="43" t="s">
        <v>11550</v>
      </c>
      <c r="K759" s="45"/>
      <c r="L759" s="43"/>
      <c r="M759" s="43"/>
      <c r="N759" s="43"/>
      <c r="O759" s="180" t="s">
        <v>8440</v>
      </c>
      <c r="P759" s="43" t="s">
        <v>11551</v>
      </c>
      <c r="Q759" s="43" t="s">
        <v>11905</v>
      </c>
      <c r="R759" s="43" t="s">
        <v>13122</v>
      </c>
      <c r="S759" s="177" t="s">
        <v>1068</v>
      </c>
      <c r="T759" s="43"/>
      <c r="U759" s="43"/>
      <c r="V759" s="43"/>
      <c r="W759" s="243"/>
      <c r="X759" s="177"/>
      <c r="Y759" s="43"/>
      <c r="Z759" s="43"/>
      <c r="AA759" s="180"/>
      <c r="AB759" s="43" t="str">
        <f t="shared" si="23"/>
        <v>国泰安宽平台终端软件V2.4.3</v>
      </c>
      <c r="AC759" s="43"/>
    </row>
    <row r="760" spans="1:29" ht="18" hidden="1" customHeight="1">
      <c r="A760" s="159">
        <v>759</v>
      </c>
      <c r="B760" s="159" t="str">
        <f t="shared" si="22"/>
        <v>B0240</v>
      </c>
      <c r="C760" s="43" t="s">
        <v>8259</v>
      </c>
      <c r="D760" s="21">
        <v>42564</v>
      </c>
      <c r="E760" s="178" t="s">
        <v>9259</v>
      </c>
      <c r="F760" s="179" t="s">
        <v>1052</v>
      </c>
      <c r="G760" s="43" t="s">
        <v>11923</v>
      </c>
      <c r="H760" s="43" t="s">
        <v>11244</v>
      </c>
      <c r="I760" s="180" t="s">
        <v>11220</v>
      </c>
      <c r="J760" s="43" t="s">
        <v>11550</v>
      </c>
      <c r="K760" s="45"/>
      <c r="L760" s="43"/>
      <c r="M760" s="43"/>
      <c r="N760" s="43"/>
      <c r="O760" s="180" t="s">
        <v>8440</v>
      </c>
      <c r="P760" s="43" t="s">
        <v>11551</v>
      </c>
      <c r="Q760" s="43" t="s">
        <v>11905</v>
      </c>
      <c r="R760" s="43" t="s">
        <v>13122</v>
      </c>
      <c r="S760" s="177" t="s">
        <v>1069</v>
      </c>
      <c r="T760" s="43"/>
      <c r="U760" s="43"/>
      <c r="V760" s="43"/>
      <c r="W760" s="243"/>
      <c r="X760" s="177"/>
      <c r="Y760" s="43"/>
      <c r="Z760" s="43"/>
      <c r="AA760" s="180"/>
      <c r="AB760" s="43" t="str">
        <f t="shared" si="23"/>
        <v>国泰安宽平台终端软件V2.4.4</v>
      </c>
      <c r="AC760" s="43"/>
    </row>
    <row r="761" spans="1:29" s="159" customFormat="1" ht="18" hidden="1" customHeight="1">
      <c r="A761" s="159">
        <v>760</v>
      </c>
      <c r="B761" s="159" t="str">
        <f t="shared" si="22"/>
        <v>B0241</v>
      </c>
      <c r="C761" s="42" t="s">
        <v>7684</v>
      </c>
      <c r="D761" s="30"/>
      <c r="E761" s="170" t="s">
        <v>9260</v>
      </c>
      <c r="F761" s="171" t="s">
        <v>1070</v>
      </c>
      <c r="G761" s="42" t="s">
        <v>0</v>
      </c>
      <c r="H761" s="42" t="s">
        <v>11244</v>
      </c>
      <c r="I761" s="42" t="s">
        <v>11220</v>
      </c>
      <c r="J761" s="42" t="s">
        <v>11550</v>
      </c>
      <c r="K761" s="42"/>
      <c r="L761" s="42"/>
      <c r="M761" s="42"/>
      <c r="N761" s="42"/>
      <c r="O761" s="42" t="s">
        <v>8440</v>
      </c>
      <c r="P761" s="42" t="s">
        <v>11551</v>
      </c>
      <c r="Q761" s="42" t="s">
        <v>11905</v>
      </c>
      <c r="R761" s="43" t="s">
        <v>13122</v>
      </c>
      <c r="S761" s="172" t="s">
        <v>1071</v>
      </c>
      <c r="T761" s="42"/>
      <c r="U761" s="42"/>
      <c r="V761" s="42"/>
      <c r="W761" s="241"/>
      <c r="X761" s="172"/>
      <c r="Y761" s="42"/>
      <c r="Z761" s="42"/>
      <c r="AA761" s="42"/>
      <c r="AB761" s="42" t="str">
        <f t="shared" si="23"/>
        <v>国泰安捷讯金融终端软件V1.0</v>
      </c>
      <c r="AC761" s="42"/>
    </row>
    <row r="762" spans="1:29" s="159" customFormat="1" ht="18" hidden="1" customHeight="1">
      <c r="A762" s="159">
        <v>761</v>
      </c>
      <c r="B762" s="159" t="str">
        <f t="shared" si="22"/>
        <v>B0241</v>
      </c>
      <c r="C762" s="42" t="s">
        <v>7685</v>
      </c>
      <c r="D762" s="30"/>
      <c r="E762" s="170" t="s">
        <v>9261</v>
      </c>
      <c r="F762" s="171" t="s">
        <v>1070</v>
      </c>
      <c r="G762" s="42" t="s">
        <v>15</v>
      </c>
      <c r="H762" s="42" t="s">
        <v>11244</v>
      </c>
      <c r="I762" s="42" t="s">
        <v>11220</v>
      </c>
      <c r="J762" s="42" t="s">
        <v>11550</v>
      </c>
      <c r="K762" s="42"/>
      <c r="L762" s="42"/>
      <c r="M762" s="42"/>
      <c r="N762" s="42"/>
      <c r="O762" s="42" t="s">
        <v>8440</v>
      </c>
      <c r="P762" s="42" t="s">
        <v>11551</v>
      </c>
      <c r="Q762" s="42" t="s">
        <v>11905</v>
      </c>
      <c r="R762" s="43" t="s">
        <v>13122</v>
      </c>
      <c r="S762" s="172" t="s">
        <v>1072</v>
      </c>
      <c r="T762" s="42"/>
      <c r="U762" s="42"/>
      <c r="V762" s="42"/>
      <c r="W762" s="241"/>
      <c r="X762" s="172"/>
      <c r="Y762" s="42"/>
      <c r="Z762" s="42"/>
      <c r="AA762" s="42"/>
      <c r="AB762" s="42" t="str">
        <f t="shared" si="23"/>
        <v>国泰安捷讯金融终端软件V1.1</v>
      </c>
      <c r="AC762" s="42"/>
    </row>
    <row r="763" spans="1:29" s="159" customFormat="1" ht="18" hidden="1" customHeight="1">
      <c r="A763" s="159">
        <v>762</v>
      </c>
      <c r="B763" s="159" t="str">
        <f t="shared" si="22"/>
        <v>B0241</v>
      </c>
      <c r="C763" s="42" t="s">
        <v>7686</v>
      </c>
      <c r="D763" s="30"/>
      <c r="E763" s="170" t="s">
        <v>9262</v>
      </c>
      <c r="F763" s="171" t="s">
        <v>1070</v>
      </c>
      <c r="G763" s="42" t="s">
        <v>1073</v>
      </c>
      <c r="H763" s="42" t="s">
        <v>11244</v>
      </c>
      <c r="I763" s="42" t="s">
        <v>11220</v>
      </c>
      <c r="J763" s="42" t="s">
        <v>11550</v>
      </c>
      <c r="K763" s="42"/>
      <c r="L763" s="42"/>
      <c r="M763" s="42"/>
      <c r="N763" s="42"/>
      <c r="O763" s="42" t="s">
        <v>8440</v>
      </c>
      <c r="P763" s="42" t="s">
        <v>11551</v>
      </c>
      <c r="Q763" s="42" t="s">
        <v>11905</v>
      </c>
      <c r="R763" s="43" t="s">
        <v>13122</v>
      </c>
      <c r="S763" s="172" t="s">
        <v>1074</v>
      </c>
      <c r="T763" s="42"/>
      <c r="U763" s="42" t="s">
        <v>1075</v>
      </c>
      <c r="V763" s="42" t="s">
        <v>6</v>
      </c>
      <c r="W763" s="241">
        <v>41943</v>
      </c>
      <c r="X763" s="172"/>
      <c r="Y763" s="42"/>
      <c r="Z763" s="42"/>
      <c r="AA763" s="42"/>
      <c r="AB763" s="42" t="str">
        <f t="shared" si="23"/>
        <v>国泰安捷讯金融终端软件V1.1.10</v>
      </c>
      <c r="AC763" s="42"/>
    </row>
    <row r="764" spans="1:29" s="159" customFormat="1" ht="18" hidden="1" customHeight="1">
      <c r="A764" s="159">
        <v>763</v>
      </c>
      <c r="B764" s="159" t="str">
        <f t="shared" si="22"/>
        <v>M0018</v>
      </c>
      <c r="C764" s="42" t="s">
        <v>8260</v>
      </c>
      <c r="D764" s="30"/>
      <c r="E764" s="170" t="s">
        <v>9263</v>
      </c>
      <c r="F764" s="171" t="s">
        <v>13185</v>
      </c>
      <c r="G764" s="42" t="s">
        <v>0</v>
      </c>
      <c r="H764" s="42" t="s">
        <v>11219</v>
      </c>
      <c r="I764" s="42" t="s">
        <v>11220</v>
      </c>
      <c r="J764" s="42" t="s">
        <v>11245</v>
      </c>
      <c r="K764" s="42"/>
      <c r="L764" s="42"/>
      <c r="M764" s="42"/>
      <c r="N764" s="42"/>
      <c r="O764" s="42" t="s">
        <v>8440</v>
      </c>
      <c r="P764" s="42" t="s">
        <v>11551</v>
      </c>
      <c r="Q764" s="42" t="s">
        <v>11905</v>
      </c>
      <c r="R764" s="43" t="s">
        <v>13122</v>
      </c>
      <c r="S764" s="172" t="s">
        <v>1076</v>
      </c>
      <c r="T764" s="42"/>
      <c r="U764" s="42"/>
      <c r="V764" s="42"/>
      <c r="W764" s="241"/>
      <c r="X764" s="172"/>
      <c r="Y764" s="42"/>
      <c r="Z764" s="42"/>
      <c r="AA764" s="42"/>
      <c r="AB764" s="42" t="str">
        <f t="shared" si="23"/>
        <v>国泰安投资保护基金网站V1.0</v>
      </c>
      <c r="AC764" s="42"/>
    </row>
    <row r="765" spans="1:29" ht="18" hidden="1" customHeight="1">
      <c r="A765" s="159">
        <v>764</v>
      </c>
      <c r="B765" s="159" t="str">
        <f t="shared" si="22"/>
        <v>B0227</v>
      </c>
      <c r="C765" s="43" t="s">
        <v>8261</v>
      </c>
      <c r="D765" s="21"/>
      <c r="E765" s="178" t="s">
        <v>9264</v>
      </c>
      <c r="F765" s="179" t="s">
        <v>13848</v>
      </c>
      <c r="G765" s="43" t="s">
        <v>11925</v>
      </c>
      <c r="H765" s="43" t="s">
        <v>11219</v>
      </c>
      <c r="I765" s="180" t="s">
        <v>11220</v>
      </c>
      <c r="J765" s="43" t="s">
        <v>11245</v>
      </c>
      <c r="K765" s="45"/>
      <c r="L765" s="43"/>
      <c r="M765" s="43"/>
      <c r="N765" s="43"/>
      <c r="O765" s="180" t="s">
        <v>8440</v>
      </c>
      <c r="P765" s="43" t="s">
        <v>11551</v>
      </c>
      <c r="Q765" s="43" t="s">
        <v>11905</v>
      </c>
      <c r="R765" s="43" t="s">
        <v>13122</v>
      </c>
      <c r="S765" s="177" t="s">
        <v>1077</v>
      </c>
      <c r="T765" s="43"/>
      <c r="U765" s="43"/>
      <c r="V765" s="43"/>
      <c r="W765" s="243"/>
      <c r="X765" s="177"/>
      <c r="Y765" s="43"/>
      <c r="Z765" s="43"/>
      <c r="AA765" s="180"/>
      <c r="AB765" s="43" t="str">
        <f t="shared" si="23"/>
        <v>广西财经学院虚拟交易所系统软件V3.0综合版</v>
      </c>
      <c r="AC765" s="43"/>
    </row>
    <row r="766" spans="1:29" ht="18" hidden="1" customHeight="1">
      <c r="A766" s="159">
        <v>765</v>
      </c>
      <c r="B766" s="159" t="str">
        <f t="shared" si="22"/>
        <v>B0227</v>
      </c>
      <c r="C766" s="43" t="s">
        <v>8262</v>
      </c>
      <c r="D766" s="21"/>
      <c r="E766" s="178" t="s">
        <v>9265</v>
      </c>
      <c r="F766" s="179" t="s">
        <v>13178</v>
      </c>
      <c r="G766" s="43" t="s">
        <v>11925</v>
      </c>
      <c r="H766" s="43" t="s">
        <v>11219</v>
      </c>
      <c r="I766" s="180" t="s">
        <v>11220</v>
      </c>
      <c r="J766" s="43" t="s">
        <v>11245</v>
      </c>
      <c r="K766" s="45"/>
      <c r="L766" s="43"/>
      <c r="M766" s="43"/>
      <c r="N766" s="43"/>
      <c r="O766" s="180" t="s">
        <v>8440</v>
      </c>
      <c r="P766" s="43" t="s">
        <v>11551</v>
      </c>
      <c r="Q766" s="43" t="s">
        <v>11905</v>
      </c>
      <c r="R766" s="43" t="s">
        <v>13122</v>
      </c>
      <c r="S766" s="177" t="s">
        <v>1078</v>
      </c>
      <c r="T766" s="43"/>
      <c r="U766" s="43"/>
      <c r="V766" s="43"/>
      <c r="W766" s="243"/>
      <c r="X766" s="177"/>
      <c r="Y766" s="43"/>
      <c r="Z766" s="43"/>
      <c r="AA766" s="180"/>
      <c r="AB766" s="43" t="str">
        <f t="shared" si="23"/>
        <v>国泰安高校版虚拟交易所系统软件V3.0综合版</v>
      </c>
      <c r="AC766" s="43"/>
    </row>
    <row r="767" spans="1:29" ht="18" hidden="1" customHeight="1">
      <c r="A767" s="159">
        <v>766</v>
      </c>
      <c r="B767" s="159" t="str">
        <f t="shared" si="22"/>
        <v>B0227</v>
      </c>
      <c r="C767" s="43" t="s">
        <v>8263</v>
      </c>
      <c r="D767" s="21"/>
      <c r="E767" s="178" t="s">
        <v>9266</v>
      </c>
      <c r="F767" s="179" t="s">
        <v>13187</v>
      </c>
      <c r="G767" s="43" t="s">
        <v>11925</v>
      </c>
      <c r="H767" s="43" t="s">
        <v>11219</v>
      </c>
      <c r="I767" s="180" t="s">
        <v>11220</v>
      </c>
      <c r="J767" s="43" t="s">
        <v>11245</v>
      </c>
      <c r="K767" s="45"/>
      <c r="L767" s="43"/>
      <c r="M767" s="43"/>
      <c r="N767" s="43"/>
      <c r="O767" s="180" t="s">
        <v>8440</v>
      </c>
      <c r="P767" s="43" t="s">
        <v>11551</v>
      </c>
      <c r="Q767" s="43" t="s">
        <v>11905</v>
      </c>
      <c r="R767" s="43" t="s">
        <v>13122</v>
      </c>
      <c r="S767" s="177" t="s">
        <v>1079</v>
      </c>
      <c r="T767" s="43"/>
      <c r="U767" s="43"/>
      <c r="V767" s="43"/>
      <c r="W767" s="243"/>
      <c r="X767" s="177"/>
      <c r="Y767" s="43"/>
      <c r="Z767" s="43"/>
      <c r="AA767" s="180"/>
      <c r="AB767" s="43" t="str">
        <f t="shared" si="23"/>
        <v>国泰安证券版虚拟交易所系统软件V3.0综合版</v>
      </c>
      <c r="AC767" s="43"/>
    </row>
    <row r="768" spans="1:29" ht="18" hidden="1" customHeight="1">
      <c r="A768" s="159">
        <v>767</v>
      </c>
      <c r="B768" s="159" t="str">
        <f t="shared" si="22"/>
        <v>B0227</v>
      </c>
      <c r="C768" s="43" t="s">
        <v>8264</v>
      </c>
      <c r="D768" s="21"/>
      <c r="E768" s="178" t="s">
        <v>9267</v>
      </c>
      <c r="F768" s="179" t="s">
        <v>11926</v>
      </c>
      <c r="G768" s="43" t="s">
        <v>11925</v>
      </c>
      <c r="H768" s="43" t="s">
        <v>11219</v>
      </c>
      <c r="I768" s="180" t="s">
        <v>11220</v>
      </c>
      <c r="J768" s="43" t="s">
        <v>11245</v>
      </c>
      <c r="K768" s="45"/>
      <c r="L768" s="43"/>
      <c r="M768" s="43"/>
      <c r="N768" s="43"/>
      <c r="O768" s="180" t="s">
        <v>8440</v>
      </c>
      <c r="P768" s="43" t="s">
        <v>11551</v>
      </c>
      <c r="Q768" s="43" t="s">
        <v>11905</v>
      </c>
      <c r="R768" s="43" t="s">
        <v>13122</v>
      </c>
      <c r="S768" s="177" t="s">
        <v>1080</v>
      </c>
      <c r="T768" s="43"/>
      <c r="U768" s="43"/>
      <c r="V768" s="43"/>
      <c r="W768" s="243"/>
      <c r="X768" s="177"/>
      <c r="Y768" s="43"/>
      <c r="Z768" s="43"/>
      <c r="AA768" s="180"/>
      <c r="AB768" s="43" t="str">
        <f t="shared" si="23"/>
        <v>国信证券虚拟交易所系统软件V3.0综合版</v>
      </c>
      <c r="AC768" s="43"/>
    </row>
    <row r="769" spans="1:29" ht="18" hidden="1" customHeight="1">
      <c r="A769" s="159">
        <v>768</v>
      </c>
      <c r="B769" s="159" t="str">
        <f t="shared" si="22"/>
        <v>B0227</v>
      </c>
      <c r="C769" s="43" t="s">
        <v>8265</v>
      </c>
      <c r="D769" s="21"/>
      <c r="E769" s="178" t="s">
        <v>9268</v>
      </c>
      <c r="F769" s="179" t="s">
        <v>11927</v>
      </c>
      <c r="G769" s="43" t="s">
        <v>11925</v>
      </c>
      <c r="H769" s="43" t="s">
        <v>11219</v>
      </c>
      <c r="I769" s="180" t="s">
        <v>11220</v>
      </c>
      <c r="J769" s="43" t="s">
        <v>11245</v>
      </c>
      <c r="K769" s="45"/>
      <c r="L769" s="43"/>
      <c r="M769" s="43"/>
      <c r="N769" s="43"/>
      <c r="O769" s="180" t="s">
        <v>8440</v>
      </c>
      <c r="P769" s="43" t="s">
        <v>11551</v>
      </c>
      <c r="Q769" s="43" t="s">
        <v>11905</v>
      </c>
      <c r="R769" s="43" t="s">
        <v>13122</v>
      </c>
      <c r="S769" s="177" t="s">
        <v>1081</v>
      </c>
      <c r="T769" s="43"/>
      <c r="U769" s="43"/>
      <c r="V769" s="43"/>
      <c r="W769" s="243"/>
      <c r="X769" s="177"/>
      <c r="Y769" s="43"/>
      <c r="Z769" s="43"/>
      <c r="AA769" s="180"/>
      <c r="AB769" s="43" t="str">
        <f t="shared" si="23"/>
        <v>招商证券虚拟交易所系统软件V3.0综合版</v>
      </c>
      <c r="AC769" s="43"/>
    </row>
    <row r="770" spans="1:29" ht="18" hidden="1" customHeight="1">
      <c r="A770" s="159">
        <v>769</v>
      </c>
      <c r="B770" s="159" t="str">
        <f t="shared" si="22"/>
        <v>B0227</v>
      </c>
      <c r="C770" s="43" t="s">
        <v>8266</v>
      </c>
      <c r="D770" s="21"/>
      <c r="E770" s="178" t="s">
        <v>9269</v>
      </c>
      <c r="F770" s="179" t="s">
        <v>11928</v>
      </c>
      <c r="G770" s="43" t="s">
        <v>999</v>
      </c>
      <c r="H770" s="43" t="s">
        <v>11219</v>
      </c>
      <c r="I770" s="180" t="s">
        <v>11220</v>
      </c>
      <c r="J770" s="43" t="s">
        <v>11245</v>
      </c>
      <c r="K770" s="45"/>
      <c r="L770" s="43"/>
      <c r="M770" s="43"/>
      <c r="N770" s="43"/>
      <c r="O770" s="180" t="s">
        <v>8440</v>
      </c>
      <c r="P770" s="43" t="s">
        <v>11551</v>
      </c>
      <c r="Q770" s="43" t="s">
        <v>11905</v>
      </c>
      <c r="R770" s="43" t="s">
        <v>13122</v>
      </c>
      <c r="S770" s="177" t="s">
        <v>1082</v>
      </c>
      <c r="T770" s="43"/>
      <c r="U770" s="43"/>
      <c r="V770" s="43"/>
      <c r="W770" s="243"/>
      <c r="X770" s="177"/>
      <c r="Y770" s="43"/>
      <c r="Z770" s="43"/>
      <c r="AA770" s="180"/>
      <c r="AB770" s="43" t="str">
        <f t="shared" si="23"/>
        <v>方正证券虚拟交易所系统软件V1.7</v>
      </c>
      <c r="AC770" s="43"/>
    </row>
    <row r="771" spans="1:29" ht="18" hidden="1" customHeight="1">
      <c r="A771" s="159">
        <v>770</v>
      </c>
      <c r="B771" s="159" t="str">
        <f t="shared" ref="B771:B834" si="24">LEFT(C771,5)</f>
        <v>B0227</v>
      </c>
      <c r="C771" s="43" t="s">
        <v>8267</v>
      </c>
      <c r="D771" s="21"/>
      <c r="E771" s="178" t="s">
        <v>9270</v>
      </c>
      <c r="F771" s="179" t="s">
        <v>11924</v>
      </c>
      <c r="G771" s="43" t="s">
        <v>15</v>
      </c>
      <c r="H771" s="43" t="s">
        <v>11219</v>
      </c>
      <c r="I771" s="180" t="s">
        <v>11220</v>
      </c>
      <c r="J771" s="43" t="s">
        <v>11245</v>
      </c>
      <c r="K771" s="45"/>
      <c r="L771" s="43"/>
      <c r="M771" s="43"/>
      <c r="N771" s="43"/>
      <c r="O771" s="180" t="s">
        <v>8440</v>
      </c>
      <c r="P771" s="43" t="s">
        <v>11551</v>
      </c>
      <c r="Q771" s="43" t="s">
        <v>11905</v>
      </c>
      <c r="R771" s="43" t="s">
        <v>13122</v>
      </c>
      <c r="S771" s="177" t="s">
        <v>1083</v>
      </c>
      <c r="T771" s="43"/>
      <c r="U771" s="43"/>
      <c r="V771" s="43"/>
      <c r="W771" s="243"/>
      <c r="X771" s="177"/>
      <c r="Y771" s="43"/>
      <c r="Z771" s="43"/>
      <c r="AA771" s="180"/>
      <c r="AB771" s="43" t="str">
        <f t="shared" si="23"/>
        <v>广西财经学院虚拟交易所系统软件V1.1</v>
      </c>
      <c r="AC771" s="43"/>
    </row>
    <row r="772" spans="1:29" ht="18" hidden="1" customHeight="1">
      <c r="A772" s="159">
        <v>771</v>
      </c>
      <c r="B772" s="159" t="str">
        <f t="shared" si="24"/>
        <v>B0227</v>
      </c>
      <c r="C772" s="43" t="s">
        <v>8268</v>
      </c>
      <c r="D772" s="21"/>
      <c r="E772" s="178" t="s">
        <v>9271</v>
      </c>
      <c r="F772" s="179" t="s">
        <v>11924</v>
      </c>
      <c r="G772" s="43" t="s">
        <v>87</v>
      </c>
      <c r="H772" s="43" t="s">
        <v>11219</v>
      </c>
      <c r="I772" s="180" t="s">
        <v>11220</v>
      </c>
      <c r="J772" s="43" t="s">
        <v>11245</v>
      </c>
      <c r="K772" s="45"/>
      <c r="L772" s="43"/>
      <c r="M772" s="43"/>
      <c r="N772" s="43"/>
      <c r="O772" s="180" t="s">
        <v>8440</v>
      </c>
      <c r="P772" s="43" t="s">
        <v>11551</v>
      </c>
      <c r="Q772" s="43" t="s">
        <v>11905</v>
      </c>
      <c r="R772" s="43" t="s">
        <v>13122</v>
      </c>
      <c r="S772" s="177" t="s">
        <v>1084</v>
      </c>
      <c r="T772" s="43"/>
      <c r="U772" s="43"/>
      <c r="V772" s="43"/>
      <c r="W772" s="243"/>
      <c r="X772" s="177"/>
      <c r="Y772" s="43"/>
      <c r="Z772" s="43"/>
      <c r="AA772" s="180"/>
      <c r="AB772" s="43" t="str">
        <f t="shared" si="23"/>
        <v>广西财经学院虚拟交易所系统软件V3.0</v>
      </c>
      <c r="AC772" s="43"/>
    </row>
    <row r="773" spans="1:29" ht="18" hidden="1" customHeight="1">
      <c r="A773" s="159">
        <v>772</v>
      </c>
      <c r="B773" s="159" t="str">
        <f t="shared" si="24"/>
        <v>B0227</v>
      </c>
      <c r="C773" s="43" t="s">
        <v>8269</v>
      </c>
      <c r="D773" s="21"/>
      <c r="E773" s="178" t="s">
        <v>9272</v>
      </c>
      <c r="F773" s="179" t="s">
        <v>11924</v>
      </c>
      <c r="G773" s="43" t="s">
        <v>1085</v>
      </c>
      <c r="H773" s="43" t="s">
        <v>11219</v>
      </c>
      <c r="I773" s="180" t="s">
        <v>11220</v>
      </c>
      <c r="J773" s="43" t="s">
        <v>11245</v>
      </c>
      <c r="K773" s="45"/>
      <c r="L773" s="43"/>
      <c r="M773" s="43"/>
      <c r="N773" s="43"/>
      <c r="O773" s="180" t="s">
        <v>8440</v>
      </c>
      <c r="P773" s="43" t="s">
        <v>11551</v>
      </c>
      <c r="Q773" s="43" t="s">
        <v>11905</v>
      </c>
      <c r="R773" s="43" t="s">
        <v>13122</v>
      </c>
      <c r="S773" s="177" t="s">
        <v>1086</v>
      </c>
      <c r="T773" s="43"/>
      <c r="U773" s="43"/>
      <c r="V773" s="43"/>
      <c r="W773" s="243"/>
      <c r="X773" s="177"/>
      <c r="Y773" s="43"/>
      <c r="Z773" s="43"/>
      <c r="AA773" s="180"/>
      <c r="AB773" s="43" t="str">
        <f t="shared" si="23"/>
        <v>广西财经学院虚拟交易所系统软件V4.0.0</v>
      </c>
      <c r="AC773" s="43"/>
    </row>
    <row r="774" spans="1:29" ht="18" hidden="1" customHeight="1">
      <c r="A774" s="159">
        <v>773</v>
      </c>
      <c r="B774" s="159" t="str">
        <f t="shared" si="24"/>
        <v>B0227</v>
      </c>
      <c r="C774" s="43" t="s">
        <v>8270</v>
      </c>
      <c r="D774" s="21"/>
      <c r="E774" s="178" t="s">
        <v>9273</v>
      </c>
      <c r="F774" s="179" t="s">
        <v>11926</v>
      </c>
      <c r="G774" s="43" t="s">
        <v>311</v>
      </c>
      <c r="H774" s="43" t="s">
        <v>11219</v>
      </c>
      <c r="I774" s="180" t="s">
        <v>11220</v>
      </c>
      <c r="J774" s="43" t="s">
        <v>11245</v>
      </c>
      <c r="K774" s="45"/>
      <c r="L774" s="43"/>
      <c r="M774" s="43"/>
      <c r="N774" s="43"/>
      <c r="O774" s="180" t="s">
        <v>8440</v>
      </c>
      <c r="P774" s="43" t="s">
        <v>11551</v>
      </c>
      <c r="Q774" s="43" t="s">
        <v>11905</v>
      </c>
      <c r="R774" s="43" t="s">
        <v>13122</v>
      </c>
      <c r="S774" s="177" t="s">
        <v>1087</v>
      </c>
      <c r="T774" s="43"/>
      <c r="U774" s="43"/>
      <c r="V774" s="43"/>
      <c r="W774" s="243"/>
      <c r="X774" s="177"/>
      <c r="Y774" s="43"/>
      <c r="Z774" s="43"/>
      <c r="AA774" s="180"/>
      <c r="AB774" s="43" t="str">
        <f t="shared" si="23"/>
        <v>国信证券虚拟交易所系统软件V3.1</v>
      </c>
      <c r="AC774" s="43"/>
    </row>
    <row r="775" spans="1:29" ht="18" hidden="1" customHeight="1">
      <c r="A775" s="159">
        <v>774</v>
      </c>
      <c r="B775" s="159" t="str">
        <f t="shared" si="24"/>
        <v>B0227</v>
      </c>
      <c r="C775" s="43" t="s">
        <v>8271</v>
      </c>
      <c r="D775" s="21"/>
      <c r="E775" s="178" t="s">
        <v>9274</v>
      </c>
      <c r="F775" s="179" t="s">
        <v>11926</v>
      </c>
      <c r="G775" s="43" t="s">
        <v>11929</v>
      </c>
      <c r="H775" s="43" t="s">
        <v>11219</v>
      </c>
      <c r="I775" s="180" t="s">
        <v>11220</v>
      </c>
      <c r="J775" s="43" t="s">
        <v>11245</v>
      </c>
      <c r="K775" s="45"/>
      <c r="L775" s="43"/>
      <c r="M775" s="43"/>
      <c r="N775" s="43"/>
      <c r="O775" s="180" t="s">
        <v>8440</v>
      </c>
      <c r="P775" s="43" t="s">
        <v>11551</v>
      </c>
      <c r="Q775" s="43" t="s">
        <v>11905</v>
      </c>
      <c r="R775" s="43" t="s">
        <v>13122</v>
      </c>
      <c r="S775" s="177" t="s">
        <v>1088</v>
      </c>
      <c r="T775" s="43"/>
      <c r="U775" s="43"/>
      <c r="V775" s="43"/>
      <c r="W775" s="243"/>
      <c r="X775" s="177"/>
      <c r="Y775" s="43"/>
      <c r="Z775" s="43"/>
      <c r="AA775" s="180"/>
      <c r="AB775" s="43" t="str">
        <f t="shared" si="23"/>
        <v>国信证券虚拟交易所系统软件V3.2</v>
      </c>
      <c r="AC775" s="43"/>
    </row>
    <row r="776" spans="1:29" ht="18" hidden="1" customHeight="1">
      <c r="A776" s="159">
        <v>775</v>
      </c>
      <c r="B776" s="159" t="str">
        <f t="shared" si="24"/>
        <v>B0227</v>
      </c>
      <c r="C776" s="43" t="s">
        <v>8272</v>
      </c>
      <c r="D776" s="21"/>
      <c r="E776" s="178" t="s">
        <v>9275</v>
      </c>
      <c r="F776" s="179" t="s">
        <v>11926</v>
      </c>
      <c r="G776" s="43" t="s">
        <v>11930</v>
      </c>
      <c r="H776" s="43" t="s">
        <v>11219</v>
      </c>
      <c r="I776" s="180" t="s">
        <v>11220</v>
      </c>
      <c r="J776" s="43" t="s">
        <v>11245</v>
      </c>
      <c r="K776" s="45"/>
      <c r="L776" s="43"/>
      <c r="M776" s="43"/>
      <c r="N776" s="43"/>
      <c r="O776" s="180" t="s">
        <v>8440</v>
      </c>
      <c r="P776" s="43" t="s">
        <v>11551</v>
      </c>
      <c r="Q776" s="43" t="s">
        <v>11905</v>
      </c>
      <c r="R776" s="43" t="s">
        <v>13122</v>
      </c>
      <c r="S776" s="177" t="s">
        <v>1089</v>
      </c>
      <c r="T776" s="43"/>
      <c r="U776" s="43"/>
      <c r="V776" s="43"/>
      <c r="W776" s="243"/>
      <c r="X776" s="177"/>
      <c r="Y776" s="43"/>
      <c r="Z776" s="43"/>
      <c r="AA776" s="180"/>
      <c r="AB776" s="43" t="str">
        <f t="shared" si="23"/>
        <v>国信证券虚拟交易所系统软件V3.2.1</v>
      </c>
      <c r="AC776" s="43"/>
    </row>
    <row r="777" spans="1:29" ht="18" hidden="1" customHeight="1">
      <c r="A777" s="159">
        <v>776</v>
      </c>
      <c r="B777" s="159" t="str">
        <f t="shared" si="24"/>
        <v>B0227</v>
      </c>
      <c r="C777" s="43" t="s">
        <v>8273</v>
      </c>
      <c r="D777" s="21"/>
      <c r="E777" s="178" t="s">
        <v>9276</v>
      </c>
      <c r="F777" s="179" t="s">
        <v>11926</v>
      </c>
      <c r="G777" s="43" t="s">
        <v>11931</v>
      </c>
      <c r="H777" s="43" t="s">
        <v>11219</v>
      </c>
      <c r="I777" s="180" t="s">
        <v>11220</v>
      </c>
      <c r="J777" s="43" t="s">
        <v>11245</v>
      </c>
      <c r="K777" s="45"/>
      <c r="L777" s="43"/>
      <c r="M777" s="43"/>
      <c r="N777" s="43"/>
      <c r="O777" s="180" t="s">
        <v>8440</v>
      </c>
      <c r="P777" s="43" t="s">
        <v>11551</v>
      </c>
      <c r="Q777" s="43" t="s">
        <v>11905</v>
      </c>
      <c r="R777" s="43" t="s">
        <v>13122</v>
      </c>
      <c r="S777" s="177" t="s">
        <v>1090</v>
      </c>
      <c r="T777" s="43"/>
      <c r="U777" s="43"/>
      <c r="V777" s="43"/>
      <c r="W777" s="243"/>
      <c r="X777" s="177"/>
      <c r="Y777" s="43"/>
      <c r="Z777" s="43"/>
      <c r="AA777" s="180"/>
      <c r="AB777" s="43" t="str">
        <f t="shared" si="23"/>
        <v>国信证券虚拟交易所系统软件V3.7</v>
      </c>
      <c r="AC777" s="43"/>
    </row>
    <row r="778" spans="1:29" ht="18" hidden="1" customHeight="1">
      <c r="A778" s="159">
        <v>777</v>
      </c>
      <c r="B778" s="159" t="str">
        <f t="shared" si="24"/>
        <v>B0227</v>
      </c>
      <c r="C778" s="43" t="s">
        <v>8274</v>
      </c>
      <c r="D778" s="21"/>
      <c r="E778" s="178" t="s">
        <v>9277</v>
      </c>
      <c r="F778" s="179" t="s">
        <v>11926</v>
      </c>
      <c r="G778" s="43" t="s">
        <v>61</v>
      </c>
      <c r="H778" s="43" t="s">
        <v>11219</v>
      </c>
      <c r="I778" s="180" t="s">
        <v>11220</v>
      </c>
      <c r="J778" s="43" t="s">
        <v>11245</v>
      </c>
      <c r="K778" s="45"/>
      <c r="L778" s="43"/>
      <c r="M778" s="43"/>
      <c r="N778" s="43"/>
      <c r="O778" s="180" t="s">
        <v>8440</v>
      </c>
      <c r="P778" s="43" t="s">
        <v>11551</v>
      </c>
      <c r="Q778" s="43" t="s">
        <v>11905</v>
      </c>
      <c r="R778" s="43" t="s">
        <v>13122</v>
      </c>
      <c r="S778" s="177" t="s">
        <v>1091</v>
      </c>
      <c r="T778" s="43"/>
      <c r="U778" s="43"/>
      <c r="V778" s="43"/>
      <c r="W778" s="243"/>
      <c r="X778" s="177"/>
      <c r="Y778" s="43"/>
      <c r="Z778" s="43"/>
      <c r="AA778" s="180"/>
      <c r="AB778" s="43" t="str">
        <f t="shared" si="23"/>
        <v>国信证券虚拟交易所系统软件V4.0</v>
      </c>
      <c r="AC778" s="43"/>
    </row>
    <row r="779" spans="1:29" ht="18" hidden="1" customHeight="1">
      <c r="A779" s="159">
        <v>778</v>
      </c>
      <c r="B779" s="159" t="str">
        <f t="shared" si="24"/>
        <v>B0227</v>
      </c>
      <c r="C779" s="43" t="s">
        <v>8275</v>
      </c>
      <c r="D779" s="21"/>
      <c r="E779" s="178" t="s">
        <v>9278</v>
      </c>
      <c r="F779" s="179" t="s">
        <v>11926</v>
      </c>
      <c r="G779" s="43" t="s">
        <v>11410</v>
      </c>
      <c r="H779" s="43" t="s">
        <v>11219</v>
      </c>
      <c r="I779" s="180" t="s">
        <v>11220</v>
      </c>
      <c r="J779" s="43" t="s">
        <v>11245</v>
      </c>
      <c r="K779" s="45"/>
      <c r="L779" s="43"/>
      <c r="M779" s="43"/>
      <c r="N779" s="43"/>
      <c r="O779" s="180" t="s">
        <v>8440</v>
      </c>
      <c r="P779" s="43" t="s">
        <v>11551</v>
      </c>
      <c r="Q779" s="43" t="s">
        <v>11905</v>
      </c>
      <c r="R779" s="43" t="s">
        <v>13122</v>
      </c>
      <c r="S779" s="177" t="s">
        <v>1092</v>
      </c>
      <c r="T779" s="43"/>
      <c r="U779" s="43"/>
      <c r="V779" s="43"/>
      <c r="W779" s="243"/>
      <c r="X779" s="177"/>
      <c r="Y779" s="43"/>
      <c r="Z779" s="43"/>
      <c r="AA779" s="180"/>
      <c r="AB779" s="43" t="str">
        <f t="shared" si="23"/>
        <v>国信证券虚拟交易所系统软件V4.2</v>
      </c>
      <c r="AC779" s="43"/>
    </row>
    <row r="780" spans="1:29" ht="18" hidden="1" customHeight="1">
      <c r="A780" s="159">
        <v>779</v>
      </c>
      <c r="B780" s="159" t="str">
        <f t="shared" si="24"/>
        <v>B0227</v>
      </c>
      <c r="C780" s="43" t="s">
        <v>10248</v>
      </c>
      <c r="D780" s="21">
        <v>42976</v>
      </c>
      <c r="E780" s="178"/>
      <c r="F780" s="200" t="s">
        <v>11926</v>
      </c>
      <c r="G780" s="43" t="s">
        <v>11932</v>
      </c>
      <c r="H780" s="43" t="s">
        <v>11219</v>
      </c>
      <c r="I780" s="44" t="s">
        <v>11230</v>
      </c>
      <c r="J780" s="43" t="s">
        <v>11245</v>
      </c>
      <c r="K780" s="45" t="s">
        <v>11933</v>
      </c>
      <c r="L780" s="43" t="s">
        <v>11913</v>
      </c>
      <c r="M780" s="43" t="s">
        <v>11934</v>
      </c>
      <c r="N780" s="43">
        <v>6.94</v>
      </c>
      <c r="O780" s="180" t="s">
        <v>8440</v>
      </c>
      <c r="P780" s="43" t="s">
        <v>11551</v>
      </c>
      <c r="Q780" s="43" t="s">
        <v>11905</v>
      </c>
      <c r="R780" s="43" t="s">
        <v>13122</v>
      </c>
      <c r="S780" s="177" t="s">
        <v>10249</v>
      </c>
      <c r="T780" s="43" t="s">
        <v>11935</v>
      </c>
      <c r="U780" s="43"/>
      <c r="V780" s="43"/>
      <c r="W780" s="243"/>
      <c r="X780" s="177"/>
      <c r="Y780" s="43"/>
      <c r="Z780" s="43"/>
      <c r="AA780" s="180"/>
      <c r="AB780" s="43" t="str">
        <f t="shared" si="23"/>
        <v>国信证券虚拟交易所系统软件V5.8.1</v>
      </c>
      <c r="AC780" s="43"/>
    </row>
    <row r="781" spans="1:29" ht="18" hidden="1" customHeight="1">
      <c r="A781" s="159">
        <v>780</v>
      </c>
      <c r="B781" s="159" t="str">
        <f t="shared" si="24"/>
        <v>B0227</v>
      </c>
      <c r="C781" s="43" t="s">
        <v>8276</v>
      </c>
      <c r="D781" s="21"/>
      <c r="E781" s="178" t="s">
        <v>9279</v>
      </c>
      <c r="F781" s="179" t="s">
        <v>11936</v>
      </c>
      <c r="G781" s="43" t="s">
        <v>11353</v>
      </c>
      <c r="H781" s="43" t="s">
        <v>11219</v>
      </c>
      <c r="I781" s="180" t="s">
        <v>11220</v>
      </c>
      <c r="J781" s="43" t="s">
        <v>11245</v>
      </c>
      <c r="K781" s="45"/>
      <c r="L781" s="43"/>
      <c r="M781" s="43"/>
      <c r="N781" s="43"/>
      <c r="O781" s="180" t="s">
        <v>8440</v>
      </c>
      <c r="P781" s="43" t="s">
        <v>11551</v>
      </c>
      <c r="Q781" s="43" t="s">
        <v>11905</v>
      </c>
      <c r="R781" s="43" t="s">
        <v>13122</v>
      </c>
      <c r="S781" s="177" t="s">
        <v>1093</v>
      </c>
      <c r="T781" s="43"/>
      <c r="U781" s="43"/>
      <c r="V781" s="43"/>
      <c r="W781" s="243"/>
      <c r="X781" s="177"/>
      <c r="Y781" s="43"/>
      <c r="Z781" s="43"/>
      <c r="AA781" s="180"/>
      <c r="AB781" s="43" t="str">
        <f t="shared" si="23"/>
        <v>长江证券虚拟交易所系统软件V2.1.1</v>
      </c>
      <c r="AC781" s="43"/>
    </row>
    <row r="782" spans="1:29" ht="18" hidden="1" customHeight="1">
      <c r="A782" s="159">
        <v>781</v>
      </c>
      <c r="B782" s="159" t="str">
        <f t="shared" si="24"/>
        <v>B0227</v>
      </c>
      <c r="C782" s="43" t="s">
        <v>8277</v>
      </c>
      <c r="D782" s="21"/>
      <c r="E782" s="178" t="s">
        <v>9280</v>
      </c>
      <c r="F782" s="179" t="s">
        <v>11927</v>
      </c>
      <c r="G782" s="43" t="s">
        <v>11937</v>
      </c>
      <c r="H782" s="43" t="s">
        <v>11219</v>
      </c>
      <c r="I782" s="180" t="s">
        <v>11220</v>
      </c>
      <c r="J782" s="43" t="s">
        <v>11245</v>
      </c>
      <c r="K782" s="45"/>
      <c r="L782" s="43"/>
      <c r="M782" s="43"/>
      <c r="N782" s="43"/>
      <c r="O782" s="180" t="s">
        <v>8440</v>
      </c>
      <c r="P782" s="43" t="s">
        <v>11551</v>
      </c>
      <c r="Q782" s="43" t="s">
        <v>11905</v>
      </c>
      <c r="R782" s="43" t="s">
        <v>13122</v>
      </c>
      <c r="S782" s="177" t="s">
        <v>1094</v>
      </c>
      <c r="T782" s="43"/>
      <c r="U782" s="43"/>
      <c r="V782" s="43"/>
      <c r="W782" s="243"/>
      <c r="X782" s="177"/>
      <c r="Y782" s="43"/>
      <c r="Z782" s="43"/>
      <c r="AA782" s="180"/>
      <c r="AB782" s="43" t="str">
        <f t="shared" ref="AB782:AB846" si="25">F782&amp;G782</f>
        <v>招商证券虚拟交易所系统软件V3.0招商内训版</v>
      </c>
      <c r="AC782" s="43"/>
    </row>
    <row r="783" spans="1:29" ht="18" hidden="1" customHeight="1">
      <c r="A783" s="159">
        <v>782</v>
      </c>
      <c r="B783" s="159" t="str">
        <f t="shared" si="24"/>
        <v>B0227</v>
      </c>
      <c r="C783" s="43" t="s">
        <v>8278</v>
      </c>
      <c r="D783" s="21"/>
      <c r="E783" s="178" t="s">
        <v>9281</v>
      </c>
      <c r="F783" s="179" t="s">
        <v>11927</v>
      </c>
      <c r="G783" s="43" t="s">
        <v>89</v>
      </c>
      <c r="H783" s="43" t="s">
        <v>11219</v>
      </c>
      <c r="I783" s="180" t="s">
        <v>11220</v>
      </c>
      <c r="J783" s="43" t="s">
        <v>11245</v>
      </c>
      <c r="K783" s="45"/>
      <c r="L783" s="43"/>
      <c r="M783" s="43"/>
      <c r="N783" s="43"/>
      <c r="O783" s="180" t="s">
        <v>8440</v>
      </c>
      <c r="P783" s="43" t="s">
        <v>11551</v>
      </c>
      <c r="Q783" s="43" t="s">
        <v>11905</v>
      </c>
      <c r="R783" s="43" t="s">
        <v>13122</v>
      </c>
      <c r="S783" s="177" t="s">
        <v>1095</v>
      </c>
      <c r="T783" s="43"/>
      <c r="U783" s="43"/>
      <c r="V783" s="43"/>
      <c r="W783" s="243"/>
      <c r="X783" s="177"/>
      <c r="Y783" s="43"/>
      <c r="Z783" s="43"/>
      <c r="AA783" s="180"/>
      <c r="AB783" s="43" t="str">
        <f t="shared" si="25"/>
        <v>招商证券虚拟交易所系统软件V3.0.1</v>
      </c>
      <c r="AC783" s="43"/>
    </row>
    <row r="784" spans="1:29" s="159" customFormat="1" ht="18" hidden="1" customHeight="1">
      <c r="A784" s="159">
        <v>783</v>
      </c>
      <c r="B784" s="159" t="str">
        <f t="shared" si="24"/>
        <v>B0242</v>
      </c>
      <c r="C784" s="42" t="s">
        <v>7687</v>
      </c>
      <c r="D784" s="30"/>
      <c r="E784" s="170" t="s">
        <v>9282</v>
      </c>
      <c r="F784" s="171" t="s">
        <v>1096</v>
      </c>
      <c r="G784" s="42" t="s">
        <v>652</v>
      </c>
      <c r="H784" s="42" t="s">
        <v>11244</v>
      </c>
      <c r="I784" s="42" t="s">
        <v>11220</v>
      </c>
      <c r="J784" s="42" t="s">
        <v>11245</v>
      </c>
      <c r="K784" s="42"/>
      <c r="L784" s="42"/>
      <c r="M784" s="42"/>
      <c r="N784" s="42"/>
      <c r="O784" s="42" t="s">
        <v>8440</v>
      </c>
      <c r="P784" s="42" t="s">
        <v>11551</v>
      </c>
      <c r="Q784" s="42" t="s">
        <v>11905</v>
      </c>
      <c r="R784" s="43" t="s">
        <v>13122</v>
      </c>
      <c r="S784" s="172" t="s">
        <v>1097</v>
      </c>
      <c r="T784" s="42"/>
      <c r="U784" s="42" t="s">
        <v>1098</v>
      </c>
      <c r="V784" s="42" t="s">
        <v>6</v>
      </c>
      <c r="W784" s="241">
        <v>41045</v>
      </c>
      <c r="X784" s="172"/>
      <c r="Y784" s="42"/>
      <c r="Z784" s="42"/>
      <c r="AA784" s="42"/>
      <c r="AB784" s="42" t="str">
        <f t="shared" si="25"/>
        <v>国泰安行情服务系统软件V2.0.0</v>
      </c>
      <c r="AC784" s="42"/>
    </row>
    <row r="785" spans="1:29" ht="18" hidden="1" customHeight="1">
      <c r="A785" s="159">
        <v>784</v>
      </c>
      <c r="B785" s="159" t="str">
        <f t="shared" si="24"/>
        <v>B0188</v>
      </c>
      <c r="C785" s="43" t="s">
        <v>8279</v>
      </c>
      <c r="D785" s="21"/>
      <c r="E785" s="178" t="s">
        <v>9283</v>
      </c>
      <c r="F785" s="192" t="s">
        <v>758</v>
      </c>
      <c r="G785" s="46" t="s">
        <v>11225</v>
      </c>
      <c r="H785" s="43" t="s">
        <v>11244</v>
      </c>
      <c r="I785" s="180" t="s">
        <v>11220</v>
      </c>
      <c r="J785" s="43" t="s">
        <v>11245</v>
      </c>
      <c r="K785" s="45"/>
      <c r="L785" s="43"/>
      <c r="M785" s="43"/>
      <c r="N785" s="48"/>
      <c r="O785" s="180" t="s">
        <v>8440</v>
      </c>
      <c r="P785" s="43" t="s">
        <v>11551</v>
      </c>
      <c r="Q785" s="43" t="s">
        <v>11905</v>
      </c>
      <c r="R785" s="43" t="s">
        <v>13122</v>
      </c>
      <c r="S785" s="177" t="s">
        <v>1099</v>
      </c>
      <c r="T785" s="43"/>
      <c r="U785" s="43" t="s">
        <v>1100</v>
      </c>
      <c r="V785" s="43" t="s">
        <v>6</v>
      </c>
      <c r="W785" s="243">
        <v>40255</v>
      </c>
      <c r="X785" s="177"/>
      <c r="Y785" s="43"/>
      <c r="Z785" s="48"/>
      <c r="AA785" s="180"/>
      <c r="AB785" s="43" t="str">
        <f t="shared" si="25"/>
        <v>国泰安股指期货套利系统软件V1.0</v>
      </c>
      <c r="AC785" s="43"/>
    </row>
    <row r="786" spans="1:29" ht="18" hidden="1" customHeight="1">
      <c r="A786" s="159">
        <v>785</v>
      </c>
      <c r="B786" s="159" t="str">
        <f t="shared" si="24"/>
        <v>B0188</v>
      </c>
      <c r="C786" s="43" t="s">
        <v>8280</v>
      </c>
      <c r="D786" s="21"/>
      <c r="E786" s="178" t="s">
        <v>9284</v>
      </c>
      <c r="F786" s="192" t="s">
        <v>758</v>
      </c>
      <c r="G786" s="46" t="s">
        <v>652</v>
      </c>
      <c r="H786" s="43" t="s">
        <v>11244</v>
      </c>
      <c r="I786" s="180" t="s">
        <v>11220</v>
      </c>
      <c r="J786" s="43" t="s">
        <v>11245</v>
      </c>
      <c r="K786" s="45"/>
      <c r="L786" s="43"/>
      <c r="M786" s="43"/>
      <c r="N786" s="43"/>
      <c r="O786" s="180" t="s">
        <v>8440</v>
      </c>
      <c r="P786" s="43" t="s">
        <v>11551</v>
      </c>
      <c r="Q786" s="43" t="s">
        <v>11905</v>
      </c>
      <c r="R786" s="43" t="s">
        <v>13122</v>
      </c>
      <c r="S786" s="177" t="s">
        <v>1101</v>
      </c>
      <c r="T786" s="43"/>
      <c r="U786" s="43"/>
      <c r="V786" s="43"/>
      <c r="W786" s="243"/>
      <c r="X786" s="177"/>
      <c r="Y786" s="43"/>
      <c r="Z786" s="43"/>
      <c r="AA786" s="180"/>
      <c r="AB786" s="43" t="str">
        <f t="shared" si="25"/>
        <v>国泰安股指期货套利系统软件V2.0.0</v>
      </c>
      <c r="AC786" s="43"/>
    </row>
    <row r="787" spans="1:29" ht="18" hidden="1" customHeight="1">
      <c r="A787" s="159">
        <v>786</v>
      </c>
      <c r="B787" s="159" t="str">
        <f t="shared" si="24"/>
        <v>B0188</v>
      </c>
      <c r="C787" s="43" t="s">
        <v>8281</v>
      </c>
      <c r="D787" s="21"/>
      <c r="E787" s="178" t="s">
        <v>9285</v>
      </c>
      <c r="F787" s="192" t="s">
        <v>758</v>
      </c>
      <c r="G787" s="46" t="s">
        <v>1102</v>
      </c>
      <c r="H787" s="43" t="s">
        <v>11244</v>
      </c>
      <c r="I787" s="180" t="s">
        <v>11220</v>
      </c>
      <c r="J787" s="43" t="s">
        <v>11245</v>
      </c>
      <c r="K787" s="45"/>
      <c r="L787" s="43"/>
      <c r="M787" s="43"/>
      <c r="N787" s="43"/>
      <c r="O787" s="180" t="s">
        <v>8440</v>
      </c>
      <c r="P787" s="43" t="s">
        <v>11551</v>
      </c>
      <c r="Q787" s="43" t="s">
        <v>11905</v>
      </c>
      <c r="R787" s="43" t="s">
        <v>13122</v>
      </c>
      <c r="S787" s="177" t="s">
        <v>1103</v>
      </c>
      <c r="T787" s="43"/>
      <c r="U787" s="43"/>
      <c r="V787" s="43"/>
      <c r="W787" s="243"/>
      <c r="X787" s="177"/>
      <c r="Y787" s="43"/>
      <c r="Z787" s="43"/>
      <c r="AA787" s="180"/>
      <c r="AB787" s="43" t="str">
        <f t="shared" si="25"/>
        <v>国泰安股指期货套利系统软件V2.3.0</v>
      </c>
      <c r="AC787" s="43"/>
    </row>
    <row r="788" spans="1:29" ht="18" hidden="1" customHeight="1">
      <c r="A788" s="159">
        <v>787</v>
      </c>
      <c r="B788" s="159" t="str">
        <f t="shared" si="24"/>
        <v>B0188</v>
      </c>
      <c r="C788" s="43" t="s">
        <v>11938</v>
      </c>
      <c r="D788" s="21"/>
      <c r="E788" s="178" t="s">
        <v>9286</v>
      </c>
      <c r="F788" s="192" t="s">
        <v>758</v>
      </c>
      <c r="G788" s="46" t="s">
        <v>1104</v>
      </c>
      <c r="H788" s="43" t="s">
        <v>11244</v>
      </c>
      <c r="I788" s="180" t="s">
        <v>11220</v>
      </c>
      <c r="J788" s="43" t="s">
        <v>11245</v>
      </c>
      <c r="K788" s="45"/>
      <c r="L788" s="43"/>
      <c r="M788" s="43"/>
      <c r="N788" s="43"/>
      <c r="O788" s="180" t="s">
        <v>8440</v>
      </c>
      <c r="P788" s="43" t="s">
        <v>11551</v>
      </c>
      <c r="Q788" s="43" t="s">
        <v>11905</v>
      </c>
      <c r="R788" s="43" t="s">
        <v>13122</v>
      </c>
      <c r="S788" s="177" t="s">
        <v>1105</v>
      </c>
      <c r="T788" s="43"/>
      <c r="U788" s="43"/>
      <c r="V788" s="43"/>
      <c r="W788" s="243"/>
      <c r="X788" s="177"/>
      <c r="Y788" s="43"/>
      <c r="Z788" s="43"/>
      <c r="AA788" s="180"/>
      <c r="AB788" s="43" t="str">
        <f t="shared" si="25"/>
        <v>国泰安股指期货套利系统软件V3.0.0</v>
      </c>
      <c r="AC788" s="43"/>
    </row>
    <row r="789" spans="1:29" ht="18" hidden="1" customHeight="1">
      <c r="A789" s="159">
        <v>788</v>
      </c>
      <c r="B789" s="159" t="str">
        <f t="shared" si="24"/>
        <v>B0188</v>
      </c>
      <c r="C789" s="43" t="s">
        <v>8282</v>
      </c>
      <c r="D789" s="21"/>
      <c r="E789" s="178" t="s">
        <v>9287</v>
      </c>
      <c r="F789" s="192" t="s">
        <v>758</v>
      </c>
      <c r="G789" s="46" t="s">
        <v>89</v>
      </c>
      <c r="H789" s="43" t="s">
        <v>11244</v>
      </c>
      <c r="I789" s="180" t="s">
        <v>11220</v>
      </c>
      <c r="J789" s="43" t="s">
        <v>11245</v>
      </c>
      <c r="K789" s="45"/>
      <c r="L789" s="43"/>
      <c r="M789" s="43"/>
      <c r="N789" s="43"/>
      <c r="O789" s="180" t="s">
        <v>8440</v>
      </c>
      <c r="P789" s="43" t="s">
        <v>11551</v>
      </c>
      <c r="Q789" s="43" t="s">
        <v>11905</v>
      </c>
      <c r="R789" s="43" t="s">
        <v>13122</v>
      </c>
      <c r="S789" s="177" t="s">
        <v>1106</v>
      </c>
      <c r="T789" s="43"/>
      <c r="U789" s="43"/>
      <c r="V789" s="43"/>
      <c r="W789" s="243"/>
      <c r="X789" s="177"/>
      <c r="Y789" s="43"/>
      <c r="Z789" s="43"/>
      <c r="AA789" s="180"/>
      <c r="AB789" s="43" t="str">
        <f t="shared" si="25"/>
        <v>国泰安股指期货套利系统软件V3.0.1</v>
      </c>
      <c r="AC789" s="43"/>
    </row>
    <row r="790" spans="1:29" ht="18" hidden="1" customHeight="1">
      <c r="A790" s="159">
        <v>789</v>
      </c>
      <c r="B790" s="159" t="str">
        <f t="shared" si="24"/>
        <v>B0188</v>
      </c>
      <c r="C790" s="43" t="s">
        <v>8283</v>
      </c>
      <c r="D790" s="21"/>
      <c r="E790" s="178" t="s">
        <v>9288</v>
      </c>
      <c r="F790" s="192" t="s">
        <v>758</v>
      </c>
      <c r="G790" s="46" t="s">
        <v>1107</v>
      </c>
      <c r="H790" s="43" t="s">
        <v>11244</v>
      </c>
      <c r="I790" s="180" t="s">
        <v>11220</v>
      </c>
      <c r="J790" s="43" t="s">
        <v>11245</v>
      </c>
      <c r="K790" s="45"/>
      <c r="L790" s="43"/>
      <c r="M790" s="43"/>
      <c r="N790" s="43"/>
      <c r="O790" s="180" t="s">
        <v>8440</v>
      </c>
      <c r="P790" s="43" t="s">
        <v>11551</v>
      </c>
      <c r="Q790" s="43" t="s">
        <v>11905</v>
      </c>
      <c r="R790" s="43" t="s">
        <v>13122</v>
      </c>
      <c r="S790" s="177" t="s">
        <v>1108</v>
      </c>
      <c r="T790" s="43"/>
      <c r="U790" s="43"/>
      <c r="V790" s="43"/>
      <c r="W790" s="243"/>
      <c r="X790" s="177"/>
      <c r="Y790" s="43"/>
      <c r="Z790" s="43"/>
      <c r="AA790" s="180"/>
      <c r="AB790" s="43" t="str">
        <f t="shared" si="25"/>
        <v>国泰安股指期货套利系统软件V3.0.5</v>
      </c>
      <c r="AC790" s="43"/>
    </row>
    <row r="791" spans="1:29" s="159" customFormat="1" ht="18" hidden="1" customHeight="1">
      <c r="A791" s="159">
        <v>790</v>
      </c>
      <c r="B791" s="159" t="str">
        <f t="shared" si="24"/>
        <v>B0243</v>
      </c>
      <c r="C791" s="42" t="s">
        <v>7688</v>
      </c>
      <c r="D791" s="30"/>
      <c r="E791" s="170" t="s">
        <v>9289</v>
      </c>
      <c r="F791" s="171" t="s">
        <v>1109</v>
      </c>
      <c r="G791" s="42" t="s">
        <v>0</v>
      </c>
      <c r="H791" s="42" t="s">
        <v>11244</v>
      </c>
      <c r="I791" s="42" t="s">
        <v>11220</v>
      </c>
      <c r="J791" s="42" t="s">
        <v>11245</v>
      </c>
      <c r="K791" s="42"/>
      <c r="L791" s="42"/>
      <c r="M791" s="42"/>
      <c r="N791" s="42"/>
      <c r="O791" s="42" t="s">
        <v>8440</v>
      </c>
      <c r="P791" s="42" t="s">
        <v>11551</v>
      </c>
      <c r="Q791" s="42" t="s">
        <v>11905</v>
      </c>
      <c r="R791" s="43" t="s">
        <v>13122</v>
      </c>
      <c r="S791" s="172" t="s">
        <v>1110</v>
      </c>
      <c r="T791" s="42"/>
      <c r="U791" s="42"/>
      <c r="V791" s="42"/>
      <c r="W791" s="241"/>
      <c r="X791" s="172"/>
      <c r="Y791" s="42"/>
      <c r="Z791" s="42"/>
      <c r="AA791" s="42"/>
      <c r="AB791" s="42" t="str">
        <f t="shared" si="25"/>
        <v>国泰安行情源监控系统软件V1.0</v>
      </c>
      <c r="AC791" s="42"/>
    </row>
    <row r="792" spans="1:29" s="159" customFormat="1" ht="18" hidden="1" customHeight="1">
      <c r="A792" s="159">
        <v>791</v>
      </c>
      <c r="B792" s="159" t="str">
        <f t="shared" si="24"/>
        <v>B0244</v>
      </c>
      <c r="C792" s="42" t="s">
        <v>7689</v>
      </c>
      <c r="D792" s="30"/>
      <c r="E792" s="170" t="s">
        <v>9290</v>
      </c>
      <c r="F792" s="171" t="s">
        <v>13845</v>
      </c>
      <c r="G792" s="42" t="s">
        <v>0</v>
      </c>
      <c r="H792" s="42" t="s">
        <v>11244</v>
      </c>
      <c r="I792" s="42" t="s">
        <v>11220</v>
      </c>
      <c r="J792" s="42" t="s">
        <v>11245</v>
      </c>
      <c r="K792" s="42"/>
      <c r="L792" s="42"/>
      <c r="M792" s="42"/>
      <c r="N792" s="42"/>
      <c r="O792" s="42" t="s">
        <v>8440</v>
      </c>
      <c r="P792" s="42" t="s">
        <v>11551</v>
      </c>
      <c r="Q792" s="42" t="s">
        <v>11905</v>
      </c>
      <c r="R792" s="43" t="s">
        <v>13122</v>
      </c>
      <c r="S792" s="172" t="s">
        <v>1111</v>
      </c>
      <c r="T792" s="42"/>
      <c r="U792" s="42" t="s">
        <v>1112</v>
      </c>
      <c r="V792" s="42" t="s">
        <v>6</v>
      </c>
      <c r="W792" s="241">
        <v>41704</v>
      </c>
      <c r="X792" s="172"/>
      <c r="Y792" s="42"/>
      <c r="Z792" s="42"/>
      <c r="AA792" s="42"/>
      <c r="AB792" s="42" t="str">
        <f t="shared" si="25"/>
        <v>国泰安QIC-宽投顾软件V1.0</v>
      </c>
      <c r="AC792" s="42"/>
    </row>
    <row r="793" spans="1:29" s="159" customFormat="1" ht="18" hidden="1" customHeight="1">
      <c r="A793" s="159">
        <v>792</v>
      </c>
      <c r="B793" s="159" t="str">
        <f t="shared" si="24"/>
        <v>B0245</v>
      </c>
      <c r="C793" s="42" t="s">
        <v>7690</v>
      </c>
      <c r="D793" s="30"/>
      <c r="E793" s="170" t="s">
        <v>9291</v>
      </c>
      <c r="F793" s="171" t="s">
        <v>1113</v>
      </c>
      <c r="G793" s="42" t="s">
        <v>0</v>
      </c>
      <c r="H793" s="42" t="s">
        <v>11244</v>
      </c>
      <c r="I793" s="42" t="s">
        <v>11220</v>
      </c>
      <c r="J793" s="42" t="s">
        <v>11245</v>
      </c>
      <c r="K793" s="42"/>
      <c r="L793" s="42"/>
      <c r="M793" s="42"/>
      <c r="N793" s="42"/>
      <c r="O793" s="42" t="s">
        <v>8440</v>
      </c>
      <c r="P793" s="42" t="s">
        <v>11551</v>
      </c>
      <c r="Q793" s="42" t="s">
        <v>11905</v>
      </c>
      <c r="R793" s="43" t="s">
        <v>13122</v>
      </c>
      <c r="S793" s="172" t="s">
        <v>1114</v>
      </c>
      <c r="T793" s="42"/>
      <c r="U793" s="42" t="s">
        <v>1115</v>
      </c>
      <c r="V793" s="42" t="s">
        <v>6</v>
      </c>
      <c r="W793" s="241">
        <v>40389</v>
      </c>
      <c r="X793" s="172"/>
      <c r="Y793" s="42"/>
      <c r="Z793" s="42"/>
      <c r="AA793" s="42"/>
      <c r="AB793" s="42" t="str">
        <f t="shared" si="25"/>
        <v>国泰安行情回放系统软件V1.0</v>
      </c>
      <c r="AC793" s="42"/>
    </row>
    <row r="794" spans="1:29" s="159" customFormat="1" ht="18" hidden="1" customHeight="1">
      <c r="A794" s="159">
        <v>793</v>
      </c>
      <c r="B794" s="159" t="str">
        <f t="shared" si="24"/>
        <v>B0245</v>
      </c>
      <c r="C794" s="42" t="s">
        <v>7691</v>
      </c>
      <c r="D794" s="30"/>
      <c r="E794" s="170" t="s">
        <v>9292</v>
      </c>
      <c r="F794" s="171" t="s">
        <v>13846</v>
      </c>
      <c r="G794" s="42" t="s">
        <v>79</v>
      </c>
      <c r="H794" s="42" t="s">
        <v>11244</v>
      </c>
      <c r="I794" s="42" t="s">
        <v>11220</v>
      </c>
      <c r="J794" s="42" t="s">
        <v>11245</v>
      </c>
      <c r="K794" s="42"/>
      <c r="L794" s="42"/>
      <c r="M794" s="42"/>
      <c r="N794" s="42"/>
      <c r="O794" s="42" t="s">
        <v>8440</v>
      </c>
      <c r="P794" s="42" t="s">
        <v>11551</v>
      </c>
      <c r="Q794" s="42" t="s">
        <v>11905</v>
      </c>
      <c r="R794" s="43" t="s">
        <v>13122</v>
      </c>
      <c r="S794" s="172" t="s">
        <v>1116</v>
      </c>
      <c r="T794" s="42"/>
      <c r="U794" s="42"/>
      <c r="V794" s="42"/>
      <c r="W794" s="241"/>
      <c r="X794" s="172"/>
      <c r="Y794" s="42"/>
      <c r="Z794" s="42"/>
      <c r="AA794" s="42"/>
      <c r="AB794" s="42" t="str">
        <f t="shared" si="25"/>
        <v>国泰安行情回放系统软件V2.0</v>
      </c>
      <c r="AC794" s="42"/>
    </row>
    <row r="795" spans="1:29" s="159" customFormat="1" ht="18" hidden="1" customHeight="1">
      <c r="A795" s="159">
        <v>794</v>
      </c>
      <c r="B795" s="159" t="str">
        <f t="shared" si="24"/>
        <v>B0246</v>
      </c>
      <c r="C795" s="42" t="s">
        <v>7692</v>
      </c>
      <c r="D795" s="30"/>
      <c r="E795" s="170" t="s">
        <v>9293</v>
      </c>
      <c r="F795" s="171" t="s">
        <v>1117</v>
      </c>
      <c r="G795" s="42" t="s">
        <v>0</v>
      </c>
      <c r="H795" s="42" t="s">
        <v>11244</v>
      </c>
      <c r="I795" s="42" t="s">
        <v>11220</v>
      </c>
      <c r="J795" s="42" t="s">
        <v>11245</v>
      </c>
      <c r="K795" s="42"/>
      <c r="L795" s="42"/>
      <c r="M795" s="42"/>
      <c r="N795" s="42"/>
      <c r="O795" s="42" t="s">
        <v>8440</v>
      </c>
      <c r="P795" s="42" t="s">
        <v>11551</v>
      </c>
      <c r="Q795" s="42" t="s">
        <v>11905</v>
      </c>
      <c r="R795" s="43" t="s">
        <v>13122</v>
      </c>
      <c r="S795" s="172" t="s">
        <v>1118</v>
      </c>
      <c r="T795" s="42"/>
      <c r="U795" s="42" t="s">
        <v>1119</v>
      </c>
      <c r="V795" s="42" t="s">
        <v>6</v>
      </c>
      <c r="W795" s="241">
        <v>41064</v>
      </c>
      <c r="X795" s="172"/>
      <c r="Y795" s="42"/>
      <c r="Z795" s="42"/>
      <c r="AA795" s="42"/>
      <c r="AB795" s="42" t="str">
        <f t="shared" si="25"/>
        <v>国泰安行情中转系统软件V1.0</v>
      </c>
      <c r="AC795" s="42"/>
    </row>
    <row r="796" spans="1:29" s="159" customFormat="1" ht="18" hidden="1" customHeight="1">
      <c r="A796" s="159">
        <v>795</v>
      </c>
      <c r="B796" s="159" t="str">
        <f t="shared" si="24"/>
        <v>B0247</v>
      </c>
      <c r="C796" s="42" t="s">
        <v>7693</v>
      </c>
      <c r="D796" s="30"/>
      <c r="E796" s="170" t="s">
        <v>8535</v>
      </c>
      <c r="F796" s="171" t="s">
        <v>13847</v>
      </c>
      <c r="G796" s="42"/>
      <c r="H796" s="42" t="s">
        <v>11244</v>
      </c>
      <c r="I796" s="42" t="s">
        <v>11220</v>
      </c>
      <c r="J796" s="42" t="s">
        <v>11245</v>
      </c>
      <c r="K796" s="42"/>
      <c r="L796" s="42"/>
      <c r="M796" s="42"/>
      <c r="N796" s="42"/>
      <c r="O796" s="42" t="s">
        <v>8440</v>
      </c>
      <c r="P796" s="42" t="s">
        <v>11551</v>
      </c>
      <c r="Q796" s="42" t="s">
        <v>11905</v>
      </c>
      <c r="R796" s="43" t="s">
        <v>13122</v>
      </c>
      <c r="S796" s="172" t="s">
        <v>1120</v>
      </c>
      <c r="T796" s="42"/>
      <c r="U796" s="42"/>
      <c r="V796" s="42"/>
      <c r="W796" s="241"/>
      <c r="X796" s="172"/>
      <c r="Y796" s="42"/>
      <c r="Z796" s="42"/>
      <c r="AA796" s="42"/>
      <c r="AB796" s="42" t="str">
        <f t="shared" si="25"/>
        <v>行情组件程序</v>
      </c>
      <c r="AC796" s="42"/>
    </row>
    <row r="797" spans="1:29" s="159" customFormat="1" ht="18" hidden="1" customHeight="1">
      <c r="A797" s="159">
        <v>796</v>
      </c>
      <c r="B797" s="159" t="str">
        <f t="shared" si="24"/>
        <v>B0248</v>
      </c>
      <c r="C797" s="42" t="s">
        <v>7694</v>
      </c>
      <c r="D797" s="30"/>
      <c r="E797" s="170" t="s">
        <v>9294</v>
      </c>
      <c r="F797" s="171" t="s">
        <v>1121</v>
      </c>
      <c r="G797" s="42" t="s">
        <v>0</v>
      </c>
      <c r="H797" s="42" t="s">
        <v>11244</v>
      </c>
      <c r="I797" s="42" t="s">
        <v>11220</v>
      </c>
      <c r="J797" s="42" t="s">
        <v>11245</v>
      </c>
      <c r="K797" s="42"/>
      <c r="L797" s="42"/>
      <c r="M797" s="42"/>
      <c r="N797" s="42"/>
      <c r="O797" s="42" t="s">
        <v>8440</v>
      </c>
      <c r="P797" s="42" t="s">
        <v>11551</v>
      </c>
      <c r="Q797" s="42" t="s">
        <v>11905</v>
      </c>
      <c r="R797" s="43" t="s">
        <v>13122</v>
      </c>
      <c r="S797" s="172" t="s">
        <v>1122</v>
      </c>
      <c r="T797" s="42"/>
      <c r="U797" s="42"/>
      <c r="V797" s="42"/>
      <c r="W797" s="241"/>
      <c r="X797" s="172"/>
      <c r="Y797" s="42"/>
      <c r="Z797" s="42"/>
      <c r="AA797" s="42"/>
      <c r="AB797" s="42" t="str">
        <f t="shared" si="25"/>
        <v>国泰安亚当行情源系统软件V1.0</v>
      </c>
      <c r="AC797" s="42"/>
    </row>
    <row r="798" spans="1:29" s="159" customFormat="1" ht="18" hidden="1" customHeight="1">
      <c r="A798" s="159">
        <v>797</v>
      </c>
      <c r="B798" s="159" t="str">
        <f t="shared" si="24"/>
        <v>B0249</v>
      </c>
      <c r="C798" s="42" t="s">
        <v>7695</v>
      </c>
      <c r="D798" s="30"/>
      <c r="E798" s="170" t="s">
        <v>9295</v>
      </c>
      <c r="F798" s="171" t="s">
        <v>1123</v>
      </c>
      <c r="G798" s="42"/>
      <c r="H798" s="42" t="s">
        <v>11244</v>
      </c>
      <c r="I798" s="42" t="s">
        <v>11220</v>
      </c>
      <c r="J798" s="42" t="s">
        <v>11245</v>
      </c>
      <c r="K798" s="42"/>
      <c r="L798" s="42"/>
      <c r="M798" s="42"/>
      <c r="N798" s="42"/>
      <c r="O798" s="42" t="s">
        <v>8440</v>
      </c>
      <c r="P798" s="42" t="s">
        <v>11551</v>
      </c>
      <c r="Q798" s="42" t="s">
        <v>11905</v>
      </c>
      <c r="R798" s="43" t="s">
        <v>13122</v>
      </c>
      <c r="S798" s="172" t="s">
        <v>1124</v>
      </c>
      <c r="T798" s="42"/>
      <c r="U798" s="42"/>
      <c r="V798" s="42"/>
      <c r="W798" s="241"/>
      <c r="X798" s="172"/>
      <c r="Y798" s="42"/>
      <c r="Z798" s="42"/>
      <c r="AA798" s="42"/>
      <c r="AB798" s="42" t="str">
        <f t="shared" si="25"/>
        <v>国泰安市场通系统软件</v>
      </c>
      <c r="AC798" s="42"/>
    </row>
    <row r="799" spans="1:29" s="159" customFormat="1" ht="18" hidden="1" customHeight="1">
      <c r="A799" s="159">
        <v>798</v>
      </c>
      <c r="B799" s="159" t="str">
        <f t="shared" si="24"/>
        <v>B0250</v>
      </c>
      <c r="C799" s="42" t="s">
        <v>7696</v>
      </c>
      <c r="D799" s="30"/>
      <c r="E799" s="170" t="s">
        <v>9296</v>
      </c>
      <c r="F799" s="171" t="s">
        <v>1125</v>
      </c>
      <c r="G799" s="42"/>
      <c r="H799" s="42" t="s">
        <v>11244</v>
      </c>
      <c r="I799" s="42" t="s">
        <v>11220</v>
      </c>
      <c r="J799" s="42" t="s">
        <v>11245</v>
      </c>
      <c r="K799" s="42"/>
      <c r="L799" s="42"/>
      <c r="M799" s="42"/>
      <c r="N799" s="42"/>
      <c r="O799" s="42" t="s">
        <v>8440</v>
      </c>
      <c r="P799" s="42" t="s">
        <v>11551</v>
      </c>
      <c r="Q799" s="42" t="s">
        <v>11905</v>
      </c>
      <c r="R799" s="43" t="s">
        <v>13122</v>
      </c>
      <c r="S799" s="172" t="s">
        <v>1126</v>
      </c>
      <c r="T799" s="42"/>
      <c r="U799" s="42"/>
      <c r="V799" s="42"/>
      <c r="W799" s="241"/>
      <c r="X799" s="172"/>
      <c r="Y799" s="42"/>
      <c r="Z799" s="42"/>
      <c r="AA799" s="42"/>
      <c r="AB799" s="42" t="str">
        <f t="shared" si="25"/>
        <v>国泰安市场通专业版</v>
      </c>
      <c r="AC799" s="42"/>
    </row>
    <row r="800" spans="1:29" s="159" customFormat="1" ht="18" hidden="1" customHeight="1">
      <c r="A800" s="159">
        <v>799</v>
      </c>
      <c r="B800" s="159" t="str">
        <f t="shared" si="24"/>
        <v>B0251</v>
      </c>
      <c r="C800" s="42" t="s">
        <v>7697</v>
      </c>
      <c r="D800" s="30"/>
      <c r="E800" s="170" t="s">
        <v>9297</v>
      </c>
      <c r="F800" s="171" t="s">
        <v>1127</v>
      </c>
      <c r="G800" s="42" t="s">
        <v>11939</v>
      </c>
      <c r="H800" s="42" t="s">
        <v>11244</v>
      </c>
      <c r="I800" s="42" t="s">
        <v>11220</v>
      </c>
      <c r="J800" s="42" t="s">
        <v>11245</v>
      </c>
      <c r="K800" s="42"/>
      <c r="L800" s="42"/>
      <c r="M800" s="42"/>
      <c r="N800" s="42"/>
      <c r="O800" s="42" t="s">
        <v>8440</v>
      </c>
      <c r="P800" s="42" t="s">
        <v>11551</v>
      </c>
      <c r="Q800" s="42" t="s">
        <v>11905</v>
      </c>
      <c r="R800" s="43" t="s">
        <v>13122</v>
      </c>
      <c r="S800" s="172" t="s">
        <v>1128</v>
      </c>
      <c r="T800" s="42"/>
      <c r="U800" s="42"/>
      <c r="V800" s="42"/>
      <c r="W800" s="241"/>
      <c r="X800" s="172"/>
      <c r="Y800" s="42"/>
      <c r="Z800" s="42"/>
      <c r="AA800" s="42"/>
      <c r="AB800" s="42" t="str">
        <f t="shared" si="25"/>
        <v>国泰安市场通国内付费网站V1.0</v>
      </c>
      <c r="AC800" s="42"/>
    </row>
    <row r="801" spans="1:29" s="159" customFormat="1" ht="18" hidden="1" customHeight="1">
      <c r="A801" s="159">
        <v>800</v>
      </c>
      <c r="B801" s="159" t="str">
        <f t="shared" si="24"/>
        <v>B0252</v>
      </c>
      <c r="C801" s="42" t="s">
        <v>7698</v>
      </c>
      <c r="D801" s="30"/>
      <c r="E801" s="170" t="s">
        <v>9298</v>
      </c>
      <c r="F801" s="171" t="s">
        <v>1129</v>
      </c>
      <c r="G801" s="42" t="s">
        <v>0</v>
      </c>
      <c r="H801" s="42" t="s">
        <v>11244</v>
      </c>
      <c r="I801" s="42" t="s">
        <v>11220</v>
      </c>
      <c r="J801" s="42" t="s">
        <v>11245</v>
      </c>
      <c r="K801" s="42"/>
      <c r="L801" s="42"/>
      <c r="M801" s="42"/>
      <c r="N801" s="42"/>
      <c r="O801" s="42" t="s">
        <v>8440</v>
      </c>
      <c r="P801" s="42" t="s">
        <v>11551</v>
      </c>
      <c r="Q801" s="42" t="s">
        <v>11905</v>
      </c>
      <c r="R801" s="43" t="s">
        <v>13122</v>
      </c>
      <c r="S801" s="172" t="s">
        <v>1130</v>
      </c>
      <c r="T801" s="42"/>
      <c r="U801" s="42" t="s">
        <v>1131</v>
      </c>
      <c r="V801" s="42" t="s">
        <v>11364</v>
      </c>
      <c r="W801" s="241">
        <v>41128</v>
      </c>
      <c r="X801" s="172"/>
      <c r="Y801" s="42"/>
      <c r="Z801" s="42"/>
      <c r="AA801" s="42"/>
      <c r="AB801" s="42" t="str">
        <f t="shared" si="25"/>
        <v>国泰安市场通精简版软件V1.0</v>
      </c>
      <c r="AC801" s="42"/>
    </row>
    <row r="802" spans="1:29" s="160" customFormat="1" ht="18" hidden="1" customHeight="1">
      <c r="A802" s="159">
        <v>801</v>
      </c>
      <c r="B802" s="159" t="str">
        <f t="shared" si="24"/>
        <v>B0253</v>
      </c>
      <c r="C802" s="44" t="s">
        <v>7699</v>
      </c>
      <c r="D802" s="22"/>
      <c r="E802" s="174" t="s">
        <v>9299</v>
      </c>
      <c r="F802" s="175" t="s">
        <v>13844</v>
      </c>
      <c r="G802" s="44" t="s">
        <v>338</v>
      </c>
      <c r="H802" s="44" t="s">
        <v>11244</v>
      </c>
      <c r="I802" s="44" t="s">
        <v>11220</v>
      </c>
      <c r="J802" s="44" t="s">
        <v>11245</v>
      </c>
      <c r="K802" s="44"/>
      <c r="L802" s="44"/>
      <c r="M802" s="44"/>
      <c r="N802" s="44"/>
      <c r="O802" s="44" t="s">
        <v>8440</v>
      </c>
      <c r="P802" s="44" t="s">
        <v>11551</v>
      </c>
      <c r="Q802" s="44" t="s">
        <v>11905</v>
      </c>
      <c r="R802" s="43" t="s">
        <v>13122</v>
      </c>
      <c r="S802" s="177" t="s">
        <v>1133</v>
      </c>
      <c r="T802" s="44"/>
      <c r="U802" s="44"/>
      <c r="V802" s="44"/>
      <c r="W802" s="242"/>
      <c r="X802" s="177"/>
      <c r="Y802" s="44"/>
      <c r="Z802" s="44"/>
      <c r="AA802" s="44"/>
      <c r="AB802" s="44" t="str">
        <f t="shared" si="25"/>
        <v>国泰安市场通量化投资版V2.0.1</v>
      </c>
      <c r="AC802" s="44"/>
    </row>
    <row r="803" spans="1:29" s="160" customFormat="1" ht="18" hidden="1" customHeight="1">
      <c r="A803" s="159">
        <v>802</v>
      </c>
      <c r="B803" s="159" t="str">
        <f t="shared" si="24"/>
        <v>B0253</v>
      </c>
      <c r="C803" s="44" t="s">
        <v>8284</v>
      </c>
      <c r="D803" s="22"/>
      <c r="E803" s="174" t="s">
        <v>9300</v>
      </c>
      <c r="F803" s="175" t="s">
        <v>13844</v>
      </c>
      <c r="G803" s="44" t="s">
        <v>115</v>
      </c>
      <c r="H803" s="44" t="s">
        <v>11244</v>
      </c>
      <c r="I803" s="44" t="s">
        <v>11220</v>
      </c>
      <c r="J803" s="44" t="s">
        <v>11245</v>
      </c>
      <c r="K803" s="44"/>
      <c r="L803" s="44"/>
      <c r="M803" s="44"/>
      <c r="N803" s="44"/>
      <c r="O803" s="44" t="s">
        <v>8440</v>
      </c>
      <c r="P803" s="44" t="s">
        <v>11551</v>
      </c>
      <c r="Q803" s="44" t="s">
        <v>11905</v>
      </c>
      <c r="R803" s="43" t="s">
        <v>13122</v>
      </c>
      <c r="S803" s="177" t="s">
        <v>1134</v>
      </c>
      <c r="T803" s="44"/>
      <c r="U803" s="44"/>
      <c r="V803" s="44"/>
      <c r="W803" s="242"/>
      <c r="X803" s="177"/>
      <c r="Y803" s="44"/>
      <c r="Z803" s="44"/>
      <c r="AA803" s="44"/>
      <c r="AB803" s="44" t="str">
        <f t="shared" si="25"/>
        <v>国泰安市场通量化投资版V2.0.2</v>
      </c>
      <c r="AC803" s="44"/>
    </row>
    <row r="804" spans="1:29" s="160" customFormat="1" ht="18" hidden="1" customHeight="1">
      <c r="A804" s="159">
        <v>803</v>
      </c>
      <c r="B804" s="159" t="str">
        <f t="shared" si="24"/>
        <v>B0253</v>
      </c>
      <c r="C804" s="44" t="s">
        <v>11940</v>
      </c>
      <c r="D804" s="22">
        <v>42976</v>
      </c>
      <c r="E804" s="174"/>
      <c r="F804" s="200" t="s">
        <v>13083</v>
      </c>
      <c r="G804" s="44" t="s">
        <v>11941</v>
      </c>
      <c r="H804" s="44" t="s">
        <v>11244</v>
      </c>
      <c r="I804" s="44" t="s">
        <v>11230</v>
      </c>
      <c r="J804" s="44" t="s">
        <v>11245</v>
      </c>
      <c r="K804" s="44" t="s">
        <v>11942</v>
      </c>
      <c r="L804" s="44" t="s">
        <v>11943</v>
      </c>
      <c r="M804" s="44" t="s">
        <v>11944</v>
      </c>
      <c r="N804" s="44">
        <v>7.8</v>
      </c>
      <c r="O804" s="44" t="s">
        <v>8440</v>
      </c>
      <c r="P804" s="44" t="s">
        <v>11551</v>
      </c>
      <c r="Q804" s="44" t="s">
        <v>11905</v>
      </c>
      <c r="R804" s="43" t="s">
        <v>13122</v>
      </c>
      <c r="S804" s="177" t="s">
        <v>10225</v>
      </c>
      <c r="T804" s="177" t="s">
        <v>11945</v>
      </c>
      <c r="U804" s="44"/>
      <c r="V804" s="44"/>
      <c r="W804" s="242"/>
      <c r="X804" s="177"/>
      <c r="Y804" s="44"/>
      <c r="Z804" s="44"/>
      <c r="AA804" s="44"/>
      <c r="AB804" s="44" t="str">
        <f t="shared" si="25"/>
        <v>国泰安市场通量化版V2.2.0</v>
      </c>
      <c r="AC804" s="44"/>
    </row>
    <row r="805" spans="1:29" s="159" customFormat="1" ht="18" hidden="1" customHeight="1">
      <c r="A805" s="159">
        <v>804</v>
      </c>
      <c r="B805" s="159" t="str">
        <f t="shared" si="24"/>
        <v>B0254</v>
      </c>
      <c r="C805" s="42" t="s">
        <v>7700</v>
      </c>
      <c r="D805" s="30"/>
      <c r="E805" s="170" t="s">
        <v>9301</v>
      </c>
      <c r="F805" s="171" t="s">
        <v>1135</v>
      </c>
      <c r="G805" s="42" t="s">
        <v>643</v>
      </c>
      <c r="H805" s="42" t="s">
        <v>11244</v>
      </c>
      <c r="I805" s="42" t="s">
        <v>11220</v>
      </c>
      <c r="J805" s="42" t="s">
        <v>11245</v>
      </c>
      <c r="K805" s="42"/>
      <c r="L805" s="42"/>
      <c r="M805" s="42"/>
      <c r="N805" s="42"/>
      <c r="O805" s="42" t="s">
        <v>8440</v>
      </c>
      <c r="P805" s="42" t="s">
        <v>11551</v>
      </c>
      <c r="Q805" s="42" t="s">
        <v>11905</v>
      </c>
      <c r="R805" s="43" t="s">
        <v>13122</v>
      </c>
      <c r="S805" s="172" t="s">
        <v>1136</v>
      </c>
      <c r="T805" s="42"/>
      <c r="U805" s="42" t="s">
        <v>1137</v>
      </c>
      <c r="V805" s="42" t="s">
        <v>6</v>
      </c>
      <c r="W805" s="241">
        <v>40801</v>
      </c>
      <c r="X805" s="172"/>
      <c r="Y805" s="42"/>
      <c r="Z805" s="42"/>
      <c r="AA805" s="42"/>
      <c r="AB805" s="42" t="str">
        <f t="shared" si="25"/>
        <v>国泰安市场通香港版系统软件V1.0.0</v>
      </c>
      <c r="AC805" s="42"/>
    </row>
    <row r="806" spans="1:29" s="159" customFormat="1" ht="18" hidden="1" customHeight="1">
      <c r="A806" s="159">
        <v>805</v>
      </c>
      <c r="B806" s="159" t="str">
        <f t="shared" si="24"/>
        <v>B0254</v>
      </c>
      <c r="C806" s="42" t="s">
        <v>8285</v>
      </c>
      <c r="D806" s="30"/>
      <c r="E806" s="170" t="s">
        <v>9302</v>
      </c>
      <c r="F806" s="171" t="s">
        <v>1135</v>
      </c>
      <c r="G806" s="42" t="s">
        <v>36</v>
      </c>
      <c r="H806" s="42" t="s">
        <v>11244</v>
      </c>
      <c r="I806" s="42" t="s">
        <v>11220</v>
      </c>
      <c r="J806" s="42" t="s">
        <v>11245</v>
      </c>
      <c r="K806" s="42"/>
      <c r="L806" s="42"/>
      <c r="M806" s="42"/>
      <c r="N806" s="42"/>
      <c r="O806" s="42" t="s">
        <v>8440</v>
      </c>
      <c r="P806" s="42" t="s">
        <v>11551</v>
      </c>
      <c r="Q806" s="42" t="s">
        <v>11905</v>
      </c>
      <c r="R806" s="43" t="s">
        <v>13122</v>
      </c>
      <c r="S806" s="172" t="s">
        <v>1138</v>
      </c>
      <c r="T806" s="42"/>
      <c r="U806" s="42"/>
      <c r="V806" s="42"/>
      <c r="W806" s="241"/>
      <c r="X806" s="172"/>
      <c r="Y806" s="42"/>
      <c r="Z806" s="42"/>
      <c r="AA806" s="42"/>
      <c r="AB806" s="42" t="str">
        <f t="shared" si="25"/>
        <v>国泰安市场通香港版系统软件V1.0.1</v>
      </c>
      <c r="AC806" s="42"/>
    </row>
    <row r="807" spans="1:29" s="159" customFormat="1" ht="18" hidden="1" customHeight="1">
      <c r="A807" s="159">
        <v>806</v>
      </c>
      <c r="B807" s="159" t="str">
        <f t="shared" si="24"/>
        <v>B0254</v>
      </c>
      <c r="C807" s="42" t="s">
        <v>8286</v>
      </c>
      <c r="D807" s="30"/>
      <c r="E807" s="170" t="s">
        <v>9303</v>
      </c>
      <c r="F807" s="171" t="s">
        <v>1135</v>
      </c>
      <c r="G807" s="42" t="s">
        <v>1139</v>
      </c>
      <c r="H807" s="42" t="s">
        <v>11244</v>
      </c>
      <c r="I807" s="42" t="s">
        <v>11220</v>
      </c>
      <c r="J807" s="42" t="s">
        <v>11245</v>
      </c>
      <c r="K807" s="42"/>
      <c r="L807" s="42"/>
      <c r="M807" s="42"/>
      <c r="N807" s="42"/>
      <c r="O807" s="42" t="s">
        <v>8440</v>
      </c>
      <c r="P807" s="42" t="s">
        <v>11551</v>
      </c>
      <c r="Q807" s="42" t="s">
        <v>11905</v>
      </c>
      <c r="R807" s="43" t="s">
        <v>13122</v>
      </c>
      <c r="S807" s="172" t="s">
        <v>1140</v>
      </c>
      <c r="T807" s="42"/>
      <c r="U807" s="42"/>
      <c r="V807" s="42"/>
      <c r="W807" s="241"/>
      <c r="X807" s="172"/>
      <c r="Y807" s="42"/>
      <c r="Z807" s="42"/>
      <c r="AA807" s="42"/>
      <c r="AB807" s="42" t="str">
        <f t="shared" si="25"/>
        <v>国泰安市场通香港版系统软件V1.0.3</v>
      </c>
      <c r="AC807" s="42"/>
    </row>
    <row r="808" spans="1:29" s="159" customFormat="1" ht="18" hidden="1" customHeight="1">
      <c r="A808" s="159">
        <v>807</v>
      </c>
      <c r="B808" s="159" t="str">
        <f t="shared" si="24"/>
        <v>B0255</v>
      </c>
      <c r="C808" s="42" t="s">
        <v>7701</v>
      </c>
      <c r="D808" s="30"/>
      <c r="E808" s="170" t="s">
        <v>9304</v>
      </c>
      <c r="F808" s="171" t="s">
        <v>1141</v>
      </c>
      <c r="G808" s="42" t="s">
        <v>643</v>
      </c>
      <c r="H808" s="42" t="s">
        <v>11244</v>
      </c>
      <c r="I808" s="42" t="s">
        <v>11220</v>
      </c>
      <c r="J808" s="42" t="s">
        <v>11245</v>
      </c>
      <c r="K808" s="42"/>
      <c r="L808" s="42"/>
      <c r="M808" s="42"/>
      <c r="N808" s="42"/>
      <c r="O808" s="42" t="s">
        <v>8440</v>
      </c>
      <c r="P808" s="42" t="s">
        <v>11551</v>
      </c>
      <c r="Q808" s="42" t="s">
        <v>11905</v>
      </c>
      <c r="R808" s="43" t="s">
        <v>13122</v>
      </c>
      <c r="S808" s="172" t="s">
        <v>1142</v>
      </c>
      <c r="T808" s="42"/>
      <c r="U808" s="42"/>
      <c r="V808" s="42"/>
      <c r="W808" s="241"/>
      <c r="X808" s="172"/>
      <c r="Y808" s="42"/>
      <c r="Z808" s="42"/>
      <c r="AA808" s="42"/>
      <c r="AB808" s="42" t="str">
        <f t="shared" si="25"/>
        <v>国泰安市场通香港版交易系统软件V1.0.0</v>
      </c>
      <c r="AC808" s="42"/>
    </row>
    <row r="809" spans="1:29" s="159" customFormat="1" ht="18" hidden="1" customHeight="1">
      <c r="A809" s="159">
        <v>808</v>
      </c>
      <c r="B809" s="159" t="str">
        <f t="shared" si="24"/>
        <v>B0256</v>
      </c>
      <c r="C809" s="42" t="s">
        <v>7702</v>
      </c>
      <c r="D809" s="30"/>
      <c r="E809" s="170" t="s">
        <v>9305</v>
      </c>
      <c r="F809" s="171" t="s">
        <v>1143</v>
      </c>
      <c r="G809" s="42" t="s">
        <v>1015</v>
      </c>
      <c r="H809" s="42" t="s">
        <v>11244</v>
      </c>
      <c r="I809" s="42" t="s">
        <v>11220</v>
      </c>
      <c r="J809" s="42" t="s">
        <v>11245</v>
      </c>
      <c r="K809" s="42"/>
      <c r="L809" s="42"/>
      <c r="M809" s="42"/>
      <c r="N809" s="42"/>
      <c r="O809" s="42" t="s">
        <v>8440</v>
      </c>
      <c r="P809" s="42" t="s">
        <v>11551</v>
      </c>
      <c r="Q809" s="42" t="s">
        <v>11905</v>
      </c>
      <c r="R809" s="43" t="s">
        <v>13122</v>
      </c>
      <c r="S809" s="172" t="s">
        <v>1144</v>
      </c>
      <c r="T809" s="42"/>
      <c r="U809" s="42" t="s">
        <v>1145</v>
      </c>
      <c r="V809" s="42" t="s">
        <v>6</v>
      </c>
      <c r="W809" s="241">
        <v>39875</v>
      </c>
      <c r="X809" s="172"/>
      <c r="Y809" s="42"/>
      <c r="Z809" s="42"/>
      <c r="AA809" s="42"/>
      <c r="AB809" s="42" t="str">
        <f t="shared" si="25"/>
        <v>国泰安算法交易软件V2.2.2</v>
      </c>
      <c r="AC809" s="42"/>
    </row>
    <row r="810" spans="1:29" s="159" customFormat="1" ht="18" hidden="1" customHeight="1">
      <c r="A810" s="159">
        <v>809</v>
      </c>
      <c r="B810" s="159" t="str">
        <f t="shared" si="24"/>
        <v>B0257</v>
      </c>
      <c r="C810" s="42" t="s">
        <v>7703</v>
      </c>
      <c r="D810" s="30"/>
      <c r="E810" s="170" t="s">
        <v>9306</v>
      </c>
      <c r="F810" s="171" t="s">
        <v>1146</v>
      </c>
      <c r="G810" s="42" t="s">
        <v>643</v>
      </c>
      <c r="H810" s="42" t="s">
        <v>11244</v>
      </c>
      <c r="I810" s="42" t="s">
        <v>11220</v>
      </c>
      <c r="J810" s="42" t="s">
        <v>11245</v>
      </c>
      <c r="K810" s="42"/>
      <c r="L810" s="42"/>
      <c r="M810" s="42"/>
      <c r="N810" s="42"/>
      <c r="O810" s="42" t="s">
        <v>8440</v>
      </c>
      <c r="P810" s="42" t="s">
        <v>11551</v>
      </c>
      <c r="Q810" s="42" t="s">
        <v>11905</v>
      </c>
      <c r="R810" s="43" t="s">
        <v>13122</v>
      </c>
      <c r="S810" s="172" t="s">
        <v>1147</v>
      </c>
      <c r="T810" s="42"/>
      <c r="U810" s="42" t="s">
        <v>1148</v>
      </c>
      <c r="V810" s="42" t="s">
        <v>6</v>
      </c>
      <c r="W810" s="241">
        <v>40801</v>
      </c>
      <c r="X810" s="172"/>
      <c r="Y810" s="42"/>
      <c r="Z810" s="42"/>
      <c r="AA810" s="42"/>
      <c r="AB810" s="42" t="str">
        <f t="shared" si="25"/>
        <v>国泰安华华算法交易系统软件V1.0.0</v>
      </c>
      <c r="AC810" s="42"/>
    </row>
    <row r="811" spans="1:29" s="159" customFormat="1" ht="18" hidden="1" customHeight="1">
      <c r="A811" s="159">
        <v>810</v>
      </c>
      <c r="B811" s="159" t="str">
        <f t="shared" si="24"/>
        <v>B0257</v>
      </c>
      <c r="C811" s="42" t="s">
        <v>7704</v>
      </c>
      <c r="D811" s="30"/>
      <c r="E811" s="170" t="s">
        <v>9307</v>
      </c>
      <c r="F811" s="171" t="s">
        <v>1146</v>
      </c>
      <c r="G811" s="42" t="s">
        <v>36</v>
      </c>
      <c r="H811" s="42" t="s">
        <v>11244</v>
      </c>
      <c r="I811" s="42" t="s">
        <v>11220</v>
      </c>
      <c r="J811" s="42" t="s">
        <v>11245</v>
      </c>
      <c r="K811" s="42"/>
      <c r="L811" s="42"/>
      <c r="M811" s="42"/>
      <c r="N811" s="42"/>
      <c r="O811" s="42" t="s">
        <v>8440</v>
      </c>
      <c r="P811" s="42" t="s">
        <v>11551</v>
      </c>
      <c r="Q811" s="42" t="s">
        <v>11905</v>
      </c>
      <c r="R811" s="43" t="s">
        <v>13122</v>
      </c>
      <c r="S811" s="172" t="s">
        <v>1149</v>
      </c>
      <c r="T811" s="42"/>
      <c r="U811" s="42"/>
      <c r="V811" s="42"/>
      <c r="W811" s="241"/>
      <c r="X811" s="172"/>
      <c r="Y811" s="42"/>
      <c r="Z811" s="42"/>
      <c r="AA811" s="42"/>
      <c r="AB811" s="42" t="str">
        <f t="shared" si="25"/>
        <v>国泰安华华算法交易系统软件V1.0.1</v>
      </c>
      <c r="AC811" s="42"/>
    </row>
    <row r="812" spans="1:29" s="159" customFormat="1" ht="18" hidden="1" customHeight="1">
      <c r="A812" s="159">
        <v>811</v>
      </c>
      <c r="B812" s="159" t="str">
        <f t="shared" si="24"/>
        <v>B0257</v>
      </c>
      <c r="C812" s="42" t="s">
        <v>8287</v>
      </c>
      <c r="D812" s="30"/>
      <c r="E812" s="170" t="s">
        <v>9308</v>
      </c>
      <c r="F812" s="171" t="s">
        <v>1146</v>
      </c>
      <c r="G812" s="42" t="s">
        <v>338</v>
      </c>
      <c r="H812" s="42" t="s">
        <v>11244</v>
      </c>
      <c r="I812" s="42" t="s">
        <v>11220</v>
      </c>
      <c r="J812" s="42" t="s">
        <v>11245</v>
      </c>
      <c r="K812" s="42"/>
      <c r="L812" s="42"/>
      <c r="M812" s="42"/>
      <c r="N812" s="42"/>
      <c r="O812" s="42" t="s">
        <v>8440</v>
      </c>
      <c r="P812" s="42" t="s">
        <v>11551</v>
      </c>
      <c r="Q812" s="42" t="s">
        <v>11905</v>
      </c>
      <c r="R812" s="43" t="s">
        <v>13122</v>
      </c>
      <c r="S812" s="172" t="s">
        <v>1150</v>
      </c>
      <c r="T812" s="42"/>
      <c r="U812" s="42"/>
      <c r="V812" s="42"/>
      <c r="W812" s="241"/>
      <c r="X812" s="172"/>
      <c r="Y812" s="42"/>
      <c r="Z812" s="42"/>
      <c r="AA812" s="42"/>
      <c r="AB812" s="42" t="str">
        <f t="shared" si="25"/>
        <v>国泰安华华算法交易系统软件V2.0.1</v>
      </c>
      <c r="AC812" s="42"/>
    </row>
    <row r="813" spans="1:29" s="159" customFormat="1" ht="18" hidden="1" customHeight="1">
      <c r="A813" s="159">
        <v>812</v>
      </c>
      <c r="B813" s="159" t="str">
        <f t="shared" si="24"/>
        <v>B0257</v>
      </c>
      <c r="C813" s="42" t="s">
        <v>8288</v>
      </c>
      <c r="D813" s="30"/>
      <c r="E813" s="170" t="s">
        <v>9309</v>
      </c>
      <c r="F813" s="171" t="s">
        <v>1146</v>
      </c>
      <c r="G813" s="42" t="s">
        <v>118</v>
      </c>
      <c r="H813" s="42" t="s">
        <v>11244</v>
      </c>
      <c r="I813" s="42" t="s">
        <v>11220</v>
      </c>
      <c r="J813" s="42" t="s">
        <v>11245</v>
      </c>
      <c r="K813" s="42"/>
      <c r="L813" s="42"/>
      <c r="M813" s="42"/>
      <c r="N813" s="42"/>
      <c r="O813" s="42" t="s">
        <v>8440</v>
      </c>
      <c r="P813" s="42" t="s">
        <v>11551</v>
      </c>
      <c r="Q813" s="42" t="s">
        <v>11905</v>
      </c>
      <c r="R813" s="43" t="s">
        <v>13122</v>
      </c>
      <c r="S813" s="172" t="s">
        <v>1151</v>
      </c>
      <c r="T813" s="42"/>
      <c r="U813" s="42"/>
      <c r="V813" s="42"/>
      <c r="W813" s="241"/>
      <c r="X813" s="172"/>
      <c r="Y813" s="42"/>
      <c r="Z813" s="42"/>
      <c r="AA813" s="42"/>
      <c r="AB813" s="42" t="str">
        <f t="shared" si="25"/>
        <v>国泰安华华算法交易系统软件V2.1.1</v>
      </c>
      <c r="AC813" s="42"/>
    </row>
    <row r="814" spans="1:29" s="159" customFormat="1" ht="18" hidden="1" customHeight="1">
      <c r="A814" s="159">
        <v>813</v>
      </c>
      <c r="B814" s="159" t="str">
        <f t="shared" si="24"/>
        <v>B0258</v>
      </c>
      <c r="C814" s="42" t="s">
        <v>7705</v>
      </c>
      <c r="D814" s="30"/>
      <c r="E814" s="170" t="s">
        <v>9310</v>
      </c>
      <c r="F814" s="171" t="s">
        <v>1152</v>
      </c>
      <c r="G814" s="42" t="s">
        <v>643</v>
      </c>
      <c r="H814" s="42" t="s">
        <v>11244</v>
      </c>
      <c r="I814" s="42" t="s">
        <v>11220</v>
      </c>
      <c r="J814" s="42" t="s">
        <v>11245</v>
      </c>
      <c r="K814" s="42"/>
      <c r="L814" s="42"/>
      <c r="M814" s="42"/>
      <c r="N814" s="42"/>
      <c r="O814" s="42" t="s">
        <v>8440</v>
      </c>
      <c r="P814" s="42" t="s">
        <v>11551</v>
      </c>
      <c r="Q814" s="42" t="s">
        <v>11905</v>
      </c>
      <c r="R814" s="43" t="s">
        <v>13122</v>
      </c>
      <c r="S814" s="172" t="s">
        <v>1153</v>
      </c>
      <c r="T814" s="42"/>
      <c r="U814" s="42"/>
      <c r="V814" s="42"/>
      <c r="W814" s="241"/>
      <c r="X814" s="172"/>
      <c r="Y814" s="42"/>
      <c r="Z814" s="42"/>
      <c r="AA814" s="42"/>
      <c r="AB814" s="42" t="str">
        <f t="shared" si="25"/>
        <v>算法交易高国内高校版V1.0.0</v>
      </c>
      <c r="AC814" s="42"/>
    </row>
    <row r="815" spans="1:29" s="159" customFormat="1" ht="18" hidden="1" customHeight="1">
      <c r="A815" s="159">
        <v>814</v>
      </c>
      <c r="B815" s="159" t="str">
        <f t="shared" si="24"/>
        <v>B0259</v>
      </c>
      <c r="C815" s="42" t="s">
        <v>7706</v>
      </c>
      <c r="D815" s="30"/>
      <c r="E815" s="170" t="s">
        <v>9311</v>
      </c>
      <c r="F815" s="171" t="s">
        <v>1154</v>
      </c>
      <c r="G815" s="42" t="s">
        <v>652</v>
      </c>
      <c r="H815" s="42" t="s">
        <v>11244</v>
      </c>
      <c r="I815" s="42" t="s">
        <v>11220</v>
      </c>
      <c r="J815" s="42" t="s">
        <v>11245</v>
      </c>
      <c r="K815" s="42"/>
      <c r="L815" s="42"/>
      <c r="M815" s="42"/>
      <c r="N815" s="42"/>
      <c r="O815" s="42" t="s">
        <v>8440</v>
      </c>
      <c r="P815" s="42" t="s">
        <v>11551</v>
      </c>
      <c r="Q815" s="42" t="s">
        <v>11905</v>
      </c>
      <c r="R815" s="43" t="s">
        <v>13122</v>
      </c>
      <c r="S815" s="172" t="s">
        <v>1155</v>
      </c>
      <c r="T815" s="42"/>
      <c r="U815" s="42"/>
      <c r="V815" s="42"/>
      <c r="W815" s="241"/>
      <c r="X815" s="172"/>
      <c r="Y815" s="42"/>
      <c r="Z815" s="42"/>
      <c r="AA815" s="42"/>
      <c r="AB815" s="42" t="str">
        <f t="shared" si="25"/>
        <v>算法交易高国内机构版V2.0.0</v>
      </c>
      <c r="AC815" s="42"/>
    </row>
    <row r="816" spans="1:29" s="159" customFormat="1" ht="18" hidden="1" customHeight="1">
      <c r="A816" s="159">
        <v>815</v>
      </c>
      <c r="B816" s="159" t="str">
        <f t="shared" si="24"/>
        <v>B0259</v>
      </c>
      <c r="C816" s="42" t="s">
        <v>8289</v>
      </c>
      <c r="D816" s="30"/>
      <c r="E816" s="170" t="s">
        <v>9312</v>
      </c>
      <c r="F816" s="171" t="s">
        <v>1154</v>
      </c>
      <c r="G816" s="42" t="s">
        <v>118</v>
      </c>
      <c r="H816" s="42" t="s">
        <v>11244</v>
      </c>
      <c r="I816" s="42" t="s">
        <v>11220</v>
      </c>
      <c r="J816" s="42" t="s">
        <v>11245</v>
      </c>
      <c r="K816" s="42"/>
      <c r="L816" s="42"/>
      <c r="M816" s="42"/>
      <c r="N816" s="42"/>
      <c r="O816" s="42" t="s">
        <v>8440</v>
      </c>
      <c r="P816" s="42" t="s">
        <v>11551</v>
      </c>
      <c r="Q816" s="42" t="s">
        <v>11905</v>
      </c>
      <c r="R816" s="43" t="s">
        <v>13122</v>
      </c>
      <c r="S816" s="172" t="s">
        <v>1156</v>
      </c>
      <c r="T816" s="42"/>
      <c r="U816" s="42"/>
      <c r="V816" s="42"/>
      <c r="W816" s="241"/>
      <c r="X816" s="172"/>
      <c r="Y816" s="42"/>
      <c r="Z816" s="42"/>
      <c r="AA816" s="42"/>
      <c r="AB816" s="42" t="str">
        <f t="shared" si="25"/>
        <v>算法交易高国内机构版V2.1.1</v>
      </c>
      <c r="AC816" s="42"/>
    </row>
    <row r="817" spans="1:29" s="159" customFormat="1" ht="18" hidden="1" customHeight="1">
      <c r="A817" s="159">
        <v>816</v>
      </c>
      <c r="B817" s="159" t="str">
        <f t="shared" si="24"/>
        <v>B0260</v>
      </c>
      <c r="C817" s="42" t="s">
        <v>7707</v>
      </c>
      <c r="D817" s="30"/>
      <c r="E817" s="170" t="s">
        <v>9313</v>
      </c>
      <c r="F817" s="171" t="s">
        <v>1157</v>
      </c>
      <c r="G817" s="42" t="s">
        <v>118</v>
      </c>
      <c r="H817" s="42" t="s">
        <v>11244</v>
      </c>
      <c r="I817" s="42" t="s">
        <v>11220</v>
      </c>
      <c r="J817" s="42" t="s">
        <v>11245</v>
      </c>
      <c r="K817" s="42"/>
      <c r="L817" s="42"/>
      <c r="M817" s="42"/>
      <c r="N817" s="42"/>
      <c r="O817" s="42" t="s">
        <v>8440</v>
      </c>
      <c r="P817" s="42" t="s">
        <v>11551</v>
      </c>
      <c r="Q817" s="42" t="s">
        <v>11905</v>
      </c>
      <c r="R817" s="43" t="s">
        <v>13122</v>
      </c>
      <c r="S817" s="172" t="s">
        <v>1158</v>
      </c>
      <c r="T817" s="42"/>
      <c r="U817" s="42"/>
      <c r="V817" s="42"/>
      <c r="W817" s="241"/>
      <c r="X817" s="172"/>
      <c r="Y817" s="42"/>
      <c r="Z817" s="42"/>
      <c r="AA817" s="42"/>
      <c r="AB817" s="42" t="str">
        <f t="shared" si="25"/>
        <v>算法交易国内机构版V2.1.1</v>
      </c>
      <c r="AC817" s="42"/>
    </row>
    <row r="818" spans="1:29" s="159" customFormat="1" ht="18" hidden="1" customHeight="1">
      <c r="A818" s="159">
        <v>817</v>
      </c>
      <c r="B818" s="159" t="str">
        <f t="shared" si="24"/>
        <v>B0260</v>
      </c>
      <c r="C818" s="42" t="s">
        <v>8290</v>
      </c>
      <c r="D818" s="30"/>
      <c r="E818" s="170" t="s">
        <v>9314</v>
      </c>
      <c r="F818" s="171" t="s">
        <v>1157</v>
      </c>
      <c r="G818" s="42" t="s">
        <v>392</v>
      </c>
      <c r="H818" s="42" t="s">
        <v>11244</v>
      </c>
      <c r="I818" s="42" t="s">
        <v>11220</v>
      </c>
      <c r="J818" s="42" t="s">
        <v>11245</v>
      </c>
      <c r="K818" s="42"/>
      <c r="L818" s="42"/>
      <c r="M818" s="42"/>
      <c r="N818" s="42"/>
      <c r="O818" s="42" t="s">
        <v>8440</v>
      </c>
      <c r="P818" s="42" t="s">
        <v>11551</v>
      </c>
      <c r="Q818" s="42" t="s">
        <v>11905</v>
      </c>
      <c r="R818" s="43" t="s">
        <v>13122</v>
      </c>
      <c r="S818" s="172" t="s">
        <v>1159</v>
      </c>
      <c r="T818" s="42"/>
      <c r="U818" s="42"/>
      <c r="V818" s="42"/>
      <c r="W818" s="241"/>
      <c r="X818" s="172"/>
      <c r="Y818" s="42"/>
      <c r="Z818" s="42"/>
      <c r="AA818" s="42"/>
      <c r="AB818" s="42" t="str">
        <f t="shared" si="25"/>
        <v>算法交易国内机构版V2.1.2</v>
      </c>
      <c r="AC818" s="42"/>
    </row>
    <row r="819" spans="1:29" s="159" customFormat="1" ht="18" hidden="1" customHeight="1">
      <c r="A819" s="159">
        <v>818</v>
      </c>
      <c r="B819" s="159" t="str">
        <f t="shared" si="24"/>
        <v>B0260</v>
      </c>
      <c r="C819" s="42" t="s">
        <v>8291</v>
      </c>
      <c r="D819" s="30"/>
      <c r="E819" s="170" t="s">
        <v>9315</v>
      </c>
      <c r="F819" s="171" t="s">
        <v>1157</v>
      </c>
      <c r="G819" s="42" t="s">
        <v>1015</v>
      </c>
      <c r="H819" s="42" t="s">
        <v>11244</v>
      </c>
      <c r="I819" s="42" t="s">
        <v>11220</v>
      </c>
      <c r="J819" s="42" t="s">
        <v>11245</v>
      </c>
      <c r="K819" s="42"/>
      <c r="L819" s="42"/>
      <c r="M819" s="42"/>
      <c r="N819" s="42"/>
      <c r="O819" s="42" t="s">
        <v>8440</v>
      </c>
      <c r="P819" s="42" t="s">
        <v>11551</v>
      </c>
      <c r="Q819" s="42" t="s">
        <v>11905</v>
      </c>
      <c r="R819" s="43" t="s">
        <v>13122</v>
      </c>
      <c r="S819" s="172" t="s">
        <v>1160</v>
      </c>
      <c r="T819" s="42"/>
      <c r="U819" s="42"/>
      <c r="V819" s="42"/>
      <c r="W819" s="241"/>
      <c r="X819" s="172"/>
      <c r="Y819" s="42"/>
      <c r="Z819" s="42"/>
      <c r="AA819" s="42"/>
      <c r="AB819" s="42" t="str">
        <f t="shared" si="25"/>
        <v>算法交易国内机构版V2.2.2</v>
      </c>
      <c r="AC819" s="42"/>
    </row>
    <row r="820" spans="1:29" s="159" customFormat="1" ht="18" hidden="1" customHeight="1">
      <c r="A820" s="159">
        <v>819</v>
      </c>
      <c r="B820" s="159" t="str">
        <f t="shared" si="24"/>
        <v>B0261</v>
      </c>
      <c r="C820" s="42" t="s">
        <v>7708</v>
      </c>
      <c r="D820" s="30"/>
      <c r="E820" s="170" t="s">
        <v>9316</v>
      </c>
      <c r="F820" s="171" t="s">
        <v>1161</v>
      </c>
      <c r="G820" s="42" t="s">
        <v>195</v>
      </c>
      <c r="H820" s="42" t="s">
        <v>11244</v>
      </c>
      <c r="I820" s="42" t="s">
        <v>11220</v>
      </c>
      <c r="J820" s="42" t="s">
        <v>11245</v>
      </c>
      <c r="K820" s="42"/>
      <c r="L820" s="42"/>
      <c r="M820" s="42"/>
      <c r="N820" s="42"/>
      <c r="O820" s="42" t="s">
        <v>8440</v>
      </c>
      <c r="P820" s="42" t="s">
        <v>11551</v>
      </c>
      <c r="Q820" s="42" t="s">
        <v>11905</v>
      </c>
      <c r="R820" s="43" t="s">
        <v>13122</v>
      </c>
      <c r="S820" s="172" t="s">
        <v>1162</v>
      </c>
      <c r="T820" s="42"/>
      <c r="U820" s="42"/>
      <c r="V820" s="42"/>
      <c r="W820" s="241"/>
      <c r="X820" s="172"/>
      <c r="Y820" s="42"/>
      <c r="Z820" s="42"/>
      <c r="AA820" s="42"/>
      <c r="AB820" s="42" t="str">
        <f t="shared" si="25"/>
        <v>算法交易历史版本V1.1.1</v>
      </c>
      <c r="AC820" s="42"/>
    </row>
    <row r="821" spans="1:29" s="159" customFormat="1" ht="18" hidden="1" customHeight="1">
      <c r="A821" s="159">
        <v>820</v>
      </c>
      <c r="B821" s="159" t="str">
        <f t="shared" si="24"/>
        <v>B0261</v>
      </c>
      <c r="C821" s="42" t="s">
        <v>7709</v>
      </c>
      <c r="D821" s="30"/>
      <c r="E821" s="170" t="s">
        <v>9317</v>
      </c>
      <c r="F821" s="171" t="s">
        <v>1161</v>
      </c>
      <c r="G821" s="42" t="s">
        <v>1163</v>
      </c>
      <c r="H821" s="42" t="s">
        <v>11244</v>
      </c>
      <c r="I821" s="42" t="s">
        <v>11220</v>
      </c>
      <c r="J821" s="42" t="s">
        <v>11245</v>
      </c>
      <c r="K821" s="42"/>
      <c r="L821" s="42"/>
      <c r="M821" s="42"/>
      <c r="N821" s="42"/>
      <c r="O821" s="42" t="s">
        <v>8440</v>
      </c>
      <c r="P821" s="42" t="s">
        <v>11551</v>
      </c>
      <c r="Q821" s="42" t="s">
        <v>11905</v>
      </c>
      <c r="R821" s="43" t="s">
        <v>13122</v>
      </c>
      <c r="S821" s="172" t="s">
        <v>1164</v>
      </c>
      <c r="T821" s="42"/>
      <c r="U821" s="42"/>
      <c r="V821" s="42"/>
      <c r="W821" s="241"/>
      <c r="X821" s="172"/>
      <c r="Y821" s="42"/>
      <c r="Z821" s="42"/>
      <c r="AA821" s="42"/>
      <c r="AB821" s="42" t="str">
        <f t="shared" si="25"/>
        <v>算法交易历史版本V1.1.2</v>
      </c>
      <c r="AC821" s="42"/>
    </row>
    <row r="822" spans="1:29" s="159" customFormat="1" ht="18" hidden="1" customHeight="1">
      <c r="A822" s="159">
        <v>821</v>
      </c>
      <c r="B822" s="159" t="str">
        <f t="shared" si="24"/>
        <v>B0261</v>
      </c>
      <c r="C822" s="42" t="s">
        <v>7710</v>
      </c>
      <c r="D822" s="30"/>
      <c r="E822" s="170" t="s">
        <v>9318</v>
      </c>
      <c r="F822" s="171" t="s">
        <v>1161</v>
      </c>
      <c r="G822" s="42" t="s">
        <v>29</v>
      </c>
      <c r="H822" s="42" t="s">
        <v>11244</v>
      </c>
      <c r="I822" s="42" t="s">
        <v>11220</v>
      </c>
      <c r="J822" s="42" t="s">
        <v>11245</v>
      </c>
      <c r="K822" s="42"/>
      <c r="L822" s="42"/>
      <c r="M822" s="42"/>
      <c r="N822" s="42"/>
      <c r="O822" s="42" t="s">
        <v>8440</v>
      </c>
      <c r="P822" s="42" t="s">
        <v>11551</v>
      </c>
      <c r="Q822" s="42" t="s">
        <v>11905</v>
      </c>
      <c r="R822" s="43" t="s">
        <v>13122</v>
      </c>
      <c r="S822" s="172" t="s">
        <v>1165</v>
      </c>
      <c r="T822" s="42"/>
      <c r="U822" s="42"/>
      <c r="V822" s="42"/>
      <c r="W822" s="241"/>
      <c r="X822" s="172"/>
      <c r="Y822" s="42"/>
      <c r="Z822" s="42"/>
      <c r="AA822" s="42"/>
      <c r="AB822" s="42" t="str">
        <f t="shared" si="25"/>
        <v>算法交易历史版本V1.3</v>
      </c>
      <c r="AC822" s="42"/>
    </row>
    <row r="823" spans="1:29" s="159" customFormat="1" ht="18" hidden="1" customHeight="1">
      <c r="A823" s="159">
        <v>822</v>
      </c>
      <c r="B823" s="159" t="str">
        <f t="shared" si="24"/>
        <v>B0262</v>
      </c>
      <c r="C823" s="42" t="s">
        <v>7711</v>
      </c>
      <c r="D823" s="30"/>
      <c r="E823" s="170" t="s">
        <v>9319</v>
      </c>
      <c r="F823" s="171" t="s">
        <v>1166</v>
      </c>
      <c r="G823" s="42" t="s">
        <v>0</v>
      </c>
      <c r="H823" s="42" t="s">
        <v>11244</v>
      </c>
      <c r="I823" s="42" t="s">
        <v>11220</v>
      </c>
      <c r="J823" s="42" t="s">
        <v>11245</v>
      </c>
      <c r="K823" s="42"/>
      <c r="L823" s="42"/>
      <c r="M823" s="42"/>
      <c r="N823" s="42"/>
      <c r="O823" s="42" t="s">
        <v>8440</v>
      </c>
      <c r="P823" s="42" t="s">
        <v>11551</v>
      </c>
      <c r="Q823" s="42" t="s">
        <v>11905</v>
      </c>
      <c r="R823" s="43" t="s">
        <v>13122</v>
      </c>
      <c r="S823" s="172" t="s">
        <v>1167</v>
      </c>
      <c r="T823" s="42"/>
      <c r="U823" s="42"/>
      <c r="V823" s="42"/>
      <c r="W823" s="241"/>
      <c r="X823" s="172"/>
      <c r="Y823" s="42"/>
      <c r="Z823" s="42"/>
      <c r="AA823" s="42"/>
      <c r="AB823" s="42" t="str">
        <f t="shared" si="25"/>
        <v>国泰安虚拟交易所网关软件V1.0</v>
      </c>
      <c r="AC823" s="42"/>
    </row>
    <row r="824" spans="1:29" ht="18" hidden="1" customHeight="1">
      <c r="A824" s="159">
        <v>823</v>
      </c>
      <c r="B824" s="159" t="str">
        <f t="shared" si="24"/>
        <v>B0263</v>
      </c>
      <c r="C824" s="43" t="s">
        <v>7712</v>
      </c>
      <c r="D824" s="21"/>
      <c r="E824" s="178" t="s">
        <v>9320</v>
      </c>
      <c r="F824" s="179" t="s">
        <v>1620</v>
      </c>
      <c r="G824" s="43" t="s">
        <v>11225</v>
      </c>
      <c r="H824" s="43" t="s">
        <v>11244</v>
      </c>
      <c r="I824" s="43" t="s">
        <v>11230</v>
      </c>
      <c r="J824" s="44" t="s">
        <v>4</v>
      </c>
      <c r="K824" s="45"/>
      <c r="L824" s="43"/>
      <c r="M824" s="43"/>
      <c r="N824" s="43"/>
      <c r="O824" s="180" t="s">
        <v>8439</v>
      </c>
      <c r="P824" s="43" t="s">
        <v>10622</v>
      </c>
      <c r="Q824" s="48" t="s">
        <v>11946</v>
      </c>
      <c r="R824" s="48" t="s">
        <v>13126</v>
      </c>
      <c r="S824" s="177" t="s">
        <v>1168</v>
      </c>
      <c r="T824" s="43"/>
      <c r="U824" s="43" t="s">
        <v>11947</v>
      </c>
      <c r="V824" s="43" t="s">
        <v>11364</v>
      </c>
      <c r="W824" s="243">
        <v>41598</v>
      </c>
      <c r="X824" s="177"/>
      <c r="Y824" s="43"/>
      <c r="Z824" s="43"/>
      <c r="AA824" s="43"/>
      <c r="AB824" s="43" t="str">
        <f t="shared" si="25"/>
        <v>国泰安科鲁兹发动机3D虚拟仿真教学软件V1.0</v>
      </c>
      <c r="AC824" s="43"/>
    </row>
    <row r="825" spans="1:29" ht="18" hidden="1" customHeight="1">
      <c r="A825" s="159">
        <v>824</v>
      </c>
      <c r="B825" s="159" t="str">
        <f t="shared" si="24"/>
        <v>B0263</v>
      </c>
      <c r="C825" s="43" t="s">
        <v>7713</v>
      </c>
      <c r="D825" s="21"/>
      <c r="E825" s="178" t="s">
        <v>9320</v>
      </c>
      <c r="F825" s="179" t="s">
        <v>1620</v>
      </c>
      <c r="G825" s="43" t="s">
        <v>11225</v>
      </c>
      <c r="H825" s="43" t="s">
        <v>11244</v>
      </c>
      <c r="I825" s="180" t="s">
        <v>11220</v>
      </c>
      <c r="J825" s="43" t="s">
        <v>11245</v>
      </c>
      <c r="K825" s="45"/>
      <c r="L825" s="43"/>
      <c r="M825" s="43"/>
      <c r="N825" s="43"/>
      <c r="O825" s="180" t="s">
        <v>8439</v>
      </c>
      <c r="P825" s="43" t="s">
        <v>10622</v>
      </c>
      <c r="Q825" s="48" t="s">
        <v>11946</v>
      </c>
      <c r="R825" s="48" t="s">
        <v>13126</v>
      </c>
      <c r="S825" s="177" t="s">
        <v>1169</v>
      </c>
      <c r="T825" s="43"/>
      <c r="U825" s="43"/>
      <c r="V825" s="43"/>
      <c r="W825" s="243"/>
      <c r="X825" s="177"/>
      <c r="Y825" s="43"/>
      <c r="Z825" s="43"/>
      <c r="AA825" s="180"/>
      <c r="AB825" s="43" t="str">
        <f t="shared" si="25"/>
        <v>国泰安科鲁兹发动机3D虚拟仿真教学软件V1.0</v>
      </c>
      <c r="AC825" s="43"/>
    </row>
    <row r="826" spans="1:29" ht="18" hidden="1" customHeight="1">
      <c r="A826" s="159">
        <v>825</v>
      </c>
      <c r="B826" s="159" t="str">
        <f t="shared" si="24"/>
        <v>B0263</v>
      </c>
      <c r="C826" s="43" t="s">
        <v>8292</v>
      </c>
      <c r="D826" s="21"/>
      <c r="E826" s="178" t="s">
        <v>9320</v>
      </c>
      <c r="F826" s="179" t="s">
        <v>1620</v>
      </c>
      <c r="G826" s="43" t="s">
        <v>11225</v>
      </c>
      <c r="H826" s="43" t="s">
        <v>11244</v>
      </c>
      <c r="I826" s="180" t="s">
        <v>11220</v>
      </c>
      <c r="J826" s="43" t="s">
        <v>11422</v>
      </c>
      <c r="K826" s="45"/>
      <c r="L826" s="43"/>
      <c r="M826" s="43"/>
      <c r="N826" s="43"/>
      <c r="O826" s="180" t="s">
        <v>8439</v>
      </c>
      <c r="P826" s="43" t="s">
        <v>10622</v>
      </c>
      <c r="Q826" s="48" t="s">
        <v>11946</v>
      </c>
      <c r="R826" s="48" t="s">
        <v>13126</v>
      </c>
      <c r="S826" s="177" t="s">
        <v>1170</v>
      </c>
      <c r="T826" s="43"/>
      <c r="U826" s="43"/>
      <c r="V826" s="43"/>
      <c r="W826" s="243"/>
      <c r="X826" s="177"/>
      <c r="Y826" s="43"/>
      <c r="Z826" s="43"/>
      <c r="AA826" s="180"/>
      <c r="AB826" s="43" t="str">
        <f t="shared" si="25"/>
        <v>国泰安科鲁兹发动机3D虚拟仿真教学软件V1.0</v>
      </c>
      <c r="AC826" s="43"/>
    </row>
    <row r="827" spans="1:29" ht="18" hidden="1" customHeight="1">
      <c r="A827" s="159">
        <v>826</v>
      </c>
      <c r="B827" s="159" t="str">
        <f t="shared" si="24"/>
        <v>B0264</v>
      </c>
      <c r="C827" s="43" t="s">
        <v>7714</v>
      </c>
      <c r="D827" s="21"/>
      <c r="E827" s="178" t="s">
        <v>9321</v>
      </c>
      <c r="F827" s="179" t="s">
        <v>1622</v>
      </c>
      <c r="G827" s="43" t="s">
        <v>11296</v>
      </c>
      <c r="H827" s="43" t="s">
        <v>11244</v>
      </c>
      <c r="I827" s="43" t="s">
        <v>11230</v>
      </c>
      <c r="J827" s="44" t="s">
        <v>4</v>
      </c>
      <c r="K827" s="45"/>
      <c r="L827" s="43"/>
      <c r="M827" s="43"/>
      <c r="N827" s="43"/>
      <c r="O827" s="180" t="s">
        <v>8439</v>
      </c>
      <c r="P827" s="43" t="s">
        <v>10622</v>
      </c>
      <c r="Q827" s="48" t="s">
        <v>11946</v>
      </c>
      <c r="R827" s="48" t="s">
        <v>13126</v>
      </c>
      <c r="S827" s="177" t="s">
        <v>1171</v>
      </c>
      <c r="T827" s="43"/>
      <c r="U827" s="43"/>
      <c r="V827" s="43"/>
      <c r="W827" s="243"/>
      <c r="X827" s="177"/>
      <c r="Y827" s="43"/>
      <c r="Z827" s="43"/>
      <c r="AA827" s="43"/>
      <c r="AB827" s="43" t="str">
        <f t="shared" si="25"/>
        <v>国泰安科鲁兹变速器3D虚拟仿真教学软件V1.1</v>
      </c>
      <c r="AC827" s="43"/>
    </row>
    <row r="828" spans="1:29" ht="18" hidden="1" customHeight="1">
      <c r="A828" s="159">
        <v>827</v>
      </c>
      <c r="B828" s="159" t="str">
        <f t="shared" si="24"/>
        <v>B0264</v>
      </c>
      <c r="C828" s="43" t="s">
        <v>7715</v>
      </c>
      <c r="D828" s="21"/>
      <c r="E828" s="178" t="s">
        <v>9321</v>
      </c>
      <c r="F828" s="179" t="s">
        <v>1622</v>
      </c>
      <c r="G828" s="43" t="s">
        <v>11296</v>
      </c>
      <c r="H828" s="43" t="s">
        <v>11244</v>
      </c>
      <c r="I828" s="180" t="s">
        <v>11220</v>
      </c>
      <c r="J828" s="43" t="s">
        <v>11245</v>
      </c>
      <c r="K828" s="45"/>
      <c r="L828" s="43"/>
      <c r="M828" s="43"/>
      <c r="N828" s="43"/>
      <c r="O828" s="180" t="s">
        <v>8439</v>
      </c>
      <c r="P828" s="43" t="s">
        <v>10622</v>
      </c>
      <c r="Q828" s="48" t="s">
        <v>11946</v>
      </c>
      <c r="R828" s="48" t="s">
        <v>13126</v>
      </c>
      <c r="S828" s="177" t="s">
        <v>1172</v>
      </c>
      <c r="T828" s="43"/>
      <c r="U828" s="43"/>
      <c r="V828" s="43"/>
      <c r="W828" s="243"/>
      <c r="X828" s="177"/>
      <c r="Y828" s="43"/>
      <c r="Z828" s="43"/>
      <c r="AA828" s="180"/>
      <c r="AB828" s="43" t="str">
        <f t="shared" si="25"/>
        <v>国泰安科鲁兹变速器3D虚拟仿真教学软件V1.1</v>
      </c>
      <c r="AC828" s="43"/>
    </row>
    <row r="829" spans="1:29" ht="18" hidden="1" customHeight="1">
      <c r="A829" s="159">
        <v>828</v>
      </c>
      <c r="B829" s="159" t="str">
        <f t="shared" si="24"/>
        <v>B0264</v>
      </c>
      <c r="C829" s="43" t="s">
        <v>7716</v>
      </c>
      <c r="D829" s="21"/>
      <c r="E829" s="178" t="s">
        <v>9321</v>
      </c>
      <c r="F829" s="179" t="s">
        <v>1622</v>
      </c>
      <c r="G829" s="43" t="s">
        <v>11296</v>
      </c>
      <c r="H829" s="43" t="s">
        <v>11244</v>
      </c>
      <c r="I829" s="180" t="s">
        <v>11220</v>
      </c>
      <c r="J829" s="43" t="s">
        <v>11422</v>
      </c>
      <c r="K829" s="45"/>
      <c r="L829" s="43"/>
      <c r="M829" s="43"/>
      <c r="N829" s="43"/>
      <c r="O829" s="180" t="s">
        <v>8439</v>
      </c>
      <c r="P829" s="43" t="s">
        <v>10622</v>
      </c>
      <c r="Q829" s="48" t="s">
        <v>11946</v>
      </c>
      <c r="R829" s="48" t="s">
        <v>13126</v>
      </c>
      <c r="S829" s="177" t="s">
        <v>1173</v>
      </c>
      <c r="T829" s="43"/>
      <c r="U829" s="43"/>
      <c r="V829" s="43"/>
      <c r="W829" s="243"/>
      <c r="X829" s="177"/>
      <c r="Y829" s="43"/>
      <c r="Z829" s="43"/>
      <c r="AA829" s="180"/>
      <c r="AB829" s="43" t="str">
        <f t="shared" si="25"/>
        <v>国泰安科鲁兹变速器3D虚拟仿真教学软件V1.1</v>
      </c>
      <c r="AC829" s="43"/>
    </row>
    <row r="830" spans="1:29" ht="18" hidden="1" customHeight="1">
      <c r="A830" s="159">
        <v>829</v>
      </c>
      <c r="B830" s="159" t="str">
        <f t="shared" si="24"/>
        <v>B0265</v>
      </c>
      <c r="C830" s="43" t="s">
        <v>7717</v>
      </c>
      <c r="D830" s="21"/>
      <c r="E830" s="178" t="s">
        <v>9322</v>
      </c>
      <c r="F830" s="179" t="s">
        <v>1174</v>
      </c>
      <c r="G830" s="43" t="s">
        <v>11651</v>
      </c>
      <c r="H830" s="43" t="s">
        <v>11244</v>
      </c>
      <c r="I830" s="43" t="s">
        <v>11230</v>
      </c>
      <c r="J830" s="44" t="s">
        <v>4</v>
      </c>
      <c r="K830" s="45"/>
      <c r="L830" s="43"/>
      <c r="M830" s="43"/>
      <c r="N830" s="43"/>
      <c r="O830" s="180" t="s">
        <v>8439</v>
      </c>
      <c r="P830" s="43" t="s">
        <v>10622</v>
      </c>
      <c r="Q830" s="48" t="s">
        <v>11946</v>
      </c>
      <c r="R830" s="48" t="s">
        <v>13126</v>
      </c>
      <c r="S830" s="177" t="s">
        <v>1175</v>
      </c>
      <c r="T830" s="43"/>
      <c r="U830" s="43" t="s">
        <v>11948</v>
      </c>
      <c r="V830" s="43" t="s">
        <v>6</v>
      </c>
      <c r="W830" s="243">
        <v>41992</v>
      </c>
      <c r="X830" s="177"/>
      <c r="Y830" s="43"/>
      <c r="Z830" s="43"/>
      <c r="AA830" s="43"/>
      <c r="AB830" s="43" t="str">
        <f t="shared" si="25"/>
        <v>国泰安科鲁兹汽车空调教学软件V1.3</v>
      </c>
      <c r="AC830" s="43"/>
    </row>
    <row r="831" spans="1:29" ht="18" hidden="1" customHeight="1">
      <c r="A831" s="159">
        <v>830</v>
      </c>
      <c r="B831" s="159" t="str">
        <f t="shared" si="24"/>
        <v>B0265</v>
      </c>
      <c r="C831" s="43" t="s">
        <v>7718</v>
      </c>
      <c r="D831" s="21"/>
      <c r="E831" s="178" t="s">
        <v>9322</v>
      </c>
      <c r="F831" s="179" t="s">
        <v>1174</v>
      </c>
      <c r="G831" s="43" t="s">
        <v>11651</v>
      </c>
      <c r="H831" s="43" t="s">
        <v>11244</v>
      </c>
      <c r="I831" s="180" t="s">
        <v>11220</v>
      </c>
      <c r="J831" s="43" t="s">
        <v>11245</v>
      </c>
      <c r="K831" s="45"/>
      <c r="L831" s="43"/>
      <c r="M831" s="43"/>
      <c r="N831" s="43"/>
      <c r="O831" s="180" t="s">
        <v>8439</v>
      </c>
      <c r="P831" s="43" t="s">
        <v>10622</v>
      </c>
      <c r="Q831" s="48" t="s">
        <v>11946</v>
      </c>
      <c r="R831" s="48" t="s">
        <v>13126</v>
      </c>
      <c r="S831" s="177" t="s">
        <v>1176</v>
      </c>
      <c r="T831" s="43"/>
      <c r="U831" s="43"/>
      <c r="V831" s="43"/>
      <c r="W831" s="243"/>
      <c r="X831" s="177"/>
      <c r="Y831" s="43"/>
      <c r="Z831" s="43"/>
      <c r="AA831" s="180"/>
      <c r="AB831" s="43" t="str">
        <f t="shared" si="25"/>
        <v>国泰安科鲁兹汽车空调教学软件V1.3</v>
      </c>
      <c r="AC831" s="43"/>
    </row>
    <row r="832" spans="1:29" ht="18" hidden="1" customHeight="1">
      <c r="A832" s="159">
        <v>831</v>
      </c>
      <c r="B832" s="159" t="str">
        <f t="shared" si="24"/>
        <v>B0265</v>
      </c>
      <c r="C832" s="43" t="s">
        <v>7719</v>
      </c>
      <c r="D832" s="21"/>
      <c r="E832" s="178" t="s">
        <v>9322</v>
      </c>
      <c r="F832" s="179" t="s">
        <v>1174</v>
      </c>
      <c r="G832" s="43" t="s">
        <v>11651</v>
      </c>
      <c r="H832" s="43" t="s">
        <v>11244</v>
      </c>
      <c r="I832" s="180" t="s">
        <v>11220</v>
      </c>
      <c r="J832" s="43" t="s">
        <v>11422</v>
      </c>
      <c r="K832" s="45"/>
      <c r="L832" s="43"/>
      <c r="M832" s="43"/>
      <c r="N832" s="43"/>
      <c r="O832" s="180" t="s">
        <v>8439</v>
      </c>
      <c r="P832" s="43" t="s">
        <v>10622</v>
      </c>
      <c r="Q832" s="48" t="s">
        <v>11946</v>
      </c>
      <c r="R832" s="48" t="s">
        <v>13126</v>
      </c>
      <c r="S832" s="177" t="s">
        <v>1177</v>
      </c>
      <c r="T832" s="43"/>
      <c r="U832" s="43"/>
      <c r="V832" s="43"/>
      <c r="W832" s="243"/>
      <c r="X832" s="177"/>
      <c r="Y832" s="43"/>
      <c r="Z832" s="43"/>
      <c r="AA832" s="180"/>
      <c r="AB832" s="43" t="str">
        <f t="shared" si="25"/>
        <v>国泰安科鲁兹汽车空调教学软件V1.3</v>
      </c>
      <c r="AC832" s="43"/>
    </row>
    <row r="833" spans="1:29" ht="18" hidden="1" customHeight="1">
      <c r="A833" s="159">
        <v>832</v>
      </c>
      <c r="B833" s="159" t="str">
        <f t="shared" si="24"/>
        <v>B0266</v>
      </c>
      <c r="C833" s="43" t="s">
        <v>7720</v>
      </c>
      <c r="D833" s="21"/>
      <c r="E833" s="178" t="s">
        <v>9323</v>
      </c>
      <c r="F833" s="179" t="s">
        <v>13057</v>
      </c>
      <c r="G833" s="43" t="s">
        <v>11651</v>
      </c>
      <c r="H833" s="43" t="s">
        <v>11244</v>
      </c>
      <c r="I833" s="43" t="s">
        <v>11230</v>
      </c>
      <c r="J833" s="44" t="s">
        <v>4</v>
      </c>
      <c r="K833" s="45"/>
      <c r="L833" s="43"/>
      <c r="M833" s="43"/>
      <c r="N833" s="43"/>
      <c r="O833" s="180" t="s">
        <v>8439</v>
      </c>
      <c r="P833" s="43" t="s">
        <v>10622</v>
      </c>
      <c r="Q833" s="48" t="s">
        <v>11946</v>
      </c>
      <c r="R833" s="48" t="s">
        <v>13126</v>
      </c>
      <c r="S833" s="177" t="s">
        <v>1178</v>
      </c>
      <c r="T833" s="43"/>
      <c r="U833" s="43" t="s">
        <v>11949</v>
      </c>
      <c r="V833" s="43" t="s">
        <v>6</v>
      </c>
      <c r="W833" s="243">
        <v>42066</v>
      </c>
      <c r="X833" s="177"/>
      <c r="Y833" s="43"/>
      <c r="Z833" s="43"/>
      <c r="AA833" s="43"/>
      <c r="AB833" s="43" t="str">
        <f t="shared" si="25"/>
        <v>国泰安科鲁兹汽车底盘3D虚拟仿真教学软件V1.3</v>
      </c>
      <c r="AC833" s="43"/>
    </row>
    <row r="834" spans="1:29" ht="18" hidden="1" customHeight="1">
      <c r="A834" s="159">
        <v>833</v>
      </c>
      <c r="B834" s="159" t="str">
        <f t="shared" si="24"/>
        <v>B0266</v>
      </c>
      <c r="C834" s="43" t="s">
        <v>8293</v>
      </c>
      <c r="D834" s="21"/>
      <c r="E834" s="178" t="s">
        <v>9323</v>
      </c>
      <c r="F834" s="179" t="s">
        <v>13057</v>
      </c>
      <c r="G834" s="43" t="s">
        <v>11651</v>
      </c>
      <c r="H834" s="43" t="s">
        <v>11244</v>
      </c>
      <c r="I834" s="180" t="s">
        <v>11220</v>
      </c>
      <c r="J834" s="43" t="s">
        <v>11245</v>
      </c>
      <c r="K834" s="45"/>
      <c r="L834" s="43"/>
      <c r="M834" s="43"/>
      <c r="N834" s="43"/>
      <c r="O834" s="180" t="s">
        <v>8439</v>
      </c>
      <c r="P834" s="43" t="s">
        <v>10622</v>
      </c>
      <c r="Q834" s="48" t="s">
        <v>11946</v>
      </c>
      <c r="R834" s="48" t="s">
        <v>13126</v>
      </c>
      <c r="S834" s="177" t="s">
        <v>1179</v>
      </c>
      <c r="T834" s="43"/>
      <c r="U834" s="43"/>
      <c r="V834" s="43"/>
      <c r="W834" s="243"/>
      <c r="X834" s="177"/>
      <c r="Y834" s="43"/>
      <c r="Z834" s="43"/>
      <c r="AA834" s="180"/>
      <c r="AB834" s="43" t="str">
        <f t="shared" si="25"/>
        <v>国泰安科鲁兹汽车底盘3D虚拟仿真教学软件V1.3</v>
      </c>
      <c r="AC834" s="43"/>
    </row>
    <row r="835" spans="1:29" ht="18" hidden="1" customHeight="1">
      <c r="A835" s="159">
        <v>834</v>
      </c>
      <c r="B835" s="159" t="str">
        <f t="shared" ref="B835:B898" si="26">LEFT(C835,5)</f>
        <v>B0266</v>
      </c>
      <c r="C835" s="43" t="s">
        <v>8294</v>
      </c>
      <c r="D835" s="21"/>
      <c r="E835" s="178" t="s">
        <v>9323</v>
      </c>
      <c r="F835" s="179" t="s">
        <v>13057</v>
      </c>
      <c r="G835" s="43" t="s">
        <v>11651</v>
      </c>
      <c r="H835" s="43" t="s">
        <v>11244</v>
      </c>
      <c r="I835" s="180" t="s">
        <v>11220</v>
      </c>
      <c r="J835" s="43" t="s">
        <v>11422</v>
      </c>
      <c r="K835" s="45"/>
      <c r="L835" s="43"/>
      <c r="M835" s="43"/>
      <c r="N835" s="43"/>
      <c r="O835" s="180" t="s">
        <v>8439</v>
      </c>
      <c r="P835" s="43" t="s">
        <v>10622</v>
      </c>
      <c r="Q835" s="48" t="s">
        <v>11946</v>
      </c>
      <c r="R835" s="48" t="s">
        <v>13126</v>
      </c>
      <c r="S835" s="177" t="s">
        <v>1180</v>
      </c>
      <c r="T835" s="43"/>
      <c r="U835" s="43"/>
      <c r="V835" s="43"/>
      <c r="W835" s="243"/>
      <c r="X835" s="177"/>
      <c r="Y835" s="43"/>
      <c r="Z835" s="43"/>
      <c r="AA835" s="180"/>
      <c r="AB835" s="43" t="str">
        <f t="shared" si="25"/>
        <v>国泰安科鲁兹汽车底盘3D虚拟仿真教学软件V1.3</v>
      </c>
      <c r="AC835" s="43"/>
    </row>
    <row r="836" spans="1:29" ht="18" hidden="1" customHeight="1">
      <c r="A836" s="159">
        <v>835</v>
      </c>
      <c r="B836" s="159" t="str">
        <f t="shared" si="26"/>
        <v>B0267</v>
      </c>
      <c r="C836" s="43" t="s">
        <v>7721</v>
      </c>
      <c r="D836" s="21">
        <v>42770</v>
      </c>
      <c r="E836" s="178" t="s">
        <v>9324</v>
      </c>
      <c r="F836" s="179" t="s">
        <v>13056</v>
      </c>
      <c r="G836" s="43" t="s">
        <v>79</v>
      </c>
      <c r="H836" s="43" t="s">
        <v>11244</v>
      </c>
      <c r="I836" s="43" t="s">
        <v>11230</v>
      </c>
      <c r="J836" s="44" t="s">
        <v>4</v>
      </c>
      <c r="K836" s="45"/>
      <c r="L836" s="43"/>
      <c r="M836" s="43" t="s">
        <v>11374</v>
      </c>
      <c r="N836" s="43"/>
      <c r="O836" s="180" t="s">
        <v>8439</v>
      </c>
      <c r="P836" s="43" t="s">
        <v>10622</v>
      </c>
      <c r="Q836" s="48" t="s">
        <v>11946</v>
      </c>
      <c r="R836" s="48" t="s">
        <v>13126</v>
      </c>
      <c r="S836" s="177" t="s">
        <v>1181</v>
      </c>
      <c r="T836" s="43"/>
      <c r="U836" s="43"/>
      <c r="V836" s="43"/>
      <c r="W836" s="243"/>
      <c r="X836" s="177"/>
      <c r="Y836" s="43"/>
      <c r="Z836" s="43"/>
      <c r="AA836" s="43"/>
      <c r="AB836" s="43" t="str">
        <f t="shared" si="25"/>
        <v>国泰安科鲁兹发动机测量3D虚拟仿真教学软件V2.0</v>
      </c>
      <c r="AC836" s="43"/>
    </row>
    <row r="837" spans="1:29" s="159" customFormat="1" ht="18" hidden="1" customHeight="1">
      <c r="A837" s="159">
        <v>836</v>
      </c>
      <c r="B837" s="159" t="str">
        <f t="shared" si="26"/>
        <v>B0268</v>
      </c>
      <c r="C837" s="42" t="s">
        <v>7722</v>
      </c>
      <c r="D837" s="30"/>
      <c r="E837" s="170" t="s">
        <v>9325</v>
      </c>
      <c r="F837" s="171" t="s">
        <v>1182</v>
      </c>
      <c r="G837" s="42" t="s">
        <v>0</v>
      </c>
      <c r="H837" s="42" t="s">
        <v>11244</v>
      </c>
      <c r="I837" s="42" t="s">
        <v>11220</v>
      </c>
      <c r="J837" s="42" t="s">
        <v>11245</v>
      </c>
      <c r="K837" s="42"/>
      <c r="L837" s="42"/>
      <c r="M837" s="42"/>
      <c r="N837" s="42"/>
      <c r="O837" s="42" t="s">
        <v>8439</v>
      </c>
      <c r="P837" s="42" t="s">
        <v>10622</v>
      </c>
      <c r="Q837" s="51" t="s">
        <v>11946</v>
      </c>
      <c r="R837" s="48" t="s">
        <v>13126</v>
      </c>
      <c r="S837" s="172" t="s">
        <v>1183</v>
      </c>
      <c r="T837" s="42"/>
      <c r="U837" s="42"/>
      <c r="V837" s="42"/>
      <c r="W837" s="241"/>
      <c r="X837" s="172"/>
      <c r="Y837" s="42"/>
      <c r="Z837" s="42"/>
      <c r="AA837" s="42"/>
      <c r="AB837" s="42" t="str">
        <f t="shared" si="25"/>
        <v>国泰安汽车系列产品流媒体升级V1.0</v>
      </c>
      <c r="AC837" s="42"/>
    </row>
    <row r="838" spans="1:29" s="159" customFormat="1" ht="18" hidden="1" customHeight="1">
      <c r="A838" s="159">
        <v>837</v>
      </c>
      <c r="B838" s="159" t="str">
        <f t="shared" si="26"/>
        <v>B0268</v>
      </c>
      <c r="C838" s="42" t="s">
        <v>8295</v>
      </c>
      <c r="D838" s="30"/>
      <c r="E838" s="170" t="s">
        <v>9326</v>
      </c>
      <c r="F838" s="171" t="s">
        <v>11950</v>
      </c>
      <c r="G838" s="42" t="s">
        <v>11951</v>
      </c>
      <c r="H838" s="42" t="s">
        <v>11219</v>
      </c>
      <c r="I838" s="42" t="s">
        <v>11220</v>
      </c>
      <c r="J838" s="42" t="s">
        <v>11245</v>
      </c>
      <c r="K838" s="42"/>
      <c r="L838" s="42"/>
      <c r="M838" s="42"/>
      <c r="N838" s="42"/>
      <c r="O838" s="42" t="s">
        <v>8439</v>
      </c>
      <c r="P838" s="42" t="s">
        <v>10622</v>
      </c>
      <c r="Q838" s="51" t="s">
        <v>11946</v>
      </c>
      <c r="R838" s="48" t="s">
        <v>13126</v>
      </c>
      <c r="S838" s="172" t="s">
        <v>1184</v>
      </c>
      <c r="T838" s="42"/>
      <c r="U838" s="42"/>
      <c r="V838" s="42"/>
      <c r="W838" s="241"/>
      <c r="X838" s="172"/>
      <c r="Y838" s="42"/>
      <c r="Z838" s="42"/>
      <c r="AA838" s="42"/>
      <c r="AB838" s="42" t="str">
        <f t="shared" si="25"/>
        <v>江苏大学汽车3D虚拟实训软件V1.0汽车系列产品流媒体升级</v>
      </c>
      <c r="AC838" s="42"/>
    </row>
    <row r="839" spans="1:29" ht="18" hidden="1" customHeight="1">
      <c r="A839" s="159">
        <v>838</v>
      </c>
      <c r="B839" s="159" t="str">
        <f t="shared" si="26"/>
        <v>B0268</v>
      </c>
      <c r="C839" s="43" t="s">
        <v>8296</v>
      </c>
      <c r="D839" s="21">
        <v>42758</v>
      </c>
      <c r="E839" s="185" t="s">
        <v>8536</v>
      </c>
      <c r="F839" s="190" t="s">
        <v>11952</v>
      </c>
      <c r="G839" s="43" t="s">
        <v>1185</v>
      </c>
      <c r="H839" s="43" t="s">
        <v>11219</v>
      </c>
      <c r="I839" s="43" t="s">
        <v>11230</v>
      </c>
      <c r="J839" s="44" t="s">
        <v>4</v>
      </c>
      <c r="K839" s="45"/>
      <c r="L839" s="43"/>
      <c r="M839" s="43"/>
      <c r="N839" s="43"/>
      <c r="O839" s="180" t="s">
        <v>8439</v>
      </c>
      <c r="P839" s="43" t="s">
        <v>10622</v>
      </c>
      <c r="Q839" s="48" t="s">
        <v>11946</v>
      </c>
      <c r="R839" s="48" t="s">
        <v>13126</v>
      </c>
      <c r="S839" s="186" t="s">
        <v>11953</v>
      </c>
      <c r="T839" s="43" t="s">
        <v>1186</v>
      </c>
      <c r="U839" s="43"/>
      <c r="V839" s="43"/>
      <c r="W839" s="243"/>
      <c r="X839" s="177"/>
      <c r="Y839" s="43"/>
      <c r="Z839" s="43"/>
      <c r="AA839" s="43"/>
      <c r="AB839" s="43" t="str">
        <f t="shared" si="25"/>
        <v>聊城大学3D虚拟实训平台软件V1.0M1.0</v>
      </c>
      <c r="AC839" s="43"/>
    </row>
    <row r="840" spans="1:29" ht="18" hidden="1" customHeight="1">
      <c r="A840" s="159">
        <v>839</v>
      </c>
      <c r="B840" s="159" t="str">
        <f t="shared" si="26"/>
        <v>B0268</v>
      </c>
      <c r="C840" s="43" t="s">
        <v>8297</v>
      </c>
      <c r="D840" s="21">
        <v>42817</v>
      </c>
      <c r="E840" s="178" t="s">
        <v>8536</v>
      </c>
      <c r="F840" s="199" t="s">
        <v>11952</v>
      </c>
      <c r="G840" s="52" t="s">
        <v>11954</v>
      </c>
      <c r="H840" s="52" t="s">
        <v>11219</v>
      </c>
      <c r="I840" s="52" t="s">
        <v>11230</v>
      </c>
      <c r="J840" s="44" t="s">
        <v>11377</v>
      </c>
      <c r="K840" s="52" t="s">
        <v>11955</v>
      </c>
      <c r="L840" s="43"/>
      <c r="M840" s="43"/>
      <c r="N840" s="52"/>
      <c r="O840" s="180" t="s">
        <v>8439</v>
      </c>
      <c r="P840" s="43" t="s">
        <v>10622</v>
      </c>
      <c r="Q840" s="48" t="s">
        <v>11946</v>
      </c>
      <c r="R840" s="48" t="s">
        <v>13126</v>
      </c>
      <c r="S840" s="186" t="s">
        <v>11956</v>
      </c>
      <c r="T840" s="43" t="s">
        <v>11957</v>
      </c>
      <c r="U840" s="43"/>
      <c r="V840" s="43"/>
      <c r="W840" s="243"/>
      <c r="X840" s="177"/>
      <c r="Y840" s="43"/>
      <c r="Z840" s="52"/>
      <c r="AA840" s="43"/>
      <c r="AB840" s="43" t="str">
        <f t="shared" si="25"/>
        <v>聊城大学3D虚拟实训平台软件V1.0M1.0.1</v>
      </c>
      <c r="AC840" s="43"/>
    </row>
    <row r="841" spans="1:29" s="159" customFormat="1" ht="18" hidden="1" customHeight="1">
      <c r="A841" s="159">
        <v>840</v>
      </c>
      <c r="B841" s="159" t="str">
        <f t="shared" si="26"/>
        <v>B0269</v>
      </c>
      <c r="C841" s="42" t="s">
        <v>7723</v>
      </c>
      <c r="D841" s="30"/>
      <c r="E841" s="170" t="s">
        <v>9327</v>
      </c>
      <c r="F841" s="171" t="s">
        <v>1187</v>
      </c>
      <c r="G841" s="42" t="s">
        <v>0</v>
      </c>
      <c r="H841" s="42" t="s">
        <v>11244</v>
      </c>
      <c r="I841" s="42" t="s">
        <v>11220</v>
      </c>
      <c r="J841" s="42" t="s">
        <v>11245</v>
      </c>
      <c r="K841" s="42"/>
      <c r="L841" s="42"/>
      <c r="M841" s="42"/>
      <c r="N841" s="42"/>
      <c r="O841" s="42" t="s">
        <v>8439</v>
      </c>
      <c r="P841" s="42" t="s">
        <v>10622</v>
      </c>
      <c r="Q841" s="51" t="s">
        <v>11946</v>
      </c>
      <c r="R841" s="48" t="s">
        <v>13126</v>
      </c>
      <c r="S841" s="172" t="s">
        <v>1188</v>
      </c>
      <c r="T841" s="42"/>
      <c r="U841" s="42" t="s">
        <v>1189</v>
      </c>
      <c r="V841" s="42"/>
      <c r="W841" s="241"/>
      <c r="X841" s="172"/>
      <c r="Y841" s="42"/>
      <c r="Z841" s="42"/>
      <c r="AA841" s="42"/>
      <c r="AB841" s="42" t="str">
        <f t="shared" si="25"/>
        <v>国泰安3D科鲁兹汽车虚拟故障诊断软件V1.0</v>
      </c>
      <c r="AC841" s="42"/>
    </row>
    <row r="842" spans="1:29" ht="18" hidden="1" customHeight="1">
      <c r="A842" s="159">
        <v>841</v>
      </c>
      <c r="B842" s="159" t="str">
        <f t="shared" si="26"/>
        <v>B0270</v>
      </c>
      <c r="C842" s="43" t="s">
        <v>7724</v>
      </c>
      <c r="D842" s="21">
        <v>42770</v>
      </c>
      <c r="E842" s="178" t="s">
        <v>9328</v>
      </c>
      <c r="F842" s="179" t="s">
        <v>13058</v>
      </c>
      <c r="G842" s="43" t="s">
        <v>0</v>
      </c>
      <c r="H842" s="43" t="s">
        <v>11244</v>
      </c>
      <c r="I842" s="50" t="s">
        <v>11230</v>
      </c>
      <c r="J842" s="50" t="s">
        <v>4</v>
      </c>
      <c r="K842" s="53"/>
      <c r="L842" s="43"/>
      <c r="M842" s="43" t="s">
        <v>11374</v>
      </c>
      <c r="N842" s="43"/>
      <c r="O842" s="180" t="s">
        <v>8439</v>
      </c>
      <c r="P842" s="43" t="s">
        <v>10622</v>
      </c>
      <c r="Q842" s="48" t="s">
        <v>11946</v>
      </c>
      <c r="R842" s="48" t="s">
        <v>13126</v>
      </c>
      <c r="S842" s="189" t="s">
        <v>11958</v>
      </c>
      <c r="T842" s="43"/>
      <c r="U842" s="43" t="s">
        <v>1190</v>
      </c>
      <c r="V842" s="43" t="s">
        <v>6</v>
      </c>
      <c r="W842" s="243">
        <v>42072</v>
      </c>
      <c r="X842" s="177"/>
      <c r="Y842" s="43"/>
      <c r="Z842" s="43"/>
      <c r="AA842" s="50"/>
      <c r="AB842" s="43" t="str">
        <f t="shared" si="25"/>
        <v>国泰安科鲁兹汽车发动机维修诊断3D虚拟仿真教学软件V1.0</v>
      </c>
      <c r="AC842" s="43"/>
    </row>
    <row r="843" spans="1:29" s="159" customFormat="1" ht="18" hidden="1" customHeight="1">
      <c r="A843" s="159">
        <v>842</v>
      </c>
      <c r="B843" s="159" t="str">
        <f t="shared" si="26"/>
        <v>B0271</v>
      </c>
      <c r="C843" s="42" t="s">
        <v>7725</v>
      </c>
      <c r="D843" s="30"/>
      <c r="E843" s="170" t="s">
        <v>9329</v>
      </c>
      <c r="F843" s="171" t="s">
        <v>1191</v>
      </c>
      <c r="G843" s="42" t="s">
        <v>11225</v>
      </c>
      <c r="H843" s="42" t="s">
        <v>11244</v>
      </c>
      <c r="I843" s="42" t="s">
        <v>11220</v>
      </c>
      <c r="J843" s="42" t="s">
        <v>11245</v>
      </c>
      <c r="K843" s="42"/>
      <c r="L843" s="42"/>
      <c r="M843" s="42"/>
      <c r="N843" s="42"/>
      <c r="O843" s="42" t="s">
        <v>8439</v>
      </c>
      <c r="P843" s="42" t="s">
        <v>10622</v>
      </c>
      <c r="Q843" s="51" t="s">
        <v>11946</v>
      </c>
      <c r="R843" s="48" t="s">
        <v>13126</v>
      </c>
      <c r="S843" s="172" t="s">
        <v>1192</v>
      </c>
      <c r="T843" s="42"/>
      <c r="U843" s="42"/>
      <c r="V843" s="42"/>
      <c r="W843" s="241"/>
      <c r="X843" s="172"/>
      <c r="Y843" s="42"/>
      <c r="Z843" s="42"/>
      <c r="AA843" s="42"/>
      <c r="AB843" s="42" t="str">
        <f t="shared" si="25"/>
        <v>国泰安3D汽车传感器执行器教学系统软件V1.0</v>
      </c>
      <c r="AC843" s="42"/>
    </row>
    <row r="844" spans="1:29" s="159" customFormat="1" ht="18" hidden="1" customHeight="1">
      <c r="A844" s="159">
        <v>843</v>
      </c>
      <c r="B844" s="159" t="str">
        <f t="shared" si="26"/>
        <v>B0271</v>
      </c>
      <c r="C844" s="42" t="s">
        <v>8298</v>
      </c>
      <c r="D844" s="30"/>
      <c r="E844" s="170" t="s">
        <v>9329</v>
      </c>
      <c r="F844" s="171" t="s">
        <v>1191</v>
      </c>
      <c r="G844" s="42" t="s">
        <v>11225</v>
      </c>
      <c r="H844" s="42" t="s">
        <v>11244</v>
      </c>
      <c r="I844" s="42" t="s">
        <v>11220</v>
      </c>
      <c r="J844" s="42" t="s">
        <v>4</v>
      </c>
      <c r="K844" s="42"/>
      <c r="L844" s="42"/>
      <c r="M844" s="42"/>
      <c r="N844" s="42"/>
      <c r="O844" s="42" t="s">
        <v>8439</v>
      </c>
      <c r="P844" s="42" t="s">
        <v>10622</v>
      </c>
      <c r="Q844" s="51" t="s">
        <v>11946</v>
      </c>
      <c r="R844" s="48" t="s">
        <v>13126</v>
      </c>
      <c r="S844" s="172" t="s">
        <v>1193</v>
      </c>
      <c r="T844" s="42"/>
      <c r="U844" s="42"/>
      <c r="V844" s="42"/>
      <c r="W844" s="241"/>
      <c r="X844" s="172"/>
      <c r="Y844" s="42"/>
      <c r="Z844" s="42"/>
      <c r="AA844" s="42"/>
      <c r="AB844" s="42" t="str">
        <f t="shared" si="25"/>
        <v>国泰安3D汽车传感器执行器教学系统软件V1.0</v>
      </c>
      <c r="AC844" s="42"/>
    </row>
    <row r="845" spans="1:29" s="159" customFormat="1" ht="18" hidden="1" customHeight="1">
      <c r="A845" s="159">
        <v>844</v>
      </c>
      <c r="B845" s="159" t="str">
        <f t="shared" si="26"/>
        <v>B0271</v>
      </c>
      <c r="C845" s="42" t="s">
        <v>8299</v>
      </c>
      <c r="D845" s="30"/>
      <c r="E845" s="170" t="s">
        <v>9329</v>
      </c>
      <c r="F845" s="171" t="s">
        <v>1191</v>
      </c>
      <c r="G845" s="42" t="s">
        <v>11225</v>
      </c>
      <c r="H845" s="42" t="s">
        <v>11244</v>
      </c>
      <c r="I845" s="42" t="s">
        <v>11220</v>
      </c>
      <c r="J845" s="42" t="s">
        <v>11422</v>
      </c>
      <c r="K845" s="42"/>
      <c r="L845" s="42"/>
      <c r="M845" s="42"/>
      <c r="N845" s="42"/>
      <c r="O845" s="42" t="s">
        <v>8439</v>
      </c>
      <c r="P845" s="42" t="s">
        <v>10622</v>
      </c>
      <c r="Q845" s="51" t="s">
        <v>11946</v>
      </c>
      <c r="R845" s="48" t="s">
        <v>13126</v>
      </c>
      <c r="S845" s="172" t="s">
        <v>1194</v>
      </c>
      <c r="T845" s="42"/>
      <c r="U845" s="42"/>
      <c r="V845" s="42"/>
      <c r="W845" s="241"/>
      <c r="X845" s="172"/>
      <c r="Y845" s="42"/>
      <c r="Z845" s="42"/>
      <c r="AA845" s="42"/>
      <c r="AB845" s="42" t="str">
        <f t="shared" si="25"/>
        <v>国泰安3D汽车传感器执行器教学系统软件V1.0</v>
      </c>
      <c r="AC845" s="42"/>
    </row>
    <row r="846" spans="1:29" s="159" customFormat="1" ht="18" hidden="1" customHeight="1">
      <c r="A846" s="159">
        <v>845</v>
      </c>
      <c r="B846" s="159" t="str">
        <f t="shared" si="26"/>
        <v>M0019</v>
      </c>
      <c r="C846" s="42" t="s">
        <v>8300</v>
      </c>
      <c r="D846" s="30"/>
      <c r="E846" s="170" t="s">
        <v>9330</v>
      </c>
      <c r="F846" s="171" t="s">
        <v>1195</v>
      </c>
      <c r="G846" s="42" t="s">
        <v>0</v>
      </c>
      <c r="H846" s="42" t="s">
        <v>11219</v>
      </c>
      <c r="I846" s="42" t="s">
        <v>11220</v>
      </c>
      <c r="J846" s="42" t="s">
        <v>11245</v>
      </c>
      <c r="K846" s="42"/>
      <c r="L846" s="42"/>
      <c r="M846" s="42"/>
      <c r="N846" s="42"/>
      <c r="O846" s="42" t="s">
        <v>8439</v>
      </c>
      <c r="P846" s="42" t="s">
        <v>10622</v>
      </c>
      <c r="Q846" s="51" t="s">
        <v>11946</v>
      </c>
      <c r="R846" s="48" t="s">
        <v>13126</v>
      </c>
      <c r="S846" s="172" t="s">
        <v>1196</v>
      </c>
      <c r="T846" s="42"/>
      <c r="U846" s="42"/>
      <c r="V846" s="42"/>
      <c r="W846" s="241"/>
      <c r="X846" s="172"/>
      <c r="Y846" s="42"/>
      <c r="Z846" s="42"/>
      <c r="AA846" s="42"/>
      <c r="AB846" s="42" t="str">
        <f t="shared" si="25"/>
        <v>重庆北碚沙盘项目V1.0</v>
      </c>
      <c r="AC846" s="42"/>
    </row>
    <row r="847" spans="1:29" s="159" customFormat="1" ht="18" hidden="1" customHeight="1">
      <c r="A847" s="159">
        <v>846</v>
      </c>
      <c r="B847" s="159" t="str">
        <f t="shared" si="26"/>
        <v>M0020</v>
      </c>
      <c r="C847" s="42" t="s">
        <v>8301</v>
      </c>
      <c r="D847" s="30"/>
      <c r="E847" s="170" t="s">
        <v>9331</v>
      </c>
      <c r="F847" s="171" t="s">
        <v>11959</v>
      </c>
      <c r="G847" s="42" t="s">
        <v>0</v>
      </c>
      <c r="H847" s="42" t="s">
        <v>11219</v>
      </c>
      <c r="I847" s="42" t="s">
        <v>11220</v>
      </c>
      <c r="J847" s="42" t="s">
        <v>11245</v>
      </c>
      <c r="K847" s="42"/>
      <c r="L847" s="42"/>
      <c r="M847" s="42"/>
      <c r="N847" s="42"/>
      <c r="O847" s="42" t="s">
        <v>8439</v>
      </c>
      <c r="P847" s="42" t="s">
        <v>10622</v>
      </c>
      <c r="Q847" s="51" t="s">
        <v>11946</v>
      </c>
      <c r="R847" s="48" t="s">
        <v>13126</v>
      </c>
      <c r="S847" s="172" t="s">
        <v>1197</v>
      </c>
      <c r="T847" s="42"/>
      <c r="U847" s="42"/>
      <c r="V847" s="42"/>
      <c r="W847" s="241"/>
      <c r="X847" s="172"/>
      <c r="Y847" s="42"/>
      <c r="Z847" s="42"/>
      <c r="AA847" s="42"/>
      <c r="AB847" s="42" t="str">
        <f t="shared" ref="AB847:AB910" si="27">F847&amp;G847</f>
        <v>石家庄职教主减速器3D仿真拆装软件V1.0</v>
      </c>
      <c r="AC847" s="42"/>
    </row>
    <row r="848" spans="1:29" s="159" customFormat="1" ht="18" hidden="1" customHeight="1">
      <c r="A848" s="159">
        <v>847</v>
      </c>
      <c r="B848" s="159" t="str">
        <f t="shared" si="26"/>
        <v>M0021</v>
      </c>
      <c r="C848" s="42" t="s">
        <v>8302</v>
      </c>
      <c r="D848" s="30"/>
      <c r="E848" s="170" t="s">
        <v>9332</v>
      </c>
      <c r="F848" s="171" t="s">
        <v>1198</v>
      </c>
      <c r="G848" s="42" t="s">
        <v>0</v>
      </c>
      <c r="H848" s="42" t="s">
        <v>11219</v>
      </c>
      <c r="I848" s="42" t="s">
        <v>11220</v>
      </c>
      <c r="J848" s="42" t="s">
        <v>11245</v>
      </c>
      <c r="K848" s="42"/>
      <c r="L848" s="42"/>
      <c r="M848" s="42"/>
      <c r="N848" s="42"/>
      <c r="O848" s="42" t="s">
        <v>8439</v>
      </c>
      <c r="P848" s="42" t="s">
        <v>10622</v>
      </c>
      <c r="Q848" s="51" t="s">
        <v>11946</v>
      </c>
      <c r="R848" s="48" t="s">
        <v>13126</v>
      </c>
      <c r="S848" s="172" t="s">
        <v>1199</v>
      </c>
      <c r="T848" s="42"/>
      <c r="U848" s="42"/>
      <c r="V848" s="42"/>
      <c r="W848" s="241"/>
      <c r="X848" s="172"/>
      <c r="Y848" s="42"/>
      <c r="Z848" s="42"/>
      <c r="AA848" s="42"/>
      <c r="AB848" s="42" t="str">
        <f t="shared" si="27"/>
        <v>成都工程职业技术学校_考试系统V1.0</v>
      </c>
      <c r="AC848" s="42"/>
    </row>
    <row r="849" spans="1:29" ht="18" hidden="1" customHeight="1">
      <c r="A849" s="159">
        <v>848</v>
      </c>
      <c r="B849" s="159" t="str">
        <f t="shared" si="26"/>
        <v>B0272</v>
      </c>
      <c r="C849" s="43" t="s">
        <v>7726</v>
      </c>
      <c r="D849" s="21">
        <v>42445</v>
      </c>
      <c r="E849" s="178" t="s">
        <v>9333</v>
      </c>
      <c r="F849" s="179" t="s">
        <v>13025</v>
      </c>
      <c r="G849" s="43" t="s">
        <v>0</v>
      </c>
      <c r="H849" s="43" t="s">
        <v>11244</v>
      </c>
      <c r="I849" s="43" t="s">
        <v>11230</v>
      </c>
      <c r="J849" s="44" t="s">
        <v>4</v>
      </c>
      <c r="K849" s="45"/>
      <c r="L849" s="43"/>
      <c r="M849" s="43"/>
      <c r="N849" s="43"/>
      <c r="O849" s="180" t="s">
        <v>8439</v>
      </c>
      <c r="P849" s="43" t="s">
        <v>10622</v>
      </c>
      <c r="Q849" s="48" t="s">
        <v>11946</v>
      </c>
      <c r="R849" s="48" t="s">
        <v>13126</v>
      </c>
      <c r="S849" s="177" t="s">
        <v>1200</v>
      </c>
      <c r="T849" s="43"/>
      <c r="U849" s="43" t="s">
        <v>1201</v>
      </c>
      <c r="V849" s="43" t="s">
        <v>6</v>
      </c>
      <c r="W849" s="243">
        <v>42475</v>
      </c>
      <c r="X849" s="177"/>
      <c r="Y849" s="43"/>
      <c r="Z849" s="43"/>
      <c r="AA849" s="43"/>
      <c r="AB849" s="43" t="str">
        <f t="shared" si="27"/>
        <v>国泰安城市轨道AFC运营模拟仿真实训系统V1.0</v>
      </c>
      <c r="AC849" s="43"/>
    </row>
    <row r="850" spans="1:29" ht="18" hidden="1" customHeight="1">
      <c r="A850" s="159">
        <v>849</v>
      </c>
      <c r="B850" s="159" t="str">
        <f t="shared" si="26"/>
        <v>B0272</v>
      </c>
      <c r="C850" s="43" t="s">
        <v>8303</v>
      </c>
      <c r="D850" s="21">
        <v>42942</v>
      </c>
      <c r="E850" s="178" t="s">
        <v>9334</v>
      </c>
      <c r="F850" s="179" t="s">
        <v>13025</v>
      </c>
      <c r="G850" s="43" t="s">
        <v>79</v>
      </c>
      <c r="H850" s="43" t="s">
        <v>11244</v>
      </c>
      <c r="I850" s="43" t="s">
        <v>11230</v>
      </c>
      <c r="J850" s="180" t="s">
        <v>11377</v>
      </c>
      <c r="K850" s="45" t="s">
        <v>11960</v>
      </c>
      <c r="L850" s="43"/>
      <c r="M850" s="43" t="s">
        <v>11961</v>
      </c>
      <c r="N850" s="43">
        <v>23.75</v>
      </c>
      <c r="O850" s="180" t="s">
        <v>8439</v>
      </c>
      <c r="P850" s="43" t="s">
        <v>10622</v>
      </c>
      <c r="Q850" s="48" t="s">
        <v>11946</v>
      </c>
      <c r="R850" s="48" t="s">
        <v>13126</v>
      </c>
      <c r="S850" s="186" t="s">
        <v>11962</v>
      </c>
      <c r="T850" s="181" t="s">
        <v>11963</v>
      </c>
      <c r="U850" s="43"/>
      <c r="V850" s="43"/>
      <c r="W850" s="243"/>
      <c r="X850" s="177"/>
      <c r="Y850" s="43"/>
      <c r="Z850" s="43"/>
      <c r="AA850" s="43"/>
      <c r="AB850" s="43" t="str">
        <f t="shared" si="27"/>
        <v>国泰安城市轨道AFC运营模拟仿真实训系统V2.0</v>
      </c>
      <c r="AC850" s="43"/>
    </row>
    <row r="851" spans="1:29" s="159" customFormat="1" ht="18" hidden="1" customHeight="1">
      <c r="A851" s="159">
        <v>850</v>
      </c>
      <c r="B851" s="159" t="str">
        <f t="shared" si="26"/>
        <v>B0273</v>
      </c>
      <c r="C851" s="42" t="s">
        <v>7727</v>
      </c>
      <c r="D851" s="30">
        <v>42723</v>
      </c>
      <c r="E851" s="170" t="s">
        <v>9335</v>
      </c>
      <c r="F851" s="171" t="s">
        <v>1202</v>
      </c>
      <c r="G851" s="42" t="s">
        <v>0</v>
      </c>
      <c r="H851" s="42" t="s">
        <v>11244</v>
      </c>
      <c r="I851" s="42" t="s">
        <v>11220</v>
      </c>
      <c r="J851" s="42" t="s">
        <v>4</v>
      </c>
      <c r="K851" s="42"/>
      <c r="L851" s="42"/>
      <c r="M851" s="42"/>
      <c r="N851" s="42"/>
      <c r="O851" s="42" t="s">
        <v>8439</v>
      </c>
      <c r="P851" s="42" t="s">
        <v>10622</v>
      </c>
      <c r="Q851" s="51" t="s">
        <v>11946</v>
      </c>
      <c r="R851" s="48" t="s">
        <v>13126</v>
      </c>
      <c r="S851" s="172" t="s">
        <v>1203</v>
      </c>
      <c r="T851" s="42"/>
      <c r="U851" s="42" t="s">
        <v>11964</v>
      </c>
      <c r="V851" s="42" t="s">
        <v>11364</v>
      </c>
      <c r="W851" s="241">
        <v>42754</v>
      </c>
      <c r="X851" s="172"/>
      <c r="Y851" s="42"/>
      <c r="Z851" s="42"/>
      <c r="AA851" s="42"/>
      <c r="AB851" s="42" t="str">
        <f t="shared" si="27"/>
        <v>国泰安汽车变速箱拆卸VR系统V1.0</v>
      </c>
      <c r="AC851" s="42"/>
    </row>
    <row r="852" spans="1:29" ht="18" hidden="1" customHeight="1">
      <c r="A852" s="159">
        <v>851</v>
      </c>
      <c r="B852" s="159" t="str">
        <f t="shared" si="26"/>
        <v>B0274</v>
      </c>
      <c r="C852" s="43" t="s">
        <v>7728</v>
      </c>
      <c r="D852" s="21">
        <v>42723</v>
      </c>
      <c r="E852" s="178" t="s">
        <v>9336</v>
      </c>
      <c r="F852" s="179" t="s">
        <v>1623</v>
      </c>
      <c r="G852" s="43" t="s">
        <v>0</v>
      </c>
      <c r="H852" s="43" t="s">
        <v>11244</v>
      </c>
      <c r="I852" s="180" t="s">
        <v>11220</v>
      </c>
      <c r="J852" s="44" t="s">
        <v>4</v>
      </c>
      <c r="K852" s="45"/>
      <c r="L852" s="43"/>
      <c r="M852" s="43"/>
      <c r="N852" s="43"/>
      <c r="O852" s="180" t="s">
        <v>8439</v>
      </c>
      <c r="P852" s="43" t="s">
        <v>10622</v>
      </c>
      <c r="Q852" s="48" t="s">
        <v>11946</v>
      </c>
      <c r="R852" s="48" t="s">
        <v>13126</v>
      </c>
      <c r="S852" s="177" t="s">
        <v>1203</v>
      </c>
      <c r="T852" s="43"/>
      <c r="U852" s="43" t="s">
        <v>11965</v>
      </c>
      <c r="V852" s="43" t="s">
        <v>11364</v>
      </c>
      <c r="W852" s="243">
        <v>42786</v>
      </c>
      <c r="X852" s="177"/>
      <c r="Y852" s="43"/>
      <c r="Z852" s="43"/>
      <c r="AA852" s="180"/>
      <c r="AB852" s="43" t="str">
        <f t="shared" si="27"/>
        <v>国泰安汽车动力总成拆卸及原理VR系统V1.0</v>
      </c>
      <c r="AC852" s="43"/>
    </row>
    <row r="853" spans="1:29" s="159" customFormat="1" ht="18" hidden="1" customHeight="1">
      <c r="A853" s="159">
        <v>852</v>
      </c>
      <c r="B853" s="159" t="str">
        <f t="shared" si="26"/>
        <v>B0275</v>
      </c>
      <c r="C853" s="42" t="s">
        <v>7729</v>
      </c>
      <c r="D853" s="30">
        <v>42723</v>
      </c>
      <c r="E853" s="170" t="s">
        <v>9337</v>
      </c>
      <c r="F853" s="171" t="s">
        <v>1204</v>
      </c>
      <c r="G853" s="42" t="s">
        <v>0</v>
      </c>
      <c r="H853" s="42" t="s">
        <v>11244</v>
      </c>
      <c r="I853" s="42" t="s">
        <v>11220</v>
      </c>
      <c r="J853" s="42" t="s">
        <v>4</v>
      </c>
      <c r="K853" s="42"/>
      <c r="L853" s="42"/>
      <c r="M853" s="42"/>
      <c r="N853" s="42"/>
      <c r="O853" s="42" t="s">
        <v>8439</v>
      </c>
      <c r="P853" s="42" t="s">
        <v>10622</v>
      </c>
      <c r="Q853" s="51" t="s">
        <v>11946</v>
      </c>
      <c r="R853" s="48" t="s">
        <v>13126</v>
      </c>
      <c r="S853" s="172" t="s">
        <v>1203</v>
      </c>
      <c r="T853" s="42"/>
      <c r="U853" s="42" t="s">
        <v>11966</v>
      </c>
      <c r="V853" s="42" t="s">
        <v>11364</v>
      </c>
      <c r="W853" s="241">
        <v>42754</v>
      </c>
      <c r="X853" s="172"/>
      <c r="Y853" s="42"/>
      <c r="Z853" s="42"/>
      <c r="AA853" s="42"/>
      <c r="AB853" s="42" t="str">
        <f t="shared" si="27"/>
        <v>国泰安汽车发动机拆卸VR系统V1.0</v>
      </c>
      <c r="AC853" s="42"/>
    </row>
    <row r="854" spans="1:29" ht="18" hidden="1" customHeight="1">
      <c r="A854" s="159">
        <v>853</v>
      </c>
      <c r="B854" s="159" t="str">
        <f t="shared" si="26"/>
        <v>B0274</v>
      </c>
      <c r="C854" s="43" t="s">
        <v>8304</v>
      </c>
      <c r="D854" s="21">
        <v>42723</v>
      </c>
      <c r="E854" s="185" t="s">
        <v>8537</v>
      </c>
      <c r="F854" s="179" t="s">
        <v>1623</v>
      </c>
      <c r="G854" s="43" t="s">
        <v>11967</v>
      </c>
      <c r="H854" s="43" t="s">
        <v>11244</v>
      </c>
      <c r="I854" s="43" t="s">
        <v>11230</v>
      </c>
      <c r="J854" s="44" t="s">
        <v>4</v>
      </c>
      <c r="K854" s="45"/>
      <c r="L854" s="43"/>
      <c r="M854" s="43"/>
      <c r="N854" s="43"/>
      <c r="O854" s="180" t="s">
        <v>8439</v>
      </c>
      <c r="P854" s="43" t="s">
        <v>10622</v>
      </c>
      <c r="Q854" s="48" t="s">
        <v>11946</v>
      </c>
      <c r="R854" s="48" t="s">
        <v>13126</v>
      </c>
      <c r="S854" s="186" t="s">
        <v>11968</v>
      </c>
      <c r="T854" s="43" t="s">
        <v>11969</v>
      </c>
      <c r="U854" s="43"/>
      <c r="V854" s="43"/>
      <c r="W854" s="243"/>
      <c r="X854" s="177"/>
      <c r="Y854" s="43"/>
      <c r="Z854" s="43" t="s">
        <v>11967</v>
      </c>
      <c r="AA854" s="43"/>
      <c r="AB854" s="43" t="str">
        <f t="shared" si="27"/>
        <v>国泰安汽车动力总成拆卸及原理VR系统V1.1CN</v>
      </c>
      <c r="AC854" s="43"/>
    </row>
    <row r="855" spans="1:29" ht="18" hidden="1" customHeight="1">
      <c r="A855" s="159">
        <v>854</v>
      </c>
      <c r="B855" s="159" t="str">
        <f t="shared" si="26"/>
        <v>B0274</v>
      </c>
      <c r="C855" s="43" t="s">
        <v>8305</v>
      </c>
      <c r="D855" s="21">
        <v>42723</v>
      </c>
      <c r="E855" s="178" t="s">
        <v>9338</v>
      </c>
      <c r="F855" s="179" t="s">
        <v>1623</v>
      </c>
      <c r="G855" s="43" t="s">
        <v>11970</v>
      </c>
      <c r="H855" s="43" t="s">
        <v>11244</v>
      </c>
      <c r="I855" s="43" t="s">
        <v>11230</v>
      </c>
      <c r="J855" s="44" t="s">
        <v>4</v>
      </c>
      <c r="K855" s="45"/>
      <c r="L855" s="43"/>
      <c r="M855" s="43"/>
      <c r="N855" s="43"/>
      <c r="O855" s="180" t="s">
        <v>8439</v>
      </c>
      <c r="P855" s="43" t="s">
        <v>10622</v>
      </c>
      <c r="Q855" s="48" t="s">
        <v>11946</v>
      </c>
      <c r="R855" s="48" t="s">
        <v>13126</v>
      </c>
      <c r="S855" s="176" t="s">
        <v>11971</v>
      </c>
      <c r="T855" s="43" t="s">
        <v>1205</v>
      </c>
      <c r="U855" s="43"/>
      <c r="V855" s="43"/>
      <c r="W855" s="243"/>
      <c r="X855" s="177"/>
      <c r="Y855" s="43"/>
      <c r="Z855" s="43" t="s">
        <v>11970</v>
      </c>
      <c r="AA855" s="43"/>
      <c r="AB855" s="43" t="str">
        <f t="shared" si="27"/>
        <v>国泰安汽车动力总成拆卸及原理VR系统V1.1EN</v>
      </c>
      <c r="AC855" s="43"/>
    </row>
    <row r="856" spans="1:29" ht="18" hidden="1" customHeight="1">
      <c r="A856" s="159">
        <v>855</v>
      </c>
      <c r="B856" s="159" t="str">
        <f t="shared" si="26"/>
        <v>B0274</v>
      </c>
      <c r="C856" s="43" t="s">
        <v>8306</v>
      </c>
      <c r="D856" s="21">
        <v>42738</v>
      </c>
      <c r="E856" s="185" t="s">
        <v>8538</v>
      </c>
      <c r="F856" s="179" t="s">
        <v>1623</v>
      </c>
      <c r="G856" s="43" t="s">
        <v>11972</v>
      </c>
      <c r="H856" s="43" t="s">
        <v>11244</v>
      </c>
      <c r="I856" s="43" t="s">
        <v>11230</v>
      </c>
      <c r="J856" s="44" t="s">
        <v>11403</v>
      </c>
      <c r="K856" s="45"/>
      <c r="L856" s="43"/>
      <c r="M856" s="43"/>
      <c r="N856" s="43"/>
      <c r="O856" s="180" t="s">
        <v>8439</v>
      </c>
      <c r="P856" s="43" t="s">
        <v>10622</v>
      </c>
      <c r="Q856" s="48" t="s">
        <v>11946</v>
      </c>
      <c r="R856" s="48" t="s">
        <v>13126</v>
      </c>
      <c r="S856" s="177" t="s">
        <v>1206</v>
      </c>
      <c r="T856" s="43" t="s">
        <v>11973</v>
      </c>
      <c r="U856" s="43"/>
      <c r="V856" s="43"/>
      <c r="W856" s="243"/>
      <c r="X856" s="177"/>
      <c r="Y856" s="43"/>
      <c r="Z856" s="43" t="s">
        <v>11972</v>
      </c>
      <c r="AA856" s="43"/>
      <c r="AB856" s="43" t="str">
        <f t="shared" si="27"/>
        <v>国泰安汽车动力总成拆卸及原理VR系统V1.1TW</v>
      </c>
      <c r="AC856" s="43"/>
    </row>
    <row r="857" spans="1:29" ht="18" hidden="1" customHeight="1">
      <c r="A857" s="159">
        <v>856</v>
      </c>
      <c r="B857" s="159" t="str">
        <f t="shared" si="26"/>
        <v>B0274</v>
      </c>
      <c r="C857" s="43" t="s">
        <v>8307</v>
      </c>
      <c r="D857" s="21">
        <v>42793</v>
      </c>
      <c r="E857" s="185" t="s">
        <v>8537</v>
      </c>
      <c r="F857" s="196" t="s">
        <v>1623</v>
      </c>
      <c r="G857" s="43" t="s">
        <v>11967</v>
      </c>
      <c r="H857" s="43" t="s">
        <v>11244</v>
      </c>
      <c r="I857" s="43" t="s">
        <v>11230</v>
      </c>
      <c r="J857" s="180" t="s">
        <v>11377</v>
      </c>
      <c r="K857" s="45"/>
      <c r="L857" s="43"/>
      <c r="M857" s="43" t="s">
        <v>11974</v>
      </c>
      <c r="N857" s="43"/>
      <c r="O857" s="180" t="s">
        <v>8439</v>
      </c>
      <c r="P857" s="43" t="s">
        <v>10622</v>
      </c>
      <c r="Q857" s="48" t="s">
        <v>11946</v>
      </c>
      <c r="R857" s="48" t="s">
        <v>13126</v>
      </c>
      <c r="S857" s="186" t="s">
        <v>11975</v>
      </c>
      <c r="T857" s="43" t="s">
        <v>11976</v>
      </c>
      <c r="U857" s="43"/>
      <c r="V857" s="43"/>
      <c r="W857" s="243"/>
      <c r="X857" s="177"/>
      <c r="Y857" s="43"/>
      <c r="Z857" s="43" t="s">
        <v>11967</v>
      </c>
      <c r="AA857" s="43"/>
      <c r="AB857" s="43" t="str">
        <f t="shared" si="27"/>
        <v>国泰安汽车动力总成拆卸及原理VR系统V1.1CN</v>
      </c>
      <c r="AC857" s="43"/>
    </row>
    <row r="858" spans="1:29" ht="18" hidden="1" customHeight="1">
      <c r="A858" s="159">
        <v>857</v>
      </c>
      <c r="B858" s="159" t="str">
        <f t="shared" si="26"/>
        <v>B0274</v>
      </c>
      <c r="C858" s="43" t="s">
        <v>8308</v>
      </c>
      <c r="D858" s="21">
        <v>42793</v>
      </c>
      <c r="E858" s="185" t="s">
        <v>8538</v>
      </c>
      <c r="F858" s="196" t="s">
        <v>1623</v>
      </c>
      <c r="G858" s="43" t="s">
        <v>11972</v>
      </c>
      <c r="H858" s="43" t="s">
        <v>11244</v>
      </c>
      <c r="I858" s="43" t="s">
        <v>11230</v>
      </c>
      <c r="J858" s="180" t="s">
        <v>11377</v>
      </c>
      <c r="K858" s="45"/>
      <c r="L858" s="43"/>
      <c r="M858" s="43" t="s">
        <v>11974</v>
      </c>
      <c r="N858" s="43"/>
      <c r="O858" s="180" t="s">
        <v>8439</v>
      </c>
      <c r="P858" s="43" t="s">
        <v>10622</v>
      </c>
      <c r="Q858" s="48" t="s">
        <v>11946</v>
      </c>
      <c r="R858" s="48" t="s">
        <v>13126</v>
      </c>
      <c r="S858" s="186" t="s">
        <v>11977</v>
      </c>
      <c r="T858" s="43" t="s">
        <v>11978</v>
      </c>
      <c r="U858" s="43"/>
      <c r="V858" s="43"/>
      <c r="W858" s="243"/>
      <c r="X858" s="177"/>
      <c r="Y858" s="43"/>
      <c r="Z858" s="43" t="s">
        <v>11972</v>
      </c>
      <c r="AA858" s="43"/>
      <c r="AB858" s="43" t="str">
        <f t="shared" si="27"/>
        <v>国泰安汽车动力总成拆卸及原理VR系统V1.1TW</v>
      </c>
      <c r="AC858" s="43"/>
    </row>
    <row r="859" spans="1:29" ht="18" hidden="1" customHeight="1">
      <c r="A859" s="159">
        <v>858</v>
      </c>
      <c r="B859" s="159" t="str">
        <f t="shared" si="26"/>
        <v>B0276</v>
      </c>
      <c r="C859" s="43" t="s">
        <v>7730</v>
      </c>
      <c r="D859" s="21">
        <v>42730</v>
      </c>
      <c r="E859" s="178" t="s">
        <v>9339</v>
      </c>
      <c r="F859" s="196" t="s">
        <v>13096</v>
      </c>
      <c r="G859" s="43" t="s">
        <v>11225</v>
      </c>
      <c r="H859" s="43" t="s">
        <v>11244</v>
      </c>
      <c r="I859" s="43" t="s">
        <v>11230</v>
      </c>
      <c r="J859" s="44" t="s">
        <v>13875</v>
      </c>
      <c r="K859" s="45"/>
      <c r="L859" s="43"/>
      <c r="M859" s="43" t="s">
        <v>1207</v>
      </c>
      <c r="N859" s="43"/>
      <c r="O859" s="180" t="s">
        <v>8439</v>
      </c>
      <c r="P859" s="43" t="s">
        <v>10622</v>
      </c>
      <c r="Q859" s="48" t="s">
        <v>11946</v>
      </c>
      <c r="R859" s="48" t="s">
        <v>13126</v>
      </c>
      <c r="S859" s="186" t="s">
        <v>11979</v>
      </c>
      <c r="T859" s="43" t="s">
        <v>11980</v>
      </c>
      <c r="U859" s="43" t="s">
        <v>11981</v>
      </c>
      <c r="V859" s="43" t="s">
        <v>6</v>
      </c>
      <c r="W859" s="243">
        <v>42835</v>
      </c>
      <c r="X859" s="177"/>
      <c r="Y859" s="43"/>
      <c r="Z859" s="43"/>
      <c r="AA859" s="43"/>
      <c r="AB859" s="43" t="str">
        <f t="shared" si="27"/>
        <v>国泰安新能源汽车动力总成3D虚拟仿真教学软件V1.0</v>
      </c>
      <c r="AC859" s="43"/>
    </row>
    <row r="860" spans="1:29" ht="18" hidden="1" customHeight="1">
      <c r="A860" s="159">
        <v>859</v>
      </c>
      <c r="B860" s="159" t="str">
        <f t="shared" si="26"/>
        <v>B0274</v>
      </c>
      <c r="C860" s="43" t="s">
        <v>8309</v>
      </c>
      <c r="D860" s="21">
        <v>42858</v>
      </c>
      <c r="E860" s="178" t="s">
        <v>8537</v>
      </c>
      <c r="F860" s="196" t="s">
        <v>1623</v>
      </c>
      <c r="G860" s="43" t="s">
        <v>11982</v>
      </c>
      <c r="H860" s="43" t="s">
        <v>11244</v>
      </c>
      <c r="I860" s="43" t="s">
        <v>11230</v>
      </c>
      <c r="J860" s="180" t="s">
        <v>11377</v>
      </c>
      <c r="K860" s="45"/>
      <c r="L860" s="43"/>
      <c r="M860" s="43"/>
      <c r="N860" s="43"/>
      <c r="O860" s="180" t="s">
        <v>8439</v>
      </c>
      <c r="P860" s="43" t="s">
        <v>10622</v>
      </c>
      <c r="Q860" s="48" t="s">
        <v>11946</v>
      </c>
      <c r="R860" s="48" t="s">
        <v>13126</v>
      </c>
      <c r="S860" s="186" t="s">
        <v>11983</v>
      </c>
      <c r="T860" s="43"/>
      <c r="U860" s="43"/>
      <c r="V860" s="43"/>
      <c r="W860" s="243"/>
      <c r="X860" s="177"/>
      <c r="Y860" s="43"/>
      <c r="Z860" s="43"/>
      <c r="AA860" s="43"/>
      <c r="AB860" s="43" t="str">
        <f t="shared" si="27"/>
        <v>国泰安汽车动力总成拆卸及原理VR系统V1.1.1CN</v>
      </c>
      <c r="AC860" s="43"/>
    </row>
    <row r="861" spans="1:29" ht="18" hidden="1" customHeight="1">
      <c r="A861" s="159">
        <v>860</v>
      </c>
      <c r="B861" s="159" t="str">
        <f t="shared" si="26"/>
        <v>B0274</v>
      </c>
      <c r="C861" s="43" t="s">
        <v>8310</v>
      </c>
      <c r="D861" s="21">
        <v>42858</v>
      </c>
      <c r="E861" s="178" t="s">
        <v>8538</v>
      </c>
      <c r="F861" s="196" t="s">
        <v>1623</v>
      </c>
      <c r="G861" s="43" t="s">
        <v>11984</v>
      </c>
      <c r="H861" s="43" t="s">
        <v>11244</v>
      </c>
      <c r="I861" s="43" t="s">
        <v>11230</v>
      </c>
      <c r="J861" s="180" t="s">
        <v>11377</v>
      </c>
      <c r="K861" s="45"/>
      <c r="L861" s="43"/>
      <c r="M861" s="43"/>
      <c r="N861" s="43"/>
      <c r="O861" s="180" t="s">
        <v>8439</v>
      </c>
      <c r="P861" s="43" t="s">
        <v>10622</v>
      </c>
      <c r="Q861" s="48" t="s">
        <v>11946</v>
      </c>
      <c r="R861" s="48" t="s">
        <v>13126</v>
      </c>
      <c r="S861" s="186" t="s">
        <v>11985</v>
      </c>
      <c r="T861" s="43"/>
      <c r="U861" s="43"/>
      <c r="V861" s="43"/>
      <c r="W861" s="243"/>
      <c r="X861" s="177"/>
      <c r="Y861" s="43"/>
      <c r="Z861" s="43"/>
      <c r="AA861" s="43"/>
      <c r="AB861" s="43" t="str">
        <f t="shared" si="27"/>
        <v>国泰安汽车动力总成拆卸及原理VR系统V1.1.1TW</v>
      </c>
      <c r="AC861" s="43"/>
    </row>
    <row r="862" spans="1:29" ht="18" hidden="1" customHeight="1">
      <c r="A862" s="159">
        <v>861</v>
      </c>
      <c r="B862" s="159" t="str">
        <f t="shared" si="26"/>
        <v>B0277</v>
      </c>
      <c r="C862" s="43" t="s">
        <v>7731</v>
      </c>
      <c r="D862" s="21">
        <v>42730</v>
      </c>
      <c r="E862" s="178" t="s">
        <v>9340</v>
      </c>
      <c r="F862" s="179" t="s">
        <v>1625</v>
      </c>
      <c r="G862" s="43" t="s">
        <v>11225</v>
      </c>
      <c r="H862" s="43" t="s">
        <v>11244</v>
      </c>
      <c r="I862" s="43" t="s">
        <v>11230</v>
      </c>
      <c r="J862" s="44" t="s">
        <v>4</v>
      </c>
      <c r="K862" s="45"/>
      <c r="L862" s="43"/>
      <c r="M862" s="43" t="s">
        <v>1207</v>
      </c>
      <c r="N862" s="43"/>
      <c r="O862" s="180" t="s">
        <v>8439</v>
      </c>
      <c r="P862" s="43" t="s">
        <v>10622</v>
      </c>
      <c r="Q862" s="48" t="s">
        <v>11946</v>
      </c>
      <c r="R862" s="48" t="s">
        <v>13126</v>
      </c>
      <c r="S862" s="186" t="s">
        <v>11986</v>
      </c>
      <c r="T862" s="43" t="s">
        <v>11980</v>
      </c>
      <c r="U862" s="43" t="s">
        <v>11987</v>
      </c>
      <c r="V862" s="43" t="s">
        <v>6</v>
      </c>
      <c r="W862" s="243">
        <v>42835</v>
      </c>
      <c r="X862" s="177"/>
      <c r="Y862" s="43"/>
      <c r="Z862" s="43"/>
      <c r="AA862" s="43"/>
      <c r="AB862" s="43" t="str">
        <f t="shared" si="27"/>
        <v>国泰安新能源汽车动力总成VR实训系统V1.0</v>
      </c>
      <c r="AC862" s="43"/>
    </row>
    <row r="863" spans="1:29" ht="18" hidden="1" customHeight="1">
      <c r="A863" s="159">
        <v>862</v>
      </c>
      <c r="B863" s="159" t="str">
        <f t="shared" si="26"/>
        <v>B0277</v>
      </c>
      <c r="C863" s="43" t="s">
        <v>8311</v>
      </c>
      <c r="D863" s="21">
        <v>42858</v>
      </c>
      <c r="E863" s="178" t="s">
        <v>9340</v>
      </c>
      <c r="F863" s="179" t="s">
        <v>1625</v>
      </c>
      <c r="G863" s="43" t="s">
        <v>11225</v>
      </c>
      <c r="H863" s="43" t="s">
        <v>11244</v>
      </c>
      <c r="I863" s="43" t="s">
        <v>11230</v>
      </c>
      <c r="J863" s="180" t="s">
        <v>11377</v>
      </c>
      <c r="K863" s="45"/>
      <c r="L863" s="43"/>
      <c r="M863" s="43" t="s">
        <v>11988</v>
      </c>
      <c r="N863" s="43"/>
      <c r="O863" s="180" t="s">
        <v>8439</v>
      </c>
      <c r="P863" s="43" t="s">
        <v>10622</v>
      </c>
      <c r="Q863" s="48" t="s">
        <v>11946</v>
      </c>
      <c r="R863" s="48" t="s">
        <v>13126</v>
      </c>
      <c r="S863" s="186" t="s">
        <v>1208</v>
      </c>
      <c r="T863" s="43" t="s">
        <v>11989</v>
      </c>
      <c r="U863" s="43"/>
      <c r="V863" s="43"/>
      <c r="W863" s="243"/>
      <c r="X863" s="177"/>
      <c r="Y863" s="43"/>
      <c r="Z863" s="43"/>
      <c r="AA863" s="43"/>
      <c r="AB863" s="43" t="str">
        <f t="shared" si="27"/>
        <v>国泰安新能源汽车动力总成VR实训系统V1.0</v>
      </c>
      <c r="AC863" s="43"/>
    </row>
    <row r="864" spans="1:29" ht="18" hidden="1" customHeight="1">
      <c r="A864" s="159">
        <v>863</v>
      </c>
      <c r="B864" s="159" t="str">
        <f t="shared" si="26"/>
        <v>B0274</v>
      </c>
      <c r="C864" s="43" t="s">
        <v>8312</v>
      </c>
      <c r="D864" s="21">
        <v>42703</v>
      </c>
      <c r="E864" s="178" t="s">
        <v>3759</v>
      </c>
      <c r="F864" s="179" t="s">
        <v>11990</v>
      </c>
      <c r="G864" s="43" t="s">
        <v>0</v>
      </c>
      <c r="H864" s="43" t="s">
        <v>11219</v>
      </c>
      <c r="I864" s="43" t="s">
        <v>11230</v>
      </c>
      <c r="J864" s="44" t="s">
        <v>4</v>
      </c>
      <c r="K864" s="45"/>
      <c r="L864" s="43"/>
      <c r="M864" s="43"/>
      <c r="N864" s="43"/>
      <c r="O864" s="180" t="s">
        <v>8439</v>
      </c>
      <c r="P864" s="43" t="s">
        <v>10622</v>
      </c>
      <c r="Q864" s="48" t="s">
        <v>11946</v>
      </c>
      <c r="R864" s="48" t="s">
        <v>13126</v>
      </c>
      <c r="S864" s="177" t="s">
        <v>1209</v>
      </c>
      <c r="T864" s="43"/>
      <c r="U864" s="43"/>
      <c r="V864" s="43"/>
      <c r="W864" s="243"/>
      <c r="X864" s="177"/>
      <c r="Y864" s="43"/>
      <c r="Z864" s="43"/>
      <c r="AA864" s="43"/>
      <c r="AB864" s="43" t="str">
        <f t="shared" si="27"/>
        <v>南京55所汽车动力总成拆卸及原理VR系统V1.0</v>
      </c>
      <c r="AC864" s="43"/>
    </row>
    <row r="865" spans="1:29" ht="18" hidden="1" customHeight="1">
      <c r="A865" s="159">
        <v>864</v>
      </c>
      <c r="B865" s="159" t="str">
        <f t="shared" si="26"/>
        <v>B0274</v>
      </c>
      <c r="C865" s="43" t="s">
        <v>8313</v>
      </c>
      <c r="D865" s="21">
        <v>42940</v>
      </c>
      <c r="E865" s="178" t="s">
        <v>8539</v>
      </c>
      <c r="F865" s="190" t="s">
        <v>13066</v>
      </c>
      <c r="G865" s="43" t="s">
        <v>0</v>
      </c>
      <c r="H865" s="43" t="s">
        <v>11244</v>
      </c>
      <c r="I865" s="43" t="s">
        <v>11230</v>
      </c>
      <c r="J865" s="180" t="s">
        <v>11377</v>
      </c>
      <c r="K865" s="52" t="s">
        <v>11991</v>
      </c>
      <c r="L865" s="197" t="s">
        <v>11992</v>
      </c>
      <c r="M865" s="43" t="s">
        <v>11993</v>
      </c>
      <c r="N865" s="43"/>
      <c r="O865" s="180" t="s">
        <v>8439</v>
      </c>
      <c r="P865" s="43" t="s">
        <v>10622</v>
      </c>
      <c r="Q865" s="43" t="s">
        <v>11674</v>
      </c>
      <c r="R865" s="43" t="s">
        <v>13131</v>
      </c>
      <c r="S865" s="186" t="s">
        <v>11994</v>
      </c>
      <c r="T865" s="43"/>
      <c r="U865" s="43"/>
      <c r="V865" s="43"/>
      <c r="W865" s="243"/>
      <c r="X865" s="177"/>
      <c r="Y865" s="43"/>
      <c r="Z865" s="43"/>
      <c r="AA865" s="43"/>
      <c r="AB865" s="43" t="str">
        <f t="shared" si="27"/>
        <v>国泰安汽车动力总成拆卸及原理VR系统(裸眼3D和3D偏振投影版)V1.0</v>
      </c>
      <c r="AC865" s="43"/>
    </row>
    <row r="866" spans="1:29" ht="18" hidden="1" customHeight="1">
      <c r="A866" s="159">
        <v>865</v>
      </c>
      <c r="B866" s="159" t="str">
        <f t="shared" si="26"/>
        <v>B0278</v>
      </c>
      <c r="C866" s="43" t="s">
        <v>7732</v>
      </c>
      <c r="D866" s="21">
        <v>42770</v>
      </c>
      <c r="E866" s="178" t="s">
        <v>9341</v>
      </c>
      <c r="F866" s="179" t="s">
        <v>13010</v>
      </c>
      <c r="G866" s="43" t="s">
        <v>11278</v>
      </c>
      <c r="H866" s="43" t="s">
        <v>11244</v>
      </c>
      <c r="I866" s="43" t="s">
        <v>11230</v>
      </c>
      <c r="J866" s="44" t="s">
        <v>13875</v>
      </c>
      <c r="K866" s="45"/>
      <c r="L866" s="44"/>
      <c r="M866" s="43" t="s">
        <v>11374</v>
      </c>
      <c r="N866" s="43"/>
      <c r="O866" s="180" t="s">
        <v>8439</v>
      </c>
      <c r="P866" s="44" t="s">
        <v>10622</v>
      </c>
      <c r="Q866" s="48" t="s">
        <v>11946</v>
      </c>
      <c r="R866" s="48" t="s">
        <v>13126</v>
      </c>
      <c r="S866" s="177" t="s">
        <v>1210</v>
      </c>
      <c r="T866" s="43"/>
      <c r="U866" s="43" t="s">
        <v>11995</v>
      </c>
      <c r="V866" s="43" t="s">
        <v>11364</v>
      </c>
      <c r="W866" s="243">
        <v>42032</v>
      </c>
      <c r="X866" s="177"/>
      <c r="Y866" s="43"/>
      <c r="Z866" s="43"/>
      <c r="AA866" s="43"/>
      <c r="AB866" s="43" t="str">
        <f t="shared" si="27"/>
        <v>国泰安3D汽车二级维护实训系统软件V2.0</v>
      </c>
      <c r="AC866" s="43"/>
    </row>
    <row r="867" spans="1:29" ht="18" hidden="1" customHeight="1">
      <c r="A867" s="159">
        <v>866</v>
      </c>
      <c r="B867" s="159" t="str">
        <f t="shared" si="26"/>
        <v>B0279</v>
      </c>
      <c r="C867" s="43" t="s">
        <v>7733</v>
      </c>
      <c r="D867" s="21"/>
      <c r="E867" s="178" t="s">
        <v>9342</v>
      </c>
      <c r="F867" s="179" t="s">
        <v>13852</v>
      </c>
      <c r="G867" s="43" t="s">
        <v>79</v>
      </c>
      <c r="H867" s="43" t="s">
        <v>11244</v>
      </c>
      <c r="I867" s="180" t="s">
        <v>11220</v>
      </c>
      <c r="J867" s="43" t="s">
        <v>11245</v>
      </c>
      <c r="K867" s="45"/>
      <c r="L867" s="43"/>
      <c r="M867" s="43"/>
      <c r="N867" s="43"/>
      <c r="O867" s="180" t="s">
        <v>8438</v>
      </c>
      <c r="P867" s="43" t="s">
        <v>11241</v>
      </c>
      <c r="Q867" s="43" t="s">
        <v>11996</v>
      </c>
      <c r="R867" s="43" t="s">
        <v>13126</v>
      </c>
      <c r="S867" s="177" t="s">
        <v>1211</v>
      </c>
      <c r="T867" s="43"/>
      <c r="U867" s="43" t="s">
        <v>11997</v>
      </c>
      <c r="V867" s="43" t="s">
        <v>6</v>
      </c>
      <c r="W867" s="243">
        <v>41330</v>
      </c>
      <c r="X867" s="177"/>
      <c r="Y867" s="43"/>
      <c r="Z867" s="43"/>
      <c r="AA867" s="180"/>
      <c r="AB867" s="43" t="str">
        <f t="shared" si="27"/>
        <v>国泰安卫生信息化综合实训软件V2.0</v>
      </c>
      <c r="AC867" s="43"/>
    </row>
    <row r="868" spans="1:29" ht="18" hidden="1" customHeight="1">
      <c r="A868" s="159">
        <v>867</v>
      </c>
      <c r="B868" s="159" t="str">
        <f t="shared" si="26"/>
        <v>B0279</v>
      </c>
      <c r="C868" s="43" t="s">
        <v>8314</v>
      </c>
      <c r="D868" s="21"/>
      <c r="E868" s="178" t="s">
        <v>9343</v>
      </c>
      <c r="F868" s="179" t="s">
        <v>13089</v>
      </c>
      <c r="G868" s="43" t="s">
        <v>87</v>
      </c>
      <c r="H868" s="43" t="s">
        <v>11244</v>
      </c>
      <c r="I868" s="43" t="s">
        <v>11230</v>
      </c>
      <c r="J868" s="43" t="s">
        <v>11245</v>
      </c>
      <c r="K868" s="45"/>
      <c r="L868" s="43"/>
      <c r="M868" s="43"/>
      <c r="N868" s="43"/>
      <c r="O868" s="180" t="s">
        <v>8438</v>
      </c>
      <c r="P868" s="43" t="s">
        <v>11241</v>
      </c>
      <c r="Q868" s="43" t="s">
        <v>11996</v>
      </c>
      <c r="R868" s="43" t="s">
        <v>13126</v>
      </c>
      <c r="S868" s="177" t="s">
        <v>1212</v>
      </c>
      <c r="T868" s="43"/>
      <c r="U868" s="43"/>
      <c r="V868" s="43"/>
      <c r="W868" s="243"/>
      <c r="X868" s="177"/>
      <c r="Y868" s="43"/>
      <c r="Z868" s="43"/>
      <c r="AA868" s="43"/>
      <c r="AB868" s="43" t="str">
        <f t="shared" si="27"/>
        <v>国泰安卫生信息化综合实训软件V3.0</v>
      </c>
      <c r="AC868" s="43"/>
    </row>
    <row r="869" spans="1:29" ht="18" hidden="1" customHeight="1">
      <c r="A869" s="159">
        <v>868</v>
      </c>
      <c r="B869" s="159" t="str">
        <f t="shared" si="26"/>
        <v>B0280</v>
      </c>
      <c r="C869" s="43" t="s">
        <v>7734</v>
      </c>
      <c r="D869" s="21"/>
      <c r="E869" s="178" t="s">
        <v>9344</v>
      </c>
      <c r="F869" s="179" t="s">
        <v>1213</v>
      </c>
      <c r="G869" s="43" t="s">
        <v>0</v>
      </c>
      <c r="H869" s="43" t="s">
        <v>11244</v>
      </c>
      <c r="I869" s="180" t="s">
        <v>11220</v>
      </c>
      <c r="J869" s="44" t="s">
        <v>4</v>
      </c>
      <c r="K869" s="45"/>
      <c r="L869" s="43"/>
      <c r="M869" s="43"/>
      <c r="N869" s="43"/>
      <c r="O869" s="180" t="s">
        <v>8439</v>
      </c>
      <c r="P869" s="43" t="s">
        <v>10622</v>
      </c>
      <c r="Q869" s="43" t="s">
        <v>11996</v>
      </c>
      <c r="R869" s="43" t="s">
        <v>13126</v>
      </c>
      <c r="S869" s="177" t="s">
        <v>1214</v>
      </c>
      <c r="T869" s="43"/>
      <c r="U869" s="43" t="s">
        <v>1215</v>
      </c>
      <c r="V869" s="43" t="s">
        <v>6</v>
      </c>
      <c r="W869" s="243">
        <v>42437</v>
      </c>
      <c r="X869" s="177"/>
      <c r="Y869" s="43"/>
      <c r="Z869" s="43"/>
      <c r="AA869" s="180"/>
      <c r="AB869" s="43" t="str">
        <f t="shared" si="27"/>
        <v>国泰安密闭式静脉输血技术虚拟仿真实训软件V1.0</v>
      </c>
      <c r="AC869" s="43"/>
    </row>
    <row r="870" spans="1:29" ht="18" hidden="1" customHeight="1">
      <c r="A870" s="159">
        <v>869</v>
      </c>
      <c r="B870" s="159" t="str">
        <f t="shared" si="26"/>
        <v>B0280</v>
      </c>
      <c r="C870" s="43" t="s">
        <v>8315</v>
      </c>
      <c r="D870" s="21"/>
      <c r="E870" s="178" t="s">
        <v>9345</v>
      </c>
      <c r="F870" s="179" t="s">
        <v>1213</v>
      </c>
      <c r="G870" s="43" t="s">
        <v>36</v>
      </c>
      <c r="H870" s="43" t="s">
        <v>11244</v>
      </c>
      <c r="I870" s="180" t="s">
        <v>11220</v>
      </c>
      <c r="J870" s="44" t="s">
        <v>4</v>
      </c>
      <c r="K870" s="45"/>
      <c r="L870" s="43"/>
      <c r="M870" s="43"/>
      <c r="N870" s="43"/>
      <c r="O870" s="180" t="s">
        <v>8439</v>
      </c>
      <c r="P870" s="43" t="s">
        <v>10622</v>
      </c>
      <c r="Q870" s="43" t="s">
        <v>11996</v>
      </c>
      <c r="R870" s="43" t="s">
        <v>13126</v>
      </c>
      <c r="S870" s="177" t="s">
        <v>1216</v>
      </c>
      <c r="T870" s="43"/>
      <c r="U870" s="43"/>
      <c r="V870" s="43"/>
      <c r="W870" s="243"/>
      <c r="X870" s="177"/>
      <c r="Y870" s="43"/>
      <c r="Z870" s="43"/>
      <c r="AA870" s="180"/>
      <c r="AB870" s="43" t="str">
        <f t="shared" si="27"/>
        <v>国泰安密闭式静脉输血技术虚拟仿真实训软件V1.0.1</v>
      </c>
      <c r="AC870" s="43"/>
    </row>
    <row r="871" spans="1:29" ht="18" hidden="1" customHeight="1">
      <c r="A871" s="159">
        <v>870</v>
      </c>
      <c r="B871" s="159" t="str">
        <f t="shared" si="26"/>
        <v>B0280</v>
      </c>
      <c r="C871" s="43" t="s">
        <v>8316</v>
      </c>
      <c r="D871" s="21">
        <v>42758</v>
      </c>
      <c r="E871" s="178" t="s">
        <v>9346</v>
      </c>
      <c r="F871" s="179" t="s">
        <v>1213</v>
      </c>
      <c r="G871" s="43" t="s">
        <v>11296</v>
      </c>
      <c r="H871" s="43" t="s">
        <v>11244</v>
      </c>
      <c r="I871" s="43" t="s">
        <v>11230</v>
      </c>
      <c r="J871" s="44" t="s">
        <v>4</v>
      </c>
      <c r="K871" s="45"/>
      <c r="L871" s="43"/>
      <c r="M871" s="43" t="s">
        <v>11374</v>
      </c>
      <c r="N871" s="43"/>
      <c r="O871" s="180" t="s">
        <v>8439</v>
      </c>
      <c r="P871" s="43" t="s">
        <v>10622</v>
      </c>
      <c r="Q871" s="43" t="s">
        <v>11996</v>
      </c>
      <c r="R871" s="43" t="s">
        <v>13126</v>
      </c>
      <c r="S871" s="177" t="s">
        <v>11998</v>
      </c>
      <c r="T871" s="43"/>
      <c r="U871" s="43"/>
      <c r="V871" s="43"/>
      <c r="W871" s="243"/>
      <c r="X871" s="177" t="s">
        <v>547</v>
      </c>
      <c r="Y871" s="43"/>
      <c r="Z871" s="43"/>
      <c r="AA871" s="43"/>
      <c r="AB871" s="43" t="str">
        <f t="shared" si="27"/>
        <v>国泰安密闭式静脉输血技术虚拟仿真实训软件V1.1</v>
      </c>
      <c r="AC871" s="43"/>
    </row>
    <row r="872" spans="1:29" ht="18" hidden="1" customHeight="1">
      <c r="A872" s="159">
        <v>871</v>
      </c>
      <c r="B872" s="159" t="str">
        <f t="shared" si="26"/>
        <v>B0280</v>
      </c>
      <c r="C872" s="43" t="s">
        <v>8317</v>
      </c>
      <c r="D872" s="21"/>
      <c r="E872" s="178" t="s">
        <v>9347</v>
      </c>
      <c r="F872" s="192" t="s">
        <v>11999</v>
      </c>
      <c r="G872" s="43" t="s">
        <v>11581</v>
      </c>
      <c r="H872" s="43" t="s">
        <v>11219</v>
      </c>
      <c r="I872" s="180" t="s">
        <v>11220</v>
      </c>
      <c r="J872" s="43" t="s">
        <v>11245</v>
      </c>
      <c r="K872" s="45"/>
      <c r="L872" s="43"/>
      <c r="M872" s="43"/>
      <c r="N872" s="43"/>
      <c r="O872" s="180" t="s">
        <v>8439</v>
      </c>
      <c r="P872" s="43" t="s">
        <v>10622</v>
      </c>
      <c r="Q872" s="43" t="s">
        <v>11996</v>
      </c>
      <c r="R872" s="43" t="s">
        <v>13126</v>
      </c>
      <c r="S872" s="177" t="s">
        <v>1217</v>
      </c>
      <c r="T872" s="43"/>
      <c r="U872" s="43"/>
      <c r="V872" s="43"/>
      <c r="W872" s="243"/>
      <c r="X872" s="177"/>
      <c r="Y872" s="43"/>
      <c r="Z872" s="43"/>
      <c r="AA872" s="180"/>
      <c r="AB872" s="43" t="str">
        <f t="shared" si="27"/>
        <v>广东医学院密闭式静脉输血技术虚拟仿真实训软件V1.0.2</v>
      </c>
      <c r="AC872" s="43"/>
    </row>
    <row r="873" spans="1:29" ht="18" hidden="1" customHeight="1">
      <c r="A873" s="159">
        <v>872</v>
      </c>
      <c r="B873" s="159" t="str">
        <f t="shared" si="26"/>
        <v>B0280</v>
      </c>
      <c r="C873" s="43" t="s">
        <v>8318</v>
      </c>
      <c r="D873" s="21">
        <v>42468</v>
      </c>
      <c r="E873" s="178" t="s">
        <v>9348</v>
      </c>
      <c r="F873" s="179" t="s">
        <v>12000</v>
      </c>
      <c r="G873" s="43" t="s">
        <v>11225</v>
      </c>
      <c r="H873" s="43" t="s">
        <v>11219</v>
      </c>
      <c r="I873" s="180" t="s">
        <v>11220</v>
      </c>
      <c r="J873" s="43" t="s">
        <v>11245</v>
      </c>
      <c r="K873" s="45"/>
      <c r="L873" s="43"/>
      <c r="M873" s="43"/>
      <c r="N873" s="43"/>
      <c r="O873" s="180" t="s">
        <v>8439</v>
      </c>
      <c r="P873" s="43" t="s">
        <v>10622</v>
      </c>
      <c r="Q873" s="43" t="s">
        <v>11996</v>
      </c>
      <c r="R873" s="43" t="s">
        <v>13126</v>
      </c>
      <c r="S873" s="177" t="s">
        <v>1218</v>
      </c>
      <c r="T873" s="43"/>
      <c r="U873" s="43"/>
      <c r="V873" s="43"/>
      <c r="W873" s="243"/>
      <c r="X873" s="177"/>
      <c r="Y873" s="43"/>
      <c r="Z873" s="43"/>
      <c r="AA873" s="180"/>
      <c r="AB873" s="43" t="str">
        <f t="shared" si="27"/>
        <v>温州医科大密闭式静脉输血技术虚拟仿真实训软件V1.0</v>
      </c>
      <c r="AC873" s="43"/>
    </row>
    <row r="874" spans="1:29" ht="18" hidden="1" customHeight="1">
      <c r="A874" s="159">
        <v>873</v>
      </c>
      <c r="B874" s="159" t="str">
        <f t="shared" si="26"/>
        <v>B0281</v>
      </c>
      <c r="C874" s="43" t="s">
        <v>7735</v>
      </c>
      <c r="D874" s="21"/>
      <c r="E874" s="178" t="s">
        <v>9349</v>
      </c>
      <c r="F874" s="179" t="s">
        <v>1219</v>
      </c>
      <c r="G874" s="43" t="s">
        <v>0</v>
      </c>
      <c r="H874" s="43" t="s">
        <v>11244</v>
      </c>
      <c r="I874" s="43" t="s">
        <v>11220</v>
      </c>
      <c r="J874" s="44" t="s">
        <v>4</v>
      </c>
      <c r="K874" s="45"/>
      <c r="L874" s="43"/>
      <c r="M874" s="43"/>
      <c r="N874" s="43"/>
      <c r="O874" s="180" t="s">
        <v>8438</v>
      </c>
      <c r="P874" s="43" t="s">
        <v>11241</v>
      </c>
      <c r="Q874" s="43" t="s">
        <v>11996</v>
      </c>
      <c r="R874" s="43" t="s">
        <v>13126</v>
      </c>
      <c r="S874" s="177" t="s">
        <v>1220</v>
      </c>
      <c r="T874" s="43"/>
      <c r="U874" s="43" t="s">
        <v>1221</v>
      </c>
      <c r="V874" s="43" t="s">
        <v>6</v>
      </c>
      <c r="W874" s="243">
        <v>42475</v>
      </c>
      <c r="X874" s="177"/>
      <c r="Y874" s="43"/>
      <c r="Z874" s="43"/>
      <c r="AA874" s="43"/>
      <c r="AB874" s="43" t="str">
        <f t="shared" si="27"/>
        <v>国泰安GSP教学系统V1.0</v>
      </c>
      <c r="AC874" s="43"/>
    </row>
    <row r="875" spans="1:29" ht="18" hidden="1" customHeight="1">
      <c r="A875" s="159">
        <v>874</v>
      </c>
      <c r="B875" s="159" t="str">
        <f t="shared" si="26"/>
        <v>B0281</v>
      </c>
      <c r="C875" s="43" t="s">
        <v>7736</v>
      </c>
      <c r="D875" s="21">
        <v>42716</v>
      </c>
      <c r="E875" s="178" t="s">
        <v>9350</v>
      </c>
      <c r="F875" s="179" t="s">
        <v>1219</v>
      </c>
      <c r="G875" s="43" t="s">
        <v>11278</v>
      </c>
      <c r="H875" s="43" t="s">
        <v>11244</v>
      </c>
      <c r="I875" s="43" t="s">
        <v>11230</v>
      </c>
      <c r="J875" s="44" t="s">
        <v>4</v>
      </c>
      <c r="K875" s="45"/>
      <c r="L875" s="43"/>
      <c r="M875" s="43"/>
      <c r="N875" s="43"/>
      <c r="O875" s="180" t="s">
        <v>8438</v>
      </c>
      <c r="P875" s="43" t="s">
        <v>11241</v>
      </c>
      <c r="Q875" s="43" t="s">
        <v>11996</v>
      </c>
      <c r="R875" s="43" t="s">
        <v>13126</v>
      </c>
      <c r="S875" s="177" t="s">
        <v>1222</v>
      </c>
      <c r="T875" s="43" t="s">
        <v>12001</v>
      </c>
      <c r="U875" s="43"/>
      <c r="V875" s="43"/>
      <c r="W875" s="243"/>
      <c r="X875" s="177"/>
      <c r="Y875" s="43"/>
      <c r="Z875" s="43"/>
      <c r="AA875" s="43"/>
      <c r="AB875" s="43" t="str">
        <f t="shared" si="27"/>
        <v>国泰安GSP教学系统V2.0</v>
      </c>
      <c r="AC875" s="43"/>
    </row>
    <row r="876" spans="1:29" s="159" customFormat="1" ht="18" hidden="1" customHeight="1">
      <c r="A876" s="159">
        <v>875</v>
      </c>
      <c r="B876" s="159" t="str">
        <f t="shared" si="26"/>
        <v>M0022</v>
      </c>
      <c r="C876" s="42" t="s">
        <v>8319</v>
      </c>
      <c r="D876" s="30">
        <v>42387</v>
      </c>
      <c r="E876" s="170" t="s">
        <v>9351</v>
      </c>
      <c r="F876" s="171" t="s">
        <v>12002</v>
      </c>
      <c r="G876" s="42" t="s">
        <v>11225</v>
      </c>
      <c r="H876" s="42" t="s">
        <v>11219</v>
      </c>
      <c r="I876" s="42" t="s">
        <v>11220</v>
      </c>
      <c r="J876" s="42" t="s">
        <v>11245</v>
      </c>
      <c r="K876" s="42"/>
      <c r="L876" s="42"/>
      <c r="M876" s="42"/>
      <c r="N876" s="42"/>
      <c r="O876" s="42" t="s">
        <v>8439</v>
      </c>
      <c r="P876" s="42" t="s">
        <v>10622</v>
      </c>
      <c r="Q876" s="42" t="s">
        <v>11996</v>
      </c>
      <c r="R876" s="43" t="s">
        <v>13126</v>
      </c>
      <c r="S876" s="172" t="s">
        <v>1223</v>
      </c>
      <c r="T876" s="42"/>
      <c r="U876" s="42"/>
      <c r="V876" s="42"/>
      <c r="W876" s="241"/>
      <c r="X876" s="172"/>
      <c r="Y876" s="42"/>
      <c r="Z876" s="42"/>
      <c r="AA876" s="42"/>
      <c r="AB876" s="42" t="str">
        <f t="shared" si="27"/>
        <v>华中科技大学3D发酵罐实验虚拟仿真软件V1.0</v>
      </c>
      <c r="AC876" s="42"/>
    </row>
    <row r="877" spans="1:29" s="160" customFormat="1" ht="18" hidden="1" customHeight="1">
      <c r="A877" s="159">
        <v>876</v>
      </c>
      <c r="B877" s="159" t="str">
        <f t="shared" si="26"/>
        <v>B0282</v>
      </c>
      <c r="C877" s="44" t="s">
        <v>7737</v>
      </c>
      <c r="D877" s="22">
        <v>42779</v>
      </c>
      <c r="E877" s="174" t="s">
        <v>9352</v>
      </c>
      <c r="F877" s="175" t="s">
        <v>13100</v>
      </c>
      <c r="G877" s="44" t="s">
        <v>11225</v>
      </c>
      <c r="H877" s="44" t="s">
        <v>11244</v>
      </c>
      <c r="I877" s="44" t="s">
        <v>11220</v>
      </c>
      <c r="J877" s="44" t="s">
        <v>4</v>
      </c>
      <c r="K877" s="44"/>
      <c r="L877" s="44"/>
      <c r="M877" s="189" t="s">
        <v>12003</v>
      </c>
      <c r="N877" s="44"/>
      <c r="O877" s="180" t="s">
        <v>11246</v>
      </c>
      <c r="P877" s="44" t="s">
        <v>10621</v>
      </c>
      <c r="Q877" s="44" t="s">
        <v>11996</v>
      </c>
      <c r="R877" s="43" t="s">
        <v>13126</v>
      </c>
      <c r="S877" s="189" t="s">
        <v>12004</v>
      </c>
      <c r="T877" s="44" t="s">
        <v>11678</v>
      </c>
      <c r="U877" s="44"/>
      <c r="V877" s="44"/>
      <c r="W877" s="242"/>
      <c r="X877" s="177" t="s">
        <v>547</v>
      </c>
      <c r="Y877" s="44"/>
      <c r="Z877" s="44"/>
      <c r="AA877" s="44"/>
      <c r="AB877" s="44" t="str">
        <f t="shared" si="27"/>
        <v>国泰安医学检验虚拟仿真实训平台软件V1.0</v>
      </c>
      <c r="AC877" s="44"/>
    </row>
    <row r="878" spans="1:29" s="160" customFormat="1" ht="18" hidden="1" customHeight="1">
      <c r="A878" s="159">
        <v>877</v>
      </c>
      <c r="B878" s="159" t="str">
        <f t="shared" si="26"/>
        <v>B0283</v>
      </c>
      <c r="C878" s="44" t="s">
        <v>7738</v>
      </c>
      <c r="D878" s="21">
        <v>42758</v>
      </c>
      <c r="E878" s="178" t="s">
        <v>9353</v>
      </c>
      <c r="F878" s="196" t="s">
        <v>1628</v>
      </c>
      <c r="G878" s="44" t="s">
        <v>0</v>
      </c>
      <c r="H878" s="44" t="s">
        <v>11244</v>
      </c>
      <c r="I878" s="44" t="s">
        <v>11230</v>
      </c>
      <c r="J878" s="44" t="s">
        <v>4</v>
      </c>
      <c r="K878" s="45"/>
      <c r="L878" s="43"/>
      <c r="M878" s="43" t="s">
        <v>11374</v>
      </c>
      <c r="N878" s="44"/>
      <c r="O878" s="180" t="s">
        <v>8439</v>
      </c>
      <c r="P878" s="43" t="s">
        <v>10622</v>
      </c>
      <c r="Q878" s="43" t="s">
        <v>11996</v>
      </c>
      <c r="R878" s="43" t="s">
        <v>13126</v>
      </c>
      <c r="S878" s="186" t="s">
        <v>12005</v>
      </c>
      <c r="T878" s="44"/>
      <c r="U878" s="177" t="s">
        <v>12006</v>
      </c>
      <c r="V878" s="44" t="s">
        <v>6</v>
      </c>
      <c r="W878" s="242">
        <v>42919</v>
      </c>
      <c r="X878" s="177"/>
      <c r="Y878" s="44"/>
      <c r="Z878" s="44"/>
      <c r="AA878" s="44"/>
      <c r="AB878" s="43" t="str">
        <f t="shared" si="27"/>
        <v>国泰安医学检验虚拟仿真实训软件V1.0</v>
      </c>
      <c r="AC878" s="44"/>
    </row>
    <row r="879" spans="1:29" s="160" customFormat="1" ht="18" hidden="1" customHeight="1">
      <c r="A879" s="159">
        <v>878</v>
      </c>
      <c r="B879" s="159" t="str">
        <f t="shared" si="26"/>
        <v>B0283</v>
      </c>
      <c r="C879" s="44" t="s">
        <v>8320</v>
      </c>
      <c r="D879" s="22">
        <v>42651</v>
      </c>
      <c r="E879" s="178" t="s">
        <v>9354</v>
      </c>
      <c r="F879" s="175" t="s">
        <v>12007</v>
      </c>
      <c r="G879" s="44" t="s">
        <v>11225</v>
      </c>
      <c r="H879" s="44" t="s">
        <v>11219</v>
      </c>
      <c r="I879" s="44" t="s">
        <v>11230</v>
      </c>
      <c r="J879" s="44" t="s">
        <v>4</v>
      </c>
      <c r="K879" s="45"/>
      <c r="L879" s="44"/>
      <c r="M879" s="44"/>
      <c r="N879" s="44"/>
      <c r="O879" s="180" t="s">
        <v>8439</v>
      </c>
      <c r="P879" s="44" t="s">
        <v>10622</v>
      </c>
      <c r="Q879" s="43" t="s">
        <v>11996</v>
      </c>
      <c r="R879" s="43" t="s">
        <v>13126</v>
      </c>
      <c r="S879" s="177" t="s">
        <v>12008</v>
      </c>
      <c r="T879" s="44" t="s">
        <v>12009</v>
      </c>
      <c r="U879" s="44"/>
      <c r="V879" s="44"/>
      <c r="W879" s="242"/>
      <c r="X879" s="177"/>
      <c r="Y879" s="44"/>
      <c r="Z879" s="44"/>
      <c r="AA879" s="44"/>
      <c r="AB879" s="43" t="str">
        <f t="shared" si="27"/>
        <v>广东医科大学医学检验虚拟仿真实训软件V1.0</v>
      </c>
      <c r="AC879" s="44"/>
    </row>
    <row r="880" spans="1:29" ht="18" hidden="1" customHeight="1">
      <c r="A880" s="159">
        <v>879</v>
      </c>
      <c r="B880" s="159" t="str">
        <f t="shared" si="26"/>
        <v>B0284</v>
      </c>
      <c r="C880" s="43" t="s">
        <v>7739</v>
      </c>
      <c r="D880" s="21">
        <v>42440</v>
      </c>
      <c r="E880" s="178" t="s">
        <v>9355</v>
      </c>
      <c r="F880" s="179" t="s">
        <v>1629</v>
      </c>
      <c r="G880" s="43" t="s">
        <v>0</v>
      </c>
      <c r="H880" s="43" t="s">
        <v>11244</v>
      </c>
      <c r="I880" s="43" t="s">
        <v>11230</v>
      </c>
      <c r="J880" s="44" t="s">
        <v>4</v>
      </c>
      <c r="K880" s="45"/>
      <c r="L880" s="43"/>
      <c r="M880" s="43"/>
      <c r="N880" s="43"/>
      <c r="O880" s="180" t="s">
        <v>8438</v>
      </c>
      <c r="P880" s="43" t="s">
        <v>11241</v>
      </c>
      <c r="Q880" s="43" t="s">
        <v>11996</v>
      </c>
      <c r="R880" s="43" t="s">
        <v>13126</v>
      </c>
      <c r="S880" s="177" t="s">
        <v>1224</v>
      </c>
      <c r="T880" s="43"/>
      <c r="U880" s="43" t="s">
        <v>12010</v>
      </c>
      <c r="V880" s="43" t="s">
        <v>6</v>
      </c>
      <c r="W880" s="243">
        <v>42801</v>
      </c>
      <c r="X880" s="177"/>
      <c r="Y880" s="43"/>
      <c r="Z880" s="43"/>
      <c r="AA880" s="43"/>
      <c r="AB880" s="43" t="str">
        <f t="shared" si="27"/>
        <v>国泰安果蔬嫁接技术软件V1.0</v>
      </c>
      <c r="AC880" s="43"/>
    </row>
    <row r="881" spans="1:29" ht="18" hidden="1" customHeight="1">
      <c r="A881" s="159">
        <v>880</v>
      </c>
      <c r="B881" s="159" t="str">
        <f t="shared" si="26"/>
        <v>B0284</v>
      </c>
      <c r="C881" s="43" t="s">
        <v>8321</v>
      </c>
      <c r="D881" s="21"/>
      <c r="E881" s="178" t="s">
        <v>9356</v>
      </c>
      <c r="F881" s="192" t="s">
        <v>12011</v>
      </c>
      <c r="G881" s="43" t="s">
        <v>0</v>
      </c>
      <c r="H881" s="43" t="s">
        <v>11219</v>
      </c>
      <c r="I881" s="43" t="s">
        <v>11230</v>
      </c>
      <c r="J881" s="44" t="s">
        <v>4</v>
      </c>
      <c r="K881" s="45"/>
      <c r="L881" s="43"/>
      <c r="M881" s="43"/>
      <c r="N881" s="43"/>
      <c r="O881" s="180" t="s">
        <v>8438</v>
      </c>
      <c r="P881" s="43" t="s">
        <v>11241</v>
      </c>
      <c r="Q881" s="43" t="s">
        <v>11996</v>
      </c>
      <c r="R881" s="43" t="s">
        <v>13126</v>
      </c>
      <c r="S881" s="177" t="s">
        <v>1225</v>
      </c>
      <c r="T881" s="43"/>
      <c r="U881" s="43"/>
      <c r="V881" s="43"/>
      <c r="W881" s="243"/>
      <c r="X881" s="177"/>
      <c r="Y881" s="43"/>
      <c r="Z881" s="43"/>
      <c r="AA881" s="43"/>
      <c r="AB881" s="43" t="str">
        <f t="shared" si="27"/>
        <v>海安中等专业学校果蔬嫁接技术软件V1.0</v>
      </c>
      <c r="AC881" s="43"/>
    </row>
    <row r="882" spans="1:29" ht="18" hidden="1" customHeight="1">
      <c r="A882" s="159">
        <v>881</v>
      </c>
      <c r="B882" s="159" t="str">
        <f t="shared" si="26"/>
        <v>B0286</v>
      </c>
      <c r="C882" s="43" t="s">
        <v>8322</v>
      </c>
      <c r="D882" s="21">
        <v>42391</v>
      </c>
      <c r="E882" s="178" t="s">
        <v>9357</v>
      </c>
      <c r="F882" s="179" t="s">
        <v>12012</v>
      </c>
      <c r="G882" s="43" t="s">
        <v>0</v>
      </c>
      <c r="H882" s="43" t="s">
        <v>11219</v>
      </c>
      <c r="I882" s="43" t="s">
        <v>11220</v>
      </c>
      <c r="J882" s="44" t="s">
        <v>4</v>
      </c>
      <c r="K882" s="45"/>
      <c r="L882" s="43"/>
      <c r="M882" s="43"/>
      <c r="N882" s="43"/>
      <c r="O882" s="180" t="s">
        <v>8439</v>
      </c>
      <c r="P882" s="43" t="s">
        <v>10622</v>
      </c>
      <c r="Q882" s="43" t="s">
        <v>11996</v>
      </c>
      <c r="R882" s="43" t="s">
        <v>13126</v>
      </c>
      <c r="S882" s="186" t="s">
        <v>12013</v>
      </c>
      <c r="T882" s="43"/>
      <c r="U882" s="43"/>
      <c r="V882" s="43"/>
      <c r="W882" s="243"/>
      <c r="X882" s="177"/>
      <c r="Y882" s="43"/>
      <c r="Z882" s="43"/>
      <c r="AA882" s="43"/>
      <c r="AB882" s="43" t="str">
        <f t="shared" si="27"/>
        <v>海安中等专业学校犬、鸡3D虚拟解剖软件V1.0</v>
      </c>
      <c r="AC882" s="43"/>
    </row>
    <row r="883" spans="1:29" ht="18" hidden="1" customHeight="1">
      <c r="A883" s="159">
        <v>882</v>
      </c>
      <c r="B883" s="159" t="str">
        <f t="shared" si="26"/>
        <v>B0286</v>
      </c>
      <c r="C883" s="43" t="s">
        <v>8323</v>
      </c>
      <c r="D883" s="21">
        <v>42398</v>
      </c>
      <c r="E883" s="178" t="s">
        <v>9358</v>
      </c>
      <c r="F883" s="179" t="s">
        <v>12014</v>
      </c>
      <c r="G883" s="43" t="s">
        <v>0</v>
      </c>
      <c r="H883" s="43" t="s">
        <v>11219</v>
      </c>
      <c r="I883" s="43" t="s">
        <v>11230</v>
      </c>
      <c r="J883" s="43" t="s">
        <v>11245</v>
      </c>
      <c r="K883" s="45"/>
      <c r="L883" s="43"/>
      <c r="M883" s="43"/>
      <c r="N883" s="43"/>
      <c r="O883" s="180" t="s">
        <v>8439</v>
      </c>
      <c r="P883" s="43" t="s">
        <v>10622</v>
      </c>
      <c r="Q883" s="43" t="s">
        <v>11996</v>
      </c>
      <c r="R883" s="43" t="s">
        <v>13126</v>
      </c>
      <c r="S883" s="177" t="s">
        <v>1226</v>
      </c>
      <c r="T883" s="43"/>
      <c r="U883" s="43"/>
      <c r="V883" s="43"/>
      <c r="W883" s="243"/>
      <c r="X883" s="177"/>
      <c r="Y883" s="43"/>
      <c r="Z883" s="43"/>
      <c r="AA883" s="43"/>
      <c r="AB883" s="43" t="str">
        <f t="shared" si="27"/>
        <v>海安中等专业学校虚拟实训平台软件V1.0</v>
      </c>
      <c r="AC883" s="43"/>
    </row>
    <row r="884" spans="1:29" ht="18" hidden="1" customHeight="1">
      <c r="A884" s="159">
        <v>883</v>
      </c>
      <c r="B884" s="159" t="str">
        <f t="shared" si="26"/>
        <v>B0285</v>
      </c>
      <c r="C884" s="43" t="s">
        <v>7740</v>
      </c>
      <c r="D884" s="21">
        <v>42604</v>
      </c>
      <c r="E884" s="178" t="s">
        <v>9359</v>
      </c>
      <c r="F884" s="179" t="s">
        <v>13061</v>
      </c>
      <c r="G884" s="43" t="s">
        <v>0</v>
      </c>
      <c r="H884" s="43" t="s">
        <v>11244</v>
      </c>
      <c r="I884" s="43" t="s">
        <v>11230</v>
      </c>
      <c r="J884" s="44" t="s">
        <v>1</v>
      </c>
      <c r="K884" s="45"/>
      <c r="L884" s="43"/>
      <c r="M884" s="43"/>
      <c r="N884" s="43"/>
      <c r="O884" s="180" t="s">
        <v>5874</v>
      </c>
      <c r="P884" s="43" t="s">
        <v>11221</v>
      </c>
      <c r="Q884" s="43" t="s">
        <v>11996</v>
      </c>
      <c r="R884" s="43" t="s">
        <v>13126</v>
      </c>
      <c r="S884" s="177" t="s">
        <v>1227</v>
      </c>
      <c r="T884" s="43"/>
      <c r="U884" s="43" t="s">
        <v>12015</v>
      </c>
      <c r="V884" s="43" t="s">
        <v>6</v>
      </c>
      <c r="W884" s="243">
        <v>42803</v>
      </c>
      <c r="X884" s="177"/>
      <c r="Y884" s="43"/>
      <c r="Z884" s="43"/>
      <c r="AA884" s="43"/>
      <c r="AB884" s="43" t="str">
        <f t="shared" si="27"/>
        <v>国泰安林木有害生物防治专家系统V1.0</v>
      </c>
      <c r="AC884" s="43"/>
    </row>
    <row r="885" spans="1:29" ht="18" hidden="1" customHeight="1">
      <c r="A885" s="159">
        <v>884</v>
      </c>
      <c r="B885" s="159" t="str">
        <f t="shared" si="26"/>
        <v>B0285</v>
      </c>
      <c r="C885" s="43" t="s">
        <v>8324</v>
      </c>
      <c r="D885" s="21">
        <v>42604</v>
      </c>
      <c r="E885" s="178" t="s">
        <v>9360</v>
      </c>
      <c r="F885" s="179" t="s">
        <v>12016</v>
      </c>
      <c r="G885" s="43" t="s">
        <v>0</v>
      </c>
      <c r="H885" s="43" t="s">
        <v>11219</v>
      </c>
      <c r="I885" s="180" t="s">
        <v>11220</v>
      </c>
      <c r="J885" s="44" t="s">
        <v>4</v>
      </c>
      <c r="K885" s="45"/>
      <c r="L885" s="43"/>
      <c r="M885" s="43"/>
      <c r="N885" s="43"/>
      <c r="O885" s="180" t="s">
        <v>5874</v>
      </c>
      <c r="P885" s="43" t="s">
        <v>11221</v>
      </c>
      <c r="Q885" s="43" t="s">
        <v>11996</v>
      </c>
      <c r="R885" s="43" t="s">
        <v>13126</v>
      </c>
      <c r="S885" s="177" t="s">
        <v>12017</v>
      </c>
      <c r="T885" s="43"/>
      <c r="U885" s="43"/>
      <c r="V885" s="43"/>
      <c r="W885" s="243"/>
      <c r="X885" s="177"/>
      <c r="Y885" s="43"/>
      <c r="Z885" s="43"/>
      <c r="AA885" s="180"/>
      <c r="AB885" s="43" t="str">
        <f t="shared" si="27"/>
        <v>甘肃林业职业技术学院林木有害生物防治专家系统V1.0</v>
      </c>
      <c r="AC885" s="43"/>
    </row>
    <row r="886" spans="1:29" ht="18" hidden="1" customHeight="1">
      <c r="A886" s="159">
        <v>885</v>
      </c>
      <c r="B886" s="159" t="str">
        <f t="shared" si="26"/>
        <v>B0286</v>
      </c>
      <c r="C886" s="43" t="s">
        <v>7741</v>
      </c>
      <c r="D886" s="21">
        <v>42772</v>
      </c>
      <c r="E886" s="178" t="s">
        <v>9361</v>
      </c>
      <c r="F886" s="179" t="s">
        <v>1228</v>
      </c>
      <c r="G886" s="43" t="s">
        <v>0</v>
      </c>
      <c r="H886" s="43" t="s">
        <v>11244</v>
      </c>
      <c r="I886" s="43" t="s">
        <v>11230</v>
      </c>
      <c r="J886" s="44" t="s">
        <v>4</v>
      </c>
      <c r="K886" s="45"/>
      <c r="L886" s="43"/>
      <c r="M886" s="181" t="s">
        <v>12018</v>
      </c>
      <c r="N886" s="43"/>
      <c r="O886" s="180" t="s">
        <v>8439</v>
      </c>
      <c r="P886" s="43" t="s">
        <v>10622</v>
      </c>
      <c r="Q886" s="43" t="s">
        <v>11996</v>
      </c>
      <c r="R886" s="43" t="s">
        <v>13126</v>
      </c>
      <c r="S886" s="186" t="s">
        <v>12019</v>
      </c>
      <c r="T886" s="43"/>
      <c r="U886" s="43" t="s">
        <v>12020</v>
      </c>
      <c r="V886" s="43" t="s">
        <v>11364</v>
      </c>
      <c r="W886" s="243">
        <v>42683</v>
      </c>
      <c r="X886" s="177"/>
      <c r="Y886" s="43"/>
      <c r="Z886" s="43"/>
      <c r="AA886" s="43"/>
      <c r="AB886" s="43" t="str">
        <f t="shared" si="27"/>
        <v>国泰安犬3D虚拟解剖软件V1.0</v>
      </c>
      <c r="AC886" s="43"/>
    </row>
    <row r="887" spans="1:29" ht="18" hidden="1" customHeight="1">
      <c r="A887" s="159">
        <v>886</v>
      </c>
      <c r="B887" s="159" t="str">
        <f t="shared" si="26"/>
        <v>B0287</v>
      </c>
      <c r="C887" s="43" t="s">
        <v>7742</v>
      </c>
      <c r="D887" s="21">
        <v>42772</v>
      </c>
      <c r="E887" s="178" t="s">
        <v>9362</v>
      </c>
      <c r="F887" s="179" t="s">
        <v>1229</v>
      </c>
      <c r="G887" s="43" t="s">
        <v>0</v>
      </c>
      <c r="H887" s="43" t="s">
        <v>143</v>
      </c>
      <c r="I887" s="43" t="s">
        <v>142</v>
      </c>
      <c r="J887" s="44" t="s">
        <v>4</v>
      </c>
      <c r="K887" s="45"/>
      <c r="L887" s="43"/>
      <c r="M887" s="43" t="s">
        <v>11374</v>
      </c>
      <c r="N887" s="43"/>
      <c r="O887" s="180" t="s">
        <v>8439</v>
      </c>
      <c r="P887" s="43" t="s">
        <v>10622</v>
      </c>
      <c r="Q887" s="43" t="s">
        <v>11996</v>
      </c>
      <c r="R887" s="43" t="s">
        <v>13126</v>
      </c>
      <c r="S887" s="186" t="s">
        <v>12019</v>
      </c>
      <c r="T887" s="43"/>
      <c r="U887" s="43" t="s">
        <v>12021</v>
      </c>
      <c r="V887" s="43" t="s">
        <v>11364</v>
      </c>
      <c r="W887" s="243">
        <v>42683</v>
      </c>
      <c r="X887" s="177"/>
      <c r="Y887" s="43"/>
      <c r="Z887" s="43"/>
      <c r="AA887" s="43"/>
      <c r="AB887" s="43" t="str">
        <f t="shared" si="27"/>
        <v>国泰安鸡3D虚拟解剖软件V1.0</v>
      </c>
      <c r="AC887" s="43"/>
    </row>
    <row r="888" spans="1:29" ht="18" hidden="1" customHeight="1">
      <c r="A888" s="159">
        <v>887</v>
      </c>
      <c r="B888" s="159" t="str">
        <f t="shared" si="26"/>
        <v>B0288</v>
      </c>
      <c r="C888" s="43" t="s">
        <v>7743</v>
      </c>
      <c r="D888" s="21">
        <v>42772</v>
      </c>
      <c r="E888" s="178" t="s">
        <v>9363</v>
      </c>
      <c r="F888" s="179" t="s">
        <v>1230</v>
      </c>
      <c r="G888" s="43" t="s">
        <v>0</v>
      </c>
      <c r="H888" s="43" t="s">
        <v>143</v>
      </c>
      <c r="I888" s="43" t="s">
        <v>142</v>
      </c>
      <c r="J888" s="44" t="s">
        <v>4</v>
      </c>
      <c r="K888" s="45"/>
      <c r="L888" s="43"/>
      <c r="M888" s="43" t="s">
        <v>11374</v>
      </c>
      <c r="N888" s="43"/>
      <c r="O888" s="180" t="s">
        <v>8439</v>
      </c>
      <c r="P888" s="43" t="s">
        <v>10622</v>
      </c>
      <c r="Q888" s="43" t="s">
        <v>11996</v>
      </c>
      <c r="R888" s="43" t="s">
        <v>13126</v>
      </c>
      <c r="S888" s="186" t="s">
        <v>12019</v>
      </c>
      <c r="T888" s="43"/>
      <c r="U888" s="43" t="s">
        <v>12022</v>
      </c>
      <c r="V888" s="43" t="s">
        <v>11364</v>
      </c>
      <c r="W888" s="243">
        <v>42683</v>
      </c>
      <c r="X888" s="177"/>
      <c r="Y888" s="43"/>
      <c r="Z888" s="43"/>
      <c r="AA888" s="43"/>
      <c r="AB888" s="43" t="str">
        <f t="shared" si="27"/>
        <v>国泰安猫3D虚拟解剖软件V1.0</v>
      </c>
      <c r="AC888" s="43"/>
    </row>
    <row r="889" spans="1:29" ht="18" hidden="1" customHeight="1">
      <c r="A889" s="159">
        <v>888</v>
      </c>
      <c r="B889" s="159" t="str">
        <f t="shared" si="26"/>
        <v>B0289</v>
      </c>
      <c r="C889" s="43" t="s">
        <v>7744</v>
      </c>
      <c r="D889" s="21">
        <v>42772</v>
      </c>
      <c r="E889" s="178" t="s">
        <v>9364</v>
      </c>
      <c r="F889" s="179" t="s">
        <v>13063</v>
      </c>
      <c r="G889" s="43" t="s">
        <v>0</v>
      </c>
      <c r="H889" s="43" t="s">
        <v>143</v>
      </c>
      <c r="I889" s="43" t="s">
        <v>142</v>
      </c>
      <c r="J889" s="44" t="s">
        <v>4</v>
      </c>
      <c r="K889" s="45"/>
      <c r="L889" s="43"/>
      <c r="M889" s="43" t="s">
        <v>11374</v>
      </c>
      <c r="N889" s="43"/>
      <c r="O889" s="180" t="s">
        <v>8439</v>
      </c>
      <c r="P889" s="43" t="s">
        <v>10622</v>
      </c>
      <c r="Q889" s="43" t="s">
        <v>11996</v>
      </c>
      <c r="R889" s="43" t="s">
        <v>13126</v>
      </c>
      <c r="S889" s="186" t="s">
        <v>12019</v>
      </c>
      <c r="T889" s="43"/>
      <c r="U889" s="43" t="s">
        <v>12023</v>
      </c>
      <c r="V889" s="43" t="s">
        <v>11364</v>
      </c>
      <c r="W889" s="243">
        <v>42683</v>
      </c>
      <c r="X889" s="177"/>
      <c r="Y889" s="43"/>
      <c r="Z889" s="43"/>
      <c r="AA889" s="43"/>
      <c r="AB889" s="43" t="str">
        <f t="shared" si="27"/>
        <v>国泰安马3D虚拟解剖软件V1.0</v>
      </c>
      <c r="AC889" s="43"/>
    </row>
    <row r="890" spans="1:29" ht="18" hidden="1" customHeight="1">
      <c r="A890" s="159">
        <v>889</v>
      </c>
      <c r="B890" s="159" t="str">
        <f t="shared" si="26"/>
        <v>B0290</v>
      </c>
      <c r="C890" s="43" t="s">
        <v>7745</v>
      </c>
      <c r="D890" s="21">
        <v>42730</v>
      </c>
      <c r="E890" s="178" t="s">
        <v>9365</v>
      </c>
      <c r="F890" s="179" t="s">
        <v>13112</v>
      </c>
      <c r="G890" s="43" t="s">
        <v>0</v>
      </c>
      <c r="H890" s="43" t="s">
        <v>143</v>
      </c>
      <c r="I890" s="43" t="s">
        <v>142</v>
      </c>
      <c r="J890" s="44" t="s">
        <v>4</v>
      </c>
      <c r="K890" s="45"/>
      <c r="L890" s="43"/>
      <c r="M890" s="43" t="s">
        <v>1231</v>
      </c>
      <c r="N890" s="43"/>
      <c r="O890" s="180" t="s">
        <v>8439</v>
      </c>
      <c r="P890" s="43" t="s">
        <v>10622</v>
      </c>
      <c r="Q890" s="43" t="s">
        <v>11996</v>
      </c>
      <c r="R890" s="43" t="s">
        <v>13126</v>
      </c>
      <c r="S890" s="186" t="s">
        <v>12024</v>
      </c>
      <c r="T890" s="43" t="s">
        <v>12025</v>
      </c>
      <c r="U890" s="43" t="s">
        <v>8506</v>
      </c>
      <c r="V890" s="43" t="s">
        <v>6</v>
      </c>
      <c r="W890" s="243">
        <v>42810</v>
      </c>
      <c r="X890" s="177"/>
      <c r="Y890" s="43"/>
      <c r="Z890" s="43"/>
      <c r="AA890" s="43"/>
      <c r="AB890" s="43" t="str">
        <f t="shared" si="27"/>
        <v>国泰安猪3D虚拟解剖软件V1.0</v>
      </c>
      <c r="AC890" s="43"/>
    </row>
    <row r="891" spans="1:29" ht="18" hidden="1" customHeight="1">
      <c r="A891" s="159">
        <v>890</v>
      </c>
      <c r="B891" s="159" t="str">
        <f t="shared" si="26"/>
        <v>B0291</v>
      </c>
      <c r="C891" s="43" t="s">
        <v>7746</v>
      </c>
      <c r="D891" s="21">
        <v>42730</v>
      </c>
      <c r="E891" s="178" t="s">
        <v>9366</v>
      </c>
      <c r="F891" s="179" t="s">
        <v>13065</v>
      </c>
      <c r="G891" s="43" t="s">
        <v>0</v>
      </c>
      <c r="H891" s="43" t="s">
        <v>143</v>
      </c>
      <c r="I891" s="43" t="s">
        <v>142</v>
      </c>
      <c r="J891" s="44" t="s">
        <v>4</v>
      </c>
      <c r="K891" s="45"/>
      <c r="L891" s="43"/>
      <c r="M891" s="43" t="s">
        <v>1231</v>
      </c>
      <c r="N891" s="43"/>
      <c r="O891" s="180" t="s">
        <v>8439</v>
      </c>
      <c r="P891" s="43" t="s">
        <v>10622</v>
      </c>
      <c r="Q891" s="43" t="s">
        <v>11996</v>
      </c>
      <c r="R891" s="43" t="s">
        <v>13126</v>
      </c>
      <c r="S891" s="186" t="s">
        <v>12026</v>
      </c>
      <c r="T891" s="43" t="s">
        <v>12027</v>
      </c>
      <c r="U891" s="43" t="s">
        <v>12028</v>
      </c>
      <c r="V891" s="43" t="s">
        <v>11364</v>
      </c>
      <c r="W891" s="243">
        <v>42797</v>
      </c>
      <c r="X891" s="177"/>
      <c r="Y891" s="43"/>
      <c r="Z891" s="43"/>
      <c r="AA891" s="43"/>
      <c r="AB891" s="43" t="str">
        <f t="shared" si="27"/>
        <v>国泰安牛3D虚拟解剖软件V1.0</v>
      </c>
      <c r="AC891" s="43"/>
    </row>
    <row r="892" spans="1:29" ht="18" hidden="1" customHeight="1">
      <c r="A892" s="159">
        <v>891</v>
      </c>
      <c r="B892" s="159" t="str">
        <f t="shared" si="26"/>
        <v>B0292</v>
      </c>
      <c r="C892" s="43" t="s">
        <v>7747</v>
      </c>
      <c r="D892" s="21">
        <v>42758</v>
      </c>
      <c r="E892" s="185" t="s">
        <v>8540</v>
      </c>
      <c r="F892" s="179" t="s">
        <v>13861</v>
      </c>
      <c r="G892" s="43" t="s">
        <v>11225</v>
      </c>
      <c r="H892" s="43" t="s">
        <v>11244</v>
      </c>
      <c r="I892" s="43" t="s">
        <v>11230</v>
      </c>
      <c r="J892" s="44" t="s">
        <v>4</v>
      </c>
      <c r="K892" s="45"/>
      <c r="L892" s="43"/>
      <c r="M892" s="181" t="s">
        <v>12029</v>
      </c>
      <c r="N892" s="43"/>
      <c r="O892" s="180" t="s">
        <v>8439</v>
      </c>
      <c r="P892" s="43" t="s">
        <v>10622</v>
      </c>
      <c r="Q892" s="43" t="s">
        <v>11996</v>
      </c>
      <c r="R892" s="43" t="s">
        <v>13126</v>
      </c>
      <c r="S892" s="186" t="s">
        <v>12030</v>
      </c>
      <c r="T892" s="43" t="s">
        <v>12031</v>
      </c>
      <c r="U892" s="43" t="s">
        <v>12032</v>
      </c>
      <c r="V892" s="43" t="s">
        <v>6</v>
      </c>
      <c r="W892" s="243">
        <v>42803</v>
      </c>
      <c r="X892" s="177"/>
      <c r="Y892" s="43"/>
      <c r="Z892" s="43"/>
      <c r="AA892" s="43"/>
      <c r="AB892" s="43" t="str">
        <f t="shared" si="27"/>
        <v>国泰安犬虚拟解剖VR实训系统V1.0</v>
      </c>
      <c r="AC892" s="43"/>
    </row>
    <row r="893" spans="1:29" ht="18" hidden="1" customHeight="1">
      <c r="A893" s="159">
        <v>892</v>
      </c>
      <c r="B893" s="159" t="str">
        <f t="shared" si="26"/>
        <v>B0292</v>
      </c>
      <c r="C893" s="43" t="s">
        <v>8325</v>
      </c>
      <c r="D893" s="21">
        <v>42858</v>
      </c>
      <c r="E893" s="178" t="s">
        <v>8540</v>
      </c>
      <c r="F893" s="179" t="s">
        <v>1631</v>
      </c>
      <c r="G893" s="43" t="s">
        <v>11262</v>
      </c>
      <c r="H893" s="43" t="s">
        <v>11244</v>
      </c>
      <c r="I893" s="43" t="s">
        <v>11230</v>
      </c>
      <c r="J893" s="180" t="s">
        <v>11377</v>
      </c>
      <c r="K893" s="45"/>
      <c r="L893" s="43"/>
      <c r="M893" s="181"/>
      <c r="N893" s="43"/>
      <c r="O893" s="180" t="s">
        <v>8439</v>
      </c>
      <c r="P893" s="43" t="s">
        <v>10622</v>
      </c>
      <c r="Q893" s="43" t="s">
        <v>11996</v>
      </c>
      <c r="R893" s="43" t="s">
        <v>13126</v>
      </c>
      <c r="S893" s="186" t="s">
        <v>12033</v>
      </c>
      <c r="T893" s="43"/>
      <c r="U893" s="43"/>
      <c r="V893" s="43"/>
      <c r="W893" s="243"/>
      <c r="X893" s="177"/>
      <c r="Y893" s="43"/>
      <c r="Z893" s="43"/>
      <c r="AA893" s="43"/>
      <c r="AB893" s="43" t="str">
        <f t="shared" si="27"/>
        <v>国泰安犬虚拟解剖VR实训系统V1.0.1</v>
      </c>
      <c r="AC893" s="43"/>
    </row>
    <row r="894" spans="1:29" ht="18" hidden="1" customHeight="1">
      <c r="A894" s="159">
        <v>893</v>
      </c>
      <c r="B894" s="159" t="str">
        <f t="shared" si="26"/>
        <v>B0293</v>
      </c>
      <c r="C894" s="43" t="s">
        <v>7748</v>
      </c>
      <c r="D894" s="21">
        <v>42618</v>
      </c>
      <c r="E894" s="178" t="s">
        <v>9367</v>
      </c>
      <c r="F894" s="179" t="s">
        <v>1632</v>
      </c>
      <c r="G894" s="43" t="s">
        <v>0</v>
      </c>
      <c r="H894" s="43" t="s">
        <v>11244</v>
      </c>
      <c r="I894" s="43" t="s">
        <v>11230</v>
      </c>
      <c r="J894" s="43" t="s">
        <v>11245</v>
      </c>
      <c r="K894" s="45"/>
      <c r="L894" s="43"/>
      <c r="M894" s="43" t="s">
        <v>1232</v>
      </c>
      <c r="N894" s="43"/>
      <c r="O894" s="180" t="s">
        <v>11246</v>
      </c>
      <c r="P894" s="43" t="s">
        <v>10621</v>
      </c>
      <c r="Q894" s="43" t="s">
        <v>11996</v>
      </c>
      <c r="R894" s="43" t="s">
        <v>13126</v>
      </c>
      <c r="S894" s="177" t="s">
        <v>1233</v>
      </c>
      <c r="T894" s="43" t="s">
        <v>12034</v>
      </c>
      <c r="U894" s="43"/>
      <c r="V894" s="43"/>
      <c r="W894" s="243"/>
      <c r="X894" s="177"/>
      <c r="Y894" s="43"/>
      <c r="Z894" s="43"/>
      <c r="AA894" s="43"/>
      <c r="AB894" s="43" t="str">
        <f t="shared" si="27"/>
        <v>国泰安农林牧渔虚拟仿真实训教学平台软件V1.0</v>
      </c>
      <c r="AC894" s="43"/>
    </row>
    <row r="895" spans="1:29" ht="18" hidden="1" customHeight="1">
      <c r="A895" s="159">
        <v>894</v>
      </c>
      <c r="B895" s="159" t="str">
        <f t="shared" si="26"/>
        <v>B0294</v>
      </c>
      <c r="C895" s="43" t="s">
        <v>7749</v>
      </c>
      <c r="D895" s="21">
        <v>42758</v>
      </c>
      <c r="E895" s="178" t="s">
        <v>3741</v>
      </c>
      <c r="F895" s="179" t="s">
        <v>1633</v>
      </c>
      <c r="G895" s="43" t="s">
        <v>0</v>
      </c>
      <c r="H895" s="43" t="s">
        <v>11244</v>
      </c>
      <c r="I895" s="43" t="s">
        <v>11230</v>
      </c>
      <c r="J895" s="44" t="s">
        <v>4</v>
      </c>
      <c r="K895" s="45"/>
      <c r="L895" s="43"/>
      <c r="M895" s="43" t="s">
        <v>11374</v>
      </c>
      <c r="N895" s="43"/>
      <c r="O895" s="180" t="s">
        <v>8439</v>
      </c>
      <c r="P895" s="43" t="s">
        <v>10622</v>
      </c>
      <c r="Q895" s="43" t="s">
        <v>11996</v>
      </c>
      <c r="R895" s="43" t="s">
        <v>13126</v>
      </c>
      <c r="S895" s="177" t="s">
        <v>1234</v>
      </c>
      <c r="T895" s="43"/>
      <c r="U895" s="43" t="s">
        <v>1235</v>
      </c>
      <c r="V895" s="43" t="s">
        <v>6</v>
      </c>
      <c r="W895" s="243">
        <v>42436</v>
      </c>
      <c r="X895" s="177"/>
      <c r="Y895" s="43"/>
      <c r="Z895" s="43"/>
      <c r="AA895" s="43"/>
      <c r="AB895" s="43" t="str">
        <f t="shared" si="27"/>
        <v>国泰安果汁饮料生产仿真教学实训平台系统V1.0</v>
      </c>
      <c r="AC895" s="43"/>
    </row>
    <row r="896" spans="1:29" ht="18" hidden="1" customHeight="1">
      <c r="A896" s="159">
        <v>895</v>
      </c>
      <c r="B896" s="159" t="str">
        <f t="shared" si="26"/>
        <v>B0295</v>
      </c>
      <c r="C896" s="43" t="s">
        <v>7750</v>
      </c>
      <c r="D896" s="21">
        <v>42758</v>
      </c>
      <c r="E896" s="178" t="s">
        <v>9368</v>
      </c>
      <c r="F896" s="179" t="s">
        <v>1236</v>
      </c>
      <c r="G896" s="43" t="s">
        <v>0</v>
      </c>
      <c r="H896" s="43" t="s">
        <v>11244</v>
      </c>
      <c r="I896" s="43" t="s">
        <v>11230</v>
      </c>
      <c r="J896" s="44" t="s">
        <v>4</v>
      </c>
      <c r="K896" s="45"/>
      <c r="L896" s="43"/>
      <c r="M896" s="43"/>
      <c r="N896" s="43"/>
      <c r="O896" s="180" t="s">
        <v>8438</v>
      </c>
      <c r="P896" s="43" t="s">
        <v>11241</v>
      </c>
      <c r="Q896" s="43" t="s">
        <v>11996</v>
      </c>
      <c r="R896" s="43" t="s">
        <v>13126</v>
      </c>
      <c r="S896" s="177" t="s">
        <v>1237</v>
      </c>
      <c r="T896" s="43" t="s">
        <v>1238</v>
      </c>
      <c r="U896" s="43"/>
      <c r="V896" s="43"/>
      <c r="W896" s="243"/>
      <c r="X896" s="177"/>
      <c r="Y896" s="43"/>
      <c r="Z896" s="43"/>
      <c r="AA896" s="43"/>
      <c r="AB896" s="43" t="str">
        <f t="shared" si="27"/>
        <v>国泰安食品加工与检测教学平台软件V1.0</v>
      </c>
      <c r="AC896" s="43"/>
    </row>
    <row r="897" spans="1:29" ht="18" hidden="1" customHeight="1">
      <c r="A897" s="159">
        <v>896</v>
      </c>
      <c r="B897" s="159" t="str">
        <f t="shared" si="26"/>
        <v>M0023</v>
      </c>
      <c r="C897" s="43" t="s">
        <v>8326</v>
      </c>
      <c r="D897" s="21">
        <v>42489</v>
      </c>
      <c r="E897" s="178" t="s">
        <v>9369</v>
      </c>
      <c r="F897" s="179" t="s">
        <v>12035</v>
      </c>
      <c r="G897" s="43" t="s">
        <v>0</v>
      </c>
      <c r="H897" s="43" t="s">
        <v>11219</v>
      </c>
      <c r="I897" s="180" t="s">
        <v>11220</v>
      </c>
      <c r="J897" s="44" t="s">
        <v>4</v>
      </c>
      <c r="K897" s="45"/>
      <c r="L897" s="43"/>
      <c r="M897" s="43"/>
      <c r="N897" s="43"/>
      <c r="O897" s="180" t="s">
        <v>5874</v>
      </c>
      <c r="P897" s="43" t="s">
        <v>11221</v>
      </c>
      <c r="Q897" s="43" t="s">
        <v>11996</v>
      </c>
      <c r="R897" s="43" t="s">
        <v>13126</v>
      </c>
      <c r="S897" s="177" t="s">
        <v>1239</v>
      </c>
      <c r="T897" s="43"/>
      <c r="U897" s="43"/>
      <c r="V897" s="43"/>
      <c r="W897" s="243"/>
      <c r="X897" s="177"/>
      <c r="Y897" s="43"/>
      <c r="Z897" s="43"/>
      <c r="AA897" s="180"/>
      <c r="AB897" s="43" t="str">
        <f t="shared" si="27"/>
        <v>上海食品学校教学资源库平台软件V1.0</v>
      </c>
      <c r="AC897" s="43"/>
    </row>
    <row r="898" spans="1:29" ht="18" hidden="1" customHeight="1">
      <c r="A898" s="159">
        <v>897</v>
      </c>
      <c r="B898" s="159" t="str">
        <f t="shared" si="26"/>
        <v>M0023</v>
      </c>
      <c r="C898" s="43" t="s">
        <v>8327</v>
      </c>
      <c r="D898" s="21"/>
      <c r="E898" s="178" t="s">
        <v>9370</v>
      </c>
      <c r="F898" s="179" t="s">
        <v>12035</v>
      </c>
      <c r="G898" s="43" t="s">
        <v>15</v>
      </c>
      <c r="H898" s="43" t="s">
        <v>11219</v>
      </c>
      <c r="I898" s="43" t="s">
        <v>11230</v>
      </c>
      <c r="J898" s="44" t="s">
        <v>4</v>
      </c>
      <c r="K898" s="45"/>
      <c r="L898" s="43"/>
      <c r="M898" s="43"/>
      <c r="N898" s="43"/>
      <c r="O898" s="180" t="s">
        <v>5874</v>
      </c>
      <c r="P898" s="43" t="s">
        <v>11221</v>
      </c>
      <c r="Q898" s="43" t="s">
        <v>11996</v>
      </c>
      <c r="R898" s="43" t="s">
        <v>13126</v>
      </c>
      <c r="S898" s="177" t="s">
        <v>1240</v>
      </c>
      <c r="T898" s="43"/>
      <c r="U898" s="43"/>
      <c r="V898" s="43"/>
      <c r="W898" s="243"/>
      <c r="X898" s="177"/>
      <c r="Y898" s="43"/>
      <c r="Z898" s="43"/>
      <c r="AA898" s="43"/>
      <c r="AB898" s="43" t="str">
        <f t="shared" si="27"/>
        <v>上海食品学校教学资源库平台软件V1.1</v>
      </c>
      <c r="AC898" s="43"/>
    </row>
    <row r="899" spans="1:29" ht="18" hidden="1" customHeight="1">
      <c r="A899" s="159">
        <v>898</v>
      </c>
      <c r="B899" s="159" t="str">
        <f t="shared" ref="B899:B962" si="28">LEFT(C899,5)</f>
        <v>B0296</v>
      </c>
      <c r="C899" s="43" t="s">
        <v>7751</v>
      </c>
      <c r="D899" s="21"/>
      <c r="E899" s="178" t="s">
        <v>9371</v>
      </c>
      <c r="F899" s="179" t="s">
        <v>1241</v>
      </c>
      <c r="G899" s="43" t="s">
        <v>0</v>
      </c>
      <c r="H899" s="43" t="s">
        <v>11244</v>
      </c>
      <c r="I899" s="180" t="s">
        <v>11220</v>
      </c>
      <c r="J899" s="44" t="s">
        <v>4</v>
      </c>
      <c r="K899" s="45"/>
      <c r="L899" s="43"/>
      <c r="M899" s="43"/>
      <c r="N899" s="43"/>
      <c r="O899" s="180" t="s">
        <v>8439</v>
      </c>
      <c r="P899" s="43" t="s">
        <v>10622</v>
      </c>
      <c r="Q899" s="43" t="s">
        <v>12036</v>
      </c>
      <c r="R899" s="43" t="s">
        <v>13132</v>
      </c>
      <c r="S899" s="177" t="s">
        <v>1242</v>
      </c>
      <c r="T899" s="43"/>
      <c r="U899" s="43" t="s">
        <v>1243</v>
      </c>
      <c r="V899" s="43" t="s">
        <v>6</v>
      </c>
      <c r="W899" s="243">
        <v>42436</v>
      </c>
      <c r="X899" s="177"/>
      <c r="Y899" s="43"/>
      <c r="Z899" s="43"/>
      <c r="AA899" s="180"/>
      <c r="AB899" s="43" t="str">
        <f t="shared" si="27"/>
        <v>国泰安3D服装生产管理虚拟仿真教学系统软件V1.0</v>
      </c>
      <c r="AC899" s="43"/>
    </row>
    <row r="900" spans="1:29" ht="18" hidden="1" customHeight="1">
      <c r="A900" s="159">
        <v>899</v>
      </c>
      <c r="B900" s="159" t="str">
        <f t="shared" si="28"/>
        <v>B0296</v>
      </c>
      <c r="C900" s="43" t="s">
        <v>8328</v>
      </c>
      <c r="D900" s="21">
        <v>42401</v>
      </c>
      <c r="E900" s="178" t="s">
        <v>9372</v>
      </c>
      <c r="F900" s="179" t="s">
        <v>1241</v>
      </c>
      <c r="G900" s="43" t="s">
        <v>36</v>
      </c>
      <c r="H900" s="43" t="s">
        <v>11244</v>
      </c>
      <c r="I900" s="43" t="s">
        <v>11230</v>
      </c>
      <c r="J900" s="44" t="s">
        <v>4</v>
      </c>
      <c r="K900" s="45"/>
      <c r="L900" s="43"/>
      <c r="M900" s="43"/>
      <c r="N900" s="43"/>
      <c r="O900" s="180" t="s">
        <v>8439</v>
      </c>
      <c r="P900" s="43" t="s">
        <v>10622</v>
      </c>
      <c r="Q900" s="43" t="s">
        <v>12036</v>
      </c>
      <c r="R900" s="43" t="s">
        <v>13132</v>
      </c>
      <c r="S900" s="177" t="s">
        <v>1244</v>
      </c>
      <c r="T900" s="43"/>
      <c r="U900" s="43"/>
      <c r="V900" s="43"/>
      <c r="W900" s="243"/>
      <c r="X900" s="177"/>
      <c r="Y900" s="43"/>
      <c r="Z900" s="43"/>
      <c r="AA900" s="43"/>
      <c r="AB900" s="43" t="str">
        <f t="shared" si="27"/>
        <v>国泰安3D服装生产管理虚拟仿真教学系统软件V1.0.1</v>
      </c>
      <c r="AC900" s="43"/>
    </row>
    <row r="901" spans="1:29" ht="18" hidden="1" customHeight="1">
      <c r="A901" s="159">
        <v>900</v>
      </c>
      <c r="B901" s="159" t="str">
        <f t="shared" si="28"/>
        <v>B0296</v>
      </c>
      <c r="C901" s="43" t="s">
        <v>8329</v>
      </c>
      <c r="D901" s="21">
        <v>42774</v>
      </c>
      <c r="E901" s="178" t="s">
        <v>9373</v>
      </c>
      <c r="F901" s="175" t="s">
        <v>1241</v>
      </c>
      <c r="G901" s="43" t="s">
        <v>11094</v>
      </c>
      <c r="H901" s="43" t="s">
        <v>11244</v>
      </c>
      <c r="I901" s="43" t="s">
        <v>11230</v>
      </c>
      <c r="J901" s="44" t="s">
        <v>4</v>
      </c>
      <c r="K901" s="45"/>
      <c r="L901" s="43"/>
      <c r="M901" s="43" t="s">
        <v>11374</v>
      </c>
      <c r="N901" s="43"/>
      <c r="O901" s="180" t="s">
        <v>8439</v>
      </c>
      <c r="P901" s="43" t="s">
        <v>10622</v>
      </c>
      <c r="Q901" s="43" t="s">
        <v>12036</v>
      </c>
      <c r="R901" s="43" t="s">
        <v>13132</v>
      </c>
      <c r="S901" s="186" t="s">
        <v>12037</v>
      </c>
      <c r="T901" s="43" t="s">
        <v>12038</v>
      </c>
      <c r="U901" s="43" t="s">
        <v>12039</v>
      </c>
      <c r="V901" s="43" t="s">
        <v>6</v>
      </c>
      <c r="W901" s="243">
        <v>42704</v>
      </c>
      <c r="X901" s="177"/>
      <c r="Y901" s="43"/>
      <c r="Z901" s="43" t="s">
        <v>12040</v>
      </c>
      <c r="AA901" s="43"/>
      <c r="AB901" s="43" t="str">
        <f t="shared" si="27"/>
        <v>国泰安3D服装生产管理虚拟仿真教学系统软件V2.0CN</v>
      </c>
      <c r="AC901" s="43"/>
    </row>
    <row r="902" spans="1:29" ht="18" hidden="1" customHeight="1">
      <c r="A902" s="159">
        <v>901</v>
      </c>
      <c r="B902" s="159" t="str">
        <f t="shared" si="28"/>
        <v>B0296</v>
      </c>
      <c r="C902" s="43" t="s">
        <v>8330</v>
      </c>
      <c r="D902" s="21">
        <v>42774</v>
      </c>
      <c r="E902" s="178" t="s">
        <v>9374</v>
      </c>
      <c r="F902" s="179" t="s">
        <v>1241</v>
      </c>
      <c r="G902" s="43" t="s">
        <v>11095</v>
      </c>
      <c r="H902" s="43" t="s">
        <v>11244</v>
      </c>
      <c r="I902" s="43" t="s">
        <v>11230</v>
      </c>
      <c r="J902" s="44" t="s">
        <v>4</v>
      </c>
      <c r="K902" s="45"/>
      <c r="L902" s="43"/>
      <c r="M902" s="43" t="s">
        <v>11374</v>
      </c>
      <c r="N902" s="43"/>
      <c r="O902" s="180" t="s">
        <v>8439</v>
      </c>
      <c r="P902" s="43" t="s">
        <v>10622</v>
      </c>
      <c r="Q902" s="43" t="s">
        <v>12036</v>
      </c>
      <c r="R902" s="43" t="s">
        <v>13132</v>
      </c>
      <c r="S902" s="177" t="s">
        <v>1245</v>
      </c>
      <c r="T902" s="43" t="s">
        <v>12038</v>
      </c>
      <c r="U902" s="43"/>
      <c r="V902" s="43"/>
      <c r="W902" s="243"/>
      <c r="X902" s="177"/>
      <c r="Y902" s="43"/>
      <c r="Z902" s="43" t="s">
        <v>12041</v>
      </c>
      <c r="AA902" s="43"/>
      <c r="AB902" s="43" t="str">
        <f t="shared" si="27"/>
        <v>国泰安3D服装生产管理虚拟仿真教学系统软件V2.0CN+UG</v>
      </c>
      <c r="AC902" s="43"/>
    </row>
    <row r="903" spans="1:29" ht="18" hidden="1" customHeight="1">
      <c r="A903" s="159">
        <v>902</v>
      </c>
      <c r="B903" s="159" t="str">
        <f t="shared" si="28"/>
        <v>B0296</v>
      </c>
      <c r="C903" s="43" t="s">
        <v>8331</v>
      </c>
      <c r="D903" s="21">
        <v>42774</v>
      </c>
      <c r="E903" s="178" t="s">
        <v>9375</v>
      </c>
      <c r="F903" s="179" t="s">
        <v>1241</v>
      </c>
      <c r="G903" s="43" t="s">
        <v>11096</v>
      </c>
      <c r="H903" s="43" t="s">
        <v>11244</v>
      </c>
      <c r="I903" s="43" t="s">
        <v>11230</v>
      </c>
      <c r="J903" s="44" t="s">
        <v>4</v>
      </c>
      <c r="K903" s="45"/>
      <c r="L903" s="43"/>
      <c r="M903" s="43" t="s">
        <v>11374</v>
      </c>
      <c r="N903" s="43"/>
      <c r="O903" s="180" t="s">
        <v>8439</v>
      </c>
      <c r="P903" s="43" t="s">
        <v>10622</v>
      </c>
      <c r="Q903" s="43" t="s">
        <v>12036</v>
      </c>
      <c r="R903" s="43" t="s">
        <v>13132</v>
      </c>
      <c r="S903" s="177" t="s">
        <v>1246</v>
      </c>
      <c r="T903" s="43" t="s">
        <v>12038</v>
      </c>
      <c r="U903" s="43"/>
      <c r="V903" s="43"/>
      <c r="W903" s="243"/>
      <c r="X903" s="177"/>
      <c r="Y903" s="43"/>
      <c r="Z903" s="43" t="s">
        <v>12042</v>
      </c>
      <c r="AA903" s="43"/>
      <c r="AB903" s="43" t="str">
        <f t="shared" si="27"/>
        <v>国泰安3D服装生产管理虚拟仿真教学系统软件V2.0UG</v>
      </c>
      <c r="AC903" s="43"/>
    </row>
    <row r="904" spans="1:29" ht="18" hidden="1" customHeight="1">
      <c r="A904" s="159">
        <v>903</v>
      </c>
      <c r="B904" s="159" t="str">
        <f t="shared" si="28"/>
        <v>B0296</v>
      </c>
      <c r="C904" s="43" t="s">
        <v>8332</v>
      </c>
      <c r="D904" s="21">
        <v>42800</v>
      </c>
      <c r="E904" s="178" t="s">
        <v>9376</v>
      </c>
      <c r="F904" s="179" t="s">
        <v>13172</v>
      </c>
      <c r="G904" s="43" t="s">
        <v>12043</v>
      </c>
      <c r="H904" s="43" t="s">
        <v>11219</v>
      </c>
      <c r="I904" s="43" t="s">
        <v>11230</v>
      </c>
      <c r="J904" s="44" t="s">
        <v>4</v>
      </c>
      <c r="K904" s="45"/>
      <c r="L904" s="43"/>
      <c r="M904" s="43" t="s">
        <v>1247</v>
      </c>
      <c r="N904" s="43"/>
      <c r="O904" s="180" t="s">
        <v>8439</v>
      </c>
      <c r="P904" s="43" t="s">
        <v>10622</v>
      </c>
      <c r="Q904" s="43" t="s">
        <v>12036</v>
      </c>
      <c r="R904" s="43" t="s">
        <v>13132</v>
      </c>
      <c r="S904" s="186" t="s">
        <v>12044</v>
      </c>
      <c r="T904" s="43" t="s">
        <v>12045</v>
      </c>
      <c r="U904" s="43"/>
      <c r="V904" s="43"/>
      <c r="W904" s="243"/>
      <c r="X904" s="177"/>
      <c r="Y904" s="43"/>
      <c r="Z904" s="43"/>
      <c r="AA904" s="43"/>
      <c r="AB904" s="43" t="str">
        <f t="shared" si="27"/>
        <v>国泰安3D服装生产管理虚拟仿真易教学系统软件V2.0M1</v>
      </c>
      <c r="AC904" s="43"/>
    </row>
    <row r="905" spans="1:29" ht="18" hidden="1" customHeight="1">
      <c r="A905" s="159">
        <v>904</v>
      </c>
      <c r="B905" s="159" t="str">
        <f t="shared" si="28"/>
        <v>B0296</v>
      </c>
      <c r="C905" s="43" t="s">
        <v>8333</v>
      </c>
      <c r="D905" s="21">
        <v>42800</v>
      </c>
      <c r="E905" s="178" t="s">
        <v>9377</v>
      </c>
      <c r="F905" s="179" t="s">
        <v>13171</v>
      </c>
      <c r="G905" s="43" t="s">
        <v>12043</v>
      </c>
      <c r="H905" s="43" t="s">
        <v>11219</v>
      </c>
      <c r="I905" s="43" t="s">
        <v>11230</v>
      </c>
      <c r="J905" s="44" t="s">
        <v>4</v>
      </c>
      <c r="K905" s="45"/>
      <c r="L905" s="43"/>
      <c r="M905" s="43" t="s">
        <v>1247</v>
      </c>
      <c r="N905" s="43"/>
      <c r="O905" s="180" t="s">
        <v>8439</v>
      </c>
      <c r="P905" s="43" t="s">
        <v>10622</v>
      </c>
      <c r="Q905" s="43" t="s">
        <v>12036</v>
      </c>
      <c r="R905" s="43" t="s">
        <v>13132</v>
      </c>
      <c r="S905" s="177" t="s">
        <v>1248</v>
      </c>
      <c r="T905" s="43" t="s">
        <v>1249</v>
      </c>
      <c r="U905" s="43"/>
      <c r="V905" s="43"/>
      <c r="W905" s="243"/>
      <c r="X905" s="177"/>
      <c r="Y905" s="43"/>
      <c r="Z905" s="43"/>
      <c r="AA905" s="43"/>
      <c r="AB905" s="43" t="str">
        <f t="shared" si="27"/>
        <v>国泰安3D服装生产管理虚拟仿真辅助教学系统软件V2.0M1</v>
      </c>
      <c r="AC905" s="43"/>
    </row>
    <row r="906" spans="1:29" ht="18" hidden="1" customHeight="1">
      <c r="A906" s="159">
        <v>905</v>
      </c>
      <c r="B906" s="159" t="str">
        <f t="shared" si="28"/>
        <v>B0297</v>
      </c>
      <c r="C906" s="43" t="s">
        <v>7752</v>
      </c>
      <c r="D906" s="21">
        <v>42699</v>
      </c>
      <c r="E906" s="178" t="s">
        <v>9378</v>
      </c>
      <c r="F906" s="175" t="s">
        <v>13032</v>
      </c>
      <c r="G906" s="43" t="s">
        <v>11225</v>
      </c>
      <c r="H906" s="43" t="s">
        <v>11244</v>
      </c>
      <c r="I906" s="43" t="s">
        <v>11230</v>
      </c>
      <c r="J906" s="44" t="s">
        <v>4</v>
      </c>
      <c r="K906" s="45"/>
      <c r="L906" s="43"/>
      <c r="M906" s="43"/>
      <c r="N906" s="43"/>
      <c r="O906" s="180" t="s">
        <v>8439</v>
      </c>
      <c r="P906" s="43" t="s">
        <v>10622</v>
      </c>
      <c r="Q906" s="43" t="s">
        <v>12036</v>
      </c>
      <c r="R906" s="43" t="s">
        <v>13132</v>
      </c>
      <c r="S906" s="177" t="s">
        <v>12046</v>
      </c>
      <c r="T906" s="43"/>
      <c r="U906" s="43" t="s">
        <v>12047</v>
      </c>
      <c r="V906" s="43" t="s">
        <v>6</v>
      </c>
      <c r="W906" s="243">
        <v>42835</v>
      </c>
      <c r="X906" s="177"/>
      <c r="Y906" s="43"/>
      <c r="Z906" s="43"/>
      <c r="AA906" s="43"/>
      <c r="AB906" s="43" t="str">
        <f t="shared" si="27"/>
        <v>国泰安纺织服装检测虚拟仿真教学系统V1.0</v>
      </c>
      <c r="AC906" s="43"/>
    </row>
    <row r="907" spans="1:29" ht="18" hidden="1" customHeight="1">
      <c r="A907" s="159">
        <v>906</v>
      </c>
      <c r="B907" s="159" t="str">
        <f t="shared" si="28"/>
        <v>M0024</v>
      </c>
      <c r="C907" s="43" t="s">
        <v>8334</v>
      </c>
      <c r="D907" s="21">
        <v>42652</v>
      </c>
      <c r="E907" s="178" t="s">
        <v>9379</v>
      </c>
      <c r="F907" s="179" t="s">
        <v>12048</v>
      </c>
      <c r="G907" s="43" t="s">
        <v>11225</v>
      </c>
      <c r="H907" s="43" t="s">
        <v>11219</v>
      </c>
      <c r="I907" s="43" t="s">
        <v>11230</v>
      </c>
      <c r="J907" s="44" t="s">
        <v>4</v>
      </c>
      <c r="K907" s="45"/>
      <c r="L907" s="43"/>
      <c r="M907" s="43"/>
      <c r="N907" s="43"/>
      <c r="O907" s="180" t="s">
        <v>8439</v>
      </c>
      <c r="P907" s="43" t="s">
        <v>10622</v>
      </c>
      <c r="Q907" s="48" t="s">
        <v>11946</v>
      </c>
      <c r="R907" s="48" t="s">
        <v>13126</v>
      </c>
      <c r="S907" s="177" t="s">
        <v>12049</v>
      </c>
      <c r="T907" s="43" t="s">
        <v>12050</v>
      </c>
      <c r="U907" s="43"/>
      <c r="V907" s="43"/>
      <c r="W907" s="243"/>
      <c r="X907" s="177"/>
      <c r="Y907" s="43"/>
      <c r="Z907" s="43"/>
      <c r="AA907" s="43"/>
      <c r="AB907" s="43" t="str">
        <f t="shared" si="27"/>
        <v>湖南广播电视大学机电一体化技能实训仿真软件V1.0</v>
      </c>
      <c r="AC907" s="43"/>
    </row>
    <row r="908" spans="1:29" ht="18" hidden="1" customHeight="1">
      <c r="A908" s="159">
        <v>907</v>
      </c>
      <c r="B908" s="159" t="str">
        <f t="shared" si="28"/>
        <v>B0298</v>
      </c>
      <c r="C908" s="43" t="s">
        <v>7753</v>
      </c>
      <c r="D908" s="21">
        <v>42872</v>
      </c>
      <c r="E908" s="178" t="s">
        <v>9380</v>
      </c>
      <c r="F908" s="175" t="s">
        <v>13864</v>
      </c>
      <c r="G908" s="44" t="s">
        <v>11262</v>
      </c>
      <c r="H908" s="43" t="s">
        <v>11244</v>
      </c>
      <c r="I908" s="43" t="s">
        <v>11230</v>
      </c>
      <c r="J908" s="180" t="s">
        <v>11377</v>
      </c>
      <c r="K908" s="47" t="s">
        <v>12051</v>
      </c>
      <c r="L908" s="43"/>
      <c r="M908" s="43"/>
      <c r="N908" s="47"/>
      <c r="O908" s="180" t="s">
        <v>8439</v>
      </c>
      <c r="P908" s="43" t="s">
        <v>10622</v>
      </c>
      <c r="Q908" s="48" t="s">
        <v>11946</v>
      </c>
      <c r="R908" s="48" t="s">
        <v>13126</v>
      </c>
      <c r="S908" s="219" t="s">
        <v>12052</v>
      </c>
      <c r="T908" s="43" t="s">
        <v>12053</v>
      </c>
      <c r="U908" s="43"/>
      <c r="V908" s="43"/>
      <c r="W908" s="243"/>
      <c r="X908" s="177"/>
      <c r="Y908" s="43"/>
      <c r="Z908" s="47"/>
      <c r="AA908" s="43"/>
      <c r="AB908" s="43" t="str">
        <f t="shared" si="27"/>
        <v>国泰安机电一体化技能实训仿真软件V1.0.1</v>
      </c>
      <c r="AC908" s="43"/>
    </row>
    <row r="909" spans="1:29" s="159" customFormat="1" ht="18" hidden="1" customHeight="1">
      <c r="A909" s="159">
        <v>908</v>
      </c>
      <c r="B909" s="159" t="str">
        <f t="shared" si="28"/>
        <v>B0299</v>
      </c>
      <c r="C909" s="42" t="s">
        <v>7754</v>
      </c>
      <c r="D909" s="30">
        <v>42657</v>
      </c>
      <c r="E909" s="170" t="s">
        <v>9381</v>
      </c>
      <c r="F909" s="171" t="s">
        <v>13028</v>
      </c>
      <c r="G909" s="42" t="s">
        <v>0</v>
      </c>
      <c r="H909" s="42" t="s">
        <v>11244</v>
      </c>
      <c r="I909" s="51" t="s">
        <v>11220</v>
      </c>
      <c r="J909" s="42" t="s">
        <v>4</v>
      </c>
      <c r="K909" s="51"/>
      <c r="L909" s="42"/>
      <c r="M909" s="42"/>
      <c r="N909" s="42"/>
      <c r="O909" s="42" t="s">
        <v>8439</v>
      </c>
      <c r="P909" s="42" t="s">
        <v>10622</v>
      </c>
      <c r="Q909" s="51" t="s">
        <v>11946</v>
      </c>
      <c r="R909" s="48" t="s">
        <v>13126</v>
      </c>
      <c r="S909" s="198" t="s">
        <v>12054</v>
      </c>
      <c r="T909" s="42" t="s">
        <v>12055</v>
      </c>
      <c r="U909" s="42"/>
      <c r="V909" s="42"/>
      <c r="W909" s="241"/>
      <c r="X909" s="172"/>
      <c r="Y909" s="42"/>
      <c r="Z909" s="42"/>
      <c r="AA909" s="51"/>
      <c r="AB909" s="42" t="str">
        <f t="shared" si="27"/>
        <v>国泰安电工实训与考核仿真系统V1.0</v>
      </c>
      <c r="AC909" s="42"/>
    </row>
    <row r="910" spans="1:29" ht="18" hidden="1" customHeight="1">
      <c r="A910" s="159">
        <v>909</v>
      </c>
      <c r="B910" s="159" t="str">
        <f t="shared" si="28"/>
        <v>B0300</v>
      </c>
      <c r="C910" s="43" t="s">
        <v>7755</v>
      </c>
      <c r="D910" s="21">
        <v>42723</v>
      </c>
      <c r="E910" s="220" t="s">
        <v>8541</v>
      </c>
      <c r="F910" s="179" t="s">
        <v>13088</v>
      </c>
      <c r="G910" s="48" t="s">
        <v>11262</v>
      </c>
      <c r="H910" s="43" t="s">
        <v>11244</v>
      </c>
      <c r="I910" s="43" t="s">
        <v>11230</v>
      </c>
      <c r="J910" s="44" t="s">
        <v>4</v>
      </c>
      <c r="K910" s="45"/>
      <c r="L910" s="43"/>
      <c r="M910" s="43"/>
      <c r="N910" s="43"/>
      <c r="O910" s="180" t="s">
        <v>8439</v>
      </c>
      <c r="P910" s="43" t="s">
        <v>10622</v>
      </c>
      <c r="Q910" s="48" t="s">
        <v>11946</v>
      </c>
      <c r="R910" s="48" t="s">
        <v>13126</v>
      </c>
      <c r="S910" s="186" t="s">
        <v>12056</v>
      </c>
      <c r="T910" s="43" t="s">
        <v>12057</v>
      </c>
      <c r="U910" s="43" t="s">
        <v>12058</v>
      </c>
      <c r="V910" s="43" t="s">
        <v>6</v>
      </c>
      <c r="W910" s="243">
        <v>42835</v>
      </c>
      <c r="X910" s="177"/>
      <c r="Y910" s="43"/>
      <c r="Z910" s="43"/>
      <c r="AA910" s="43"/>
      <c r="AB910" s="43" t="str">
        <f t="shared" si="27"/>
        <v>国泰安维修电工实训3D仿真软件V1.0.1</v>
      </c>
      <c r="AC910" s="43"/>
    </row>
    <row r="911" spans="1:29" ht="18" hidden="1" customHeight="1">
      <c r="A911" s="159">
        <v>910</v>
      </c>
      <c r="B911" s="159" t="str">
        <f t="shared" si="28"/>
        <v>B0301</v>
      </c>
      <c r="C911" s="43" t="s">
        <v>7756</v>
      </c>
      <c r="D911" s="23">
        <v>42858</v>
      </c>
      <c r="E911" s="178" t="s">
        <v>9382</v>
      </c>
      <c r="F911" s="179" t="s">
        <v>13868</v>
      </c>
      <c r="G911" s="43" t="s">
        <v>11225</v>
      </c>
      <c r="H911" s="43" t="s">
        <v>11244</v>
      </c>
      <c r="I911" s="43" t="s">
        <v>11230</v>
      </c>
      <c r="J911" s="180" t="s">
        <v>11377</v>
      </c>
      <c r="K911" s="45"/>
      <c r="L911" s="197"/>
      <c r="M911" s="43" t="s">
        <v>11988</v>
      </c>
      <c r="N911" s="43"/>
      <c r="O911" s="180" t="s">
        <v>8439</v>
      </c>
      <c r="P911" s="197" t="s">
        <v>10622</v>
      </c>
      <c r="Q911" s="48" t="s">
        <v>11946</v>
      </c>
      <c r="R911" s="48" t="s">
        <v>13126</v>
      </c>
      <c r="S911" s="186" t="s">
        <v>12059</v>
      </c>
      <c r="T911" s="43"/>
      <c r="U911" s="43"/>
      <c r="V911" s="43"/>
      <c r="W911" s="243"/>
      <c r="X911" s="177"/>
      <c r="Y911" s="43"/>
      <c r="Z911" s="43"/>
      <c r="AA911" s="43"/>
      <c r="AB911" s="43" t="str">
        <f t="shared" ref="AB911:AB975" si="29">F911&amp;G911</f>
        <v>国泰安智能手机维修VR实训系统V1.0</v>
      </c>
      <c r="AC911" s="43"/>
    </row>
    <row r="912" spans="1:29" s="159" customFormat="1" ht="18" hidden="1" customHeight="1">
      <c r="A912" s="159">
        <v>911</v>
      </c>
      <c r="B912" s="159" t="str">
        <f t="shared" si="28"/>
        <v>B0302</v>
      </c>
      <c r="C912" s="42" t="s">
        <v>7757</v>
      </c>
      <c r="D912" s="30"/>
      <c r="E912" s="170" t="s">
        <v>9383</v>
      </c>
      <c r="F912" s="171" t="s">
        <v>1638</v>
      </c>
      <c r="G912" s="42" t="s">
        <v>12060</v>
      </c>
      <c r="H912" s="42" t="s">
        <v>11244</v>
      </c>
      <c r="I912" s="42" t="s">
        <v>11220</v>
      </c>
      <c r="J912" s="42" t="s">
        <v>11245</v>
      </c>
      <c r="K912" s="42"/>
      <c r="L912" s="42"/>
      <c r="M912" s="42"/>
      <c r="N912" s="42"/>
      <c r="O912" s="180" t="s">
        <v>11246</v>
      </c>
      <c r="P912" s="42" t="s">
        <v>10621</v>
      </c>
      <c r="Q912" s="42" t="s">
        <v>11674</v>
      </c>
      <c r="R912" s="43" t="s">
        <v>13131</v>
      </c>
      <c r="S912" s="172" t="s">
        <v>1250</v>
      </c>
      <c r="T912" s="42"/>
      <c r="U912" s="42" t="s">
        <v>12061</v>
      </c>
      <c r="V912" s="42" t="s">
        <v>6</v>
      </c>
      <c r="W912" s="241">
        <v>42318</v>
      </c>
      <c r="X912" s="172"/>
      <c r="Y912" s="42"/>
      <c r="Z912" s="42"/>
      <c r="AA912" s="42"/>
      <c r="AB912" s="42" t="str">
        <f t="shared" si="29"/>
        <v>国泰安优学慕课平台软件V1.0金融微课堂</v>
      </c>
      <c r="AC912" s="42"/>
    </row>
    <row r="913" spans="1:29" s="159" customFormat="1" ht="18" hidden="1" customHeight="1">
      <c r="A913" s="159">
        <v>912</v>
      </c>
      <c r="B913" s="159" t="str">
        <f t="shared" si="28"/>
        <v>B0302</v>
      </c>
      <c r="C913" s="42" t="s">
        <v>8335</v>
      </c>
      <c r="D913" s="30"/>
      <c r="E913" s="170" t="s">
        <v>9384</v>
      </c>
      <c r="F913" s="171" t="s">
        <v>12062</v>
      </c>
      <c r="G913" s="42" t="s">
        <v>12063</v>
      </c>
      <c r="H913" s="42" t="s">
        <v>11219</v>
      </c>
      <c r="I913" s="42" t="s">
        <v>11220</v>
      </c>
      <c r="J913" s="42" t="s">
        <v>11245</v>
      </c>
      <c r="K913" s="42"/>
      <c r="L913" s="42"/>
      <c r="M913" s="42"/>
      <c r="N913" s="42"/>
      <c r="O913" s="180" t="s">
        <v>11246</v>
      </c>
      <c r="P913" s="42" t="s">
        <v>10621</v>
      </c>
      <c r="Q913" s="42" t="s">
        <v>11674</v>
      </c>
      <c r="R913" s="43" t="s">
        <v>13131</v>
      </c>
      <c r="S913" s="172" t="s">
        <v>1251</v>
      </c>
      <c r="T913" s="42"/>
      <c r="U913" s="42"/>
      <c r="V913" s="42"/>
      <c r="W913" s="241"/>
      <c r="X913" s="172"/>
      <c r="Y913" s="42"/>
      <c r="Z913" s="42"/>
      <c r="AA913" s="42"/>
      <c r="AB913" s="42" t="str">
        <f t="shared" si="29"/>
        <v>青蓝地优学慕课平台软件V1.0.1.2梦想学堂-金融微课堂</v>
      </c>
      <c r="AC913" s="42"/>
    </row>
    <row r="914" spans="1:29" ht="18" hidden="1" customHeight="1">
      <c r="A914" s="159">
        <v>913</v>
      </c>
      <c r="B914" s="159" t="str">
        <f t="shared" si="28"/>
        <v>B0143</v>
      </c>
      <c r="C914" s="43" t="s">
        <v>7539</v>
      </c>
      <c r="D914" s="21"/>
      <c r="E914" s="178" t="s">
        <v>9385</v>
      </c>
      <c r="F914" s="179" t="s">
        <v>13064</v>
      </c>
      <c r="G914" s="43" t="s">
        <v>12064</v>
      </c>
      <c r="H914" s="43" t="s">
        <v>11244</v>
      </c>
      <c r="I914" s="180" t="s">
        <v>11220</v>
      </c>
      <c r="J914" s="43" t="s">
        <v>11245</v>
      </c>
      <c r="K914" s="45"/>
      <c r="L914" s="43"/>
      <c r="M914" s="43"/>
      <c r="N914" s="43"/>
      <c r="O914" s="180" t="s">
        <v>11246</v>
      </c>
      <c r="P914" s="43" t="s">
        <v>10621</v>
      </c>
      <c r="Q914" s="43" t="s">
        <v>11674</v>
      </c>
      <c r="R914" s="43" t="s">
        <v>13131</v>
      </c>
      <c r="S914" s="177" t="s">
        <v>1252</v>
      </c>
      <c r="T914" s="43"/>
      <c r="U914" s="43"/>
      <c r="V914" s="44"/>
      <c r="W914" s="243"/>
      <c r="X914" s="177"/>
      <c r="Y914" s="43"/>
      <c r="Z914" s="43"/>
      <c r="AA914" s="180"/>
      <c r="AB914" s="43" t="str">
        <f t="shared" si="29"/>
        <v>国泰安梦想学堂平台软件V1.1语音功能</v>
      </c>
      <c r="AC914" s="43"/>
    </row>
    <row r="915" spans="1:29" s="160" customFormat="1" ht="18" hidden="1" customHeight="1">
      <c r="A915" s="159">
        <v>914</v>
      </c>
      <c r="B915" s="159" t="str">
        <f t="shared" si="28"/>
        <v>B0143</v>
      </c>
      <c r="C915" s="44" t="s">
        <v>8336</v>
      </c>
      <c r="D915" s="22">
        <v>42424</v>
      </c>
      <c r="E915" s="178" t="s">
        <v>9386</v>
      </c>
      <c r="F915" s="175" t="s">
        <v>13064</v>
      </c>
      <c r="G915" s="44" t="s">
        <v>27</v>
      </c>
      <c r="H915" s="44" t="s">
        <v>11244</v>
      </c>
      <c r="I915" s="180" t="s">
        <v>11220</v>
      </c>
      <c r="J915" s="44" t="s">
        <v>11245</v>
      </c>
      <c r="K915" s="45"/>
      <c r="L915" s="43"/>
      <c r="M915" s="43"/>
      <c r="N915" s="44"/>
      <c r="O915" s="180" t="s">
        <v>11246</v>
      </c>
      <c r="P915" s="43" t="s">
        <v>10621</v>
      </c>
      <c r="Q915" s="43" t="s">
        <v>11674</v>
      </c>
      <c r="R915" s="43" t="s">
        <v>13131</v>
      </c>
      <c r="S915" s="177" t="s">
        <v>1253</v>
      </c>
      <c r="T915" s="44"/>
      <c r="U915" s="43" t="s">
        <v>1254</v>
      </c>
      <c r="V915" s="43" t="s">
        <v>6</v>
      </c>
      <c r="W915" s="243">
        <v>42437</v>
      </c>
      <c r="X915" s="177"/>
      <c r="Y915" s="44"/>
      <c r="Z915" s="44"/>
      <c r="AA915" s="180"/>
      <c r="AB915" s="43" t="str">
        <f t="shared" si="29"/>
        <v>国泰安梦想学堂平台软件V1.2</v>
      </c>
      <c r="AC915" s="44"/>
    </row>
    <row r="916" spans="1:29" s="160" customFormat="1" ht="18" hidden="1" customHeight="1">
      <c r="A916" s="159">
        <v>915</v>
      </c>
      <c r="B916" s="159" t="str">
        <f t="shared" si="28"/>
        <v>B0143</v>
      </c>
      <c r="C916" s="44" t="s">
        <v>8337</v>
      </c>
      <c r="D916" s="22">
        <v>42614</v>
      </c>
      <c r="E916" s="178" t="s">
        <v>9387</v>
      </c>
      <c r="F916" s="175" t="s">
        <v>13064</v>
      </c>
      <c r="G916" s="44" t="s">
        <v>11283</v>
      </c>
      <c r="H916" s="44" t="s">
        <v>11244</v>
      </c>
      <c r="I916" s="44" t="s">
        <v>11230</v>
      </c>
      <c r="J916" s="44" t="s">
        <v>4</v>
      </c>
      <c r="K916" s="45"/>
      <c r="L916" s="43"/>
      <c r="M916" s="43"/>
      <c r="N916" s="44"/>
      <c r="O916" s="180" t="s">
        <v>11246</v>
      </c>
      <c r="P916" s="43" t="s">
        <v>10621</v>
      </c>
      <c r="Q916" s="43" t="s">
        <v>11674</v>
      </c>
      <c r="R916" s="43" t="s">
        <v>13131</v>
      </c>
      <c r="S916" s="177" t="s">
        <v>1255</v>
      </c>
      <c r="T916" s="44" t="s">
        <v>12065</v>
      </c>
      <c r="U916" s="44"/>
      <c r="V916" s="44"/>
      <c r="W916" s="250"/>
      <c r="X916" s="177"/>
      <c r="Y916" s="44"/>
      <c r="Z916" s="44"/>
      <c r="AA916" s="44"/>
      <c r="AB916" s="43" t="str">
        <f t="shared" si="29"/>
        <v>国泰安梦想学堂平台软件V1.2.1</v>
      </c>
      <c r="AC916" s="44"/>
    </row>
    <row r="917" spans="1:29" ht="18" hidden="1" customHeight="1">
      <c r="A917" s="159">
        <v>916</v>
      </c>
      <c r="B917" s="159" t="str">
        <f t="shared" si="28"/>
        <v>B0143</v>
      </c>
      <c r="C917" s="43" t="s">
        <v>8338</v>
      </c>
      <c r="D917" s="21"/>
      <c r="E917" s="178" t="s">
        <v>9388</v>
      </c>
      <c r="F917" s="179" t="s">
        <v>12066</v>
      </c>
      <c r="G917" s="43" t="s">
        <v>12067</v>
      </c>
      <c r="H917" s="43" t="s">
        <v>11219</v>
      </c>
      <c r="I917" s="180" t="s">
        <v>11220</v>
      </c>
      <c r="J917" s="43" t="s">
        <v>11245</v>
      </c>
      <c r="K917" s="45"/>
      <c r="L917" s="43"/>
      <c r="M917" s="43"/>
      <c r="N917" s="43"/>
      <c r="O917" s="180" t="s">
        <v>11246</v>
      </c>
      <c r="P917" s="43" t="s">
        <v>10621</v>
      </c>
      <c r="Q917" s="43" t="s">
        <v>11674</v>
      </c>
      <c r="R917" s="43" t="s">
        <v>13131</v>
      </c>
      <c r="S917" s="177" t="s">
        <v>1256</v>
      </c>
      <c r="T917" s="43"/>
      <c r="U917" s="43"/>
      <c r="V917" s="43"/>
      <c r="W917" s="243"/>
      <c r="X917" s="177"/>
      <c r="Y917" s="43"/>
      <c r="Z917" s="43"/>
      <c r="AA917" s="180"/>
      <c r="AB917" s="43" t="str">
        <f t="shared" si="29"/>
        <v>青蓝地梦想学堂平台软件V1.0.1.2</v>
      </c>
      <c r="AC917" s="43"/>
    </row>
    <row r="918" spans="1:29" ht="18" hidden="1" customHeight="1">
      <c r="A918" s="159">
        <v>917</v>
      </c>
      <c r="B918" s="159" t="str">
        <f t="shared" si="28"/>
        <v>B0144</v>
      </c>
      <c r="C918" s="43" t="s">
        <v>13403</v>
      </c>
      <c r="D918" s="21"/>
      <c r="E918" s="178" t="s">
        <v>9389</v>
      </c>
      <c r="F918" s="192" t="s">
        <v>12068</v>
      </c>
      <c r="G918" s="46" t="s">
        <v>12069</v>
      </c>
      <c r="H918" s="43" t="s">
        <v>11219</v>
      </c>
      <c r="I918" s="180" t="s">
        <v>11220</v>
      </c>
      <c r="J918" s="43" t="s">
        <v>11245</v>
      </c>
      <c r="K918" s="45"/>
      <c r="L918" s="43"/>
      <c r="M918" s="43"/>
      <c r="N918" s="48"/>
      <c r="O918" s="180" t="s">
        <v>11246</v>
      </c>
      <c r="P918" s="43" t="s">
        <v>10621</v>
      </c>
      <c r="Q918" s="43" t="s">
        <v>11674</v>
      </c>
      <c r="R918" s="43" t="s">
        <v>13131</v>
      </c>
      <c r="S918" s="177" t="s">
        <v>1257</v>
      </c>
      <c r="T918" s="43"/>
      <c r="U918" s="43"/>
      <c r="V918" s="43"/>
      <c r="W918" s="243"/>
      <c r="X918" s="177"/>
      <c r="Y918" s="43"/>
      <c r="Z918" s="48"/>
      <c r="AA918" s="180"/>
      <c r="AB918" s="43" t="str">
        <f t="shared" si="29"/>
        <v>山东聊城职业技术学院MOOC平台软件V1.1.1职教版</v>
      </c>
      <c r="AC918" s="43"/>
    </row>
    <row r="919" spans="1:29" ht="18" hidden="1" customHeight="1">
      <c r="A919" s="159">
        <v>918</v>
      </c>
      <c r="B919" s="159" t="str">
        <f t="shared" si="28"/>
        <v>B0144</v>
      </c>
      <c r="C919" s="43" t="s">
        <v>13404</v>
      </c>
      <c r="D919" s="21">
        <v>42550</v>
      </c>
      <c r="E919" s="178" t="s">
        <v>9390</v>
      </c>
      <c r="F919" s="192" t="s">
        <v>13402</v>
      </c>
      <c r="G919" s="46" t="s">
        <v>12070</v>
      </c>
      <c r="H919" s="43" t="s">
        <v>11219</v>
      </c>
      <c r="I919" s="180" t="s">
        <v>11220</v>
      </c>
      <c r="J919" s="43" t="s">
        <v>11245</v>
      </c>
      <c r="K919" s="45"/>
      <c r="L919" s="43"/>
      <c r="M919" s="43"/>
      <c r="N919" s="48"/>
      <c r="O919" s="180" t="s">
        <v>11246</v>
      </c>
      <c r="P919" s="43" t="s">
        <v>10621</v>
      </c>
      <c r="Q919" s="43" t="s">
        <v>11674</v>
      </c>
      <c r="R919" s="43" t="s">
        <v>13131</v>
      </c>
      <c r="S919" s="177" t="s">
        <v>1258</v>
      </c>
      <c r="T919" s="43"/>
      <c r="U919" s="43"/>
      <c r="V919" s="43"/>
      <c r="W919" s="243"/>
      <c r="X919" s="177"/>
      <c r="Y919" s="43"/>
      <c r="Z919" s="48"/>
      <c r="AA919" s="180"/>
      <c r="AB919" s="43" t="str">
        <f t="shared" si="29"/>
        <v>江苏宿豫中等专业学校MOOC平台软件V1.2职教版</v>
      </c>
      <c r="AC919" s="43"/>
    </row>
    <row r="920" spans="1:29" ht="18" hidden="1" customHeight="1">
      <c r="A920" s="159">
        <v>919</v>
      </c>
      <c r="B920" s="159" t="str">
        <f t="shared" si="28"/>
        <v>B0303</v>
      </c>
      <c r="C920" s="43" t="s">
        <v>7758</v>
      </c>
      <c r="D920" s="21">
        <v>42424</v>
      </c>
      <c r="E920" s="178" t="s">
        <v>9391</v>
      </c>
      <c r="F920" s="179" t="s">
        <v>1259</v>
      </c>
      <c r="G920" s="43" t="s">
        <v>83</v>
      </c>
      <c r="H920" s="43" t="s">
        <v>11244</v>
      </c>
      <c r="I920" s="180" t="s">
        <v>11220</v>
      </c>
      <c r="J920" s="44" t="s">
        <v>4</v>
      </c>
      <c r="K920" s="45"/>
      <c r="L920" s="43"/>
      <c r="M920" s="43"/>
      <c r="N920" s="43"/>
      <c r="O920" s="180" t="s">
        <v>11246</v>
      </c>
      <c r="P920" s="43" t="s">
        <v>10621</v>
      </c>
      <c r="Q920" s="43" t="s">
        <v>11674</v>
      </c>
      <c r="R920" s="43" t="s">
        <v>13131</v>
      </c>
      <c r="S920" s="177" t="s">
        <v>1260</v>
      </c>
      <c r="T920" s="43"/>
      <c r="U920" s="43" t="s">
        <v>11624</v>
      </c>
      <c r="V920" s="43" t="s">
        <v>6</v>
      </c>
      <c r="W920" s="243">
        <v>42181</v>
      </c>
      <c r="X920" s="177"/>
      <c r="Y920" s="43"/>
      <c r="Z920" s="43"/>
      <c r="AA920" s="180"/>
      <c r="AB920" s="43" t="str">
        <f t="shared" si="29"/>
        <v>国泰安优智考试平台软件V2.1</v>
      </c>
      <c r="AC920" s="43"/>
    </row>
    <row r="921" spans="1:29" ht="18" hidden="1" customHeight="1">
      <c r="A921" s="159">
        <v>920</v>
      </c>
      <c r="B921" s="159" t="str">
        <f t="shared" si="28"/>
        <v>B0303</v>
      </c>
      <c r="C921" s="43" t="s">
        <v>8339</v>
      </c>
      <c r="D921" s="21">
        <v>42520</v>
      </c>
      <c r="E921" s="178" t="s">
        <v>9392</v>
      </c>
      <c r="F921" s="179" t="s">
        <v>1259</v>
      </c>
      <c r="G921" s="43" t="s">
        <v>87</v>
      </c>
      <c r="H921" s="43" t="s">
        <v>11244</v>
      </c>
      <c r="I921" s="180" t="s">
        <v>11220</v>
      </c>
      <c r="J921" s="44" t="s">
        <v>4</v>
      </c>
      <c r="K921" s="45"/>
      <c r="L921" s="43"/>
      <c r="M921" s="43"/>
      <c r="N921" s="43"/>
      <c r="O921" s="180" t="s">
        <v>11246</v>
      </c>
      <c r="P921" s="43" t="s">
        <v>10621</v>
      </c>
      <c r="Q921" s="43" t="s">
        <v>11674</v>
      </c>
      <c r="R921" s="43" t="s">
        <v>13131</v>
      </c>
      <c r="S921" s="189" t="s">
        <v>1261</v>
      </c>
      <c r="T921" s="43"/>
      <c r="U921" s="43"/>
      <c r="V921" s="43"/>
      <c r="W921" s="243"/>
      <c r="X921" s="177"/>
      <c r="Y921" s="43"/>
      <c r="Z921" s="43"/>
      <c r="AA921" s="180"/>
      <c r="AB921" s="43" t="str">
        <f t="shared" si="29"/>
        <v>国泰安优智考试平台软件V3.0</v>
      </c>
      <c r="AC921" s="43"/>
    </row>
    <row r="922" spans="1:29" ht="18" hidden="1" customHeight="1">
      <c r="A922" s="159">
        <v>921</v>
      </c>
      <c r="B922" s="159" t="str">
        <f t="shared" si="28"/>
        <v>B0303</v>
      </c>
      <c r="C922" s="43" t="s">
        <v>8340</v>
      </c>
      <c r="D922" s="21">
        <v>42601</v>
      </c>
      <c r="E922" s="178" t="s">
        <v>9393</v>
      </c>
      <c r="F922" s="179" t="s">
        <v>1259</v>
      </c>
      <c r="G922" s="43" t="s">
        <v>11306</v>
      </c>
      <c r="H922" s="43" t="s">
        <v>11244</v>
      </c>
      <c r="I922" s="43" t="s">
        <v>11230</v>
      </c>
      <c r="J922" s="44" t="s">
        <v>4</v>
      </c>
      <c r="K922" s="45"/>
      <c r="L922" s="43"/>
      <c r="M922" s="43"/>
      <c r="N922" s="43"/>
      <c r="O922" s="180" t="s">
        <v>11246</v>
      </c>
      <c r="P922" s="43" t="s">
        <v>10621</v>
      </c>
      <c r="Q922" s="43" t="s">
        <v>11674</v>
      </c>
      <c r="R922" s="43" t="s">
        <v>13131</v>
      </c>
      <c r="S922" s="189" t="s">
        <v>1262</v>
      </c>
      <c r="T922" s="43"/>
      <c r="U922" s="43"/>
      <c r="V922" s="43"/>
      <c r="W922" s="243"/>
      <c r="X922" s="177"/>
      <c r="Y922" s="43"/>
      <c r="Z922" s="43"/>
      <c r="AA922" s="43"/>
      <c r="AB922" s="43" t="str">
        <f t="shared" si="29"/>
        <v>国泰安优智考试平台软件V3.0.1</v>
      </c>
      <c r="AC922" s="43"/>
    </row>
    <row r="923" spans="1:29" ht="18" hidden="1" customHeight="1">
      <c r="A923" s="159">
        <v>922</v>
      </c>
      <c r="B923" s="159" t="str">
        <f t="shared" si="28"/>
        <v>B0303</v>
      </c>
      <c r="C923" s="43" t="s">
        <v>7949</v>
      </c>
      <c r="D923" s="21">
        <v>42758</v>
      </c>
      <c r="E923" s="178" t="s">
        <v>9394</v>
      </c>
      <c r="F923" s="179" t="s">
        <v>13870</v>
      </c>
      <c r="G923" s="43" t="s">
        <v>12071</v>
      </c>
      <c r="H923" s="48" t="s">
        <v>12072</v>
      </c>
      <c r="I923" s="43" t="s">
        <v>11230</v>
      </c>
      <c r="J923" s="44" t="s">
        <v>4</v>
      </c>
      <c r="K923" s="45"/>
      <c r="L923" s="43"/>
      <c r="M923" s="43"/>
      <c r="N923" s="43"/>
      <c r="O923" s="180" t="s">
        <v>11246</v>
      </c>
      <c r="P923" s="43" t="s">
        <v>10621</v>
      </c>
      <c r="Q923" s="43" t="s">
        <v>11674</v>
      </c>
      <c r="R923" s="43" t="s">
        <v>13131</v>
      </c>
      <c r="S923" s="186" t="s">
        <v>12073</v>
      </c>
      <c r="T923" s="43" t="s">
        <v>12074</v>
      </c>
      <c r="U923" s="43"/>
      <c r="V923" s="43"/>
      <c r="W923" s="243"/>
      <c r="X923" s="177"/>
      <c r="Y923" s="43"/>
      <c r="Z923" s="43"/>
      <c r="AA923" s="43"/>
      <c r="AB923" s="43" t="str">
        <f t="shared" si="29"/>
        <v>长春中医药大学优智考试平台软件V3.0.1M1.0</v>
      </c>
      <c r="AC923" s="43"/>
    </row>
    <row r="924" spans="1:29" ht="18" hidden="1" customHeight="1">
      <c r="A924" s="159">
        <v>923</v>
      </c>
      <c r="B924" s="159" t="str">
        <f t="shared" si="28"/>
        <v>B0303</v>
      </c>
      <c r="C924" s="43" t="s">
        <v>12075</v>
      </c>
      <c r="D924" s="21">
        <v>42984</v>
      </c>
      <c r="E924" s="178" t="s">
        <v>12076</v>
      </c>
      <c r="F924" s="179" t="s">
        <v>12077</v>
      </c>
      <c r="G924" s="43" t="s">
        <v>12078</v>
      </c>
      <c r="H924" s="43" t="s">
        <v>11219</v>
      </c>
      <c r="I924" s="43" t="s">
        <v>11230</v>
      </c>
      <c r="J924" s="44" t="s">
        <v>11377</v>
      </c>
      <c r="K924" s="45" t="s">
        <v>12079</v>
      </c>
      <c r="L924" s="43" t="s">
        <v>12080</v>
      </c>
      <c r="M924" s="43" t="s">
        <v>12081</v>
      </c>
      <c r="N924" s="43">
        <v>87.87</v>
      </c>
      <c r="O924" s="180" t="s">
        <v>11246</v>
      </c>
      <c r="P924" s="43" t="s">
        <v>10621</v>
      </c>
      <c r="Q924" s="43" t="s">
        <v>11674</v>
      </c>
      <c r="R924" s="43" t="s">
        <v>13131</v>
      </c>
      <c r="S924" s="186" t="s">
        <v>10751</v>
      </c>
      <c r="T924" s="43" t="s">
        <v>13871</v>
      </c>
      <c r="U924" s="43"/>
      <c r="V924" s="43"/>
      <c r="W924" s="243"/>
      <c r="X924" s="177"/>
      <c r="Y924" s="43"/>
      <c r="Z924" s="43"/>
      <c r="AA924" s="43"/>
      <c r="AB924" s="43" t="str">
        <f t="shared" si="29"/>
        <v>长春中医药大学学生学习考评系统V3.0.1M1</v>
      </c>
      <c r="AC924" s="43"/>
    </row>
    <row r="925" spans="1:29" ht="18" hidden="1" customHeight="1">
      <c r="A925" s="159">
        <v>924</v>
      </c>
      <c r="B925" s="159" t="str">
        <f t="shared" si="28"/>
        <v>B0303</v>
      </c>
      <c r="C925" s="43" t="s">
        <v>8341</v>
      </c>
      <c r="D925" s="21">
        <v>42509</v>
      </c>
      <c r="E925" s="178" t="s">
        <v>9395</v>
      </c>
      <c r="F925" s="179" t="s">
        <v>12082</v>
      </c>
      <c r="G925" s="43" t="s">
        <v>11225</v>
      </c>
      <c r="H925" s="43" t="s">
        <v>11219</v>
      </c>
      <c r="I925" s="180" t="s">
        <v>11220</v>
      </c>
      <c r="J925" s="44" t="s">
        <v>4</v>
      </c>
      <c r="K925" s="45"/>
      <c r="L925" s="43"/>
      <c r="M925" s="43"/>
      <c r="N925" s="43"/>
      <c r="O925" s="180" t="s">
        <v>11246</v>
      </c>
      <c r="P925" s="43" t="s">
        <v>10621</v>
      </c>
      <c r="Q925" s="43" t="s">
        <v>11674</v>
      </c>
      <c r="R925" s="43" t="s">
        <v>13131</v>
      </c>
      <c r="S925" s="177" t="s">
        <v>1263</v>
      </c>
      <c r="T925" s="43"/>
      <c r="U925" s="43"/>
      <c r="V925" s="43"/>
      <c r="W925" s="243"/>
      <c r="X925" s="177"/>
      <c r="Y925" s="43"/>
      <c r="Z925" s="43"/>
      <c r="AA925" s="180"/>
      <c r="AB925" s="43" t="str">
        <f t="shared" si="29"/>
        <v>深圳职业技术学院优智考试平台软件V1.0</v>
      </c>
      <c r="AC925" s="43"/>
    </row>
    <row r="926" spans="1:29" ht="18" hidden="1" customHeight="1">
      <c r="A926" s="159">
        <v>925</v>
      </c>
      <c r="B926" s="159" t="str">
        <f t="shared" si="28"/>
        <v>B0303</v>
      </c>
      <c r="C926" s="43" t="s">
        <v>7843</v>
      </c>
      <c r="D926" s="21">
        <v>42522</v>
      </c>
      <c r="E926" s="178" t="s">
        <v>9396</v>
      </c>
      <c r="F926" s="179" t="s">
        <v>12082</v>
      </c>
      <c r="G926" s="43" t="s">
        <v>11296</v>
      </c>
      <c r="H926" s="43" t="s">
        <v>11219</v>
      </c>
      <c r="I926" s="180" t="s">
        <v>11220</v>
      </c>
      <c r="J926" s="44" t="s">
        <v>4</v>
      </c>
      <c r="K926" s="45"/>
      <c r="L926" s="43"/>
      <c r="M926" s="43"/>
      <c r="N926" s="43"/>
      <c r="O926" s="180" t="s">
        <v>11246</v>
      </c>
      <c r="P926" s="43" t="s">
        <v>10621</v>
      </c>
      <c r="Q926" s="43" t="s">
        <v>11674</v>
      </c>
      <c r="R926" s="43" t="s">
        <v>13131</v>
      </c>
      <c r="S926" s="177" t="s">
        <v>1264</v>
      </c>
      <c r="T926" s="43"/>
      <c r="U926" s="43"/>
      <c r="V926" s="43"/>
      <c r="W926" s="243"/>
      <c r="X926" s="177"/>
      <c r="Y926" s="43"/>
      <c r="Z926" s="43"/>
      <c r="AA926" s="180"/>
      <c r="AB926" s="43" t="str">
        <f t="shared" si="29"/>
        <v>深圳职业技术学院优智考试平台软件V1.1</v>
      </c>
      <c r="AC926" s="43"/>
    </row>
    <row r="927" spans="1:29" ht="18" hidden="1" customHeight="1">
      <c r="A927" s="159">
        <v>926</v>
      </c>
      <c r="B927" s="159" t="str">
        <f t="shared" si="28"/>
        <v>B0303</v>
      </c>
      <c r="C927" s="43" t="s">
        <v>8342</v>
      </c>
      <c r="D927" s="21">
        <v>42523</v>
      </c>
      <c r="E927" s="178" t="s">
        <v>9397</v>
      </c>
      <c r="F927" s="179" t="s">
        <v>12083</v>
      </c>
      <c r="G927" s="43" t="s">
        <v>11519</v>
      </c>
      <c r="H927" s="43" t="s">
        <v>11219</v>
      </c>
      <c r="I927" s="180" t="s">
        <v>11220</v>
      </c>
      <c r="J927" s="44" t="s">
        <v>4</v>
      </c>
      <c r="K927" s="45"/>
      <c r="L927" s="43"/>
      <c r="M927" s="43"/>
      <c r="N927" s="43"/>
      <c r="O927" s="180" t="s">
        <v>11246</v>
      </c>
      <c r="P927" s="43" t="s">
        <v>10621</v>
      </c>
      <c r="Q927" s="43" t="s">
        <v>11674</v>
      </c>
      <c r="R927" s="43" t="s">
        <v>13131</v>
      </c>
      <c r="S927" s="177" t="s">
        <v>1265</v>
      </c>
      <c r="T927" s="43"/>
      <c r="U927" s="43"/>
      <c r="V927" s="43"/>
      <c r="W927" s="243"/>
      <c r="X927" s="177"/>
      <c r="Y927" s="43"/>
      <c r="Z927" s="43"/>
      <c r="AA927" s="180"/>
      <c r="AB927" s="43" t="str">
        <f t="shared" si="29"/>
        <v>钦州市合浦师范学院优智考试平台软件V2.1</v>
      </c>
      <c r="AC927" s="43"/>
    </row>
    <row r="928" spans="1:29" ht="18" hidden="1" customHeight="1">
      <c r="A928" s="159">
        <v>927</v>
      </c>
      <c r="B928" s="159" t="str">
        <f t="shared" si="28"/>
        <v>B0303</v>
      </c>
      <c r="C928" s="43" t="s">
        <v>8343</v>
      </c>
      <c r="D928" s="21">
        <v>42929</v>
      </c>
      <c r="E928" s="178" t="s">
        <v>8542</v>
      </c>
      <c r="F928" s="190" t="s">
        <v>12083</v>
      </c>
      <c r="G928" s="43" t="s">
        <v>12084</v>
      </c>
      <c r="H928" s="43" t="s">
        <v>11219</v>
      </c>
      <c r="I928" s="43" t="s">
        <v>11230</v>
      </c>
      <c r="J928" s="44" t="s">
        <v>11377</v>
      </c>
      <c r="K928" s="45" t="s">
        <v>12085</v>
      </c>
      <c r="L928" s="43"/>
      <c r="M928" s="43" t="s">
        <v>12086</v>
      </c>
      <c r="N928" s="43">
        <v>1.02</v>
      </c>
      <c r="O928" s="180" t="s">
        <v>11246</v>
      </c>
      <c r="P928" s="43" t="s">
        <v>10621</v>
      </c>
      <c r="Q928" s="43" t="s">
        <v>11674</v>
      </c>
      <c r="R928" s="43" t="s">
        <v>13131</v>
      </c>
      <c r="S928" s="186" t="s">
        <v>12087</v>
      </c>
      <c r="T928" s="43" t="s">
        <v>12088</v>
      </c>
      <c r="U928" s="43"/>
      <c r="V928" s="43"/>
      <c r="W928" s="243"/>
      <c r="X928" s="177"/>
      <c r="Y928" s="43"/>
      <c r="Z928" s="43"/>
      <c r="AA928" s="180"/>
      <c r="AB928" s="43" t="str">
        <f t="shared" si="29"/>
        <v>钦州市合浦师范学院优智考试平台软件V3.0.1M2</v>
      </c>
      <c r="AC928" s="43"/>
    </row>
    <row r="929" spans="1:29" ht="18" hidden="1" customHeight="1">
      <c r="A929" s="159">
        <v>928</v>
      </c>
      <c r="B929" s="159" t="str">
        <f t="shared" si="28"/>
        <v>B0303</v>
      </c>
      <c r="C929" s="43" t="s">
        <v>8344</v>
      </c>
      <c r="D929" s="21">
        <v>42719</v>
      </c>
      <c r="E929" s="178" t="s">
        <v>9398</v>
      </c>
      <c r="F929" s="179" t="s">
        <v>12089</v>
      </c>
      <c r="G929" s="43" t="s">
        <v>11225</v>
      </c>
      <c r="H929" s="43" t="s">
        <v>11219</v>
      </c>
      <c r="I929" s="43" t="s">
        <v>11230</v>
      </c>
      <c r="J929" s="44" t="s">
        <v>4</v>
      </c>
      <c r="K929" s="45"/>
      <c r="L929" s="43"/>
      <c r="M929" s="43"/>
      <c r="N929" s="43"/>
      <c r="O929" s="180" t="s">
        <v>11246</v>
      </c>
      <c r="P929" s="43" t="s">
        <v>10621</v>
      </c>
      <c r="Q929" s="43" t="s">
        <v>11674</v>
      </c>
      <c r="R929" s="43" t="s">
        <v>13131</v>
      </c>
      <c r="S929" s="186" t="s">
        <v>12090</v>
      </c>
      <c r="T929" s="43" t="s">
        <v>12091</v>
      </c>
      <c r="U929" s="43"/>
      <c r="V929" s="43"/>
      <c r="W929" s="243"/>
      <c r="X929" s="177"/>
      <c r="Y929" s="43"/>
      <c r="Z929" s="43"/>
      <c r="AA929" s="43"/>
      <c r="AB929" s="43" t="str">
        <f t="shared" si="29"/>
        <v>深职院建筑智能化工程技术优智考试平台软件V1.0</v>
      </c>
      <c r="AC929" s="43"/>
    </row>
    <row r="930" spans="1:29" ht="18" hidden="1" customHeight="1">
      <c r="A930" s="159">
        <v>929</v>
      </c>
      <c r="B930" s="159" t="str">
        <f t="shared" si="28"/>
        <v>B0303</v>
      </c>
      <c r="C930" s="43" t="s">
        <v>8345</v>
      </c>
      <c r="D930" s="21">
        <v>42807</v>
      </c>
      <c r="E930" s="178" t="s">
        <v>9399</v>
      </c>
      <c r="F930" s="179" t="s">
        <v>12089</v>
      </c>
      <c r="G930" s="43" t="s">
        <v>12092</v>
      </c>
      <c r="H930" s="43" t="s">
        <v>11219</v>
      </c>
      <c r="I930" s="43" t="s">
        <v>11230</v>
      </c>
      <c r="J930" s="44" t="s">
        <v>4</v>
      </c>
      <c r="K930" s="45"/>
      <c r="L930" s="43"/>
      <c r="M930" s="43"/>
      <c r="N930" s="43"/>
      <c r="O930" s="180" t="s">
        <v>11246</v>
      </c>
      <c r="P930" s="43" t="s">
        <v>10621</v>
      </c>
      <c r="Q930" s="43" t="s">
        <v>11674</v>
      </c>
      <c r="R930" s="43" t="s">
        <v>13131</v>
      </c>
      <c r="S930" s="186" t="s">
        <v>1266</v>
      </c>
      <c r="T930" s="43" t="s">
        <v>12093</v>
      </c>
      <c r="U930" s="43"/>
      <c r="V930" s="43"/>
      <c r="W930" s="243"/>
      <c r="X930" s="177"/>
      <c r="Y930" s="43"/>
      <c r="Z930" s="43"/>
      <c r="AA930" s="43"/>
      <c r="AB930" s="43" t="str">
        <f t="shared" si="29"/>
        <v>深职院建筑智能化工程技术优智考试平台软件V3.0M1.0.1</v>
      </c>
      <c r="AC930" s="43"/>
    </row>
    <row r="931" spans="1:29" ht="18" hidden="1" customHeight="1">
      <c r="A931" s="159">
        <v>930</v>
      </c>
      <c r="B931" s="159" t="str">
        <f t="shared" si="28"/>
        <v>B0304</v>
      </c>
      <c r="C931" s="43" t="s">
        <v>7759</v>
      </c>
      <c r="D931" s="21"/>
      <c r="E931" s="178" t="s">
        <v>9400</v>
      </c>
      <c r="F931" s="179" t="s">
        <v>1338</v>
      </c>
      <c r="G931" s="43" t="s">
        <v>12094</v>
      </c>
      <c r="H931" s="43" t="s">
        <v>11244</v>
      </c>
      <c r="I931" s="180" t="s">
        <v>11220</v>
      </c>
      <c r="J931" s="44" t="s">
        <v>4</v>
      </c>
      <c r="K931" s="45"/>
      <c r="L931" s="43"/>
      <c r="M931" s="43"/>
      <c r="N931" s="43"/>
      <c r="O931" s="180" t="s">
        <v>11246</v>
      </c>
      <c r="P931" s="43" t="s">
        <v>10621</v>
      </c>
      <c r="Q931" s="43" t="s">
        <v>11674</v>
      </c>
      <c r="R931" s="43" t="s">
        <v>13131</v>
      </c>
      <c r="S931" s="177" t="s">
        <v>1267</v>
      </c>
      <c r="T931" s="43"/>
      <c r="U931" s="43" t="s">
        <v>12095</v>
      </c>
      <c r="V931" s="43" t="s">
        <v>11364</v>
      </c>
      <c r="W931" s="243">
        <v>41534</v>
      </c>
      <c r="X931" s="177"/>
      <c r="Y931" s="43"/>
      <c r="Z931" s="43"/>
      <c r="AA931" s="180"/>
      <c r="AB931" s="43" t="str">
        <f t="shared" si="29"/>
        <v>国泰安数字化教学平台软件V1.0职教版</v>
      </c>
      <c r="AC931" s="43"/>
    </row>
    <row r="932" spans="1:29" ht="18" hidden="1" customHeight="1">
      <c r="A932" s="159">
        <v>931</v>
      </c>
      <c r="B932" s="159" t="str">
        <f t="shared" si="28"/>
        <v>B0304</v>
      </c>
      <c r="C932" s="43" t="s">
        <v>8346</v>
      </c>
      <c r="D932" s="21"/>
      <c r="E932" s="178" t="s">
        <v>9401</v>
      </c>
      <c r="F932" s="179" t="s">
        <v>1338</v>
      </c>
      <c r="G932" s="43" t="s">
        <v>12096</v>
      </c>
      <c r="H932" s="43" t="s">
        <v>11244</v>
      </c>
      <c r="I932" s="180" t="s">
        <v>11220</v>
      </c>
      <c r="J932" s="44" t="s">
        <v>4</v>
      </c>
      <c r="K932" s="45"/>
      <c r="L932" s="43"/>
      <c r="M932" s="43"/>
      <c r="N932" s="43"/>
      <c r="O932" s="180" t="s">
        <v>11246</v>
      </c>
      <c r="P932" s="43" t="s">
        <v>10621</v>
      </c>
      <c r="Q932" s="43" t="s">
        <v>11674</v>
      </c>
      <c r="R932" s="43" t="s">
        <v>13131</v>
      </c>
      <c r="S932" s="177" t="s">
        <v>1268</v>
      </c>
      <c r="T932" s="43"/>
      <c r="U932" s="43"/>
      <c r="V932" s="43"/>
      <c r="W932" s="243"/>
      <c r="X932" s="177"/>
      <c r="Y932" s="43"/>
      <c r="Z932" s="43"/>
      <c r="AA932" s="180"/>
      <c r="AB932" s="43" t="str">
        <f t="shared" si="29"/>
        <v>国泰安数字化教学平台软件V1.1职教版</v>
      </c>
      <c r="AC932" s="43"/>
    </row>
    <row r="933" spans="1:29" ht="18" hidden="1" customHeight="1">
      <c r="A933" s="159">
        <v>932</v>
      </c>
      <c r="B933" s="159" t="str">
        <f t="shared" si="28"/>
        <v>B0304</v>
      </c>
      <c r="C933" s="43" t="s">
        <v>8347</v>
      </c>
      <c r="D933" s="21"/>
      <c r="E933" s="178" t="s">
        <v>9402</v>
      </c>
      <c r="F933" s="179" t="s">
        <v>1338</v>
      </c>
      <c r="G933" s="43" t="s">
        <v>12069</v>
      </c>
      <c r="H933" s="43" t="s">
        <v>11244</v>
      </c>
      <c r="I933" s="180" t="s">
        <v>11220</v>
      </c>
      <c r="J933" s="44" t="s">
        <v>4</v>
      </c>
      <c r="K933" s="45"/>
      <c r="L933" s="43"/>
      <c r="M933" s="43"/>
      <c r="N933" s="43"/>
      <c r="O933" s="180" t="s">
        <v>11246</v>
      </c>
      <c r="P933" s="43" t="s">
        <v>10621</v>
      </c>
      <c r="Q933" s="43" t="s">
        <v>11674</v>
      </c>
      <c r="R933" s="43" t="s">
        <v>13131</v>
      </c>
      <c r="S933" s="177" t="s">
        <v>1269</v>
      </c>
      <c r="T933" s="43"/>
      <c r="U933" s="43"/>
      <c r="V933" s="43"/>
      <c r="W933" s="243"/>
      <c r="X933" s="177"/>
      <c r="Y933" s="43"/>
      <c r="Z933" s="43"/>
      <c r="AA933" s="180"/>
      <c r="AB933" s="43" t="str">
        <f t="shared" si="29"/>
        <v>国泰安数字化教学平台软件V1.1.1职教版</v>
      </c>
      <c r="AC933" s="43"/>
    </row>
    <row r="934" spans="1:29" ht="18" hidden="1" customHeight="1">
      <c r="A934" s="159">
        <v>933</v>
      </c>
      <c r="B934" s="159" t="str">
        <f t="shared" si="28"/>
        <v>B0304</v>
      </c>
      <c r="C934" s="43" t="s">
        <v>8348</v>
      </c>
      <c r="D934" s="21"/>
      <c r="E934" s="178" t="s">
        <v>9403</v>
      </c>
      <c r="F934" s="179" t="s">
        <v>1338</v>
      </c>
      <c r="G934" s="43" t="s">
        <v>12097</v>
      </c>
      <c r="H934" s="43" t="s">
        <v>11244</v>
      </c>
      <c r="I934" s="180" t="s">
        <v>11220</v>
      </c>
      <c r="J934" s="44" t="s">
        <v>4</v>
      </c>
      <c r="K934" s="45"/>
      <c r="L934" s="43"/>
      <c r="M934" s="43"/>
      <c r="N934" s="43"/>
      <c r="O934" s="180" t="s">
        <v>11246</v>
      </c>
      <c r="P934" s="43" t="s">
        <v>10621</v>
      </c>
      <c r="Q934" s="43" t="s">
        <v>11674</v>
      </c>
      <c r="R934" s="43" t="s">
        <v>13131</v>
      </c>
      <c r="S934" s="177" t="s">
        <v>1270</v>
      </c>
      <c r="T934" s="43"/>
      <c r="U934" s="43"/>
      <c r="V934" s="43"/>
      <c r="W934" s="243"/>
      <c r="X934" s="177"/>
      <c r="Y934" s="43"/>
      <c r="Z934" s="43"/>
      <c r="AA934" s="180"/>
      <c r="AB934" s="43" t="str">
        <f t="shared" si="29"/>
        <v>国泰安数字化教学平台软件V1.1.2职教版</v>
      </c>
      <c r="AC934" s="43"/>
    </row>
    <row r="935" spans="1:29" ht="18" hidden="1" customHeight="1">
      <c r="A935" s="159">
        <v>934</v>
      </c>
      <c r="B935" s="159" t="str">
        <f t="shared" si="28"/>
        <v>B0304</v>
      </c>
      <c r="C935" s="43" t="s">
        <v>8349</v>
      </c>
      <c r="D935" s="21"/>
      <c r="E935" s="178" t="s">
        <v>9404</v>
      </c>
      <c r="F935" s="179" t="s">
        <v>1338</v>
      </c>
      <c r="G935" s="43" t="s">
        <v>12098</v>
      </c>
      <c r="H935" s="43" t="s">
        <v>11244</v>
      </c>
      <c r="I935" s="180" t="s">
        <v>11220</v>
      </c>
      <c r="J935" s="44" t="s">
        <v>4</v>
      </c>
      <c r="K935" s="45"/>
      <c r="L935" s="43"/>
      <c r="M935" s="43"/>
      <c r="N935" s="43"/>
      <c r="O935" s="180" t="s">
        <v>11246</v>
      </c>
      <c r="P935" s="43" t="s">
        <v>10621</v>
      </c>
      <c r="Q935" s="43" t="s">
        <v>11674</v>
      </c>
      <c r="R935" s="43" t="s">
        <v>13131</v>
      </c>
      <c r="S935" s="177" t="s">
        <v>1271</v>
      </c>
      <c r="T935" s="43"/>
      <c r="U935" s="43"/>
      <c r="V935" s="43"/>
      <c r="W935" s="243"/>
      <c r="X935" s="177"/>
      <c r="Y935" s="43"/>
      <c r="Z935" s="43"/>
      <c r="AA935" s="180"/>
      <c r="AB935" s="43" t="str">
        <f t="shared" si="29"/>
        <v>国泰安数字化教学平台软件V1.1.3职教版</v>
      </c>
      <c r="AC935" s="43"/>
    </row>
    <row r="936" spans="1:29" ht="18" hidden="1" customHeight="1">
      <c r="A936" s="159">
        <v>935</v>
      </c>
      <c r="B936" s="159" t="str">
        <f t="shared" si="28"/>
        <v>B0304</v>
      </c>
      <c r="C936" s="43" t="s">
        <v>8350</v>
      </c>
      <c r="D936" s="21"/>
      <c r="E936" s="178" t="s">
        <v>9405</v>
      </c>
      <c r="F936" s="179" t="s">
        <v>1338</v>
      </c>
      <c r="G936" s="43" t="s">
        <v>12070</v>
      </c>
      <c r="H936" s="43" t="s">
        <v>11244</v>
      </c>
      <c r="I936" s="180" t="s">
        <v>11220</v>
      </c>
      <c r="J936" s="44" t="s">
        <v>4</v>
      </c>
      <c r="K936" s="45"/>
      <c r="L936" s="43"/>
      <c r="M936" s="43"/>
      <c r="N936" s="43"/>
      <c r="O936" s="180" t="s">
        <v>11246</v>
      </c>
      <c r="P936" s="43" t="s">
        <v>10621</v>
      </c>
      <c r="Q936" s="43" t="s">
        <v>11674</v>
      </c>
      <c r="R936" s="43" t="s">
        <v>13131</v>
      </c>
      <c r="S936" s="177" t="s">
        <v>1272</v>
      </c>
      <c r="T936" s="43"/>
      <c r="U936" s="43"/>
      <c r="V936" s="43"/>
      <c r="W936" s="243"/>
      <c r="X936" s="177"/>
      <c r="Y936" s="43"/>
      <c r="Z936" s="43"/>
      <c r="AA936" s="180"/>
      <c r="AB936" s="43" t="str">
        <f t="shared" si="29"/>
        <v>国泰安数字化教学平台软件V1.2职教版</v>
      </c>
      <c r="AC936" s="43"/>
    </row>
    <row r="937" spans="1:29" ht="18" hidden="1" customHeight="1">
      <c r="A937" s="159">
        <v>936</v>
      </c>
      <c r="B937" s="159" t="str">
        <f t="shared" si="28"/>
        <v>B0304</v>
      </c>
      <c r="C937" s="43" t="s">
        <v>8351</v>
      </c>
      <c r="D937" s="21">
        <v>42465</v>
      </c>
      <c r="E937" s="178" t="s">
        <v>9406</v>
      </c>
      <c r="F937" s="179" t="s">
        <v>1338</v>
      </c>
      <c r="G937" s="43" t="s">
        <v>12099</v>
      </c>
      <c r="H937" s="43" t="s">
        <v>11244</v>
      </c>
      <c r="I937" s="43" t="s">
        <v>11230</v>
      </c>
      <c r="J937" s="44" t="s">
        <v>4</v>
      </c>
      <c r="K937" s="45"/>
      <c r="L937" s="43"/>
      <c r="M937" s="43"/>
      <c r="N937" s="43"/>
      <c r="O937" s="180" t="s">
        <v>11246</v>
      </c>
      <c r="P937" s="43" t="s">
        <v>10621</v>
      </c>
      <c r="Q937" s="43" t="s">
        <v>11674</v>
      </c>
      <c r="R937" s="43" t="s">
        <v>13131</v>
      </c>
      <c r="S937" s="177" t="s">
        <v>1273</v>
      </c>
      <c r="T937" s="48" t="s">
        <v>12100</v>
      </c>
      <c r="U937" s="43"/>
      <c r="V937" s="43"/>
      <c r="W937" s="243"/>
      <c r="X937" s="177"/>
      <c r="Y937" s="43"/>
      <c r="Z937" s="43" t="s">
        <v>12101</v>
      </c>
      <c r="AA937" s="43"/>
      <c r="AB937" s="43" t="str">
        <f t="shared" si="29"/>
        <v>国泰安数字化教学平台软件V1.2.1职教版</v>
      </c>
      <c r="AC937" s="43"/>
    </row>
    <row r="938" spans="1:29" ht="18" hidden="1" customHeight="1">
      <c r="A938" s="159">
        <v>937</v>
      </c>
      <c r="B938" s="159" t="str">
        <f t="shared" si="28"/>
        <v>B0304</v>
      </c>
      <c r="C938" s="43" t="s">
        <v>8352</v>
      </c>
      <c r="D938" s="21"/>
      <c r="E938" s="178" t="s">
        <v>9407</v>
      </c>
      <c r="F938" s="179" t="s">
        <v>12102</v>
      </c>
      <c r="G938" s="43" t="s">
        <v>12094</v>
      </c>
      <c r="H938" s="43" t="s">
        <v>11219</v>
      </c>
      <c r="I938" s="180" t="s">
        <v>11220</v>
      </c>
      <c r="J938" s="43" t="s">
        <v>11245</v>
      </c>
      <c r="K938" s="45"/>
      <c r="L938" s="43"/>
      <c r="M938" s="43"/>
      <c r="N938" s="43"/>
      <c r="O938" s="180" t="s">
        <v>11246</v>
      </c>
      <c r="P938" s="43" t="s">
        <v>10621</v>
      </c>
      <c r="Q938" s="43" t="s">
        <v>11674</v>
      </c>
      <c r="R938" s="43" t="s">
        <v>13131</v>
      </c>
      <c r="S938" s="177" t="s">
        <v>1274</v>
      </c>
      <c r="T938" s="43"/>
      <c r="U938" s="43"/>
      <c r="V938" s="43"/>
      <c r="W938" s="243"/>
      <c r="X938" s="177"/>
      <c r="Y938" s="43"/>
      <c r="Z938" s="43"/>
      <c r="AA938" s="180"/>
      <c r="AB938" s="43" t="str">
        <f t="shared" si="29"/>
        <v>永安职专数字化教学平台软件V1.0职教版</v>
      </c>
      <c r="AC938" s="43"/>
    </row>
    <row r="939" spans="1:29" ht="18" hidden="1" customHeight="1">
      <c r="A939" s="159">
        <v>938</v>
      </c>
      <c r="B939" s="159" t="str">
        <f t="shared" si="28"/>
        <v>B0304</v>
      </c>
      <c r="C939" s="43" t="s">
        <v>8353</v>
      </c>
      <c r="D939" s="21"/>
      <c r="E939" s="178" t="s">
        <v>9408</v>
      </c>
      <c r="F939" s="179" t="s">
        <v>12103</v>
      </c>
      <c r="G939" s="43" t="s">
        <v>12094</v>
      </c>
      <c r="H939" s="43" t="s">
        <v>11219</v>
      </c>
      <c r="I939" s="180" t="s">
        <v>11220</v>
      </c>
      <c r="J939" s="43" t="s">
        <v>11245</v>
      </c>
      <c r="K939" s="45"/>
      <c r="L939" s="43"/>
      <c r="M939" s="43"/>
      <c r="N939" s="43"/>
      <c r="O939" s="180" t="s">
        <v>11246</v>
      </c>
      <c r="P939" s="43" t="s">
        <v>10621</v>
      </c>
      <c r="Q939" s="43" t="s">
        <v>11674</v>
      </c>
      <c r="R939" s="43" t="s">
        <v>13131</v>
      </c>
      <c r="S939" s="177" t="s">
        <v>1275</v>
      </c>
      <c r="T939" s="43"/>
      <c r="U939" s="43"/>
      <c r="V939" s="43"/>
      <c r="W939" s="243"/>
      <c r="X939" s="177"/>
      <c r="Y939" s="43"/>
      <c r="Z939" s="43"/>
      <c r="AA939" s="180"/>
      <c r="AB939" s="43" t="str">
        <f t="shared" si="29"/>
        <v>武汉数字化教学平台软件V1.0职教版</v>
      </c>
      <c r="AC939" s="43"/>
    </row>
    <row r="940" spans="1:29" ht="18" hidden="1" customHeight="1">
      <c r="A940" s="159">
        <v>939</v>
      </c>
      <c r="B940" s="159" t="str">
        <f t="shared" si="28"/>
        <v>B0304</v>
      </c>
      <c r="C940" s="43" t="s">
        <v>7844</v>
      </c>
      <c r="D940" s="21">
        <v>42431</v>
      </c>
      <c r="E940" s="178" t="s">
        <v>9409</v>
      </c>
      <c r="F940" s="179" t="s">
        <v>12103</v>
      </c>
      <c r="G940" s="43" t="s">
        <v>12096</v>
      </c>
      <c r="H940" s="43" t="s">
        <v>11219</v>
      </c>
      <c r="I940" s="180" t="s">
        <v>11220</v>
      </c>
      <c r="J940" s="43" t="s">
        <v>11245</v>
      </c>
      <c r="K940" s="45"/>
      <c r="L940" s="43"/>
      <c r="M940" s="43"/>
      <c r="N940" s="43"/>
      <c r="O940" s="180" t="s">
        <v>11246</v>
      </c>
      <c r="P940" s="43" t="s">
        <v>10621</v>
      </c>
      <c r="Q940" s="43" t="s">
        <v>11674</v>
      </c>
      <c r="R940" s="43" t="s">
        <v>13131</v>
      </c>
      <c r="S940" s="177" t="s">
        <v>1276</v>
      </c>
      <c r="T940" s="43"/>
      <c r="U940" s="43"/>
      <c r="V940" s="43"/>
      <c r="W940" s="243"/>
      <c r="X940" s="177"/>
      <c r="Y940" s="43"/>
      <c r="Z940" s="43"/>
      <c r="AA940" s="180"/>
      <c r="AB940" s="43" t="str">
        <f t="shared" si="29"/>
        <v>武汉数字化教学平台软件V1.1职教版</v>
      </c>
      <c r="AC940" s="43"/>
    </row>
    <row r="941" spans="1:29" ht="18" hidden="1" customHeight="1">
      <c r="A941" s="159">
        <v>940</v>
      </c>
      <c r="B941" s="159" t="str">
        <f t="shared" si="28"/>
        <v>B0304</v>
      </c>
      <c r="C941" s="43" t="s">
        <v>8354</v>
      </c>
      <c r="D941" s="21"/>
      <c r="E941" s="178" t="s">
        <v>9410</v>
      </c>
      <c r="F941" s="179" t="s">
        <v>12104</v>
      </c>
      <c r="G941" s="43" t="s">
        <v>12105</v>
      </c>
      <c r="H941" s="43" t="s">
        <v>11219</v>
      </c>
      <c r="I941" s="180" t="s">
        <v>11220</v>
      </c>
      <c r="J941" s="43" t="s">
        <v>11245</v>
      </c>
      <c r="K941" s="45"/>
      <c r="L941" s="43"/>
      <c r="M941" s="43"/>
      <c r="N941" s="43"/>
      <c r="O941" s="180" t="s">
        <v>11246</v>
      </c>
      <c r="P941" s="43" t="s">
        <v>10621</v>
      </c>
      <c r="Q941" s="43" t="s">
        <v>11674</v>
      </c>
      <c r="R941" s="43" t="s">
        <v>13131</v>
      </c>
      <c r="S941" s="177" t="s">
        <v>1277</v>
      </c>
      <c r="T941" s="43"/>
      <c r="U941" s="43"/>
      <c r="V941" s="43"/>
      <c r="W941" s="243"/>
      <c r="X941" s="177"/>
      <c r="Y941" s="43"/>
      <c r="Z941" s="43"/>
      <c r="AA941" s="180"/>
      <c r="AB941" s="43" t="str">
        <f t="shared" si="29"/>
        <v>来宾数字化教学平台软件V1.2.2职教版</v>
      </c>
      <c r="AC941" s="43"/>
    </row>
    <row r="942" spans="1:29" ht="18" hidden="1" customHeight="1">
      <c r="A942" s="159">
        <v>941</v>
      </c>
      <c r="B942" s="159" t="str">
        <f t="shared" si="28"/>
        <v>B0304</v>
      </c>
      <c r="C942" s="43" t="s">
        <v>8355</v>
      </c>
      <c r="D942" s="21"/>
      <c r="E942" s="178" t="s">
        <v>9411</v>
      </c>
      <c r="F942" s="179" t="s">
        <v>12102</v>
      </c>
      <c r="G942" s="43" t="s">
        <v>12105</v>
      </c>
      <c r="H942" s="43" t="s">
        <v>11219</v>
      </c>
      <c r="I942" s="180" t="s">
        <v>11220</v>
      </c>
      <c r="J942" s="43" t="s">
        <v>11245</v>
      </c>
      <c r="K942" s="45"/>
      <c r="L942" s="43"/>
      <c r="M942" s="43"/>
      <c r="N942" s="43"/>
      <c r="O942" s="180" t="s">
        <v>11246</v>
      </c>
      <c r="P942" s="43" t="s">
        <v>10621</v>
      </c>
      <c r="Q942" s="43" t="s">
        <v>11674</v>
      </c>
      <c r="R942" s="43" t="s">
        <v>13131</v>
      </c>
      <c r="S942" s="177" t="s">
        <v>1278</v>
      </c>
      <c r="T942" s="43"/>
      <c r="U942" s="43"/>
      <c r="V942" s="43"/>
      <c r="W942" s="243"/>
      <c r="X942" s="177"/>
      <c r="Y942" s="43"/>
      <c r="Z942" s="43"/>
      <c r="AA942" s="180"/>
      <c r="AB942" s="43" t="str">
        <f t="shared" si="29"/>
        <v>永安职专数字化教学平台软件V1.2.2职教版</v>
      </c>
      <c r="AC942" s="43"/>
    </row>
    <row r="943" spans="1:29" ht="18" hidden="1" customHeight="1">
      <c r="A943" s="159">
        <v>942</v>
      </c>
      <c r="B943" s="159" t="str">
        <f t="shared" si="28"/>
        <v>B0304</v>
      </c>
      <c r="C943" s="43" t="s">
        <v>8356</v>
      </c>
      <c r="D943" s="21"/>
      <c r="E943" s="178" t="s">
        <v>9412</v>
      </c>
      <c r="F943" s="179" t="s">
        <v>12106</v>
      </c>
      <c r="G943" s="43" t="s">
        <v>1279</v>
      </c>
      <c r="H943" s="43" t="s">
        <v>11219</v>
      </c>
      <c r="I943" s="180" t="s">
        <v>11220</v>
      </c>
      <c r="J943" s="43" t="s">
        <v>11245</v>
      </c>
      <c r="K943" s="45"/>
      <c r="L943" s="43"/>
      <c r="M943" s="43"/>
      <c r="N943" s="43"/>
      <c r="O943" s="180" t="s">
        <v>11246</v>
      </c>
      <c r="P943" s="43" t="s">
        <v>10621</v>
      </c>
      <c r="Q943" s="43" t="s">
        <v>11674</v>
      </c>
      <c r="R943" s="43" t="s">
        <v>13131</v>
      </c>
      <c r="S943" s="177" t="s">
        <v>1280</v>
      </c>
      <c r="T943" s="43"/>
      <c r="U943" s="43"/>
      <c r="V943" s="43"/>
      <c r="W943" s="243"/>
      <c r="X943" s="177"/>
      <c r="Y943" s="43"/>
      <c r="Z943" s="43"/>
      <c r="AA943" s="180"/>
      <c r="AB943" s="43" t="str">
        <f t="shared" si="29"/>
        <v>温州瓯海数字化教学平台软件V1.3职教版</v>
      </c>
      <c r="AC943" s="43"/>
    </row>
    <row r="944" spans="1:29" ht="18" hidden="1" customHeight="1">
      <c r="A944" s="159">
        <v>943</v>
      </c>
      <c r="B944" s="159" t="str">
        <f t="shared" si="28"/>
        <v>B0304</v>
      </c>
      <c r="C944" s="43" t="s">
        <v>7845</v>
      </c>
      <c r="D944" s="21"/>
      <c r="E944" s="178" t="s">
        <v>9413</v>
      </c>
      <c r="F944" s="179" t="s">
        <v>12106</v>
      </c>
      <c r="G944" s="43" t="s">
        <v>12107</v>
      </c>
      <c r="H944" s="43" t="s">
        <v>11219</v>
      </c>
      <c r="I944" s="180" t="s">
        <v>11220</v>
      </c>
      <c r="J944" s="43" t="s">
        <v>11245</v>
      </c>
      <c r="K944" s="45"/>
      <c r="L944" s="43"/>
      <c r="M944" s="43"/>
      <c r="N944" s="43"/>
      <c r="O944" s="180" t="s">
        <v>11246</v>
      </c>
      <c r="P944" s="43" t="s">
        <v>10621</v>
      </c>
      <c r="Q944" s="43" t="s">
        <v>11674</v>
      </c>
      <c r="R944" s="43" t="s">
        <v>13131</v>
      </c>
      <c r="S944" s="177" t="s">
        <v>1281</v>
      </c>
      <c r="T944" s="43"/>
      <c r="U944" s="43"/>
      <c r="V944" s="43"/>
      <c r="W944" s="243"/>
      <c r="X944" s="177"/>
      <c r="Y944" s="43"/>
      <c r="Z944" s="43"/>
      <c r="AA944" s="180"/>
      <c r="AB944" s="43" t="str">
        <f t="shared" si="29"/>
        <v>温州瓯海数字化教学平台软件V1.3.1职教版</v>
      </c>
      <c r="AC944" s="43"/>
    </row>
    <row r="945" spans="1:29" ht="18" hidden="1" customHeight="1">
      <c r="A945" s="159">
        <v>944</v>
      </c>
      <c r="B945" s="159" t="str">
        <f t="shared" si="28"/>
        <v>B0304</v>
      </c>
      <c r="C945" s="43" t="s">
        <v>7846</v>
      </c>
      <c r="D945" s="21"/>
      <c r="E945" s="178" t="s">
        <v>9414</v>
      </c>
      <c r="F945" s="179" t="s">
        <v>12106</v>
      </c>
      <c r="G945" s="43" t="s">
        <v>12108</v>
      </c>
      <c r="H945" s="43" t="s">
        <v>11219</v>
      </c>
      <c r="I945" s="180" t="s">
        <v>11220</v>
      </c>
      <c r="J945" s="43" t="s">
        <v>11245</v>
      </c>
      <c r="K945" s="45"/>
      <c r="L945" s="43"/>
      <c r="M945" s="43"/>
      <c r="N945" s="43"/>
      <c r="O945" s="180" t="s">
        <v>11246</v>
      </c>
      <c r="P945" s="43" t="s">
        <v>10621</v>
      </c>
      <c r="Q945" s="43" t="s">
        <v>11674</v>
      </c>
      <c r="R945" s="43" t="s">
        <v>13131</v>
      </c>
      <c r="S945" s="177" t="s">
        <v>1282</v>
      </c>
      <c r="T945" s="43"/>
      <c r="U945" s="43"/>
      <c r="V945" s="43"/>
      <c r="W945" s="243"/>
      <c r="X945" s="177"/>
      <c r="Y945" s="43"/>
      <c r="Z945" s="43"/>
      <c r="AA945" s="180"/>
      <c r="AB945" s="43" t="str">
        <f t="shared" si="29"/>
        <v>温州瓯海数字化教学平台软件V1.3.2职教版</v>
      </c>
      <c r="AC945" s="43"/>
    </row>
    <row r="946" spans="1:29" ht="18" hidden="1" customHeight="1">
      <c r="A946" s="159">
        <v>945</v>
      </c>
      <c r="B946" s="159" t="str">
        <f t="shared" si="28"/>
        <v>B0304</v>
      </c>
      <c r="C946" s="43" t="s">
        <v>7847</v>
      </c>
      <c r="D946" s="21"/>
      <c r="E946" s="178" t="s">
        <v>9415</v>
      </c>
      <c r="F946" s="179" t="s">
        <v>12106</v>
      </c>
      <c r="G946" s="43" t="s">
        <v>12109</v>
      </c>
      <c r="H946" s="43" t="s">
        <v>11219</v>
      </c>
      <c r="I946" s="180" t="s">
        <v>11220</v>
      </c>
      <c r="J946" s="43" t="s">
        <v>11245</v>
      </c>
      <c r="K946" s="45"/>
      <c r="L946" s="43"/>
      <c r="M946" s="43"/>
      <c r="N946" s="43"/>
      <c r="O946" s="180" t="s">
        <v>11246</v>
      </c>
      <c r="P946" s="43" t="s">
        <v>10621</v>
      </c>
      <c r="Q946" s="43" t="s">
        <v>11674</v>
      </c>
      <c r="R946" s="43" t="s">
        <v>13131</v>
      </c>
      <c r="S946" s="177" t="s">
        <v>1283</v>
      </c>
      <c r="T946" s="43"/>
      <c r="U946" s="43"/>
      <c r="V946" s="43"/>
      <c r="W946" s="243"/>
      <c r="X946" s="177"/>
      <c r="Y946" s="43"/>
      <c r="Z946" s="43"/>
      <c r="AA946" s="180"/>
      <c r="AB946" s="43" t="str">
        <f t="shared" si="29"/>
        <v>温州瓯海数字化教学平台软件V1.3.4职教版</v>
      </c>
      <c r="AC946" s="43"/>
    </row>
    <row r="947" spans="1:29" ht="18" hidden="1" customHeight="1">
      <c r="A947" s="159">
        <v>946</v>
      </c>
      <c r="B947" s="159" t="str">
        <f t="shared" si="28"/>
        <v>B0304</v>
      </c>
      <c r="C947" s="43" t="s">
        <v>8357</v>
      </c>
      <c r="D947" s="21"/>
      <c r="E947" s="178" t="s">
        <v>9416</v>
      </c>
      <c r="F947" s="179" t="s">
        <v>12110</v>
      </c>
      <c r="G947" s="43" t="s">
        <v>12111</v>
      </c>
      <c r="H947" s="43" t="s">
        <v>11219</v>
      </c>
      <c r="I947" s="180" t="s">
        <v>11220</v>
      </c>
      <c r="J947" s="43" t="s">
        <v>11245</v>
      </c>
      <c r="K947" s="45"/>
      <c r="L947" s="43"/>
      <c r="M947" s="43"/>
      <c r="N947" s="43"/>
      <c r="O947" s="180" t="s">
        <v>11246</v>
      </c>
      <c r="P947" s="43" t="s">
        <v>10621</v>
      </c>
      <c r="Q947" s="43" t="s">
        <v>11674</v>
      </c>
      <c r="R947" s="43" t="s">
        <v>13131</v>
      </c>
      <c r="S947" s="177" t="s">
        <v>1284</v>
      </c>
      <c r="T947" s="43"/>
      <c r="U947" s="43"/>
      <c r="V947" s="43"/>
      <c r="W947" s="243"/>
      <c r="X947" s="177"/>
      <c r="Y947" s="43"/>
      <c r="Z947" s="43"/>
      <c r="AA947" s="180"/>
      <c r="AB947" s="43" t="str">
        <f t="shared" si="29"/>
        <v>海南数字化教学平台软件V1.4职教版</v>
      </c>
      <c r="AC947" s="43"/>
    </row>
    <row r="948" spans="1:29" ht="18" hidden="1" customHeight="1">
      <c r="A948" s="159">
        <v>947</v>
      </c>
      <c r="B948" s="159" t="str">
        <f t="shared" si="28"/>
        <v>B0304</v>
      </c>
      <c r="C948" s="43" t="s">
        <v>8358</v>
      </c>
      <c r="D948" s="21">
        <v>42471</v>
      </c>
      <c r="E948" s="178" t="s">
        <v>9417</v>
      </c>
      <c r="F948" s="179" t="s">
        <v>1338</v>
      </c>
      <c r="G948" s="43" t="s">
        <v>12112</v>
      </c>
      <c r="H948" s="43" t="s">
        <v>11244</v>
      </c>
      <c r="I948" s="180" t="s">
        <v>11220</v>
      </c>
      <c r="J948" s="44" t="s">
        <v>4</v>
      </c>
      <c r="K948" s="45"/>
      <c r="L948" s="43"/>
      <c r="M948" s="43"/>
      <c r="N948" s="43"/>
      <c r="O948" s="180" t="s">
        <v>11246</v>
      </c>
      <c r="P948" s="43" t="s">
        <v>10621</v>
      </c>
      <c r="Q948" s="43" t="s">
        <v>11674</v>
      </c>
      <c r="R948" s="43" t="s">
        <v>13131</v>
      </c>
      <c r="S948" s="177" t="s">
        <v>1285</v>
      </c>
      <c r="T948" s="43"/>
      <c r="U948" s="43"/>
      <c r="V948" s="43"/>
      <c r="W948" s="243"/>
      <c r="X948" s="177"/>
      <c r="Y948" s="43"/>
      <c r="Z948" s="43"/>
      <c r="AA948" s="180"/>
      <c r="AB948" s="43" t="str">
        <f t="shared" si="29"/>
        <v>国泰安数字化教学平台软件V1.0通用版</v>
      </c>
      <c r="AC948" s="43"/>
    </row>
    <row r="949" spans="1:29" ht="18" hidden="1" customHeight="1">
      <c r="A949" s="159">
        <v>948</v>
      </c>
      <c r="B949" s="159" t="str">
        <f t="shared" si="28"/>
        <v>B0304</v>
      </c>
      <c r="C949" s="43" t="s">
        <v>8359</v>
      </c>
      <c r="D949" s="21">
        <v>42569</v>
      </c>
      <c r="E949" s="178" t="s">
        <v>9418</v>
      </c>
      <c r="F949" s="179" t="s">
        <v>1338</v>
      </c>
      <c r="G949" s="43" t="s">
        <v>12113</v>
      </c>
      <c r="H949" s="43" t="s">
        <v>11244</v>
      </c>
      <c r="I949" s="180" t="s">
        <v>11220</v>
      </c>
      <c r="J949" s="44" t="s">
        <v>4</v>
      </c>
      <c r="K949" s="45"/>
      <c r="L949" s="43"/>
      <c r="M949" s="43"/>
      <c r="N949" s="43"/>
      <c r="O949" s="180" t="s">
        <v>11246</v>
      </c>
      <c r="P949" s="43" t="s">
        <v>10621</v>
      </c>
      <c r="Q949" s="43" t="s">
        <v>11674</v>
      </c>
      <c r="R949" s="43" t="s">
        <v>13131</v>
      </c>
      <c r="S949" s="177" t="s">
        <v>1286</v>
      </c>
      <c r="T949" s="43"/>
      <c r="U949" s="43"/>
      <c r="V949" s="43"/>
      <c r="W949" s="243"/>
      <c r="X949" s="177"/>
      <c r="Y949" s="43"/>
      <c r="Z949" s="43"/>
      <c r="AA949" s="180"/>
      <c r="AB949" s="43" t="str">
        <f t="shared" si="29"/>
        <v>国泰安数字化教学平台软件V1.1通用版</v>
      </c>
      <c r="AC949" s="43"/>
    </row>
    <row r="950" spans="1:29" ht="18" hidden="1" customHeight="1">
      <c r="A950" s="159">
        <v>949</v>
      </c>
      <c r="B950" s="159" t="str">
        <f t="shared" si="28"/>
        <v>B0304</v>
      </c>
      <c r="C950" s="43" t="s">
        <v>8360</v>
      </c>
      <c r="D950" s="21">
        <v>42613</v>
      </c>
      <c r="E950" s="178" t="s">
        <v>9419</v>
      </c>
      <c r="F950" s="179" t="s">
        <v>1338</v>
      </c>
      <c r="G950" s="43" t="s">
        <v>12114</v>
      </c>
      <c r="H950" s="43" t="s">
        <v>11244</v>
      </c>
      <c r="I950" s="180" t="s">
        <v>11220</v>
      </c>
      <c r="J950" s="44" t="s">
        <v>4</v>
      </c>
      <c r="K950" s="45"/>
      <c r="L950" s="43"/>
      <c r="M950" s="43"/>
      <c r="N950" s="43"/>
      <c r="O950" s="180" t="s">
        <v>11246</v>
      </c>
      <c r="P950" s="43" t="s">
        <v>10621</v>
      </c>
      <c r="Q950" s="43" t="s">
        <v>11674</v>
      </c>
      <c r="R950" s="43" t="s">
        <v>13131</v>
      </c>
      <c r="S950" s="177" t="s">
        <v>1287</v>
      </c>
      <c r="T950" s="43" t="s">
        <v>12115</v>
      </c>
      <c r="U950" s="43"/>
      <c r="V950" s="43"/>
      <c r="W950" s="243"/>
      <c r="X950" s="177"/>
      <c r="Y950" s="43"/>
      <c r="Z950" s="43"/>
      <c r="AA950" s="180"/>
      <c r="AB950" s="43" t="str">
        <f t="shared" si="29"/>
        <v>国泰安数字化教学平台软件V2.0通用版</v>
      </c>
      <c r="AC950" s="43"/>
    </row>
    <row r="951" spans="1:29" ht="18" hidden="1" customHeight="1">
      <c r="A951" s="159">
        <v>950</v>
      </c>
      <c r="B951" s="159" t="str">
        <f t="shared" si="28"/>
        <v>B0304</v>
      </c>
      <c r="C951" s="43" t="s">
        <v>8361</v>
      </c>
      <c r="D951" s="21">
        <v>42661</v>
      </c>
      <c r="E951" s="178" t="s">
        <v>9420</v>
      </c>
      <c r="F951" s="179" t="s">
        <v>1338</v>
      </c>
      <c r="G951" s="43" t="s">
        <v>12116</v>
      </c>
      <c r="H951" s="43" t="s">
        <v>11244</v>
      </c>
      <c r="I951" s="43" t="s">
        <v>11230</v>
      </c>
      <c r="J951" s="44" t="s">
        <v>4</v>
      </c>
      <c r="K951" s="45"/>
      <c r="L951" s="43"/>
      <c r="M951" s="43"/>
      <c r="N951" s="43"/>
      <c r="O951" s="180" t="s">
        <v>11246</v>
      </c>
      <c r="P951" s="43" t="s">
        <v>10621</v>
      </c>
      <c r="Q951" s="43" t="s">
        <v>11674</v>
      </c>
      <c r="R951" s="43" t="s">
        <v>13131</v>
      </c>
      <c r="S951" s="177" t="s">
        <v>1288</v>
      </c>
      <c r="T951" s="43" t="s">
        <v>1289</v>
      </c>
      <c r="U951" s="43"/>
      <c r="V951" s="43"/>
      <c r="W951" s="243"/>
      <c r="X951" s="177"/>
      <c r="Y951" s="43"/>
      <c r="Z951" s="43" t="s">
        <v>83</v>
      </c>
      <c r="AA951" s="43"/>
      <c r="AB951" s="43" t="str">
        <f t="shared" si="29"/>
        <v>国泰安数字化教学平台软件V2.1通用版</v>
      </c>
      <c r="AC951" s="43"/>
    </row>
    <row r="952" spans="1:29" ht="18" hidden="1" customHeight="1">
      <c r="A952" s="159">
        <v>951</v>
      </c>
      <c r="B952" s="159" t="str">
        <f t="shared" si="28"/>
        <v>B0304</v>
      </c>
      <c r="C952" s="43" t="s">
        <v>8362</v>
      </c>
      <c r="D952" s="21">
        <v>42724</v>
      </c>
      <c r="E952" s="178" t="s">
        <v>9421</v>
      </c>
      <c r="F952" s="179" t="s">
        <v>1338</v>
      </c>
      <c r="G952" s="43" t="s">
        <v>12117</v>
      </c>
      <c r="H952" s="43" t="s">
        <v>11244</v>
      </c>
      <c r="I952" s="43" t="s">
        <v>11230</v>
      </c>
      <c r="J952" s="44" t="s">
        <v>4</v>
      </c>
      <c r="K952" s="45"/>
      <c r="L952" s="43"/>
      <c r="M952" s="43"/>
      <c r="N952" s="43"/>
      <c r="O952" s="180" t="s">
        <v>11246</v>
      </c>
      <c r="P952" s="43" t="s">
        <v>10621</v>
      </c>
      <c r="Q952" s="43" t="s">
        <v>11674</v>
      </c>
      <c r="R952" s="43" t="s">
        <v>13131</v>
      </c>
      <c r="S952" s="186" t="s">
        <v>12118</v>
      </c>
      <c r="T952" s="43" t="s">
        <v>1290</v>
      </c>
      <c r="U952" s="43"/>
      <c r="V952" s="43"/>
      <c r="W952" s="243"/>
      <c r="X952" s="177"/>
      <c r="Y952" s="43"/>
      <c r="Z952" s="43" t="s">
        <v>11354</v>
      </c>
      <c r="AA952" s="43"/>
      <c r="AB952" s="43" t="str">
        <f t="shared" si="29"/>
        <v>国泰安数字化教学平台软件V3.0通用版</v>
      </c>
      <c r="AC952" s="43"/>
    </row>
    <row r="953" spans="1:29" ht="18" hidden="1" customHeight="1">
      <c r="A953" s="159">
        <v>952</v>
      </c>
      <c r="B953" s="159" t="str">
        <f t="shared" si="28"/>
        <v>B0304</v>
      </c>
      <c r="C953" s="43" t="s">
        <v>8363</v>
      </c>
      <c r="D953" s="21">
        <v>42787</v>
      </c>
      <c r="E953" s="185" t="s">
        <v>8543</v>
      </c>
      <c r="F953" s="179" t="s">
        <v>1338</v>
      </c>
      <c r="G953" s="43" t="s">
        <v>11306</v>
      </c>
      <c r="H953" s="43" t="s">
        <v>11244</v>
      </c>
      <c r="I953" s="43" t="s">
        <v>11230</v>
      </c>
      <c r="J953" s="44" t="s">
        <v>4</v>
      </c>
      <c r="K953" s="45"/>
      <c r="L953" s="43"/>
      <c r="M953" s="43" t="s">
        <v>11314</v>
      </c>
      <c r="N953" s="43"/>
      <c r="O953" s="180" t="s">
        <v>11246</v>
      </c>
      <c r="P953" s="43" t="s">
        <v>10621</v>
      </c>
      <c r="Q953" s="43" t="s">
        <v>11674</v>
      </c>
      <c r="R953" s="43" t="s">
        <v>13131</v>
      </c>
      <c r="S953" s="186" t="s">
        <v>12119</v>
      </c>
      <c r="T953" s="43" t="s">
        <v>12120</v>
      </c>
      <c r="U953" s="43"/>
      <c r="V953" s="43"/>
      <c r="W953" s="243"/>
      <c r="X953" s="177"/>
      <c r="Y953" s="43"/>
      <c r="Z953" s="43" t="s">
        <v>11306</v>
      </c>
      <c r="AA953" s="43"/>
      <c r="AB953" s="43" t="str">
        <f t="shared" si="29"/>
        <v>国泰安数字化教学平台软件V3.0.1</v>
      </c>
      <c r="AC953" s="43"/>
    </row>
    <row r="954" spans="1:29" ht="18" hidden="1" customHeight="1">
      <c r="A954" s="159">
        <v>953</v>
      </c>
      <c r="B954" s="159" t="str">
        <f t="shared" si="28"/>
        <v>B0304</v>
      </c>
      <c r="C954" s="43" t="s">
        <v>8364</v>
      </c>
      <c r="D954" s="21">
        <v>42851</v>
      </c>
      <c r="E954" s="178" t="s">
        <v>8543</v>
      </c>
      <c r="F954" s="179" t="s">
        <v>1338</v>
      </c>
      <c r="G954" s="43" t="s">
        <v>11337</v>
      </c>
      <c r="H954" s="43" t="s">
        <v>11244</v>
      </c>
      <c r="I954" s="43" t="s">
        <v>11230</v>
      </c>
      <c r="J954" s="44" t="s">
        <v>4</v>
      </c>
      <c r="K954" s="45" t="s">
        <v>12121</v>
      </c>
      <c r="L954" s="43"/>
      <c r="M954" s="43"/>
      <c r="N954" s="43"/>
      <c r="O954" s="180" t="s">
        <v>11246</v>
      </c>
      <c r="P954" s="43" t="s">
        <v>10621</v>
      </c>
      <c r="Q954" s="43" t="s">
        <v>11674</v>
      </c>
      <c r="R954" s="43" t="s">
        <v>13131</v>
      </c>
      <c r="S954" s="186" t="s">
        <v>12122</v>
      </c>
      <c r="T954" s="43"/>
      <c r="U954" s="43"/>
      <c r="V954" s="43"/>
      <c r="W954" s="243"/>
      <c r="X954" s="177"/>
      <c r="Y954" s="43"/>
      <c r="Z954" s="43"/>
      <c r="AA954" s="43"/>
      <c r="AB954" s="43" t="str">
        <f t="shared" si="29"/>
        <v>国泰安数字化教学平台软件V3.0.2</v>
      </c>
      <c r="AC954" s="43"/>
    </row>
    <row r="955" spans="1:29" s="160" customFormat="1" ht="18" hidden="1" customHeight="1">
      <c r="A955" s="159">
        <v>954</v>
      </c>
      <c r="B955" s="159" t="str">
        <f t="shared" si="28"/>
        <v>B0304</v>
      </c>
      <c r="C955" s="44" t="s">
        <v>8365</v>
      </c>
      <c r="D955" s="22">
        <v>42901</v>
      </c>
      <c r="E955" s="174"/>
      <c r="F955" s="200" t="s">
        <v>1338</v>
      </c>
      <c r="G955" s="44" t="s">
        <v>12123</v>
      </c>
      <c r="H955" s="44" t="s">
        <v>11244</v>
      </c>
      <c r="I955" s="44" t="s">
        <v>11230</v>
      </c>
      <c r="J955" s="44" t="s">
        <v>12124</v>
      </c>
      <c r="K955" s="44" t="s">
        <v>12121</v>
      </c>
      <c r="L955" s="44"/>
      <c r="M955" s="44" t="s">
        <v>12125</v>
      </c>
      <c r="N955" s="44">
        <v>24.38</v>
      </c>
      <c r="O955" s="180" t="s">
        <v>11246</v>
      </c>
      <c r="P955" s="44" t="s">
        <v>10621</v>
      </c>
      <c r="Q955" s="44" t="s">
        <v>11674</v>
      </c>
      <c r="R955" s="43" t="s">
        <v>13131</v>
      </c>
      <c r="S955" s="186" t="s">
        <v>12126</v>
      </c>
      <c r="T955" s="44" t="s">
        <v>12127</v>
      </c>
      <c r="U955" s="44"/>
      <c r="V955" s="44"/>
      <c r="W955" s="242"/>
      <c r="X955" s="177"/>
      <c r="Y955" s="44"/>
      <c r="Z955" s="44"/>
      <c r="AA955" s="44"/>
      <c r="AB955" s="44" t="str">
        <f t="shared" si="29"/>
        <v>国泰安数字化教学平台软件V1.0IOS</v>
      </c>
      <c r="AC955" s="44"/>
    </row>
    <row r="956" spans="1:29" ht="18" hidden="1" customHeight="1">
      <c r="A956" s="159">
        <v>955</v>
      </c>
      <c r="B956" s="159" t="str">
        <f t="shared" si="28"/>
        <v>B0304</v>
      </c>
      <c r="C956" s="43" t="s">
        <v>8366</v>
      </c>
      <c r="D956" s="21">
        <v>42524</v>
      </c>
      <c r="E956" s="178" t="s">
        <v>9422</v>
      </c>
      <c r="F956" s="179" t="s">
        <v>12128</v>
      </c>
      <c r="G956" s="43" t="s">
        <v>12112</v>
      </c>
      <c r="H956" s="43" t="s">
        <v>11219</v>
      </c>
      <c r="I956" s="180" t="s">
        <v>11220</v>
      </c>
      <c r="J956" s="43" t="s">
        <v>11245</v>
      </c>
      <c r="K956" s="45"/>
      <c r="L956" s="43"/>
      <c r="M956" s="43"/>
      <c r="N956" s="43"/>
      <c r="O956" s="180" t="s">
        <v>11246</v>
      </c>
      <c r="P956" s="43" t="s">
        <v>10621</v>
      </c>
      <c r="Q956" s="43" t="s">
        <v>11674</v>
      </c>
      <c r="R956" s="43" t="s">
        <v>13131</v>
      </c>
      <c r="S956" s="177" t="s">
        <v>1291</v>
      </c>
      <c r="T956" s="43" t="s">
        <v>12129</v>
      </c>
      <c r="U956" s="43"/>
      <c r="V956" s="43"/>
      <c r="W956" s="243"/>
      <c r="X956" s="177"/>
      <c r="Y956" s="43"/>
      <c r="Z956" s="43"/>
      <c r="AA956" s="180"/>
      <c r="AB956" s="43" t="str">
        <f t="shared" si="29"/>
        <v>广州信息工程学校通信专业数字化教学平台软件V1.0通用版</v>
      </c>
      <c r="AC956" s="43"/>
    </row>
    <row r="957" spans="1:29" ht="18" hidden="1" customHeight="1">
      <c r="A957" s="159">
        <v>956</v>
      </c>
      <c r="B957" s="159" t="str">
        <f t="shared" si="28"/>
        <v>B0304</v>
      </c>
      <c r="C957" s="43" t="s">
        <v>7848</v>
      </c>
      <c r="D957" s="21">
        <v>42631</v>
      </c>
      <c r="E957" s="178" t="s">
        <v>9423</v>
      </c>
      <c r="F957" s="179" t="s">
        <v>12128</v>
      </c>
      <c r="G957" s="43" t="s">
        <v>12113</v>
      </c>
      <c r="H957" s="43" t="s">
        <v>11219</v>
      </c>
      <c r="I957" s="180" t="s">
        <v>11220</v>
      </c>
      <c r="J957" s="43" t="s">
        <v>11245</v>
      </c>
      <c r="K957" s="45"/>
      <c r="L957" s="43"/>
      <c r="M957" s="43"/>
      <c r="N957" s="43"/>
      <c r="O957" s="180" t="s">
        <v>11246</v>
      </c>
      <c r="P957" s="43" t="s">
        <v>10621</v>
      </c>
      <c r="Q957" s="43" t="s">
        <v>11674</v>
      </c>
      <c r="R957" s="43" t="s">
        <v>13131</v>
      </c>
      <c r="S957" s="177" t="s">
        <v>1292</v>
      </c>
      <c r="T957" s="43"/>
      <c r="U957" s="43"/>
      <c r="V957" s="43"/>
      <c r="W957" s="243"/>
      <c r="X957" s="177"/>
      <c r="Y957" s="43"/>
      <c r="Z957" s="43"/>
      <c r="AA957" s="180"/>
      <c r="AB957" s="43" t="str">
        <f t="shared" si="29"/>
        <v>广州信息工程学校通信专业数字化教学平台软件V1.1通用版</v>
      </c>
      <c r="AC957" s="43"/>
    </row>
    <row r="958" spans="1:29" ht="18" hidden="1" customHeight="1">
      <c r="A958" s="159">
        <v>957</v>
      </c>
      <c r="B958" s="159" t="str">
        <f t="shared" si="28"/>
        <v>B0304</v>
      </c>
      <c r="C958" s="43" t="s">
        <v>7849</v>
      </c>
      <c r="D958" s="21">
        <v>42631</v>
      </c>
      <c r="E958" s="178" t="s">
        <v>9422</v>
      </c>
      <c r="F958" s="179" t="s">
        <v>12128</v>
      </c>
      <c r="G958" s="43" t="s">
        <v>12112</v>
      </c>
      <c r="H958" s="43" t="s">
        <v>11219</v>
      </c>
      <c r="I958" s="180" t="s">
        <v>11220</v>
      </c>
      <c r="J958" s="43" t="s">
        <v>11245</v>
      </c>
      <c r="K958" s="45"/>
      <c r="L958" s="43"/>
      <c r="M958" s="43"/>
      <c r="N958" s="43"/>
      <c r="O958" s="180" t="s">
        <v>11246</v>
      </c>
      <c r="P958" s="43" t="s">
        <v>10621</v>
      </c>
      <c r="Q958" s="43" t="s">
        <v>11674</v>
      </c>
      <c r="R958" s="43" t="s">
        <v>13131</v>
      </c>
      <c r="S958" s="177" t="s">
        <v>1293</v>
      </c>
      <c r="T958" s="43"/>
      <c r="U958" s="43"/>
      <c r="V958" s="43"/>
      <c r="W958" s="243"/>
      <c r="X958" s="177"/>
      <c r="Y958" s="43"/>
      <c r="Z958" s="43"/>
      <c r="AA958" s="180"/>
      <c r="AB958" s="43" t="str">
        <f t="shared" si="29"/>
        <v>广州信息工程学校通信专业数字化教学平台软件V1.0通用版</v>
      </c>
      <c r="AC958" s="43"/>
    </row>
    <row r="959" spans="1:29" ht="18" hidden="1" customHeight="1">
      <c r="A959" s="159">
        <v>958</v>
      </c>
      <c r="B959" s="159" t="str">
        <f t="shared" si="28"/>
        <v>B0304</v>
      </c>
      <c r="C959" s="43" t="s">
        <v>8367</v>
      </c>
      <c r="D959" s="21">
        <v>42633</v>
      </c>
      <c r="E959" s="178" t="s">
        <v>9424</v>
      </c>
      <c r="F959" s="179" t="s">
        <v>12130</v>
      </c>
      <c r="G959" s="43" t="s">
        <v>12112</v>
      </c>
      <c r="H959" s="43" t="s">
        <v>11219</v>
      </c>
      <c r="I959" s="43" t="s">
        <v>11230</v>
      </c>
      <c r="J959" s="44" t="s">
        <v>4</v>
      </c>
      <c r="K959" s="45"/>
      <c r="L959" s="43"/>
      <c r="M959" s="43"/>
      <c r="N959" s="43"/>
      <c r="O959" s="180" t="s">
        <v>11246</v>
      </c>
      <c r="P959" s="43" t="s">
        <v>10621</v>
      </c>
      <c r="Q959" s="43" t="s">
        <v>11674</v>
      </c>
      <c r="R959" s="43" t="s">
        <v>13131</v>
      </c>
      <c r="S959" s="177" t="s">
        <v>12131</v>
      </c>
      <c r="T959" s="43" t="s">
        <v>12132</v>
      </c>
      <c r="U959" s="43"/>
      <c r="V959" s="43"/>
      <c r="W959" s="243"/>
      <c r="X959" s="177"/>
      <c r="Y959" s="43"/>
      <c r="Z959" s="43" t="s">
        <v>11225</v>
      </c>
      <c r="AA959" s="43"/>
      <c r="AB959" s="43" t="str">
        <f t="shared" si="29"/>
        <v>武汉船舶学院数字化教学平台软件V1.0通用版</v>
      </c>
      <c r="AC959" s="43"/>
    </row>
    <row r="960" spans="1:29" ht="18" hidden="1" customHeight="1">
      <c r="A960" s="159">
        <v>959</v>
      </c>
      <c r="B960" s="159" t="str">
        <f t="shared" si="28"/>
        <v>B0305</v>
      </c>
      <c r="C960" s="43" t="s">
        <v>7760</v>
      </c>
      <c r="D960" s="21">
        <v>42482</v>
      </c>
      <c r="E960" s="178" t="s">
        <v>9425</v>
      </c>
      <c r="F960" s="179" t="s">
        <v>13085</v>
      </c>
      <c r="G960" s="43" t="s">
        <v>0</v>
      </c>
      <c r="H960" s="43" t="s">
        <v>11244</v>
      </c>
      <c r="I960" s="183" t="s">
        <v>11220</v>
      </c>
      <c r="J960" s="44" t="s">
        <v>4</v>
      </c>
      <c r="K960" s="53"/>
      <c r="L960" s="43"/>
      <c r="M960" s="43"/>
      <c r="N960" s="43"/>
      <c r="O960" s="180" t="s">
        <v>11246</v>
      </c>
      <c r="P960" s="43" t="s">
        <v>10621</v>
      </c>
      <c r="Q960" s="43" t="s">
        <v>11674</v>
      </c>
      <c r="R960" s="43" t="s">
        <v>13131</v>
      </c>
      <c r="S960" s="189" t="s">
        <v>1294</v>
      </c>
      <c r="T960" s="43"/>
      <c r="U960" s="43"/>
      <c r="V960" s="43"/>
      <c r="W960" s="243"/>
      <c r="X960" s="177"/>
      <c r="Y960" s="43"/>
      <c r="Z960" s="43"/>
      <c r="AA960" s="43"/>
      <c r="AB960" s="43" t="str">
        <f t="shared" si="29"/>
        <v>国泰安数字化教学平台资源管理工具V1.0</v>
      </c>
      <c r="AC960" s="43"/>
    </row>
    <row r="961" spans="1:29" ht="18" hidden="1" customHeight="1">
      <c r="A961" s="159">
        <v>960</v>
      </c>
      <c r="B961" s="159" t="str">
        <f t="shared" si="28"/>
        <v>B0305</v>
      </c>
      <c r="C961" s="43" t="s">
        <v>8368</v>
      </c>
      <c r="D961" s="21">
        <v>42758</v>
      </c>
      <c r="E961" s="178"/>
      <c r="F961" s="200" t="s">
        <v>13085</v>
      </c>
      <c r="G961" s="43" t="s">
        <v>15</v>
      </c>
      <c r="H961" s="43" t="s">
        <v>11244</v>
      </c>
      <c r="I961" s="43" t="s">
        <v>11230</v>
      </c>
      <c r="J961" s="44" t="s">
        <v>4</v>
      </c>
      <c r="K961" s="45"/>
      <c r="L961" s="43"/>
      <c r="M961" s="43"/>
      <c r="N961" s="43"/>
      <c r="O961" s="180" t="s">
        <v>11246</v>
      </c>
      <c r="P961" s="43" t="s">
        <v>10621</v>
      </c>
      <c r="Q961" s="43" t="s">
        <v>11674</v>
      </c>
      <c r="R961" s="43" t="s">
        <v>13131</v>
      </c>
      <c r="S961" s="186" t="s">
        <v>12133</v>
      </c>
      <c r="T961" s="43" t="s">
        <v>12134</v>
      </c>
      <c r="U961" s="43"/>
      <c r="V961" s="43"/>
      <c r="W961" s="243"/>
      <c r="X961" s="177"/>
      <c r="Y961" s="43"/>
      <c r="Z961" s="43"/>
      <c r="AA961" s="43"/>
      <c r="AB961" s="43" t="str">
        <f t="shared" si="29"/>
        <v>国泰安数字化教学平台资源管理工具V1.1</v>
      </c>
      <c r="AC961" s="43"/>
    </row>
    <row r="962" spans="1:29" ht="18" hidden="1" customHeight="1">
      <c r="A962" s="159">
        <v>961</v>
      </c>
      <c r="B962" s="159" t="str">
        <f t="shared" si="28"/>
        <v>B0306</v>
      </c>
      <c r="C962" s="43" t="s">
        <v>7761</v>
      </c>
      <c r="D962" s="21"/>
      <c r="E962" s="178" t="s">
        <v>9426</v>
      </c>
      <c r="F962" s="179" t="s">
        <v>1297</v>
      </c>
      <c r="G962" s="43" t="s">
        <v>11225</v>
      </c>
      <c r="H962" s="43" t="s">
        <v>11244</v>
      </c>
      <c r="I962" s="180" t="s">
        <v>11220</v>
      </c>
      <c r="J962" s="44" t="s">
        <v>4</v>
      </c>
      <c r="K962" s="45"/>
      <c r="L962" s="43"/>
      <c r="M962" s="43"/>
      <c r="N962" s="43"/>
      <c r="O962" s="180" t="s">
        <v>11246</v>
      </c>
      <c r="P962" s="43" t="s">
        <v>10621</v>
      </c>
      <c r="Q962" s="43" t="s">
        <v>11674</v>
      </c>
      <c r="R962" s="43" t="s">
        <v>13131</v>
      </c>
      <c r="S962" s="177" t="s">
        <v>1295</v>
      </c>
      <c r="T962" s="43"/>
      <c r="U962" s="43" t="s">
        <v>1296</v>
      </c>
      <c r="V962" s="43" t="s">
        <v>6</v>
      </c>
      <c r="W962" s="243">
        <v>42317</v>
      </c>
      <c r="X962" s="177"/>
      <c r="Y962" s="43"/>
      <c r="Z962" s="43"/>
      <c r="AA962" s="180"/>
      <c r="AB962" s="43" t="str">
        <f t="shared" si="29"/>
        <v>国泰安优课教学平台软件V1.0</v>
      </c>
      <c r="AC962" s="43"/>
    </row>
    <row r="963" spans="1:29" ht="18" hidden="1" customHeight="1">
      <c r="A963" s="159">
        <v>962</v>
      </c>
      <c r="B963" s="159" t="str">
        <f t="shared" ref="B963:B1026" si="30">LEFT(C963,5)</f>
        <v>B0306</v>
      </c>
      <c r="C963" s="43" t="s">
        <v>8369</v>
      </c>
      <c r="D963" s="21"/>
      <c r="E963" s="178" t="s">
        <v>9426</v>
      </c>
      <c r="F963" s="179" t="s">
        <v>1297</v>
      </c>
      <c r="G963" s="43" t="s">
        <v>11225</v>
      </c>
      <c r="H963" s="43" t="s">
        <v>11244</v>
      </c>
      <c r="I963" s="180" t="s">
        <v>11220</v>
      </c>
      <c r="J963" s="44" t="s">
        <v>4</v>
      </c>
      <c r="K963" s="45"/>
      <c r="L963" s="43"/>
      <c r="M963" s="43"/>
      <c r="N963" s="43"/>
      <c r="O963" s="180" t="s">
        <v>11246</v>
      </c>
      <c r="P963" s="43" t="s">
        <v>10621</v>
      </c>
      <c r="Q963" s="43" t="s">
        <v>11674</v>
      </c>
      <c r="R963" s="43" t="s">
        <v>13131</v>
      </c>
      <c r="S963" s="177" t="s">
        <v>1298</v>
      </c>
      <c r="T963" s="43"/>
      <c r="U963" s="43"/>
      <c r="V963" s="43"/>
      <c r="W963" s="243"/>
      <c r="X963" s="177"/>
      <c r="Y963" s="43"/>
      <c r="Z963" s="43"/>
      <c r="AA963" s="180"/>
      <c r="AB963" s="43" t="str">
        <f t="shared" si="29"/>
        <v>国泰安优课教学平台软件V1.0</v>
      </c>
      <c r="AC963" s="43"/>
    </row>
    <row r="964" spans="1:29" ht="18" hidden="1" customHeight="1">
      <c r="A964" s="159">
        <v>963</v>
      </c>
      <c r="B964" s="159" t="str">
        <f t="shared" si="30"/>
        <v>B0306</v>
      </c>
      <c r="C964" s="43" t="s">
        <v>8370</v>
      </c>
      <c r="D964" s="21">
        <v>42391</v>
      </c>
      <c r="E964" s="178" t="s">
        <v>9427</v>
      </c>
      <c r="F964" s="179" t="s">
        <v>1297</v>
      </c>
      <c r="G964" s="43" t="s">
        <v>11296</v>
      </c>
      <c r="H964" s="43" t="s">
        <v>11244</v>
      </c>
      <c r="I964" s="180" t="s">
        <v>11220</v>
      </c>
      <c r="J964" s="44" t="s">
        <v>4</v>
      </c>
      <c r="K964" s="45"/>
      <c r="L964" s="43"/>
      <c r="M964" s="43"/>
      <c r="N964" s="43"/>
      <c r="O964" s="180" t="s">
        <v>11246</v>
      </c>
      <c r="P964" s="43" t="s">
        <v>10621</v>
      </c>
      <c r="Q964" s="43" t="s">
        <v>11674</v>
      </c>
      <c r="R964" s="43" t="s">
        <v>13131</v>
      </c>
      <c r="S964" s="177" t="s">
        <v>1299</v>
      </c>
      <c r="T964" s="43"/>
      <c r="U964" s="43"/>
      <c r="V964" s="43"/>
      <c r="W964" s="243"/>
      <c r="X964" s="177"/>
      <c r="Y964" s="43"/>
      <c r="Z964" s="43"/>
      <c r="AA964" s="180"/>
      <c r="AB964" s="43" t="str">
        <f t="shared" si="29"/>
        <v>国泰安优课教学平台软件V1.1</v>
      </c>
      <c r="AC964" s="43"/>
    </row>
    <row r="965" spans="1:29" ht="18" hidden="1" customHeight="1">
      <c r="A965" s="159">
        <v>964</v>
      </c>
      <c r="B965" s="159" t="str">
        <f t="shared" si="30"/>
        <v>B0306</v>
      </c>
      <c r="C965" s="43" t="s">
        <v>8371</v>
      </c>
      <c r="D965" s="21">
        <v>42423</v>
      </c>
      <c r="E965" s="178" t="s">
        <v>9428</v>
      </c>
      <c r="F965" s="179" t="s">
        <v>1297</v>
      </c>
      <c r="G965" s="43" t="s">
        <v>11281</v>
      </c>
      <c r="H965" s="43" t="s">
        <v>11244</v>
      </c>
      <c r="I965" s="180" t="s">
        <v>11220</v>
      </c>
      <c r="J965" s="44" t="s">
        <v>4</v>
      </c>
      <c r="K965" s="45"/>
      <c r="L965" s="43"/>
      <c r="M965" s="43"/>
      <c r="N965" s="43"/>
      <c r="O965" s="180" t="s">
        <v>11246</v>
      </c>
      <c r="P965" s="43" t="s">
        <v>10621</v>
      </c>
      <c r="Q965" s="43" t="s">
        <v>11674</v>
      </c>
      <c r="R965" s="43" t="s">
        <v>13131</v>
      </c>
      <c r="S965" s="177" t="s">
        <v>1300</v>
      </c>
      <c r="T965" s="43"/>
      <c r="U965" s="43"/>
      <c r="V965" s="43"/>
      <c r="W965" s="243"/>
      <c r="X965" s="177"/>
      <c r="Y965" s="43"/>
      <c r="Z965" s="43"/>
      <c r="AA965" s="180"/>
      <c r="AB965" s="43" t="str">
        <f t="shared" si="29"/>
        <v>国泰安优课教学平台软件V1.1.1</v>
      </c>
      <c r="AC965" s="43"/>
    </row>
    <row r="966" spans="1:29" ht="18" hidden="1" customHeight="1">
      <c r="A966" s="159">
        <v>965</v>
      </c>
      <c r="B966" s="159" t="str">
        <f t="shared" si="30"/>
        <v>B0306</v>
      </c>
      <c r="C966" s="43" t="s">
        <v>8372</v>
      </c>
      <c r="D966" s="21"/>
      <c r="E966" s="178" t="s">
        <v>9429</v>
      </c>
      <c r="F966" s="179" t="s">
        <v>12135</v>
      </c>
      <c r="G966" s="43" t="s">
        <v>1163</v>
      </c>
      <c r="H966" s="43" t="s">
        <v>11219</v>
      </c>
      <c r="I966" s="180" t="s">
        <v>11220</v>
      </c>
      <c r="J966" s="43" t="s">
        <v>11245</v>
      </c>
      <c r="K966" s="45"/>
      <c r="L966" s="43"/>
      <c r="M966" s="43"/>
      <c r="N966" s="43"/>
      <c r="O966" s="180" t="s">
        <v>11246</v>
      </c>
      <c r="P966" s="43" t="s">
        <v>10621</v>
      </c>
      <c r="Q966" s="43" t="s">
        <v>11674</v>
      </c>
      <c r="R966" s="43" t="s">
        <v>13131</v>
      </c>
      <c r="S966" s="177" t="s">
        <v>1301</v>
      </c>
      <c r="T966" s="43"/>
      <c r="U966" s="43"/>
      <c r="V966" s="43"/>
      <c r="W966" s="243"/>
      <c r="X966" s="177"/>
      <c r="Y966" s="43"/>
      <c r="Z966" s="43"/>
      <c r="AA966" s="180"/>
      <c r="AB966" s="43" t="str">
        <f t="shared" si="29"/>
        <v>聊城项目优课教学平台软件V1.1.2</v>
      </c>
      <c r="AC966" s="43"/>
    </row>
    <row r="967" spans="1:29" ht="18" hidden="1" customHeight="1">
      <c r="A967" s="159">
        <v>966</v>
      </c>
      <c r="B967" s="159" t="str">
        <f t="shared" si="30"/>
        <v>B0306</v>
      </c>
      <c r="C967" s="43" t="s">
        <v>8373</v>
      </c>
      <c r="D967" s="21">
        <v>42681</v>
      </c>
      <c r="E967" s="178" t="s">
        <v>12136</v>
      </c>
      <c r="F967" s="179" t="s">
        <v>12137</v>
      </c>
      <c r="G967" s="43" t="s">
        <v>12138</v>
      </c>
      <c r="H967" s="43" t="s">
        <v>1302</v>
      </c>
      <c r="I967" s="43" t="s">
        <v>11230</v>
      </c>
      <c r="J967" s="43" t="s">
        <v>11245</v>
      </c>
      <c r="K967" s="45"/>
      <c r="L967" s="43"/>
      <c r="M967" s="43"/>
      <c r="N967" s="43"/>
      <c r="O967" s="180" t="s">
        <v>11246</v>
      </c>
      <c r="P967" s="43" t="s">
        <v>10621</v>
      </c>
      <c r="Q967" s="43" t="s">
        <v>11674</v>
      </c>
      <c r="R967" s="43" t="s">
        <v>13131</v>
      </c>
      <c r="S967" s="177" t="s">
        <v>12139</v>
      </c>
      <c r="T967" s="43" t="s">
        <v>12140</v>
      </c>
      <c r="U967" s="43"/>
      <c r="V967" s="43"/>
      <c r="W967" s="243"/>
      <c r="X967" s="177"/>
      <c r="Y967" s="43"/>
      <c r="Z967" s="43" t="s">
        <v>12123</v>
      </c>
      <c r="AA967" s="43"/>
      <c r="AB967" s="43" t="str">
        <f t="shared" si="29"/>
        <v>巴州红旗优课教学平台软件V1.0IOS版</v>
      </c>
      <c r="AC967" s="43"/>
    </row>
    <row r="968" spans="1:29" ht="18" hidden="1" customHeight="1">
      <c r="A968" s="159">
        <v>967</v>
      </c>
      <c r="B968" s="159" t="str">
        <f t="shared" si="30"/>
        <v>B0306</v>
      </c>
      <c r="C968" s="43" t="s">
        <v>7850</v>
      </c>
      <c r="D968" s="21">
        <v>42689</v>
      </c>
      <c r="E968" s="178" t="s">
        <v>9430</v>
      </c>
      <c r="F968" s="179" t="s">
        <v>12137</v>
      </c>
      <c r="G968" s="43" t="s">
        <v>12141</v>
      </c>
      <c r="H968" s="43" t="s">
        <v>1302</v>
      </c>
      <c r="I968" s="43" t="s">
        <v>11230</v>
      </c>
      <c r="J968" s="43" t="s">
        <v>11245</v>
      </c>
      <c r="K968" s="45"/>
      <c r="L968" s="43"/>
      <c r="M968" s="43"/>
      <c r="N968" s="43"/>
      <c r="O968" s="180" t="s">
        <v>11246</v>
      </c>
      <c r="P968" s="43" t="s">
        <v>10621</v>
      </c>
      <c r="Q968" s="43" t="s">
        <v>11674</v>
      </c>
      <c r="R968" s="43" t="s">
        <v>13131</v>
      </c>
      <c r="S968" s="177" t="s">
        <v>12142</v>
      </c>
      <c r="T968" s="43"/>
      <c r="U968" s="43"/>
      <c r="V968" s="43"/>
      <c r="W968" s="243"/>
      <c r="X968" s="177"/>
      <c r="Y968" s="43"/>
      <c r="Z968" s="43" t="s">
        <v>12143</v>
      </c>
      <c r="AA968" s="43"/>
      <c r="AB968" s="43" t="str">
        <f t="shared" si="29"/>
        <v>巴州红旗优课教学平台软件V1.0Android版</v>
      </c>
      <c r="AC968" s="43"/>
    </row>
    <row r="969" spans="1:29" ht="18" hidden="1" customHeight="1">
      <c r="A969" s="159">
        <v>968</v>
      </c>
      <c r="B969" s="159" t="str">
        <f t="shared" si="30"/>
        <v>B0306</v>
      </c>
      <c r="C969" s="43" t="s">
        <v>7851</v>
      </c>
      <c r="D969" s="21">
        <v>42550</v>
      </c>
      <c r="E969" s="178" t="s">
        <v>12144</v>
      </c>
      <c r="F969" s="179" t="s">
        <v>12137</v>
      </c>
      <c r="G969" s="43" t="s">
        <v>11225</v>
      </c>
      <c r="H969" s="43" t="s">
        <v>1302</v>
      </c>
      <c r="I969" s="43" t="s">
        <v>11230</v>
      </c>
      <c r="J969" s="43" t="s">
        <v>11245</v>
      </c>
      <c r="K969" s="45"/>
      <c r="L969" s="43"/>
      <c r="M969" s="43"/>
      <c r="N969" s="43"/>
      <c r="O969" s="180" t="s">
        <v>11246</v>
      </c>
      <c r="P969" s="43" t="s">
        <v>10621</v>
      </c>
      <c r="Q969" s="43" t="s">
        <v>11674</v>
      </c>
      <c r="R969" s="43" t="s">
        <v>13131</v>
      </c>
      <c r="S969" s="177" t="s">
        <v>12145</v>
      </c>
      <c r="T969" s="43"/>
      <c r="U969" s="43"/>
      <c r="V969" s="43"/>
      <c r="W969" s="243"/>
      <c r="X969" s="177"/>
      <c r="Y969" s="43"/>
      <c r="Z969" s="43"/>
      <c r="AA969" s="43"/>
      <c r="AB969" s="43" t="str">
        <f t="shared" si="29"/>
        <v>巴州红旗优课教学平台软件V1.0</v>
      </c>
      <c r="AC969" s="43"/>
    </row>
    <row r="970" spans="1:29" ht="18" hidden="1" customHeight="1">
      <c r="A970" s="159">
        <v>969</v>
      </c>
      <c r="B970" s="159" t="str">
        <f t="shared" si="30"/>
        <v>B0306</v>
      </c>
      <c r="C970" s="43" t="s">
        <v>7852</v>
      </c>
      <c r="D970" s="21">
        <v>42704</v>
      </c>
      <c r="E970" s="178" t="s">
        <v>9431</v>
      </c>
      <c r="F970" s="179" t="s">
        <v>12137</v>
      </c>
      <c r="G970" s="43" t="s">
        <v>11262</v>
      </c>
      <c r="H970" s="43" t="s">
        <v>1302</v>
      </c>
      <c r="I970" s="43" t="s">
        <v>11230</v>
      </c>
      <c r="J970" s="43" t="s">
        <v>11245</v>
      </c>
      <c r="K970" s="45"/>
      <c r="L970" s="43"/>
      <c r="M970" s="43"/>
      <c r="N970" s="43"/>
      <c r="O970" s="180" t="s">
        <v>11246</v>
      </c>
      <c r="P970" s="43" t="s">
        <v>10621</v>
      </c>
      <c r="Q970" s="43" t="s">
        <v>11674</v>
      </c>
      <c r="R970" s="43" t="s">
        <v>13131</v>
      </c>
      <c r="S970" s="177" t="s">
        <v>1303</v>
      </c>
      <c r="T970" s="43" t="s">
        <v>12146</v>
      </c>
      <c r="U970" s="43"/>
      <c r="V970" s="43"/>
      <c r="W970" s="243"/>
      <c r="X970" s="177"/>
      <c r="Y970" s="43"/>
      <c r="Z970" s="43"/>
      <c r="AA970" s="43"/>
      <c r="AB970" s="43" t="str">
        <f t="shared" si="29"/>
        <v>巴州红旗优课教学平台软件V1.0.1</v>
      </c>
      <c r="AC970" s="43"/>
    </row>
    <row r="971" spans="1:29" ht="18" hidden="1" customHeight="1">
      <c r="A971" s="159">
        <v>970</v>
      </c>
      <c r="B971" s="159" t="str">
        <f t="shared" si="30"/>
        <v>B0307</v>
      </c>
      <c r="C971" s="43" t="s">
        <v>7762</v>
      </c>
      <c r="D971" s="21"/>
      <c r="E971" s="178" t="s">
        <v>9432</v>
      </c>
      <c r="F971" s="179" t="s">
        <v>13050</v>
      </c>
      <c r="G971" s="43" t="s">
        <v>0</v>
      </c>
      <c r="H971" s="43" t="s">
        <v>11244</v>
      </c>
      <c r="I971" s="180" t="s">
        <v>11220</v>
      </c>
      <c r="J971" s="44" t="s">
        <v>4</v>
      </c>
      <c r="K971" s="45"/>
      <c r="L971" s="43"/>
      <c r="M971" s="43"/>
      <c r="N971" s="43"/>
      <c r="O971" s="180" t="s">
        <v>5874</v>
      </c>
      <c r="P971" s="43" t="s">
        <v>10621</v>
      </c>
      <c r="Q971" s="43" t="s">
        <v>11674</v>
      </c>
      <c r="R971" s="43" t="s">
        <v>13131</v>
      </c>
      <c r="S971" s="177" t="s">
        <v>1304</v>
      </c>
      <c r="T971" s="43"/>
      <c r="U971" s="43"/>
      <c r="V971" s="43"/>
      <c r="W971" s="243"/>
      <c r="X971" s="177"/>
      <c r="Y971" s="43"/>
      <c r="Z971" s="43"/>
      <c r="AA971" s="180"/>
      <c r="AB971" s="43" t="str">
        <f t="shared" si="29"/>
        <v>国泰安教学资源库V1.0</v>
      </c>
      <c r="AC971" s="43"/>
    </row>
    <row r="972" spans="1:29" ht="18" hidden="1" customHeight="1">
      <c r="A972" s="159">
        <v>971</v>
      </c>
      <c r="B972" s="159" t="str">
        <f t="shared" si="30"/>
        <v>B0145</v>
      </c>
      <c r="C972" s="43" t="s">
        <v>7763</v>
      </c>
      <c r="D972" s="21">
        <v>42419</v>
      </c>
      <c r="E972" s="178" t="s">
        <v>9433</v>
      </c>
      <c r="F972" s="179" t="s">
        <v>1586</v>
      </c>
      <c r="G972" s="43" t="s">
        <v>12147</v>
      </c>
      <c r="H972" s="43" t="s">
        <v>11244</v>
      </c>
      <c r="I972" s="43" t="s">
        <v>11230</v>
      </c>
      <c r="J972" s="44" t="s">
        <v>4</v>
      </c>
      <c r="K972" s="45"/>
      <c r="L972" s="43"/>
      <c r="M972" s="43"/>
      <c r="N972" s="43"/>
      <c r="O972" s="180" t="s">
        <v>5874</v>
      </c>
      <c r="P972" s="43" t="s">
        <v>10621</v>
      </c>
      <c r="Q972" s="43" t="s">
        <v>11674</v>
      </c>
      <c r="R972" s="43" t="s">
        <v>13131</v>
      </c>
      <c r="S972" s="186" t="s">
        <v>12148</v>
      </c>
      <c r="T972" s="43"/>
      <c r="U972" s="43" t="s">
        <v>12149</v>
      </c>
      <c r="V972" s="43" t="s">
        <v>11364</v>
      </c>
      <c r="W972" s="243">
        <v>42180</v>
      </c>
      <c r="X972" s="177"/>
      <c r="Y972" s="43"/>
      <c r="Z972" s="43" t="s">
        <v>12150</v>
      </c>
      <c r="AA972" s="43"/>
      <c r="AB972" s="43" t="str">
        <f t="shared" si="29"/>
        <v>国泰安优享资源库平台软件V1.0金秋版</v>
      </c>
      <c r="AC972" s="43"/>
    </row>
    <row r="973" spans="1:29" ht="18" hidden="1" customHeight="1">
      <c r="A973" s="159">
        <v>972</v>
      </c>
      <c r="B973" s="159" t="str">
        <f t="shared" si="30"/>
        <v>B0145</v>
      </c>
      <c r="C973" s="43" t="s">
        <v>7764</v>
      </c>
      <c r="D973" s="21">
        <v>42802</v>
      </c>
      <c r="E973" s="178" t="s">
        <v>9434</v>
      </c>
      <c r="F973" s="179" t="s">
        <v>1586</v>
      </c>
      <c r="G973" s="43" t="s">
        <v>12151</v>
      </c>
      <c r="H973" s="43" t="s">
        <v>11244</v>
      </c>
      <c r="I973" s="43" t="s">
        <v>11230</v>
      </c>
      <c r="J973" s="44" t="s">
        <v>4</v>
      </c>
      <c r="K973" s="45"/>
      <c r="L973" s="43"/>
      <c r="M973" s="43"/>
      <c r="N973" s="43"/>
      <c r="O973" s="180" t="s">
        <v>5874</v>
      </c>
      <c r="P973" s="43" t="s">
        <v>11221</v>
      </c>
      <c r="Q973" s="43" t="s">
        <v>11674</v>
      </c>
      <c r="R973" s="43" t="s">
        <v>13131</v>
      </c>
      <c r="S973" s="186" t="s">
        <v>12152</v>
      </c>
      <c r="T973" s="43"/>
      <c r="U973" s="43"/>
      <c r="V973" s="43"/>
      <c r="W973" s="243"/>
      <c r="X973" s="177"/>
      <c r="Y973" s="43"/>
      <c r="Z973" s="43"/>
      <c r="AA973" s="43"/>
      <c r="AB973" s="43" t="str">
        <f t="shared" si="29"/>
        <v>国泰安优享资源库平台软件V2.0R3</v>
      </c>
      <c r="AC973" s="43"/>
    </row>
    <row r="974" spans="1:29" ht="18" hidden="1" customHeight="1">
      <c r="A974" s="159">
        <v>973</v>
      </c>
      <c r="B974" s="159" t="str">
        <f t="shared" si="30"/>
        <v>B0145</v>
      </c>
      <c r="C974" s="43" t="s">
        <v>8374</v>
      </c>
      <c r="D974" s="21">
        <v>42817</v>
      </c>
      <c r="E974" s="178"/>
      <c r="F974" s="200" t="s">
        <v>12153</v>
      </c>
      <c r="G974" s="43" t="s">
        <v>12154</v>
      </c>
      <c r="H974" s="43" t="s">
        <v>1302</v>
      </c>
      <c r="I974" s="43" t="s">
        <v>11230</v>
      </c>
      <c r="J974" s="44" t="s">
        <v>4</v>
      </c>
      <c r="K974" s="45"/>
      <c r="L974" s="43"/>
      <c r="M974" s="43" t="s">
        <v>12155</v>
      </c>
      <c r="N974" s="43"/>
      <c r="O974" s="180" t="s">
        <v>5874</v>
      </c>
      <c r="P974" s="43" t="s">
        <v>11221</v>
      </c>
      <c r="Q974" s="43" t="s">
        <v>11674</v>
      </c>
      <c r="R974" s="43" t="s">
        <v>13131</v>
      </c>
      <c r="S974" s="186" t="s">
        <v>12156</v>
      </c>
      <c r="T974" s="43" t="s">
        <v>12157</v>
      </c>
      <c r="U974" s="43"/>
      <c r="V974" s="43"/>
      <c r="W974" s="243"/>
      <c r="X974" s="177"/>
      <c r="Y974" s="43"/>
      <c r="Z974" s="43"/>
      <c r="AA974" s="43"/>
      <c r="AB974" s="43" t="str">
        <f t="shared" si="29"/>
        <v>河北科技大学优享资源库平台软件V2.0R3M1</v>
      </c>
      <c r="AC974" s="43"/>
    </row>
    <row r="975" spans="1:29" s="159" customFormat="1" ht="18" hidden="1" customHeight="1">
      <c r="A975" s="159">
        <v>974</v>
      </c>
      <c r="B975" s="159" t="str">
        <f t="shared" si="30"/>
        <v>B0308</v>
      </c>
      <c r="C975" s="42" t="s">
        <v>7765</v>
      </c>
      <c r="D975" s="30"/>
      <c r="E975" s="170" t="s">
        <v>9435</v>
      </c>
      <c r="F975" s="171" t="s">
        <v>12158</v>
      </c>
      <c r="G975" s="42" t="s">
        <v>0</v>
      </c>
      <c r="H975" s="42" t="s">
        <v>11244</v>
      </c>
      <c r="I975" s="42" t="s">
        <v>11220</v>
      </c>
      <c r="J975" s="42" t="s">
        <v>11245</v>
      </c>
      <c r="K975" s="42"/>
      <c r="L975" s="42"/>
      <c r="M975" s="42"/>
      <c r="N975" s="42"/>
      <c r="O975" s="180" t="s">
        <v>11246</v>
      </c>
      <c r="P975" s="42" t="s">
        <v>10621</v>
      </c>
      <c r="Q975" s="42" t="s">
        <v>11674</v>
      </c>
      <c r="R975" s="43" t="s">
        <v>13131</v>
      </c>
      <c r="S975" s="172" t="s">
        <v>1305</v>
      </c>
      <c r="T975" s="42"/>
      <c r="U975" s="42"/>
      <c r="V975" s="42"/>
      <c r="W975" s="241"/>
      <c r="X975" s="172"/>
      <c r="Y975" s="42"/>
      <c r="Z975" s="42"/>
      <c r="AA975" s="42"/>
      <c r="AB975" s="42" t="str">
        <f t="shared" si="29"/>
        <v>GTA职业技能培训平台V1.0</v>
      </c>
      <c r="AC975" s="42"/>
    </row>
    <row r="976" spans="1:29" s="159" customFormat="1" ht="18" hidden="1" customHeight="1">
      <c r="A976" s="159">
        <v>975</v>
      </c>
      <c r="B976" s="159" t="str">
        <f t="shared" si="30"/>
        <v>B0308</v>
      </c>
      <c r="C976" s="42" t="s">
        <v>7766</v>
      </c>
      <c r="D976" s="30"/>
      <c r="E976" s="170" t="s">
        <v>9436</v>
      </c>
      <c r="F976" s="171" t="s">
        <v>1306</v>
      </c>
      <c r="G976" s="42" t="s">
        <v>12159</v>
      </c>
      <c r="H976" s="42" t="s">
        <v>11244</v>
      </c>
      <c r="I976" s="42" t="s">
        <v>11220</v>
      </c>
      <c r="J976" s="42" t="s">
        <v>11245</v>
      </c>
      <c r="K976" s="42"/>
      <c r="L976" s="42"/>
      <c r="M976" s="42"/>
      <c r="N976" s="42"/>
      <c r="O976" s="180" t="s">
        <v>11246</v>
      </c>
      <c r="P976" s="42" t="s">
        <v>10621</v>
      </c>
      <c r="Q976" s="42" t="s">
        <v>11674</v>
      </c>
      <c r="R976" s="43" t="s">
        <v>13131</v>
      </c>
      <c r="S976" s="172" t="s">
        <v>1307</v>
      </c>
      <c r="T976" s="42"/>
      <c r="U976" s="42"/>
      <c r="V976" s="42"/>
      <c r="W976" s="241"/>
      <c r="X976" s="172"/>
      <c r="Y976" s="42"/>
      <c r="Z976" s="42"/>
      <c r="AA976" s="42"/>
      <c r="AB976" s="42" t="str">
        <f t="shared" ref="AB976:AB1039" si="31">F976&amp;G976</f>
        <v>GTA职业技能培训平台V1.0技术架构预研</v>
      </c>
      <c r="AC976" s="42"/>
    </row>
    <row r="977" spans="1:29" s="159" customFormat="1" ht="18" hidden="1" customHeight="1">
      <c r="A977" s="159">
        <v>976</v>
      </c>
      <c r="B977" s="159" t="str">
        <f t="shared" si="30"/>
        <v>B0308</v>
      </c>
      <c r="C977" s="42" t="s">
        <v>7767</v>
      </c>
      <c r="D977" s="30"/>
      <c r="E977" s="170" t="s">
        <v>9437</v>
      </c>
      <c r="F977" s="171" t="s">
        <v>1306</v>
      </c>
      <c r="G977" s="42" t="s">
        <v>36</v>
      </c>
      <c r="H977" s="42" t="s">
        <v>11244</v>
      </c>
      <c r="I977" s="42" t="s">
        <v>11220</v>
      </c>
      <c r="J977" s="42" t="s">
        <v>11245</v>
      </c>
      <c r="K977" s="42"/>
      <c r="L977" s="42"/>
      <c r="M977" s="42"/>
      <c r="N977" s="42"/>
      <c r="O977" s="180" t="s">
        <v>11246</v>
      </c>
      <c r="P977" s="42" t="s">
        <v>10621</v>
      </c>
      <c r="Q977" s="42" t="s">
        <v>11674</v>
      </c>
      <c r="R977" s="43" t="s">
        <v>13131</v>
      </c>
      <c r="S977" s="172" t="s">
        <v>1308</v>
      </c>
      <c r="T977" s="42"/>
      <c r="U977" s="42"/>
      <c r="V977" s="42"/>
      <c r="W977" s="241"/>
      <c r="X977" s="172"/>
      <c r="Y977" s="42"/>
      <c r="Z977" s="42"/>
      <c r="AA977" s="42"/>
      <c r="AB977" s="42" t="str">
        <f t="shared" si="31"/>
        <v>GTA职业技能培训平台V1.0.1</v>
      </c>
      <c r="AC977" s="42"/>
    </row>
    <row r="978" spans="1:29" s="159" customFormat="1" ht="18" hidden="1" customHeight="1">
      <c r="A978" s="159">
        <v>977</v>
      </c>
      <c r="B978" s="159" t="str">
        <f t="shared" si="30"/>
        <v>B0309</v>
      </c>
      <c r="C978" s="42" t="s">
        <v>7768</v>
      </c>
      <c r="D978" s="30"/>
      <c r="E978" s="170" t="s">
        <v>9438</v>
      </c>
      <c r="F978" s="171" t="s">
        <v>13087</v>
      </c>
      <c r="G978" s="42" t="s">
        <v>0</v>
      </c>
      <c r="H978" s="42" t="s">
        <v>11244</v>
      </c>
      <c r="I978" s="42" t="s">
        <v>11220</v>
      </c>
      <c r="J978" s="42" t="s">
        <v>11245</v>
      </c>
      <c r="K978" s="42"/>
      <c r="L978" s="42"/>
      <c r="M978" s="42"/>
      <c r="N978" s="42"/>
      <c r="O978" s="180" t="s">
        <v>11246</v>
      </c>
      <c r="P978" s="42" t="s">
        <v>10621</v>
      </c>
      <c r="Q978" s="42" t="s">
        <v>11674</v>
      </c>
      <c r="R978" s="43" t="s">
        <v>13131</v>
      </c>
      <c r="S978" s="172" t="s">
        <v>1309</v>
      </c>
      <c r="T978" s="42"/>
      <c r="U978" s="42" t="s">
        <v>12160</v>
      </c>
      <c r="V978" s="42" t="s">
        <v>6</v>
      </c>
      <c r="W978" s="241">
        <v>41688</v>
      </c>
      <c r="X978" s="172"/>
      <c r="Y978" s="42"/>
      <c r="Z978" s="42"/>
      <c r="AA978" s="42"/>
      <c r="AB978" s="42" t="str">
        <f t="shared" si="31"/>
        <v>国泰安网络教学系统软件V1.0</v>
      </c>
      <c r="AC978" s="42"/>
    </row>
    <row r="979" spans="1:29" s="159" customFormat="1" ht="18" hidden="1" customHeight="1">
      <c r="A979" s="159">
        <v>978</v>
      </c>
      <c r="B979" s="159" t="str">
        <f t="shared" si="30"/>
        <v>B0309</v>
      </c>
      <c r="C979" s="42" t="s">
        <v>7769</v>
      </c>
      <c r="D979" s="30"/>
      <c r="E979" s="170" t="s">
        <v>9439</v>
      </c>
      <c r="F979" s="171" t="s">
        <v>13087</v>
      </c>
      <c r="G979" s="42" t="s">
        <v>12161</v>
      </c>
      <c r="H979" s="42" t="s">
        <v>11244</v>
      </c>
      <c r="I979" s="42" t="s">
        <v>11220</v>
      </c>
      <c r="J979" s="42" t="s">
        <v>11245</v>
      </c>
      <c r="K979" s="42"/>
      <c r="L979" s="42"/>
      <c r="M979" s="42"/>
      <c r="N979" s="42"/>
      <c r="O979" s="180" t="s">
        <v>11246</v>
      </c>
      <c r="P979" s="42" t="s">
        <v>10621</v>
      </c>
      <c r="Q979" s="42" t="s">
        <v>11674</v>
      </c>
      <c r="R979" s="43" t="s">
        <v>13131</v>
      </c>
      <c r="S979" s="172" t="s">
        <v>1310</v>
      </c>
      <c r="T979" s="42"/>
      <c r="U979" s="42"/>
      <c r="V979" s="42"/>
      <c r="W979" s="241"/>
      <c r="X979" s="172"/>
      <c r="Y979" s="42"/>
      <c r="Z979" s="42"/>
      <c r="AA979" s="42"/>
      <c r="AB979" s="42" t="str">
        <f t="shared" si="31"/>
        <v>国泰安网络教学系统软件V1.1_20141111</v>
      </c>
      <c r="AC979" s="42"/>
    </row>
    <row r="980" spans="1:29" s="159" customFormat="1" ht="18" hidden="1" customHeight="1">
      <c r="A980" s="159">
        <v>979</v>
      </c>
      <c r="B980" s="159" t="str">
        <f t="shared" si="30"/>
        <v>B0309</v>
      </c>
      <c r="C980" s="42" t="s">
        <v>7770</v>
      </c>
      <c r="D980" s="30"/>
      <c r="E980" s="170" t="s">
        <v>9440</v>
      </c>
      <c r="F980" s="171" t="s">
        <v>13087</v>
      </c>
      <c r="G980" s="42" t="s">
        <v>12162</v>
      </c>
      <c r="H980" s="42" t="s">
        <v>11244</v>
      </c>
      <c r="I980" s="42" t="s">
        <v>11220</v>
      </c>
      <c r="J980" s="42" t="s">
        <v>11245</v>
      </c>
      <c r="K980" s="42"/>
      <c r="L980" s="42"/>
      <c r="M980" s="42"/>
      <c r="N980" s="42"/>
      <c r="O980" s="180" t="s">
        <v>11246</v>
      </c>
      <c r="P980" s="42" t="s">
        <v>10621</v>
      </c>
      <c r="Q980" s="42" t="s">
        <v>11674</v>
      </c>
      <c r="R980" s="43" t="s">
        <v>13131</v>
      </c>
      <c r="S980" s="172" t="s">
        <v>1311</v>
      </c>
      <c r="T980" s="42"/>
      <c r="U980" s="42"/>
      <c r="V980" s="42"/>
      <c r="W980" s="241"/>
      <c r="X980" s="172"/>
      <c r="Y980" s="42"/>
      <c r="Z980" s="42"/>
      <c r="AA980" s="42"/>
      <c r="AB980" s="42" t="str">
        <f t="shared" si="31"/>
        <v>国泰安网络教学系统软件V1.1_20141121</v>
      </c>
      <c r="AC980" s="42"/>
    </row>
    <row r="981" spans="1:29" s="159" customFormat="1" ht="18" hidden="1" customHeight="1">
      <c r="A981" s="159">
        <v>980</v>
      </c>
      <c r="B981" s="159" t="str">
        <f t="shared" si="30"/>
        <v>B0309</v>
      </c>
      <c r="C981" s="42" t="s">
        <v>7771</v>
      </c>
      <c r="D981" s="30"/>
      <c r="E981" s="170" t="s">
        <v>9441</v>
      </c>
      <c r="F981" s="171" t="s">
        <v>13087</v>
      </c>
      <c r="G981" s="42" t="s">
        <v>12163</v>
      </c>
      <c r="H981" s="42" t="s">
        <v>11244</v>
      </c>
      <c r="I981" s="42" t="s">
        <v>11220</v>
      </c>
      <c r="J981" s="42" t="s">
        <v>11245</v>
      </c>
      <c r="K981" s="42"/>
      <c r="L981" s="42"/>
      <c r="M981" s="42"/>
      <c r="N981" s="42"/>
      <c r="O981" s="180" t="s">
        <v>11246</v>
      </c>
      <c r="P981" s="42" t="s">
        <v>10621</v>
      </c>
      <c r="Q981" s="42" t="s">
        <v>11674</v>
      </c>
      <c r="R981" s="43" t="s">
        <v>13131</v>
      </c>
      <c r="S981" s="172" t="s">
        <v>1312</v>
      </c>
      <c r="T981" s="42"/>
      <c r="U981" s="42"/>
      <c r="V981" s="42"/>
      <c r="W981" s="241"/>
      <c r="X981" s="172"/>
      <c r="Y981" s="42"/>
      <c r="Z981" s="42"/>
      <c r="AA981" s="42"/>
      <c r="AB981" s="42" t="str">
        <f t="shared" si="31"/>
        <v>国泰安网络教学系统软件V1.1_20141211</v>
      </c>
      <c r="AC981" s="42"/>
    </row>
    <row r="982" spans="1:29" s="159" customFormat="1" ht="18" hidden="1" customHeight="1">
      <c r="A982" s="159">
        <v>981</v>
      </c>
      <c r="B982" s="159" t="str">
        <f t="shared" si="30"/>
        <v>B0309</v>
      </c>
      <c r="C982" s="42" t="s">
        <v>7772</v>
      </c>
      <c r="D982" s="30"/>
      <c r="E982" s="170" t="s">
        <v>9442</v>
      </c>
      <c r="F982" s="171" t="s">
        <v>13087</v>
      </c>
      <c r="G982" s="42" t="s">
        <v>12164</v>
      </c>
      <c r="H982" s="42" t="s">
        <v>11244</v>
      </c>
      <c r="I982" s="42" t="s">
        <v>11220</v>
      </c>
      <c r="J982" s="42" t="s">
        <v>11245</v>
      </c>
      <c r="K982" s="42"/>
      <c r="L982" s="42"/>
      <c r="M982" s="42"/>
      <c r="N982" s="42"/>
      <c r="O982" s="180" t="s">
        <v>11246</v>
      </c>
      <c r="P982" s="42" t="s">
        <v>10621</v>
      </c>
      <c r="Q982" s="42" t="s">
        <v>11674</v>
      </c>
      <c r="R982" s="43" t="s">
        <v>13131</v>
      </c>
      <c r="S982" s="172" t="s">
        <v>1313</v>
      </c>
      <c r="T982" s="42"/>
      <c r="U982" s="42"/>
      <c r="V982" s="42"/>
      <c r="W982" s="241"/>
      <c r="X982" s="172"/>
      <c r="Y982" s="42"/>
      <c r="Z982" s="42"/>
      <c r="AA982" s="42"/>
      <c r="AB982" s="42" t="str">
        <f t="shared" si="31"/>
        <v>国泰安网络教学系统软件V1.1.1移动端</v>
      </c>
      <c r="AC982" s="42"/>
    </row>
    <row r="983" spans="1:29" s="159" customFormat="1" ht="18" hidden="1" customHeight="1">
      <c r="A983" s="159">
        <v>982</v>
      </c>
      <c r="B983" s="159" t="str">
        <f t="shared" si="30"/>
        <v>B0309</v>
      </c>
      <c r="C983" s="42" t="s">
        <v>7773</v>
      </c>
      <c r="D983" s="30"/>
      <c r="E983" s="170" t="s">
        <v>9443</v>
      </c>
      <c r="F983" s="171" t="s">
        <v>13087</v>
      </c>
      <c r="G983" s="42" t="s">
        <v>1314</v>
      </c>
      <c r="H983" s="42" t="s">
        <v>11244</v>
      </c>
      <c r="I983" s="42" t="s">
        <v>11220</v>
      </c>
      <c r="J983" s="42" t="s">
        <v>11245</v>
      </c>
      <c r="K983" s="42"/>
      <c r="L983" s="42"/>
      <c r="M983" s="42"/>
      <c r="N983" s="42"/>
      <c r="O983" s="180" t="s">
        <v>11246</v>
      </c>
      <c r="P983" s="42" t="s">
        <v>10621</v>
      </c>
      <c r="Q983" s="42" t="s">
        <v>11674</v>
      </c>
      <c r="R983" s="43" t="s">
        <v>13131</v>
      </c>
      <c r="S983" s="172" t="s">
        <v>1315</v>
      </c>
      <c r="T983" s="42"/>
      <c r="U983" s="42"/>
      <c r="V983" s="42"/>
      <c r="W983" s="241"/>
      <c r="X983" s="172"/>
      <c r="Y983" s="42"/>
      <c r="Z983" s="42"/>
      <c r="AA983" s="42"/>
      <c r="AB983" s="42" t="str">
        <f t="shared" si="31"/>
        <v>国泰安网络教学系统软件V1.2.0</v>
      </c>
      <c r="AC983" s="42"/>
    </row>
    <row r="984" spans="1:29" s="159" customFormat="1" ht="18" hidden="1" customHeight="1">
      <c r="A984" s="159">
        <v>983</v>
      </c>
      <c r="B984" s="159" t="str">
        <f t="shared" si="30"/>
        <v>B0309</v>
      </c>
      <c r="C984" s="42" t="s">
        <v>7774</v>
      </c>
      <c r="D984" s="30"/>
      <c r="E984" s="170" t="s">
        <v>9444</v>
      </c>
      <c r="F984" s="171" t="s">
        <v>13087</v>
      </c>
      <c r="G984" s="42" t="s">
        <v>246</v>
      </c>
      <c r="H984" s="42" t="s">
        <v>11244</v>
      </c>
      <c r="I984" s="42" t="s">
        <v>11220</v>
      </c>
      <c r="J984" s="42" t="s">
        <v>11245</v>
      </c>
      <c r="K984" s="42"/>
      <c r="L984" s="42"/>
      <c r="M984" s="42"/>
      <c r="N984" s="42"/>
      <c r="O984" s="180" t="s">
        <v>11246</v>
      </c>
      <c r="P984" s="42" t="s">
        <v>10621</v>
      </c>
      <c r="Q984" s="42" t="s">
        <v>11674</v>
      </c>
      <c r="R984" s="43" t="s">
        <v>13131</v>
      </c>
      <c r="S984" s="172" t="s">
        <v>1316</v>
      </c>
      <c r="T984" s="42"/>
      <c r="U984" s="42"/>
      <c r="V984" s="42"/>
      <c r="W984" s="241"/>
      <c r="X984" s="172"/>
      <c r="Y984" s="42"/>
      <c r="Z984" s="42"/>
      <c r="AA984" s="42"/>
      <c r="AB984" s="42" t="str">
        <f t="shared" si="31"/>
        <v>国泰安网络教学系统软件V1.2.1</v>
      </c>
      <c r="AC984" s="42"/>
    </row>
    <row r="985" spans="1:29" s="159" customFormat="1" ht="18" hidden="1" customHeight="1">
      <c r="A985" s="159">
        <v>984</v>
      </c>
      <c r="B985" s="159" t="str">
        <f t="shared" si="30"/>
        <v>B0309</v>
      </c>
      <c r="C985" s="42" t="s">
        <v>8375</v>
      </c>
      <c r="D985" s="30"/>
      <c r="E985" s="170" t="s">
        <v>9445</v>
      </c>
      <c r="F985" s="171" t="s">
        <v>12165</v>
      </c>
      <c r="G985" s="42" t="s">
        <v>11282</v>
      </c>
      <c r="H985" s="42" t="s">
        <v>11219</v>
      </c>
      <c r="I985" s="42" t="s">
        <v>11220</v>
      </c>
      <c r="J985" s="42" t="s">
        <v>11245</v>
      </c>
      <c r="K985" s="42"/>
      <c r="L985" s="42"/>
      <c r="M985" s="42"/>
      <c r="N985" s="42"/>
      <c r="O985" s="180" t="s">
        <v>11246</v>
      </c>
      <c r="P985" s="42" t="s">
        <v>10621</v>
      </c>
      <c r="Q985" s="42" t="s">
        <v>11674</v>
      </c>
      <c r="R985" s="43" t="s">
        <v>13131</v>
      </c>
      <c r="S985" s="172" t="s">
        <v>1317</v>
      </c>
      <c r="T985" s="42"/>
      <c r="U985" s="42"/>
      <c r="V985" s="42"/>
      <c r="W985" s="241"/>
      <c r="X985" s="172"/>
      <c r="Y985" s="42"/>
      <c r="Z985" s="42"/>
      <c r="AA985" s="42"/>
      <c r="AB985" s="42" t="str">
        <f t="shared" si="31"/>
        <v>内训平台网络教学系统软件V1.2</v>
      </c>
      <c r="AC985" s="42"/>
    </row>
    <row r="986" spans="1:29" s="159" customFormat="1" ht="18" hidden="1" customHeight="1">
      <c r="A986" s="159">
        <v>985</v>
      </c>
      <c r="B986" s="159" t="str">
        <f t="shared" si="30"/>
        <v>B0309</v>
      </c>
      <c r="C986" s="42" t="s">
        <v>7873</v>
      </c>
      <c r="D986" s="30"/>
      <c r="E986" s="170" t="s">
        <v>9446</v>
      </c>
      <c r="F986" s="171" t="s">
        <v>12165</v>
      </c>
      <c r="G986" s="42" t="s">
        <v>12166</v>
      </c>
      <c r="H986" s="42" t="s">
        <v>11219</v>
      </c>
      <c r="I986" s="42" t="s">
        <v>11220</v>
      </c>
      <c r="J986" s="42" t="s">
        <v>11245</v>
      </c>
      <c r="K986" s="42"/>
      <c r="L986" s="42"/>
      <c r="M986" s="42"/>
      <c r="N986" s="42"/>
      <c r="O986" s="180" t="s">
        <v>11246</v>
      </c>
      <c r="P986" s="42" t="s">
        <v>10621</v>
      </c>
      <c r="Q986" s="42" t="s">
        <v>11674</v>
      </c>
      <c r="R986" s="43" t="s">
        <v>13131</v>
      </c>
      <c r="S986" s="172" t="s">
        <v>1318</v>
      </c>
      <c r="T986" s="42"/>
      <c r="U986" s="42"/>
      <c r="V986" s="42"/>
      <c r="W986" s="241"/>
      <c r="X986" s="172"/>
      <c r="Y986" s="42"/>
      <c r="Z986" s="42"/>
      <c r="AA986" s="42"/>
      <c r="AB986" s="42" t="str">
        <f t="shared" si="31"/>
        <v>内训平台网络教学系统软件V1.2.0.1</v>
      </c>
      <c r="AC986" s="42"/>
    </row>
    <row r="987" spans="1:29" s="159" customFormat="1" ht="18" hidden="1" customHeight="1">
      <c r="A987" s="159">
        <v>986</v>
      </c>
      <c r="B987" s="159" t="str">
        <f t="shared" si="30"/>
        <v>B0309</v>
      </c>
      <c r="C987" s="42" t="s">
        <v>8376</v>
      </c>
      <c r="D987" s="30"/>
      <c r="E987" s="170" t="s">
        <v>9447</v>
      </c>
      <c r="F987" s="171" t="s">
        <v>12167</v>
      </c>
      <c r="G987" s="42" t="s">
        <v>11262</v>
      </c>
      <c r="H987" s="42" t="s">
        <v>11219</v>
      </c>
      <c r="I987" s="42" t="s">
        <v>11220</v>
      </c>
      <c r="J987" s="42" t="s">
        <v>11245</v>
      </c>
      <c r="K987" s="42"/>
      <c r="L987" s="42"/>
      <c r="M987" s="42"/>
      <c r="N987" s="42"/>
      <c r="O987" s="180" t="s">
        <v>11246</v>
      </c>
      <c r="P987" s="42" t="s">
        <v>10621</v>
      </c>
      <c r="Q987" s="42" t="s">
        <v>11674</v>
      </c>
      <c r="R987" s="43" t="s">
        <v>13131</v>
      </c>
      <c r="S987" s="172" t="s">
        <v>1319</v>
      </c>
      <c r="T987" s="42"/>
      <c r="U987" s="42"/>
      <c r="V987" s="42"/>
      <c r="W987" s="241"/>
      <c r="X987" s="172"/>
      <c r="Y987" s="42"/>
      <c r="Z987" s="42"/>
      <c r="AA987" s="42"/>
      <c r="AB987" s="42" t="str">
        <f t="shared" si="31"/>
        <v>青蓝地网络教学系统软件V1.0.1</v>
      </c>
      <c r="AC987" s="42"/>
    </row>
    <row r="988" spans="1:29" s="159" customFormat="1" ht="18" hidden="1" customHeight="1">
      <c r="A988" s="159">
        <v>987</v>
      </c>
      <c r="B988" s="159" t="str">
        <f t="shared" si="30"/>
        <v>B0309</v>
      </c>
      <c r="C988" s="42" t="s">
        <v>7874</v>
      </c>
      <c r="D988" s="30"/>
      <c r="E988" s="170" t="s">
        <v>9448</v>
      </c>
      <c r="F988" s="171" t="s">
        <v>12167</v>
      </c>
      <c r="G988" s="42" t="s">
        <v>11581</v>
      </c>
      <c r="H988" s="42" t="s">
        <v>11219</v>
      </c>
      <c r="I988" s="42" t="s">
        <v>11220</v>
      </c>
      <c r="J988" s="42" t="s">
        <v>11245</v>
      </c>
      <c r="K988" s="42"/>
      <c r="L988" s="42"/>
      <c r="M988" s="42"/>
      <c r="N988" s="42"/>
      <c r="O988" s="180" t="s">
        <v>11246</v>
      </c>
      <c r="P988" s="42" t="s">
        <v>10621</v>
      </c>
      <c r="Q988" s="42" t="s">
        <v>11674</v>
      </c>
      <c r="R988" s="43" t="s">
        <v>13131</v>
      </c>
      <c r="S988" s="172" t="s">
        <v>1320</v>
      </c>
      <c r="T988" s="42"/>
      <c r="U988" s="42"/>
      <c r="V988" s="42"/>
      <c r="W988" s="241"/>
      <c r="X988" s="172"/>
      <c r="Y988" s="42"/>
      <c r="Z988" s="42"/>
      <c r="AA988" s="42"/>
      <c r="AB988" s="42" t="str">
        <f t="shared" si="31"/>
        <v>青蓝地网络教学系统软件V1.0.2</v>
      </c>
      <c r="AC988" s="42"/>
    </row>
    <row r="989" spans="1:29" s="159" customFormat="1" ht="18" hidden="1" customHeight="1">
      <c r="A989" s="159">
        <v>988</v>
      </c>
      <c r="B989" s="159" t="str">
        <f t="shared" si="30"/>
        <v>B0309</v>
      </c>
      <c r="C989" s="42" t="s">
        <v>8377</v>
      </c>
      <c r="D989" s="30"/>
      <c r="E989" s="170" t="s">
        <v>9449</v>
      </c>
      <c r="F989" s="171" t="s">
        <v>12168</v>
      </c>
      <c r="G989" s="42" t="s">
        <v>11281</v>
      </c>
      <c r="H989" s="42" t="s">
        <v>11219</v>
      </c>
      <c r="I989" s="42" t="s">
        <v>11220</v>
      </c>
      <c r="J989" s="42" t="s">
        <v>11245</v>
      </c>
      <c r="K989" s="42"/>
      <c r="L989" s="42"/>
      <c r="M989" s="42"/>
      <c r="N989" s="42"/>
      <c r="O989" s="180" t="s">
        <v>11246</v>
      </c>
      <c r="P989" s="42" t="s">
        <v>10621</v>
      </c>
      <c r="Q989" s="42" t="s">
        <v>11674</v>
      </c>
      <c r="R989" s="43" t="s">
        <v>13131</v>
      </c>
      <c r="S989" s="172" t="s">
        <v>1321</v>
      </c>
      <c r="T989" s="42"/>
      <c r="U989" s="42"/>
      <c r="V989" s="42"/>
      <c r="W989" s="241"/>
      <c r="X989" s="172"/>
      <c r="Y989" s="42"/>
      <c r="Z989" s="42"/>
      <c r="AA989" s="42"/>
      <c r="AB989" s="42" t="str">
        <f t="shared" si="31"/>
        <v>江苏省宿豫中等专业学校网络教学系统软件V1.1.1</v>
      </c>
      <c r="AC989" s="42"/>
    </row>
    <row r="990" spans="1:29" s="159" customFormat="1" ht="18" hidden="1" customHeight="1">
      <c r="A990" s="159">
        <v>989</v>
      </c>
      <c r="B990" s="159" t="str">
        <f t="shared" si="30"/>
        <v>B0303</v>
      </c>
      <c r="C990" s="43" t="s">
        <v>13382</v>
      </c>
      <c r="D990" s="30"/>
      <c r="E990" s="170" t="s">
        <v>9450</v>
      </c>
      <c r="F990" s="171" t="s">
        <v>1322</v>
      </c>
      <c r="G990" s="42" t="s">
        <v>0</v>
      </c>
      <c r="H990" s="42" t="s">
        <v>11244</v>
      </c>
      <c r="I990" s="42" t="s">
        <v>11220</v>
      </c>
      <c r="J990" s="42" t="s">
        <v>11245</v>
      </c>
      <c r="K990" s="42"/>
      <c r="L990" s="42"/>
      <c r="M990" s="42"/>
      <c r="N990" s="42"/>
      <c r="O990" s="180" t="s">
        <v>11246</v>
      </c>
      <c r="P990" s="42" t="s">
        <v>10621</v>
      </c>
      <c r="Q990" s="42" t="s">
        <v>11674</v>
      </c>
      <c r="R990" s="43" t="s">
        <v>13131</v>
      </c>
      <c r="S990" s="172" t="s">
        <v>1323</v>
      </c>
      <c r="T990" s="42"/>
      <c r="U990" s="42" t="s">
        <v>12169</v>
      </c>
      <c r="V990" s="42" t="s">
        <v>6</v>
      </c>
      <c r="W990" s="241">
        <v>41794</v>
      </c>
      <c r="X990" s="172"/>
      <c r="Y990" s="42"/>
      <c r="Z990" s="42"/>
      <c r="AA990" s="42"/>
      <c r="AB990" s="42" t="str">
        <f t="shared" si="31"/>
        <v>国泰安在线考试系统软件V1.0</v>
      </c>
      <c r="AC990" s="42"/>
    </row>
    <row r="991" spans="1:29" s="159" customFormat="1" ht="18" hidden="1" customHeight="1">
      <c r="A991" s="159">
        <v>990</v>
      </c>
      <c r="B991" s="159" t="str">
        <f t="shared" si="30"/>
        <v>B0303</v>
      </c>
      <c r="C991" s="43" t="s">
        <v>13383</v>
      </c>
      <c r="D991" s="30"/>
      <c r="E991" s="170" t="s">
        <v>9451</v>
      </c>
      <c r="F991" s="171" t="s">
        <v>1322</v>
      </c>
      <c r="G991" s="42" t="s">
        <v>1324</v>
      </c>
      <c r="H991" s="42" t="s">
        <v>11244</v>
      </c>
      <c r="I991" s="42" t="s">
        <v>11220</v>
      </c>
      <c r="J991" s="42" t="s">
        <v>11245</v>
      </c>
      <c r="K991" s="42"/>
      <c r="L991" s="42"/>
      <c r="M991" s="42"/>
      <c r="N991" s="42"/>
      <c r="O991" s="180" t="s">
        <v>11246</v>
      </c>
      <c r="P991" s="42" t="s">
        <v>10621</v>
      </c>
      <c r="Q991" s="42" t="s">
        <v>11674</v>
      </c>
      <c r="R991" s="43" t="s">
        <v>13131</v>
      </c>
      <c r="S991" s="172" t="s">
        <v>1325</v>
      </c>
      <c r="T991" s="42"/>
      <c r="U991" s="42"/>
      <c r="V991" s="42"/>
      <c r="W991" s="241"/>
      <c r="X991" s="172"/>
      <c r="Y991" s="42"/>
      <c r="Z991" s="42"/>
      <c r="AA991" s="42"/>
      <c r="AB991" s="42" t="str">
        <f t="shared" si="31"/>
        <v>国泰安在线考试系统软件V1.0任务型</v>
      </c>
      <c r="AC991" s="42"/>
    </row>
    <row r="992" spans="1:29" s="159" customFormat="1" ht="18" hidden="1" customHeight="1">
      <c r="A992" s="159">
        <v>991</v>
      </c>
      <c r="B992" s="159" t="str">
        <f t="shared" si="30"/>
        <v>B0303</v>
      </c>
      <c r="C992" s="43" t="s">
        <v>13384</v>
      </c>
      <c r="D992" s="30"/>
      <c r="E992" s="170" t="s">
        <v>9452</v>
      </c>
      <c r="F992" s="171" t="s">
        <v>1322</v>
      </c>
      <c r="G992" s="42" t="s">
        <v>79</v>
      </c>
      <c r="H992" s="42" t="s">
        <v>11244</v>
      </c>
      <c r="I992" s="42" t="s">
        <v>11220</v>
      </c>
      <c r="J992" s="42" t="s">
        <v>11245</v>
      </c>
      <c r="K992" s="42"/>
      <c r="L992" s="42"/>
      <c r="M992" s="42"/>
      <c r="N992" s="42"/>
      <c r="O992" s="180" t="s">
        <v>11246</v>
      </c>
      <c r="P992" s="42" t="s">
        <v>10621</v>
      </c>
      <c r="Q992" s="42" t="s">
        <v>11674</v>
      </c>
      <c r="R992" s="43" t="s">
        <v>13131</v>
      </c>
      <c r="S992" s="172" t="s">
        <v>1326</v>
      </c>
      <c r="T992" s="42"/>
      <c r="U992" s="42"/>
      <c r="V992" s="42"/>
      <c r="W992" s="241"/>
      <c r="X992" s="172"/>
      <c r="Y992" s="42"/>
      <c r="Z992" s="42"/>
      <c r="AA992" s="42"/>
      <c r="AB992" s="42" t="str">
        <f t="shared" si="31"/>
        <v>国泰安在线考试系统软件V2.0</v>
      </c>
      <c r="AC992" s="42"/>
    </row>
    <row r="993" spans="1:29" s="159" customFormat="1" ht="18" hidden="1" customHeight="1">
      <c r="A993" s="159">
        <v>992</v>
      </c>
      <c r="B993" s="159" t="str">
        <f t="shared" si="30"/>
        <v>B0303</v>
      </c>
      <c r="C993" s="43" t="s">
        <v>13385</v>
      </c>
      <c r="D993" s="30"/>
      <c r="E993" s="170" t="s">
        <v>9453</v>
      </c>
      <c r="F993" s="171" t="s">
        <v>1322</v>
      </c>
      <c r="G993" s="42" t="s">
        <v>338</v>
      </c>
      <c r="H993" s="42" t="s">
        <v>11244</v>
      </c>
      <c r="I993" s="42" t="s">
        <v>11220</v>
      </c>
      <c r="J993" s="42" t="s">
        <v>11245</v>
      </c>
      <c r="K993" s="42"/>
      <c r="L993" s="42"/>
      <c r="M993" s="42"/>
      <c r="N993" s="42"/>
      <c r="O993" s="180" t="s">
        <v>11246</v>
      </c>
      <c r="P993" s="42" t="s">
        <v>10621</v>
      </c>
      <c r="Q993" s="42" t="s">
        <v>11674</v>
      </c>
      <c r="R993" s="43" t="s">
        <v>13131</v>
      </c>
      <c r="S993" s="172" t="s">
        <v>1327</v>
      </c>
      <c r="T993" s="42"/>
      <c r="U993" s="42"/>
      <c r="V993" s="42"/>
      <c r="W993" s="241"/>
      <c r="X993" s="172"/>
      <c r="Y993" s="42"/>
      <c r="Z993" s="42"/>
      <c r="AA993" s="42"/>
      <c r="AB993" s="42" t="str">
        <f t="shared" si="31"/>
        <v>国泰安在线考试系统软件V2.0.1</v>
      </c>
      <c r="AC993" s="42"/>
    </row>
    <row r="994" spans="1:29" s="159" customFormat="1" ht="18" hidden="1" customHeight="1">
      <c r="A994" s="159">
        <v>993</v>
      </c>
      <c r="B994" s="159" t="str">
        <f t="shared" si="30"/>
        <v>B0310</v>
      </c>
      <c r="C994" s="42" t="s">
        <v>13386</v>
      </c>
      <c r="D994" s="30">
        <v>42391</v>
      </c>
      <c r="E994" s="170" t="s">
        <v>9454</v>
      </c>
      <c r="F994" s="171" t="s">
        <v>1328</v>
      </c>
      <c r="G994" s="42" t="s">
        <v>11352</v>
      </c>
      <c r="H994" s="42" t="s">
        <v>11219</v>
      </c>
      <c r="I994" s="42" t="s">
        <v>11220</v>
      </c>
      <c r="J994" s="42" t="s">
        <v>11245</v>
      </c>
      <c r="K994" s="42"/>
      <c r="L994" s="42"/>
      <c r="M994" s="42"/>
      <c r="N994" s="42"/>
      <c r="O994" s="180" t="s">
        <v>11246</v>
      </c>
      <c r="P994" s="42" t="s">
        <v>10621</v>
      </c>
      <c r="Q994" s="42" t="s">
        <v>11674</v>
      </c>
      <c r="R994" s="43" t="s">
        <v>13131</v>
      </c>
      <c r="S994" s="172" t="s">
        <v>1329</v>
      </c>
      <c r="T994" s="42"/>
      <c r="U994" s="42"/>
      <c r="V994" s="42"/>
      <c r="W994" s="241"/>
      <c r="X994" s="172"/>
      <c r="Y994" s="42"/>
      <c r="Z994" s="42"/>
      <c r="AA994" s="42"/>
      <c r="AB994" s="42" t="str">
        <f t="shared" si="31"/>
        <v>合浦师范学校在线考试系统软件V2.0.1</v>
      </c>
      <c r="AC994" s="42"/>
    </row>
    <row r="995" spans="1:29" s="159" customFormat="1" ht="18" hidden="1" customHeight="1">
      <c r="A995" s="159">
        <v>994</v>
      </c>
      <c r="B995" s="159" t="str">
        <f t="shared" si="30"/>
        <v>B0310</v>
      </c>
      <c r="C995" s="42" t="s">
        <v>13387</v>
      </c>
      <c r="D995" s="30"/>
      <c r="E995" s="170" t="s">
        <v>9455</v>
      </c>
      <c r="F995" s="171" t="s">
        <v>12170</v>
      </c>
      <c r="G995" s="42" t="s">
        <v>11352</v>
      </c>
      <c r="H995" s="42" t="s">
        <v>11219</v>
      </c>
      <c r="I995" s="42" t="s">
        <v>11220</v>
      </c>
      <c r="J995" s="42" t="s">
        <v>11245</v>
      </c>
      <c r="K995" s="42"/>
      <c r="L995" s="42"/>
      <c r="M995" s="42"/>
      <c r="N995" s="42"/>
      <c r="O995" s="180" t="s">
        <v>11246</v>
      </c>
      <c r="P995" s="42" t="s">
        <v>10621</v>
      </c>
      <c r="Q995" s="42" t="s">
        <v>11674</v>
      </c>
      <c r="R995" s="43" t="s">
        <v>13131</v>
      </c>
      <c r="S995" s="172" t="s">
        <v>1330</v>
      </c>
      <c r="T995" s="42"/>
      <c r="U995" s="42"/>
      <c r="V995" s="42"/>
      <c r="W995" s="241"/>
      <c r="X995" s="172"/>
      <c r="Y995" s="42"/>
      <c r="Z995" s="42"/>
      <c r="AA995" s="42"/>
      <c r="AB995" s="42" t="str">
        <f t="shared" si="31"/>
        <v>江西工商职业技术学院在线考试系统软件V2.0.1</v>
      </c>
      <c r="AC995" s="42"/>
    </row>
    <row r="996" spans="1:29" ht="18" hidden="1" customHeight="1">
      <c r="A996" s="159">
        <v>995</v>
      </c>
      <c r="B996" s="159" t="str">
        <f t="shared" si="30"/>
        <v>B0310</v>
      </c>
      <c r="C996" s="43" t="s">
        <v>13388</v>
      </c>
      <c r="D996" s="21"/>
      <c r="E996" s="178" t="s">
        <v>9456</v>
      </c>
      <c r="F996" s="179" t="s">
        <v>12171</v>
      </c>
      <c r="G996" s="43" t="s">
        <v>11352</v>
      </c>
      <c r="H996" s="43" t="s">
        <v>11219</v>
      </c>
      <c r="I996" s="180" t="s">
        <v>11220</v>
      </c>
      <c r="J996" s="43" t="s">
        <v>11245</v>
      </c>
      <c r="K996" s="45"/>
      <c r="L996" s="43"/>
      <c r="M996" s="43"/>
      <c r="N996" s="43"/>
      <c r="O996" s="180" t="s">
        <v>11246</v>
      </c>
      <c r="P996" s="43" t="s">
        <v>10621</v>
      </c>
      <c r="Q996" s="43" t="s">
        <v>11674</v>
      </c>
      <c r="R996" s="43" t="s">
        <v>13131</v>
      </c>
      <c r="S996" s="177" t="s">
        <v>1331</v>
      </c>
      <c r="T996" s="43"/>
      <c r="U996" s="43"/>
      <c r="V996" s="43"/>
      <c r="W996" s="243"/>
      <c r="X996" s="177"/>
      <c r="Y996" s="43"/>
      <c r="Z996" s="43"/>
      <c r="AA996" s="180"/>
      <c r="AB996" s="43" t="str">
        <f t="shared" si="31"/>
        <v>湄洲湾优智考试平台软件V2.0.1</v>
      </c>
      <c r="AC996" s="43"/>
    </row>
    <row r="997" spans="1:29" s="159" customFormat="1" ht="18" hidden="1" customHeight="1">
      <c r="A997" s="159">
        <v>996</v>
      </c>
      <c r="B997" s="159" t="str">
        <f t="shared" si="30"/>
        <v>B0310</v>
      </c>
      <c r="C997" s="42" t="s">
        <v>13389</v>
      </c>
      <c r="D997" s="30"/>
      <c r="E997" s="170" t="s">
        <v>9457</v>
      </c>
      <c r="F997" s="171" t="s">
        <v>1332</v>
      </c>
      <c r="G997" s="42" t="s">
        <v>11225</v>
      </c>
      <c r="H997" s="42" t="s">
        <v>11219</v>
      </c>
      <c r="I997" s="42" t="s">
        <v>11220</v>
      </c>
      <c r="J997" s="42" t="s">
        <v>11245</v>
      </c>
      <c r="K997" s="42"/>
      <c r="L997" s="42"/>
      <c r="M997" s="42"/>
      <c r="N997" s="42"/>
      <c r="O997" s="180" t="s">
        <v>11246</v>
      </c>
      <c r="P997" s="42" t="s">
        <v>10621</v>
      </c>
      <c r="Q997" s="42" t="s">
        <v>11674</v>
      </c>
      <c r="R997" s="43" t="s">
        <v>13131</v>
      </c>
      <c r="S997" s="172" t="s">
        <v>1333</v>
      </c>
      <c r="T997" s="42"/>
      <c r="U997" s="42"/>
      <c r="V997" s="42"/>
      <c r="W997" s="241"/>
      <c r="X997" s="172"/>
      <c r="Y997" s="42"/>
      <c r="Z997" s="42"/>
      <c r="AA997" s="42"/>
      <c r="AB997" s="42" t="str">
        <f t="shared" si="31"/>
        <v>绵阳财经在线考试系统软件V1.0</v>
      </c>
      <c r="AC997" s="42"/>
    </row>
    <row r="998" spans="1:29" s="159" customFormat="1" ht="18" hidden="1" customHeight="1">
      <c r="A998" s="159">
        <v>997</v>
      </c>
      <c r="B998" s="159" t="str">
        <f t="shared" si="30"/>
        <v>B0310</v>
      </c>
      <c r="C998" s="42" t="s">
        <v>8378</v>
      </c>
      <c r="D998" s="30"/>
      <c r="E998" s="170" t="s">
        <v>9458</v>
      </c>
      <c r="F998" s="171" t="s">
        <v>1334</v>
      </c>
      <c r="G998" s="42" t="s">
        <v>11296</v>
      </c>
      <c r="H998" s="42" t="s">
        <v>11219</v>
      </c>
      <c r="I998" s="42" t="s">
        <v>11220</v>
      </c>
      <c r="J998" s="42" t="s">
        <v>11245</v>
      </c>
      <c r="K998" s="42"/>
      <c r="L998" s="42"/>
      <c r="M998" s="42"/>
      <c r="N998" s="42"/>
      <c r="O998" s="180" t="s">
        <v>11246</v>
      </c>
      <c r="P998" s="42" t="s">
        <v>10621</v>
      </c>
      <c r="Q998" s="42" t="s">
        <v>11674</v>
      </c>
      <c r="R998" s="43" t="s">
        <v>13131</v>
      </c>
      <c r="S998" s="172" t="s">
        <v>1335</v>
      </c>
      <c r="T998" s="42"/>
      <c r="U998" s="42"/>
      <c r="V998" s="42"/>
      <c r="W998" s="241"/>
      <c r="X998" s="172"/>
      <c r="Y998" s="42"/>
      <c r="Z998" s="42"/>
      <c r="AA998" s="42"/>
      <c r="AB998" s="42" t="str">
        <f t="shared" si="31"/>
        <v>乌鲁木齐在线考试系统软件V1.1</v>
      </c>
      <c r="AC998" s="42"/>
    </row>
    <row r="999" spans="1:29" ht="18" hidden="1" customHeight="1">
      <c r="A999" s="159">
        <v>998</v>
      </c>
      <c r="B999" s="159" t="str">
        <f t="shared" si="30"/>
        <v>B0080</v>
      </c>
      <c r="C999" s="43" t="s">
        <v>8379</v>
      </c>
      <c r="D999" s="21"/>
      <c r="E999" s="178" t="s">
        <v>9459</v>
      </c>
      <c r="F999" s="179" t="s">
        <v>1556</v>
      </c>
      <c r="G999" s="43" t="s">
        <v>0</v>
      </c>
      <c r="H999" s="43" t="s">
        <v>11244</v>
      </c>
      <c r="I999" s="180" t="s">
        <v>11220</v>
      </c>
      <c r="J999" s="43" t="s">
        <v>11245</v>
      </c>
      <c r="K999" s="45"/>
      <c r="L999" s="43"/>
      <c r="M999" s="43"/>
      <c r="N999" s="43"/>
      <c r="O999" s="180" t="s">
        <v>11246</v>
      </c>
      <c r="P999" s="43" t="s">
        <v>10621</v>
      </c>
      <c r="Q999" s="43" t="s">
        <v>11674</v>
      </c>
      <c r="R999" s="43" t="s">
        <v>13123</v>
      </c>
      <c r="S999" s="177" t="s">
        <v>1336</v>
      </c>
      <c r="T999" s="43"/>
      <c r="U999" s="43"/>
      <c r="V999" s="43"/>
      <c r="W999" s="243"/>
      <c r="X999" s="177"/>
      <c r="Y999" s="43"/>
      <c r="Z999" s="43"/>
      <c r="AA999" s="180"/>
      <c r="AB999" s="43" t="str">
        <f t="shared" si="31"/>
        <v>国泰安题易通无纸化考试系统软件V1.0</v>
      </c>
      <c r="AC999" s="43"/>
    </row>
    <row r="1000" spans="1:29" ht="18" hidden="1" customHeight="1">
      <c r="A1000" s="159">
        <v>999</v>
      </c>
      <c r="B1000" s="159" t="str">
        <f t="shared" si="30"/>
        <v>B0080</v>
      </c>
      <c r="C1000" s="43" t="s">
        <v>8380</v>
      </c>
      <c r="D1000" s="21"/>
      <c r="E1000" s="178" t="s">
        <v>9460</v>
      </c>
      <c r="F1000" s="179" t="s">
        <v>1556</v>
      </c>
      <c r="G1000" s="43" t="s">
        <v>83</v>
      </c>
      <c r="H1000" s="43" t="s">
        <v>11244</v>
      </c>
      <c r="I1000" s="180" t="s">
        <v>11220</v>
      </c>
      <c r="J1000" s="43" t="s">
        <v>11245</v>
      </c>
      <c r="K1000" s="45"/>
      <c r="L1000" s="43"/>
      <c r="M1000" s="43"/>
      <c r="N1000" s="43"/>
      <c r="O1000" s="180" t="s">
        <v>11246</v>
      </c>
      <c r="P1000" s="43" t="s">
        <v>10621</v>
      </c>
      <c r="Q1000" s="43" t="s">
        <v>11674</v>
      </c>
      <c r="R1000" s="43" t="s">
        <v>13123</v>
      </c>
      <c r="S1000" s="177" t="s">
        <v>1337</v>
      </c>
      <c r="T1000" s="43"/>
      <c r="U1000" s="43" t="s">
        <v>12172</v>
      </c>
      <c r="V1000" s="43" t="s">
        <v>6</v>
      </c>
      <c r="W1000" s="243">
        <v>41332</v>
      </c>
      <c r="X1000" s="177"/>
      <c r="Y1000" s="43"/>
      <c r="Z1000" s="43"/>
      <c r="AA1000" s="180"/>
      <c r="AB1000" s="43" t="str">
        <f t="shared" si="31"/>
        <v>国泰安题易通无纸化考试系统软件V2.1</v>
      </c>
      <c r="AC1000" s="43"/>
    </row>
    <row r="1001" spans="1:29" ht="18" hidden="1" customHeight="1">
      <c r="A1001" s="159">
        <v>1000</v>
      </c>
      <c r="B1001" s="159" t="str">
        <f t="shared" si="30"/>
        <v>B0304</v>
      </c>
      <c r="C1001" s="43" t="s">
        <v>8381</v>
      </c>
      <c r="D1001" s="21"/>
      <c r="E1001" s="178" t="s">
        <v>9461</v>
      </c>
      <c r="F1001" s="179" t="s">
        <v>1338</v>
      </c>
      <c r="G1001" s="43" t="s">
        <v>0</v>
      </c>
      <c r="H1001" s="43" t="s">
        <v>11244</v>
      </c>
      <c r="I1001" s="180" t="s">
        <v>11220</v>
      </c>
      <c r="J1001" s="43" t="s">
        <v>11245</v>
      </c>
      <c r="K1001" s="45"/>
      <c r="L1001" s="43"/>
      <c r="M1001" s="43"/>
      <c r="N1001" s="43"/>
      <c r="O1001" s="180" t="s">
        <v>11246</v>
      </c>
      <c r="P1001" s="43" t="s">
        <v>10621</v>
      </c>
      <c r="Q1001" s="43" t="s">
        <v>11674</v>
      </c>
      <c r="R1001" s="43" t="s">
        <v>13131</v>
      </c>
      <c r="S1001" s="177" t="s">
        <v>1339</v>
      </c>
      <c r="T1001" s="43"/>
      <c r="U1001" s="43"/>
      <c r="V1001" s="43"/>
      <c r="W1001" s="243"/>
      <c r="X1001" s="177"/>
      <c r="Y1001" s="43"/>
      <c r="Z1001" s="43"/>
      <c r="AA1001" s="180"/>
      <c r="AB1001" s="43" t="str">
        <f t="shared" si="31"/>
        <v>国泰安数字化教学平台软件V1.0</v>
      </c>
      <c r="AC1001" s="43"/>
    </row>
    <row r="1002" spans="1:29" ht="18" hidden="1" customHeight="1">
      <c r="A1002" s="159">
        <v>1001</v>
      </c>
      <c r="B1002" s="159" t="str">
        <f t="shared" si="30"/>
        <v>B0304</v>
      </c>
      <c r="C1002" s="43" t="s">
        <v>8382</v>
      </c>
      <c r="D1002" s="21"/>
      <c r="E1002" s="178" t="s">
        <v>9462</v>
      </c>
      <c r="F1002" s="179" t="s">
        <v>1338</v>
      </c>
      <c r="G1002" s="43" t="s">
        <v>79</v>
      </c>
      <c r="H1002" s="43" t="s">
        <v>11244</v>
      </c>
      <c r="I1002" s="180" t="s">
        <v>11220</v>
      </c>
      <c r="J1002" s="43" t="s">
        <v>11245</v>
      </c>
      <c r="K1002" s="45"/>
      <c r="L1002" s="43"/>
      <c r="M1002" s="43"/>
      <c r="N1002" s="43"/>
      <c r="O1002" s="180" t="s">
        <v>11246</v>
      </c>
      <c r="P1002" s="43" t="s">
        <v>10621</v>
      </c>
      <c r="Q1002" s="43" t="s">
        <v>11674</v>
      </c>
      <c r="R1002" s="43" t="s">
        <v>13131</v>
      </c>
      <c r="S1002" s="177" t="s">
        <v>1340</v>
      </c>
      <c r="T1002" s="43"/>
      <c r="U1002" s="43"/>
      <c r="V1002" s="43"/>
      <c r="W1002" s="243"/>
      <c r="X1002" s="177"/>
      <c r="Y1002" s="43"/>
      <c r="Z1002" s="43"/>
      <c r="AA1002" s="180"/>
      <c r="AB1002" s="43" t="str">
        <f t="shared" si="31"/>
        <v>国泰安数字化教学平台软件V2.0</v>
      </c>
      <c r="AC1002" s="43"/>
    </row>
    <row r="1003" spans="1:29" ht="18" hidden="1" customHeight="1">
      <c r="A1003" s="159">
        <v>1002</v>
      </c>
      <c r="B1003" s="159" t="str">
        <f t="shared" si="30"/>
        <v>B0304</v>
      </c>
      <c r="C1003" s="43" t="s">
        <v>8383</v>
      </c>
      <c r="D1003" s="21"/>
      <c r="E1003" s="178" t="s">
        <v>9421</v>
      </c>
      <c r="F1003" s="179" t="s">
        <v>1338</v>
      </c>
      <c r="G1003" s="43" t="s">
        <v>87</v>
      </c>
      <c r="H1003" s="43" t="s">
        <v>11244</v>
      </c>
      <c r="I1003" s="180" t="s">
        <v>11220</v>
      </c>
      <c r="J1003" s="43" t="s">
        <v>11245</v>
      </c>
      <c r="K1003" s="45"/>
      <c r="L1003" s="43"/>
      <c r="M1003" s="43"/>
      <c r="N1003" s="43"/>
      <c r="O1003" s="180" t="s">
        <v>11246</v>
      </c>
      <c r="P1003" s="43" t="s">
        <v>10621</v>
      </c>
      <c r="Q1003" s="43" t="s">
        <v>11674</v>
      </c>
      <c r="R1003" s="43" t="s">
        <v>13131</v>
      </c>
      <c r="S1003" s="177" t="s">
        <v>1341</v>
      </c>
      <c r="T1003" s="43"/>
      <c r="U1003" s="43" t="s">
        <v>1342</v>
      </c>
      <c r="V1003" s="43" t="s">
        <v>6</v>
      </c>
      <c r="W1003" s="243">
        <v>41534</v>
      </c>
      <c r="X1003" s="177"/>
      <c r="Y1003" s="43"/>
      <c r="Z1003" s="43"/>
      <c r="AA1003" s="180"/>
      <c r="AB1003" s="43" t="str">
        <f t="shared" si="31"/>
        <v>国泰安数字化教学平台软件V3.0</v>
      </c>
      <c r="AC1003" s="43"/>
    </row>
    <row r="1004" spans="1:29" ht="18" hidden="1" customHeight="1">
      <c r="A1004" s="159">
        <v>1003</v>
      </c>
      <c r="B1004" s="159" t="str">
        <f t="shared" si="30"/>
        <v>B0304</v>
      </c>
      <c r="C1004" s="43" t="s">
        <v>13381</v>
      </c>
      <c r="D1004" s="21">
        <v>42942</v>
      </c>
      <c r="E1004" s="178" t="s">
        <v>8544</v>
      </c>
      <c r="F1004" s="190" t="s">
        <v>13084</v>
      </c>
      <c r="G1004" s="43" t="s">
        <v>0</v>
      </c>
      <c r="H1004" s="43" t="s">
        <v>11244</v>
      </c>
      <c r="I1004" s="180" t="s">
        <v>11230</v>
      </c>
      <c r="J1004" s="43" t="s">
        <v>11377</v>
      </c>
      <c r="K1004" s="45"/>
      <c r="L1004" s="43"/>
      <c r="M1004" s="43"/>
      <c r="N1004" s="43">
        <v>14.36</v>
      </c>
      <c r="O1004" s="180" t="s">
        <v>11246</v>
      </c>
      <c r="P1004" s="43" t="s">
        <v>10621</v>
      </c>
      <c r="Q1004" s="43" t="s">
        <v>11674</v>
      </c>
      <c r="R1004" s="43" t="s">
        <v>13131</v>
      </c>
      <c r="S1004" s="186" t="s">
        <v>12173</v>
      </c>
      <c r="T1004" s="43" t="s">
        <v>12174</v>
      </c>
      <c r="U1004" s="43"/>
      <c r="V1004" s="43"/>
      <c r="W1004" s="243"/>
      <c r="X1004" s="177"/>
      <c r="Y1004" s="43"/>
      <c r="Z1004" s="43"/>
      <c r="AA1004" s="180"/>
      <c r="AB1004" s="43" t="str">
        <f t="shared" si="31"/>
        <v>国泰安数字化教学平台软件(大赛版)V1.0</v>
      </c>
      <c r="AC1004" s="43"/>
    </row>
    <row r="1005" spans="1:29" ht="18" hidden="1" customHeight="1">
      <c r="A1005" s="159">
        <v>1004</v>
      </c>
      <c r="B1005" s="159" t="str">
        <f t="shared" si="30"/>
        <v>B0312</v>
      </c>
      <c r="C1005" s="43" t="s">
        <v>8384</v>
      </c>
      <c r="D1005" s="21"/>
      <c r="E1005" s="178" t="s">
        <v>9463</v>
      </c>
      <c r="F1005" s="179" t="s">
        <v>12175</v>
      </c>
      <c r="G1005" s="43" t="s">
        <v>0</v>
      </c>
      <c r="H1005" s="43" t="s">
        <v>11219</v>
      </c>
      <c r="I1005" s="180" t="s">
        <v>11220</v>
      </c>
      <c r="J1005" s="43" t="s">
        <v>11245</v>
      </c>
      <c r="K1005" s="45"/>
      <c r="L1005" s="43"/>
      <c r="M1005" s="43"/>
      <c r="N1005" s="43"/>
      <c r="O1005" s="180" t="s">
        <v>11246</v>
      </c>
      <c r="P1005" s="43" t="s">
        <v>10621</v>
      </c>
      <c r="Q1005" s="43" t="s">
        <v>11674</v>
      </c>
      <c r="R1005" s="43" t="s">
        <v>13131</v>
      </c>
      <c r="S1005" s="177" t="s">
        <v>1343</v>
      </c>
      <c r="T1005" s="43"/>
      <c r="U1005" s="43"/>
      <c r="V1005" s="43"/>
      <c r="W1005" s="243"/>
      <c r="X1005" s="177"/>
      <c r="Y1005" s="43"/>
      <c r="Z1005" s="43"/>
      <c r="AA1005" s="180"/>
      <c r="AB1005" s="43" t="str">
        <f t="shared" si="31"/>
        <v>西南交大虚拟仿真实验教学管理平台软件V1.0</v>
      </c>
      <c r="AC1005" s="43"/>
    </row>
    <row r="1006" spans="1:29" ht="18" hidden="1" customHeight="1">
      <c r="A1006" s="159">
        <v>1005</v>
      </c>
      <c r="B1006" s="159" t="str">
        <f t="shared" si="30"/>
        <v>B0312</v>
      </c>
      <c r="C1006" s="43" t="s">
        <v>7875</v>
      </c>
      <c r="D1006" s="21"/>
      <c r="E1006" s="178" t="s">
        <v>9464</v>
      </c>
      <c r="F1006" s="179" t="s">
        <v>12175</v>
      </c>
      <c r="G1006" s="43" t="s">
        <v>11296</v>
      </c>
      <c r="H1006" s="43" t="s">
        <v>11219</v>
      </c>
      <c r="I1006" s="180" t="s">
        <v>11220</v>
      </c>
      <c r="J1006" s="43" t="s">
        <v>11245</v>
      </c>
      <c r="K1006" s="45"/>
      <c r="L1006" s="43"/>
      <c r="M1006" s="43"/>
      <c r="N1006" s="43"/>
      <c r="O1006" s="180" t="s">
        <v>11246</v>
      </c>
      <c r="P1006" s="43" t="s">
        <v>10621</v>
      </c>
      <c r="Q1006" s="43" t="s">
        <v>11674</v>
      </c>
      <c r="R1006" s="43" t="s">
        <v>13131</v>
      </c>
      <c r="S1006" s="177" t="s">
        <v>1344</v>
      </c>
      <c r="T1006" s="43"/>
      <c r="U1006" s="43" t="s">
        <v>1345</v>
      </c>
      <c r="V1006" s="43" t="s">
        <v>6</v>
      </c>
      <c r="W1006" s="243">
        <v>41801</v>
      </c>
      <c r="X1006" s="177"/>
      <c r="Y1006" s="43"/>
      <c r="Z1006" s="43"/>
      <c r="AA1006" s="180"/>
      <c r="AB1006" s="43" t="str">
        <f t="shared" si="31"/>
        <v>西南交大虚拟仿真实验教学管理平台软件V1.1</v>
      </c>
      <c r="AC1006" s="43"/>
    </row>
    <row r="1007" spans="1:29" ht="18" hidden="1" customHeight="1">
      <c r="A1007" s="159">
        <v>1006</v>
      </c>
      <c r="B1007" s="159" t="str">
        <f t="shared" si="30"/>
        <v>B0312</v>
      </c>
      <c r="C1007" s="43" t="s">
        <v>7876</v>
      </c>
      <c r="D1007" s="21"/>
      <c r="E1007" s="178" t="s">
        <v>9465</v>
      </c>
      <c r="F1007" s="179" t="s">
        <v>12175</v>
      </c>
      <c r="G1007" s="43" t="s">
        <v>11433</v>
      </c>
      <c r="H1007" s="43" t="s">
        <v>11219</v>
      </c>
      <c r="I1007" s="180" t="s">
        <v>11220</v>
      </c>
      <c r="J1007" s="43" t="s">
        <v>11245</v>
      </c>
      <c r="K1007" s="45"/>
      <c r="L1007" s="43"/>
      <c r="M1007" s="43"/>
      <c r="N1007" s="43"/>
      <c r="O1007" s="180" t="s">
        <v>11246</v>
      </c>
      <c r="P1007" s="43" t="s">
        <v>10621</v>
      </c>
      <c r="Q1007" s="43" t="s">
        <v>11674</v>
      </c>
      <c r="R1007" s="43" t="s">
        <v>13131</v>
      </c>
      <c r="S1007" s="177" t="s">
        <v>1346</v>
      </c>
      <c r="T1007" s="43"/>
      <c r="U1007" s="43"/>
      <c r="V1007" s="43"/>
      <c r="W1007" s="243"/>
      <c r="X1007" s="177"/>
      <c r="Y1007" s="43"/>
      <c r="Z1007" s="43"/>
      <c r="AA1007" s="180"/>
      <c r="AB1007" s="43" t="str">
        <f t="shared" si="31"/>
        <v>西南交大虚拟仿真实验教学管理平台软件V1.1.2</v>
      </c>
      <c r="AC1007" s="43"/>
    </row>
    <row r="1008" spans="1:29" ht="18" hidden="1" customHeight="1">
      <c r="A1008" s="159">
        <v>1007</v>
      </c>
      <c r="B1008" s="159" t="str">
        <f t="shared" si="30"/>
        <v>B0312</v>
      </c>
      <c r="C1008" s="43" t="s">
        <v>7877</v>
      </c>
      <c r="D1008" s="21">
        <v>42377</v>
      </c>
      <c r="E1008" s="178" t="s">
        <v>9466</v>
      </c>
      <c r="F1008" s="179" t="s">
        <v>12175</v>
      </c>
      <c r="G1008" s="43" t="s">
        <v>11282</v>
      </c>
      <c r="H1008" s="43" t="s">
        <v>11219</v>
      </c>
      <c r="I1008" s="180" t="s">
        <v>11220</v>
      </c>
      <c r="J1008" s="43" t="s">
        <v>11245</v>
      </c>
      <c r="K1008" s="45"/>
      <c r="L1008" s="43"/>
      <c r="M1008" s="43"/>
      <c r="N1008" s="43"/>
      <c r="O1008" s="180" t="s">
        <v>11246</v>
      </c>
      <c r="P1008" s="43" t="s">
        <v>10621</v>
      </c>
      <c r="Q1008" s="43" t="s">
        <v>11674</v>
      </c>
      <c r="R1008" s="43" t="s">
        <v>13131</v>
      </c>
      <c r="S1008" s="177" t="s">
        <v>1347</v>
      </c>
      <c r="T1008" s="43"/>
      <c r="U1008" s="43"/>
      <c r="V1008" s="43"/>
      <c r="W1008" s="243"/>
      <c r="X1008" s="177"/>
      <c r="Y1008" s="43"/>
      <c r="Z1008" s="43"/>
      <c r="AA1008" s="180"/>
      <c r="AB1008" s="43" t="str">
        <f t="shared" si="31"/>
        <v>西南交大虚拟仿真实验教学管理平台软件V1.2</v>
      </c>
      <c r="AC1008" s="43"/>
    </row>
    <row r="1009" spans="1:29" ht="18" hidden="1" customHeight="1">
      <c r="A1009" s="159">
        <v>1008</v>
      </c>
      <c r="B1009" s="159" t="str">
        <f t="shared" si="30"/>
        <v>B0312</v>
      </c>
      <c r="C1009" s="43" t="s">
        <v>7878</v>
      </c>
      <c r="D1009" s="21"/>
      <c r="E1009" s="178" t="s">
        <v>9467</v>
      </c>
      <c r="F1009" s="179" t="s">
        <v>12176</v>
      </c>
      <c r="G1009" s="43" t="s">
        <v>11225</v>
      </c>
      <c r="H1009" s="43" t="s">
        <v>11219</v>
      </c>
      <c r="I1009" s="180" t="s">
        <v>11220</v>
      </c>
      <c r="J1009" s="43" t="s">
        <v>11245</v>
      </c>
      <c r="K1009" s="45"/>
      <c r="L1009" s="43"/>
      <c r="M1009" s="43"/>
      <c r="N1009" s="43"/>
      <c r="O1009" s="180" t="s">
        <v>11246</v>
      </c>
      <c r="P1009" s="43" t="s">
        <v>10621</v>
      </c>
      <c r="Q1009" s="43" t="s">
        <v>11674</v>
      </c>
      <c r="R1009" s="43" t="s">
        <v>13131</v>
      </c>
      <c r="S1009" s="177" t="s">
        <v>1348</v>
      </c>
      <c r="T1009" s="43"/>
      <c r="U1009" s="43"/>
      <c r="V1009" s="43"/>
      <c r="W1009" s="243"/>
      <c r="X1009" s="177"/>
      <c r="Y1009" s="43"/>
      <c r="Z1009" s="43"/>
      <c r="AA1009" s="180"/>
      <c r="AB1009" s="43" t="str">
        <f t="shared" si="31"/>
        <v>西南交大电气工程虚拟仿真实验教学管理平台软件V1.0</v>
      </c>
      <c r="AC1009" s="43"/>
    </row>
    <row r="1010" spans="1:29" ht="18" hidden="1" customHeight="1">
      <c r="A1010" s="159">
        <v>1009</v>
      </c>
      <c r="B1010" s="159" t="str">
        <f t="shared" si="30"/>
        <v>B0312</v>
      </c>
      <c r="C1010" s="43" t="s">
        <v>8385</v>
      </c>
      <c r="D1010" s="21"/>
      <c r="E1010" s="178" t="s">
        <v>9468</v>
      </c>
      <c r="F1010" s="179" t="s">
        <v>13854</v>
      </c>
      <c r="G1010" s="43" t="s">
        <v>982</v>
      </c>
      <c r="H1010" s="43" t="s">
        <v>11219</v>
      </c>
      <c r="I1010" s="180" t="s">
        <v>11220</v>
      </c>
      <c r="J1010" s="43" t="s">
        <v>11245</v>
      </c>
      <c r="K1010" s="45"/>
      <c r="L1010" s="43"/>
      <c r="M1010" s="43"/>
      <c r="N1010" s="43"/>
      <c r="O1010" s="180" t="s">
        <v>11246</v>
      </c>
      <c r="P1010" s="43" t="s">
        <v>10621</v>
      </c>
      <c r="Q1010" s="43" t="s">
        <v>11674</v>
      </c>
      <c r="R1010" s="43" t="s">
        <v>13131</v>
      </c>
      <c r="S1010" s="177" t="s">
        <v>1349</v>
      </c>
      <c r="T1010" s="43"/>
      <c r="U1010" s="43"/>
      <c r="V1010" s="43"/>
      <c r="W1010" s="243"/>
      <c r="X1010" s="177"/>
      <c r="Y1010" s="43"/>
      <c r="Z1010" s="43"/>
      <c r="AA1010" s="180"/>
      <c r="AB1010" s="43" t="str">
        <f t="shared" si="31"/>
        <v>湘南学院虚拟仿真实验教学管理平台软件V1.3.1</v>
      </c>
      <c r="AC1010" s="43"/>
    </row>
    <row r="1011" spans="1:29" ht="18" hidden="1" customHeight="1">
      <c r="A1011" s="159">
        <v>1010</v>
      </c>
      <c r="B1011" s="159" t="str">
        <f t="shared" si="30"/>
        <v>B0312</v>
      </c>
      <c r="C1011" s="43" t="s">
        <v>7879</v>
      </c>
      <c r="D1011" s="21">
        <v>42375</v>
      </c>
      <c r="E1011" s="178" t="s">
        <v>9469</v>
      </c>
      <c r="F1011" s="179" t="s">
        <v>12177</v>
      </c>
      <c r="G1011" s="43" t="s">
        <v>249</v>
      </c>
      <c r="H1011" s="43" t="s">
        <v>11219</v>
      </c>
      <c r="I1011" s="180" t="s">
        <v>11220</v>
      </c>
      <c r="J1011" s="43" t="s">
        <v>11245</v>
      </c>
      <c r="K1011" s="45"/>
      <c r="L1011" s="43"/>
      <c r="M1011" s="43"/>
      <c r="N1011" s="43"/>
      <c r="O1011" s="180" t="s">
        <v>11246</v>
      </c>
      <c r="P1011" s="43" t="s">
        <v>10621</v>
      </c>
      <c r="Q1011" s="43" t="s">
        <v>11674</v>
      </c>
      <c r="R1011" s="43" t="s">
        <v>13131</v>
      </c>
      <c r="S1011" s="177" t="s">
        <v>1350</v>
      </c>
      <c r="T1011" s="43"/>
      <c r="U1011" s="43"/>
      <c r="V1011" s="43"/>
      <c r="W1011" s="243"/>
      <c r="X1011" s="177"/>
      <c r="Y1011" s="43"/>
      <c r="Z1011" s="43"/>
      <c r="AA1011" s="180"/>
      <c r="AB1011" s="43" t="str">
        <f t="shared" si="31"/>
        <v>湘南学院虚拟仿真实验教学管理平台软件V1.4</v>
      </c>
      <c r="AC1011" s="43"/>
    </row>
    <row r="1012" spans="1:29" ht="18" hidden="1" customHeight="1">
      <c r="A1012" s="159">
        <v>1011</v>
      </c>
      <c r="B1012" s="159" t="str">
        <f t="shared" si="30"/>
        <v>B0312</v>
      </c>
      <c r="C1012" s="43" t="s">
        <v>7880</v>
      </c>
      <c r="D1012" s="21">
        <v>42752</v>
      </c>
      <c r="E1012" s="178" t="s">
        <v>9470</v>
      </c>
      <c r="F1012" s="179" t="s">
        <v>12177</v>
      </c>
      <c r="G1012" s="43" t="s">
        <v>12178</v>
      </c>
      <c r="H1012" s="43" t="s">
        <v>11219</v>
      </c>
      <c r="I1012" s="44" t="s">
        <v>11230</v>
      </c>
      <c r="J1012" s="43" t="s">
        <v>11403</v>
      </c>
      <c r="K1012" s="45"/>
      <c r="L1012" s="43"/>
      <c r="M1012" s="43"/>
      <c r="N1012" s="43"/>
      <c r="O1012" s="180" t="s">
        <v>11246</v>
      </c>
      <c r="P1012" s="43" t="s">
        <v>10621</v>
      </c>
      <c r="Q1012" s="43" t="s">
        <v>11674</v>
      </c>
      <c r="R1012" s="43" t="s">
        <v>13131</v>
      </c>
      <c r="S1012" s="186" t="s">
        <v>12179</v>
      </c>
      <c r="T1012" s="43" t="s">
        <v>12180</v>
      </c>
      <c r="U1012" s="43"/>
      <c r="V1012" s="43"/>
      <c r="W1012" s="243"/>
      <c r="X1012" s="177"/>
      <c r="Y1012" s="43"/>
      <c r="Z1012" s="43"/>
      <c r="AA1012" s="44"/>
      <c r="AB1012" s="43" t="str">
        <f t="shared" si="31"/>
        <v>湘南学院虚拟仿真实验教学管理平台软件V1.4.1</v>
      </c>
      <c r="AC1012" s="43"/>
    </row>
    <row r="1013" spans="1:29" ht="18" hidden="1" customHeight="1">
      <c r="A1013" s="159">
        <v>1012</v>
      </c>
      <c r="B1013" s="159" t="str">
        <f t="shared" si="30"/>
        <v>B0312</v>
      </c>
      <c r="C1013" s="43" t="s">
        <v>8386</v>
      </c>
      <c r="D1013" s="21"/>
      <c r="E1013" s="178" t="s">
        <v>9471</v>
      </c>
      <c r="F1013" s="179" t="s">
        <v>1645</v>
      </c>
      <c r="G1013" s="43" t="s">
        <v>12181</v>
      </c>
      <c r="H1013" s="43" t="s">
        <v>11219</v>
      </c>
      <c r="I1013" s="180" t="s">
        <v>11220</v>
      </c>
      <c r="J1013" s="43" t="s">
        <v>11245</v>
      </c>
      <c r="K1013" s="45"/>
      <c r="L1013" s="43"/>
      <c r="M1013" s="43"/>
      <c r="N1013" s="43"/>
      <c r="O1013" s="180" t="s">
        <v>11246</v>
      </c>
      <c r="P1013" s="43" t="s">
        <v>10621</v>
      </c>
      <c r="Q1013" s="43" t="s">
        <v>11674</v>
      </c>
      <c r="R1013" s="43" t="s">
        <v>13131</v>
      </c>
      <c r="S1013" s="177" t="s">
        <v>1351</v>
      </c>
      <c r="T1013" s="43"/>
      <c r="U1013" s="43"/>
      <c r="V1013" s="43"/>
      <c r="W1013" s="243"/>
      <c r="X1013" s="177"/>
      <c r="Y1013" s="43"/>
      <c r="Z1013" s="43"/>
      <c r="AA1013" s="180"/>
      <c r="AB1013" s="43" t="str">
        <f t="shared" si="31"/>
        <v>国泰安虚拟仿真实验教学管理平台软件各学校虚拟仿真实验系统及申报系统</v>
      </c>
      <c r="AC1013" s="43"/>
    </row>
    <row r="1014" spans="1:29" ht="18" hidden="1" customHeight="1">
      <c r="A1014" s="159">
        <v>1013</v>
      </c>
      <c r="B1014" s="159" t="str">
        <f t="shared" si="30"/>
        <v>B0312</v>
      </c>
      <c r="C1014" s="43" t="s">
        <v>8387</v>
      </c>
      <c r="D1014" s="21">
        <v>42465</v>
      </c>
      <c r="E1014" s="178" t="s">
        <v>8545</v>
      </c>
      <c r="F1014" s="179" t="s">
        <v>12182</v>
      </c>
      <c r="G1014" s="43" t="s">
        <v>1352</v>
      </c>
      <c r="H1014" s="43" t="s">
        <v>11219</v>
      </c>
      <c r="I1014" s="180" t="s">
        <v>11220</v>
      </c>
      <c r="J1014" s="43" t="s">
        <v>11245</v>
      </c>
      <c r="K1014" s="45"/>
      <c r="L1014" s="43"/>
      <c r="M1014" s="43"/>
      <c r="N1014" s="43"/>
      <c r="O1014" s="180" t="s">
        <v>11246</v>
      </c>
      <c r="P1014" s="43" t="s">
        <v>10621</v>
      </c>
      <c r="Q1014" s="43" t="s">
        <v>11674</v>
      </c>
      <c r="R1014" s="43" t="s">
        <v>13131</v>
      </c>
      <c r="S1014" s="177" t="s">
        <v>1353</v>
      </c>
      <c r="T1014" s="43"/>
      <c r="U1014" s="43"/>
      <c r="V1014" s="43"/>
      <c r="W1014" s="243"/>
      <c r="X1014" s="177"/>
      <c r="Y1014" s="43"/>
      <c r="Z1014" s="43" t="s">
        <v>12183</v>
      </c>
      <c r="AA1014" s="180"/>
      <c r="AB1014" s="43" t="str">
        <f t="shared" si="31"/>
        <v>衡阳师范学院虚拟仿真实验教学管理平台软件V1.0PadAPIAndroid版</v>
      </c>
      <c r="AC1014" s="43"/>
    </row>
    <row r="1015" spans="1:29" ht="18" hidden="1" customHeight="1">
      <c r="A1015" s="159">
        <v>1014</v>
      </c>
      <c r="B1015" s="159" t="str">
        <f t="shared" si="30"/>
        <v>B0312</v>
      </c>
      <c r="C1015" s="43" t="s">
        <v>7881</v>
      </c>
      <c r="D1015" s="21"/>
      <c r="E1015" s="178" t="s">
        <v>9472</v>
      </c>
      <c r="F1015" s="179" t="s">
        <v>12182</v>
      </c>
      <c r="G1015" s="43" t="s">
        <v>1354</v>
      </c>
      <c r="H1015" s="43" t="s">
        <v>11219</v>
      </c>
      <c r="I1015" s="180" t="s">
        <v>11220</v>
      </c>
      <c r="J1015" s="43" t="s">
        <v>11245</v>
      </c>
      <c r="K1015" s="45"/>
      <c r="L1015" s="43"/>
      <c r="M1015" s="43"/>
      <c r="N1015" s="43"/>
      <c r="O1015" s="180" t="s">
        <v>11246</v>
      </c>
      <c r="P1015" s="43" t="s">
        <v>10621</v>
      </c>
      <c r="Q1015" s="43" t="s">
        <v>11674</v>
      </c>
      <c r="R1015" s="43" t="s">
        <v>13131</v>
      </c>
      <c r="S1015" s="177" t="s">
        <v>1355</v>
      </c>
      <c r="T1015" s="43"/>
      <c r="U1015" s="43"/>
      <c r="V1015" s="43"/>
      <c r="W1015" s="243"/>
      <c r="X1015" s="177"/>
      <c r="Y1015" s="43"/>
      <c r="Z1015" s="43"/>
      <c r="AA1015" s="180"/>
      <c r="AB1015" s="43" t="str">
        <f t="shared" si="31"/>
        <v>衡阳师范学院虚拟仿真实验教学管理平台软件V1.3PadAPI</v>
      </c>
      <c r="AC1015" s="43"/>
    </row>
    <row r="1016" spans="1:29" ht="18" hidden="1" customHeight="1">
      <c r="A1016" s="159">
        <v>1015</v>
      </c>
      <c r="B1016" s="159" t="str">
        <f t="shared" si="30"/>
        <v>B0312</v>
      </c>
      <c r="C1016" s="43" t="s">
        <v>7882</v>
      </c>
      <c r="D1016" s="21">
        <v>42533</v>
      </c>
      <c r="E1016" s="178" t="s">
        <v>9473</v>
      </c>
      <c r="F1016" s="179" t="s">
        <v>12182</v>
      </c>
      <c r="G1016" s="43" t="s">
        <v>12184</v>
      </c>
      <c r="H1016" s="43" t="s">
        <v>11219</v>
      </c>
      <c r="I1016" s="44" t="s">
        <v>11230</v>
      </c>
      <c r="J1016" s="43" t="s">
        <v>11245</v>
      </c>
      <c r="K1016" s="45"/>
      <c r="L1016" s="43"/>
      <c r="M1016" s="43"/>
      <c r="N1016" s="43"/>
      <c r="O1016" s="180" t="s">
        <v>11246</v>
      </c>
      <c r="P1016" s="43" t="s">
        <v>10621</v>
      </c>
      <c r="Q1016" s="43" t="s">
        <v>11674</v>
      </c>
      <c r="R1016" s="43" t="s">
        <v>13131</v>
      </c>
      <c r="S1016" s="177" t="s">
        <v>1356</v>
      </c>
      <c r="T1016" s="43"/>
      <c r="U1016" s="43"/>
      <c r="V1016" s="43"/>
      <c r="W1016" s="243"/>
      <c r="X1016" s="177"/>
      <c r="Y1016" s="43"/>
      <c r="Z1016" s="43" t="s">
        <v>12184</v>
      </c>
      <c r="AA1016" s="44"/>
      <c r="AB1016" s="43" t="str">
        <f t="shared" si="31"/>
        <v>衡阳师范学院虚拟仿真实验教学管理平台软件V1.3.2PadAPI</v>
      </c>
      <c r="AC1016" s="43"/>
    </row>
    <row r="1017" spans="1:29" ht="18" hidden="1" customHeight="1">
      <c r="A1017" s="159">
        <v>1016</v>
      </c>
      <c r="B1017" s="159" t="str">
        <f t="shared" si="30"/>
        <v>B0312</v>
      </c>
      <c r="C1017" s="43" t="s">
        <v>8388</v>
      </c>
      <c r="D1017" s="21"/>
      <c r="E1017" s="178" t="s">
        <v>9474</v>
      </c>
      <c r="F1017" s="179" t="s">
        <v>12185</v>
      </c>
      <c r="G1017" s="43" t="s">
        <v>0</v>
      </c>
      <c r="H1017" s="43" t="s">
        <v>11219</v>
      </c>
      <c r="I1017" s="44" t="s">
        <v>11230</v>
      </c>
      <c r="J1017" s="43" t="s">
        <v>11245</v>
      </c>
      <c r="K1017" s="45"/>
      <c r="L1017" s="43"/>
      <c r="M1017" s="43"/>
      <c r="N1017" s="43"/>
      <c r="O1017" s="180" t="s">
        <v>11246</v>
      </c>
      <c r="P1017" s="43" t="s">
        <v>10621</v>
      </c>
      <c r="Q1017" s="43" t="s">
        <v>11674</v>
      </c>
      <c r="R1017" s="43" t="s">
        <v>13131</v>
      </c>
      <c r="S1017" s="177" t="s">
        <v>1357</v>
      </c>
      <c r="T1017" s="43"/>
      <c r="U1017" s="43"/>
      <c r="V1017" s="43"/>
      <c r="W1017" s="243"/>
      <c r="X1017" s="177"/>
      <c r="Y1017" s="43"/>
      <c r="Z1017" s="43"/>
      <c r="AA1017" s="44"/>
      <c r="AB1017" s="43" t="str">
        <f t="shared" si="31"/>
        <v>湖北工业大学虚拟仿真实验教学管理平台软件V1.0</v>
      </c>
      <c r="AC1017" s="43"/>
    </row>
    <row r="1018" spans="1:29" ht="18" hidden="1" customHeight="1">
      <c r="A1018" s="159">
        <v>1017</v>
      </c>
      <c r="B1018" s="159" t="str">
        <f t="shared" si="30"/>
        <v>B0312</v>
      </c>
      <c r="C1018" s="43" t="s">
        <v>8389</v>
      </c>
      <c r="D1018" s="21"/>
      <c r="E1018" s="178" t="s">
        <v>9475</v>
      </c>
      <c r="F1018" s="179" t="s">
        <v>12186</v>
      </c>
      <c r="G1018" s="43" t="s">
        <v>29</v>
      </c>
      <c r="H1018" s="43" t="s">
        <v>11219</v>
      </c>
      <c r="I1018" s="180" t="s">
        <v>11220</v>
      </c>
      <c r="J1018" s="43" t="s">
        <v>11245</v>
      </c>
      <c r="K1018" s="45"/>
      <c r="L1018" s="43"/>
      <c r="M1018" s="43"/>
      <c r="N1018" s="43"/>
      <c r="O1018" s="180" t="s">
        <v>11246</v>
      </c>
      <c r="P1018" s="43" t="s">
        <v>10621</v>
      </c>
      <c r="Q1018" s="43" t="s">
        <v>11674</v>
      </c>
      <c r="R1018" s="43" t="s">
        <v>13131</v>
      </c>
      <c r="S1018" s="177" t="s">
        <v>1358</v>
      </c>
      <c r="T1018" s="43"/>
      <c r="U1018" s="43"/>
      <c r="V1018" s="43"/>
      <c r="W1018" s="243"/>
      <c r="X1018" s="177"/>
      <c r="Y1018" s="43"/>
      <c r="Z1018" s="43"/>
      <c r="AA1018" s="180"/>
      <c r="AB1018" s="43" t="str">
        <f t="shared" si="31"/>
        <v>华中农业虚拟仿真实验教学管理平台软件V1.3</v>
      </c>
      <c r="AC1018" s="43"/>
    </row>
    <row r="1019" spans="1:29" ht="18" hidden="1" customHeight="1">
      <c r="A1019" s="159">
        <v>1018</v>
      </c>
      <c r="B1019" s="159" t="str">
        <f t="shared" si="30"/>
        <v>B0312</v>
      </c>
      <c r="C1019" s="43" t="s">
        <v>7883</v>
      </c>
      <c r="D1019" s="21">
        <v>42657</v>
      </c>
      <c r="E1019" s="178" t="s">
        <v>9476</v>
      </c>
      <c r="F1019" s="179" t="s">
        <v>12186</v>
      </c>
      <c r="G1019" s="43" t="s">
        <v>11272</v>
      </c>
      <c r="H1019" s="43" t="s">
        <v>11219</v>
      </c>
      <c r="I1019" s="44" t="s">
        <v>11230</v>
      </c>
      <c r="J1019" s="44" t="s">
        <v>4</v>
      </c>
      <c r="K1019" s="45"/>
      <c r="L1019" s="43"/>
      <c r="M1019" s="43"/>
      <c r="N1019" s="43"/>
      <c r="O1019" s="180" t="s">
        <v>11246</v>
      </c>
      <c r="P1019" s="43" t="s">
        <v>10621</v>
      </c>
      <c r="Q1019" s="43" t="s">
        <v>11674</v>
      </c>
      <c r="R1019" s="43" t="s">
        <v>13131</v>
      </c>
      <c r="S1019" s="177" t="s">
        <v>1359</v>
      </c>
      <c r="T1019" s="43" t="s">
        <v>12187</v>
      </c>
      <c r="U1019" s="43"/>
      <c r="V1019" s="43"/>
      <c r="W1019" s="243"/>
      <c r="X1019" s="177"/>
      <c r="Y1019" s="43"/>
      <c r="Z1019" s="43"/>
      <c r="AA1019" s="44"/>
      <c r="AB1019" s="43" t="str">
        <f t="shared" si="31"/>
        <v>华中农业虚拟仿真实验教学管理平台软件V1.3.1</v>
      </c>
      <c r="AC1019" s="43"/>
    </row>
    <row r="1020" spans="1:29" ht="18" hidden="1" customHeight="1">
      <c r="A1020" s="159">
        <v>1019</v>
      </c>
      <c r="B1020" s="159" t="str">
        <f t="shared" si="30"/>
        <v>B0312</v>
      </c>
      <c r="C1020" s="43" t="s">
        <v>8390</v>
      </c>
      <c r="D1020" s="21">
        <v>42466</v>
      </c>
      <c r="E1020" s="178" t="s">
        <v>9477</v>
      </c>
      <c r="F1020" s="179" t="s">
        <v>12188</v>
      </c>
      <c r="G1020" s="43" t="s">
        <v>11225</v>
      </c>
      <c r="H1020" s="43" t="s">
        <v>11219</v>
      </c>
      <c r="I1020" s="180" t="s">
        <v>11220</v>
      </c>
      <c r="J1020" s="43" t="s">
        <v>11245</v>
      </c>
      <c r="K1020" s="45"/>
      <c r="L1020" s="43"/>
      <c r="M1020" s="43"/>
      <c r="N1020" s="43"/>
      <c r="O1020" s="180" t="s">
        <v>11246</v>
      </c>
      <c r="P1020" s="43" t="s">
        <v>10621</v>
      </c>
      <c r="Q1020" s="43" t="s">
        <v>11674</v>
      </c>
      <c r="R1020" s="43" t="s">
        <v>13131</v>
      </c>
      <c r="S1020" s="177" t="s">
        <v>1360</v>
      </c>
      <c r="T1020" s="43" t="s">
        <v>12189</v>
      </c>
      <c r="U1020" s="43"/>
      <c r="V1020" s="43"/>
      <c r="W1020" s="243"/>
      <c r="X1020" s="177"/>
      <c r="Y1020" s="43"/>
      <c r="Z1020" s="43"/>
      <c r="AA1020" s="180"/>
      <c r="AB1020" s="43" t="str">
        <f t="shared" si="31"/>
        <v>吉林农大虚拟仿真实验教学管理平台软件V1.0</v>
      </c>
      <c r="AC1020" s="43"/>
    </row>
    <row r="1021" spans="1:29" ht="18" hidden="1" customHeight="1">
      <c r="A1021" s="159">
        <v>1020</v>
      </c>
      <c r="B1021" s="159" t="str">
        <f t="shared" si="30"/>
        <v>B0312</v>
      </c>
      <c r="C1021" s="43" t="s">
        <v>8391</v>
      </c>
      <c r="D1021" s="21">
        <v>42389</v>
      </c>
      <c r="E1021" s="178" t="s">
        <v>9478</v>
      </c>
      <c r="F1021" s="179" t="s">
        <v>12190</v>
      </c>
      <c r="G1021" s="43" t="s">
        <v>36</v>
      </c>
      <c r="H1021" s="43" t="s">
        <v>11219</v>
      </c>
      <c r="I1021" s="180" t="s">
        <v>11220</v>
      </c>
      <c r="J1021" s="43" t="s">
        <v>11245</v>
      </c>
      <c r="K1021" s="45"/>
      <c r="L1021" s="43"/>
      <c r="M1021" s="43"/>
      <c r="N1021" s="43"/>
      <c r="O1021" s="180" t="s">
        <v>11246</v>
      </c>
      <c r="P1021" s="43" t="s">
        <v>10621</v>
      </c>
      <c r="Q1021" s="43" t="s">
        <v>11674</v>
      </c>
      <c r="R1021" s="43" t="s">
        <v>13131</v>
      </c>
      <c r="S1021" s="177" t="s">
        <v>1361</v>
      </c>
      <c r="T1021" s="43"/>
      <c r="U1021" s="43"/>
      <c r="V1021" s="43"/>
      <c r="W1021" s="243"/>
      <c r="X1021" s="177"/>
      <c r="Y1021" s="43"/>
      <c r="Z1021" s="43"/>
      <c r="AA1021" s="180"/>
      <c r="AB1021" s="43" t="str">
        <f t="shared" si="31"/>
        <v>大经管虚拟仿真实验教学管理平台软件V1.0.1</v>
      </c>
      <c r="AC1021" s="43"/>
    </row>
    <row r="1022" spans="1:29" ht="18" hidden="1" customHeight="1">
      <c r="A1022" s="159">
        <v>1021</v>
      </c>
      <c r="B1022" s="159" t="str">
        <f t="shared" si="30"/>
        <v>B0312</v>
      </c>
      <c r="C1022" s="43" t="s">
        <v>8392</v>
      </c>
      <c r="D1022" s="21">
        <v>42454</v>
      </c>
      <c r="E1022" s="178" t="s">
        <v>9479</v>
      </c>
      <c r="F1022" s="179" t="s">
        <v>13176</v>
      </c>
      <c r="G1022" s="43" t="s">
        <v>0</v>
      </c>
      <c r="H1022" s="43" t="s">
        <v>11219</v>
      </c>
      <c r="I1022" s="180" t="s">
        <v>11220</v>
      </c>
      <c r="J1022" s="44" t="s">
        <v>4</v>
      </c>
      <c r="K1022" s="45"/>
      <c r="L1022" s="43"/>
      <c r="M1022" s="43"/>
      <c r="N1022" s="43"/>
      <c r="O1022" s="180" t="s">
        <v>11246</v>
      </c>
      <c r="P1022" s="43" t="s">
        <v>10621</v>
      </c>
      <c r="Q1022" s="43" t="s">
        <v>11674</v>
      </c>
      <c r="R1022" s="43" t="s">
        <v>13131</v>
      </c>
      <c r="S1022" s="177" t="s">
        <v>1362</v>
      </c>
      <c r="T1022" s="43"/>
      <c r="U1022" s="43"/>
      <c r="V1022" s="43"/>
      <c r="W1022" s="243"/>
      <c r="X1022" s="177"/>
      <c r="Y1022" s="43"/>
      <c r="Z1022" s="43"/>
      <c r="AA1022" s="180"/>
      <c r="AB1022" s="43" t="str">
        <f t="shared" si="31"/>
        <v>国泰安盾构机与混凝土虚拟仿真实验软件V1.0</v>
      </c>
      <c r="AC1022" s="43"/>
    </row>
    <row r="1023" spans="1:29" ht="18" hidden="1" customHeight="1">
      <c r="A1023" s="159">
        <v>1022</v>
      </c>
      <c r="B1023" s="159" t="str">
        <f t="shared" si="30"/>
        <v>B0312</v>
      </c>
      <c r="C1023" s="43" t="s">
        <v>8393</v>
      </c>
      <c r="D1023" s="21">
        <v>42542</v>
      </c>
      <c r="E1023" s="178" t="s">
        <v>9480</v>
      </c>
      <c r="F1023" s="179" t="s">
        <v>1645</v>
      </c>
      <c r="G1023" s="43" t="s">
        <v>1363</v>
      </c>
      <c r="H1023" s="43" t="s">
        <v>11244</v>
      </c>
      <c r="I1023" s="43" t="s">
        <v>11230</v>
      </c>
      <c r="J1023" s="44" t="s">
        <v>11403</v>
      </c>
      <c r="K1023" s="45"/>
      <c r="L1023" s="43"/>
      <c r="M1023" s="43"/>
      <c r="N1023" s="43"/>
      <c r="O1023" s="180" t="s">
        <v>11246</v>
      </c>
      <c r="P1023" s="43" t="s">
        <v>10621</v>
      </c>
      <c r="Q1023" s="43" t="s">
        <v>11674</v>
      </c>
      <c r="R1023" s="43" t="s">
        <v>13131</v>
      </c>
      <c r="S1023" s="186" t="s">
        <v>12191</v>
      </c>
      <c r="T1023" s="43"/>
      <c r="U1023" s="43" t="s">
        <v>12192</v>
      </c>
      <c r="V1023" s="43" t="s">
        <v>11364</v>
      </c>
      <c r="W1023" s="243">
        <v>41801</v>
      </c>
      <c r="X1023" s="177"/>
      <c r="Y1023" s="43"/>
      <c r="Z1023" s="43"/>
      <c r="AA1023" s="43"/>
      <c r="AB1023" s="43" t="str">
        <f t="shared" si="31"/>
        <v>国泰安虚拟仿真实验教学管理平台软件V1.3.3</v>
      </c>
      <c r="AC1023" s="43"/>
    </row>
    <row r="1024" spans="1:29" ht="18" hidden="1" customHeight="1">
      <c r="A1024" s="159">
        <v>1023</v>
      </c>
      <c r="B1024" s="159" t="str">
        <f t="shared" si="30"/>
        <v>B0312</v>
      </c>
      <c r="C1024" s="43" t="s">
        <v>8394</v>
      </c>
      <c r="D1024" s="21">
        <v>42811</v>
      </c>
      <c r="E1024" s="178" t="s">
        <v>9481</v>
      </c>
      <c r="F1024" s="179" t="s">
        <v>1645</v>
      </c>
      <c r="G1024" s="43" t="s">
        <v>12193</v>
      </c>
      <c r="H1024" s="43" t="s">
        <v>11244</v>
      </c>
      <c r="I1024" s="43" t="s">
        <v>11230</v>
      </c>
      <c r="J1024" s="44" t="s">
        <v>11403</v>
      </c>
      <c r="K1024" s="45"/>
      <c r="L1024" s="43"/>
      <c r="M1024" s="43"/>
      <c r="N1024" s="43"/>
      <c r="O1024" s="180" t="s">
        <v>11246</v>
      </c>
      <c r="P1024" s="43" t="s">
        <v>10621</v>
      </c>
      <c r="Q1024" s="43" t="s">
        <v>11674</v>
      </c>
      <c r="R1024" s="43" t="s">
        <v>13131</v>
      </c>
      <c r="S1024" s="186" t="s">
        <v>12194</v>
      </c>
      <c r="T1024" s="43" t="s">
        <v>12195</v>
      </c>
      <c r="U1024" s="43"/>
      <c r="V1024" s="43"/>
      <c r="W1024" s="243"/>
      <c r="X1024" s="177"/>
      <c r="Y1024" s="43"/>
      <c r="Z1024" s="43"/>
      <c r="AA1024" s="43"/>
      <c r="AB1024" s="43" t="str">
        <f t="shared" si="31"/>
        <v>国泰安虚拟仿真实验教学管理平台软件V1.4.2</v>
      </c>
      <c r="AC1024" s="43"/>
    </row>
    <row r="1025" spans="1:29" ht="18" hidden="1" customHeight="1">
      <c r="A1025" s="159">
        <v>1024</v>
      </c>
      <c r="B1025" s="159" t="str">
        <f t="shared" si="30"/>
        <v>B0312</v>
      </c>
      <c r="C1025" s="43" t="s">
        <v>8395</v>
      </c>
      <c r="D1025" s="21">
        <v>42900</v>
      </c>
      <c r="E1025" s="178" t="s">
        <v>9482</v>
      </c>
      <c r="F1025" s="179" t="s">
        <v>1645</v>
      </c>
      <c r="G1025" s="43" t="s">
        <v>11907</v>
      </c>
      <c r="H1025" s="43" t="s">
        <v>11244</v>
      </c>
      <c r="I1025" s="43" t="s">
        <v>11230</v>
      </c>
      <c r="J1025" s="44" t="s">
        <v>11377</v>
      </c>
      <c r="K1025" s="45" t="s">
        <v>12196</v>
      </c>
      <c r="L1025" s="43"/>
      <c r="M1025" s="43" t="s">
        <v>12197</v>
      </c>
      <c r="N1025" s="43">
        <v>3.52</v>
      </c>
      <c r="O1025" s="180" t="s">
        <v>11246</v>
      </c>
      <c r="P1025" s="43" t="s">
        <v>10621</v>
      </c>
      <c r="Q1025" s="43" t="s">
        <v>11674</v>
      </c>
      <c r="R1025" s="43" t="s">
        <v>13131</v>
      </c>
      <c r="S1025" s="186" t="s">
        <v>12198</v>
      </c>
      <c r="T1025" s="43" t="s">
        <v>12199</v>
      </c>
      <c r="U1025" s="43"/>
      <c r="V1025" s="43"/>
      <c r="W1025" s="243"/>
      <c r="X1025" s="177"/>
      <c r="Y1025" s="43"/>
      <c r="Z1025" s="43"/>
      <c r="AA1025" s="43"/>
      <c r="AB1025" s="43" t="str">
        <f t="shared" si="31"/>
        <v>国泰安虚拟仿真实验教学管理平台软件V1.4.3</v>
      </c>
      <c r="AC1025" s="43"/>
    </row>
    <row r="1026" spans="1:29" ht="18" hidden="1" customHeight="1">
      <c r="A1026" s="159">
        <v>1025</v>
      </c>
      <c r="B1026" s="159" t="str">
        <f t="shared" si="30"/>
        <v>B0312</v>
      </c>
      <c r="C1026" s="43" t="s">
        <v>8396</v>
      </c>
      <c r="D1026" s="21">
        <v>42831</v>
      </c>
      <c r="E1026" s="178" t="s">
        <v>9483</v>
      </c>
      <c r="F1026" s="187" t="s">
        <v>12200</v>
      </c>
      <c r="G1026" s="45" t="s">
        <v>12201</v>
      </c>
      <c r="H1026" s="45" t="s">
        <v>1302</v>
      </c>
      <c r="I1026" s="43" t="s">
        <v>11230</v>
      </c>
      <c r="J1026" s="44" t="s">
        <v>11403</v>
      </c>
      <c r="K1026" s="45"/>
      <c r="L1026" s="43"/>
      <c r="M1026" s="43"/>
      <c r="N1026" s="45"/>
      <c r="O1026" s="180" t="s">
        <v>11246</v>
      </c>
      <c r="P1026" s="43" t="s">
        <v>10621</v>
      </c>
      <c r="Q1026" s="43" t="s">
        <v>11674</v>
      </c>
      <c r="R1026" s="43" t="s">
        <v>13131</v>
      </c>
      <c r="S1026" s="186" t="s">
        <v>12202</v>
      </c>
      <c r="T1026" s="43"/>
      <c r="U1026" s="43"/>
      <c r="V1026" s="43"/>
      <c r="W1026" s="243"/>
      <c r="X1026" s="177"/>
      <c r="Y1026" s="43"/>
      <c r="Z1026" s="45"/>
      <c r="AA1026" s="43"/>
      <c r="AB1026" s="43" t="str">
        <f t="shared" si="31"/>
        <v>海南省卫生学校虚拟仿真平台软件V1.4.2M1</v>
      </c>
      <c r="AC1026" s="43"/>
    </row>
    <row r="1027" spans="1:29" ht="18" hidden="1" customHeight="1">
      <c r="A1027" s="159">
        <v>1026</v>
      </c>
      <c r="B1027" s="159" t="str">
        <f t="shared" ref="B1027:B1090" si="32">LEFT(C1027,5)</f>
        <v>B0312</v>
      </c>
      <c r="C1027" s="43" t="s">
        <v>8397</v>
      </c>
      <c r="D1027" s="21">
        <v>42919</v>
      </c>
      <c r="E1027" s="178" t="s">
        <v>8546</v>
      </c>
      <c r="F1027" s="199" t="s">
        <v>12203</v>
      </c>
      <c r="G1027" s="45" t="s">
        <v>12204</v>
      </c>
      <c r="H1027" s="45" t="s">
        <v>1302</v>
      </c>
      <c r="I1027" s="43" t="s">
        <v>11230</v>
      </c>
      <c r="J1027" s="44" t="s">
        <v>11377</v>
      </c>
      <c r="K1027" s="45"/>
      <c r="L1027" s="43"/>
      <c r="M1027" s="43"/>
      <c r="N1027" s="45">
        <v>1.34</v>
      </c>
      <c r="O1027" s="180" t="s">
        <v>11246</v>
      </c>
      <c r="P1027" s="43" t="s">
        <v>10621</v>
      </c>
      <c r="Q1027" s="43" t="s">
        <v>11674</v>
      </c>
      <c r="R1027" s="43" t="s">
        <v>13131</v>
      </c>
      <c r="S1027" s="186"/>
      <c r="T1027" s="43"/>
      <c r="U1027" s="43"/>
      <c r="V1027" s="43"/>
      <c r="W1027" s="243"/>
      <c r="X1027" s="177"/>
      <c r="Y1027" s="43"/>
      <c r="Z1027" s="45"/>
      <c r="AA1027" s="43"/>
      <c r="AB1027" s="43" t="str">
        <f t="shared" si="31"/>
        <v>北京物资学院虚拟仿真实验教学管理平台软件V1.4.3M2</v>
      </c>
      <c r="AC1027" s="43"/>
    </row>
    <row r="1028" spans="1:29" ht="18" hidden="1" customHeight="1">
      <c r="A1028" s="159">
        <v>1027</v>
      </c>
      <c r="B1028" s="159" t="str">
        <f t="shared" si="32"/>
        <v>B0312</v>
      </c>
      <c r="C1028" s="43" t="s">
        <v>8398</v>
      </c>
      <c r="D1028" s="21">
        <v>42618</v>
      </c>
      <c r="E1028" s="178" t="s">
        <v>9484</v>
      </c>
      <c r="F1028" s="179" t="s">
        <v>12205</v>
      </c>
      <c r="G1028" s="43" t="s">
        <v>1364</v>
      </c>
      <c r="H1028" s="43" t="s">
        <v>11219</v>
      </c>
      <c r="I1028" s="180" t="s">
        <v>11220</v>
      </c>
      <c r="J1028" s="44" t="s">
        <v>4</v>
      </c>
      <c r="K1028" s="45"/>
      <c r="L1028" s="43"/>
      <c r="M1028" s="43"/>
      <c r="N1028" s="43"/>
      <c r="O1028" s="180" t="s">
        <v>11246</v>
      </c>
      <c r="P1028" s="43" t="s">
        <v>10621</v>
      </c>
      <c r="Q1028" s="43" t="s">
        <v>11674</v>
      </c>
      <c r="R1028" s="43" t="s">
        <v>13131</v>
      </c>
      <c r="S1028" s="177" t="s">
        <v>1365</v>
      </c>
      <c r="T1028" s="43" t="s">
        <v>12206</v>
      </c>
      <c r="U1028" s="43"/>
      <c r="V1028" s="43"/>
      <c r="W1028" s="243"/>
      <c r="X1028" s="177"/>
      <c r="Y1028" s="43"/>
      <c r="Z1028" s="43"/>
      <c r="AA1028" s="180"/>
      <c r="AB1028" s="43" t="str">
        <f t="shared" si="31"/>
        <v>华中师范心理学院虚拟仿真实验教学管理平台软件V1.3.4</v>
      </c>
      <c r="AC1028" s="43"/>
    </row>
    <row r="1029" spans="1:29" ht="18" hidden="1" customHeight="1">
      <c r="A1029" s="159">
        <v>1028</v>
      </c>
      <c r="B1029" s="159" t="str">
        <f t="shared" si="32"/>
        <v>B0312</v>
      </c>
      <c r="C1029" s="43" t="s">
        <v>8399</v>
      </c>
      <c r="D1029" s="21">
        <v>42723</v>
      </c>
      <c r="E1029" s="178" t="s">
        <v>9485</v>
      </c>
      <c r="F1029" s="179" t="s">
        <v>12207</v>
      </c>
      <c r="G1029" s="43" t="s">
        <v>12208</v>
      </c>
      <c r="H1029" s="43" t="s">
        <v>11219</v>
      </c>
      <c r="I1029" s="44" t="s">
        <v>11230</v>
      </c>
      <c r="J1029" s="44" t="s">
        <v>4</v>
      </c>
      <c r="K1029" s="45"/>
      <c r="L1029" s="43"/>
      <c r="M1029" s="43"/>
      <c r="N1029" s="43"/>
      <c r="O1029" s="180" t="s">
        <v>11246</v>
      </c>
      <c r="P1029" s="43" t="s">
        <v>12882</v>
      </c>
      <c r="Q1029" s="43" t="s">
        <v>11674</v>
      </c>
      <c r="R1029" s="43" t="s">
        <v>13131</v>
      </c>
      <c r="S1029" s="186" t="s">
        <v>12209</v>
      </c>
      <c r="T1029" s="43" t="s">
        <v>12210</v>
      </c>
      <c r="U1029" s="43"/>
      <c r="V1029" s="43"/>
      <c r="W1029" s="243"/>
      <c r="X1029" s="177"/>
      <c r="Y1029" s="43"/>
      <c r="Z1029" s="43"/>
      <c r="AA1029" s="44"/>
      <c r="AB1029" s="43" t="str">
        <f t="shared" si="31"/>
        <v>武汉理工大学虚拟仿真实验教学管理平台软件V1.3.5</v>
      </c>
      <c r="AC1029" s="43"/>
    </row>
    <row r="1030" spans="1:29" ht="18" hidden="1" customHeight="1">
      <c r="A1030" s="159">
        <v>1029</v>
      </c>
      <c r="B1030" s="159" t="str">
        <f t="shared" si="32"/>
        <v>B0313</v>
      </c>
      <c r="C1030" s="43" t="s">
        <v>7775</v>
      </c>
      <c r="D1030" s="21"/>
      <c r="E1030" s="178" t="s">
        <v>9486</v>
      </c>
      <c r="F1030" s="179" t="s">
        <v>1366</v>
      </c>
      <c r="G1030" s="43" t="s">
        <v>0</v>
      </c>
      <c r="H1030" s="43" t="s">
        <v>11244</v>
      </c>
      <c r="I1030" s="180" t="s">
        <v>11220</v>
      </c>
      <c r="J1030" s="44" t="s">
        <v>4</v>
      </c>
      <c r="K1030" s="45"/>
      <c r="L1030" s="43"/>
      <c r="M1030" s="43"/>
      <c r="N1030" s="43"/>
      <c r="O1030" s="180" t="s">
        <v>11246</v>
      </c>
      <c r="P1030" s="43" t="s">
        <v>10621</v>
      </c>
      <c r="Q1030" s="43" t="s">
        <v>11674</v>
      </c>
      <c r="R1030" s="43" t="s">
        <v>13131</v>
      </c>
      <c r="S1030" s="177" t="s">
        <v>1367</v>
      </c>
      <c r="T1030" s="43"/>
      <c r="U1030" s="43" t="s">
        <v>1368</v>
      </c>
      <c r="V1030" s="43" t="s">
        <v>6</v>
      </c>
      <c r="W1030" s="243">
        <v>42328</v>
      </c>
      <c r="X1030" s="177"/>
      <c r="Y1030" s="43"/>
      <c r="Z1030" s="43"/>
      <c r="AA1030" s="180"/>
      <c r="AB1030" s="43" t="str">
        <f t="shared" si="31"/>
        <v>国泰安优易实训室综合管理平台软件V1.0</v>
      </c>
      <c r="AC1030" s="43"/>
    </row>
    <row r="1031" spans="1:29" ht="18" hidden="1" customHeight="1">
      <c r="A1031" s="159">
        <v>1030</v>
      </c>
      <c r="B1031" s="159" t="str">
        <f t="shared" si="32"/>
        <v>B0313</v>
      </c>
      <c r="C1031" s="43" t="s">
        <v>7776</v>
      </c>
      <c r="D1031" s="21">
        <v>42670</v>
      </c>
      <c r="E1031" s="178" t="s">
        <v>9487</v>
      </c>
      <c r="F1031" s="179" t="s">
        <v>1366</v>
      </c>
      <c r="G1031" s="43" t="s">
        <v>15</v>
      </c>
      <c r="H1031" s="43" t="s">
        <v>11244</v>
      </c>
      <c r="I1031" s="43" t="s">
        <v>11230</v>
      </c>
      <c r="J1031" s="44" t="s">
        <v>4</v>
      </c>
      <c r="K1031" s="45"/>
      <c r="L1031" s="43"/>
      <c r="M1031" s="43"/>
      <c r="N1031" s="43"/>
      <c r="O1031" s="180" t="s">
        <v>11246</v>
      </c>
      <c r="P1031" s="43" t="s">
        <v>10621</v>
      </c>
      <c r="Q1031" s="43" t="s">
        <v>11674</v>
      </c>
      <c r="R1031" s="43" t="s">
        <v>13131</v>
      </c>
      <c r="S1031" s="177" t="s">
        <v>1369</v>
      </c>
      <c r="T1031" s="43"/>
      <c r="U1031" s="43"/>
      <c r="V1031" s="43"/>
      <c r="W1031" s="243"/>
      <c r="X1031" s="177"/>
      <c r="Y1031" s="43"/>
      <c r="Z1031" s="43"/>
      <c r="AA1031" s="43"/>
      <c r="AB1031" s="43" t="str">
        <f t="shared" si="31"/>
        <v>国泰安优易实训室综合管理平台软件V1.1</v>
      </c>
      <c r="AC1031" s="43"/>
    </row>
    <row r="1032" spans="1:29" ht="18" hidden="1" customHeight="1">
      <c r="A1032" s="159">
        <v>1031</v>
      </c>
      <c r="B1032" s="159" t="str">
        <f t="shared" si="32"/>
        <v>B0317</v>
      </c>
      <c r="C1032" s="43" t="s">
        <v>13380</v>
      </c>
      <c r="D1032" s="21">
        <v>42601</v>
      </c>
      <c r="E1032" s="178" t="s">
        <v>8547</v>
      </c>
      <c r="F1032" s="179" t="s">
        <v>12211</v>
      </c>
      <c r="G1032" s="43" t="s">
        <v>12123</v>
      </c>
      <c r="H1032" s="43" t="s">
        <v>11219</v>
      </c>
      <c r="I1032" s="180" t="s">
        <v>11220</v>
      </c>
      <c r="J1032" s="44" t="s">
        <v>4</v>
      </c>
      <c r="K1032" s="45"/>
      <c r="L1032" s="43"/>
      <c r="M1032" s="43"/>
      <c r="N1032" s="43"/>
      <c r="O1032" s="180" t="s">
        <v>11246</v>
      </c>
      <c r="P1032" s="43" t="s">
        <v>10621</v>
      </c>
      <c r="Q1032" s="43" t="s">
        <v>11674</v>
      </c>
      <c r="R1032" s="43" t="s">
        <v>13131</v>
      </c>
      <c r="S1032" s="177" t="s">
        <v>12212</v>
      </c>
      <c r="T1032" s="43"/>
      <c r="U1032" s="43"/>
      <c r="V1032" s="43"/>
      <c r="W1032" s="243"/>
      <c r="X1032" s="177"/>
      <c r="Y1032" s="43"/>
      <c r="Z1032" s="43"/>
      <c r="AA1032" s="180"/>
      <c r="AB1032" s="43" t="str">
        <f t="shared" si="31"/>
        <v>长沙理工大实践V1.0IOS</v>
      </c>
      <c r="AC1032" s="43"/>
    </row>
    <row r="1033" spans="1:29" ht="18" hidden="1" customHeight="1">
      <c r="A1033" s="159">
        <v>1032</v>
      </c>
      <c r="B1033" s="159" t="str">
        <f t="shared" si="32"/>
        <v>M0027</v>
      </c>
      <c r="C1033" s="43" t="s">
        <v>8400</v>
      </c>
      <c r="D1033" s="21">
        <v>42577</v>
      </c>
      <c r="E1033" s="178" t="s">
        <v>8550</v>
      </c>
      <c r="F1033" s="179" t="s">
        <v>1370</v>
      </c>
      <c r="G1033" s="43" t="s">
        <v>11225</v>
      </c>
      <c r="H1033" s="43" t="s">
        <v>11219</v>
      </c>
      <c r="I1033" s="43" t="s">
        <v>11230</v>
      </c>
      <c r="J1033" s="43" t="s">
        <v>11245</v>
      </c>
      <c r="K1033" s="45"/>
      <c r="L1033" s="43"/>
      <c r="M1033" s="43"/>
      <c r="N1033" s="43"/>
      <c r="O1033" s="180" t="s">
        <v>5874</v>
      </c>
      <c r="P1033" s="43" t="s">
        <v>11221</v>
      </c>
      <c r="Q1033" s="43" t="s">
        <v>11674</v>
      </c>
      <c r="R1033" s="43" t="s">
        <v>13131</v>
      </c>
      <c r="S1033" s="177" t="s">
        <v>1371</v>
      </c>
      <c r="T1033" s="43"/>
      <c r="U1033" s="43"/>
      <c r="V1033" s="43"/>
      <c r="W1033" s="243"/>
      <c r="X1033" s="177"/>
      <c r="Y1033" s="43"/>
      <c r="Z1033" s="43"/>
      <c r="AA1033" s="43"/>
      <c r="AB1033" s="43" t="str">
        <f t="shared" si="31"/>
        <v>安阳职业技术学院校园网站群V1.0</v>
      </c>
      <c r="AC1033" s="43"/>
    </row>
    <row r="1034" spans="1:29" s="159" customFormat="1" ht="18" hidden="1" customHeight="1">
      <c r="A1034" s="159">
        <v>1033</v>
      </c>
      <c r="B1034" s="159" t="str">
        <f t="shared" si="32"/>
        <v>B0314</v>
      </c>
      <c r="C1034" s="42" t="s">
        <v>7777</v>
      </c>
      <c r="D1034" s="30"/>
      <c r="E1034" s="170" t="s">
        <v>9488</v>
      </c>
      <c r="F1034" s="171" t="s">
        <v>1372</v>
      </c>
      <c r="G1034" s="42" t="s">
        <v>0</v>
      </c>
      <c r="H1034" s="42" t="s">
        <v>11244</v>
      </c>
      <c r="I1034" s="42" t="s">
        <v>11220</v>
      </c>
      <c r="J1034" s="42" t="s">
        <v>4</v>
      </c>
      <c r="K1034" s="42"/>
      <c r="L1034" s="42"/>
      <c r="M1034" s="42"/>
      <c r="N1034" s="42"/>
      <c r="O1034" s="42" t="s">
        <v>5874</v>
      </c>
      <c r="P1034" s="42" t="s">
        <v>11221</v>
      </c>
      <c r="Q1034" s="42" t="s">
        <v>11674</v>
      </c>
      <c r="R1034" s="43" t="s">
        <v>13131</v>
      </c>
      <c r="S1034" s="172" t="s">
        <v>1373</v>
      </c>
      <c r="T1034" s="42"/>
      <c r="U1034" s="42"/>
      <c r="V1034" s="42"/>
      <c r="W1034" s="241"/>
      <c r="X1034" s="172"/>
      <c r="Y1034" s="42"/>
      <c r="Z1034" s="42"/>
      <c r="AA1034" s="42"/>
      <c r="AB1034" s="42" t="str">
        <f t="shared" si="31"/>
        <v>中职课程资源包V1.0</v>
      </c>
      <c r="AC1034" s="42"/>
    </row>
    <row r="1035" spans="1:29" s="159" customFormat="1" ht="18" hidden="1" customHeight="1">
      <c r="A1035" s="159">
        <v>1034</v>
      </c>
      <c r="B1035" s="159" t="str">
        <f t="shared" si="32"/>
        <v>B0315</v>
      </c>
      <c r="C1035" s="42" t="s">
        <v>7778</v>
      </c>
      <c r="D1035" s="30"/>
      <c r="E1035" s="170" t="s">
        <v>9489</v>
      </c>
      <c r="F1035" s="171" t="s">
        <v>1374</v>
      </c>
      <c r="G1035" s="42" t="s">
        <v>0</v>
      </c>
      <c r="H1035" s="42" t="s">
        <v>11244</v>
      </c>
      <c r="I1035" s="42" t="s">
        <v>11220</v>
      </c>
      <c r="J1035" s="42" t="s">
        <v>11245</v>
      </c>
      <c r="K1035" s="42"/>
      <c r="L1035" s="42"/>
      <c r="M1035" s="42"/>
      <c r="N1035" s="42"/>
      <c r="O1035" s="42" t="s">
        <v>5874</v>
      </c>
      <c r="P1035" s="42" t="s">
        <v>11221</v>
      </c>
      <c r="Q1035" s="42" t="s">
        <v>11674</v>
      </c>
      <c r="R1035" s="43" t="s">
        <v>13131</v>
      </c>
      <c r="S1035" s="172" t="s">
        <v>1375</v>
      </c>
      <c r="T1035" s="42"/>
      <c r="U1035" s="42" t="s">
        <v>1376</v>
      </c>
      <c r="V1035" s="42" t="s">
        <v>6</v>
      </c>
      <c r="W1035" s="241">
        <v>41291</v>
      </c>
      <c r="X1035" s="172"/>
      <c r="Y1035" s="42"/>
      <c r="Z1035" s="42"/>
      <c r="AA1035" s="42"/>
      <c r="AB1035" s="42" t="str">
        <f t="shared" si="31"/>
        <v>国泰安易教育平台软件V1.0</v>
      </c>
      <c r="AC1035" s="42"/>
    </row>
    <row r="1036" spans="1:29" s="159" customFormat="1" ht="18" hidden="1" customHeight="1">
      <c r="A1036" s="159">
        <v>1035</v>
      </c>
      <c r="B1036" s="159" t="str">
        <f t="shared" si="32"/>
        <v>B0315</v>
      </c>
      <c r="C1036" s="42" t="s">
        <v>7779</v>
      </c>
      <c r="D1036" s="30"/>
      <c r="E1036" s="170" t="s">
        <v>9490</v>
      </c>
      <c r="F1036" s="171" t="s">
        <v>1374</v>
      </c>
      <c r="G1036" s="42" t="s">
        <v>12213</v>
      </c>
      <c r="H1036" s="42" t="s">
        <v>11244</v>
      </c>
      <c r="I1036" s="42" t="s">
        <v>11220</v>
      </c>
      <c r="J1036" s="42" t="s">
        <v>11245</v>
      </c>
      <c r="K1036" s="42"/>
      <c r="L1036" s="42"/>
      <c r="M1036" s="42"/>
      <c r="N1036" s="42"/>
      <c r="O1036" s="42" t="s">
        <v>5874</v>
      </c>
      <c r="P1036" s="42" t="s">
        <v>11221</v>
      </c>
      <c r="Q1036" s="42" t="s">
        <v>11674</v>
      </c>
      <c r="R1036" s="43" t="s">
        <v>13131</v>
      </c>
      <c r="S1036" s="172" t="s">
        <v>1377</v>
      </c>
      <c r="T1036" s="42"/>
      <c r="U1036" s="42"/>
      <c r="V1036" s="42"/>
      <c r="W1036" s="241"/>
      <c r="X1036" s="172"/>
      <c r="Y1036" s="42"/>
      <c r="Z1036" s="42"/>
      <c r="AA1036" s="42"/>
      <c r="AB1036" s="42" t="str">
        <f t="shared" si="31"/>
        <v>国泰安易教育平台软件V1.1综合实训</v>
      </c>
      <c r="AC1036" s="42"/>
    </row>
    <row r="1037" spans="1:29" s="159" customFormat="1" ht="18" hidden="1" customHeight="1">
      <c r="A1037" s="159">
        <v>1036</v>
      </c>
      <c r="B1037" s="159" t="str">
        <f t="shared" si="32"/>
        <v>B0315</v>
      </c>
      <c r="C1037" s="42" t="s">
        <v>7780</v>
      </c>
      <c r="D1037" s="30"/>
      <c r="E1037" s="170" t="s">
        <v>9491</v>
      </c>
      <c r="F1037" s="171" t="s">
        <v>1374</v>
      </c>
      <c r="G1037" s="42" t="s">
        <v>79</v>
      </c>
      <c r="H1037" s="42" t="s">
        <v>11244</v>
      </c>
      <c r="I1037" s="42" t="s">
        <v>11220</v>
      </c>
      <c r="J1037" s="42" t="s">
        <v>11245</v>
      </c>
      <c r="K1037" s="42"/>
      <c r="L1037" s="42"/>
      <c r="M1037" s="42"/>
      <c r="N1037" s="42"/>
      <c r="O1037" s="42" t="s">
        <v>5874</v>
      </c>
      <c r="P1037" s="42" t="s">
        <v>11221</v>
      </c>
      <c r="Q1037" s="42" t="s">
        <v>11674</v>
      </c>
      <c r="R1037" s="43" t="s">
        <v>13131</v>
      </c>
      <c r="S1037" s="172" t="s">
        <v>1378</v>
      </c>
      <c r="T1037" s="42"/>
      <c r="U1037" s="42"/>
      <c r="V1037" s="42"/>
      <c r="W1037" s="241"/>
      <c r="X1037" s="172"/>
      <c r="Y1037" s="42"/>
      <c r="Z1037" s="42"/>
      <c r="AA1037" s="42"/>
      <c r="AB1037" s="42" t="str">
        <f t="shared" si="31"/>
        <v>国泰安易教育平台软件V2.0</v>
      </c>
      <c r="AC1037" s="42"/>
    </row>
    <row r="1038" spans="1:29" s="159" customFormat="1" ht="18" hidden="1" customHeight="1">
      <c r="A1038" s="159">
        <v>1037</v>
      </c>
      <c r="B1038" s="159" t="str">
        <f t="shared" si="32"/>
        <v>B0315</v>
      </c>
      <c r="C1038" s="42" t="s">
        <v>7781</v>
      </c>
      <c r="D1038" s="30"/>
      <c r="E1038" s="170" t="s">
        <v>9492</v>
      </c>
      <c r="F1038" s="171" t="s">
        <v>1374</v>
      </c>
      <c r="G1038" s="42" t="s">
        <v>11352</v>
      </c>
      <c r="H1038" s="42" t="s">
        <v>11244</v>
      </c>
      <c r="I1038" s="42" t="s">
        <v>11220</v>
      </c>
      <c r="J1038" s="42" t="s">
        <v>11245</v>
      </c>
      <c r="K1038" s="42"/>
      <c r="L1038" s="42"/>
      <c r="M1038" s="42"/>
      <c r="N1038" s="42"/>
      <c r="O1038" s="42" t="s">
        <v>5874</v>
      </c>
      <c r="P1038" s="42" t="s">
        <v>11221</v>
      </c>
      <c r="Q1038" s="42" t="s">
        <v>11674</v>
      </c>
      <c r="R1038" s="43" t="s">
        <v>13131</v>
      </c>
      <c r="S1038" s="172" t="s">
        <v>1379</v>
      </c>
      <c r="T1038" s="42"/>
      <c r="U1038" s="42"/>
      <c r="V1038" s="42"/>
      <c r="W1038" s="241"/>
      <c r="X1038" s="172"/>
      <c r="Y1038" s="42"/>
      <c r="Z1038" s="42"/>
      <c r="AA1038" s="42"/>
      <c r="AB1038" s="42" t="str">
        <f t="shared" si="31"/>
        <v>国泰安易教育平台软件V2.0.1</v>
      </c>
      <c r="AC1038" s="42"/>
    </row>
    <row r="1039" spans="1:29" s="159" customFormat="1" ht="18" hidden="1" customHeight="1">
      <c r="A1039" s="159">
        <v>1038</v>
      </c>
      <c r="B1039" s="159" t="str">
        <f t="shared" si="32"/>
        <v>B0316</v>
      </c>
      <c r="C1039" s="42" t="s">
        <v>7782</v>
      </c>
      <c r="D1039" s="30"/>
      <c r="E1039" s="170" t="s">
        <v>9493</v>
      </c>
      <c r="F1039" s="171" t="s">
        <v>1380</v>
      </c>
      <c r="G1039" s="42" t="s">
        <v>27</v>
      </c>
      <c r="H1039" s="42" t="s">
        <v>11244</v>
      </c>
      <c r="I1039" s="42" t="s">
        <v>11220</v>
      </c>
      <c r="J1039" s="42" t="s">
        <v>11245</v>
      </c>
      <c r="K1039" s="42"/>
      <c r="L1039" s="42"/>
      <c r="M1039" s="42"/>
      <c r="N1039" s="42"/>
      <c r="O1039" s="42" t="s">
        <v>5874</v>
      </c>
      <c r="P1039" s="42" t="s">
        <v>11221</v>
      </c>
      <c r="Q1039" s="42" t="s">
        <v>11674</v>
      </c>
      <c r="R1039" s="43" t="s">
        <v>13131</v>
      </c>
      <c r="S1039" s="172" t="s">
        <v>1381</v>
      </c>
      <c r="T1039" s="42"/>
      <c r="U1039" s="42" t="s">
        <v>1382</v>
      </c>
      <c r="V1039" s="42" t="s">
        <v>6</v>
      </c>
      <c r="W1039" s="241">
        <v>41697</v>
      </c>
      <c r="X1039" s="172"/>
      <c r="Y1039" s="42"/>
      <c r="Z1039" s="42"/>
      <c r="AA1039" s="42"/>
      <c r="AB1039" s="42" t="str">
        <f t="shared" si="31"/>
        <v>国泰安易教育平台-易实践系统软件V1.2</v>
      </c>
      <c r="AC1039" s="42"/>
    </row>
    <row r="1040" spans="1:29" s="159" customFormat="1" ht="18" hidden="1" customHeight="1">
      <c r="A1040" s="159">
        <v>1039</v>
      </c>
      <c r="B1040" s="159" t="str">
        <f t="shared" si="32"/>
        <v>M0028</v>
      </c>
      <c r="C1040" s="42" t="s">
        <v>8401</v>
      </c>
      <c r="D1040" s="30"/>
      <c r="E1040" s="170" t="s">
        <v>9494</v>
      </c>
      <c r="F1040" s="171" t="s">
        <v>1383</v>
      </c>
      <c r="G1040" s="42" t="s">
        <v>0</v>
      </c>
      <c r="H1040" s="42" t="s">
        <v>11219</v>
      </c>
      <c r="I1040" s="42" t="s">
        <v>11220</v>
      </c>
      <c r="J1040" s="42" t="s">
        <v>11245</v>
      </c>
      <c r="K1040" s="42"/>
      <c r="L1040" s="42"/>
      <c r="M1040" s="42"/>
      <c r="N1040" s="42"/>
      <c r="O1040" s="42" t="s">
        <v>5874</v>
      </c>
      <c r="P1040" s="42" t="s">
        <v>11221</v>
      </c>
      <c r="Q1040" s="42" t="s">
        <v>11674</v>
      </c>
      <c r="R1040" s="43" t="s">
        <v>13131</v>
      </c>
      <c r="S1040" s="172" t="s">
        <v>1384</v>
      </c>
      <c r="T1040" s="42"/>
      <c r="U1040" s="42"/>
      <c r="V1040" s="42"/>
      <c r="W1040" s="241"/>
      <c r="X1040" s="172"/>
      <c r="Y1040" s="42"/>
      <c r="Z1040" s="42"/>
      <c r="AA1040" s="42"/>
      <c r="AB1040" s="42" t="str">
        <f t="shared" ref="AB1040:AB1105" si="33">F1040&amp;G1040</f>
        <v>长沙理工大实践门户网站群V1.0</v>
      </c>
      <c r="AC1040" s="42"/>
    </row>
    <row r="1041" spans="1:29" ht="18" hidden="1" customHeight="1">
      <c r="A1041" s="159">
        <v>1040</v>
      </c>
      <c r="B1041" s="159" t="str">
        <f t="shared" si="32"/>
        <v>B0317</v>
      </c>
      <c r="C1041" s="43" t="s">
        <v>8402</v>
      </c>
      <c r="D1041" s="21">
        <v>42571</v>
      </c>
      <c r="E1041" s="178" t="s">
        <v>9495</v>
      </c>
      <c r="F1041" s="179" t="s">
        <v>1385</v>
      </c>
      <c r="G1041" s="43" t="s">
        <v>11225</v>
      </c>
      <c r="H1041" s="43" t="s">
        <v>11219</v>
      </c>
      <c r="I1041" s="180" t="s">
        <v>11220</v>
      </c>
      <c r="J1041" s="44" t="s">
        <v>4</v>
      </c>
      <c r="K1041" s="45"/>
      <c r="L1041" s="43"/>
      <c r="M1041" s="43"/>
      <c r="N1041" s="43"/>
      <c r="O1041" s="180" t="s">
        <v>11246</v>
      </c>
      <c r="P1041" s="43" t="s">
        <v>10621</v>
      </c>
      <c r="Q1041" s="43" t="s">
        <v>11674</v>
      </c>
      <c r="R1041" s="43" t="s">
        <v>13131</v>
      </c>
      <c r="S1041" s="186" t="s">
        <v>12214</v>
      </c>
      <c r="T1041" s="43"/>
      <c r="U1041" s="43"/>
      <c r="V1041" s="43"/>
      <c r="W1041" s="243"/>
      <c r="X1041" s="177"/>
      <c r="Y1041" s="43"/>
      <c r="Z1041" s="43"/>
      <c r="AA1041" s="180"/>
      <c r="AB1041" s="43" t="str">
        <f t="shared" si="33"/>
        <v>长沙理工大实践教学与管理平台V1.0</v>
      </c>
      <c r="AC1041" s="43"/>
    </row>
    <row r="1042" spans="1:29" ht="18" hidden="1" customHeight="1">
      <c r="A1042" s="159">
        <v>1041</v>
      </c>
      <c r="B1042" s="159" t="str">
        <f t="shared" si="32"/>
        <v>B0317</v>
      </c>
      <c r="C1042" s="43" t="s">
        <v>7884</v>
      </c>
      <c r="D1042" s="21">
        <v>42639</v>
      </c>
      <c r="E1042" s="178" t="s">
        <v>9496</v>
      </c>
      <c r="F1042" s="179" t="s">
        <v>12215</v>
      </c>
      <c r="G1042" s="43" t="s">
        <v>11296</v>
      </c>
      <c r="H1042" s="43" t="s">
        <v>11219</v>
      </c>
      <c r="I1042" s="43" t="s">
        <v>11230</v>
      </c>
      <c r="J1042" s="44" t="s">
        <v>4</v>
      </c>
      <c r="K1042" s="45"/>
      <c r="L1042" s="43"/>
      <c r="M1042" s="43"/>
      <c r="N1042" s="43"/>
      <c r="O1042" s="180" t="s">
        <v>11246</v>
      </c>
      <c r="P1042" s="43" t="s">
        <v>10621</v>
      </c>
      <c r="Q1042" s="43" t="s">
        <v>11674</v>
      </c>
      <c r="R1042" s="43" t="s">
        <v>13131</v>
      </c>
      <c r="S1042" s="177" t="s">
        <v>12216</v>
      </c>
      <c r="T1042" s="43" t="s">
        <v>12217</v>
      </c>
      <c r="U1042" s="43" t="s">
        <v>12218</v>
      </c>
      <c r="V1042" s="43" t="s">
        <v>11364</v>
      </c>
      <c r="W1042" s="243">
        <v>42642</v>
      </c>
      <c r="X1042" s="177"/>
      <c r="Y1042" s="43"/>
      <c r="Z1042" s="43"/>
      <c r="AA1042" s="43"/>
      <c r="AB1042" s="43" t="str">
        <f t="shared" si="33"/>
        <v>长沙理工大实践教学与管理平台V1.1</v>
      </c>
      <c r="AC1042" s="43"/>
    </row>
    <row r="1043" spans="1:29" ht="18" hidden="1" customHeight="1">
      <c r="A1043" s="159">
        <v>1042</v>
      </c>
      <c r="B1043" s="159" t="str">
        <f t="shared" si="32"/>
        <v>B0317</v>
      </c>
      <c r="C1043" s="43" t="s">
        <v>8403</v>
      </c>
      <c r="D1043" s="21">
        <v>42898</v>
      </c>
      <c r="E1043" s="178" t="s">
        <v>9497</v>
      </c>
      <c r="F1043" s="179" t="s">
        <v>1648</v>
      </c>
      <c r="G1043" s="43" t="s">
        <v>11282</v>
      </c>
      <c r="H1043" s="43" t="s">
        <v>11244</v>
      </c>
      <c r="I1043" s="43" t="s">
        <v>11230</v>
      </c>
      <c r="J1043" s="44" t="s">
        <v>11377</v>
      </c>
      <c r="K1043" s="45" t="s">
        <v>12219</v>
      </c>
      <c r="L1043" s="43"/>
      <c r="M1043" s="43" t="s">
        <v>12218</v>
      </c>
      <c r="N1043" s="43">
        <v>12.86</v>
      </c>
      <c r="O1043" s="180" t="s">
        <v>11246</v>
      </c>
      <c r="P1043" s="43" t="s">
        <v>10621</v>
      </c>
      <c r="Q1043" s="43" t="s">
        <v>11674</v>
      </c>
      <c r="R1043" s="43" t="s">
        <v>13131</v>
      </c>
      <c r="S1043" s="186" t="s">
        <v>12220</v>
      </c>
      <c r="T1043" s="43" t="s">
        <v>12221</v>
      </c>
      <c r="U1043" s="43"/>
      <c r="V1043" s="43"/>
      <c r="W1043" s="243"/>
      <c r="X1043" s="177"/>
      <c r="Y1043" s="43"/>
      <c r="Z1043" s="43"/>
      <c r="AA1043" s="43"/>
      <c r="AB1043" s="43" t="str">
        <f t="shared" si="33"/>
        <v>国泰安大实践教学与管理系统V1.2</v>
      </c>
      <c r="AC1043" s="43"/>
    </row>
    <row r="1044" spans="1:29" ht="18" hidden="1" customHeight="1">
      <c r="A1044" s="159">
        <v>1043</v>
      </c>
      <c r="B1044" s="159" t="str">
        <f t="shared" si="32"/>
        <v>B0317</v>
      </c>
      <c r="C1044" s="43" t="s">
        <v>7783</v>
      </c>
      <c r="D1044" s="21">
        <v>42921</v>
      </c>
      <c r="E1044" s="178" t="s">
        <v>9498</v>
      </c>
      <c r="F1044" s="179" t="s">
        <v>1648</v>
      </c>
      <c r="G1044" s="43" t="s">
        <v>11283</v>
      </c>
      <c r="H1044" s="43" t="s">
        <v>11244</v>
      </c>
      <c r="I1044" s="43" t="s">
        <v>11230</v>
      </c>
      <c r="J1044" s="44" t="s">
        <v>11377</v>
      </c>
      <c r="K1044" s="45" t="s">
        <v>12196</v>
      </c>
      <c r="L1044" s="43"/>
      <c r="M1044" s="43" t="s">
        <v>12222</v>
      </c>
      <c r="N1044" s="43">
        <v>2.7</v>
      </c>
      <c r="O1044" s="180" t="s">
        <v>11246</v>
      </c>
      <c r="P1044" s="43" t="s">
        <v>10621</v>
      </c>
      <c r="Q1044" s="43" t="s">
        <v>11674</v>
      </c>
      <c r="R1044" s="43" t="s">
        <v>13131</v>
      </c>
      <c r="S1044" s="186" t="s">
        <v>12223</v>
      </c>
      <c r="T1044" s="43" t="s">
        <v>12224</v>
      </c>
      <c r="U1044" s="43"/>
      <c r="V1044" s="43"/>
      <c r="W1044" s="243"/>
      <c r="X1044" s="177"/>
      <c r="Y1044" s="43"/>
      <c r="Z1044" s="43"/>
      <c r="AA1044" s="43"/>
      <c r="AB1044" s="43" t="str">
        <f t="shared" si="33"/>
        <v>国泰安大实践教学与管理系统V1.2.1</v>
      </c>
      <c r="AC1044" s="43"/>
    </row>
    <row r="1045" spans="1:29" ht="18" hidden="1" customHeight="1">
      <c r="A1045" s="159">
        <v>1044</v>
      </c>
      <c r="B1045" s="159" t="str">
        <f t="shared" si="32"/>
        <v>B0318</v>
      </c>
      <c r="C1045" s="43" t="s">
        <v>8404</v>
      </c>
      <c r="D1045" s="21">
        <v>42639</v>
      </c>
      <c r="E1045" s="178" t="s">
        <v>9499</v>
      </c>
      <c r="F1045" s="179" t="s">
        <v>12225</v>
      </c>
      <c r="G1045" s="43" t="s">
        <v>0</v>
      </c>
      <c r="H1045" s="43" t="s">
        <v>11219</v>
      </c>
      <c r="I1045" s="43" t="s">
        <v>11230</v>
      </c>
      <c r="J1045" s="44" t="s">
        <v>4</v>
      </c>
      <c r="K1045" s="45"/>
      <c r="L1045" s="43"/>
      <c r="M1045" s="43"/>
      <c r="N1045" s="43"/>
      <c r="O1045" s="180" t="s">
        <v>5870</v>
      </c>
      <c r="P1045" s="43" t="s">
        <v>10621</v>
      </c>
      <c r="Q1045" s="43" t="s">
        <v>11674</v>
      </c>
      <c r="R1045" s="43" t="s">
        <v>13131</v>
      </c>
      <c r="S1045" s="177" t="s">
        <v>12226</v>
      </c>
      <c r="T1045" s="43" t="s">
        <v>12227</v>
      </c>
      <c r="U1045" s="43"/>
      <c r="V1045" s="43"/>
      <c r="W1045" s="243"/>
      <c r="X1045" s="177"/>
      <c r="Y1045" s="43"/>
      <c r="Z1045" s="43"/>
      <c r="AA1045" s="43"/>
      <c r="AB1045" s="43" t="str">
        <f t="shared" si="33"/>
        <v>辽宁工程排课系统V1.0</v>
      </c>
      <c r="AC1045" s="43"/>
    </row>
    <row r="1046" spans="1:29" ht="18" hidden="1" customHeight="1">
      <c r="A1046" s="159">
        <v>1045</v>
      </c>
      <c r="B1046" s="159" t="str">
        <f t="shared" si="32"/>
        <v>B0318</v>
      </c>
      <c r="C1046" s="43" t="s">
        <v>10607</v>
      </c>
      <c r="D1046" s="21">
        <v>42986</v>
      </c>
      <c r="E1046" s="178" t="s">
        <v>12228</v>
      </c>
      <c r="F1046" s="179" t="s">
        <v>12229</v>
      </c>
      <c r="G1046" s="43" t="s">
        <v>12230</v>
      </c>
      <c r="H1046" s="43" t="s">
        <v>11219</v>
      </c>
      <c r="I1046" s="43" t="s">
        <v>11230</v>
      </c>
      <c r="J1046" s="44" t="s">
        <v>11377</v>
      </c>
      <c r="K1046" s="45" t="s">
        <v>12231</v>
      </c>
      <c r="L1046" s="43" t="s">
        <v>12232</v>
      </c>
      <c r="M1046" s="43" t="s">
        <v>12233</v>
      </c>
      <c r="N1046" s="43">
        <v>116.742</v>
      </c>
      <c r="O1046" s="180" t="s">
        <v>5870</v>
      </c>
      <c r="P1046" s="43" t="s">
        <v>10621</v>
      </c>
      <c r="Q1046" s="43" t="s">
        <v>11674</v>
      </c>
      <c r="R1046" s="43" t="s">
        <v>13131</v>
      </c>
      <c r="S1046" s="177" t="s">
        <v>12234</v>
      </c>
      <c r="T1046" s="181" t="s">
        <v>12235</v>
      </c>
      <c r="U1046" s="43"/>
      <c r="V1046" s="43"/>
      <c r="W1046" s="243"/>
      <c r="X1046" s="177"/>
      <c r="Y1046" s="43"/>
      <c r="Z1046" s="43"/>
      <c r="AA1046" s="43"/>
      <c r="AB1046" s="43" t="str">
        <f t="shared" si="33"/>
        <v>辽宁工程职业学院智慧校园易管理平台软件V1.7.1R3M1</v>
      </c>
      <c r="AC1046" s="43"/>
    </row>
    <row r="1047" spans="1:29" s="160" customFormat="1" ht="18" hidden="1" customHeight="1">
      <c r="A1047" s="159">
        <v>1046</v>
      </c>
      <c r="B1047" s="159" t="str">
        <f t="shared" si="32"/>
        <v>B0318</v>
      </c>
      <c r="C1047" s="44" t="s">
        <v>7913</v>
      </c>
      <c r="D1047" s="22">
        <v>42651</v>
      </c>
      <c r="E1047" s="178" t="s">
        <v>9500</v>
      </c>
      <c r="F1047" s="175" t="s">
        <v>12236</v>
      </c>
      <c r="G1047" s="44" t="s">
        <v>11519</v>
      </c>
      <c r="H1047" s="44" t="s">
        <v>11219</v>
      </c>
      <c r="I1047" s="44" t="s">
        <v>11230</v>
      </c>
      <c r="J1047" s="44" t="s">
        <v>4</v>
      </c>
      <c r="K1047" s="45"/>
      <c r="L1047" s="44"/>
      <c r="M1047" s="44"/>
      <c r="N1047" s="44"/>
      <c r="O1047" s="180" t="s">
        <v>5870</v>
      </c>
      <c r="P1047" s="44" t="s">
        <v>10621</v>
      </c>
      <c r="Q1047" s="43" t="s">
        <v>11674</v>
      </c>
      <c r="R1047" s="43" t="s">
        <v>13131</v>
      </c>
      <c r="S1047" s="177" t="s">
        <v>12237</v>
      </c>
      <c r="T1047" s="44" t="s">
        <v>12238</v>
      </c>
      <c r="U1047" s="44"/>
      <c r="V1047" s="44"/>
      <c r="W1047" s="242"/>
      <c r="X1047" s="177"/>
      <c r="Y1047" s="44"/>
      <c r="Z1047" s="44"/>
      <c r="AA1047" s="44"/>
      <c r="AB1047" s="43" t="str">
        <f t="shared" si="33"/>
        <v>湖南石油排课系统V2.1</v>
      </c>
      <c r="AC1047" s="44"/>
    </row>
    <row r="1048" spans="1:29" s="160" customFormat="1" ht="18" hidden="1" customHeight="1">
      <c r="A1048" s="159">
        <v>1047</v>
      </c>
      <c r="B1048" s="159" t="str">
        <f t="shared" si="32"/>
        <v>M0029</v>
      </c>
      <c r="C1048" s="44" t="s">
        <v>8405</v>
      </c>
      <c r="D1048" s="22">
        <v>42704</v>
      </c>
      <c r="E1048" s="178" t="s">
        <v>9501</v>
      </c>
      <c r="F1048" s="175" t="s">
        <v>12239</v>
      </c>
      <c r="G1048" s="44" t="s">
        <v>11225</v>
      </c>
      <c r="H1048" s="44" t="s">
        <v>11219</v>
      </c>
      <c r="I1048" s="44" t="s">
        <v>11230</v>
      </c>
      <c r="J1048" s="43" t="s">
        <v>11245</v>
      </c>
      <c r="K1048" s="45"/>
      <c r="L1048" s="44"/>
      <c r="M1048" s="44"/>
      <c r="N1048" s="44"/>
      <c r="O1048" s="180" t="s">
        <v>5870</v>
      </c>
      <c r="P1048" s="44" t="s">
        <v>10621</v>
      </c>
      <c r="Q1048" s="43" t="s">
        <v>11674</v>
      </c>
      <c r="R1048" s="43" t="s">
        <v>13131</v>
      </c>
      <c r="S1048" s="177" t="s">
        <v>12240</v>
      </c>
      <c r="T1048" s="44" t="s">
        <v>12241</v>
      </c>
      <c r="U1048" s="44"/>
      <c r="V1048" s="44"/>
      <c r="W1048" s="242"/>
      <c r="X1048" s="177"/>
      <c r="Y1048" s="44"/>
      <c r="Z1048" s="44"/>
      <c r="AA1048" s="44"/>
      <c r="AB1048" s="43" t="str">
        <f t="shared" si="33"/>
        <v>开封市文化旅游学校电子班牌V1.0</v>
      </c>
      <c r="AC1048" s="44"/>
    </row>
    <row r="1049" spans="1:29" s="160" customFormat="1" ht="18" hidden="1" customHeight="1">
      <c r="A1049" s="159">
        <v>1048</v>
      </c>
      <c r="B1049" s="159" t="str">
        <f t="shared" si="32"/>
        <v>M0029</v>
      </c>
      <c r="C1049" s="44" t="s">
        <v>7885</v>
      </c>
      <c r="D1049" s="22">
        <v>42704</v>
      </c>
      <c r="E1049" s="178" t="s">
        <v>9502</v>
      </c>
      <c r="F1049" s="175" t="s">
        <v>12239</v>
      </c>
      <c r="G1049" s="44" t="s">
        <v>11262</v>
      </c>
      <c r="H1049" s="44" t="s">
        <v>11219</v>
      </c>
      <c r="I1049" s="44" t="s">
        <v>11230</v>
      </c>
      <c r="J1049" s="43" t="s">
        <v>11245</v>
      </c>
      <c r="K1049" s="45"/>
      <c r="L1049" s="44"/>
      <c r="M1049" s="44"/>
      <c r="N1049" s="44"/>
      <c r="O1049" s="180" t="s">
        <v>5870</v>
      </c>
      <c r="P1049" s="44" t="s">
        <v>10621</v>
      </c>
      <c r="Q1049" s="43" t="s">
        <v>11674</v>
      </c>
      <c r="R1049" s="43" t="s">
        <v>13131</v>
      </c>
      <c r="S1049" s="177" t="s">
        <v>1386</v>
      </c>
      <c r="T1049" s="44" t="s">
        <v>12242</v>
      </c>
      <c r="U1049" s="44"/>
      <c r="V1049" s="44"/>
      <c r="W1049" s="242"/>
      <c r="X1049" s="177"/>
      <c r="Y1049" s="44"/>
      <c r="Z1049" s="44"/>
      <c r="AA1049" s="44"/>
      <c r="AB1049" s="43" t="str">
        <f t="shared" si="33"/>
        <v>开封市文化旅游学校电子班牌V1.0.1</v>
      </c>
      <c r="AC1049" s="44"/>
    </row>
    <row r="1050" spans="1:29" s="160" customFormat="1" ht="18" hidden="1" customHeight="1">
      <c r="A1050" s="159">
        <v>1049</v>
      </c>
      <c r="B1050" s="159" t="str">
        <f t="shared" si="32"/>
        <v>B0318</v>
      </c>
      <c r="C1050" s="44" t="s">
        <v>8406</v>
      </c>
      <c r="D1050" s="22">
        <v>42881</v>
      </c>
      <c r="E1050" s="178" t="s">
        <v>9503</v>
      </c>
      <c r="F1050" s="175" t="s">
        <v>12243</v>
      </c>
      <c r="G1050" s="44" t="s">
        <v>12244</v>
      </c>
      <c r="H1050" s="44" t="s">
        <v>11219</v>
      </c>
      <c r="I1050" s="44" t="s">
        <v>11230</v>
      </c>
      <c r="J1050" s="44" t="s">
        <v>11377</v>
      </c>
      <c r="K1050" s="45"/>
      <c r="L1050" s="44"/>
      <c r="M1050" s="44" t="s">
        <v>12245</v>
      </c>
      <c r="N1050" s="44">
        <v>3.22</v>
      </c>
      <c r="O1050" s="180" t="s">
        <v>5870</v>
      </c>
      <c r="P1050" s="44" t="s">
        <v>10621</v>
      </c>
      <c r="Q1050" s="43" t="s">
        <v>11674</v>
      </c>
      <c r="R1050" s="43" t="s">
        <v>13131</v>
      </c>
      <c r="S1050" s="176" t="s">
        <v>12246</v>
      </c>
      <c r="T1050" s="44"/>
      <c r="U1050" s="44"/>
      <c r="V1050" s="44"/>
      <c r="W1050" s="242"/>
      <c r="X1050" s="177"/>
      <c r="Y1050" s="44"/>
      <c r="Z1050" s="44"/>
      <c r="AA1050" s="44"/>
      <c r="AB1050" s="43" t="str">
        <f t="shared" si="33"/>
        <v>开封文化旅游智慧校园易管理平台软件V1.7.1R2M2SP03</v>
      </c>
      <c r="AC1050" s="44"/>
    </row>
    <row r="1051" spans="1:29" ht="18" hidden="1" customHeight="1">
      <c r="A1051" s="159">
        <v>1050</v>
      </c>
      <c r="B1051" s="159" t="str">
        <f t="shared" si="32"/>
        <v>B0318</v>
      </c>
      <c r="C1051" s="43" t="s">
        <v>8407</v>
      </c>
      <c r="D1051" s="21"/>
      <c r="E1051" s="178" t="s">
        <v>9504</v>
      </c>
      <c r="F1051" s="179" t="s">
        <v>1387</v>
      </c>
      <c r="G1051" s="43" t="s">
        <v>0</v>
      </c>
      <c r="H1051" s="43" t="s">
        <v>11244</v>
      </c>
      <c r="I1051" s="180" t="s">
        <v>11220</v>
      </c>
      <c r="J1051" s="43" t="s">
        <v>11245</v>
      </c>
      <c r="K1051" s="45"/>
      <c r="L1051" s="44"/>
      <c r="M1051" s="44"/>
      <c r="N1051" s="43"/>
      <c r="O1051" s="180" t="s">
        <v>5870</v>
      </c>
      <c r="P1051" s="44" t="s">
        <v>10621</v>
      </c>
      <c r="Q1051" s="43" t="s">
        <v>11674</v>
      </c>
      <c r="R1051" s="43" t="s">
        <v>13131</v>
      </c>
      <c r="S1051" s="181" t="s">
        <v>1388</v>
      </c>
      <c r="T1051" s="43"/>
      <c r="U1051" s="43"/>
      <c r="V1051" s="43"/>
      <c r="W1051" s="243"/>
      <c r="X1051" s="177"/>
      <c r="Y1051" s="43"/>
      <c r="Z1051" s="43"/>
      <c r="AA1051" s="180"/>
      <c r="AB1051" s="43" t="str">
        <f t="shared" si="33"/>
        <v>国泰安OA-管理系统软件V1.0</v>
      </c>
      <c r="AC1051" s="43"/>
    </row>
    <row r="1052" spans="1:29" ht="18" hidden="1" customHeight="1">
      <c r="A1052" s="159">
        <v>1051</v>
      </c>
      <c r="B1052" s="159" t="str">
        <f t="shared" si="32"/>
        <v>B0318</v>
      </c>
      <c r="C1052" s="43" t="s">
        <v>7892</v>
      </c>
      <c r="D1052" s="21">
        <v>42422</v>
      </c>
      <c r="E1052" s="178" t="s">
        <v>9505</v>
      </c>
      <c r="F1052" s="179" t="s">
        <v>1387</v>
      </c>
      <c r="G1052" s="43" t="s">
        <v>12138</v>
      </c>
      <c r="H1052" s="43" t="s">
        <v>11244</v>
      </c>
      <c r="I1052" s="180" t="s">
        <v>11220</v>
      </c>
      <c r="J1052" s="43" t="s">
        <v>11245</v>
      </c>
      <c r="K1052" s="45"/>
      <c r="L1052" s="44"/>
      <c r="M1052" s="44"/>
      <c r="N1052" s="43"/>
      <c r="O1052" s="180" t="s">
        <v>5870</v>
      </c>
      <c r="P1052" s="44" t="s">
        <v>10621</v>
      </c>
      <c r="Q1052" s="43" t="s">
        <v>11674</v>
      </c>
      <c r="R1052" s="43" t="s">
        <v>13131</v>
      </c>
      <c r="S1052" s="181" t="s">
        <v>1389</v>
      </c>
      <c r="T1052" s="43"/>
      <c r="U1052" s="43"/>
      <c r="V1052" s="43"/>
      <c r="W1052" s="243"/>
      <c r="X1052" s="177"/>
      <c r="Y1052" s="43"/>
      <c r="Z1052" s="43"/>
      <c r="AA1052" s="180"/>
      <c r="AB1052" s="43" t="str">
        <f t="shared" si="33"/>
        <v>国泰安OA-管理系统软件V1.0IOS版</v>
      </c>
      <c r="AC1052" s="43"/>
    </row>
    <row r="1053" spans="1:29" ht="18" hidden="1" customHeight="1">
      <c r="A1053" s="159">
        <v>1052</v>
      </c>
      <c r="B1053" s="159" t="str">
        <f t="shared" si="32"/>
        <v>B0318</v>
      </c>
      <c r="C1053" s="43" t="s">
        <v>8408</v>
      </c>
      <c r="D1053" s="21"/>
      <c r="E1053" s="178" t="s">
        <v>9506</v>
      </c>
      <c r="F1053" s="179" t="s">
        <v>1390</v>
      </c>
      <c r="G1053" s="43" t="s">
        <v>0</v>
      </c>
      <c r="H1053" s="43" t="s">
        <v>11244</v>
      </c>
      <c r="I1053" s="180" t="s">
        <v>11220</v>
      </c>
      <c r="J1053" s="43" t="s">
        <v>11245</v>
      </c>
      <c r="K1053" s="45"/>
      <c r="L1053" s="44"/>
      <c r="M1053" s="44"/>
      <c r="N1053" s="43"/>
      <c r="O1053" s="180" t="s">
        <v>5870</v>
      </c>
      <c r="P1053" s="44" t="s">
        <v>10621</v>
      </c>
      <c r="Q1053" s="43" t="s">
        <v>11674</v>
      </c>
      <c r="R1053" s="43" t="s">
        <v>13131</v>
      </c>
      <c r="S1053" s="181" t="s">
        <v>1391</v>
      </c>
      <c r="T1053" s="43"/>
      <c r="U1053" s="43" t="s">
        <v>1392</v>
      </c>
      <c r="V1053" s="43" t="s">
        <v>6</v>
      </c>
      <c r="W1053" s="243">
        <v>42171</v>
      </c>
      <c r="X1053" s="177"/>
      <c r="Y1053" s="43"/>
      <c r="Z1053" s="43"/>
      <c r="AA1053" s="180"/>
      <c r="AB1053" s="43" t="str">
        <f t="shared" si="33"/>
        <v>国泰安成绩管理系统软件V1.0</v>
      </c>
      <c r="AC1053" s="43"/>
    </row>
    <row r="1054" spans="1:29" ht="18" hidden="1" customHeight="1">
      <c r="A1054" s="159">
        <v>1053</v>
      </c>
      <c r="B1054" s="159" t="str">
        <f t="shared" si="32"/>
        <v>B0318</v>
      </c>
      <c r="C1054" s="43" t="s">
        <v>7893</v>
      </c>
      <c r="D1054" s="21"/>
      <c r="E1054" s="178" t="s">
        <v>9507</v>
      </c>
      <c r="F1054" s="179" t="s">
        <v>1390</v>
      </c>
      <c r="G1054" s="43" t="s">
        <v>995</v>
      </c>
      <c r="H1054" s="43" t="s">
        <v>11244</v>
      </c>
      <c r="I1054" s="180" t="s">
        <v>11220</v>
      </c>
      <c r="J1054" s="43" t="s">
        <v>11245</v>
      </c>
      <c r="K1054" s="45"/>
      <c r="L1054" s="44"/>
      <c r="M1054" s="44"/>
      <c r="N1054" s="43"/>
      <c r="O1054" s="180" t="s">
        <v>5870</v>
      </c>
      <c r="P1054" s="44" t="s">
        <v>10621</v>
      </c>
      <c r="Q1054" s="43" t="s">
        <v>11674</v>
      </c>
      <c r="R1054" s="43" t="s">
        <v>13131</v>
      </c>
      <c r="S1054" s="181" t="s">
        <v>1393</v>
      </c>
      <c r="T1054" s="43"/>
      <c r="U1054" s="43"/>
      <c r="V1054" s="43"/>
      <c r="W1054" s="243"/>
      <c r="X1054" s="177"/>
      <c r="Y1054" s="43"/>
      <c r="Z1054" s="43"/>
      <c r="AA1054" s="180"/>
      <c r="AB1054" s="43" t="str">
        <f t="shared" si="33"/>
        <v>国泰安成绩管理系统软件V1.5</v>
      </c>
      <c r="AC1054" s="43"/>
    </row>
    <row r="1055" spans="1:29" s="161" customFormat="1" ht="18" hidden="1" customHeight="1">
      <c r="A1055" s="159">
        <v>1054</v>
      </c>
      <c r="B1055" s="159" t="str">
        <f t="shared" si="32"/>
        <v>B0318</v>
      </c>
      <c r="C1055" s="46" t="s">
        <v>8409</v>
      </c>
      <c r="D1055" s="23">
        <v>42690</v>
      </c>
      <c r="E1055" s="178" t="s">
        <v>8548</v>
      </c>
      <c r="F1055" s="190" t="s">
        <v>12247</v>
      </c>
      <c r="G1055" s="46" t="s">
        <v>12248</v>
      </c>
      <c r="H1055" s="46" t="s">
        <v>11219</v>
      </c>
      <c r="I1055" s="207" t="s">
        <v>11220</v>
      </c>
      <c r="J1055" s="46" t="s">
        <v>11245</v>
      </c>
      <c r="K1055" s="53"/>
      <c r="L1055" s="50"/>
      <c r="M1055" s="50"/>
      <c r="N1055" s="48"/>
      <c r="O1055" s="180" t="s">
        <v>5870</v>
      </c>
      <c r="P1055" s="50" t="s">
        <v>10621</v>
      </c>
      <c r="Q1055" s="43" t="s">
        <v>11674</v>
      </c>
      <c r="R1055" s="43" t="s">
        <v>13131</v>
      </c>
      <c r="S1055" s="221" t="s">
        <v>12249</v>
      </c>
      <c r="T1055" s="48"/>
      <c r="U1055" s="48"/>
      <c r="V1055" s="48"/>
      <c r="W1055" s="245"/>
      <c r="X1055" s="189"/>
      <c r="Y1055" s="48"/>
      <c r="Z1055" s="48"/>
      <c r="AA1055" s="183"/>
      <c r="AB1055" s="43" t="str">
        <f t="shared" si="33"/>
        <v>海南经济成绩管理系统V1.6</v>
      </c>
      <c r="AC1055" s="48"/>
    </row>
    <row r="1056" spans="1:29" ht="18" hidden="1" customHeight="1">
      <c r="A1056" s="159">
        <v>1055</v>
      </c>
      <c r="B1056" s="159" t="str">
        <f t="shared" si="32"/>
        <v>B0318</v>
      </c>
      <c r="C1056" s="43" t="s">
        <v>8410</v>
      </c>
      <c r="D1056" s="21"/>
      <c r="E1056" s="178" t="s">
        <v>9508</v>
      </c>
      <c r="F1056" s="179" t="s">
        <v>1649</v>
      </c>
      <c r="G1056" s="43" t="s">
        <v>0</v>
      </c>
      <c r="H1056" s="43" t="s">
        <v>11244</v>
      </c>
      <c r="I1056" s="180" t="s">
        <v>11220</v>
      </c>
      <c r="J1056" s="43" t="s">
        <v>11245</v>
      </c>
      <c r="K1056" s="45"/>
      <c r="L1056" s="44"/>
      <c r="M1056" s="44"/>
      <c r="N1056" s="43"/>
      <c r="O1056" s="180" t="s">
        <v>5870</v>
      </c>
      <c r="P1056" s="44" t="s">
        <v>10621</v>
      </c>
      <c r="Q1056" s="43" t="s">
        <v>11674</v>
      </c>
      <c r="R1056" s="43" t="s">
        <v>13131</v>
      </c>
      <c r="S1056" s="181" t="s">
        <v>1394</v>
      </c>
      <c r="T1056" s="43"/>
      <c r="U1056" s="43" t="s">
        <v>12250</v>
      </c>
      <c r="V1056" s="43" t="s">
        <v>11364</v>
      </c>
      <c r="W1056" s="243">
        <v>42171</v>
      </c>
      <c r="X1056" s="177"/>
      <c r="Y1056" s="43"/>
      <c r="Z1056" s="43"/>
      <c r="AA1056" s="180"/>
      <c r="AB1056" s="43" t="str">
        <f t="shared" si="33"/>
        <v>国泰安德育管理系统软件V1.0</v>
      </c>
      <c r="AC1056" s="43"/>
    </row>
    <row r="1057" spans="1:29" ht="18" hidden="1" customHeight="1">
      <c r="A1057" s="159">
        <v>1056</v>
      </c>
      <c r="B1057" s="159" t="str">
        <f t="shared" si="32"/>
        <v>B0318</v>
      </c>
      <c r="C1057" s="43" t="s">
        <v>8411</v>
      </c>
      <c r="D1057" s="21"/>
      <c r="E1057" s="178" t="s">
        <v>9509</v>
      </c>
      <c r="F1057" s="179" t="s">
        <v>1650</v>
      </c>
      <c r="G1057" s="43" t="s">
        <v>0</v>
      </c>
      <c r="H1057" s="43" t="s">
        <v>11244</v>
      </c>
      <c r="I1057" s="180" t="s">
        <v>11220</v>
      </c>
      <c r="J1057" s="43" t="s">
        <v>11245</v>
      </c>
      <c r="K1057" s="45"/>
      <c r="L1057" s="44"/>
      <c r="M1057" s="44"/>
      <c r="N1057" s="43"/>
      <c r="O1057" s="180" t="s">
        <v>5870</v>
      </c>
      <c r="P1057" s="44" t="s">
        <v>10621</v>
      </c>
      <c r="Q1057" s="43" t="s">
        <v>11674</v>
      </c>
      <c r="R1057" s="43" t="s">
        <v>13131</v>
      </c>
      <c r="S1057" s="181" t="s">
        <v>1395</v>
      </c>
      <c r="T1057" s="43"/>
      <c r="U1057" s="43" t="s">
        <v>1396</v>
      </c>
      <c r="V1057" s="43" t="s">
        <v>6</v>
      </c>
      <c r="W1057" s="243">
        <v>42171</v>
      </c>
      <c r="X1057" s="177"/>
      <c r="Y1057" s="43"/>
      <c r="Z1057" s="43"/>
      <c r="AA1057" s="180"/>
      <c r="AB1057" s="43" t="str">
        <f t="shared" si="33"/>
        <v>国泰安教材教师量化管理系统软件V1.0</v>
      </c>
      <c r="AC1057" s="43"/>
    </row>
    <row r="1058" spans="1:29" ht="18" hidden="1" customHeight="1">
      <c r="A1058" s="159">
        <v>1057</v>
      </c>
      <c r="B1058" s="159" t="str">
        <f t="shared" si="32"/>
        <v>B0318</v>
      </c>
      <c r="C1058" s="43" t="s">
        <v>8412</v>
      </c>
      <c r="D1058" s="21"/>
      <c r="E1058" s="178" t="s">
        <v>9510</v>
      </c>
      <c r="F1058" s="179" t="s">
        <v>13069</v>
      </c>
      <c r="G1058" s="43" t="s">
        <v>0</v>
      </c>
      <c r="H1058" s="43" t="s">
        <v>11244</v>
      </c>
      <c r="I1058" s="180" t="s">
        <v>11220</v>
      </c>
      <c r="J1058" s="43" t="s">
        <v>11245</v>
      </c>
      <c r="K1058" s="45"/>
      <c r="L1058" s="44"/>
      <c r="M1058" s="44"/>
      <c r="N1058" s="43"/>
      <c r="O1058" s="180" t="s">
        <v>5870</v>
      </c>
      <c r="P1058" s="44" t="s">
        <v>10621</v>
      </c>
      <c r="Q1058" s="43" t="s">
        <v>11674</v>
      </c>
      <c r="R1058" s="43" t="s">
        <v>13131</v>
      </c>
      <c r="S1058" s="181" t="s">
        <v>1397</v>
      </c>
      <c r="T1058" s="43"/>
      <c r="U1058" s="43"/>
      <c r="V1058" s="43"/>
      <c r="W1058" s="243"/>
      <c r="X1058" s="177"/>
      <c r="Y1058" s="43"/>
      <c r="Z1058" s="43"/>
      <c r="AA1058" s="180"/>
      <c r="AB1058" s="43" t="str">
        <f t="shared" si="33"/>
        <v>国泰安人力师资管理系统软件V1.0</v>
      </c>
      <c r="AC1058" s="43"/>
    </row>
    <row r="1059" spans="1:29" ht="18" hidden="1" customHeight="1">
      <c r="A1059" s="159">
        <v>1058</v>
      </c>
      <c r="B1059" s="159" t="str">
        <f t="shared" si="32"/>
        <v>B0318</v>
      </c>
      <c r="C1059" s="43" t="s">
        <v>8413</v>
      </c>
      <c r="D1059" s="21">
        <v>42930</v>
      </c>
      <c r="E1059" s="178" t="s">
        <v>9511</v>
      </c>
      <c r="F1059" s="179" t="s">
        <v>12251</v>
      </c>
      <c r="G1059" s="43" t="s">
        <v>12248</v>
      </c>
      <c r="H1059" s="43" t="s">
        <v>11219</v>
      </c>
      <c r="I1059" s="44" t="s">
        <v>11230</v>
      </c>
      <c r="J1059" s="44" t="s">
        <v>4</v>
      </c>
      <c r="K1059" s="45"/>
      <c r="L1059" s="44"/>
      <c r="M1059" s="44"/>
      <c r="N1059" s="43"/>
      <c r="O1059" s="180" t="s">
        <v>5870</v>
      </c>
      <c r="P1059" s="44" t="s">
        <v>10621</v>
      </c>
      <c r="Q1059" s="43" t="s">
        <v>11674</v>
      </c>
      <c r="R1059" s="43" t="s">
        <v>13131</v>
      </c>
      <c r="S1059" s="181" t="s">
        <v>12252</v>
      </c>
      <c r="T1059" s="43" t="s">
        <v>12253</v>
      </c>
      <c r="U1059" s="43"/>
      <c r="V1059" s="43"/>
      <c r="W1059" s="243"/>
      <c r="X1059" s="177"/>
      <c r="Y1059" s="43"/>
      <c r="Z1059" s="43"/>
      <c r="AA1059" s="44"/>
      <c r="AB1059" s="43" t="str">
        <f t="shared" si="33"/>
        <v>海南经济技术学校人力师资管理系统V1.6</v>
      </c>
      <c r="AC1059" s="43"/>
    </row>
    <row r="1060" spans="1:29" ht="18" hidden="1" customHeight="1">
      <c r="A1060" s="159">
        <v>1059</v>
      </c>
      <c r="B1060" s="159" t="str">
        <f t="shared" si="32"/>
        <v>B0318</v>
      </c>
      <c r="C1060" s="43" t="s">
        <v>8414</v>
      </c>
      <c r="D1060" s="21"/>
      <c r="E1060" s="178" t="s">
        <v>9512</v>
      </c>
      <c r="F1060" s="179" t="s">
        <v>13099</v>
      </c>
      <c r="G1060" s="43" t="s">
        <v>0</v>
      </c>
      <c r="H1060" s="43" t="s">
        <v>11244</v>
      </c>
      <c r="I1060" s="180" t="s">
        <v>11220</v>
      </c>
      <c r="J1060" s="43" t="s">
        <v>11245</v>
      </c>
      <c r="K1060" s="45"/>
      <c r="L1060" s="44"/>
      <c r="M1060" s="44"/>
      <c r="N1060" s="43"/>
      <c r="O1060" s="180" t="s">
        <v>5870</v>
      </c>
      <c r="P1060" s="44" t="s">
        <v>10621</v>
      </c>
      <c r="Q1060" s="43" t="s">
        <v>11674</v>
      </c>
      <c r="R1060" s="43" t="s">
        <v>13131</v>
      </c>
      <c r="S1060" s="181" t="s">
        <v>1398</v>
      </c>
      <c r="T1060" s="43"/>
      <c r="U1060" s="43"/>
      <c r="V1060" s="43"/>
      <c r="W1060" s="243"/>
      <c r="X1060" s="177"/>
      <c r="Y1060" s="43"/>
      <c r="Z1060" s="43"/>
      <c r="AA1060" s="180"/>
      <c r="AB1060" s="43" t="str">
        <f t="shared" si="33"/>
        <v>国泰安学生管理系统软件V1.0</v>
      </c>
      <c r="AC1060" s="43"/>
    </row>
    <row r="1061" spans="1:29" ht="18" hidden="1" customHeight="1">
      <c r="A1061" s="159">
        <v>1060</v>
      </c>
      <c r="B1061" s="159" t="str">
        <f t="shared" si="32"/>
        <v>B0318</v>
      </c>
      <c r="C1061" s="43" t="s">
        <v>8415</v>
      </c>
      <c r="D1061" s="21">
        <v>42667</v>
      </c>
      <c r="E1061" s="178" t="s">
        <v>9513</v>
      </c>
      <c r="F1061" s="179" t="s">
        <v>12254</v>
      </c>
      <c r="G1061" s="43" t="s">
        <v>0</v>
      </c>
      <c r="H1061" s="43" t="s">
        <v>11219</v>
      </c>
      <c r="I1061" s="44" t="s">
        <v>11230</v>
      </c>
      <c r="J1061" s="44" t="s">
        <v>4</v>
      </c>
      <c r="K1061" s="45"/>
      <c r="L1061" s="44"/>
      <c r="M1061" s="44"/>
      <c r="N1061" s="43"/>
      <c r="O1061" s="180" t="s">
        <v>5870</v>
      </c>
      <c r="P1061" s="44" t="s">
        <v>10621</v>
      </c>
      <c r="Q1061" s="43" t="s">
        <v>11674</v>
      </c>
      <c r="R1061" s="43" t="s">
        <v>13131</v>
      </c>
      <c r="S1061" s="181" t="s">
        <v>1399</v>
      </c>
      <c r="T1061" s="43" t="s">
        <v>12255</v>
      </c>
      <c r="U1061" s="43"/>
      <c r="V1061" s="43"/>
      <c r="W1061" s="243"/>
      <c r="X1061" s="177"/>
      <c r="Y1061" s="43"/>
      <c r="Z1061" s="43"/>
      <c r="AA1061" s="44"/>
      <c r="AB1061" s="43" t="str">
        <f t="shared" si="33"/>
        <v>乌鲁木齐市青少年综合实践教育中心基地易管理学生管理系统V1.0</v>
      </c>
      <c r="AC1061" s="43"/>
    </row>
    <row r="1062" spans="1:29" ht="18" hidden="1" customHeight="1">
      <c r="A1062" s="159">
        <v>1061</v>
      </c>
      <c r="B1062" s="159" t="str">
        <f t="shared" si="32"/>
        <v>B0318</v>
      </c>
      <c r="C1062" s="43" t="s">
        <v>8416</v>
      </c>
      <c r="D1062" s="21"/>
      <c r="E1062" s="178" t="s">
        <v>9514</v>
      </c>
      <c r="F1062" s="179" t="s">
        <v>1651</v>
      </c>
      <c r="G1062" s="43" t="s">
        <v>0</v>
      </c>
      <c r="H1062" s="43" t="s">
        <v>11244</v>
      </c>
      <c r="I1062" s="180" t="s">
        <v>11220</v>
      </c>
      <c r="J1062" s="43" t="s">
        <v>11245</v>
      </c>
      <c r="K1062" s="45"/>
      <c r="L1062" s="44"/>
      <c r="M1062" s="44"/>
      <c r="N1062" s="43"/>
      <c r="O1062" s="180" t="s">
        <v>5870</v>
      </c>
      <c r="P1062" s="44" t="s">
        <v>10621</v>
      </c>
      <c r="Q1062" s="43" t="s">
        <v>11674</v>
      </c>
      <c r="R1062" s="43" t="s">
        <v>13131</v>
      </c>
      <c r="S1062" s="181" t="s">
        <v>1400</v>
      </c>
      <c r="T1062" s="43"/>
      <c r="U1062" s="43" t="s">
        <v>1401</v>
      </c>
      <c r="V1062" s="43" t="s">
        <v>11364</v>
      </c>
      <c r="W1062" s="243">
        <v>42202</v>
      </c>
      <c r="X1062" s="177"/>
      <c r="Y1062" s="43"/>
      <c r="Z1062" s="43"/>
      <c r="AA1062" s="180"/>
      <c r="AB1062" s="43" t="str">
        <f t="shared" si="33"/>
        <v>国泰安资产管理系统软件V1.0</v>
      </c>
      <c r="AC1062" s="43"/>
    </row>
    <row r="1063" spans="1:29" ht="18" hidden="1" customHeight="1">
      <c r="A1063" s="159">
        <v>1062</v>
      </c>
      <c r="B1063" s="159" t="str">
        <f t="shared" si="32"/>
        <v>B0318</v>
      </c>
      <c r="C1063" s="43" t="s">
        <v>8417</v>
      </c>
      <c r="D1063" s="21"/>
      <c r="E1063" s="178" t="s">
        <v>9515</v>
      </c>
      <c r="F1063" s="179" t="s">
        <v>12256</v>
      </c>
      <c r="G1063" s="43" t="s">
        <v>12257</v>
      </c>
      <c r="H1063" s="43" t="s">
        <v>11219</v>
      </c>
      <c r="I1063" s="180" t="s">
        <v>11220</v>
      </c>
      <c r="J1063" s="43" t="s">
        <v>11245</v>
      </c>
      <c r="K1063" s="45"/>
      <c r="L1063" s="44"/>
      <c r="M1063" s="44"/>
      <c r="N1063" s="43"/>
      <c r="O1063" s="180" t="s">
        <v>5870</v>
      </c>
      <c r="P1063" s="44" t="s">
        <v>10621</v>
      </c>
      <c r="Q1063" s="43" t="s">
        <v>11674</v>
      </c>
      <c r="R1063" s="43" t="s">
        <v>13131</v>
      </c>
      <c r="S1063" s="181" t="s">
        <v>1402</v>
      </c>
      <c r="T1063" s="43"/>
      <c r="U1063" s="43"/>
      <c r="V1063" s="43"/>
      <c r="W1063" s="243"/>
      <c r="X1063" s="177"/>
      <c r="Y1063" s="43"/>
      <c r="Z1063" s="43"/>
      <c r="AA1063" s="180"/>
      <c r="AB1063" s="43" t="str">
        <f t="shared" si="33"/>
        <v>郑州财经技师学院资产管理系统V1.5.1</v>
      </c>
      <c r="AC1063" s="43"/>
    </row>
    <row r="1064" spans="1:29" ht="18" hidden="1" customHeight="1">
      <c r="A1064" s="159">
        <v>1063</v>
      </c>
      <c r="B1064" s="159" t="str">
        <f t="shared" si="32"/>
        <v>B0318</v>
      </c>
      <c r="C1064" s="43" t="s">
        <v>8418</v>
      </c>
      <c r="D1064" s="21">
        <v>42555</v>
      </c>
      <c r="E1064" s="178" t="s">
        <v>9516</v>
      </c>
      <c r="F1064" s="179" t="s">
        <v>12258</v>
      </c>
      <c r="G1064" s="43" t="s">
        <v>11225</v>
      </c>
      <c r="H1064" s="43" t="s">
        <v>11219</v>
      </c>
      <c r="I1064" s="180" t="s">
        <v>11220</v>
      </c>
      <c r="J1064" s="43" t="s">
        <v>11245</v>
      </c>
      <c r="K1064" s="45"/>
      <c r="L1064" s="44"/>
      <c r="M1064" s="44"/>
      <c r="N1064" s="43"/>
      <c r="O1064" s="180" t="s">
        <v>5870</v>
      </c>
      <c r="P1064" s="44" t="s">
        <v>10621</v>
      </c>
      <c r="Q1064" s="43" t="s">
        <v>11674</v>
      </c>
      <c r="R1064" s="43" t="s">
        <v>13131</v>
      </c>
      <c r="S1064" s="181" t="s">
        <v>1403</v>
      </c>
      <c r="T1064" s="43"/>
      <c r="U1064" s="43"/>
      <c r="V1064" s="43"/>
      <c r="W1064" s="243"/>
      <c r="X1064" s="177"/>
      <c r="Y1064" s="43"/>
      <c r="Z1064" s="43"/>
      <c r="AA1064" s="180"/>
      <c r="AB1064" s="43" t="str">
        <f t="shared" si="33"/>
        <v>江苏东海中等专业学校资产管理系统V1.0</v>
      </c>
      <c r="AC1064" s="43"/>
    </row>
    <row r="1065" spans="1:29" ht="18" hidden="1" customHeight="1">
      <c r="A1065" s="159">
        <v>1064</v>
      </c>
      <c r="B1065" s="159" t="str">
        <f t="shared" si="32"/>
        <v>B0318</v>
      </c>
      <c r="C1065" s="43" t="s">
        <v>8419</v>
      </c>
      <c r="D1065" s="21">
        <v>42593</v>
      </c>
      <c r="E1065" s="178" t="s">
        <v>9517</v>
      </c>
      <c r="F1065" s="179" t="s">
        <v>12259</v>
      </c>
      <c r="G1065" s="43" t="s">
        <v>11278</v>
      </c>
      <c r="H1065" s="43" t="s">
        <v>11219</v>
      </c>
      <c r="I1065" s="180" t="s">
        <v>11220</v>
      </c>
      <c r="J1065" s="44" t="s">
        <v>4</v>
      </c>
      <c r="K1065" s="45"/>
      <c r="L1065" s="44"/>
      <c r="M1065" s="44"/>
      <c r="N1065" s="43"/>
      <c r="O1065" s="180" t="s">
        <v>5870</v>
      </c>
      <c r="P1065" s="44" t="s">
        <v>10621</v>
      </c>
      <c r="Q1065" s="43" t="s">
        <v>11674</v>
      </c>
      <c r="R1065" s="43" t="s">
        <v>13131</v>
      </c>
      <c r="S1065" s="181" t="s">
        <v>1404</v>
      </c>
      <c r="T1065" s="43"/>
      <c r="U1065" s="43"/>
      <c r="V1065" s="43"/>
      <c r="W1065" s="243"/>
      <c r="X1065" s="177"/>
      <c r="Y1065" s="43"/>
      <c r="Z1065" s="43"/>
      <c r="AA1065" s="180"/>
      <c r="AB1065" s="43" t="str">
        <f t="shared" si="33"/>
        <v>长春八十七中学校资产管理系统V2.0</v>
      </c>
      <c r="AC1065" s="43"/>
    </row>
    <row r="1066" spans="1:29" ht="18" hidden="1" customHeight="1">
      <c r="A1066" s="159">
        <v>1065</v>
      </c>
      <c r="B1066" s="159" t="str">
        <f t="shared" si="32"/>
        <v>B0318</v>
      </c>
      <c r="C1066" s="43" t="s">
        <v>8420</v>
      </c>
      <c r="D1066" s="21"/>
      <c r="E1066" s="178" t="s">
        <v>9518</v>
      </c>
      <c r="F1066" s="179" t="s">
        <v>13049</v>
      </c>
      <c r="G1066" s="43" t="s">
        <v>995</v>
      </c>
      <c r="H1066" s="43" t="s">
        <v>11244</v>
      </c>
      <c r="I1066" s="180" t="s">
        <v>11220</v>
      </c>
      <c r="J1066" s="43" t="s">
        <v>11245</v>
      </c>
      <c r="K1066" s="45"/>
      <c r="L1066" s="44"/>
      <c r="M1066" s="44"/>
      <c r="N1066" s="43"/>
      <c r="O1066" s="180" t="s">
        <v>5870</v>
      </c>
      <c r="P1066" s="44" t="s">
        <v>10621</v>
      </c>
      <c r="Q1066" s="43" t="s">
        <v>11674</v>
      </c>
      <c r="R1066" s="43" t="s">
        <v>13131</v>
      </c>
      <c r="S1066" s="181" t="s">
        <v>1405</v>
      </c>
      <c r="T1066" s="43"/>
      <c r="U1066" s="43" t="s">
        <v>12260</v>
      </c>
      <c r="V1066" s="43" t="s">
        <v>11364</v>
      </c>
      <c r="W1066" s="243">
        <v>42171</v>
      </c>
      <c r="X1066" s="177"/>
      <c r="Y1066" s="43"/>
      <c r="Z1066" s="43"/>
      <c r="AA1066" s="180"/>
      <c r="AB1066" s="43" t="str">
        <f t="shared" si="33"/>
        <v>国泰安教师量化考核管理系统软件V1.5</v>
      </c>
      <c r="AC1066" s="43"/>
    </row>
    <row r="1067" spans="1:29" ht="18" hidden="1" customHeight="1">
      <c r="A1067" s="159">
        <v>1066</v>
      </c>
      <c r="B1067" s="159" t="str">
        <f t="shared" si="32"/>
        <v>B0318</v>
      </c>
      <c r="C1067" s="43" t="s">
        <v>8421</v>
      </c>
      <c r="D1067" s="21">
        <v>42585</v>
      </c>
      <c r="E1067" s="178" t="s">
        <v>9519</v>
      </c>
      <c r="F1067" s="179" t="s">
        <v>12261</v>
      </c>
      <c r="G1067" s="43" t="s">
        <v>12143</v>
      </c>
      <c r="H1067" s="43" t="s">
        <v>11219</v>
      </c>
      <c r="I1067" s="180" t="s">
        <v>11220</v>
      </c>
      <c r="J1067" s="43" t="s">
        <v>11245</v>
      </c>
      <c r="K1067" s="45"/>
      <c r="L1067" s="44"/>
      <c r="M1067" s="44"/>
      <c r="N1067" s="43"/>
      <c r="O1067" s="180" t="s">
        <v>5870</v>
      </c>
      <c r="P1067" s="44" t="s">
        <v>10621</v>
      </c>
      <c r="Q1067" s="43" t="s">
        <v>11674</v>
      </c>
      <c r="R1067" s="43" t="s">
        <v>13131</v>
      </c>
      <c r="S1067" s="181" t="s">
        <v>1406</v>
      </c>
      <c r="T1067" s="43"/>
      <c r="U1067" s="43"/>
      <c r="V1067" s="43"/>
      <c r="W1067" s="243"/>
      <c r="X1067" s="177"/>
      <c r="Y1067" s="43"/>
      <c r="Z1067" s="43"/>
      <c r="AA1067" s="180"/>
      <c r="AB1067" s="43" t="str">
        <f t="shared" si="33"/>
        <v>长春市第八十七中学教师量化考核管理系统V1.0Android</v>
      </c>
      <c r="AC1067" s="43"/>
    </row>
    <row r="1068" spans="1:29" ht="18" hidden="1" customHeight="1">
      <c r="A1068" s="159">
        <v>1067</v>
      </c>
      <c r="B1068" s="159" t="str">
        <f t="shared" si="32"/>
        <v>B0318</v>
      </c>
      <c r="C1068" s="43" t="s">
        <v>7894</v>
      </c>
      <c r="D1068" s="21">
        <v>42585</v>
      </c>
      <c r="E1068" s="178" t="s">
        <v>9520</v>
      </c>
      <c r="F1068" s="179" t="s">
        <v>12261</v>
      </c>
      <c r="G1068" s="43" t="s">
        <v>12123</v>
      </c>
      <c r="H1068" s="43" t="s">
        <v>11219</v>
      </c>
      <c r="I1068" s="180" t="s">
        <v>11220</v>
      </c>
      <c r="J1068" s="43" t="s">
        <v>11245</v>
      </c>
      <c r="K1068" s="45"/>
      <c r="L1068" s="44"/>
      <c r="M1068" s="44"/>
      <c r="N1068" s="43"/>
      <c r="O1068" s="180" t="s">
        <v>5870</v>
      </c>
      <c r="P1068" s="44" t="s">
        <v>10621</v>
      </c>
      <c r="Q1068" s="43" t="s">
        <v>11674</v>
      </c>
      <c r="R1068" s="43" t="s">
        <v>13131</v>
      </c>
      <c r="S1068" s="181" t="s">
        <v>1407</v>
      </c>
      <c r="T1068" s="43"/>
      <c r="U1068" s="43"/>
      <c r="V1068" s="43"/>
      <c r="W1068" s="243"/>
      <c r="X1068" s="177"/>
      <c r="Y1068" s="43"/>
      <c r="Z1068" s="43"/>
      <c r="AA1068" s="180"/>
      <c r="AB1068" s="43" t="str">
        <f t="shared" si="33"/>
        <v>长春市第八十七中学教师量化考核管理系统V1.0IOS</v>
      </c>
      <c r="AC1068" s="43"/>
    </row>
    <row r="1069" spans="1:29" ht="18" hidden="1" customHeight="1">
      <c r="A1069" s="159">
        <v>1068</v>
      </c>
      <c r="B1069" s="159" t="str">
        <f t="shared" si="32"/>
        <v>B0318</v>
      </c>
      <c r="C1069" s="43" t="s">
        <v>7895</v>
      </c>
      <c r="D1069" s="21">
        <v>42593</v>
      </c>
      <c r="E1069" s="178" t="s">
        <v>9521</v>
      </c>
      <c r="F1069" s="179" t="s">
        <v>12261</v>
      </c>
      <c r="G1069" s="43" t="s">
        <v>12262</v>
      </c>
      <c r="H1069" s="43" t="s">
        <v>11219</v>
      </c>
      <c r="I1069" s="180" t="s">
        <v>11220</v>
      </c>
      <c r="J1069" s="44" t="s">
        <v>4</v>
      </c>
      <c r="K1069" s="45"/>
      <c r="L1069" s="44"/>
      <c r="M1069" s="44"/>
      <c r="N1069" s="43"/>
      <c r="O1069" s="180" t="s">
        <v>5870</v>
      </c>
      <c r="P1069" s="44" t="s">
        <v>10621</v>
      </c>
      <c r="Q1069" s="43" t="s">
        <v>11674</v>
      </c>
      <c r="R1069" s="43" t="s">
        <v>13131</v>
      </c>
      <c r="S1069" s="181" t="s">
        <v>1408</v>
      </c>
      <c r="T1069" s="43"/>
      <c r="U1069" s="43"/>
      <c r="V1069" s="43"/>
      <c r="W1069" s="243"/>
      <c r="X1069" s="177"/>
      <c r="Y1069" s="43"/>
      <c r="Z1069" s="43"/>
      <c r="AA1069" s="180"/>
      <c r="AB1069" s="43" t="str">
        <f t="shared" si="33"/>
        <v>长春市第八十七中学教师量化考核管理系统V2.0中山沙溪理工学校</v>
      </c>
      <c r="AC1069" s="43"/>
    </row>
    <row r="1070" spans="1:29" ht="18" hidden="1" customHeight="1">
      <c r="A1070" s="159">
        <v>1069</v>
      </c>
      <c r="B1070" s="159" t="str">
        <f t="shared" si="32"/>
        <v>B0318</v>
      </c>
      <c r="C1070" s="43" t="s">
        <v>8422</v>
      </c>
      <c r="D1070" s="21">
        <v>42593</v>
      </c>
      <c r="E1070" s="178" t="s">
        <v>9522</v>
      </c>
      <c r="F1070" s="179" t="s">
        <v>12263</v>
      </c>
      <c r="G1070" s="43" t="s">
        <v>11225</v>
      </c>
      <c r="H1070" s="43" t="s">
        <v>11219</v>
      </c>
      <c r="I1070" s="180" t="s">
        <v>11220</v>
      </c>
      <c r="J1070" s="43" t="s">
        <v>11245</v>
      </c>
      <c r="K1070" s="45"/>
      <c r="L1070" s="44"/>
      <c r="M1070" s="44"/>
      <c r="N1070" s="43"/>
      <c r="O1070" s="180" t="s">
        <v>5870</v>
      </c>
      <c r="P1070" s="44" t="s">
        <v>10621</v>
      </c>
      <c r="Q1070" s="43" t="s">
        <v>11674</v>
      </c>
      <c r="R1070" s="43" t="s">
        <v>13131</v>
      </c>
      <c r="S1070" s="181" t="s">
        <v>1409</v>
      </c>
      <c r="T1070" s="43"/>
      <c r="U1070" s="43"/>
      <c r="V1070" s="43"/>
      <c r="W1070" s="243"/>
      <c r="X1070" s="177"/>
      <c r="Y1070" s="43"/>
      <c r="Z1070" s="43"/>
      <c r="AA1070" s="180"/>
      <c r="AB1070" s="43" t="str">
        <f t="shared" si="33"/>
        <v>上海市信息管理学校教师量化考核管理系统V1.0</v>
      </c>
      <c r="AC1070" s="43"/>
    </row>
    <row r="1071" spans="1:29" ht="18" hidden="1" customHeight="1">
      <c r="A1071" s="159">
        <v>1070</v>
      </c>
      <c r="B1071" s="159" t="str">
        <f t="shared" si="32"/>
        <v>B0318</v>
      </c>
      <c r="C1071" s="43" t="s">
        <v>8423</v>
      </c>
      <c r="D1071" s="21">
        <v>42480</v>
      </c>
      <c r="E1071" s="178" t="s">
        <v>9523</v>
      </c>
      <c r="F1071" s="179" t="s">
        <v>12264</v>
      </c>
      <c r="G1071" s="43" t="s">
        <v>11225</v>
      </c>
      <c r="H1071" s="43" t="s">
        <v>11219</v>
      </c>
      <c r="I1071" s="180" t="s">
        <v>11220</v>
      </c>
      <c r="J1071" s="43" t="s">
        <v>11245</v>
      </c>
      <c r="K1071" s="45"/>
      <c r="L1071" s="44"/>
      <c r="M1071" s="44"/>
      <c r="N1071" s="43"/>
      <c r="O1071" s="180" t="s">
        <v>5870</v>
      </c>
      <c r="P1071" s="44" t="s">
        <v>10621</v>
      </c>
      <c r="Q1071" s="43" t="s">
        <v>11674</v>
      </c>
      <c r="R1071" s="43" t="s">
        <v>13131</v>
      </c>
      <c r="S1071" s="181" t="s">
        <v>1410</v>
      </c>
      <c r="T1071" s="43"/>
      <c r="U1071" s="43"/>
      <c r="V1071" s="43"/>
      <c r="W1071" s="243"/>
      <c r="X1071" s="177"/>
      <c r="Y1071" s="43"/>
      <c r="Z1071" s="43"/>
      <c r="AA1071" s="180"/>
      <c r="AB1071" s="43" t="str">
        <f t="shared" si="33"/>
        <v>河池职校招生系统V1.0</v>
      </c>
      <c r="AC1071" s="43"/>
    </row>
    <row r="1072" spans="1:29" ht="18" hidden="1" customHeight="1">
      <c r="A1072" s="159">
        <v>1071</v>
      </c>
      <c r="B1072" s="159" t="str">
        <f t="shared" si="32"/>
        <v>B0318</v>
      </c>
      <c r="C1072" s="43" t="s">
        <v>7896</v>
      </c>
      <c r="D1072" s="21">
        <v>42459</v>
      </c>
      <c r="E1072" s="178" t="s">
        <v>9524</v>
      </c>
      <c r="F1072" s="179" t="s">
        <v>12265</v>
      </c>
      <c r="G1072" s="43" t="s">
        <v>11225</v>
      </c>
      <c r="H1072" s="43" t="s">
        <v>11219</v>
      </c>
      <c r="I1072" s="180" t="s">
        <v>11220</v>
      </c>
      <c r="J1072" s="43" t="s">
        <v>11245</v>
      </c>
      <c r="K1072" s="45"/>
      <c r="L1072" s="44"/>
      <c r="M1072" s="44"/>
      <c r="N1072" s="43"/>
      <c r="O1072" s="180" t="s">
        <v>5870</v>
      </c>
      <c r="P1072" s="44" t="s">
        <v>10621</v>
      </c>
      <c r="Q1072" s="43" t="s">
        <v>11674</v>
      </c>
      <c r="R1072" s="43" t="s">
        <v>13131</v>
      </c>
      <c r="S1072" s="181" t="s">
        <v>1411</v>
      </c>
      <c r="T1072" s="43"/>
      <c r="U1072" s="43"/>
      <c r="V1072" s="43"/>
      <c r="W1072" s="243"/>
      <c r="X1072" s="177"/>
      <c r="Y1072" s="43"/>
      <c r="Z1072" s="43"/>
      <c r="AA1072" s="180"/>
      <c r="AB1072" s="43" t="str">
        <f t="shared" si="33"/>
        <v>聊城招生系统移动端V1.0</v>
      </c>
      <c r="AC1072" s="43"/>
    </row>
    <row r="1073" spans="1:29" ht="18" hidden="1" customHeight="1">
      <c r="A1073" s="159">
        <v>1072</v>
      </c>
      <c r="B1073" s="159" t="str">
        <f t="shared" si="32"/>
        <v>B0318</v>
      </c>
      <c r="C1073" s="43" t="s">
        <v>7897</v>
      </c>
      <c r="D1073" s="21">
        <v>42580</v>
      </c>
      <c r="E1073" s="178" t="s">
        <v>9525</v>
      </c>
      <c r="F1073" s="179" t="s">
        <v>12266</v>
      </c>
      <c r="G1073" s="43" t="s">
        <v>0</v>
      </c>
      <c r="H1073" s="43" t="s">
        <v>11219</v>
      </c>
      <c r="I1073" s="180" t="s">
        <v>11220</v>
      </c>
      <c r="J1073" s="44" t="s">
        <v>1</v>
      </c>
      <c r="K1073" s="45"/>
      <c r="L1073" s="43"/>
      <c r="M1073" s="43"/>
      <c r="N1073" s="43"/>
      <c r="O1073" s="180" t="s">
        <v>5874</v>
      </c>
      <c r="P1073" s="43" t="s">
        <v>11221</v>
      </c>
      <c r="Q1073" s="43" t="s">
        <v>11674</v>
      </c>
      <c r="R1073" s="43" t="s">
        <v>13131</v>
      </c>
      <c r="S1073" s="181" t="s">
        <v>12267</v>
      </c>
      <c r="T1073" s="43" t="s">
        <v>12268</v>
      </c>
      <c r="U1073" s="43"/>
      <c r="V1073" s="43"/>
      <c r="W1073" s="243"/>
      <c r="X1073" s="177"/>
      <c r="Y1073" s="43"/>
      <c r="Z1073" s="43"/>
      <c r="AA1073" s="180"/>
      <c r="AB1073" s="43" t="str">
        <f t="shared" si="33"/>
        <v>聊城职业技术学院招生网V1.0</v>
      </c>
      <c r="AC1073" s="43"/>
    </row>
    <row r="1074" spans="1:29" ht="18" hidden="1" customHeight="1">
      <c r="A1074" s="159">
        <v>1073</v>
      </c>
      <c r="B1074" s="159" t="str">
        <f t="shared" si="32"/>
        <v>B0318</v>
      </c>
      <c r="C1074" s="43" t="s">
        <v>7898</v>
      </c>
      <c r="D1074" s="21">
        <v>42612</v>
      </c>
      <c r="E1074" s="178" t="s">
        <v>9526</v>
      </c>
      <c r="F1074" s="179" t="s">
        <v>12266</v>
      </c>
      <c r="G1074" s="43" t="s">
        <v>11262</v>
      </c>
      <c r="H1074" s="43" t="s">
        <v>11219</v>
      </c>
      <c r="I1074" s="180" t="s">
        <v>11220</v>
      </c>
      <c r="J1074" s="44" t="s">
        <v>1</v>
      </c>
      <c r="K1074" s="45"/>
      <c r="L1074" s="43"/>
      <c r="M1074" s="43"/>
      <c r="N1074" s="43"/>
      <c r="O1074" s="180" t="s">
        <v>5874</v>
      </c>
      <c r="P1074" s="43" t="s">
        <v>11221</v>
      </c>
      <c r="Q1074" s="43" t="s">
        <v>11674</v>
      </c>
      <c r="R1074" s="43" t="s">
        <v>13131</v>
      </c>
      <c r="S1074" s="181" t="s">
        <v>12269</v>
      </c>
      <c r="T1074" s="43"/>
      <c r="U1074" s="43"/>
      <c r="V1074" s="43"/>
      <c r="W1074" s="243"/>
      <c r="X1074" s="177"/>
      <c r="Y1074" s="43"/>
      <c r="Z1074" s="43"/>
      <c r="AA1074" s="180"/>
      <c r="AB1074" s="43" t="str">
        <f t="shared" si="33"/>
        <v>聊城职业技术学院招生网V1.0.1</v>
      </c>
      <c r="AC1074" s="43"/>
    </row>
    <row r="1075" spans="1:29" ht="18" hidden="1" customHeight="1">
      <c r="A1075" s="159">
        <v>1074</v>
      </c>
      <c r="B1075" s="159" t="str">
        <f t="shared" si="32"/>
        <v>B0318</v>
      </c>
      <c r="C1075" s="43" t="s">
        <v>7914</v>
      </c>
      <c r="D1075" s="21">
        <v>42394</v>
      </c>
      <c r="E1075" s="178" t="s">
        <v>9527</v>
      </c>
      <c r="F1075" s="179" t="s">
        <v>12270</v>
      </c>
      <c r="G1075" s="43" t="s">
        <v>11225</v>
      </c>
      <c r="H1075" s="43" t="s">
        <v>11219</v>
      </c>
      <c r="I1075" s="180" t="s">
        <v>11220</v>
      </c>
      <c r="J1075" s="43" t="s">
        <v>11245</v>
      </c>
      <c r="K1075" s="45"/>
      <c r="L1075" s="43"/>
      <c r="M1075" s="43"/>
      <c r="N1075" s="43"/>
      <c r="O1075" s="180" t="s">
        <v>5870</v>
      </c>
      <c r="P1075" s="43" t="s">
        <v>10621</v>
      </c>
      <c r="Q1075" s="43" t="s">
        <v>11674</v>
      </c>
      <c r="R1075" s="43" t="s">
        <v>13131</v>
      </c>
      <c r="S1075" s="181" t="s">
        <v>1412</v>
      </c>
      <c r="T1075" s="43"/>
      <c r="U1075" s="43"/>
      <c r="V1075" s="43"/>
      <c r="W1075" s="243"/>
      <c r="X1075" s="177"/>
      <c r="Y1075" s="43"/>
      <c r="Z1075" s="43"/>
      <c r="AA1075" s="180"/>
      <c r="AB1075" s="43" t="str">
        <f t="shared" si="33"/>
        <v>湖南石油工资管理系统V1.0</v>
      </c>
      <c r="AC1075" s="43"/>
    </row>
    <row r="1076" spans="1:29" ht="18" hidden="1" customHeight="1">
      <c r="A1076" s="159">
        <v>1075</v>
      </c>
      <c r="B1076" s="159" t="str">
        <f t="shared" si="32"/>
        <v>B0318</v>
      </c>
      <c r="C1076" s="43" t="s">
        <v>7915</v>
      </c>
      <c r="D1076" s="21"/>
      <c r="E1076" s="178" t="s">
        <v>9528</v>
      </c>
      <c r="F1076" s="179" t="s">
        <v>12271</v>
      </c>
      <c r="G1076" s="43" t="s">
        <v>12272</v>
      </c>
      <c r="H1076" s="43" t="s">
        <v>11219</v>
      </c>
      <c r="I1076" s="180" t="s">
        <v>11220</v>
      </c>
      <c r="J1076" s="43" t="s">
        <v>11245</v>
      </c>
      <c r="K1076" s="45"/>
      <c r="L1076" s="43"/>
      <c r="M1076" s="43"/>
      <c r="N1076" s="43"/>
      <c r="O1076" s="180" t="s">
        <v>5870</v>
      </c>
      <c r="P1076" s="43" t="s">
        <v>10621</v>
      </c>
      <c r="Q1076" s="43" t="s">
        <v>11674</v>
      </c>
      <c r="R1076" s="43" t="s">
        <v>13131</v>
      </c>
      <c r="S1076" s="181" t="s">
        <v>1413</v>
      </c>
      <c r="T1076" s="43"/>
      <c r="U1076" s="43"/>
      <c r="V1076" s="43"/>
      <c r="W1076" s="243"/>
      <c r="X1076" s="177"/>
      <c r="Y1076" s="43"/>
      <c r="Z1076" s="43"/>
      <c r="AA1076" s="180"/>
      <c r="AB1076" s="43" t="str">
        <f t="shared" si="33"/>
        <v>湖南石油智慧校园易管理平台软件V1.1中职版</v>
      </c>
      <c r="AC1076" s="43"/>
    </row>
    <row r="1077" spans="1:29" ht="18" hidden="1" customHeight="1">
      <c r="A1077" s="159">
        <v>1076</v>
      </c>
      <c r="B1077" s="159" t="str">
        <f t="shared" si="32"/>
        <v>B0318</v>
      </c>
      <c r="C1077" s="43" t="s">
        <v>7916</v>
      </c>
      <c r="D1077" s="21">
        <v>42509</v>
      </c>
      <c r="E1077" s="178" t="s">
        <v>9529</v>
      </c>
      <c r="F1077" s="179" t="s">
        <v>12271</v>
      </c>
      <c r="G1077" s="43" t="s">
        <v>12273</v>
      </c>
      <c r="H1077" s="43" t="s">
        <v>11219</v>
      </c>
      <c r="I1077" s="180" t="s">
        <v>11220</v>
      </c>
      <c r="J1077" s="43" t="s">
        <v>11245</v>
      </c>
      <c r="K1077" s="45"/>
      <c r="L1077" s="43"/>
      <c r="M1077" s="43"/>
      <c r="N1077" s="43"/>
      <c r="O1077" s="180" t="s">
        <v>5870</v>
      </c>
      <c r="P1077" s="43" t="s">
        <v>10621</v>
      </c>
      <c r="Q1077" s="43" t="s">
        <v>11674</v>
      </c>
      <c r="R1077" s="43" t="s">
        <v>13131</v>
      </c>
      <c r="S1077" s="181" t="s">
        <v>1414</v>
      </c>
      <c r="T1077" s="43"/>
      <c r="U1077" s="43"/>
      <c r="V1077" s="43"/>
      <c r="W1077" s="243"/>
      <c r="X1077" s="177"/>
      <c r="Y1077" s="43"/>
      <c r="Z1077" s="43"/>
      <c r="AA1077" s="180"/>
      <c r="AB1077" s="43" t="str">
        <f t="shared" si="33"/>
        <v>湖南石油智慧校园易管理平台软件V2.0中职版</v>
      </c>
      <c r="AC1077" s="43"/>
    </row>
    <row r="1078" spans="1:29" ht="18" hidden="1" customHeight="1">
      <c r="A1078" s="159">
        <v>1077</v>
      </c>
      <c r="B1078" s="159" t="str">
        <f t="shared" si="32"/>
        <v>B0318</v>
      </c>
      <c r="C1078" s="43" t="s">
        <v>7917</v>
      </c>
      <c r="D1078" s="21">
        <v>42537</v>
      </c>
      <c r="E1078" s="178" t="s">
        <v>9530</v>
      </c>
      <c r="F1078" s="179" t="s">
        <v>12271</v>
      </c>
      <c r="G1078" s="43" t="s">
        <v>12274</v>
      </c>
      <c r="H1078" s="43" t="s">
        <v>11219</v>
      </c>
      <c r="I1078" s="180" t="s">
        <v>11220</v>
      </c>
      <c r="J1078" s="43" t="s">
        <v>11245</v>
      </c>
      <c r="K1078" s="45"/>
      <c r="L1078" s="43"/>
      <c r="M1078" s="43"/>
      <c r="N1078" s="43"/>
      <c r="O1078" s="180" t="s">
        <v>5870</v>
      </c>
      <c r="P1078" s="43" t="s">
        <v>10621</v>
      </c>
      <c r="Q1078" s="43" t="s">
        <v>11674</v>
      </c>
      <c r="R1078" s="43" t="s">
        <v>13131</v>
      </c>
      <c r="S1078" s="221" t="s">
        <v>12275</v>
      </c>
      <c r="T1078" s="43"/>
      <c r="U1078" s="43"/>
      <c r="V1078" s="43"/>
      <c r="W1078" s="243"/>
      <c r="X1078" s="177"/>
      <c r="Y1078" s="43"/>
      <c r="Z1078" s="43"/>
      <c r="AA1078" s="180"/>
      <c r="AB1078" s="43" t="str">
        <f t="shared" si="33"/>
        <v>湖南石油智慧校园易管理平台软件V2.0.1中职版</v>
      </c>
      <c r="AC1078" s="43"/>
    </row>
    <row r="1079" spans="1:29" ht="18" hidden="1" customHeight="1">
      <c r="A1079" s="159">
        <v>1078</v>
      </c>
      <c r="B1079" s="159" t="str">
        <f t="shared" si="32"/>
        <v>B0318</v>
      </c>
      <c r="C1079" s="43" t="s">
        <v>7918</v>
      </c>
      <c r="D1079" s="21">
        <v>42835</v>
      </c>
      <c r="E1079" s="178" t="s">
        <v>9531</v>
      </c>
      <c r="F1079" s="179" t="s">
        <v>12271</v>
      </c>
      <c r="G1079" s="43" t="s">
        <v>12276</v>
      </c>
      <c r="H1079" s="43" t="s">
        <v>11219</v>
      </c>
      <c r="I1079" s="43" t="s">
        <v>11230</v>
      </c>
      <c r="J1079" s="43" t="s">
        <v>11245</v>
      </c>
      <c r="K1079" s="45" t="s">
        <v>12277</v>
      </c>
      <c r="L1079" s="43"/>
      <c r="M1079" s="43" t="s">
        <v>12278</v>
      </c>
      <c r="N1079" s="43">
        <v>20.78</v>
      </c>
      <c r="O1079" s="180" t="s">
        <v>5870</v>
      </c>
      <c r="P1079" s="43" t="s">
        <v>10621</v>
      </c>
      <c r="Q1079" s="43" t="s">
        <v>11674</v>
      </c>
      <c r="R1079" s="43" t="s">
        <v>13131</v>
      </c>
      <c r="S1079" s="221" t="s">
        <v>12279</v>
      </c>
      <c r="T1079" s="43"/>
      <c r="U1079" s="43"/>
      <c r="V1079" s="43"/>
      <c r="W1079" s="243"/>
      <c r="X1079" s="177"/>
      <c r="Y1079" s="43"/>
      <c r="Z1079" s="43"/>
      <c r="AA1079" s="180"/>
      <c r="AB1079" s="43" t="str">
        <f t="shared" si="33"/>
        <v>湖南石油智慧校园易管理平台软件V1.7.1R2M2.2</v>
      </c>
      <c r="AC1079" s="43"/>
    </row>
    <row r="1080" spans="1:29" ht="18" hidden="1" customHeight="1">
      <c r="A1080" s="159">
        <v>1079</v>
      </c>
      <c r="B1080" s="159" t="str">
        <f t="shared" si="32"/>
        <v>B0318</v>
      </c>
      <c r="C1080" s="43" t="s">
        <v>7919</v>
      </c>
      <c r="D1080" s="21">
        <v>42870</v>
      </c>
      <c r="E1080" s="178" t="s">
        <v>9532</v>
      </c>
      <c r="F1080" s="179" t="s">
        <v>12271</v>
      </c>
      <c r="G1080" s="43" t="s">
        <v>12280</v>
      </c>
      <c r="H1080" s="43" t="s">
        <v>11219</v>
      </c>
      <c r="I1080" s="43" t="s">
        <v>11230</v>
      </c>
      <c r="J1080" s="44" t="s">
        <v>11377</v>
      </c>
      <c r="K1080" s="45" t="s">
        <v>12277</v>
      </c>
      <c r="L1080" s="43"/>
      <c r="M1080" s="43" t="s">
        <v>12281</v>
      </c>
      <c r="N1080" s="43">
        <v>8.98</v>
      </c>
      <c r="O1080" s="180" t="s">
        <v>5870</v>
      </c>
      <c r="P1080" s="43" t="s">
        <v>10621</v>
      </c>
      <c r="Q1080" s="43" t="s">
        <v>11674</v>
      </c>
      <c r="R1080" s="43" t="s">
        <v>13131</v>
      </c>
      <c r="S1080" s="221" t="s">
        <v>12282</v>
      </c>
      <c r="T1080" s="43"/>
      <c r="U1080" s="43"/>
      <c r="V1080" s="43"/>
      <c r="W1080" s="243"/>
      <c r="X1080" s="177"/>
      <c r="Y1080" s="43"/>
      <c r="Z1080" s="43"/>
      <c r="AA1080" s="180"/>
      <c r="AB1080" s="43" t="str">
        <f t="shared" si="33"/>
        <v>湖南石油智慧校园易管理平台软件V1.7.1R2M2.3</v>
      </c>
      <c r="AC1080" s="43"/>
    </row>
    <row r="1081" spans="1:29" ht="18" hidden="1" customHeight="1">
      <c r="A1081" s="159">
        <v>1080</v>
      </c>
      <c r="B1081" s="159" t="str">
        <f t="shared" si="32"/>
        <v>B0318</v>
      </c>
      <c r="C1081" s="43" t="s">
        <v>7920</v>
      </c>
      <c r="D1081" s="21">
        <v>42935</v>
      </c>
      <c r="E1081" s="178"/>
      <c r="F1081" s="200" t="s">
        <v>12271</v>
      </c>
      <c r="G1081" s="44" t="s">
        <v>6114</v>
      </c>
      <c r="H1081" s="43" t="s">
        <v>11219</v>
      </c>
      <c r="I1081" s="43" t="s">
        <v>11230</v>
      </c>
      <c r="J1081" s="44" t="s">
        <v>11377</v>
      </c>
      <c r="K1081" s="45" t="s">
        <v>12283</v>
      </c>
      <c r="L1081" s="43"/>
      <c r="M1081" s="43" t="s">
        <v>12284</v>
      </c>
      <c r="N1081" s="43">
        <v>3.59</v>
      </c>
      <c r="O1081" s="180" t="s">
        <v>5870</v>
      </c>
      <c r="P1081" s="43" t="s">
        <v>10621</v>
      </c>
      <c r="Q1081" s="43" t="s">
        <v>11674</v>
      </c>
      <c r="R1081" s="43" t="s">
        <v>13131</v>
      </c>
      <c r="S1081" s="221" t="s">
        <v>12285</v>
      </c>
      <c r="T1081" s="43" t="s">
        <v>12286</v>
      </c>
      <c r="U1081" s="43"/>
      <c r="V1081" s="43"/>
      <c r="W1081" s="243"/>
      <c r="X1081" s="177"/>
      <c r="Y1081" s="43"/>
      <c r="Z1081" s="43"/>
      <c r="AA1081" s="180"/>
      <c r="AB1081" s="43" t="str">
        <f t="shared" si="33"/>
        <v>湖南石油智慧校园易管理平台软件V1.7.1R2M2.4</v>
      </c>
      <c r="AC1081" s="43"/>
    </row>
    <row r="1082" spans="1:29" ht="18" hidden="1" customHeight="1">
      <c r="A1082" s="159">
        <v>1081</v>
      </c>
      <c r="B1082" s="159" t="str">
        <f t="shared" si="32"/>
        <v>B0318</v>
      </c>
      <c r="C1082" s="43" t="s">
        <v>7784</v>
      </c>
      <c r="D1082" s="21"/>
      <c r="E1082" s="178" t="s">
        <v>9533</v>
      </c>
      <c r="F1082" s="192" t="s">
        <v>13108</v>
      </c>
      <c r="G1082" s="46" t="s">
        <v>12287</v>
      </c>
      <c r="H1082" s="43" t="s">
        <v>11244</v>
      </c>
      <c r="I1082" s="180" t="s">
        <v>11220</v>
      </c>
      <c r="J1082" s="44" t="s">
        <v>4</v>
      </c>
      <c r="K1082" s="45"/>
      <c r="L1082" s="43"/>
      <c r="M1082" s="43"/>
      <c r="N1082" s="48"/>
      <c r="O1082" s="180" t="s">
        <v>5870</v>
      </c>
      <c r="P1082" s="43" t="s">
        <v>10621</v>
      </c>
      <c r="Q1082" s="43" t="s">
        <v>11674</v>
      </c>
      <c r="R1082" s="43" t="s">
        <v>13131</v>
      </c>
      <c r="S1082" s="181" t="s">
        <v>1415</v>
      </c>
      <c r="T1082" s="43"/>
      <c r="U1082" s="43"/>
      <c r="V1082" s="43"/>
      <c r="W1082" s="243"/>
      <c r="X1082" s="177"/>
      <c r="Y1082" s="43"/>
      <c r="Z1082" s="48"/>
      <c r="AA1082" s="180"/>
      <c r="AB1082" s="43" t="str">
        <f t="shared" si="33"/>
        <v>国泰安智慧校园易管理平台软件V1.5中职版</v>
      </c>
      <c r="AC1082" s="43"/>
    </row>
    <row r="1083" spans="1:29" ht="18" hidden="1" customHeight="1">
      <c r="A1083" s="159">
        <v>1082</v>
      </c>
      <c r="B1083" s="159" t="str">
        <f t="shared" si="32"/>
        <v>B0318</v>
      </c>
      <c r="C1083" s="43" t="s">
        <v>7785</v>
      </c>
      <c r="D1083" s="21"/>
      <c r="E1083" s="178" t="s">
        <v>9534</v>
      </c>
      <c r="F1083" s="192" t="s">
        <v>13108</v>
      </c>
      <c r="G1083" s="46" t="s">
        <v>12288</v>
      </c>
      <c r="H1083" s="43" t="s">
        <v>11244</v>
      </c>
      <c r="I1083" s="180" t="s">
        <v>11220</v>
      </c>
      <c r="J1083" s="44" t="s">
        <v>4</v>
      </c>
      <c r="K1083" s="45"/>
      <c r="L1083" s="43"/>
      <c r="M1083" s="43"/>
      <c r="N1083" s="48"/>
      <c r="O1083" s="180" t="s">
        <v>5870</v>
      </c>
      <c r="P1083" s="43" t="s">
        <v>10621</v>
      </c>
      <c r="Q1083" s="43" t="s">
        <v>11674</v>
      </c>
      <c r="R1083" s="43" t="s">
        <v>13131</v>
      </c>
      <c r="S1083" s="181" t="s">
        <v>1416</v>
      </c>
      <c r="T1083" s="43"/>
      <c r="U1083" s="43"/>
      <c r="V1083" s="43"/>
      <c r="W1083" s="243"/>
      <c r="X1083" s="177"/>
      <c r="Y1083" s="43"/>
      <c r="Z1083" s="48"/>
      <c r="AA1083" s="180"/>
      <c r="AB1083" s="43" t="str">
        <f t="shared" si="33"/>
        <v>国泰安智慧校园易管理平台软件V1.5.2中职版</v>
      </c>
      <c r="AC1083" s="43"/>
    </row>
    <row r="1084" spans="1:29" ht="18" hidden="1" customHeight="1">
      <c r="A1084" s="159">
        <v>1083</v>
      </c>
      <c r="B1084" s="159" t="str">
        <f t="shared" si="32"/>
        <v>B0318</v>
      </c>
      <c r="C1084" s="43" t="s">
        <v>7886</v>
      </c>
      <c r="D1084" s="21">
        <v>42551</v>
      </c>
      <c r="E1084" s="178" t="s">
        <v>9535</v>
      </c>
      <c r="F1084" s="192" t="s">
        <v>13108</v>
      </c>
      <c r="G1084" s="46" t="s">
        <v>12289</v>
      </c>
      <c r="H1084" s="43" t="s">
        <v>11244</v>
      </c>
      <c r="I1084" s="43" t="s">
        <v>11230</v>
      </c>
      <c r="J1084" s="44" t="s">
        <v>4</v>
      </c>
      <c r="K1084" s="45"/>
      <c r="L1084" s="43"/>
      <c r="M1084" s="43"/>
      <c r="N1084" s="48"/>
      <c r="O1084" s="180" t="s">
        <v>5870</v>
      </c>
      <c r="P1084" s="43" t="s">
        <v>10621</v>
      </c>
      <c r="Q1084" s="43" t="s">
        <v>11674</v>
      </c>
      <c r="R1084" s="43" t="s">
        <v>13131</v>
      </c>
      <c r="S1084" s="181" t="s">
        <v>1417</v>
      </c>
      <c r="T1084" s="43"/>
      <c r="U1084" s="43"/>
      <c r="V1084" s="43"/>
      <c r="W1084" s="243"/>
      <c r="X1084" s="177"/>
      <c r="Y1084" s="43"/>
      <c r="Z1084" s="48" t="s">
        <v>12290</v>
      </c>
      <c r="AA1084" s="43"/>
      <c r="AB1084" s="43" t="str">
        <f t="shared" si="33"/>
        <v>国泰安智慧校园易管理平台软件V1.5.3中职版</v>
      </c>
      <c r="AC1084" s="43"/>
    </row>
    <row r="1085" spans="1:29" ht="18" hidden="1" customHeight="1">
      <c r="A1085" s="159">
        <v>1084</v>
      </c>
      <c r="B1085" s="159" t="str">
        <f t="shared" si="32"/>
        <v>B0318</v>
      </c>
      <c r="C1085" s="43" t="s">
        <v>7887</v>
      </c>
      <c r="D1085" s="21">
        <v>42566</v>
      </c>
      <c r="E1085" s="178" t="s">
        <v>9536</v>
      </c>
      <c r="F1085" s="192" t="s">
        <v>13108</v>
      </c>
      <c r="G1085" s="46" t="s">
        <v>12291</v>
      </c>
      <c r="H1085" s="43" t="s">
        <v>11244</v>
      </c>
      <c r="I1085" s="43" t="s">
        <v>11230</v>
      </c>
      <c r="J1085" s="44" t="s">
        <v>4</v>
      </c>
      <c r="K1085" s="45"/>
      <c r="L1085" s="43"/>
      <c r="M1085" s="43"/>
      <c r="N1085" s="48"/>
      <c r="O1085" s="180" t="s">
        <v>5870</v>
      </c>
      <c r="P1085" s="43" t="s">
        <v>10621</v>
      </c>
      <c r="Q1085" s="43" t="s">
        <v>11674</v>
      </c>
      <c r="R1085" s="43" t="s">
        <v>13131</v>
      </c>
      <c r="S1085" s="181" t="s">
        <v>1418</v>
      </c>
      <c r="T1085" s="43"/>
      <c r="U1085" s="43"/>
      <c r="V1085" s="43"/>
      <c r="W1085" s="243"/>
      <c r="X1085" s="177"/>
      <c r="Y1085" s="43"/>
      <c r="Z1085" s="48" t="s">
        <v>12292</v>
      </c>
      <c r="AA1085" s="43"/>
      <c r="AB1085" s="43" t="str">
        <f t="shared" si="33"/>
        <v>国泰安智慧校园易管理平台软件V1.6中职版</v>
      </c>
      <c r="AC1085" s="43"/>
    </row>
    <row r="1086" spans="1:29" ht="18" hidden="1" customHeight="1">
      <c r="A1086" s="159">
        <v>1085</v>
      </c>
      <c r="B1086" s="159" t="str">
        <f t="shared" si="32"/>
        <v>B0318</v>
      </c>
      <c r="C1086" s="43" t="s">
        <v>7888</v>
      </c>
      <c r="D1086" s="21">
        <v>42674</v>
      </c>
      <c r="E1086" s="178" t="s">
        <v>9537</v>
      </c>
      <c r="F1086" s="192" t="s">
        <v>13108</v>
      </c>
      <c r="G1086" s="46" t="s">
        <v>12293</v>
      </c>
      <c r="H1086" s="43" t="s">
        <v>11244</v>
      </c>
      <c r="I1086" s="43" t="s">
        <v>11230</v>
      </c>
      <c r="J1086" s="44" t="s">
        <v>4</v>
      </c>
      <c r="K1086" s="45"/>
      <c r="L1086" s="43"/>
      <c r="M1086" s="43"/>
      <c r="N1086" s="48"/>
      <c r="O1086" s="180" t="s">
        <v>5870</v>
      </c>
      <c r="P1086" s="43" t="s">
        <v>10621</v>
      </c>
      <c r="Q1086" s="43" t="s">
        <v>11674</v>
      </c>
      <c r="R1086" s="43" t="s">
        <v>13131</v>
      </c>
      <c r="S1086" s="221" t="s">
        <v>12294</v>
      </c>
      <c r="T1086" s="43"/>
      <c r="U1086" s="43"/>
      <c r="V1086" s="43"/>
      <c r="W1086" s="243"/>
      <c r="X1086" s="177"/>
      <c r="Y1086" s="43"/>
      <c r="Z1086" s="48" t="s">
        <v>12293</v>
      </c>
      <c r="AA1086" s="43"/>
      <c r="AB1086" s="43" t="str">
        <f t="shared" si="33"/>
        <v>国泰安智慧校园易管理平台软件V1.7R2</v>
      </c>
      <c r="AC1086" s="43"/>
    </row>
    <row r="1087" spans="1:29" ht="18" hidden="1" customHeight="1">
      <c r="A1087" s="159">
        <v>1086</v>
      </c>
      <c r="B1087" s="159" t="str">
        <f t="shared" si="32"/>
        <v>B0318</v>
      </c>
      <c r="C1087" s="43" t="s">
        <v>7889</v>
      </c>
      <c r="D1087" s="21">
        <v>42800</v>
      </c>
      <c r="E1087" s="178" t="s">
        <v>9538</v>
      </c>
      <c r="F1087" s="192" t="s">
        <v>13108</v>
      </c>
      <c r="G1087" s="46" t="s">
        <v>12295</v>
      </c>
      <c r="H1087" s="43" t="s">
        <v>11244</v>
      </c>
      <c r="I1087" s="43" t="s">
        <v>11230</v>
      </c>
      <c r="J1087" s="44" t="s">
        <v>4</v>
      </c>
      <c r="K1087" s="45"/>
      <c r="L1087" s="43"/>
      <c r="M1087" s="43"/>
      <c r="N1087" s="48"/>
      <c r="O1087" s="180" t="s">
        <v>5870</v>
      </c>
      <c r="P1087" s="43" t="s">
        <v>10621</v>
      </c>
      <c r="Q1087" s="43" t="s">
        <v>11674</v>
      </c>
      <c r="R1087" s="43" t="s">
        <v>13131</v>
      </c>
      <c r="S1087" s="221" t="s">
        <v>12296</v>
      </c>
      <c r="T1087" s="43"/>
      <c r="U1087" s="43"/>
      <c r="V1087" s="43"/>
      <c r="W1087" s="243"/>
      <c r="X1087" s="177"/>
      <c r="Y1087" s="43"/>
      <c r="Z1087" s="48" t="s">
        <v>12295</v>
      </c>
      <c r="AA1087" s="43"/>
      <c r="AB1087" s="43" t="str">
        <f t="shared" si="33"/>
        <v>国泰安智慧校园易管理平台软件V1.7.1R2</v>
      </c>
      <c r="AC1087" s="43"/>
    </row>
    <row r="1088" spans="1:29" ht="18" hidden="1" customHeight="1">
      <c r="A1088" s="159">
        <v>1087</v>
      </c>
      <c r="B1088" s="159" t="str">
        <f t="shared" si="32"/>
        <v>B0318</v>
      </c>
      <c r="C1088" s="43" t="s">
        <v>7890</v>
      </c>
      <c r="D1088" s="21">
        <v>42895</v>
      </c>
      <c r="E1088" s="178" t="s">
        <v>9539</v>
      </c>
      <c r="F1088" s="192" t="s">
        <v>13108</v>
      </c>
      <c r="G1088" s="46" t="s">
        <v>12297</v>
      </c>
      <c r="H1088" s="43" t="s">
        <v>11244</v>
      </c>
      <c r="I1088" s="43" t="s">
        <v>11230</v>
      </c>
      <c r="J1088" s="44" t="s">
        <v>11377</v>
      </c>
      <c r="K1088" s="45" t="s">
        <v>12298</v>
      </c>
      <c r="L1088" s="43"/>
      <c r="M1088" s="43" t="s">
        <v>12299</v>
      </c>
      <c r="N1088" s="48">
        <v>55.76</v>
      </c>
      <c r="O1088" s="180" t="s">
        <v>5870</v>
      </c>
      <c r="P1088" s="43" t="s">
        <v>10621</v>
      </c>
      <c r="Q1088" s="43" t="s">
        <v>11674</v>
      </c>
      <c r="R1088" s="43" t="s">
        <v>13131</v>
      </c>
      <c r="S1088" s="221" t="s">
        <v>12300</v>
      </c>
      <c r="T1088" s="43"/>
      <c r="U1088" s="43"/>
      <c r="V1088" s="43"/>
      <c r="W1088" s="243"/>
      <c r="X1088" s="177"/>
      <c r="Y1088" s="43"/>
      <c r="Z1088" s="48"/>
      <c r="AA1088" s="43"/>
      <c r="AB1088" s="43" t="str">
        <f t="shared" si="33"/>
        <v>国泰安智慧校园易管理平台软件V1.7.2R2</v>
      </c>
      <c r="AC1088" s="43"/>
    </row>
    <row r="1089" spans="1:29" ht="18" hidden="1" customHeight="1">
      <c r="A1089" s="159">
        <v>1088</v>
      </c>
      <c r="B1089" s="159" t="str">
        <f t="shared" si="32"/>
        <v>B0318</v>
      </c>
      <c r="C1089" s="43" t="s">
        <v>12301</v>
      </c>
      <c r="D1089" s="21">
        <v>42987</v>
      </c>
      <c r="E1089" s="178" t="s">
        <v>12302</v>
      </c>
      <c r="F1089" s="192" t="s">
        <v>13108</v>
      </c>
      <c r="G1089" s="46" t="s">
        <v>12303</v>
      </c>
      <c r="H1089" s="43" t="s">
        <v>11244</v>
      </c>
      <c r="I1089" s="43" t="s">
        <v>11230</v>
      </c>
      <c r="J1089" s="44" t="s">
        <v>11377</v>
      </c>
      <c r="K1089" s="45" t="s">
        <v>12304</v>
      </c>
      <c r="L1089" s="43" t="s">
        <v>12305</v>
      </c>
      <c r="M1089" s="43" t="s">
        <v>12306</v>
      </c>
      <c r="N1089" s="48">
        <v>127.27</v>
      </c>
      <c r="O1089" s="180" t="s">
        <v>5870</v>
      </c>
      <c r="P1089" s="43" t="s">
        <v>10621</v>
      </c>
      <c r="Q1089" s="43" t="s">
        <v>11674</v>
      </c>
      <c r="R1089" s="43" t="s">
        <v>13131</v>
      </c>
      <c r="S1089" s="221" t="s">
        <v>10616</v>
      </c>
      <c r="T1089" s="43"/>
      <c r="U1089" s="43"/>
      <c r="V1089" s="43"/>
      <c r="W1089" s="243"/>
      <c r="X1089" s="177"/>
      <c r="Y1089" s="43"/>
      <c r="Z1089" s="48"/>
      <c r="AA1089" s="43"/>
      <c r="AB1089" s="43" t="str">
        <f t="shared" si="33"/>
        <v>国泰安智慧校园易管理平台软件V2.0R2</v>
      </c>
      <c r="AC1089" s="43"/>
    </row>
    <row r="1090" spans="1:29" ht="18" hidden="1" customHeight="1">
      <c r="A1090" s="159">
        <v>1089</v>
      </c>
      <c r="B1090" s="159" t="str">
        <f t="shared" si="32"/>
        <v>B0318</v>
      </c>
      <c r="C1090" s="43" t="s">
        <v>7891</v>
      </c>
      <c r="D1090" s="21">
        <v>42870</v>
      </c>
      <c r="E1090" s="178" t="s">
        <v>8549</v>
      </c>
      <c r="F1090" s="190" t="s">
        <v>13109</v>
      </c>
      <c r="G1090" s="46" t="s">
        <v>12295</v>
      </c>
      <c r="H1090" s="43" t="s">
        <v>11244</v>
      </c>
      <c r="I1090" s="43" t="s">
        <v>11230</v>
      </c>
      <c r="J1090" s="44" t="s">
        <v>11377</v>
      </c>
      <c r="K1090" s="45"/>
      <c r="L1090" s="43"/>
      <c r="M1090" s="43"/>
      <c r="N1090" s="48"/>
      <c r="O1090" s="180" t="s">
        <v>5870</v>
      </c>
      <c r="P1090" s="43" t="s">
        <v>10621</v>
      </c>
      <c r="Q1090" s="43" t="s">
        <v>11674</v>
      </c>
      <c r="R1090" s="43" t="s">
        <v>13131</v>
      </c>
      <c r="S1090" s="221" t="s">
        <v>12307</v>
      </c>
      <c r="T1090" s="43"/>
      <c r="U1090" s="43"/>
      <c r="V1090" s="43"/>
      <c r="W1090" s="243"/>
      <c r="X1090" s="177"/>
      <c r="Y1090" s="43"/>
      <c r="Z1090" s="48"/>
      <c r="AA1090" s="43"/>
      <c r="AB1090" s="43" t="str">
        <f t="shared" si="33"/>
        <v>国泰安智慧校园易管理平台软件(试用版)V1.7.1R2</v>
      </c>
      <c r="AC1090" s="43"/>
    </row>
    <row r="1091" spans="1:29" ht="18" hidden="1" customHeight="1">
      <c r="A1091" s="159">
        <v>1090</v>
      </c>
      <c r="B1091" s="159" t="str">
        <f t="shared" ref="B1091:B1154" si="34">LEFT(C1091,5)</f>
        <v>B0318</v>
      </c>
      <c r="C1091" s="43" t="s">
        <v>7901</v>
      </c>
      <c r="D1091" s="21">
        <v>42752</v>
      </c>
      <c r="E1091" s="178" t="s">
        <v>8550</v>
      </c>
      <c r="F1091" s="190" t="s">
        <v>12308</v>
      </c>
      <c r="G1091" s="43" t="s">
        <v>11225</v>
      </c>
      <c r="H1091" s="43" t="s">
        <v>11219</v>
      </c>
      <c r="I1091" s="43" t="s">
        <v>11230</v>
      </c>
      <c r="J1091" s="44" t="s">
        <v>11245</v>
      </c>
      <c r="K1091" s="45"/>
      <c r="L1091" s="43"/>
      <c r="M1091" s="43"/>
      <c r="N1091" s="43"/>
      <c r="O1091" s="180" t="s">
        <v>5870</v>
      </c>
      <c r="P1091" s="43" t="s">
        <v>10621</v>
      </c>
      <c r="Q1091" s="43" t="s">
        <v>11674</v>
      </c>
      <c r="R1091" s="43" t="s">
        <v>13131</v>
      </c>
      <c r="S1091" s="181" t="s">
        <v>1419</v>
      </c>
      <c r="T1091" s="43" t="s">
        <v>1420</v>
      </c>
      <c r="U1091" s="43"/>
      <c r="V1091" s="43"/>
      <c r="W1091" s="243"/>
      <c r="X1091" s="177"/>
      <c r="Y1091" s="43"/>
      <c r="Z1091" s="43"/>
      <c r="AA1091" s="43"/>
      <c r="AB1091" s="43" t="str">
        <f t="shared" si="33"/>
        <v>安阳职业技术学院信息化平台及校园网V1.0</v>
      </c>
      <c r="AC1091" s="43"/>
    </row>
    <row r="1092" spans="1:29" ht="18" hidden="1" customHeight="1">
      <c r="A1092" s="159">
        <v>1091</v>
      </c>
      <c r="B1092" s="159" t="str">
        <f t="shared" si="34"/>
        <v>B0318</v>
      </c>
      <c r="C1092" s="43" t="s">
        <v>7902</v>
      </c>
      <c r="D1092" s="21">
        <v>42817</v>
      </c>
      <c r="E1092" s="178" t="s">
        <v>9540</v>
      </c>
      <c r="F1092" s="187" t="s">
        <v>12309</v>
      </c>
      <c r="G1092" s="45" t="s">
        <v>12310</v>
      </c>
      <c r="H1092" s="45" t="s">
        <v>11219</v>
      </c>
      <c r="I1092" s="43" t="s">
        <v>11230</v>
      </c>
      <c r="J1092" s="44" t="s">
        <v>4</v>
      </c>
      <c r="K1092" s="45"/>
      <c r="L1092" s="43"/>
      <c r="M1092" s="43"/>
      <c r="N1092" s="45"/>
      <c r="O1092" s="180" t="s">
        <v>5870</v>
      </c>
      <c r="P1092" s="43" t="s">
        <v>10621</v>
      </c>
      <c r="Q1092" s="43" t="s">
        <v>11674</v>
      </c>
      <c r="R1092" s="43" t="s">
        <v>13131</v>
      </c>
      <c r="S1092" s="221" t="s">
        <v>12311</v>
      </c>
      <c r="T1092" s="43" t="s">
        <v>12312</v>
      </c>
      <c r="U1092" s="43"/>
      <c r="V1092" s="43"/>
      <c r="W1092" s="243"/>
      <c r="X1092" s="177"/>
      <c r="Y1092" s="43"/>
      <c r="Z1092" s="45"/>
      <c r="AA1092" s="43"/>
      <c r="AB1092" s="43" t="str">
        <f t="shared" si="33"/>
        <v>安阳职业技术学院智慧校园易管理平台软件V1.5.3R3M2.0.1</v>
      </c>
      <c r="AC1092" s="43"/>
    </row>
    <row r="1093" spans="1:29" ht="18" hidden="1" customHeight="1">
      <c r="A1093" s="159">
        <v>1092</v>
      </c>
      <c r="B1093" s="159" t="str">
        <f t="shared" si="34"/>
        <v>B0318</v>
      </c>
      <c r="C1093" s="43" t="s">
        <v>7903</v>
      </c>
      <c r="D1093" s="21"/>
      <c r="E1093" s="178" t="s">
        <v>9541</v>
      </c>
      <c r="F1093" s="179" t="s">
        <v>12313</v>
      </c>
      <c r="G1093" s="43" t="s">
        <v>12314</v>
      </c>
      <c r="H1093" s="43" t="s">
        <v>11219</v>
      </c>
      <c r="I1093" s="180" t="s">
        <v>11220</v>
      </c>
      <c r="J1093" s="43" t="s">
        <v>11245</v>
      </c>
      <c r="K1093" s="45"/>
      <c r="L1093" s="43"/>
      <c r="M1093" s="43"/>
      <c r="N1093" s="43"/>
      <c r="O1093" s="180" t="s">
        <v>5870</v>
      </c>
      <c r="P1093" s="43" t="s">
        <v>10621</v>
      </c>
      <c r="Q1093" s="43" t="s">
        <v>11674</v>
      </c>
      <c r="R1093" s="43" t="s">
        <v>13131</v>
      </c>
      <c r="S1093" s="181" t="s">
        <v>12315</v>
      </c>
      <c r="T1093" s="43"/>
      <c r="U1093" s="43"/>
      <c r="V1093" s="43"/>
      <c r="W1093" s="243"/>
      <c r="X1093" s="177"/>
      <c r="Y1093" s="43"/>
      <c r="Z1093" s="43"/>
      <c r="AA1093" s="180"/>
      <c r="AB1093" s="43" t="str">
        <f t="shared" si="33"/>
        <v>海南经济智慧校园易管理平台软件V1.1.2中职版</v>
      </c>
      <c r="AC1093" s="43"/>
    </row>
    <row r="1094" spans="1:29" ht="18" hidden="1" customHeight="1">
      <c r="A1094" s="159">
        <v>1093</v>
      </c>
      <c r="B1094" s="159" t="str">
        <f t="shared" si="34"/>
        <v>B0318</v>
      </c>
      <c r="C1094" s="43" t="s">
        <v>7901</v>
      </c>
      <c r="D1094" s="21"/>
      <c r="E1094" s="178" t="s">
        <v>9542</v>
      </c>
      <c r="F1094" s="179" t="s">
        <v>12316</v>
      </c>
      <c r="G1094" s="43" t="s">
        <v>12314</v>
      </c>
      <c r="H1094" s="43" t="s">
        <v>11219</v>
      </c>
      <c r="I1094" s="180" t="s">
        <v>11220</v>
      </c>
      <c r="J1094" s="43" t="s">
        <v>11245</v>
      </c>
      <c r="K1094" s="45"/>
      <c r="L1094" s="43"/>
      <c r="M1094" s="43"/>
      <c r="N1094" s="43"/>
      <c r="O1094" s="180" t="s">
        <v>5870</v>
      </c>
      <c r="P1094" s="43" t="s">
        <v>10621</v>
      </c>
      <c r="Q1094" s="43" t="s">
        <v>11674</v>
      </c>
      <c r="R1094" s="43" t="s">
        <v>13131</v>
      </c>
      <c r="S1094" s="181" t="s">
        <v>12317</v>
      </c>
      <c r="T1094" s="43"/>
      <c r="U1094" s="43"/>
      <c r="V1094" s="43"/>
      <c r="W1094" s="243"/>
      <c r="X1094" s="177"/>
      <c r="Y1094" s="43"/>
      <c r="Z1094" s="43"/>
      <c r="AA1094" s="180"/>
      <c r="AB1094" s="43" t="str">
        <f t="shared" si="33"/>
        <v>湖南石化智慧校园易管理平台软件V1.1.2中职版</v>
      </c>
      <c r="AC1094" s="43"/>
    </row>
    <row r="1095" spans="1:29" ht="18" hidden="1" customHeight="1">
      <c r="A1095" s="159">
        <v>1094</v>
      </c>
      <c r="B1095" s="159" t="str">
        <f t="shared" si="34"/>
        <v>B0318</v>
      </c>
      <c r="C1095" s="43" t="s">
        <v>7904</v>
      </c>
      <c r="D1095" s="21"/>
      <c r="E1095" s="178" t="s">
        <v>9543</v>
      </c>
      <c r="F1095" s="179" t="s">
        <v>12318</v>
      </c>
      <c r="G1095" s="43" t="s">
        <v>12314</v>
      </c>
      <c r="H1095" s="43" t="s">
        <v>11219</v>
      </c>
      <c r="I1095" s="180" t="s">
        <v>11220</v>
      </c>
      <c r="J1095" s="43" t="s">
        <v>11245</v>
      </c>
      <c r="K1095" s="45"/>
      <c r="L1095" s="43"/>
      <c r="M1095" s="43"/>
      <c r="N1095" s="43"/>
      <c r="O1095" s="180" t="s">
        <v>5870</v>
      </c>
      <c r="P1095" s="43" t="s">
        <v>10621</v>
      </c>
      <c r="Q1095" s="43" t="s">
        <v>11674</v>
      </c>
      <c r="R1095" s="43" t="s">
        <v>13131</v>
      </c>
      <c r="S1095" s="181" t="s">
        <v>12319</v>
      </c>
      <c r="T1095" s="43"/>
      <c r="U1095" s="43"/>
      <c r="V1095" s="43"/>
      <c r="W1095" s="243"/>
      <c r="X1095" s="177"/>
      <c r="Y1095" s="43"/>
      <c r="Z1095" s="43"/>
      <c r="AA1095" s="180"/>
      <c r="AB1095" s="43" t="str">
        <f t="shared" si="33"/>
        <v>漯河市源汇区中等专业学校智慧校园易管理平台软件V1.1.2中职版</v>
      </c>
      <c r="AC1095" s="43"/>
    </row>
    <row r="1096" spans="1:29" ht="18" hidden="1" customHeight="1">
      <c r="A1096" s="159">
        <v>1095</v>
      </c>
      <c r="B1096" s="159" t="str">
        <f t="shared" si="34"/>
        <v>B0318</v>
      </c>
      <c r="C1096" s="43" t="s">
        <v>7905</v>
      </c>
      <c r="D1096" s="21"/>
      <c r="E1096" s="178" t="s">
        <v>9544</v>
      </c>
      <c r="F1096" s="179" t="s">
        <v>12320</v>
      </c>
      <c r="G1096" s="43" t="s">
        <v>12314</v>
      </c>
      <c r="H1096" s="43" t="s">
        <v>11219</v>
      </c>
      <c r="I1096" s="180" t="s">
        <v>11220</v>
      </c>
      <c r="J1096" s="43" t="s">
        <v>11245</v>
      </c>
      <c r="K1096" s="45"/>
      <c r="L1096" s="43"/>
      <c r="M1096" s="43"/>
      <c r="N1096" s="43"/>
      <c r="O1096" s="180" t="s">
        <v>5870</v>
      </c>
      <c r="P1096" s="43" t="s">
        <v>10621</v>
      </c>
      <c r="Q1096" s="43" t="s">
        <v>11674</v>
      </c>
      <c r="R1096" s="43" t="s">
        <v>13131</v>
      </c>
      <c r="S1096" s="181" t="s">
        <v>12321</v>
      </c>
      <c r="T1096" s="43"/>
      <c r="U1096" s="43"/>
      <c r="V1096" s="43"/>
      <c r="W1096" s="243"/>
      <c r="X1096" s="177"/>
      <c r="Y1096" s="43"/>
      <c r="Z1096" s="43"/>
      <c r="AA1096" s="180"/>
      <c r="AB1096" s="43" t="str">
        <f t="shared" si="33"/>
        <v>邵阳职校智慧校园易管理平台软件V1.1.2中职版</v>
      </c>
      <c r="AC1096" s="43"/>
    </row>
    <row r="1097" spans="1:29" ht="18" hidden="1" customHeight="1">
      <c r="A1097" s="159">
        <v>1096</v>
      </c>
      <c r="B1097" s="159" t="str">
        <f t="shared" si="34"/>
        <v>B0318</v>
      </c>
      <c r="C1097" s="43" t="s">
        <v>7906</v>
      </c>
      <c r="D1097" s="21"/>
      <c r="E1097" s="178" t="s">
        <v>9545</v>
      </c>
      <c r="F1097" s="179" t="s">
        <v>12322</v>
      </c>
      <c r="G1097" s="43" t="s">
        <v>12314</v>
      </c>
      <c r="H1097" s="43" t="s">
        <v>11219</v>
      </c>
      <c r="I1097" s="180" t="s">
        <v>11220</v>
      </c>
      <c r="J1097" s="43" t="s">
        <v>11245</v>
      </c>
      <c r="K1097" s="45"/>
      <c r="L1097" s="43"/>
      <c r="M1097" s="43"/>
      <c r="N1097" s="43"/>
      <c r="O1097" s="180" t="s">
        <v>5870</v>
      </c>
      <c r="P1097" s="43" t="s">
        <v>10621</v>
      </c>
      <c r="Q1097" s="43" t="s">
        <v>11674</v>
      </c>
      <c r="R1097" s="43" t="s">
        <v>13131</v>
      </c>
      <c r="S1097" s="181" t="s">
        <v>12323</v>
      </c>
      <c r="T1097" s="43"/>
      <c r="U1097" s="43"/>
      <c r="V1097" s="43"/>
      <c r="W1097" s="243"/>
      <c r="X1097" s="177"/>
      <c r="Y1097" s="43"/>
      <c r="Z1097" s="43"/>
      <c r="AA1097" s="180"/>
      <c r="AB1097" s="43" t="str">
        <f t="shared" si="33"/>
        <v>咸宁卫校智慧校园易管理平台软件V1.1.2中职版</v>
      </c>
      <c r="AC1097" s="43"/>
    </row>
    <row r="1098" spans="1:29" ht="18" hidden="1" customHeight="1">
      <c r="A1098" s="159">
        <v>1097</v>
      </c>
      <c r="B1098" s="159" t="str">
        <f t="shared" si="34"/>
        <v>B0318</v>
      </c>
      <c r="C1098" s="43" t="s">
        <v>7907</v>
      </c>
      <c r="D1098" s="21"/>
      <c r="E1098" s="178" t="s">
        <v>9546</v>
      </c>
      <c r="F1098" s="179" t="s">
        <v>12324</v>
      </c>
      <c r="G1098" s="43" t="s">
        <v>12314</v>
      </c>
      <c r="H1098" s="43" t="s">
        <v>11219</v>
      </c>
      <c r="I1098" s="180" t="s">
        <v>11220</v>
      </c>
      <c r="J1098" s="43" t="s">
        <v>11245</v>
      </c>
      <c r="K1098" s="45"/>
      <c r="L1098" s="43"/>
      <c r="M1098" s="43"/>
      <c r="N1098" s="43"/>
      <c r="O1098" s="180" t="s">
        <v>5870</v>
      </c>
      <c r="P1098" s="43" t="s">
        <v>10621</v>
      </c>
      <c r="Q1098" s="43" t="s">
        <v>11674</v>
      </c>
      <c r="R1098" s="43" t="s">
        <v>13131</v>
      </c>
      <c r="S1098" s="181" t="s">
        <v>12325</v>
      </c>
      <c r="T1098" s="43"/>
      <c r="U1098" s="43"/>
      <c r="V1098" s="43"/>
      <c r="W1098" s="243"/>
      <c r="X1098" s="177"/>
      <c r="Y1098" s="43"/>
      <c r="Z1098" s="43"/>
      <c r="AA1098" s="180"/>
      <c r="AB1098" s="43" t="str">
        <f t="shared" si="33"/>
        <v>郑州财经智慧校园易管理平台软件V1.1.2中职版</v>
      </c>
      <c r="AC1098" s="43"/>
    </row>
    <row r="1099" spans="1:29" ht="18" hidden="1" customHeight="1">
      <c r="A1099" s="159">
        <v>1098</v>
      </c>
      <c r="B1099" s="159" t="str">
        <f t="shared" si="34"/>
        <v>B0318</v>
      </c>
      <c r="C1099" s="43" t="s">
        <v>7908</v>
      </c>
      <c r="D1099" s="21">
        <v>42832</v>
      </c>
      <c r="E1099" s="178"/>
      <c r="F1099" s="200" t="s">
        <v>12324</v>
      </c>
      <c r="G1099" s="44" t="s">
        <v>12326</v>
      </c>
      <c r="H1099" s="44" t="s">
        <v>11219</v>
      </c>
      <c r="I1099" s="43" t="s">
        <v>11230</v>
      </c>
      <c r="J1099" s="43" t="s">
        <v>11245</v>
      </c>
      <c r="K1099" s="45"/>
      <c r="L1099" s="43"/>
      <c r="M1099" s="43"/>
      <c r="N1099" s="47">
        <v>24.44</v>
      </c>
      <c r="O1099" s="180" t="s">
        <v>5870</v>
      </c>
      <c r="P1099" s="43" t="s">
        <v>10621</v>
      </c>
      <c r="Q1099" s="43" t="s">
        <v>11674</v>
      </c>
      <c r="R1099" s="43" t="s">
        <v>13131</v>
      </c>
      <c r="S1099" s="221" t="s">
        <v>12327</v>
      </c>
      <c r="T1099" s="43"/>
      <c r="U1099" s="43"/>
      <c r="V1099" s="43"/>
      <c r="W1099" s="243"/>
      <c r="X1099" s="177"/>
      <c r="Y1099" s="43"/>
      <c r="Z1099" s="47"/>
      <c r="AA1099" s="180"/>
      <c r="AB1099" s="43" t="str">
        <f t="shared" si="33"/>
        <v>郑州财经智慧校园易管理平台软件V1.7.1R2M1</v>
      </c>
      <c r="AC1099" s="43"/>
    </row>
    <row r="1100" spans="1:29" ht="18" hidden="1" customHeight="1">
      <c r="A1100" s="159">
        <v>1099</v>
      </c>
      <c r="B1100" s="159" t="str">
        <f t="shared" si="34"/>
        <v>B0318</v>
      </c>
      <c r="C1100" s="43" t="s">
        <v>7909</v>
      </c>
      <c r="D1100" s="21">
        <v>42887</v>
      </c>
      <c r="E1100" s="178" t="s">
        <v>12328</v>
      </c>
      <c r="F1100" s="199" t="s">
        <v>12324</v>
      </c>
      <c r="G1100" s="45" t="s">
        <v>12329</v>
      </c>
      <c r="H1100" s="45" t="s">
        <v>11219</v>
      </c>
      <c r="I1100" s="43" t="s">
        <v>11230</v>
      </c>
      <c r="J1100" s="44" t="s">
        <v>11377</v>
      </c>
      <c r="K1100" s="45" t="s">
        <v>12330</v>
      </c>
      <c r="L1100" s="43"/>
      <c r="M1100" s="43" t="s">
        <v>12331</v>
      </c>
      <c r="N1100" s="45">
        <v>11.08</v>
      </c>
      <c r="O1100" s="180" t="s">
        <v>5870</v>
      </c>
      <c r="P1100" s="43" t="s">
        <v>10621</v>
      </c>
      <c r="Q1100" s="43" t="s">
        <v>11674</v>
      </c>
      <c r="R1100" s="43" t="s">
        <v>13131</v>
      </c>
      <c r="S1100" s="221" t="s">
        <v>12332</v>
      </c>
      <c r="T1100" s="43"/>
      <c r="U1100" s="43"/>
      <c r="V1100" s="43"/>
      <c r="W1100" s="243"/>
      <c r="X1100" s="177"/>
      <c r="Y1100" s="43"/>
      <c r="Z1100" s="45"/>
      <c r="AA1100" s="180"/>
      <c r="AB1100" s="43" t="str">
        <f t="shared" si="33"/>
        <v>郑州财经智慧校园易管理平台软件V1.7.1R2M1SP01</v>
      </c>
      <c r="AC1100" s="43"/>
    </row>
    <row r="1101" spans="1:29" ht="18" hidden="1" customHeight="1">
      <c r="A1101" s="159">
        <v>1100</v>
      </c>
      <c r="B1101" s="159" t="str">
        <f t="shared" si="34"/>
        <v>B0318</v>
      </c>
      <c r="C1101" s="43" t="s">
        <v>7910</v>
      </c>
      <c r="D1101" s="21"/>
      <c r="E1101" s="178" t="s">
        <v>9547</v>
      </c>
      <c r="F1101" s="179" t="s">
        <v>12333</v>
      </c>
      <c r="G1101" s="43" t="s">
        <v>12314</v>
      </c>
      <c r="H1101" s="43" t="s">
        <v>11219</v>
      </c>
      <c r="I1101" s="180" t="s">
        <v>11220</v>
      </c>
      <c r="J1101" s="43" t="s">
        <v>11245</v>
      </c>
      <c r="K1101" s="45"/>
      <c r="L1101" s="43"/>
      <c r="M1101" s="43"/>
      <c r="N1101" s="43"/>
      <c r="O1101" s="180" t="s">
        <v>5870</v>
      </c>
      <c r="P1101" s="43" t="s">
        <v>10621</v>
      </c>
      <c r="Q1101" s="43" t="s">
        <v>11674</v>
      </c>
      <c r="R1101" s="43" t="s">
        <v>13131</v>
      </c>
      <c r="S1101" s="181" t="s">
        <v>12334</v>
      </c>
      <c r="T1101" s="43"/>
      <c r="U1101" s="43"/>
      <c r="V1101" s="43"/>
      <c r="W1101" s="243"/>
      <c r="X1101" s="177"/>
      <c r="Y1101" s="43"/>
      <c r="Z1101" s="43"/>
      <c r="AA1101" s="180"/>
      <c r="AB1101" s="43" t="str">
        <f t="shared" si="33"/>
        <v>中山沙溪智慧校园易管理平台软件V1.1.2中职版</v>
      </c>
      <c r="AC1101" s="43"/>
    </row>
    <row r="1102" spans="1:29" ht="18" hidden="1" customHeight="1">
      <c r="A1102" s="159">
        <v>1101</v>
      </c>
      <c r="B1102" s="159" t="str">
        <f t="shared" si="34"/>
        <v>B0318</v>
      </c>
      <c r="C1102" s="43" t="s">
        <v>7911</v>
      </c>
      <c r="D1102" s="21">
        <v>42843</v>
      </c>
      <c r="E1102" s="178"/>
      <c r="F1102" s="200" t="s">
        <v>12333</v>
      </c>
      <c r="G1102" s="44" t="s">
        <v>11278</v>
      </c>
      <c r="H1102" s="43" t="s">
        <v>11219</v>
      </c>
      <c r="I1102" s="43" t="s">
        <v>11230</v>
      </c>
      <c r="J1102" s="44" t="s">
        <v>4</v>
      </c>
      <c r="K1102" s="45" t="s">
        <v>12335</v>
      </c>
      <c r="L1102" s="43"/>
      <c r="M1102" s="43" t="s">
        <v>12336</v>
      </c>
      <c r="N1102" s="43"/>
      <c r="O1102" s="180" t="s">
        <v>5870</v>
      </c>
      <c r="P1102" s="43" t="s">
        <v>10621</v>
      </c>
      <c r="Q1102" s="43" t="s">
        <v>11674</v>
      </c>
      <c r="R1102" s="43" t="s">
        <v>13131</v>
      </c>
      <c r="S1102" s="221" t="s">
        <v>12337</v>
      </c>
      <c r="T1102" s="43" t="s">
        <v>12338</v>
      </c>
      <c r="U1102" s="43"/>
      <c r="V1102" s="43"/>
      <c r="W1102" s="243"/>
      <c r="X1102" s="177"/>
      <c r="Y1102" s="43"/>
      <c r="Z1102" s="43"/>
      <c r="AA1102" s="180"/>
      <c r="AB1102" s="43" t="str">
        <f t="shared" si="33"/>
        <v>中山沙溪智慧校园易管理平台软件V2.0</v>
      </c>
      <c r="AC1102" s="43"/>
    </row>
    <row r="1103" spans="1:29" ht="18" hidden="1" customHeight="1">
      <c r="A1103" s="159">
        <v>1102</v>
      </c>
      <c r="B1103" s="159" t="str">
        <f t="shared" si="34"/>
        <v>B0318</v>
      </c>
      <c r="C1103" s="43" t="s">
        <v>7912</v>
      </c>
      <c r="D1103" s="21"/>
      <c r="E1103" s="178" t="s">
        <v>9548</v>
      </c>
      <c r="F1103" s="179" t="s">
        <v>12322</v>
      </c>
      <c r="G1103" s="44" t="s">
        <v>12287</v>
      </c>
      <c r="H1103" s="43" t="s">
        <v>11219</v>
      </c>
      <c r="I1103" s="180" t="s">
        <v>11220</v>
      </c>
      <c r="J1103" s="43" t="s">
        <v>11245</v>
      </c>
      <c r="K1103" s="45"/>
      <c r="L1103" s="43"/>
      <c r="M1103" s="43"/>
      <c r="N1103" s="43"/>
      <c r="O1103" s="180" t="s">
        <v>5870</v>
      </c>
      <c r="P1103" s="43" t="s">
        <v>10621</v>
      </c>
      <c r="Q1103" s="43" t="s">
        <v>11674</v>
      </c>
      <c r="R1103" s="43" t="s">
        <v>13131</v>
      </c>
      <c r="S1103" s="181" t="s">
        <v>12339</v>
      </c>
      <c r="T1103" s="43"/>
      <c r="U1103" s="43"/>
      <c r="V1103" s="43"/>
      <c r="W1103" s="243"/>
      <c r="X1103" s="177"/>
      <c r="Y1103" s="43"/>
      <c r="Z1103" s="43"/>
      <c r="AA1103" s="180"/>
      <c r="AB1103" s="43" t="str">
        <f t="shared" si="33"/>
        <v>咸宁卫校智慧校园易管理平台软件V1.5中职版</v>
      </c>
      <c r="AC1103" s="43"/>
    </row>
    <row r="1104" spans="1:29" ht="18" hidden="1" customHeight="1">
      <c r="A1104" s="159">
        <v>1103</v>
      </c>
      <c r="B1104" s="159" t="str">
        <f t="shared" si="34"/>
        <v>B0318</v>
      </c>
      <c r="C1104" s="43" t="s">
        <v>7899</v>
      </c>
      <c r="D1104" s="21">
        <v>42631</v>
      </c>
      <c r="E1104" s="178" t="s">
        <v>9549</v>
      </c>
      <c r="F1104" s="179" t="s">
        <v>12340</v>
      </c>
      <c r="G1104" s="44" t="s">
        <v>12341</v>
      </c>
      <c r="H1104" s="43" t="s">
        <v>11219</v>
      </c>
      <c r="I1104" s="180" t="s">
        <v>11220</v>
      </c>
      <c r="J1104" s="43" t="s">
        <v>11245</v>
      </c>
      <c r="K1104" s="45"/>
      <c r="L1104" s="43"/>
      <c r="M1104" s="43"/>
      <c r="N1104" s="43"/>
      <c r="O1104" s="180" t="s">
        <v>5870</v>
      </c>
      <c r="P1104" s="43" t="s">
        <v>10621</v>
      </c>
      <c r="Q1104" s="43" t="s">
        <v>11674</v>
      </c>
      <c r="R1104" s="43" t="s">
        <v>13131</v>
      </c>
      <c r="S1104" s="181" t="s">
        <v>12342</v>
      </c>
      <c r="T1104" s="43"/>
      <c r="U1104" s="43"/>
      <c r="V1104" s="43"/>
      <c r="W1104" s="243"/>
      <c r="X1104" s="177"/>
      <c r="Y1104" s="43"/>
      <c r="Z1104" s="43"/>
      <c r="AA1104" s="180"/>
      <c r="AB1104" s="43" t="str">
        <f t="shared" si="33"/>
        <v>河南交通高级技工智慧校园易管理平台软件V1.0Android中职版</v>
      </c>
      <c r="AC1104" s="43"/>
    </row>
    <row r="1105" spans="1:29" ht="18" hidden="1" customHeight="1">
      <c r="A1105" s="159">
        <v>1104</v>
      </c>
      <c r="B1105" s="159" t="str">
        <f t="shared" si="34"/>
        <v>B0318</v>
      </c>
      <c r="C1105" s="43" t="s">
        <v>7900</v>
      </c>
      <c r="D1105" s="21">
        <v>42858</v>
      </c>
      <c r="E1105" s="178" t="s">
        <v>9550</v>
      </c>
      <c r="F1105" s="175" t="s">
        <v>12340</v>
      </c>
      <c r="G1105" s="44" t="s">
        <v>12343</v>
      </c>
      <c r="H1105" s="43" t="s">
        <v>11219</v>
      </c>
      <c r="I1105" s="43" t="s">
        <v>11230</v>
      </c>
      <c r="J1105" s="43" t="s">
        <v>11245</v>
      </c>
      <c r="K1105" s="45"/>
      <c r="L1105" s="43"/>
      <c r="M1105" s="43"/>
      <c r="N1105" s="43"/>
      <c r="O1105" s="180" t="s">
        <v>5870</v>
      </c>
      <c r="P1105" s="43" t="s">
        <v>10621</v>
      </c>
      <c r="Q1105" s="43" t="s">
        <v>11674</v>
      </c>
      <c r="R1105" s="43" t="s">
        <v>13131</v>
      </c>
      <c r="S1105" s="221" t="s">
        <v>12344</v>
      </c>
      <c r="T1105" s="43"/>
      <c r="U1105" s="43"/>
      <c r="V1105" s="43"/>
      <c r="W1105" s="243"/>
      <c r="X1105" s="177"/>
      <c r="Y1105" s="43"/>
      <c r="Z1105" s="43"/>
      <c r="AA1105" s="180"/>
      <c r="AB1105" s="43" t="str">
        <f t="shared" si="33"/>
        <v>河南交通高级技工智慧校园易管理平台软件V1.0R2</v>
      </c>
      <c r="AC1105" s="43"/>
    </row>
    <row r="1106" spans="1:29" ht="18" hidden="1" customHeight="1">
      <c r="A1106" s="159">
        <v>1105</v>
      </c>
      <c r="B1106" s="159" t="str">
        <f t="shared" si="34"/>
        <v>B0318</v>
      </c>
      <c r="C1106" s="43" t="s">
        <v>7921</v>
      </c>
      <c r="D1106" s="21">
        <v>42523</v>
      </c>
      <c r="E1106" s="178" t="s">
        <v>9551</v>
      </c>
      <c r="F1106" s="179" t="s">
        <v>12345</v>
      </c>
      <c r="G1106" s="44" t="s">
        <v>12346</v>
      </c>
      <c r="H1106" s="43" t="s">
        <v>11219</v>
      </c>
      <c r="I1106" s="180" t="s">
        <v>11220</v>
      </c>
      <c r="J1106" s="43" t="s">
        <v>11245</v>
      </c>
      <c r="K1106" s="45"/>
      <c r="L1106" s="43"/>
      <c r="M1106" s="43"/>
      <c r="N1106" s="43"/>
      <c r="O1106" s="180" t="s">
        <v>5870</v>
      </c>
      <c r="P1106" s="43" t="s">
        <v>10621</v>
      </c>
      <c r="Q1106" s="43" t="s">
        <v>11674</v>
      </c>
      <c r="R1106" s="43" t="s">
        <v>13131</v>
      </c>
      <c r="S1106" s="221" t="s">
        <v>12347</v>
      </c>
      <c r="T1106" s="182" t="s">
        <v>12348</v>
      </c>
      <c r="U1106" s="43"/>
      <c r="V1106" s="43"/>
      <c r="W1106" s="243"/>
      <c r="X1106" s="177"/>
      <c r="Y1106" s="43"/>
      <c r="Z1106" s="43"/>
      <c r="AA1106" s="180"/>
      <c r="AB1106" s="43" t="str">
        <f t="shared" ref="AB1106:AB1127" si="35">F1106&amp;G1106</f>
        <v>钦州合浦师范学校智慧校园易管理平台软件V1.0中职版</v>
      </c>
      <c r="AC1106" s="43"/>
    </row>
    <row r="1107" spans="1:29" ht="18" hidden="1" customHeight="1">
      <c r="A1107" s="159">
        <v>1106</v>
      </c>
      <c r="B1107" s="159" t="str">
        <f t="shared" si="34"/>
        <v>B0318</v>
      </c>
      <c r="C1107" s="43" t="s">
        <v>7922</v>
      </c>
      <c r="D1107" s="21">
        <v>42807</v>
      </c>
      <c r="E1107" s="178" t="s">
        <v>8551</v>
      </c>
      <c r="F1107" s="192" t="s">
        <v>12345</v>
      </c>
      <c r="G1107" s="50" t="s">
        <v>12349</v>
      </c>
      <c r="H1107" s="43" t="s">
        <v>11219</v>
      </c>
      <c r="I1107" s="43" t="s">
        <v>11230</v>
      </c>
      <c r="J1107" s="43" t="s">
        <v>11245</v>
      </c>
      <c r="K1107" s="45"/>
      <c r="L1107" s="43"/>
      <c r="M1107" s="43"/>
      <c r="N1107" s="43"/>
      <c r="O1107" s="180" t="s">
        <v>5870</v>
      </c>
      <c r="P1107" s="43" t="s">
        <v>10621</v>
      </c>
      <c r="Q1107" s="43" t="s">
        <v>11674</v>
      </c>
      <c r="R1107" s="43" t="s">
        <v>13131</v>
      </c>
      <c r="S1107" s="221" t="s">
        <v>12350</v>
      </c>
      <c r="T1107" s="182"/>
      <c r="U1107" s="43"/>
      <c r="V1107" s="43"/>
      <c r="W1107" s="243"/>
      <c r="X1107" s="177"/>
      <c r="Y1107" s="43"/>
      <c r="Z1107" s="43"/>
      <c r="AA1107" s="180"/>
      <c r="AB1107" s="43" t="str">
        <f t="shared" si="35"/>
        <v>钦州合浦师范学校智慧校园易管理平台软件V1.0.1R2</v>
      </c>
      <c r="AC1107" s="43"/>
    </row>
    <row r="1108" spans="1:29" ht="18" hidden="1" customHeight="1">
      <c r="A1108" s="159">
        <v>1107</v>
      </c>
      <c r="B1108" s="159" t="str">
        <f t="shared" si="34"/>
        <v>B0318</v>
      </c>
      <c r="C1108" s="43" t="s">
        <v>7923</v>
      </c>
      <c r="D1108" s="21">
        <v>42915</v>
      </c>
      <c r="E1108" s="178" t="s">
        <v>8552</v>
      </c>
      <c r="F1108" s="190" t="s">
        <v>13869</v>
      </c>
      <c r="G1108" s="44" t="s">
        <v>12351</v>
      </c>
      <c r="H1108" s="43" t="s">
        <v>11219</v>
      </c>
      <c r="I1108" s="43" t="s">
        <v>11230</v>
      </c>
      <c r="J1108" s="44" t="s">
        <v>11377</v>
      </c>
      <c r="K1108" s="45" t="s">
        <v>12352</v>
      </c>
      <c r="L1108" s="43"/>
      <c r="M1108" s="43" t="s">
        <v>12353</v>
      </c>
      <c r="N1108" s="43">
        <v>1</v>
      </c>
      <c r="O1108" s="180" t="s">
        <v>5870</v>
      </c>
      <c r="P1108" s="43" t="s">
        <v>10621</v>
      </c>
      <c r="Q1108" s="43" t="s">
        <v>11674</v>
      </c>
      <c r="R1108" s="43" t="s">
        <v>13131</v>
      </c>
      <c r="S1108" s="221" t="s">
        <v>12354</v>
      </c>
      <c r="T1108" s="188" t="s">
        <v>12355</v>
      </c>
      <c r="U1108" s="43"/>
      <c r="V1108" s="43"/>
      <c r="W1108" s="243"/>
      <c r="X1108" s="177"/>
      <c r="Y1108" s="43"/>
      <c r="Z1108" s="43"/>
      <c r="AA1108" s="180"/>
      <c r="AB1108" s="43" t="str">
        <f t="shared" si="35"/>
        <v>钦州市合浦师范学校智慧校园易管理平台软件V1.7.2R2M5SP02</v>
      </c>
      <c r="AC1108" s="43"/>
    </row>
    <row r="1109" spans="1:29" ht="18" hidden="1" customHeight="1">
      <c r="A1109" s="159">
        <v>1108</v>
      </c>
      <c r="B1109" s="159" t="str">
        <f t="shared" si="34"/>
        <v>B0318</v>
      </c>
      <c r="C1109" s="43" t="s">
        <v>7924</v>
      </c>
      <c r="D1109" s="21">
        <v>42895</v>
      </c>
      <c r="E1109" s="178" t="s">
        <v>9552</v>
      </c>
      <c r="F1109" s="179" t="s">
        <v>12356</v>
      </c>
      <c r="G1109" s="44" t="s">
        <v>12357</v>
      </c>
      <c r="H1109" s="43" t="s">
        <v>11219</v>
      </c>
      <c r="I1109" s="43" t="s">
        <v>11230</v>
      </c>
      <c r="J1109" s="44" t="s">
        <v>11377</v>
      </c>
      <c r="K1109" s="45" t="s">
        <v>12358</v>
      </c>
      <c r="L1109" s="43"/>
      <c r="M1109" s="43" t="s">
        <v>12359</v>
      </c>
      <c r="N1109" s="43">
        <v>2.92</v>
      </c>
      <c r="O1109" s="180" t="s">
        <v>5870</v>
      </c>
      <c r="P1109" s="43" t="s">
        <v>10621</v>
      </c>
      <c r="Q1109" s="43" t="s">
        <v>11674</v>
      </c>
      <c r="R1109" s="43" t="s">
        <v>13131</v>
      </c>
      <c r="S1109" s="221" t="s">
        <v>12360</v>
      </c>
      <c r="T1109" s="182"/>
      <c r="U1109" s="43"/>
      <c r="V1109" s="43"/>
      <c r="W1109" s="243"/>
      <c r="X1109" s="177"/>
      <c r="Y1109" s="43"/>
      <c r="Z1109" s="43"/>
      <c r="AA1109" s="180"/>
      <c r="AB1109" s="43" t="str">
        <f t="shared" si="35"/>
        <v>钦州市合浦师范学校门户网站V2.0M2</v>
      </c>
      <c r="AC1109" s="43"/>
    </row>
    <row r="1110" spans="1:29" ht="18" hidden="1" customHeight="1">
      <c r="A1110" s="159">
        <v>1109</v>
      </c>
      <c r="B1110" s="159" t="str">
        <f t="shared" si="34"/>
        <v>B0318</v>
      </c>
      <c r="C1110" s="43" t="s">
        <v>7925</v>
      </c>
      <c r="D1110" s="21">
        <v>42593</v>
      </c>
      <c r="E1110" s="178" t="s">
        <v>9553</v>
      </c>
      <c r="F1110" s="179" t="s">
        <v>12361</v>
      </c>
      <c r="G1110" s="44" t="s">
        <v>12346</v>
      </c>
      <c r="H1110" s="43" t="s">
        <v>11219</v>
      </c>
      <c r="I1110" s="180" t="s">
        <v>11220</v>
      </c>
      <c r="J1110" s="43" t="s">
        <v>11245</v>
      </c>
      <c r="K1110" s="45"/>
      <c r="L1110" s="43"/>
      <c r="M1110" s="43"/>
      <c r="N1110" s="43"/>
      <c r="O1110" s="180" t="s">
        <v>5870</v>
      </c>
      <c r="P1110" s="43" t="s">
        <v>10621</v>
      </c>
      <c r="Q1110" s="43" t="s">
        <v>11674</v>
      </c>
      <c r="R1110" s="43" t="s">
        <v>13131</v>
      </c>
      <c r="S1110" s="181" t="s">
        <v>1421</v>
      </c>
      <c r="T1110" s="182"/>
      <c r="U1110" s="43"/>
      <c r="V1110" s="43"/>
      <c r="W1110" s="243"/>
      <c r="X1110" s="177"/>
      <c r="Y1110" s="43"/>
      <c r="Z1110" s="43"/>
      <c r="AA1110" s="180"/>
      <c r="AB1110" s="43" t="str">
        <f t="shared" si="35"/>
        <v>江西泰和职业中专学校智慧校园易管理平台软件V1.0中职版</v>
      </c>
      <c r="AC1110" s="43"/>
    </row>
    <row r="1111" spans="1:29" ht="18" hidden="1" customHeight="1">
      <c r="A1111" s="159">
        <v>1110</v>
      </c>
      <c r="B1111" s="159" t="str">
        <f t="shared" si="34"/>
        <v>B0318</v>
      </c>
      <c r="C1111" s="43" t="s">
        <v>7926</v>
      </c>
      <c r="D1111" s="21">
        <v>42709</v>
      </c>
      <c r="E1111" s="178" t="s">
        <v>9554</v>
      </c>
      <c r="F1111" s="179" t="s">
        <v>12361</v>
      </c>
      <c r="G1111" s="44" t="s">
        <v>12362</v>
      </c>
      <c r="H1111" s="43" t="s">
        <v>11219</v>
      </c>
      <c r="I1111" s="43" t="s">
        <v>11230</v>
      </c>
      <c r="J1111" s="43" t="s">
        <v>11245</v>
      </c>
      <c r="K1111" s="45"/>
      <c r="L1111" s="43"/>
      <c r="M1111" s="43"/>
      <c r="N1111" s="43"/>
      <c r="O1111" s="180" t="s">
        <v>5870</v>
      </c>
      <c r="P1111" s="43" t="s">
        <v>10621</v>
      </c>
      <c r="Q1111" s="43" t="s">
        <v>11674</v>
      </c>
      <c r="R1111" s="43" t="s">
        <v>13131</v>
      </c>
      <c r="S1111" s="181" t="s">
        <v>12363</v>
      </c>
      <c r="T1111" s="182" t="s">
        <v>12364</v>
      </c>
      <c r="U1111" s="43"/>
      <c r="V1111" s="43"/>
      <c r="W1111" s="243"/>
      <c r="X1111" s="177"/>
      <c r="Y1111" s="43"/>
      <c r="Z1111" s="43" t="s">
        <v>12349</v>
      </c>
      <c r="AA1111" s="43"/>
      <c r="AB1111" s="43" t="str">
        <f t="shared" si="35"/>
        <v>江西泰和职业中专学校智慧校园易管理平台软件V1.0.1中职版</v>
      </c>
      <c r="AC1111" s="43"/>
    </row>
    <row r="1112" spans="1:29" ht="18" hidden="1" customHeight="1">
      <c r="A1112" s="159">
        <v>1111</v>
      </c>
      <c r="B1112" s="159" t="str">
        <f t="shared" si="34"/>
        <v>B0318</v>
      </c>
      <c r="C1112" s="43" t="s">
        <v>7927</v>
      </c>
      <c r="D1112" s="21">
        <v>42961</v>
      </c>
      <c r="E1112" s="178" t="s">
        <v>8553</v>
      </c>
      <c r="F1112" s="196" t="s">
        <v>12365</v>
      </c>
      <c r="G1112" s="197" t="s">
        <v>12366</v>
      </c>
      <c r="H1112" s="43" t="s">
        <v>11219</v>
      </c>
      <c r="I1112" s="43" t="s">
        <v>11230</v>
      </c>
      <c r="J1112" s="44" t="s">
        <v>11377</v>
      </c>
      <c r="K1112" s="45" t="s">
        <v>12367</v>
      </c>
      <c r="L1112" s="43" t="s">
        <v>12368</v>
      </c>
      <c r="M1112" s="43" t="s">
        <v>12369</v>
      </c>
      <c r="N1112" s="43">
        <v>1.82</v>
      </c>
      <c r="O1112" s="180" t="s">
        <v>5870</v>
      </c>
      <c r="P1112" s="43" t="s">
        <v>10621</v>
      </c>
      <c r="Q1112" s="43" t="s">
        <v>11674</v>
      </c>
      <c r="R1112" s="43" t="s">
        <v>13131</v>
      </c>
      <c r="S1112" s="222" t="s">
        <v>12370</v>
      </c>
      <c r="T1112" s="182" t="s">
        <v>9886</v>
      </c>
      <c r="U1112" s="43"/>
      <c r="V1112" s="43"/>
      <c r="W1112" s="243"/>
      <c r="X1112" s="177"/>
      <c r="Y1112" s="43"/>
      <c r="Z1112" s="47"/>
      <c r="AA1112" s="43"/>
      <c r="AB1112" s="47" t="str">
        <f t="shared" si="35"/>
        <v>安徽滁州技师学院智慧校园易管理平台软件V1.7.2R2M7</v>
      </c>
      <c r="AC1112" s="43"/>
    </row>
    <row r="1113" spans="1:29" ht="18" hidden="1" customHeight="1">
      <c r="A1113" s="159">
        <v>1112</v>
      </c>
      <c r="B1113" s="159" t="str">
        <f t="shared" si="34"/>
        <v>B0318</v>
      </c>
      <c r="C1113" s="43" t="s">
        <v>12371</v>
      </c>
      <c r="D1113" s="21">
        <v>42977</v>
      </c>
      <c r="E1113" s="178" t="s">
        <v>12372</v>
      </c>
      <c r="F1113" s="187" t="s">
        <v>12373</v>
      </c>
      <c r="G1113" s="197" t="s">
        <v>12374</v>
      </c>
      <c r="H1113" s="43" t="s">
        <v>11219</v>
      </c>
      <c r="I1113" s="43" t="s">
        <v>11230</v>
      </c>
      <c r="J1113" s="44" t="s">
        <v>11377</v>
      </c>
      <c r="K1113" s="45" t="s">
        <v>12304</v>
      </c>
      <c r="L1113" s="43" t="s">
        <v>12375</v>
      </c>
      <c r="M1113" s="43" t="s">
        <v>12376</v>
      </c>
      <c r="N1113" s="43">
        <v>3.0289999999999999</v>
      </c>
      <c r="O1113" s="180" t="s">
        <v>5870</v>
      </c>
      <c r="P1113" s="43" t="s">
        <v>10621</v>
      </c>
      <c r="Q1113" s="43" t="s">
        <v>11674</v>
      </c>
      <c r="R1113" s="43" t="s">
        <v>13131</v>
      </c>
      <c r="S1113" s="221" t="s">
        <v>10247</v>
      </c>
      <c r="T1113" s="181" t="s">
        <v>12377</v>
      </c>
      <c r="U1113" s="43"/>
      <c r="V1113" s="43"/>
      <c r="W1113" s="243"/>
      <c r="X1113" s="177"/>
      <c r="Y1113" s="43"/>
      <c r="Z1113" s="43"/>
      <c r="AA1113" s="44"/>
      <c r="AB1113" s="44" t="str">
        <f>F1113&amp;G1113</f>
        <v>安顺城市服务技术学校智慧校园易管理平台软件V1.7.2R2M6</v>
      </c>
      <c r="AC1113" s="43"/>
    </row>
    <row r="1114" spans="1:29" ht="18" hidden="1" customHeight="1">
      <c r="A1114" s="159">
        <v>1113</v>
      </c>
      <c r="B1114" s="159" t="str">
        <f t="shared" si="34"/>
        <v>B0319</v>
      </c>
      <c r="C1114" s="43" t="s">
        <v>7786</v>
      </c>
      <c r="D1114" s="21">
        <v>42733</v>
      </c>
      <c r="E1114" s="178" t="s">
        <v>8554</v>
      </c>
      <c r="F1114" s="190" t="s">
        <v>13051</v>
      </c>
      <c r="G1114" s="43" t="s">
        <v>11225</v>
      </c>
      <c r="H1114" s="43" t="s">
        <v>11244</v>
      </c>
      <c r="I1114" s="43" t="s">
        <v>11230</v>
      </c>
      <c r="J1114" s="44" t="s">
        <v>4</v>
      </c>
      <c r="K1114" s="45"/>
      <c r="L1114" s="43"/>
      <c r="M1114" s="43"/>
      <c r="N1114" s="43"/>
      <c r="O1114" s="180" t="s">
        <v>11246</v>
      </c>
      <c r="P1114" s="43" t="s">
        <v>10621</v>
      </c>
      <c r="Q1114" s="43" t="s">
        <v>11674</v>
      </c>
      <c r="R1114" s="43" t="s">
        <v>13131</v>
      </c>
      <c r="S1114" s="221" t="s">
        <v>12378</v>
      </c>
      <c r="T1114" s="182" t="s">
        <v>12379</v>
      </c>
      <c r="U1114" s="43" t="s">
        <v>12380</v>
      </c>
      <c r="V1114" s="43" t="s">
        <v>6</v>
      </c>
      <c r="W1114" s="243">
        <v>42835</v>
      </c>
      <c r="X1114" s="177"/>
      <c r="Y1114" s="43"/>
      <c r="Z1114" s="43"/>
      <c r="AA1114" s="43"/>
      <c r="AB1114" s="43" t="str">
        <f t="shared" si="35"/>
        <v>国泰安教学做实时评测分析系统V1.0</v>
      </c>
      <c r="AC1114" s="43"/>
    </row>
    <row r="1115" spans="1:29" ht="18" hidden="1" customHeight="1">
      <c r="A1115" s="159">
        <v>1114</v>
      </c>
      <c r="B1115" s="159" t="str">
        <f t="shared" si="34"/>
        <v>M0030</v>
      </c>
      <c r="C1115" s="43" t="s">
        <v>7928</v>
      </c>
      <c r="D1115" s="21"/>
      <c r="E1115" s="178" t="s">
        <v>9555</v>
      </c>
      <c r="F1115" s="179" t="s">
        <v>12381</v>
      </c>
      <c r="G1115" s="43" t="s">
        <v>11225</v>
      </c>
      <c r="H1115" s="43" t="s">
        <v>11219</v>
      </c>
      <c r="I1115" s="43" t="s">
        <v>11230</v>
      </c>
      <c r="J1115" s="43" t="s">
        <v>11245</v>
      </c>
      <c r="K1115" s="45"/>
      <c r="L1115" s="43"/>
      <c r="M1115" s="43"/>
      <c r="N1115" s="43"/>
      <c r="O1115" s="180" t="s">
        <v>11246</v>
      </c>
      <c r="P1115" s="43" t="s">
        <v>10621</v>
      </c>
      <c r="Q1115" s="43" t="s">
        <v>11674</v>
      </c>
      <c r="R1115" s="43" t="s">
        <v>13131</v>
      </c>
      <c r="S1115" s="181" t="s">
        <v>1422</v>
      </c>
      <c r="T1115" s="43"/>
      <c r="U1115" s="43"/>
      <c r="V1115" s="43"/>
      <c r="W1115" s="243"/>
      <c r="X1115" s="177"/>
      <c r="Y1115" s="43"/>
      <c r="Z1115" s="43"/>
      <c r="AA1115" s="43"/>
      <c r="AB1115" s="43" t="str">
        <f t="shared" si="35"/>
        <v>瓯海职业中专集团学校大屏管理系统V1.0</v>
      </c>
      <c r="AC1115" s="43"/>
    </row>
    <row r="1116" spans="1:29" s="159" customFormat="1" ht="18" hidden="1" customHeight="1">
      <c r="A1116" s="159">
        <v>1115</v>
      </c>
      <c r="B1116" s="159" t="str">
        <f t="shared" si="34"/>
        <v>M0031</v>
      </c>
      <c r="C1116" s="42" t="s">
        <v>7929</v>
      </c>
      <c r="D1116" s="30">
        <v>42475</v>
      </c>
      <c r="E1116" s="170" t="s">
        <v>9556</v>
      </c>
      <c r="F1116" s="171" t="s">
        <v>12382</v>
      </c>
      <c r="G1116" s="42" t="s">
        <v>12383</v>
      </c>
      <c r="H1116" s="42" t="s">
        <v>11219</v>
      </c>
      <c r="I1116" s="42" t="s">
        <v>11220</v>
      </c>
      <c r="J1116" s="42" t="s">
        <v>11245</v>
      </c>
      <c r="K1116" s="42"/>
      <c r="L1116" s="42"/>
      <c r="M1116" s="42"/>
      <c r="N1116" s="42"/>
      <c r="O1116" s="42" t="s">
        <v>11246</v>
      </c>
      <c r="P1116" s="42" t="s">
        <v>10621</v>
      </c>
      <c r="Q1116" s="42" t="s">
        <v>11674</v>
      </c>
      <c r="R1116" s="43" t="s">
        <v>13131</v>
      </c>
      <c r="S1116" s="172" t="s">
        <v>1423</v>
      </c>
      <c r="T1116" s="42"/>
      <c r="U1116" s="42"/>
      <c r="V1116" s="42"/>
      <c r="W1116" s="241"/>
      <c r="X1116" s="172"/>
      <c r="Y1116" s="42"/>
      <c r="Z1116" s="42"/>
      <c r="AA1116" s="42"/>
      <c r="AB1116" s="42" t="str">
        <f t="shared" si="35"/>
        <v>广西工业职院实验室V1.0产品演示</v>
      </c>
      <c r="AC1116" s="42"/>
    </row>
    <row r="1117" spans="1:29" s="159" customFormat="1" ht="18" hidden="1" customHeight="1">
      <c r="A1117" s="159">
        <v>1116</v>
      </c>
      <c r="B1117" s="159" t="str">
        <f t="shared" si="34"/>
        <v>M0032</v>
      </c>
      <c r="C1117" s="42" t="s">
        <v>7930</v>
      </c>
      <c r="D1117" s="30"/>
      <c r="E1117" s="170" t="s">
        <v>9557</v>
      </c>
      <c r="F1117" s="171" t="s">
        <v>1424</v>
      </c>
      <c r="G1117" s="42" t="s">
        <v>0</v>
      </c>
      <c r="H1117" s="42" t="s">
        <v>11219</v>
      </c>
      <c r="I1117" s="42" t="s">
        <v>11220</v>
      </c>
      <c r="J1117" s="42" t="s">
        <v>11245</v>
      </c>
      <c r="K1117" s="42"/>
      <c r="L1117" s="42"/>
      <c r="M1117" s="42"/>
      <c r="N1117" s="42"/>
      <c r="O1117" s="180" t="s">
        <v>11246</v>
      </c>
      <c r="P1117" s="42" t="s">
        <v>10621</v>
      </c>
      <c r="Q1117" s="42" t="s">
        <v>11674</v>
      </c>
      <c r="R1117" s="43" t="s">
        <v>13131</v>
      </c>
      <c r="S1117" s="172" t="s">
        <v>1425</v>
      </c>
      <c r="T1117" s="42"/>
      <c r="U1117" s="42"/>
      <c r="V1117" s="42"/>
      <c r="W1117" s="241"/>
      <c r="X1117" s="172"/>
      <c r="Y1117" s="42"/>
      <c r="Z1117" s="42"/>
      <c r="AA1117" s="42"/>
      <c r="AB1117" s="42" t="str">
        <f t="shared" si="35"/>
        <v>福田区均衡发展示范展示平台软件V1.0</v>
      </c>
      <c r="AC1117" s="42"/>
    </row>
    <row r="1118" spans="1:29" s="159" customFormat="1" ht="18" hidden="1" customHeight="1">
      <c r="A1118" s="159">
        <v>1117</v>
      </c>
      <c r="B1118" s="159" t="str">
        <f t="shared" si="34"/>
        <v>M0033</v>
      </c>
      <c r="C1118" s="42" t="s">
        <v>7931</v>
      </c>
      <c r="D1118" s="30"/>
      <c r="E1118" s="170" t="s">
        <v>9558</v>
      </c>
      <c r="F1118" s="171" t="s">
        <v>12384</v>
      </c>
      <c r="G1118" s="42" t="s">
        <v>11225</v>
      </c>
      <c r="H1118" s="42" t="s">
        <v>11219</v>
      </c>
      <c r="I1118" s="42" t="s">
        <v>11220</v>
      </c>
      <c r="J1118" s="42" t="s">
        <v>11245</v>
      </c>
      <c r="K1118" s="42"/>
      <c r="L1118" s="42"/>
      <c r="M1118" s="42"/>
      <c r="N1118" s="42"/>
      <c r="O1118" s="180" t="s">
        <v>11246</v>
      </c>
      <c r="P1118" s="42" t="s">
        <v>10621</v>
      </c>
      <c r="Q1118" s="42" t="s">
        <v>11674</v>
      </c>
      <c r="R1118" s="43" t="s">
        <v>13131</v>
      </c>
      <c r="S1118" s="172" t="s">
        <v>1426</v>
      </c>
      <c r="T1118" s="42"/>
      <c r="U1118" s="42"/>
      <c r="V1118" s="42"/>
      <c r="W1118" s="241"/>
      <c r="X1118" s="172"/>
      <c r="Y1118" s="42"/>
      <c r="Z1118" s="42"/>
      <c r="AA1118" s="42"/>
      <c r="AB1118" s="42" t="str">
        <f t="shared" si="35"/>
        <v>瓯海职业中专集团学校网盘系统V1.0</v>
      </c>
      <c r="AC1118" s="42"/>
    </row>
    <row r="1119" spans="1:29" s="159" customFormat="1" ht="18" hidden="1" customHeight="1">
      <c r="A1119" s="159">
        <v>1118</v>
      </c>
      <c r="B1119" s="159" t="str">
        <f t="shared" si="34"/>
        <v>M0033</v>
      </c>
      <c r="C1119" s="42" t="s">
        <v>7932</v>
      </c>
      <c r="D1119" s="30"/>
      <c r="E1119" s="170" t="s">
        <v>9559</v>
      </c>
      <c r="F1119" s="171" t="s">
        <v>12384</v>
      </c>
      <c r="G1119" s="42" t="s">
        <v>11296</v>
      </c>
      <c r="H1119" s="42" t="s">
        <v>11219</v>
      </c>
      <c r="I1119" s="42" t="s">
        <v>11220</v>
      </c>
      <c r="J1119" s="42" t="s">
        <v>11245</v>
      </c>
      <c r="K1119" s="42"/>
      <c r="L1119" s="42"/>
      <c r="M1119" s="42"/>
      <c r="N1119" s="42"/>
      <c r="O1119" s="180" t="s">
        <v>11246</v>
      </c>
      <c r="P1119" s="42" t="s">
        <v>10621</v>
      </c>
      <c r="Q1119" s="42" t="s">
        <v>11674</v>
      </c>
      <c r="R1119" s="43" t="s">
        <v>13131</v>
      </c>
      <c r="S1119" s="172" t="s">
        <v>1427</v>
      </c>
      <c r="T1119" s="42"/>
      <c r="U1119" s="42"/>
      <c r="V1119" s="42"/>
      <c r="W1119" s="241"/>
      <c r="X1119" s="172"/>
      <c r="Y1119" s="42"/>
      <c r="Z1119" s="42"/>
      <c r="AA1119" s="42"/>
      <c r="AB1119" s="42" t="str">
        <f t="shared" si="35"/>
        <v>瓯海职业中专集团学校网盘系统V1.1</v>
      </c>
      <c r="AC1119" s="42"/>
    </row>
    <row r="1120" spans="1:29" s="159" customFormat="1" ht="18" hidden="1" customHeight="1">
      <c r="A1120" s="159">
        <v>1119</v>
      </c>
      <c r="B1120" s="159" t="str">
        <f t="shared" si="34"/>
        <v>M0034</v>
      </c>
      <c r="C1120" s="42" t="s">
        <v>7933</v>
      </c>
      <c r="D1120" s="30"/>
      <c r="E1120" s="170" t="s">
        <v>9560</v>
      </c>
      <c r="F1120" s="171" t="s">
        <v>12385</v>
      </c>
      <c r="G1120" s="42" t="s">
        <v>0</v>
      </c>
      <c r="H1120" s="42" t="s">
        <v>11219</v>
      </c>
      <c r="I1120" s="42" t="s">
        <v>11220</v>
      </c>
      <c r="J1120" s="42" t="s">
        <v>11245</v>
      </c>
      <c r="K1120" s="42"/>
      <c r="L1120" s="42"/>
      <c r="M1120" s="42"/>
      <c r="N1120" s="42"/>
      <c r="O1120" s="180" t="s">
        <v>11246</v>
      </c>
      <c r="P1120" s="42" t="s">
        <v>10621</v>
      </c>
      <c r="Q1120" s="42" t="s">
        <v>11674</v>
      </c>
      <c r="R1120" s="43" t="s">
        <v>13131</v>
      </c>
      <c r="S1120" s="172" t="s">
        <v>1428</v>
      </c>
      <c r="T1120" s="42"/>
      <c r="U1120" s="42"/>
      <c r="V1120" s="42"/>
      <c r="W1120" s="241"/>
      <c r="X1120" s="172"/>
      <c r="Y1120" s="42"/>
      <c r="Z1120" s="42"/>
      <c r="AA1120" s="42"/>
      <c r="AB1120" s="42" t="str">
        <f t="shared" si="35"/>
        <v>横县职业教育中心农业信息管理平台软件V1.0</v>
      </c>
      <c r="AC1120" s="42"/>
    </row>
    <row r="1121" spans="1:29" s="159" customFormat="1" ht="18" hidden="1" customHeight="1">
      <c r="A1121" s="159">
        <v>1120</v>
      </c>
      <c r="B1121" s="159" t="str">
        <f t="shared" si="34"/>
        <v>M0035</v>
      </c>
      <c r="C1121" s="42" t="s">
        <v>7934</v>
      </c>
      <c r="D1121" s="30"/>
      <c r="E1121" s="170" t="s">
        <v>9561</v>
      </c>
      <c r="F1121" s="171" t="s">
        <v>1429</v>
      </c>
      <c r="G1121" s="42" t="s">
        <v>11225</v>
      </c>
      <c r="H1121" s="42" t="s">
        <v>11219</v>
      </c>
      <c r="I1121" s="42" t="s">
        <v>11220</v>
      </c>
      <c r="J1121" s="42" t="s">
        <v>11245</v>
      </c>
      <c r="K1121" s="42"/>
      <c r="L1121" s="42"/>
      <c r="M1121" s="42"/>
      <c r="N1121" s="42"/>
      <c r="O1121" s="180" t="s">
        <v>11246</v>
      </c>
      <c r="P1121" s="42" t="s">
        <v>10621</v>
      </c>
      <c r="Q1121" s="42" t="s">
        <v>11674</v>
      </c>
      <c r="R1121" s="43" t="s">
        <v>13131</v>
      </c>
      <c r="S1121" s="172" t="s">
        <v>1430</v>
      </c>
      <c r="T1121" s="42"/>
      <c r="U1121" s="42"/>
      <c r="V1121" s="42"/>
      <c r="W1121" s="241"/>
      <c r="X1121" s="172"/>
      <c r="Y1121" s="42"/>
      <c r="Z1121" s="42"/>
      <c r="AA1121" s="42"/>
      <c r="AB1121" s="42" t="str">
        <f t="shared" si="35"/>
        <v>瓯海职专V1.0</v>
      </c>
      <c r="AC1121" s="42"/>
    </row>
    <row r="1122" spans="1:29" s="159" customFormat="1" ht="18" hidden="1" customHeight="1">
      <c r="A1122" s="159">
        <v>1121</v>
      </c>
      <c r="B1122" s="159" t="str">
        <f t="shared" si="34"/>
        <v>M0036</v>
      </c>
      <c r="C1122" s="42" t="s">
        <v>7935</v>
      </c>
      <c r="D1122" s="30"/>
      <c r="E1122" s="170" t="s">
        <v>9562</v>
      </c>
      <c r="F1122" s="171" t="s">
        <v>12386</v>
      </c>
      <c r="G1122" s="42" t="s">
        <v>11225</v>
      </c>
      <c r="H1122" s="42" t="s">
        <v>11219</v>
      </c>
      <c r="I1122" s="42" t="s">
        <v>11220</v>
      </c>
      <c r="J1122" s="42" t="s">
        <v>11245</v>
      </c>
      <c r="K1122" s="42"/>
      <c r="L1122" s="42"/>
      <c r="M1122" s="42"/>
      <c r="N1122" s="42"/>
      <c r="O1122" s="180" t="s">
        <v>11246</v>
      </c>
      <c r="P1122" s="42" t="s">
        <v>10621</v>
      </c>
      <c r="Q1122" s="42" t="s">
        <v>11674</v>
      </c>
      <c r="R1122" s="43" t="s">
        <v>13131</v>
      </c>
      <c r="S1122" s="172" t="s">
        <v>1431</v>
      </c>
      <c r="T1122" s="42"/>
      <c r="U1122" s="42"/>
      <c r="V1122" s="42"/>
      <c r="W1122" s="241"/>
      <c r="X1122" s="172"/>
      <c r="Y1122" s="42"/>
      <c r="Z1122" s="42"/>
      <c r="AA1122" s="42"/>
      <c r="AB1122" s="42" t="str">
        <f t="shared" si="35"/>
        <v>上步小学特色电子阅读平台软件V1.0</v>
      </c>
      <c r="AC1122" s="42"/>
    </row>
    <row r="1123" spans="1:29" s="159" customFormat="1" ht="18" hidden="1" customHeight="1">
      <c r="A1123" s="159">
        <v>1122</v>
      </c>
      <c r="B1123" s="159" t="str">
        <f t="shared" si="34"/>
        <v>M0037</v>
      </c>
      <c r="C1123" s="42" t="s">
        <v>7936</v>
      </c>
      <c r="D1123" s="30"/>
      <c r="E1123" s="170" t="s">
        <v>9563</v>
      </c>
      <c r="F1123" s="171" t="s">
        <v>1432</v>
      </c>
      <c r="G1123" s="42" t="s">
        <v>0</v>
      </c>
      <c r="H1123" s="212" t="s">
        <v>11219</v>
      </c>
      <c r="I1123" s="42" t="s">
        <v>11220</v>
      </c>
      <c r="J1123" s="42" t="s">
        <v>11245</v>
      </c>
      <c r="K1123" s="42"/>
      <c r="L1123" s="42"/>
      <c r="M1123" s="42"/>
      <c r="N1123" s="42"/>
      <c r="O1123" s="42" t="s">
        <v>5874</v>
      </c>
      <c r="P1123" s="42" t="s">
        <v>11221</v>
      </c>
      <c r="Q1123" s="42" t="s">
        <v>11674</v>
      </c>
      <c r="R1123" s="43" t="s">
        <v>13131</v>
      </c>
      <c r="S1123" s="172" t="s">
        <v>1433</v>
      </c>
      <c r="T1123" s="42"/>
      <c r="U1123" s="42"/>
      <c r="V1123" s="42"/>
      <c r="W1123" s="241"/>
      <c r="X1123" s="172"/>
      <c r="Y1123" s="42"/>
      <c r="Z1123" s="42"/>
      <c r="AA1123" s="42"/>
      <c r="AB1123" s="42" t="str">
        <f t="shared" si="35"/>
        <v>基地门户网站V1.0</v>
      </c>
      <c r="AC1123" s="42"/>
    </row>
    <row r="1124" spans="1:29" ht="18" hidden="1" customHeight="1">
      <c r="A1124" s="159">
        <v>1123</v>
      </c>
      <c r="B1124" s="159" t="str">
        <f t="shared" si="34"/>
        <v>B0320</v>
      </c>
      <c r="C1124" s="43" t="s">
        <v>7787</v>
      </c>
      <c r="D1124" s="21">
        <v>42753</v>
      </c>
      <c r="E1124" s="178" t="s">
        <v>8555</v>
      </c>
      <c r="F1124" s="179" t="s">
        <v>12387</v>
      </c>
      <c r="G1124" s="48" t="s">
        <v>0</v>
      </c>
      <c r="H1124" s="197" t="s">
        <v>11244</v>
      </c>
      <c r="I1124" s="43" t="s">
        <v>11230</v>
      </c>
      <c r="J1124" s="43" t="s">
        <v>11403</v>
      </c>
      <c r="K1124" s="45"/>
      <c r="L1124" s="43"/>
      <c r="M1124" s="43"/>
      <c r="N1124" s="43"/>
      <c r="O1124" s="180" t="s">
        <v>5870</v>
      </c>
      <c r="P1124" s="43" t="s">
        <v>10621</v>
      </c>
      <c r="Q1124" s="43" t="s">
        <v>11674</v>
      </c>
      <c r="R1124" s="43" t="s">
        <v>13131</v>
      </c>
      <c r="S1124" s="221" t="s">
        <v>12388</v>
      </c>
      <c r="T1124" s="43" t="s">
        <v>12389</v>
      </c>
      <c r="U1124" s="43"/>
      <c r="V1124" s="43"/>
      <c r="W1124" s="243"/>
      <c r="X1124" s="177"/>
      <c r="Y1124" s="43"/>
      <c r="Z1124" s="43"/>
      <c r="AA1124" s="44"/>
      <c r="AB1124" s="43" t="str">
        <f t="shared" si="35"/>
        <v>基地易管理平台软件V1.0</v>
      </c>
      <c r="AC1124" s="43"/>
    </row>
    <row r="1125" spans="1:29" ht="18" hidden="1" customHeight="1">
      <c r="A1125" s="159">
        <v>1124</v>
      </c>
      <c r="B1125" s="159" t="str">
        <f t="shared" si="34"/>
        <v>B0320</v>
      </c>
      <c r="C1125" s="43" t="s">
        <v>7788</v>
      </c>
      <c r="D1125" s="21">
        <v>42836</v>
      </c>
      <c r="E1125" s="178" t="s">
        <v>9564</v>
      </c>
      <c r="F1125" s="175" t="s">
        <v>13107</v>
      </c>
      <c r="G1125" s="43" t="s">
        <v>11635</v>
      </c>
      <c r="H1125" s="197" t="s">
        <v>11244</v>
      </c>
      <c r="I1125" s="43" t="s">
        <v>11230</v>
      </c>
      <c r="J1125" s="43" t="s">
        <v>11403</v>
      </c>
      <c r="K1125" s="45"/>
      <c r="L1125" s="43"/>
      <c r="M1125" s="43"/>
      <c r="N1125" s="43"/>
      <c r="O1125" s="180" t="s">
        <v>5870</v>
      </c>
      <c r="P1125" s="43" t="s">
        <v>10621</v>
      </c>
      <c r="Q1125" s="43" t="s">
        <v>11674</v>
      </c>
      <c r="R1125" s="43" t="s">
        <v>13131</v>
      </c>
      <c r="S1125" s="221" t="s">
        <v>12390</v>
      </c>
      <c r="T1125" s="43"/>
      <c r="U1125" s="43" t="s">
        <v>12391</v>
      </c>
      <c r="V1125" s="43" t="s">
        <v>6</v>
      </c>
      <c r="W1125" s="243">
        <v>42921</v>
      </c>
      <c r="X1125" s="177"/>
      <c r="Y1125" s="43"/>
      <c r="Z1125" s="43"/>
      <c r="AA1125" s="44"/>
      <c r="AB1125" s="43" t="str">
        <f t="shared" si="35"/>
        <v>国泰安智慧校园基地易管理平台软件V1.5</v>
      </c>
      <c r="AC1125" s="43"/>
    </row>
    <row r="1126" spans="1:29" ht="18" hidden="1" customHeight="1">
      <c r="A1126" s="159">
        <v>1125</v>
      </c>
      <c r="B1126" s="159" t="str">
        <f t="shared" si="34"/>
        <v>B0320</v>
      </c>
      <c r="C1126" s="43" t="s">
        <v>7789</v>
      </c>
      <c r="D1126" s="21">
        <v>42891</v>
      </c>
      <c r="E1126" s="178" t="s">
        <v>9565</v>
      </c>
      <c r="F1126" s="179" t="s">
        <v>13107</v>
      </c>
      <c r="G1126" s="43" t="s">
        <v>12392</v>
      </c>
      <c r="H1126" s="197" t="s">
        <v>11244</v>
      </c>
      <c r="I1126" s="43" t="s">
        <v>11230</v>
      </c>
      <c r="J1126" s="43" t="s">
        <v>11403</v>
      </c>
      <c r="K1126" s="45" t="s">
        <v>12393</v>
      </c>
      <c r="L1126" s="43"/>
      <c r="M1126" s="43" t="s">
        <v>12394</v>
      </c>
      <c r="N1126" s="43">
        <v>45</v>
      </c>
      <c r="O1126" s="180" t="s">
        <v>5870</v>
      </c>
      <c r="P1126" s="43" t="s">
        <v>10621</v>
      </c>
      <c r="Q1126" s="43" t="s">
        <v>11674</v>
      </c>
      <c r="R1126" s="43" t="s">
        <v>13131</v>
      </c>
      <c r="S1126" s="221" t="s">
        <v>12395</v>
      </c>
      <c r="T1126" s="43" t="s">
        <v>12396</v>
      </c>
      <c r="U1126" s="43"/>
      <c r="V1126" s="43"/>
      <c r="W1126" s="243"/>
      <c r="X1126" s="177"/>
      <c r="Y1126" s="43"/>
      <c r="Z1126" s="43"/>
      <c r="AA1126" s="44"/>
      <c r="AB1126" s="43" t="str">
        <f t="shared" si="35"/>
        <v>国泰安智慧校园基地易管理平台软件V1.6R4</v>
      </c>
      <c r="AC1126" s="43"/>
    </row>
    <row r="1127" spans="1:29" ht="18" hidden="1" customHeight="1">
      <c r="A1127" s="159">
        <v>1126</v>
      </c>
      <c r="B1127" s="159" t="str">
        <f t="shared" si="34"/>
        <v>B0320</v>
      </c>
      <c r="C1127" s="43" t="s">
        <v>7790</v>
      </c>
      <c r="D1127" s="21">
        <v>42940</v>
      </c>
      <c r="E1127" s="178" t="s">
        <v>9566</v>
      </c>
      <c r="F1127" s="179" t="s">
        <v>13107</v>
      </c>
      <c r="G1127" s="43" t="s">
        <v>12397</v>
      </c>
      <c r="H1127" s="197" t="s">
        <v>11244</v>
      </c>
      <c r="I1127" s="43" t="s">
        <v>11230</v>
      </c>
      <c r="J1127" s="43" t="s">
        <v>11377</v>
      </c>
      <c r="K1127" s="45" t="s">
        <v>12398</v>
      </c>
      <c r="L1127" s="43" t="s">
        <v>12399</v>
      </c>
      <c r="M1127" s="43" t="s">
        <v>12400</v>
      </c>
      <c r="N1127" s="43">
        <v>50.43</v>
      </c>
      <c r="O1127" s="180" t="s">
        <v>5870</v>
      </c>
      <c r="P1127" s="43" t="s">
        <v>10621</v>
      </c>
      <c r="Q1127" s="43" t="s">
        <v>11674</v>
      </c>
      <c r="R1127" s="43" t="s">
        <v>13131</v>
      </c>
      <c r="S1127" s="221" t="s">
        <v>12401</v>
      </c>
      <c r="T1127" s="181" t="s">
        <v>12402</v>
      </c>
      <c r="U1127" s="43"/>
      <c r="V1127" s="43"/>
      <c r="W1127" s="243"/>
      <c r="X1127" s="177"/>
      <c r="Y1127" s="43"/>
      <c r="Z1127" s="43"/>
      <c r="AA1127" s="44"/>
      <c r="AB1127" s="43" t="str">
        <f t="shared" si="35"/>
        <v>国泰安智慧校园基地易管理平台软件V1.7R4</v>
      </c>
      <c r="AC1127" s="43"/>
    </row>
    <row r="1128" spans="1:29" ht="18" hidden="1" customHeight="1">
      <c r="A1128" s="159">
        <v>1127</v>
      </c>
      <c r="B1128" s="159" t="str">
        <f t="shared" si="34"/>
        <v>B0320</v>
      </c>
      <c r="C1128" s="43" t="s">
        <v>9708</v>
      </c>
      <c r="D1128" s="21">
        <v>42955</v>
      </c>
      <c r="E1128" s="178" t="s">
        <v>12403</v>
      </c>
      <c r="F1128" s="179" t="s">
        <v>13107</v>
      </c>
      <c r="G1128" s="43" t="s">
        <v>12404</v>
      </c>
      <c r="H1128" s="197" t="s">
        <v>11244</v>
      </c>
      <c r="I1128" s="43" t="s">
        <v>11230</v>
      </c>
      <c r="J1128" s="43" t="s">
        <v>11377</v>
      </c>
      <c r="K1128" s="45" t="s">
        <v>12405</v>
      </c>
      <c r="L1128" s="43" t="s">
        <v>12399</v>
      </c>
      <c r="M1128" s="43" t="s">
        <v>12406</v>
      </c>
      <c r="N1128" s="43">
        <v>36.299999999999997</v>
      </c>
      <c r="O1128" s="180" t="s">
        <v>5870</v>
      </c>
      <c r="P1128" s="43" t="s">
        <v>10621</v>
      </c>
      <c r="Q1128" s="43" t="s">
        <v>11674</v>
      </c>
      <c r="R1128" s="43" t="s">
        <v>13131</v>
      </c>
      <c r="S1128" s="221" t="s">
        <v>12407</v>
      </c>
      <c r="T1128" s="181" t="s">
        <v>12408</v>
      </c>
      <c r="U1128" s="43"/>
      <c r="V1128" s="43"/>
      <c r="W1128" s="243"/>
      <c r="X1128" s="177"/>
      <c r="Y1128" s="43"/>
      <c r="Z1128" s="43"/>
      <c r="AA1128" s="44"/>
      <c r="AB1128" s="44" t="str">
        <f>F1128&amp;G1128</f>
        <v>国泰安智慧校园基地易管理平台软件V1.8R4</v>
      </c>
      <c r="AC1128" s="43"/>
    </row>
    <row r="1129" spans="1:29" ht="18" hidden="1" customHeight="1">
      <c r="A1129" s="159">
        <v>1128</v>
      </c>
      <c r="B1129" s="159" t="str">
        <f t="shared" si="34"/>
        <v>B0320</v>
      </c>
      <c r="C1129" s="43" t="s">
        <v>7937</v>
      </c>
      <c r="D1129" s="21">
        <v>42919</v>
      </c>
      <c r="E1129" s="178" t="s">
        <v>9567</v>
      </c>
      <c r="F1129" s="187" t="s">
        <v>12409</v>
      </c>
      <c r="G1129" s="45" t="s">
        <v>12410</v>
      </c>
      <c r="H1129" s="197" t="s">
        <v>11219</v>
      </c>
      <c r="I1129" s="43" t="s">
        <v>11230</v>
      </c>
      <c r="J1129" s="43" t="s">
        <v>11403</v>
      </c>
      <c r="K1129" s="45" t="s">
        <v>12411</v>
      </c>
      <c r="L1129" s="43"/>
      <c r="M1129" s="43" t="s">
        <v>12412</v>
      </c>
      <c r="N1129" s="43">
        <v>2.48</v>
      </c>
      <c r="O1129" s="180" t="s">
        <v>5870</v>
      </c>
      <c r="P1129" s="43" t="s">
        <v>10621</v>
      </c>
      <c r="Q1129" s="43" t="s">
        <v>11674</v>
      </c>
      <c r="R1129" s="43" t="s">
        <v>13131</v>
      </c>
      <c r="S1129" s="221" t="s">
        <v>12413</v>
      </c>
      <c r="T1129" s="43" t="s">
        <v>12414</v>
      </c>
      <c r="U1129" s="43"/>
      <c r="V1129" s="43"/>
      <c r="W1129" s="243"/>
      <c r="X1129" s="177"/>
      <c r="Y1129" s="43"/>
      <c r="Z1129" s="43"/>
      <c r="AA1129" s="44"/>
      <c r="AB1129" s="43" t="str">
        <f t="shared" ref="AB1129:AB1181" si="36">F1129&amp;G1129</f>
        <v>晋中市中小学示范性综合实践基地智慧基地易管理平台软件V1.5R4M1</v>
      </c>
      <c r="AC1129" s="43"/>
    </row>
    <row r="1130" spans="1:29" ht="18" hidden="1" customHeight="1">
      <c r="A1130" s="159">
        <v>1129</v>
      </c>
      <c r="B1130" s="159" t="str">
        <f t="shared" si="34"/>
        <v>B0320</v>
      </c>
      <c r="C1130" s="43" t="s">
        <v>7938</v>
      </c>
      <c r="D1130" s="21">
        <v>42919</v>
      </c>
      <c r="E1130" s="178" t="s">
        <v>9568</v>
      </c>
      <c r="F1130" s="187" t="s">
        <v>12415</v>
      </c>
      <c r="G1130" s="45" t="s">
        <v>12416</v>
      </c>
      <c r="H1130" s="197" t="s">
        <v>11219</v>
      </c>
      <c r="I1130" s="43" t="s">
        <v>11230</v>
      </c>
      <c r="J1130" s="43" t="s">
        <v>11403</v>
      </c>
      <c r="K1130" s="45" t="s">
        <v>12398</v>
      </c>
      <c r="L1130" s="43"/>
      <c r="M1130" s="43" t="s">
        <v>12417</v>
      </c>
      <c r="N1130" s="43">
        <v>4.8899999999999997</v>
      </c>
      <c r="O1130" s="180" t="s">
        <v>5870</v>
      </c>
      <c r="P1130" s="43" t="s">
        <v>10621</v>
      </c>
      <c r="Q1130" s="43" t="s">
        <v>11674</v>
      </c>
      <c r="R1130" s="43" t="s">
        <v>13131</v>
      </c>
      <c r="S1130" s="221" t="s">
        <v>12418</v>
      </c>
      <c r="T1130" s="43" t="s">
        <v>12419</v>
      </c>
      <c r="U1130" s="43"/>
      <c r="V1130" s="43"/>
      <c r="W1130" s="243"/>
      <c r="X1130" s="177"/>
      <c r="Y1130" s="43"/>
      <c r="Z1130" s="43"/>
      <c r="AA1130" s="44"/>
      <c r="AB1130" s="43" t="str">
        <f t="shared" si="36"/>
        <v>安康职业技术学院智慧校园基地易管理平台软件V1.6R4M1</v>
      </c>
      <c r="AC1130" s="43"/>
    </row>
    <row r="1131" spans="1:29" ht="18" hidden="1" customHeight="1">
      <c r="A1131" s="159">
        <v>1130</v>
      </c>
      <c r="B1131" s="159" t="str">
        <f t="shared" si="34"/>
        <v>B0320</v>
      </c>
      <c r="C1131" s="43" t="s">
        <v>13374</v>
      </c>
      <c r="D1131" s="21">
        <v>42723</v>
      </c>
      <c r="E1131" s="178" t="s">
        <v>8559</v>
      </c>
      <c r="F1131" s="190" t="s">
        <v>12420</v>
      </c>
      <c r="G1131" s="48" t="s">
        <v>12143</v>
      </c>
      <c r="H1131" s="197" t="s">
        <v>11219</v>
      </c>
      <c r="I1131" s="43" t="s">
        <v>11230</v>
      </c>
      <c r="J1131" s="43" t="s">
        <v>11245</v>
      </c>
      <c r="K1131" s="45"/>
      <c r="L1131" s="43"/>
      <c r="M1131" s="43"/>
      <c r="N1131" s="43"/>
      <c r="O1131" s="180" t="s">
        <v>5870</v>
      </c>
      <c r="P1131" s="43" t="s">
        <v>10621</v>
      </c>
      <c r="Q1131" s="43" t="s">
        <v>11674</v>
      </c>
      <c r="R1131" s="43" t="s">
        <v>13131</v>
      </c>
      <c r="S1131" s="221" t="s">
        <v>12421</v>
      </c>
      <c r="T1131" s="43" t="s">
        <v>12422</v>
      </c>
      <c r="U1131" s="43"/>
      <c r="V1131" s="43"/>
      <c r="W1131" s="243"/>
      <c r="X1131" s="177"/>
      <c r="Y1131" s="43"/>
      <c r="Z1131" s="43" t="s">
        <v>12143</v>
      </c>
      <c r="AA1131" s="43"/>
      <c r="AB1131" s="43" t="str">
        <f t="shared" si="36"/>
        <v>基地易管理综合评价系统V1.0Android</v>
      </c>
      <c r="AC1131" s="43"/>
    </row>
    <row r="1132" spans="1:29" ht="18" hidden="1" customHeight="1">
      <c r="A1132" s="159">
        <v>1131</v>
      </c>
      <c r="B1132" s="159" t="str">
        <f t="shared" si="34"/>
        <v>B0320</v>
      </c>
      <c r="C1132" s="43" t="s">
        <v>13375</v>
      </c>
      <c r="D1132" s="21">
        <v>42723</v>
      </c>
      <c r="E1132" s="178" t="s">
        <v>8557</v>
      </c>
      <c r="F1132" s="190" t="s">
        <v>12423</v>
      </c>
      <c r="G1132" s="48" t="s">
        <v>12424</v>
      </c>
      <c r="H1132" s="197" t="s">
        <v>11219</v>
      </c>
      <c r="I1132" s="43" t="s">
        <v>11230</v>
      </c>
      <c r="J1132" s="43" t="s">
        <v>11245</v>
      </c>
      <c r="K1132" s="45"/>
      <c r="L1132" s="43"/>
      <c r="M1132" s="43"/>
      <c r="N1132" s="43"/>
      <c r="O1132" s="180" t="s">
        <v>5870</v>
      </c>
      <c r="P1132" s="43" t="s">
        <v>10621</v>
      </c>
      <c r="Q1132" s="43" t="s">
        <v>11674</v>
      </c>
      <c r="R1132" s="43" t="s">
        <v>13131</v>
      </c>
      <c r="S1132" s="221" t="s">
        <v>12425</v>
      </c>
      <c r="T1132" s="43" t="s">
        <v>12426</v>
      </c>
      <c r="U1132" s="43"/>
      <c r="V1132" s="43"/>
      <c r="W1132" s="243"/>
      <c r="X1132" s="177"/>
      <c r="Y1132" s="43"/>
      <c r="Z1132" s="43" t="s">
        <v>12424</v>
      </c>
      <c r="AA1132" s="43"/>
      <c r="AB1132" s="43" t="str">
        <f t="shared" si="36"/>
        <v>基地易管理综合评价系统-选课与评价中心V1.0Androidpad</v>
      </c>
      <c r="AC1132" s="43"/>
    </row>
    <row r="1133" spans="1:29" ht="18" hidden="1" customHeight="1">
      <c r="A1133" s="159">
        <v>1132</v>
      </c>
      <c r="B1133" s="159" t="str">
        <f t="shared" si="34"/>
        <v>B0320</v>
      </c>
      <c r="C1133" s="43" t="s">
        <v>13376</v>
      </c>
      <c r="D1133" s="21">
        <v>42723</v>
      </c>
      <c r="E1133" s="178" t="s">
        <v>8558</v>
      </c>
      <c r="F1133" s="190" t="s">
        <v>12427</v>
      </c>
      <c r="G1133" s="48" t="s">
        <v>12123</v>
      </c>
      <c r="H1133" s="197" t="s">
        <v>11219</v>
      </c>
      <c r="I1133" s="43" t="s">
        <v>11230</v>
      </c>
      <c r="J1133" s="43" t="s">
        <v>11245</v>
      </c>
      <c r="K1133" s="45"/>
      <c r="L1133" s="43"/>
      <c r="M1133" s="43"/>
      <c r="N1133" s="43"/>
      <c r="O1133" s="180" t="s">
        <v>5870</v>
      </c>
      <c r="P1133" s="43" t="s">
        <v>10621</v>
      </c>
      <c r="Q1133" s="43" t="s">
        <v>11674</v>
      </c>
      <c r="R1133" s="43" t="s">
        <v>13131</v>
      </c>
      <c r="S1133" s="221" t="s">
        <v>12428</v>
      </c>
      <c r="T1133" s="43" t="s">
        <v>12429</v>
      </c>
      <c r="U1133" s="43"/>
      <c r="V1133" s="43"/>
      <c r="W1133" s="243"/>
      <c r="X1133" s="177"/>
      <c r="Y1133" s="43"/>
      <c r="Z1133" s="43" t="s">
        <v>12123</v>
      </c>
      <c r="AA1133" s="43"/>
      <c r="AB1133" s="43" t="str">
        <f t="shared" si="36"/>
        <v>基地易管理综合评价系统V1.0IOS</v>
      </c>
      <c r="AC1133" s="43"/>
    </row>
    <row r="1134" spans="1:29" ht="18" hidden="1" customHeight="1">
      <c r="A1134" s="159">
        <v>1133</v>
      </c>
      <c r="B1134" s="159" t="str">
        <f t="shared" si="34"/>
        <v>B0320</v>
      </c>
      <c r="C1134" s="43" t="s">
        <v>13377</v>
      </c>
      <c r="D1134" s="21">
        <v>42724</v>
      </c>
      <c r="E1134" s="178" t="s">
        <v>8556</v>
      </c>
      <c r="F1134" s="179" t="s">
        <v>1434</v>
      </c>
      <c r="G1134" s="48" t="s">
        <v>12430</v>
      </c>
      <c r="H1134" s="197" t="s">
        <v>11219</v>
      </c>
      <c r="I1134" s="43" t="s">
        <v>11230</v>
      </c>
      <c r="J1134" s="43" t="s">
        <v>11245</v>
      </c>
      <c r="K1134" s="45"/>
      <c r="L1134" s="43"/>
      <c r="M1134" s="43"/>
      <c r="N1134" s="43"/>
      <c r="O1134" s="180" t="s">
        <v>5870</v>
      </c>
      <c r="P1134" s="43" t="s">
        <v>10621</v>
      </c>
      <c r="Q1134" s="43" t="s">
        <v>11674</v>
      </c>
      <c r="R1134" s="43" t="s">
        <v>13131</v>
      </c>
      <c r="S1134" s="221" t="s">
        <v>12431</v>
      </c>
      <c r="T1134" s="43" t="s">
        <v>12432</v>
      </c>
      <c r="U1134" s="43"/>
      <c r="V1134" s="43"/>
      <c r="W1134" s="243"/>
      <c r="X1134" s="177"/>
      <c r="Y1134" s="43"/>
      <c r="Z1134" s="43" t="s">
        <v>11225</v>
      </c>
      <c r="AA1134" s="43"/>
      <c r="AB1134" s="43" t="str">
        <f t="shared" si="36"/>
        <v>基地易管理综合评价系统V1.0PC</v>
      </c>
      <c r="AC1134" s="43"/>
    </row>
    <row r="1135" spans="1:29" ht="18" hidden="1" customHeight="1">
      <c r="A1135" s="159">
        <v>1134</v>
      </c>
      <c r="B1135" s="159" t="str">
        <f t="shared" si="34"/>
        <v>B0320</v>
      </c>
      <c r="C1135" s="43" t="s">
        <v>13378</v>
      </c>
      <c r="D1135" s="21">
        <v>42734</v>
      </c>
      <c r="E1135" s="178" t="s">
        <v>8560</v>
      </c>
      <c r="F1135" s="179" t="s">
        <v>12433</v>
      </c>
      <c r="G1135" s="48" t="s">
        <v>11225</v>
      </c>
      <c r="H1135" s="197" t="s">
        <v>1302</v>
      </c>
      <c r="I1135" s="43" t="s">
        <v>11230</v>
      </c>
      <c r="J1135" s="44" t="s">
        <v>4</v>
      </c>
      <c r="K1135" s="45"/>
      <c r="L1135" s="43"/>
      <c r="M1135" s="43"/>
      <c r="N1135" s="43"/>
      <c r="O1135" s="223" t="s">
        <v>5870</v>
      </c>
      <c r="P1135" s="43" t="s">
        <v>10621</v>
      </c>
      <c r="Q1135" s="43" t="s">
        <v>11674</v>
      </c>
      <c r="R1135" s="43" t="s">
        <v>13131</v>
      </c>
      <c r="S1135" s="221" t="s">
        <v>12434</v>
      </c>
      <c r="T1135" s="43" t="s">
        <v>12435</v>
      </c>
      <c r="U1135" s="43"/>
      <c r="V1135" s="43"/>
      <c r="W1135" s="243"/>
      <c r="X1135" s="177"/>
      <c r="Y1135" s="43"/>
      <c r="Z1135" s="43"/>
      <c r="AA1135" s="43"/>
      <c r="AB1135" s="43" t="str">
        <f t="shared" si="36"/>
        <v>基地易管理排课系统V1.0</v>
      </c>
      <c r="AC1135" s="43"/>
    </row>
    <row r="1136" spans="1:29" ht="18" hidden="1" customHeight="1">
      <c r="A1136" s="159">
        <v>1135</v>
      </c>
      <c r="B1136" s="159" t="str">
        <f t="shared" si="34"/>
        <v>B0320</v>
      </c>
      <c r="C1136" s="43" t="s">
        <v>13379</v>
      </c>
      <c r="D1136" s="21">
        <v>42738</v>
      </c>
      <c r="E1136" s="178" t="s">
        <v>8561</v>
      </c>
      <c r="F1136" s="179" t="s">
        <v>12436</v>
      </c>
      <c r="G1136" s="48" t="s">
        <v>11225</v>
      </c>
      <c r="H1136" s="197" t="s">
        <v>1302</v>
      </c>
      <c r="I1136" s="43" t="s">
        <v>11230</v>
      </c>
      <c r="J1136" s="44" t="s">
        <v>4</v>
      </c>
      <c r="K1136" s="45"/>
      <c r="L1136" s="43"/>
      <c r="M1136" s="43"/>
      <c r="N1136" s="43"/>
      <c r="O1136" s="223" t="s">
        <v>5870</v>
      </c>
      <c r="P1136" s="43" t="s">
        <v>10621</v>
      </c>
      <c r="Q1136" s="43" t="s">
        <v>11674</v>
      </c>
      <c r="R1136" s="43" t="s">
        <v>13131</v>
      </c>
      <c r="S1136" s="221" t="s">
        <v>12437</v>
      </c>
      <c r="T1136" s="43" t="s">
        <v>12438</v>
      </c>
      <c r="U1136" s="43"/>
      <c r="V1136" s="43"/>
      <c r="W1136" s="243"/>
      <c r="X1136" s="177"/>
      <c r="Y1136" s="43"/>
      <c r="Z1136" s="43"/>
      <c r="AA1136" s="43"/>
      <c r="AB1136" s="43" t="str">
        <f t="shared" si="36"/>
        <v>基地易管理选课系统V1.0</v>
      </c>
      <c r="AC1136" s="43"/>
    </row>
    <row r="1137" spans="1:29" s="159" customFormat="1" ht="18" hidden="1" customHeight="1">
      <c r="A1137" s="159">
        <v>1136</v>
      </c>
      <c r="B1137" s="159" t="str">
        <f t="shared" si="34"/>
        <v>B0321</v>
      </c>
      <c r="C1137" s="42" t="s">
        <v>7791</v>
      </c>
      <c r="D1137" s="30"/>
      <c r="E1137" s="170" t="s">
        <v>9569</v>
      </c>
      <c r="F1137" s="171" t="s">
        <v>1436</v>
      </c>
      <c r="G1137" s="42" t="s">
        <v>0</v>
      </c>
      <c r="H1137" s="42" t="s">
        <v>11244</v>
      </c>
      <c r="I1137" s="42" t="s">
        <v>11220</v>
      </c>
      <c r="J1137" s="42" t="s">
        <v>11245</v>
      </c>
      <c r="K1137" s="42"/>
      <c r="L1137" s="42"/>
      <c r="M1137" s="42"/>
      <c r="N1137" s="42"/>
      <c r="O1137" s="42" t="s">
        <v>5870</v>
      </c>
      <c r="P1137" s="42" t="s">
        <v>10621</v>
      </c>
      <c r="Q1137" s="42" t="s">
        <v>11674</v>
      </c>
      <c r="R1137" s="43" t="s">
        <v>13131</v>
      </c>
      <c r="S1137" s="172" t="s">
        <v>1435</v>
      </c>
      <c r="T1137" s="42"/>
      <c r="U1137" s="42"/>
      <c r="V1137" s="42"/>
      <c r="W1137" s="241"/>
      <c r="X1137" s="172"/>
      <c r="Y1137" s="42"/>
      <c r="Z1137" s="42"/>
      <c r="AA1137" s="42"/>
      <c r="AB1137" s="42" t="str">
        <f t="shared" si="36"/>
        <v>国泰安数字化校园软件V1.0</v>
      </c>
      <c r="AC1137" s="42"/>
    </row>
    <row r="1138" spans="1:29" s="159" customFormat="1" ht="18" hidden="1" customHeight="1">
      <c r="A1138" s="159">
        <v>1137</v>
      </c>
      <c r="B1138" s="159" t="str">
        <f t="shared" si="34"/>
        <v>B0321</v>
      </c>
      <c r="C1138" s="42" t="s">
        <v>8424</v>
      </c>
      <c r="D1138" s="30"/>
      <c r="E1138" s="170" t="s">
        <v>9570</v>
      </c>
      <c r="F1138" s="171" t="s">
        <v>1436</v>
      </c>
      <c r="G1138" s="42" t="s">
        <v>12439</v>
      </c>
      <c r="H1138" s="42" t="s">
        <v>11244</v>
      </c>
      <c r="I1138" s="42" t="s">
        <v>11220</v>
      </c>
      <c r="J1138" s="42" t="s">
        <v>11245</v>
      </c>
      <c r="K1138" s="42"/>
      <c r="L1138" s="42"/>
      <c r="M1138" s="42"/>
      <c r="N1138" s="42"/>
      <c r="O1138" s="42" t="s">
        <v>5870</v>
      </c>
      <c r="P1138" s="42" t="s">
        <v>10621</v>
      </c>
      <c r="Q1138" s="42" t="s">
        <v>11674</v>
      </c>
      <c r="R1138" s="43" t="s">
        <v>13131</v>
      </c>
      <c r="S1138" s="172" t="s">
        <v>1437</v>
      </c>
      <c r="T1138" s="42"/>
      <c r="U1138" s="42" t="s">
        <v>12440</v>
      </c>
      <c r="V1138" s="42" t="s">
        <v>6</v>
      </c>
      <c r="W1138" s="241">
        <v>41801</v>
      </c>
      <c r="X1138" s="172"/>
      <c r="Y1138" s="42"/>
      <c r="Z1138" s="42"/>
      <c r="AA1138" s="42"/>
      <c r="AB1138" s="42" t="str">
        <f t="shared" si="36"/>
        <v>国泰安数字化校园软件V2.0_20140505</v>
      </c>
      <c r="AC1138" s="42"/>
    </row>
    <row r="1139" spans="1:29" s="159" customFormat="1" ht="18" hidden="1" customHeight="1">
      <c r="A1139" s="159">
        <v>1138</v>
      </c>
      <c r="B1139" s="159" t="str">
        <f t="shared" si="34"/>
        <v>B0321</v>
      </c>
      <c r="C1139" s="42" t="s">
        <v>8425</v>
      </c>
      <c r="D1139" s="30"/>
      <c r="E1139" s="170" t="s">
        <v>9571</v>
      </c>
      <c r="F1139" s="171" t="s">
        <v>1436</v>
      </c>
      <c r="G1139" s="42" t="s">
        <v>12441</v>
      </c>
      <c r="H1139" s="42" t="s">
        <v>11244</v>
      </c>
      <c r="I1139" s="42" t="s">
        <v>11220</v>
      </c>
      <c r="J1139" s="42" t="s">
        <v>11245</v>
      </c>
      <c r="K1139" s="42"/>
      <c r="L1139" s="42"/>
      <c r="M1139" s="42"/>
      <c r="N1139" s="42"/>
      <c r="O1139" s="42" t="s">
        <v>5870</v>
      </c>
      <c r="P1139" s="42" t="s">
        <v>10621</v>
      </c>
      <c r="Q1139" s="42" t="s">
        <v>11674</v>
      </c>
      <c r="R1139" s="43" t="s">
        <v>13131</v>
      </c>
      <c r="S1139" s="172" t="s">
        <v>1438</v>
      </c>
      <c r="T1139" s="42"/>
      <c r="U1139" s="42"/>
      <c r="V1139" s="42"/>
      <c r="W1139" s="241"/>
      <c r="X1139" s="172"/>
      <c r="Y1139" s="42"/>
      <c r="Z1139" s="42"/>
      <c r="AA1139" s="42"/>
      <c r="AB1139" s="42" t="str">
        <f t="shared" si="36"/>
        <v>国泰安数字化校园软件V2.0_20140616</v>
      </c>
      <c r="AC1139" s="42"/>
    </row>
    <row r="1140" spans="1:29" s="159" customFormat="1" ht="18" hidden="1" customHeight="1">
      <c r="A1140" s="159">
        <v>1139</v>
      </c>
      <c r="B1140" s="159" t="str">
        <f t="shared" si="34"/>
        <v>B0321</v>
      </c>
      <c r="C1140" s="42" t="s">
        <v>8426</v>
      </c>
      <c r="D1140" s="30"/>
      <c r="E1140" s="170" t="s">
        <v>9572</v>
      </c>
      <c r="F1140" s="171" t="s">
        <v>1436</v>
      </c>
      <c r="G1140" s="42" t="s">
        <v>287</v>
      </c>
      <c r="H1140" s="42" t="s">
        <v>11244</v>
      </c>
      <c r="I1140" s="42" t="s">
        <v>11220</v>
      </c>
      <c r="J1140" s="42" t="s">
        <v>11245</v>
      </c>
      <c r="K1140" s="42"/>
      <c r="L1140" s="42"/>
      <c r="M1140" s="42"/>
      <c r="N1140" s="42"/>
      <c r="O1140" s="42" t="s">
        <v>5870</v>
      </c>
      <c r="P1140" s="42" t="s">
        <v>10621</v>
      </c>
      <c r="Q1140" s="42" t="s">
        <v>11674</v>
      </c>
      <c r="R1140" s="43" t="s">
        <v>13131</v>
      </c>
      <c r="S1140" s="172" t="s">
        <v>1439</v>
      </c>
      <c r="T1140" s="42"/>
      <c r="U1140" s="42"/>
      <c r="V1140" s="42"/>
      <c r="W1140" s="241"/>
      <c r="X1140" s="172"/>
      <c r="Y1140" s="42"/>
      <c r="Z1140" s="42"/>
      <c r="AA1140" s="42"/>
      <c r="AB1140" s="42" t="str">
        <f t="shared" si="36"/>
        <v>国泰安数字化校园软件V2.5</v>
      </c>
      <c r="AC1140" s="42"/>
    </row>
    <row r="1141" spans="1:29" s="159" customFormat="1" ht="18" hidden="1" customHeight="1">
      <c r="A1141" s="159">
        <v>1140</v>
      </c>
      <c r="B1141" s="159" t="str">
        <f t="shared" si="34"/>
        <v>B0321</v>
      </c>
      <c r="C1141" s="42" t="s">
        <v>7939</v>
      </c>
      <c r="D1141" s="30"/>
      <c r="E1141" s="170" t="s">
        <v>9573</v>
      </c>
      <c r="F1141" s="171" t="s">
        <v>12442</v>
      </c>
      <c r="G1141" s="42" t="s">
        <v>11225</v>
      </c>
      <c r="H1141" s="42" t="s">
        <v>11219</v>
      </c>
      <c r="I1141" s="42" t="s">
        <v>11220</v>
      </c>
      <c r="J1141" s="42" t="s">
        <v>11245</v>
      </c>
      <c r="K1141" s="42"/>
      <c r="L1141" s="42"/>
      <c r="M1141" s="42"/>
      <c r="N1141" s="42"/>
      <c r="O1141" s="42" t="s">
        <v>5870</v>
      </c>
      <c r="P1141" s="42" t="s">
        <v>10621</v>
      </c>
      <c r="Q1141" s="42" t="s">
        <v>11674</v>
      </c>
      <c r="R1141" s="43" t="s">
        <v>13131</v>
      </c>
      <c r="S1141" s="172" t="s">
        <v>1440</v>
      </c>
      <c r="T1141" s="42"/>
      <c r="U1141" s="42"/>
      <c r="V1141" s="42"/>
      <c r="W1141" s="241"/>
      <c r="X1141" s="172"/>
      <c r="Y1141" s="42"/>
      <c r="Z1141" s="42"/>
      <c r="AA1141" s="42"/>
      <c r="AB1141" s="42" t="str">
        <f t="shared" si="36"/>
        <v>广西来宾数字化校园软件V1.0</v>
      </c>
      <c r="AC1141" s="42"/>
    </row>
    <row r="1142" spans="1:29" s="159" customFormat="1" ht="18" hidden="1" customHeight="1">
      <c r="A1142" s="159">
        <v>1141</v>
      </c>
      <c r="B1142" s="159" t="str">
        <f t="shared" si="34"/>
        <v>B0321</v>
      </c>
      <c r="C1142" s="42" t="s">
        <v>7940</v>
      </c>
      <c r="D1142" s="30"/>
      <c r="E1142" s="170" t="s">
        <v>9574</v>
      </c>
      <c r="F1142" s="171" t="s">
        <v>12443</v>
      </c>
      <c r="G1142" s="42" t="s">
        <v>11225</v>
      </c>
      <c r="H1142" s="42" t="s">
        <v>11219</v>
      </c>
      <c r="I1142" s="42" t="s">
        <v>11220</v>
      </c>
      <c r="J1142" s="42" t="s">
        <v>11245</v>
      </c>
      <c r="K1142" s="42"/>
      <c r="L1142" s="42"/>
      <c r="M1142" s="42"/>
      <c r="N1142" s="42"/>
      <c r="O1142" s="42" t="s">
        <v>5870</v>
      </c>
      <c r="P1142" s="42" t="s">
        <v>10621</v>
      </c>
      <c r="Q1142" s="42" t="s">
        <v>11674</v>
      </c>
      <c r="R1142" s="43" t="s">
        <v>13131</v>
      </c>
      <c r="S1142" s="172" t="s">
        <v>1441</v>
      </c>
      <c r="T1142" s="42"/>
      <c r="U1142" s="42"/>
      <c r="V1142" s="42"/>
      <c r="W1142" s="241"/>
      <c r="X1142" s="172"/>
      <c r="Y1142" s="42"/>
      <c r="Z1142" s="42"/>
      <c r="AA1142" s="42"/>
      <c r="AB1142" s="42" t="str">
        <f t="shared" si="36"/>
        <v>温州瓯海数字化校园软件V1.0</v>
      </c>
      <c r="AC1142" s="42"/>
    </row>
    <row r="1143" spans="1:29" s="159" customFormat="1" ht="18" hidden="1" customHeight="1">
      <c r="A1143" s="159">
        <v>1142</v>
      </c>
      <c r="B1143" s="159" t="str">
        <f t="shared" si="34"/>
        <v>B0321</v>
      </c>
      <c r="C1143" s="42" t="s">
        <v>7941</v>
      </c>
      <c r="D1143" s="30"/>
      <c r="E1143" s="170" t="s">
        <v>9575</v>
      </c>
      <c r="F1143" s="171" t="s">
        <v>12443</v>
      </c>
      <c r="G1143" s="42" t="s">
        <v>11262</v>
      </c>
      <c r="H1143" s="42" t="s">
        <v>11219</v>
      </c>
      <c r="I1143" s="42" t="s">
        <v>11220</v>
      </c>
      <c r="J1143" s="42" t="s">
        <v>11245</v>
      </c>
      <c r="K1143" s="42"/>
      <c r="L1143" s="42"/>
      <c r="M1143" s="42"/>
      <c r="N1143" s="42"/>
      <c r="O1143" s="42" t="s">
        <v>5870</v>
      </c>
      <c r="P1143" s="42" t="s">
        <v>10621</v>
      </c>
      <c r="Q1143" s="42" t="s">
        <v>11674</v>
      </c>
      <c r="R1143" s="43" t="s">
        <v>13131</v>
      </c>
      <c r="S1143" s="172" t="s">
        <v>1442</v>
      </c>
      <c r="T1143" s="42"/>
      <c r="U1143" s="42"/>
      <c r="V1143" s="42"/>
      <c r="W1143" s="241"/>
      <c r="X1143" s="172"/>
      <c r="Y1143" s="42"/>
      <c r="Z1143" s="42"/>
      <c r="AA1143" s="42"/>
      <c r="AB1143" s="42" t="str">
        <f t="shared" si="36"/>
        <v>温州瓯海数字化校园软件V1.0.1</v>
      </c>
      <c r="AC1143" s="42"/>
    </row>
    <row r="1144" spans="1:29" s="159" customFormat="1" ht="18" hidden="1" customHeight="1">
      <c r="A1144" s="159">
        <v>1143</v>
      </c>
      <c r="B1144" s="159" t="str">
        <f t="shared" si="34"/>
        <v>B0321</v>
      </c>
      <c r="C1144" s="42" t="s">
        <v>7942</v>
      </c>
      <c r="D1144" s="30"/>
      <c r="E1144" s="170" t="s">
        <v>9576</v>
      </c>
      <c r="F1144" s="171" t="s">
        <v>12444</v>
      </c>
      <c r="G1144" s="42" t="s">
        <v>12445</v>
      </c>
      <c r="H1144" s="42" t="s">
        <v>11219</v>
      </c>
      <c r="I1144" s="42" t="s">
        <v>11220</v>
      </c>
      <c r="J1144" s="42" t="s">
        <v>11245</v>
      </c>
      <c r="K1144" s="42"/>
      <c r="L1144" s="42"/>
      <c r="M1144" s="42"/>
      <c r="N1144" s="42"/>
      <c r="O1144" s="42" t="s">
        <v>5870</v>
      </c>
      <c r="P1144" s="42" t="s">
        <v>10621</v>
      </c>
      <c r="Q1144" s="42" t="s">
        <v>11674</v>
      </c>
      <c r="R1144" s="43" t="s">
        <v>13131</v>
      </c>
      <c r="S1144" s="172" t="s">
        <v>1443</v>
      </c>
      <c r="T1144" s="42"/>
      <c r="U1144" s="42"/>
      <c r="V1144" s="42"/>
      <c r="W1144" s="241"/>
      <c r="X1144" s="172"/>
      <c r="Y1144" s="42"/>
      <c r="Z1144" s="42"/>
      <c r="AA1144" s="42"/>
      <c r="AB1144" s="42" t="str">
        <f t="shared" si="36"/>
        <v>沙溪数字化校园软件基础版</v>
      </c>
      <c r="AC1144" s="42"/>
    </row>
    <row r="1145" spans="1:29" s="159" customFormat="1" ht="18" hidden="1" customHeight="1">
      <c r="A1145" s="159">
        <v>1144</v>
      </c>
      <c r="B1145" s="159" t="str">
        <f t="shared" si="34"/>
        <v>B0322</v>
      </c>
      <c r="C1145" s="42" t="s">
        <v>7792</v>
      </c>
      <c r="D1145" s="30"/>
      <c r="E1145" s="170" t="s">
        <v>9577</v>
      </c>
      <c r="F1145" s="171" t="s">
        <v>12446</v>
      </c>
      <c r="G1145" s="42" t="s">
        <v>12141</v>
      </c>
      <c r="H1145" s="42" t="s">
        <v>11244</v>
      </c>
      <c r="I1145" s="42" t="s">
        <v>11220</v>
      </c>
      <c r="J1145" s="42" t="s">
        <v>11245</v>
      </c>
      <c r="K1145" s="42"/>
      <c r="L1145" s="42"/>
      <c r="M1145" s="42"/>
      <c r="N1145" s="42"/>
      <c r="O1145" s="42" t="s">
        <v>5870</v>
      </c>
      <c r="P1145" s="42" t="s">
        <v>10621</v>
      </c>
      <c r="Q1145" s="42" t="s">
        <v>11674</v>
      </c>
      <c r="R1145" s="43" t="s">
        <v>13131</v>
      </c>
      <c r="S1145" s="172" t="s">
        <v>1444</v>
      </c>
      <c r="T1145" s="42"/>
      <c r="U1145" s="42"/>
      <c r="V1145" s="42"/>
      <c r="W1145" s="241"/>
      <c r="X1145" s="172"/>
      <c r="Y1145" s="42"/>
      <c r="Z1145" s="42"/>
      <c r="AA1145" s="42"/>
      <c r="AB1145" s="42" t="str">
        <f t="shared" si="36"/>
        <v>校园助手V1.0Android版</v>
      </c>
      <c r="AC1145" s="42"/>
    </row>
    <row r="1146" spans="1:29" s="159" customFormat="1" ht="18" hidden="1" customHeight="1">
      <c r="A1146" s="159">
        <v>1145</v>
      </c>
      <c r="B1146" s="159" t="str">
        <f t="shared" si="34"/>
        <v>B0323</v>
      </c>
      <c r="C1146" s="42" t="s">
        <v>7793</v>
      </c>
      <c r="D1146" s="30"/>
      <c r="E1146" s="170" t="s">
        <v>9578</v>
      </c>
      <c r="F1146" s="171" t="s">
        <v>1445</v>
      </c>
      <c r="G1146" s="42" t="s">
        <v>0</v>
      </c>
      <c r="H1146" s="42" t="s">
        <v>11244</v>
      </c>
      <c r="I1146" s="42" t="s">
        <v>11220</v>
      </c>
      <c r="J1146" s="42" t="s">
        <v>11245</v>
      </c>
      <c r="K1146" s="42"/>
      <c r="L1146" s="42"/>
      <c r="M1146" s="42"/>
      <c r="N1146" s="42"/>
      <c r="O1146" s="180" t="s">
        <v>11246</v>
      </c>
      <c r="P1146" s="42" t="s">
        <v>10621</v>
      </c>
      <c r="Q1146" s="42" t="s">
        <v>12447</v>
      </c>
      <c r="R1146" s="42" t="s">
        <v>13129</v>
      </c>
      <c r="S1146" s="172" t="s">
        <v>1446</v>
      </c>
      <c r="T1146" s="42" t="s">
        <v>12448</v>
      </c>
      <c r="U1146" s="42" t="s">
        <v>1447</v>
      </c>
      <c r="V1146" s="42" t="s">
        <v>6</v>
      </c>
      <c r="W1146" s="241">
        <v>41978</v>
      </c>
      <c r="X1146" s="172"/>
      <c r="Y1146" s="42"/>
      <c r="Z1146" s="42"/>
      <c r="AA1146" s="42"/>
      <c r="AB1146" s="42" t="str">
        <f t="shared" si="36"/>
        <v>国泰安计算机岗位实训平台软件V1.0</v>
      </c>
      <c r="AC1146" s="42"/>
    </row>
    <row r="1147" spans="1:29" ht="18" hidden="1" customHeight="1">
      <c r="A1147" s="159">
        <v>1146</v>
      </c>
      <c r="B1147" s="159" t="str">
        <f t="shared" si="34"/>
        <v>B0324</v>
      </c>
      <c r="C1147" s="43" t="s">
        <v>7794</v>
      </c>
      <c r="D1147" s="21"/>
      <c r="E1147" s="178" t="s">
        <v>9579</v>
      </c>
      <c r="F1147" s="179" t="s">
        <v>1449</v>
      </c>
      <c r="G1147" s="43" t="s">
        <v>0</v>
      </c>
      <c r="H1147" s="43" t="s">
        <v>11244</v>
      </c>
      <c r="I1147" s="180" t="s">
        <v>11220</v>
      </c>
      <c r="J1147" s="44" t="s">
        <v>4</v>
      </c>
      <c r="K1147" s="45"/>
      <c r="L1147" s="44"/>
      <c r="M1147" s="44"/>
      <c r="N1147" s="43"/>
      <c r="O1147" s="180" t="s">
        <v>11246</v>
      </c>
      <c r="P1147" s="44" t="s">
        <v>10621</v>
      </c>
      <c r="Q1147" s="43" t="s">
        <v>12447</v>
      </c>
      <c r="R1147" s="42" t="s">
        <v>13129</v>
      </c>
      <c r="S1147" s="181" t="s">
        <v>1448</v>
      </c>
      <c r="T1147" s="43"/>
      <c r="U1147" s="43"/>
      <c r="V1147" s="43"/>
      <c r="W1147" s="243"/>
      <c r="X1147" s="177"/>
      <c r="Y1147" s="43"/>
      <c r="Z1147" s="43"/>
      <c r="AA1147" s="180"/>
      <c r="AB1147" s="43" t="str">
        <f t="shared" si="36"/>
        <v>国泰安计算机基础实训教学软件V1.0</v>
      </c>
      <c r="AC1147" s="43"/>
    </row>
    <row r="1148" spans="1:29" ht="18" hidden="1" customHeight="1">
      <c r="A1148" s="159">
        <v>1147</v>
      </c>
      <c r="B1148" s="159" t="str">
        <f t="shared" si="34"/>
        <v>B0324</v>
      </c>
      <c r="C1148" s="43" t="s">
        <v>7795</v>
      </c>
      <c r="D1148" s="21">
        <v>42380</v>
      </c>
      <c r="E1148" s="178" t="s">
        <v>9580</v>
      </c>
      <c r="F1148" s="179" t="s">
        <v>1449</v>
      </c>
      <c r="G1148" s="43" t="s">
        <v>36</v>
      </c>
      <c r="H1148" s="43" t="s">
        <v>11244</v>
      </c>
      <c r="I1148" s="180" t="s">
        <v>11220</v>
      </c>
      <c r="J1148" s="44" t="s">
        <v>4</v>
      </c>
      <c r="K1148" s="45"/>
      <c r="L1148" s="44"/>
      <c r="M1148" s="44"/>
      <c r="N1148" s="43"/>
      <c r="O1148" s="180" t="s">
        <v>11246</v>
      </c>
      <c r="P1148" s="44" t="s">
        <v>10621</v>
      </c>
      <c r="Q1148" s="43" t="s">
        <v>12447</v>
      </c>
      <c r="R1148" s="42" t="s">
        <v>13129</v>
      </c>
      <c r="S1148" s="181" t="s">
        <v>1450</v>
      </c>
      <c r="T1148" s="43"/>
      <c r="U1148" s="43" t="s">
        <v>12449</v>
      </c>
      <c r="V1148" s="43" t="s">
        <v>11364</v>
      </c>
      <c r="W1148" s="243">
        <v>42632</v>
      </c>
      <c r="X1148" s="177"/>
      <c r="Y1148" s="43"/>
      <c r="Z1148" s="43"/>
      <c r="AA1148" s="180"/>
      <c r="AB1148" s="43" t="str">
        <f t="shared" si="36"/>
        <v>国泰安计算机基础实训教学软件V1.0.1</v>
      </c>
      <c r="AC1148" s="43"/>
    </row>
    <row r="1149" spans="1:29" s="160" customFormat="1" ht="18" hidden="1" customHeight="1">
      <c r="A1149" s="159">
        <v>1148</v>
      </c>
      <c r="B1149" s="159" t="str">
        <f t="shared" si="34"/>
        <v>B0324</v>
      </c>
      <c r="C1149" s="44" t="s">
        <v>8427</v>
      </c>
      <c r="D1149" s="22">
        <v>42651</v>
      </c>
      <c r="E1149" s="178" t="s">
        <v>3983</v>
      </c>
      <c r="F1149" s="175" t="s">
        <v>1449</v>
      </c>
      <c r="G1149" s="44" t="s">
        <v>12257</v>
      </c>
      <c r="H1149" s="44" t="s">
        <v>11244</v>
      </c>
      <c r="I1149" s="183" t="s">
        <v>11220</v>
      </c>
      <c r="J1149" s="44" t="s">
        <v>4</v>
      </c>
      <c r="K1149" s="53"/>
      <c r="L1149" s="44"/>
      <c r="M1149" s="44"/>
      <c r="N1149" s="44"/>
      <c r="O1149" s="180" t="s">
        <v>11246</v>
      </c>
      <c r="P1149" s="44" t="s">
        <v>10621</v>
      </c>
      <c r="Q1149" s="43" t="s">
        <v>12447</v>
      </c>
      <c r="R1149" s="42" t="s">
        <v>13129</v>
      </c>
      <c r="S1149" s="177" t="s">
        <v>1451</v>
      </c>
      <c r="T1149" s="44" t="s">
        <v>12450</v>
      </c>
      <c r="U1149" s="44"/>
      <c r="V1149" s="44"/>
      <c r="W1149" s="242"/>
      <c r="X1149" s="177"/>
      <c r="Y1149" s="44"/>
      <c r="Z1149" s="44"/>
      <c r="AA1149" s="44"/>
      <c r="AB1149" s="43" t="str">
        <f t="shared" si="36"/>
        <v>国泰安计算机基础实训教学软件V1.5.1</v>
      </c>
      <c r="AC1149" s="44"/>
    </row>
    <row r="1150" spans="1:29" s="160" customFormat="1" ht="18" hidden="1" customHeight="1">
      <c r="A1150" s="159">
        <v>1149</v>
      </c>
      <c r="B1150" s="159" t="str">
        <f t="shared" si="34"/>
        <v>B0324</v>
      </c>
      <c r="C1150" s="44" t="s">
        <v>8428</v>
      </c>
      <c r="D1150" s="22">
        <v>42733</v>
      </c>
      <c r="E1150" s="178" t="s">
        <v>9581</v>
      </c>
      <c r="F1150" s="175" t="s">
        <v>1449</v>
      </c>
      <c r="G1150" s="44" t="s">
        <v>12451</v>
      </c>
      <c r="H1150" s="44" t="s">
        <v>11244</v>
      </c>
      <c r="I1150" s="44" t="s">
        <v>11230</v>
      </c>
      <c r="J1150" s="44" t="s">
        <v>4</v>
      </c>
      <c r="K1150" s="45"/>
      <c r="L1150" s="44"/>
      <c r="M1150" s="44"/>
      <c r="N1150" s="44"/>
      <c r="O1150" s="180" t="s">
        <v>11246</v>
      </c>
      <c r="P1150" s="44" t="s">
        <v>10621</v>
      </c>
      <c r="Q1150" s="43" t="s">
        <v>12447</v>
      </c>
      <c r="R1150" s="42" t="s">
        <v>13129</v>
      </c>
      <c r="S1150" s="177" t="s">
        <v>1452</v>
      </c>
      <c r="T1150" s="44" t="s">
        <v>1453</v>
      </c>
      <c r="U1150" s="44"/>
      <c r="V1150" s="44"/>
      <c r="W1150" s="242"/>
      <c r="X1150" s="177"/>
      <c r="Y1150" s="44"/>
      <c r="Z1150" s="44"/>
      <c r="AA1150" s="44"/>
      <c r="AB1150" s="43" t="str">
        <f t="shared" si="36"/>
        <v>国泰安计算机基础实训教学软件V1.5.2R3</v>
      </c>
      <c r="AC1150" s="44"/>
    </row>
    <row r="1151" spans="1:29" ht="18" hidden="1" customHeight="1">
      <c r="A1151" s="159">
        <v>1150</v>
      </c>
      <c r="B1151" s="159" t="str">
        <f t="shared" si="34"/>
        <v>B0325</v>
      </c>
      <c r="C1151" s="43" t="s">
        <v>7796</v>
      </c>
      <c r="D1151" s="21">
        <v>42390</v>
      </c>
      <c r="E1151" s="178" t="s">
        <v>9582</v>
      </c>
      <c r="F1151" s="179" t="s">
        <v>1454</v>
      </c>
      <c r="G1151" s="43" t="s">
        <v>0</v>
      </c>
      <c r="H1151" s="43" t="s">
        <v>11244</v>
      </c>
      <c r="I1151" s="183" t="s">
        <v>11220</v>
      </c>
      <c r="J1151" s="44" t="s">
        <v>4</v>
      </c>
      <c r="K1151" s="53"/>
      <c r="L1151" s="44"/>
      <c r="M1151" s="44"/>
      <c r="N1151" s="43"/>
      <c r="O1151" s="180" t="s">
        <v>5874</v>
      </c>
      <c r="P1151" s="44" t="s">
        <v>11221</v>
      </c>
      <c r="Q1151" s="43" t="s">
        <v>12447</v>
      </c>
      <c r="R1151" s="42" t="s">
        <v>13129</v>
      </c>
      <c r="S1151" s="181" t="s">
        <v>1455</v>
      </c>
      <c r="T1151" s="43"/>
      <c r="U1151" s="43" t="s">
        <v>12452</v>
      </c>
      <c r="V1151" s="43" t="s">
        <v>6</v>
      </c>
      <c r="W1151" s="243">
        <v>42317</v>
      </c>
      <c r="X1151" s="177"/>
      <c r="Y1151" s="43"/>
      <c r="Z1151" s="43"/>
      <c r="AA1151" s="43"/>
      <c r="AB1151" s="43" t="str">
        <f t="shared" si="36"/>
        <v>国泰安计算机学科实训资源管理软件V1.0</v>
      </c>
      <c r="AC1151" s="43"/>
    </row>
    <row r="1152" spans="1:29" ht="18" hidden="1" customHeight="1">
      <c r="A1152" s="159">
        <v>1151</v>
      </c>
      <c r="B1152" s="159" t="str">
        <f t="shared" si="34"/>
        <v>B0325</v>
      </c>
      <c r="C1152" s="43" t="s">
        <v>8429</v>
      </c>
      <c r="D1152" s="21">
        <v>42739</v>
      </c>
      <c r="E1152" s="178" t="s">
        <v>9583</v>
      </c>
      <c r="F1152" s="179" t="s">
        <v>1454</v>
      </c>
      <c r="G1152" s="43" t="s">
        <v>11262</v>
      </c>
      <c r="H1152" s="43" t="s">
        <v>11244</v>
      </c>
      <c r="I1152" s="43" t="s">
        <v>11230</v>
      </c>
      <c r="J1152" s="44" t="s">
        <v>4</v>
      </c>
      <c r="K1152" s="45"/>
      <c r="L1152" s="44"/>
      <c r="M1152" s="44" t="s">
        <v>11314</v>
      </c>
      <c r="N1152" s="43"/>
      <c r="O1152" s="180" t="s">
        <v>5874</v>
      </c>
      <c r="P1152" s="44" t="s">
        <v>11221</v>
      </c>
      <c r="Q1152" s="43" t="s">
        <v>12447</v>
      </c>
      <c r="R1152" s="42" t="s">
        <v>13129</v>
      </c>
      <c r="S1152" s="181" t="s">
        <v>1456</v>
      </c>
      <c r="T1152" s="43" t="s">
        <v>1457</v>
      </c>
      <c r="U1152" s="43"/>
      <c r="V1152" s="43"/>
      <c r="W1152" s="243"/>
      <c r="X1152" s="177"/>
      <c r="Y1152" s="43"/>
      <c r="Z1152" s="43"/>
      <c r="AA1152" s="43"/>
      <c r="AB1152" s="43" t="str">
        <f t="shared" si="36"/>
        <v>国泰安计算机学科实训资源管理软件V1.0.1</v>
      </c>
      <c r="AC1152" s="43"/>
    </row>
    <row r="1153" spans="1:29" ht="18" hidden="1" customHeight="1">
      <c r="A1153" s="159">
        <v>1152</v>
      </c>
      <c r="B1153" s="159" t="str">
        <f t="shared" si="34"/>
        <v>B0326</v>
      </c>
      <c r="C1153" s="43" t="s">
        <v>7797</v>
      </c>
      <c r="D1153" s="21"/>
      <c r="E1153" s="178" t="s">
        <v>9584</v>
      </c>
      <c r="F1153" s="179" t="s">
        <v>1458</v>
      </c>
      <c r="G1153" s="43" t="s">
        <v>79</v>
      </c>
      <c r="H1153" s="43" t="s">
        <v>11244</v>
      </c>
      <c r="I1153" s="180" t="s">
        <v>11220</v>
      </c>
      <c r="J1153" s="43" t="s">
        <v>11245</v>
      </c>
      <c r="K1153" s="45"/>
      <c r="L1153" s="44"/>
      <c r="M1153" s="44"/>
      <c r="N1153" s="43"/>
      <c r="O1153" s="180" t="s">
        <v>5870</v>
      </c>
      <c r="P1153" s="44" t="s">
        <v>10621</v>
      </c>
      <c r="Q1153" s="43" t="s">
        <v>12447</v>
      </c>
      <c r="R1153" s="42" t="s">
        <v>13129</v>
      </c>
      <c r="S1153" s="181" t="s">
        <v>1459</v>
      </c>
      <c r="T1153" s="43"/>
      <c r="U1153" s="43"/>
      <c r="V1153" s="43"/>
      <c r="W1153" s="243"/>
      <c r="X1153" s="177"/>
      <c r="Y1153" s="43"/>
      <c r="Z1153" s="43"/>
      <c r="AA1153" s="180"/>
      <c r="AB1153" s="43" t="str">
        <f t="shared" si="36"/>
        <v>国泰安高校版考务管理系统V2.0</v>
      </c>
      <c r="AC1153" s="43"/>
    </row>
    <row r="1154" spans="1:29" s="159" customFormat="1" ht="18" hidden="1" customHeight="1">
      <c r="A1154" s="159">
        <v>1153</v>
      </c>
      <c r="B1154" s="159" t="str">
        <f t="shared" si="34"/>
        <v>B0327</v>
      </c>
      <c r="C1154" s="42" t="s">
        <v>7798</v>
      </c>
      <c r="D1154" s="30"/>
      <c r="E1154" s="170" t="s">
        <v>9585</v>
      </c>
      <c r="F1154" s="171" t="s">
        <v>13013</v>
      </c>
      <c r="G1154" s="42" t="s">
        <v>61</v>
      </c>
      <c r="H1154" s="42" t="s">
        <v>11244</v>
      </c>
      <c r="I1154" s="42" t="s">
        <v>11220</v>
      </c>
      <c r="J1154" s="42" t="s">
        <v>11245</v>
      </c>
      <c r="K1154" s="42"/>
      <c r="L1154" s="42"/>
      <c r="M1154" s="42"/>
      <c r="N1154" s="42"/>
      <c r="O1154" s="180" t="s">
        <v>11246</v>
      </c>
      <c r="P1154" s="42" t="s">
        <v>10621</v>
      </c>
      <c r="Q1154" s="42" t="s">
        <v>12447</v>
      </c>
      <c r="R1154" s="42" t="s">
        <v>13129</v>
      </c>
      <c r="S1154" s="172" t="s">
        <v>1460</v>
      </c>
      <c r="T1154" s="42"/>
      <c r="U1154" s="42" t="s">
        <v>1461</v>
      </c>
      <c r="V1154" s="42" t="s">
        <v>71</v>
      </c>
      <c r="W1154" s="241">
        <v>40743</v>
      </c>
      <c r="X1154" s="172"/>
      <c r="Y1154" s="42"/>
      <c r="Z1154" s="42"/>
      <c r="AA1154" s="42"/>
      <c r="AB1154" s="42" t="str">
        <f t="shared" si="36"/>
        <v>国泰安IT技能训练导师系统V4.0</v>
      </c>
      <c r="AC1154" s="42"/>
    </row>
    <row r="1155" spans="1:29" s="159" customFormat="1" ht="18" hidden="1" customHeight="1">
      <c r="A1155" s="159">
        <v>1154</v>
      </c>
      <c r="B1155" s="159" t="str">
        <f t="shared" ref="B1155:B1218" si="37">LEFT(C1155,5)</f>
        <v>B0328</v>
      </c>
      <c r="C1155" s="42" t="s">
        <v>7799</v>
      </c>
      <c r="D1155" s="30"/>
      <c r="E1155" s="170" t="s">
        <v>9586</v>
      </c>
      <c r="F1155" s="171" t="s">
        <v>1462</v>
      </c>
      <c r="G1155" s="42" t="s">
        <v>0</v>
      </c>
      <c r="H1155" s="42" t="s">
        <v>11244</v>
      </c>
      <c r="I1155" s="42" t="s">
        <v>11220</v>
      </c>
      <c r="J1155" s="42" t="s">
        <v>11245</v>
      </c>
      <c r="K1155" s="42"/>
      <c r="L1155" s="42"/>
      <c r="M1155" s="42"/>
      <c r="N1155" s="42"/>
      <c r="O1155" s="180" t="s">
        <v>11246</v>
      </c>
      <c r="P1155" s="42" t="s">
        <v>10621</v>
      </c>
      <c r="Q1155" s="42" t="s">
        <v>12447</v>
      </c>
      <c r="R1155" s="42" t="s">
        <v>13129</v>
      </c>
      <c r="S1155" s="172" t="s">
        <v>1463</v>
      </c>
      <c r="T1155" s="42"/>
      <c r="U1155" s="42"/>
      <c r="V1155" s="42"/>
      <c r="W1155" s="241"/>
      <c r="X1155" s="172"/>
      <c r="Y1155" s="42"/>
      <c r="Z1155" s="42"/>
      <c r="AA1155" s="42"/>
      <c r="AB1155" s="42" t="str">
        <f t="shared" si="36"/>
        <v>国泰安计算机基础实验室系统软件V1.0</v>
      </c>
      <c r="AC1155" s="42"/>
    </row>
    <row r="1156" spans="1:29" s="159" customFormat="1" ht="18" hidden="1" customHeight="1">
      <c r="A1156" s="159">
        <v>1155</v>
      </c>
      <c r="B1156" s="159" t="str">
        <f t="shared" si="37"/>
        <v>B0328</v>
      </c>
      <c r="C1156" s="42" t="s">
        <v>8430</v>
      </c>
      <c r="D1156" s="30"/>
      <c r="E1156" s="170" t="s">
        <v>9587</v>
      </c>
      <c r="F1156" s="171" t="s">
        <v>1462</v>
      </c>
      <c r="G1156" s="42" t="s">
        <v>79</v>
      </c>
      <c r="H1156" s="42" t="s">
        <v>11244</v>
      </c>
      <c r="I1156" s="42" t="s">
        <v>11220</v>
      </c>
      <c r="J1156" s="42" t="s">
        <v>11245</v>
      </c>
      <c r="K1156" s="42"/>
      <c r="L1156" s="42"/>
      <c r="M1156" s="42"/>
      <c r="N1156" s="42"/>
      <c r="O1156" s="180" t="s">
        <v>11246</v>
      </c>
      <c r="P1156" s="42" t="s">
        <v>10621</v>
      </c>
      <c r="Q1156" s="42" t="s">
        <v>12447</v>
      </c>
      <c r="R1156" s="42" t="s">
        <v>13129</v>
      </c>
      <c r="S1156" s="172" t="s">
        <v>1464</v>
      </c>
      <c r="T1156" s="42"/>
      <c r="U1156" s="42" t="s">
        <v>1465</v>
      </c>
      <c r="V1156" s="42" t="s">
        <v>6</v>
      </c>
      <c r="W1156" s="241">
        <v>41242</v>
      </c>
      <c r="X1156" s="172"/>
      <c r="Y1156" s="42"/>
      <c r="Z1156" s="42"/>
      <c r="AA1156" s="42"/>
      <c r="AB1156" s="42" t="str">
        <f t="shared" si="36"/>
        <v>国泰安计算机基础实验室系统软件V2.0</v>
      </c>
      <c r="AC1156" s="42"/>
    </row>
    <row r="1157" spans="1:29" s="159" customFormat="1" ht="18" hidden="1" customHeight="1">
      <c r="A1157" s="159">
        <v>1156</v>
      </c>
      <c r="B1157" s="159" t="str">
        <f t="shared" si="37"/>
        <v>B0328</v>
      </c>
      <c r="C1157" s="42" t="s">
        <v>8431</v>
      </c>
      <c r="D1157" s="30"/>
      <c r="E1157" s="170" t="s">
        <v>9588</v>
      </c>
      <c r="F1157" s="171" t="s">
        <v>1462</v>
      </c>
      <c r="G1157" s="42" t="s">
        <v>83</v>
      </c>
      <c r="H1157" s="42" t="s">
        <v>11244</v>
      </c>
      <c r="I1157" s="42" t="s">
        <v>11220</v>
      </c>
      <c r="J1157" s="42" t="s">
        <v>11245</v>
      </c>
      <c r="K1157" s="42"/>
      <c r="L1157" s="42"/>
      <c r="M1157" s="42"/>
      <c r="N1157" s="42"/>
      <c r="O1157" s="180" t="s">
        <v>11246</v>
      </c>
      <c r="P1157" s="42" t="s">
        <v>10621</v>
      </c>
      <c r="Q1157" s="42" t="s">
        <v>12447</v>
      </c>
      <c r="R1157" s="42" t="s">
        <v>13129</v>
      </c>
      <c r="S1157" s="172" t="s">
        <v>1466</v>
      </c>
      <c r="T1157" s="42"/>
      <c r="U1157" s="42"/>
      <c r="V1157" s="42"/>
      <c r="W1157" s="241"/>
      <c r="X1157" s="172"/>
      <c r="Y1157" s="42"/>
      <c r="Z1157" s="42"/>
      <c r="AA1157" s="42"/>
      <c r="AB1157" s="42" t="str">
        <f t="shared" si="36"/>
        <v>国泰安计算机基础实验室系统软件V2.1</v>
      </c>
      <c r="AC1157" s="42"/>
    </row>
    <row r="1158" spans="1:29" s="159" customFormat="1" ht="18" hidden="1" customHeight="1">
      <c r="A1158" s="159">
        <v>1157</v>
      </c>
      <c r="B1158" s="159" t="str">
        <f t="shared" si="37"/>
        <v>B0328</v>
      </c>
      <c r="C1158" s="42" t="s">
        <v>8432</v>
      </c>
      <c r="D1158" s="30"/>
      <c r="E1158" s="170" t="s">
        <v>9589</v>
      </c>
      <c r="F1158" s="171" t="s">
        <v>1462</v>
      </c>
      <c r="G1158" s="42" t="s">
        <v>333</v>
      </c>
      <c r="H1158" s="42" t="s">
        <v>11244</v>
      </c>
      <c r="I1158" s="42" t="s">
        <v>11220</v>
      </c>
      <c r="J1158" s="42" t="s">
        <v>11245</v>
      </c>
      <c r="K1158" s="42"/>
      <c r="L1158" s="42"/>
      <c r="M1158" s="42"/>
      <c r="N1158" s="42"/>
      <c r="O1158" s="180" t="s">
        <v>11246</v>
      </c>
      <c r="P1158" s="42" t="s">
        <v>10621</v>
      </c>
      <c r="Q1158" s="42" t="s">
        <v>12447</v>
      </c>
      <c r="R1158" s="42" t="s">
        <v>13129</v>
      </c>
      <c r="S1158" s="172" t="s">
        <v>1467</v>
      </c>
      <c r="T1158" s="42"/>
      <c r="U1158" s="42" t="s">
        <v>1468</v>
      </c>
      <c r="V1158" s="42" t="s">
        <v>6</v>
      </c>
      <c r="W1158" s="241">
        <v>41730</v>
      </c>
      <c r="X1158" s="172"/>
      <c r="Y1158" s="42"/>
      <c r="Z1158" s="42"/>
      <c r="AA1158" s="42"/>
      <c r="AB1158" s="42" t="str">
        <f t="shared" si="36"/>
        <v>国泰安计算机基础实验室系统软件V2.2</v>
      </c>
      <c r="AC1158" s="42"/>
    </row>
    <row r="1159" spans="1:29" s="159" customFormat="1" ht="18" hidden="1" customHeight="1">
      <c r="A1159" s="159">
        <v>1158</v>
      </c>
      <c r="B1159" s="159" t="str">
        <f t="shared" si="37"/>
        <v>B0328</v>
      </c>
      <c r="C1159" s="42" t="s">
        <v>8433</v>
      </c>
      <c r="D1159" s="30"/>
      <c r="E1159" s="170" t="s">
        <v>9590</v>
      </c>
      <c r="F1159" s="171" t="s">
        <v>1462</v>
      </c>
      <c r="G1159" s="42" t="s">
        <v>1015</v>
      </c>
      <c r="H1159" s="42" t="s">
        <v>11244</v>
      </c>
      <c r="I1159" s="42" t="s">
        <v>11220</v>
      </c>
      <c r="J1159" s="42" t="s">
        <v>11245</v>
      </c>
      <c r="K1159" s="42"/>
      <c r="L1159" s="42"/>
      <c r="M1159" s="42"/>
      <c r="N1159" s="42"/>
      <c r="O1159" s="180" t="s">
        <v>11246</v>
      </c>
      <c r="P1159" s="42" t="s">
        <v>10621</v>
      </c>
      <c r="Q1159" s="42" t="s">
        <v>12447</v>
      </c>
      <c r="R1159" s="42" t="s">
        <v>13129</v>
      </c>
      <c r="S1159" s="172" t="s">
        <v>1469</v>
      </c>
      <c r="T1159" s="42"/>
      <c r="U1159" s="42"/>
      <c r="V1159" s="42"/>
      <c r="W1159" s="241"/>
      <c r="X1159" s="172"/>
      <c r="Y1159" s="42"/>
      <c r="Z1159" s="42"/>
      <c r="AA1159" s="42"/>
      <c r="AB1159" s="42" t="str">
        <f t="shared" si="36"/>
        <v>国泰安计算机基础实验室系统软件V2.2.2</v>
      </c>
      <c r="AC1159" s="42"/>
    </row>
    <row r="1160" spans="1:29" s="159" customFormat="1" ht="18" hidden="1" customHeight="1">
      <c r="A1160" s="159">
        <v>1159</v>
      </c>
      <c r="B1160" s="159" t="str">
        <f t="shared" si="37"/>
        <v>B0328</v>
      </c>
      <c r="C1160" s="42" t="s">
        <v>8434</v>
      </c>
      <c r="D1160" s="30"/>
      <c r="E1160" s="170" t="s">
        <v>9591</v>
      </c>
      <c r="F1160" s="171" t="s">
        <v>1462</v>
      </c>
      <c r="G1160" s="42" t="s">
        <v>523</v>
      </c>
      <c r="H1160" s="42" t="s">
        <v>11244</v>
      </c>
      <c r="I1160" s="42" t="s">
        <v>11220</v>
      </c>
      <c r="J1160" s="42" t="s">
        <v>11245</v>
      </c>
      <c r="K1160" s="42"/>
      <c r="L1160" s="42"/>
      <c r="M1160" s="42"/>
      <c r="N1160" s="42"/>
      <c r="O1160" s="180" t="s">
        <v>11246</v>
      </c>
      <c r="P1160" s="42" t="s">
        <v>10621</v>
      </c>
      <c r="Q1160" s="42" t="s">
        <v>12447</v>
      </c>
      <c r="R1160" s="42" t="s">
        <v>13129</v>
      </c>
      <c r="S1160" s="172" t="s">
        <v>1470</v>
      </c>
      <c r="T1160" s="42"/>
      <c r="U1160" s="42"/>
      <c r="V1160" s="42"/>
      <c r="W1160" s="241"/>
      <c r="X1160" s="172"/>
      <c r="Y1160" s="42"/>
      <c r="Z1160" s="42"/>
      <c r="AA1160" s="42"/>
      <c r="AB1160" s="42" t="str">
        <f t="shared" si="36"/>
        <v>国泰安计算机基础实验室系统软件V2.3</v>
      </c>
      <c r="AC1160" s="42"/>
    </row>
    <row r="1161" spans="1:29" s="159" customFormat="1" ht="18" hidden="1" customHeight="1">
      <c r="A1161" s="159">
        <v>1160</v>
      </c>
      <c r="B1161" s="159" t="str">
        <f t="shared" si="37"/>
        <v>B0328</v>
      </c>
      <c r="C1161" s="42" t="s">
        <v>7943</v>
      </c>
      <c r="D1161" s="30"/>
      <c r="E1161" s="170" t="s">
        <v>9592</v>
      </c>
      <c r="F1161" s="171" t="s">
        <v>12453</v>
      </c>
      <c r="G1161" s="42" t="s">
        <v>12454</v>
      </c>
      <c r="H1161" s="42" t="s">
        <v>11219</v>
      </c>
      <c r="I1161" s="42" t="s">
        <v>11220</v>
      </c>
      <c r="J1161" s="42" t="s">
        <v>11245</v>
      </c>
      <c r="K1161" s="42"/>
      <c r="L1161" s="42"/>
      <c r="M1161" s="42"/>
      <c r="N1161" s="42"/>
      <c r="O1161" s="180" t="s">
        <v>11246</v>
      </c>
      <c r="P1161" s="42" t="s">
        <v>10621</v>
      </c>
      <c r="Q1161" s="42" t="s">
        <v>12447</v>
      </c>
      <c r="R1161" s="42" t="s">
        <v>13129</v>
      </c>
      <c r="S1161" s="172" t="s">
        <v>1471</v>
      </c>
      <c r="T1161" s="42"/>
      <c r="U1161" s="42"/>
      <c r="V1161" s="42"/>
      <c r="W1161" s="241"/>
      <c r="X1161" s="172"/>
      <c r="Y1161" s="42"/>
      <c r="Z1161" s="42"/>
      <c r="AA1161" s="42"/>
      <c r="AB1161" s="42" t="str">
        <f t="shared" si="36"/>
        <v>南华大学计算机基础实验室系统软件V2.3.2</v>
      </c>
      <c r="AC1161" s="42"/>
    </row>
    <row r="1162" spans="1:29" s="159" customFormat="1" ht="18" hidden="1" customHeight="1">
      <c r="A1162" s="159">
        <v>1161</v>
      </c>
      <c r="B1162" s="159" t="str">
        <f t="shared" si="37"/>
        <v>B0328</v>
      </c>
      <c r="C1162" s="42" t="s">
        <v>7944</v>
      </c>
      <c r="D1162" s="30">
        <v>42535</v>
      </c>
      <c r="E1162" s="170" t="s">
        <v>9593</v>
      </c>
      <c r="F1162" s="171" t="s">
        <v>12455</v>
      </c>
      <c r="G1162" s="42" t="s">
        <v>12456</v>
      </c>
      <c r="H1162" s="42" t="s">
        <v>11219</v>
      </c>
      <c r="I1162" s="42" t="s">
        <v>11220</v>
      </c>
      <c r="J1162" s="42" t="s">
        <v>11245</v>
      </c>
      <c r="K1162" s="42"/>
      <c r="L1162" s="42"/>
      <c r="M1162" s="42"/>
      <c r="N1162" s="42"/>
      <c r="O1162" s="180" t="s">
        <v>11246</v>
      </c>
      <c r="P1162" s="42" t="s">
        <v>10621</v>
      </c>
      <c r="Q1162" s="42" t="s">
        <v>12447</v>
      </c>
      <c r="R1162" s="42" t="s">
        <v>13129</v>
      </c>
      <c r="S1162" s="172" t="s">
        <v>1472</v>
      </c>
      <c r="T1162" s="42"/>
      <c r="U1162" s="42"/>
      <c r="V1162" s="42"/>
      <c r="W1162" s="241"/>
      <c r="X1162" s="172"/>
      <c r="Y1162" s="42"/>
      <c r="Z1162" s="42"/>
      <c r="AA1162" s="42"/>
      <c r="AB1162" s="42" t="str">
        <f t="shared" si="36"/>
        <v>青海电大计算机基础实验室系统软件V2.2.1</v>
      </c>
      <c r="AC1162" s="42"/>
    </row>
    <row r="1163" spans="1:29" s="159" customFormat="1" ht="18" hidden="1" customHeight="1">
      <c r="A1163" s="159">
        <v>1162</v>
      </c>
      <c r="B1163" s="159" t="str">
        <f t="shared" si="37"/>
        <v>B0328</v>
      </c>
      <c r="C1163" s="42" t="s">
        <v>7945</v>
      </c>
      <c r="D1163" s="30">
        <v>42529</v>
      </c>
      <c r="E1163" s="170" t="s">
        <v>9594</v>
      </c>
      <c r="F1163" s="171" t="s">
        <v>12457</v>
      </c>
      <c r="G1163" s="42" t="s">
        <v>12456</v>
      </c>
      <c r="H1163" s="42" t="s">
        <v>11219</v>
      </c>
      <c r="I1163" s="42" t="s">
        <v>11220</v>
      </c>
      <c r="J1163" s="42" t="s">
        <v>11245</v>
      </c>
      <c r="K1163" s="42"/>
      <c r="L1163" s="42"/>
      <c r="M1163" s="42"/>
      <c r="N1163" s="42"/>
      <c r="O1163" s="180" t="s">
        <v>11246</v>
      </c>
      <c r="P1163" s="42" t="s">
        <v>10621</v>
      </c>
      <c r="Q1163" s="42" t="s">
        <v>12447</v>
      </c>
      <c r="R1163" s="42" t="s">
        <v>13129</v>
      </c>
      <c r="S1163" s="172" t="s">
        <v>1473</v>
      </c>
      <c r="T1163" s="42"/>
      <c r="U1163" s="42"/>
      <c r="V1163" s="42"/>
      <c r="W1163" s="241"/>
      <c r="X1163" s="172"/>
      <c r="Y1163" s="42"/>
      <c r="Z1163" s="42"/>
      <c r="AA1163" s="42"/>
      <c r="AB1163" s="42" t="str">
        <f t="shared" si="36"/>
        <v>莘县职业中等专业学校计算机基础实验室系统软件V2.2.1</v>
      </c>
      <c r="AC1163" s="42"/>
    </row>
    <row r="1164" spans="1:29" s="159" customFormat="1" ht="18" hidden="1" customHeight="1">
      <c r="A1164" s="159">
        <v>1163</v>
      </c>
      <c r="B1164" s="159" t="str">
        <f t="shared" si="37"/>
        <v>B0329</v>
      </c>
      <c r="C1164" s="42" t="s">
        <v>7800</v>
      </c>
      <c r="D1164" s="30"/>
      <c r="E1164" s="170" t="s">
        <v>9595</v>
      </c>
      <c r="F1164" s="171" t="s">
        <v>1474</v>
      </c>
      <c r="G1164" s="42" t="s">
        <v>87</v>
      </c>
      <c r="H1164" s="42" t="s">
        <v>11244</v>
      </c>
      <c r="I1164" s="42" t="s">
        <v>11220</v>
      </c>
      <c r="J1164" s="42" t="s">
        <v>11245</v>
      </c>
      <c r="K1164" s="42"/>
      <c r="L1164" s="42"/>
      <c r="M1164" s="42"/>
      <c r="N1164" s="42"/>
      <c r="O1164" s="180" t="s">
        <v>11246</v>
      </c>
      <c r="P1164" s="42" t="s">
        <v>10621</v>
      </c>
      <c r="Q1164" s="42" t="s">
        <v>12447</v>
      </c>
      <c r="R1164" s="42" t="s">
        <v>13129</v>
      </c>
      <c r="S1164" s="172" t="s">
        <v>1475</v>
      </c>
      <c r="T1164" s="42"/>
      <c r="U1164" s="42" t="s">
        <v>1476</v>
      </c>
      <c r="V1164" s="42" t="s">
        <v>71</v>
      </c>
      <c r="W1164" s="241">
        <v>40743</v>
      </c>
      <c r="X1164" s="172"/>
      <c r="Y1164" s="42"/>
      <c r="Z1164" s="42"/>
      <c r="AA1164" s="42"/>
      <c r="AB1164" s="42" t="str">
        <f t="shared" si="36"/>
        <v>国泰安IT技能考试测评系统V3.0</v>
      </c>
      <c r="AC1164" s="42"/>
    </row>
    <row r="1165" spans="1:29" s="159" customFormat="1" ht="18" hidden="1" customHeight="1">
      <c r="A1165" s="159">
        <v>1164</v>
      </c>
      <c r="B1165" s="159" t="str">
        <f t="shared" si="37"/>
        <v>B0330</v>
      </c>
      <c r="C1165" s="42" t="s">
        <v>7801</v>
      </c>
      <c r="D1165" s="30"/>
      <c r="E1165" s="170" t="s">
        <v>9596</v>
      </c>
      <c r="F1165" s="171" t="s">
        <v>1477</v>
      </c>
      <c r="G1165" s="42" t="s">
        <v>0</v>
      </c>
      <c r="H1165" s="42" t="s">
        <v>11244</v>
      </c>
      <c r="I1165" s="42" t="s">
        <v>11220</v>
      </c>
      <c r="J1165" s="42" t="s">
        <v>11245</v>
      </c>
      <c r="K1165" s="42"/>
      <c r="L1165" s="42"/>
      <c r="M1165" s="42"/>
      <c r="N1165" s="42"/>
      <c r="O1165" s="180" t="s">
        <v>11246</v>
      </c>
      <c r="P1165" s="42" t="s">
        <v>10621</v>
      </c>
      <c r="Q1165" s="42" t="s">
        <v>12447</v>
      </c>
      <c r="R1165" s="42" t="s">
        <v>13129</v>
      </c>
      <c r="S1165" s="172" t="s">
        <v>1478</v>
      </c>
      <c r="T1165" s="42"/>
      <c r="U1165" s="42"/>
      <c r="V1165" s="42"/>
      <c r="W1165" s="241"/>
      <c r="X1165" s="172"/>
      <c r="Y1165" s="42"/>
      <c r="Z1165" s="42"/>
      <c r="AA1165" s="42"/>
      <c r="AB1165" s="42" t="str">
        <f t="shared" si="36"/>
        <v>国泰安计算机考试系统软件V1.0</v>
      </c>
      <c r="AC1165" s="42"/>
    </row>
    <row r="1166" spans="1:29" ht="18" hidden="1" customHeight="1">
      <c r="A1166" s="159">
        <v>1165</v>
      </c>
      <c r="B1166" s="159" t="str">
        <f t="shared" si="37"/>
        <v>B0331</v>
      </c>
      <c r="C1166" s="43" t="s">
        <v>7802</v>
      </c>
      <c r="D1166" s="21">
        <v>42807</v>
      </c>
      <c r="E1166" s="178" t="s">
        <v>8562</v>
      </c>
      <c r="F1166" s="190" t="s">
        <v>13070</v>
      </c>
      <c r="G1166" s="43" t="s">
        <v>11651</v>
      </c>
      <c r="H1166" s="43" t="s">
        <v>11244</v>
      </c>
      <c r="I1166" s="45" t="s">
        <v>11230</v>
      </c>
      <c r="J1166" s="43" t="s">
        <v>12458</v>
      </c>
      <c r="K1166" s="45"/>
      <c r="L1166" s="44"/>
      <c r="M1166" s="44"/>
      <c r="N1166" s="43"/>
      <c r="O1166" s="180" t="s">
        <v>8438</v>
      </c>
      <c r="P1166" s="44" t="s">
        <v>11241</v>
      </c>
      <c r="Q1166" s="43" t="s">
        <v>12036</v>
      </c>
      <c r="R1166" s="43" t="s">
        <v>13132</v>
      </c>
      <c r="S1166" s="221" t="s">
        <v>12459</v>
      </c>
      <c r="T1166" s="43"/>
      <c r="U1166" s="43"/>
      <c r="V1166" s="43"/>
      <c r="W1166" s="243"/>
      <c r="X1166" s="177"/>
      <c r="Y1166" s="43"/>
      <c r="Z1166" s="43"/>
      <c r="AA1166" s="180"/>
      <c r="AB1166" s="43" t="str">
        <f t="shared" si="36"/>
        <v>国泰安色彩沟通仿真决策软件V1.3</v>
      </c>
      <c r="AC1166" s="43"/>
    </row>
    <row r="1167" spans="1:29" ht="18" hidden="1" customHeight="1">
      <c r="A1167" s="159">
        <v>1166</v>
      </c>
      <c r="B1167" s="159" t="str">
        <f t="shared" si="37"/>
        <v>B0332</v>
      </c>
      <c r="C1167" s="43" t="s">
        <v>7803</v>
      </c>
      <c r="D1167" s="21">
        <v>42858</v>
      </c>
      <c r="E1167" s="178" t="s">
        <v>9597</v>
      </c>
      <c r="F1167" s="179" t="s">
        <v>1655</v>
      </c>
      <c r="G1167" s="43" t="s">
        <v>11225</v>
      </c>
      <c r="H1167" s="43" t="s">
        <v>11244</v>
      </c>
      <c r="I1167" s="45" t="s">
        <v>11230</v>
      </c>
      <c r="J1167" s="180" t="s">
        <v>11377</v>
      </c>
      <c r="K1167" s="45"/>
      <c r="L1167" s="44"/>
      <c r="M1167" s="44" t="s">
        <v>11988</v>
      </c>
      <c r="N1167" s="43"/>
      <c r="O1167" s="180" t="s">
        <v>8439</v>
      </c>
      <c r="P1167" s="44" t="s">
        <v>10622</v>
      </c>
      <c r="Q1167" s="48" t="s">
        <v>11946</v>
      </c>
      <c r="R1167" s="48" t="s">
        <v>13126</v>
      </c>
      <c r="S1167" s="221" t="s">
        <v>12460</v>
      </c>
      <c r="T1167" s="43"/>
      <c r="U1167" s="43" t="s">
        <v>12461</v>
      </c>
      <c r="V1167" s="43" t="s">
        <v>6</v>
      </c>
      <c r="W1167" s="243">
        <v>42871</v>
      </c>
      <c r="X1167" s="177"/>
      <c r="Y1167" s="43"/>
      <c r="Z1167" s="43"/>
      <c r="AA1167" s="180"/>
      <c r="AB1167" s="43" t="str">
        <f t="shared" si="36"/>
        <v>国泰安工业机器人VR基础教学系统V1.0</v>
      </c>
      <c r="AC1167" s="43"/>
    </row>
    <row r="1168" spans="1:29" ht="18" hidden="1" customHeight="1">
      <c r="A1168" s="159">
        <v>1167</v>
      </c>
      <c r="B1168" s="159" t="str">
        <f t="shared" si="37"/>
        <v>B0332</v>
      </c>
      <c r="C1168" s="43" t="s">
        <v>8435</v>
      </c>
      <c r="D1168" s="21">
        <v>42901</v>
      </c>
      <c r="E1168" s="178" t="s">
        <v>9598</v>
      </c>
      <c r="F1168" s="179" t="s">
        <v>13867</v>
      </c>
      <c r="G1168" s="43" t="s">
        <v>11296</v>
      </c>
      <c r="H1168" s="43" t="s">
        <v>11244</v>
      </c>
      <c r="I1168" s="45" t="s">
        <v>11230</v>
      </c>
      <c r="J1168" s="180" t="s">
        <v>11377</v>
      </c>
      <c r="K1168" s="45" t="s">
        <v>12462</v>
      </c>
      <c r="L1168" s="44"/>
      <c r="M1168" s="44" t="s">
        <v>12463</v>
      </c>
      <c r="N1168" s="43">
        <v>29.39</v>
      </c>
      <c r="O1168" s="180" t="s">
        <v>8439</v>
      </c>
      <c r="P1168" s="44" t="s">
        <v>10622</v>
      </c>
      <c r="Q1168" s="48" t="s">
        <v>11946</v>
      </c>
      <c r="R1168" s="48" t="s">
        <v>13126</v>
      </c>
      <c r="S1168" s="221" t="s">
        <v>12464</v>
      </c>
      <c r="T1168" s="43"/>
      <c r="U1168" s="43"/>
      <c r="V1168" s="43"/>
      <c r="W1168" s="243"/>
      <c r="X1168" s="177"/>
      <c r="Y1168" s="43"/>
      <c r="Z1168" s="43"/>
      <c r="AA1168" s="180"/>
      <c r="AB1168" s="43" t="str">
        <f t="shared" si="36"/>
        <v>国泰安工业机器人VR基础教学系统V1.1</v>
      </c>
      <c r="AC1168" s="43"/>
    </row>
    <row r="1169" spans="1:29" ht="18" hidden="1" customHeight="1">
      <c r="A1169" s="159">
        <v>1168</v>
      </c>
      <c r="B1169" s="159" t="str">
        <f t="shared" si="37"/>
        <v>B0332</v>
      </c>
      <c r="C1169" s="43" t="s">
        <v>9868</v>
      </c>
      <c r="D1169" s="21">
        <v>42965</v>
      </c>
      <c r="E1169" s="178" t="s">
        <v>12465</v>
      </c>
      <c r="F1169" s="179" t="s">
        <v>13036</v>
      </c>
      <c r="G1169" s="43" t="s">
        <v>11225</v>
      </c>
      <c r="H1169" s="43" t="s">
        <v>11244</v>
      </c>
      <c r="I1169" s="45" t="s">
        <v>11230</v>
      </c>
      <c r="J1169" s="180" t="s">
        <v>11377</v>
      </c>
      <c r="K1169" s="52" t="s">
        <v>11991</v>
      </c>
      <c r="L1169" s="197" t="s">
        <v>11992</v>
      </c>
      <c r="M1169" s="43" t="s">
        <v>11993</v>
      </c>
      <c r="N1169" s="53"/>
      <c r="O1169" s="180" t="s">
        <v>8439</v>
      </c>
      <c r="P1169" s="44" t="s">
        <v>10622</v>
      </c>
      <c r="Q1169" s="48" t="s">
        <v>11946</v>
      </c>
      <c r="R1169" s="48" t="s">
        <v>13126</v>
      </c>
      <c r="S1169" s="221" t="s">
        <v>9867</v>
      </c>
      <c r="T1169" s="43"/>
      <c r="U1169" s="43"/>
      <c r="V1169" s="43"/>
      <c r="W1169" s="243"/>
      <c r="X1169" s="177"/>
      <c r="Y1169" s="43"/>
      <c r="Z1169" s="43"/>
      <c r="AA1169" s="180"/>
      <c r="AB1169" s="44" t="str">
        <f>F1169&amp;G1169</f>
        <v>国泰安工业机器人VR基础教学系统(裸眼3D和3D偏振投影版)V1.0</v>
      </c>
      <c r="AC1169" s="43"/>
    </row>
    <row r="1170" spans="1:29" ht="18" hidden="1" customHeight="1">
      <c r="A1170" s="159">
        <v>1169</v>
      </c>
      <c r="B1170" s="159" t="str">
        <f t="shared" si="37"/>
        <v>M0039</v>
      </c>
      <c r="C1170" s="43" t="s">
        <v>7946</v>
      </c>
      <c r="D1170" s="21">
        <v>42811</v>
      </c>
      <c r="E1170" s="178"/>
      <c r="F1170" s="200" t="s">
        <v>12466</v>
      </c>
      <c r="G1170" s="47" t="s">
        <v>11225</v>
      </c>
      <c r="H1170" s="47" t="s">
        <v>11219</v>
      </c>
      <c r="I1170" s="45" t="s">
        <v>11230</v>
      </c>
      <c r="J1170" s="44" t="s">
        <v>11403</v>
      </c>
      <c r="K1170" s="45"/>
      <c r="L1170" s="44"/>
      <c r="M1170" s="44" t="s">
        <v>12467</v>
      </c>
      <c r="N1170" s="47"/>
      <c r="O1170" s="180" t="s">
        <v>8438</v>
      </c>
      <c r="P1170" s="44" t="s">
        <v>11241</v>
      </c>
      <c r="Q1170" s="43" t="s">
        <v>11222</v>
      </c>
      <c r="R1170" s="43" t="s">
        <v>13119</v>
      </c>
      <c r="S1170" s="221" t="s">
        <v>12468</v>
      </c>
      <c r="T1170" s="43"/>
      <c r="U1170" s="43"/>
      <c r="V1170" s="43"/>
      <c r="W1170" s="243"/>
      <c r="X1170" s="177"/>
      <c r="Y1170" s="43"/>
      <c r="Z1170" s="47"/>
      <c r="AA1170" s="180"/>
      <c r="AB1170" s="43" t="str">
        <f t="shared" si="36"/>
        <v>安徽国际商务学院创业就业服务信息网V1.0</v>
      </c>
      <c r="AC1170" s="43"/>
    </row>
    <row r="1171" spans="1:29" ht="18" hidden="1" customHeight="1">
      <c r="A1171" s="159">
        <v>1170</v>
      </c>
      <c r="B1171" s="159" t="str">
        <f t="shared" si="37"/>
        <v>B0333</v>
      </c>
      <c r="C1171" s="43" t="s">
        <v>7804</v>
      </c>
      <c r="D1171" s="21">
        <v>42811</v>
      </c>
      <c r="E1171" s="178" t="s">
        <v>9599</v>
      </c>
      <c r="F1171" s="187" t="s">
        <v>13863</v>
      </c>
      <c r="G1171" s="45" t="s">
        <v>11225</v>
      </c>
      <c r="H1171" s="43" t="s">
        <v>11244</v>
      </c>
      <c r="I1171" s="45" t="s">
        <v>11230</v>
      </c>
      <c r="J1171" s="44" t="s">
        <v>11403</v>
      </c>
      <c r="K1171" s="45" t="s">
        <v>12469</v>
      </c>
      <c r="L1171" s="44"/>
      <c r="M1171" s="44" t="s">
        <v>12470</v>
      </c>
      <c r="N1171" s="45"/>
      <c r="O1171" s="180" t="s">
        <v>5874</v>
      </c>
      <c r="P1171" s="44" t="s">
        <v>11221</v>
      </c>
      <c r="Q1171" s="43" t="s">
        <v>11316</v>
      </c>
      <c r="R1171" s="43" t="s">
        <v>13125</v>
      </c>
      <c r="S1171" s="221" t="s">
        <v>12471</v>
      </c>
      <c r="T1171" s="43" t="s">
        <v>12472</v>
      </c>
      <c r="U1171" s="43"/>
      <c r="V1171" s="43"/>
      <c r="W1171" s="243"/>
      <c r="X1171" s="177"/>
      <c r="Y1171" s="43"/>
      <c r="Z1171" s="45"/>
      <c r="AA1171" s="180"/>
      <c r="AB1171" s="43" t="str">
        <f t="shared" si="36"/>
        <v>国泰安供应链管理实务教学系统V1.0</v>
      </c>
      <c r="AC1171" s="43"/>
    </row>
    <row r="1172" spans="1:29" ht="18" hidden="1" customHeight="1">
      <c r="A1172" s="159">
        <v>1171</v>
      </c>
      <c r="B1172" s="159" t="str">
        <f t="shared" si="37"/>
        <v>B0334</v>
      </c>
      <c r="C1172" s="43" t="s">
        <v>7805</v>
      </c>
      <c r="D1172" s="21">
        <v>42874</v>
      </c>
      <c r="E1172" s="178" t="s">
        <v>9600</v>
      </c>
      <c r="F1172" s="187" t="s">
        <v>13059</v>
      </c>
      <c r="G1172" s="45" t="s">
        <v>11225</v>
      </c>
      <c r="H1172" s="43" t="s">
        <v>11244</v>
      </c>
      <c r="I1172" s="45" t="s">
        <v>11230</v>
      </c>
      <c r="J1172" s="180" t="s">
        <v>11377</v>
      </c>
      <c r="K1172" s="45" t="s">
        <v>12469</v>
      </c>
      <c r="L1172" s="44"/>
      <c r="M1172" s="44"/>
      <c r="N1172" s="45"/>
      <c r="O1172" s="180" t="s">
        <v>5874</v>
      </c>
      <c r="P1172" s="44" t="s">
        <v>11221</v>
      </c>
      <c r="Q1172" s="43" t="s">
        <v>11316</v>
      </c>
      <c r="R1172" s="43" t="s">
        <v>13125</v>
      </c>
      <c r="S1172" s="221" t="s">
        <v>12473</v>
      </c>
      <c r="T1172" s="43"/>
      <c r="U1172" s="43"/>
      <c r="V1172" s="43"/>
      <c r="W1172" s="243"/>
      <c r="X1172" s="177"/>
      <c r="Y1172" s="43"/>
      <c r="Z1172" s="45"/>
      <c r="AA1172" s="180"/>
      <c r="AB1172" s="43" t="str">
        <f t="shared" si="36"/>
        <v>国泰安理实一体化教学系统V1.0</v>
      </c>
      <c r="AC1172" s="43"/>
    </row>
    <row r="1173" spans="1:29" ht="18" hidden="1" customHeight="1">
      <c r="A1173" s="159">
        <v>1172</v>
      </c>
      <c r="B1173" s="159" t="str">
        <f t="shared" si="37"/>
        <v>B0189</v>
      </c>
      <c r="C1173" s="43" t="s">
        <v>12474</v>
      </c>
      <c r="D1173" s="21">
        <v>42811</v>
      </c>
      <c r="E1173" s="178"/>
      <c r="F1173" s="224" t="s">
        <v>13174</v>
      </c>
      <c r="G1173" s="45" t="s">
        <v>11225</v>
      </c>
      <c r="H1173" s="43" t="s">
        <v>11219</v>
      </c>
      <c r="I1173" s="45" t="s">
        <v>11230</v>
      </c>
      <c r="J1173" s="44" t="s">
        <v>11403</v>
      </c>
      <c r="K1173" s="45"/>
      <c r="L1173" s="44"/>
      <c r="M1173" s="44"/>
      <c r="N1173" s="45"/>
      <c r="O1173" s="180" t="s">
        <v>8438</v>
      </c>
      <c r="P1173" s="44" t="s">
        <v>11241</v>
      </c>
      <c r="Q1173" s="43" t="s">
        <v>11559</v>
      </c>
      <c r="R1173" s="43" t="s">
        <v>13123</v>
      </c>
      <c r="S1173" s="221" t="s">
        <v>12475</v>
      </c>
      <c r="T1173" s="43" t="s">
        <v>12476</v>
      </c>
      <c r="U1173" s="43" t="s">
        <v>12477</v>
      </c>
      <c r="V1173" s="43" t="s">
        <v>6</v>
      </c>
      <c r="W1173" s="243">
        <v>42801</v>
      </c>
      <c r="X1173" s="177"/>
      <c r="Y1173" s="43"/>
      <c r="Z1173" s="45"/>
      <c r="AA1173" s="180"/>
      <c r="AB1173" s="43" t="str">
        <f t="shared" si="36"/>
        <v>国泰安RICH财商互动课堂软件V1.0</v>
      </c>
      <c r="AC1173" s="43"/>
    </row>
    <row r="1174" spans="1:29" ht="18" hidden="1" customHeight="1">
      <c r="A1174" s="159">
        <v>1173</v>
      </c>
      <c r="B1174" s="159" t="str">
        <f t="shared" si="37"/>
        <v>B0189</v>
      </c>
      <c r="C1174" s="43" t="s">
        <v>7950</v>
      </c>
      <c r="D1174" s="21">
        <v>42831</v>
      </c>
      <c r="E1174" s="178" t="s">
        <v>9601</v>
      </c>
      <c r="F1174" s="187" t="s">
        <v>13174</v>
      </c>
      <c r="G1174" s="45" t="s">
        <v>11262</v>
      </c>
      <c r="H1174" s="225" t="s">
        <v>1479</v>
      </c>
      <c r="I1174" s="45" t="s">
        <v>11230</v>
      </c>
      <c r="J1174" s="44" t="s">
        <v>11403</v>
      </c>
      <c r="K1174" s="45" t="s">
        <v>13345</v>
      </c>
      <c r="L1174" s="44"/>
      <c r="M1174" s="44"/>
      <c r="N1174" s="45"/>
      <c r="O1174" s="180" t="s">
        <v>8438</v>
      </c>
      <c r="P1174" s="44" t="s">
        <v>11241</v>
      </c>
      <c r="Q1174" s="43" t="s">
        <v>11559</v>
      </c>
      <c r="R1174" s="43" t="s">
        <v>13123</v>
      </c>
      <c r="S1174" s="221" t="s">
        <v>12478</v>
      </c>
      <c r="T1174" s="43"/>
      <c r="U1174" s="43"/>
      <c r="V1174" s="43"/>
      <c r="W1174" s="243"/>
      <c r="X1174" s="177"/>
      <c r="Y1174" s="43"/>
      <c r="Z1174" s="45"/>
      <c r="AA1174" s="180"/>
      <c r="AB1174" s="43" t="str">
        <f t="shared" si="36"/>
        <v>国泰安RICH财商互动课堂软件V1.0.1</v>
      </c>
      <c r="AC1174" s="43"/>
    </row>
    <row r="1175" spans="1:29" ht="18" hidden="1" customHeight="1">
      <c r="A1175" s="159">
        <v>1174</v>
      </c>
      <c r="B1175" s="159" t="str">
        <f t="shared" si="37"/>
        <v>D0001</v>
      </c>
      <c r="C1175" s="43" t="s">
        <v>7951</v>
      </c>
      <c r="D1175" s="21">
        <v>42770</v>
      </c>
      <c r="E1175" s="178" t="s">
        <v>9602</v>
      </c>
      <c r="F1175" s="179" t="s">
        <v>1480</v>
      </c>
      <c r="G1175" s="43" t="s">
        <v>0</v>
      </c>
      <c r="H1175" s="43" t="s">
        <v>1479</v>
      </c>
      <c r="I1175" s="44" t="s">
        <v>11230</v>
      </c>
      <c r="J1175" s="44" t="s">
        <v>11403</v>
      </c>
      <c r="K1175" s="45"/>
      <c r="L1175" s="44"/>
      <c r="M1175" s="44" t="s">
        <v>11374</v>
      </c>
      <c r="N1175" s="43"/>
      <c r="O1175" s="180" t="s">
        <v>8439</v>
      </c>
      <c r="P1175" s="44" t="s">
        <v>10622</v>
      </c>
      <c r="Q1175" s="48" t="s">
        <v>11946</v>
      </c>
      <c r="R1175" s="48" t="s">
        <v>13126</v>
      </c>
      <c r="S1175" s="43" t="s">
        <v>1481</v>
      </c>
      <c r="T1175" s="43"/>
      <c r="U1175" s="43"/>
      <c r="V1175" s="43"/>
      <c r="W1175" s="243"/>
      <c r="X1175" s="177"/>
      <c r="Y1175" s="43"/>
      <c r="Z1175" s="43"/>
      <c r="AA1175" s="43"/>
      <c r="AB1175" s="43" t="str">
        <f t="shared" si="36"/>
        <v>国泰安数控机床装调维修仿真软件V1.0</v>
      </c>
      <c r="AC1175" s="43"/>
    </row>
    <row r="1176" spans="1:29" ht="18" hidden="1" customHeight="1">
      <c r="A1176" s="159">
        <v>1175</v>
      </c>
      <c r="B1176" s="159" t="str">
        <f t="shared" si="37"/>
        <v>D0002</v>
      </c>
      <c r="C1176" s="43" t="s">
        <v>7952</v>
      </c>
      <c r="D1176" s="21">
        <v>42770</v>
      </c>
      <c r="E1176" s="178" t="s">
        <v>9603</v>
      </c>
      <c r="F1176" s="179" t="s">
        <v>12479</v>
      </c>
      <c r="G1176" s="43" t="s">
        <v>0</v>
      </c>
      <c r="H1176" s="43" t="s">
        <v>1479</v>
      </c>
      <c r="I1176" s="44" t="s">
        <v>142</v>
      </c>
      <c r="J1176" s="44" t="s">
        <v>4</v>
      </c>
      <c r="K1176" s="45"/>
      <c r="L1176" s="44"/>
      <c r="M1176" s="44" t="s">
        <v>11374</v>
      </c>
      <c r="N1176" s="43"/>
      <c r="O1176" s="180" t="s">
        <v>8439</v>
      </c>
      <c r="P1176" s="44" t="s">
        <v>10622</v>
      </c>
      <c r="Q1176" s="48" t="s">
        <v>11946</v>
      </c>
      <c r="R1176" s="48" t="s">
        <v>13126</v>
      </c>
      <c r="S1176" s="221" t="s">
        <v>12480</v>
      </c>
      <c r="T1176" s="43"/>
      <c r="U1176" s="43"/>
      <c r="V1176" s="43"/>
      <c r="W1176" s="243"/>
      <c r="X1176" s="177"/>
      <c r="Y1176" s="43"/>
      <c r="Z1176" s="43"/>
      <c r="AA1176" s="43"/>
      <c r="AB1176" s="43" t="str">
        <f t="shared" si="36"/>
        <v>zSpace汽车国际化V1.0</v>
      </c>
      <c r="AC1176" s="43"/>
    </row>
    <row r="1177" spans="1:29" ht="18" hidden="1" customHeight="1">
      <c r="A1177" s="159">
        <v>1176</v>
      </c>
      <c r="B1177" s="159" t="str">
        <f t="shared" si="37"/>
        <v>D0003</v>
      </c>
      <c r="C1177" s="43" t="s">
        <v>7953</v>
      </c>
      <c r="D1177" s="21">
        <v>42770</v>
      </c>
      <c r="E1177" s="178" t="s">
        <v>9604</v>
      </c>
      <c r="F1177" s="179" t="s">
        <v>10033</v>
      </c>
      <c r="G1177" s="43" t="s">
        <v>0</v>
      </c>
      <c r="H1177" s="43" t="s">
        <v>1479</v>
      </c>
      <c r="I1177" s="44" t="s">
        <v>142</v>
      </c>
      <c r="J1177" s="44" t="s">
        <v>4</v>
      </c>
      <c r="K1177" s="45"/>
      <c r="L1177" s="44"/>
      <c r="M1177" s="44" t="s">
        <v>11374</v>
      </c>
      <c r="N1177" s="43"/>
      <c r="O1177" s="180" t="s">
        <v>8439</v>
      </c>
      <c r="P1177" s="44" t="s">
        <v>10622</v>
      </c>
      <c r="Q1177" s="48" t="s">
        <v>11946</v>
      </c>
      <c r="R1177" s="48" t="s">
        <v>13126</v>
      </c>
      <c r="S1177" s="43" t="s">
        <v>1482</v>
      </c>
      <c r="T1177" s="43"/>
      <c r="U1177" s="181" t="s">
        <v>1483</v>
      </c>
      <c r="V1177" s="43" t="s">
        <v>6</v>
      </c>
      <c r="W1177" s="243">
        <v>42436</v>
      </c>
      <c r="X1177" s="177"/>
      <c r="Y1177" s="43"/>
      <c r="Z1177" s="43"/>
      <c r="AA1177" s="43"/>
      <c r="AB1177" s="43" t="str">
        <f t="shared" si="36"/>
        <v>国泰安电子技术实训3D仿真系统V1.0</v>
      </c>
      <c r="AC1177" s="43"/>
    </row>
    <row r="1178" spans="1:29" ht="18" hidden="1" customHeight="1">
      <c r="A1178" s="159">
        <v>1177</v>
      </c>
      <c r="B1178" s="159" t="str">
        <f t="shared" si="37"/>
        <v>D0004</v>
      </c>
      <c r="C1178" s="43" t="s">
        <v>7954</v>
      </c>
      <c r="D1178" s="21">
        <v>42770</v>
      </c>
      <c r="E1178" s="178" t="s">
        <v>9605</v>
      </c>
      <c r="F1178" s="179" t="s">
        <v>12481</v>
      </c>
      <c r="G1178" s="43" t="s">
        <v>0</v>
      </c>
      <c r="H1178" s="43" t="s">
        <v>1479</v>
      </c>
      <c r="I1178" s="44" t="s">
        <v>142</v>
      </c>
      <c r="J1178" s="44" t="s">
        <v>4</v>
      </c>
      <c r="K1178" s="45"/>
      <c r="L1178" s="44"/>
      <c r="M1178" s="44" t="s">
        <v>11374</v>
      </c>
      <c r="N1178" s="43"/>
      <c r="O1178" s="180" t="s">
        <v>8439</v>
      </c>
      <c r="P1178" s="44" t="s">
        <v>10622</v>
      </c>
      <c r="Q1178" s="48" t="s">
        <v>11946</v>
      </c>
      <c r="R1178" s="48" t="s">
        <v>13126</v>
      </c>
      <c r="S1178" s="202" t="s">
        <v>12482</v>
      </c>
      <c r="T1178" s="43"/>
      <c r="U1178" s="181"/>
      <c r="V1178" s="43"/>
      <c r="W1178" s="243"/>
      <c r="X1178" s="177"/>
      <c r="Y1178" s="43"/>
      <c r="Z1178" s="43"/>
      <c r="AA1178" s="43"/>
      <c r="AB1178" s="43" t="str">
        <f t="shared" si="36"/>
        <v>zSpace工业机器人V1.0</v>
      </c>
      <c r="AC1178" s="43"/>
    </row>
    <row r="1179" spans="1:29" ht="18" hidden="1" customHeight="1">
      <c r="A1179" s="159">
        <v>1178</v>
      </c>
      <c r="B1179" s="159" t="str">
        <f t="shared" si="37"/>
        <v>D0005</v>
      </c>
      <c r="C1179" s="43" t="s">
        <v>7955</v>
      </c>
      <c r="D1179" s="21">
        <v>42770</v>
      </c>
      <c r="E1179" s="178" t="s">
        <v>9606</v>
      </c>
      <c r="F1179" s="179" t="s">
        <v>12483</v>
      </c>
      <c r="G1179" s="43" t="s">
        <v>0</v>
      </c>
      <c r="H1179" s="43" t="s">
        <v>1479</v>
      </c>
      <c r="I1179" s="44" t="s">
        <v>142</v>
      </c>
      <c r="J1179" s="44" t="s">
        <v>4</v>
      </c>
      <c r="K1179" s="45"/>
      <c r="L1179" s="44"/>
      <c r="M1179" s="44" t="s">
        <v>11374</v>
      </c>
      <c r="N1179" s="43"/>
      <c r="O1179" s="180" t="s">
        <v>8439</v>
      </c>
      <c r="P1179" s="44" t="s">
        <v>10622</v>
      </c>
      <c r="Q1179" s="43" t="s">
        <v>11946</v>
      </c>
      <c r="R1179" s="48" t="s">
        <v>13126</v>
      </c>
      <c r="S1179" s="202" t="s">
        <v>12484</v>
      </c>
      <c r="T1179" s="43"/>
      <c r="U1179" s="181"/>
      <c r="V1179" s="43"/>
      <c r="W1179" s="243"/>
      <c r="X1179" s="177"/>
      <c r="Y1179" s="43"/>
      <c r="Z1179" s="43"/>
      <c r="AA1179" s="43"/>
      <c r="AB1179" s="43" t="str">
        <f t="shared" si="36"/>
        <v>zSpace盾构机演示V1.0</v>
      </c>
      <c r="AC1179" s="43"/>
    </row>
    <row r="1180" spans="1:29" ht="18" hidden="1" customHeight="1">
      <c r="A1180" s="159">
        <v>1179</v>
      </c>
      <c r="B1180" s="159" t="str">
        <f t="shared" si="37"/>
        <v>D0006</v>
      </c>
      <c r="C1180" s="43" t="s">
        <v>7956</v>
      </c>
      <c r="D1180" s="21">
        <v>42858</v>
      </c>
      <c r="E1180" s="178" t="s">
        <v>9607</v>
      </c>
      <c r="F1180" s="179" t="s">
        <v>1657</v>
      </c>
      <c r="G1180" s="43" t="s">
        <v>12485</v>
      </c>
      <c r="H1180" s="43" t="s">
        <v>1479</v>
      </c>
      <c r="I1180" s="44" t="s">
        <v>142</v>
      </c>
      <c r="J1180" s="180" t="s">
        <v>11377</v>
      </c>
      <c r="K1180" s="45"/>
      <c r="L1180" s="44"/>
      <c r="M1180" s="43" t="s">
        <v>11988</v>
      </c>
      <c r="N1180" s="43"/>
      <c r="O1180" s="180" t="s">
        <v>8439</v>
      </c>
      <c r="P1180" s="44" t="s">
        <v>10622</v>
      </c>
      <c r="Q1180" s="43" t="s">
        <v>11316</v>
      </c>
      <c r="R1180" s="43" t="s">
        <v>13125</v>
      </c>
      <c r="S1180" s="202" t="s">
        <v>12486</v>
      </c>
      <c r="T1180" s="43"/>
      <c r="U1180" s="181"/>
      <c r="V1180" s="43"/>
      <c r="W1180" s="243"/>
      <c r="X1180" s="177"/>
      <c r="Y1180" s="43"/>
      <c r="Z1180" s="43"/>
      <c r="AA1180" s="43"/>
      <c r="AB1180" s="43" t="str">
        <f t="shared" si="36"/>
        <v>国泰安重型货架拆装VR实训系统V0.1</v>
      </c>
      <c r="AC1180" s="43"/>
    </row>
    <row r="1181" spans="1:29" ht="18" hidden="1" customHeight="1">
      <c r="A1181" s="159">
        <v>1180</v>
      </c>
      <c r="B1181" s="159" t="str">
        <f t="shared" si="37"/>
        <v>D0007</v>
      </c>
      <c r="C1181" s="43" t="s">
        <v>7957</v>
      </c>
      <c r="D1181" s="21">
        <v>42758</v>
      </c>
      <c r="E1181" s="178" t="s">
        <v>9608</v>
      </c>
      <c r="F1181" s="179" t="s">
        <v>1658</v>
      </c>
      <c r="G1181" s="43" t="s">
        <v>11278</v>
      </c>
      <c r="H1181" s="43" t="s">
        <v>1479</v>
      </c>
      <c r="I1181" s="44" t="s">
        <v>142</v>
      </c>
      <c r="J1181" s="44" t="s">
        <v>4</v>
      </c>
      <c r="K1181" s="45"/>
      <c r="L1181" s="44"/>
      <c r="M1181" s="44" t="s">
        <v>11374</v>
      </c>
      <c r="N1181" s="43"/>
      <c r="O1181" s="180" t="s">
        <v>8439</v>
      </c>
      <c r="P1181" s="44" t="s">
        <v>10622</v>
      </c>
      <c r="Q1181" s="48" t="s">
        <v>11946</v>
      </c>
      <c r="R1181" s="48" t="s">
        <v>13126</v>
      </c>
      <c r="S1181" s="43" t="s">
        <v>1484</v>
      </c>
      <c r="T1181" s="43"/>
      <c r="U1181" s="181"/>
      <c r="V1181" s="43"/>
      <c r="W1181" s="243"/>
      <c r="X1181" s="177"/>
      <c r="Y1181" s="43"/>
      <c r="Z1181" s="43"/>
      <c r="AA1181" s="43"/>
      <c r="AB1181" s="43" t="str">
        <f t="shared" si="36"/>
        <v>国泰安渐开线齿轮范成实训软件V2.0</v>
      </c>
      <c r="AC1181" s="43"/>
    </row>
    <row r="1182" spans="1:29" ht="18" hidden="1" customHeight="1">
      <c r="A1182" s="159">
        <v>1181</v>
      </c>
      <c r="B1182" s="159" t="str">
        <f t="shared" si="37"/>
        <v>D0007</v>
      </c>
      <c r="C1182" s="43" t="s">
        <v>12487</v>
      </c>
      <c r="D1182" s="21">
        <v>42955</v>
      </c>
      <c r="E1182" s="178" t="s">
        <v>12488</v>
      </c>
      <c r="F1182" s="179" t="s">
        <v>13182</v>
      </c>
      <c r="G1182" s="43" t="s">
        <v>12485</v>
      </c>
      <c r="H1182" s="43" t="s">
        <v>1479</v>
      </c>
      <c r="I1182" s="44" t="s">
        <v>142</v>
      </c>
      <c r="J1182" s="44" t="s">
        <v>11231</v>
      </c>
      <c r="K1182" s="45" t="s">
        <v>12489</v>
      </c>
      <c r="L1182" s="44" t="s">
        <v>12490</v>
      </c>
      <c r="M1182" s="44" t="s">
        <v>12491</v>
      </c>
      <c r="N1182" s="43">
        <v>0.6</v>
      </c>
      <c r="O1182" s="180" t="s">
        <v>8439</v>
      </c>
      <c r="P1182" s="44" t="s">
        <v>10622</v>
      </c>
      <c r="Q1182" s="48" t="s">
        <v>11946</v>
      </c>
      <c r="R1182" s="48" t="s">
        <v>13126</v>
      </c>
      <c r="S1182" s="43" t="s">
        <v>12492</v>
      </c>
      <c r="T1182" s="43" t="s">
        <v>12493</v>
      </c>
      <c r="U1182" s="181"/>
      <c r="V1182" s="43"/>
      <c r="W1182" s="243"/>
      <c r="X1182" s="177"/>
      <c r="Y1182" s="43"/>
      <c r="Z1182" s="43"/>
      <c r="AA1182" s="43"/>
      <c r="AB1182" s="44" t="str">
        <f>F1182&amp;G1182</f>
        <v>国泰安渐开线齿轮范成实训软件(单机版)V0.1</v>
      </c>
      <c r="AC1182" s="43"/>
    </row>
    <row r="1183" spans="1:29" ht="18" hidden="1" customHeight="1">
      <c r="A1183" s="159">
        <v>1182</v>
      </c>
      <c r="B1183" s="159" t="str">
        <f t="shared" si="37"/>
        <v>D0008</v>
      </c>
      <c r="C1183" s="43" t="s">
        <v>7958</v>
      </c>
      <c r="D1183" s="21">
        <v>42770</v>
      </c>
      <c r="E1183" s="178" t="s">
        <v>9609</v>
      </c>
      <c r="F1183" s="179" t="s">
        <v>13181</v>
      </c>
      <c r="G1183" s="43" t="s">
        <v>12485</v>
      </c>
      <c r="H1183" s="43" t="s">
        <v>12072</v>
      </c>
      <c r="I1183" s="44" t="s">
        <v>142</v>
      </c>
      <c r="J1183" s="44" t="s">
        <v>4</v>
      </c>
      <c r="K1183" s="45"/>
      <c r="L1183" s="44"/>
      <c r="M1183" s="44" t="s">
        <v>11374</v>
      </c>
      <c r="N1183" s="43"/>
      <c r="O1183" s="180" t="s">
        <v>8439</v>
      </c>
      <c r="P1183" s="44" t="s">
        <v>10622</v>
      </c>
      <c r="Q1183" s="48" t="s">
        <v>11946</v>
      </c>
      <c r="R1183" s="48" t="s">
        <v>13126</v>
      </c>
      <c r="S1183" s="43" t="s">
        <v>12494</v>
      </c>
      <c r="T1183" s="43"/>
      <c r="U1183" s="181" t="s">
        <v>12495</v>
      </c>
      <c r="V1183" s="43" t="s">
        <v>6</v>
      </c>
      <c r="W1183" s="243">
        <v>42835</v>
      </c>
      <c r="X1183" s="177"/>
      <c r="Y1183" s="43"/>
      <c r="Z1183" s="43"/>
      <c r="AA1183" s="43"/>
      <c r="AB1183" s="43" t="str">
        <f t="shared" ref="AB1183:AB1246" si="38">F1183&amp;G1183</f>
        <v>国泰安渐开线齿轮范成VR实训软件V0.1</v>
      </c>
      <c r="AC1183" s="43"/>
    </row>
    <row r="1184" spans="1:29" ht="18" hidden="1" customHeight="1">
      <c r="A1184" s="159">
        <v>1183</v>
      </c>
      <c r="B1184" s="159" t="str">
        <f t="shared" si="37"/>
        <v>D0009</v>
      </c>
      <c r="C1184" s="43" t="s">
        <v>7959</v>
      </c>
      <c r="D1184" s="23">
        <v>42858</v>
      </c>
      <c r="E1184" s="178" t="s">
        <v>9610</v>
      </c>
      <c r="F1184" s="179" t="s">
        <v>1659</v>
      </c>
      <c r="G1184" s="43" t="s">
        <v>1485</v>
      </c>
      <c r="H1184" s="43" t="s">
        <v>1479</v>
      </c>
      <c r="I1184" s="44" t="s">
        <v>142</v>
      </c>
      <c r="J1184" s="180" t="s">
        <v>11377</v>
      </c>
      <c r="K1184" s="45"/>
      <c r="L1184" s="44"/>
      <c r="M1184" s="43" t="s">
        <v>11988</v>
      </c>
      <c r="N1184" s="43"/>
      <c r="O1184" s="180" t="s">
        <v>8439</v>
      </c>
      <c r="P1184" s="44" t="s">
        <v>10622</v>
      </c>
      <c r="Q1184" s="43" t="s">
        <v>11660</v>
      </c>
      <c r="R1184" s="335" t="s">
        <v>13120</v>
      </c>
      <c r="S1184" s="202" t="s">
        <v>12496</v>
      </c>
      <c r="T1184" s="43"/>
      <c r="U1184" s="181"/>
      <c r="V1184" s="43"/>
      <c r="W1184" s="243"/>
      <c r="X1184" s="177"/>
      <c r="Y1184" s="43"/>
      <c r="Z1184" s="43"/>
      <c r="AA1184" s="43"/>
      <c r="AB1184" s="43" t="str">
        <f t="shared" si="38"/>
        <v>国泰安物理VR浮力小实验V0.1</v>
      </c>
      <c r="AC1184" s="43"/>
    </row>
    <row r="1185" spans="1:29" ht="18" hidden="1" customHeight="1">
      <c r="A1185" s="159">
        <v>1184</v>
      </c>
      <c r="B1185" s="159" t="str">
        <f t="shared" si="37"/>
        <v>D0010</v>
      </c>
      <c r="C1185" s="43" t="s">
        <v>7960</v>
      </c>
      <c r="D1185" s="23">
        <v>42858</v>
      </c>
      <c r="E1185" s="178" t="s">
        <v>9611</v>
      </c>
      <c r="F1185" s="179" t="s">
        <v>1660</v>
      </c>
      <c r="G1185" s="43" t="s">
        <v>1485</v>
      </c>
      <c r="H1185" s="43" t="s">
        <v>1479</v>
      </c>
      <c r="I1185" s="44" t="s">
        <v>142</v>
      </c>
      <c r="J1185" s="180" t="s">
        <v>11377</v>
      </c>
      <c r="K1185" s="45"/>
      <c r="L1185" s="44"/>
      <c r="M1185" s="43" t="s">
        <v>11988</v>
      </c>
      <c r="N1185" s="43"/>
      <c r="O1185" s="180" t="s">
        <v>8439</v>
      </c>
      <c r="P1185" s="44" t="s">
        <v>10622</v>
      </c>
      <c r="Q1185" s="43" t="s">
        <v>11660</v>
      </c>
      <c r="R1185" s="335" t="s">
        <v>13120</v>
      </c>
      <c r="S1185" s="202" t="s">
        <v>12497</v>
      </c>
      <c r="T1185" s="43"/>
      <c r="U1185" s="181"/>
      <c r="V1185" s="43"/>
      <c r="W1185" s="243"/>
      <c r="X1185" s="177"/>
      <c r="Y1185" s="43"/>
      <c r="Z1185" s="43"/>
      <c r="AA1185" s="43"/>
      <c r="AB1185" s="43" t="str">
        <f t="shared" si="38"/>
        <v>国泰安物理VR杠杆原理小实验V0.1</v>
      </c>
      <c r="AC1185" s="43"/>
    </row>
    <row r="1186" spans="1:29" ht="18" hidden="1" customHeight="1">
      <c r="A1186" s="159">
        <v>1185</v>
      </c>
      <c r="B1186" s="159" t="str">
        <f t="shared" si="37"/>
        <v>D0011</v>
      </c>
      <c r="C1186" s="43" t="s">
        <v>7961</v>
      </c>
      <c r="D1186" s="21">
        <v>42770</v>
      </c>
      <c r="E1186" s="178" t="s">
        <v>9612</v>
      </c>
      <c r="F1186" s="179" t="s">
        <v>1486</v>
      </c>
      <c r="G1186" s="43" t="s">
        <v>1485</v>
      </c>
      <c r="H1186" s="43" t="s">
        <v>1479</v>
      </c>
      <c r="I1186" s="44" t="s">
        <v>142</v>
      </c>
      <c r="J1186" s="44" t="s">
        <v>4</v>
      </c>
      <c r="K1186" s="45"/>
      <c r="L1186" s="44"/>
      <c r="M1186" s="44" t="s">
        <v>11374</v>
      </c>
      <c r="N1186" s="43"/>
      <c r="O1186" s="180" t="s">
        <v>8439</v>
      </c>
      <c r="P1186" s="44" t="s">
        <v>10622</v>
      </c>
      <c r="Q1186" s="43" t="s">
        <v>11612</v>
      </c>
      <c r="R1186" s="43" t="s">
        <v>13127</v>
      </c>
      <c r="S1186" s="202" t="s">
        <v>12498</v>
      </c>
      <c r="T1186" s="43"/>
      <c r="U1186" s="181"/>
      <c r="V1186" s="43"/>
      <c r="W1186" s="243"/>
      <c r="X1186" s="177"/>
      <c r="Y1186" s="43"/>
      <c r="Z1186" s="43"/>
      <c r="AA1186" s="43"/>
      <c r="AB1186" s="43" t="str">
        <f t="shared" si="38"/>
        <v>国泰安茵特拉根小镇旅游VR实训系统V0.1</v>
      </c>
      <c r="AC1186" s="43"/>
    </row>
    <row r="1187" spans="1:29" ht="18" hidden="1" customHeight="1">
      <c r="A1187" s="159">
        <v>1186</v>
      </c>
      <c r="B1187" s="159" t="str">
        <f t="shared" si="37"/>
        <v>D0012</v>
      </c>
      <c r="C1187" s="43" t="s">
        <v>7962</v>
      </c>
      <c r="D1187" s="21">
        <v>42770</v>
      </c>
      <c r="E1187" s="178" t="s">
        <v>4359</v>
      </c>
      <c r="F1187" s="179" t="s">
        <v>13188</v>
      </c>
      <c r="G1187" s="43" t="s">
        <v>12485</v>
      </c>
      <c r="H1187" s="43" t="s">
        <v>1479</v>
      </c>
      <c r="I1187" s="44" t="s">
        <v>142</v>
      </c>
      <c r="J1187" s="44" t="s">
        <v>4</v>
      </c>
      <c r="K1187" s="45"/>
      <c r="L1187" s="44"/>
      <c r="M1187" s="43" t="s">
        <v>11374</v>
      </c>
      <c r="N1187" s="43"/>
      <c r="O1187" s="180" t="s">
        <v>8439</v>
      </c>
      <c r="P1187" s="44" t="s">
        <v>10622</v>
      </c>
      <c r="Q1187" s="43" t="s">
        <v>11316</v>
      </c>
      <c r="R1187" s="43" t="s">
        <v>13125</v>
      </c>
      <c r="S1187" s="202" t="s">
        <v>12499</v>
      </c>
      <c r="T1187" s="43"/>
      <c r="U1187" s="181"/>
      <c r="V1187" s="43"/>
      <c r="W1187" s="243"/>
      <c r="X1187" s="177"/>
      <c r="Y1187" s="43"/>
      <c r="Z1187" s="43"/>
      <c r="AA1187" s="43"/>
      <c r="AB1187" s="43" t="str">
        <f t="shared" si="38"/>
        <v>国泰安职业秘书技能VR实训系统V0.1</v>
      </c>
      <c r="AC1187" s="43"/>
    </row>
    <row r="1188" spans="1:29" ht="18" hidden="1" customHeight="1">
      <c r="A1188" s="159">
        <v>1187</v>
      </c>
      <c r="B1188" s="159" t="str">
        <f t="shared" si="37"/>
        <v>D0013</v>
      </c>
      <c r="C1188" s="43" t="s">
        <v>7963</v>
      </c>
      <c r="D1188" s="21">
        <v>42772</v>
      </c>
      <c r="E1188" s="178"/>
      <c r="F1188" s="208" t="s">
        <v>9962</v>
      </c>
      <c r="G1188" s="43" t="s">
        <v>36</v>
      </c>
      <c r="H1188" s="43" t="s">
        <v>1479</v>
      </c>
      <c r="I1188" s="44" t="s">
        <v>142</v>
      </c>
      <c r="J1188" s="44" t="s">
        <v>4</v>
      </c>
      <c r="K1188" s="45"/>
      <c r="L1188" s="44"/>
      <c r="M1188" s="44" t="s">
        <v>138</v>
      </c>
      <c r="N1188" s="43"/>
      <c r="O1188" s="180" t="s">
        <v>8439</v>
      </c>
      <c r="P1188" s="44" t="s">
        <v>10622</v>
      </c>
      <c r="Q1188" s="43" t="s">
        <v>12447</v>
      </c>
      <c r="R1188" s="42" t="s">
        <v>13129</v>
      </c>
      <c r="S1188" s="43" t="s">
        <v>1487</v>
      </c>
      <c r="T1188" s="43"/>
      <c r="U1188" s="181"/>
      <c r="V1188" s="43"/>
      <c r="W1188" s="243"/>
      <c r="X1188" s="177"/>
      <c r="Y1188" s="43"/>
      <c r="Z1188" s="43"/>
      <c r="AA1188" s="43"/>
      <c r="AB1188" s="43" t="str">
        <f t="shared" si="38"/>
        <v>国泰安计算机组装与维修虚拟仿真实验教学软件V1.0.1</v>
      </c>
      <c r="AC1188" s="43"/>
    </row>
    <row r="1189" spans="1:29" ht="18" hidden="1" customHeight="1">
      <c r="A1189" s="159">
        <v>1188</v>
      </c>
      <c r="B1189" s="159" t="str">
        <f t="shared" si="37"/>
        <v>D0013</v>
      </c>
      <c r="C1189" s="43" t="s">
        <v>7965</v>
      </c>
      <c r="D1189" s="21">
        <v>42772</v>
      </c>
      <c r="E1189" s="178" t="s">
        <v>9613</v>
      </c>
      <c r="F1189" s="179" t="s">
        <v>9962</v>
      </c>
      <c r="G1189" s="43" t="s">
        <v>11581</v>
      </c>
      <c r="H1189" s="43" t="s">
        <v>1479</v>
      </c>
      <c r="I1189" s="44" t="s">
        <v>142</v>
      </c>
      <c r="J1189" s="44" t="s">
        <v>4</v>
      </c>
      <c r="K1189" s="45"/>
      <c r="L1189" s="44"/>
      <c r="M1189" s="44" t="s">
        <v>138</v>
      </c>
      <c r="N1189" s="43"/>
      <c r="O1189" s="180" t="s">
        <v>8439</v>
      </c>
      <c r="P1189" s="44" t="s">
        <v>10622</v>
      </c>
      <c r="Q1189" s="43" t="s">
        <v>12447</v>
      </c>
      <c r="R1189" s="42" t="s">
        <v>13129</v>
      </c>
      <c r="S1189" s="43" t="s">
        <v>1488</v>
      </c>
      <c r="T1189" s="43"/>
      <c r="U1189" s="181"/>
      <c r="V1189" s="43"/>
      <c r="W1189" s="243"/>
      <c r="X1189" s="177"/>
      <c r="Y1189" s="43"/>
      <c r="Z1189" s="43"/>
      <c r="AA1189" s="43"/>
      <c r="AB1189" s="43" t="str">
        <f t="shared" si="38"/>
        <v>国泰安计算机组装与维修虚拟仿真实验教学软件V1.0.2</v>
      </c>
      <c r="AC1189" s="43"/>
    </row>
    <row r="1190" spans="1:29" s="165" customFormat="1" ht="18" hidden="1" customHeight="1">
      <c r="A1190" s="159">
        <v>1189</v>
      </c>
      <c r="B1190" s="159" t="str">
        <f t="shared" si="37"/>
        <v>D0014</v>
      </c>
      <c r="C1190" s="54" t="s">
        <v>7964</v>
      </c>
      <c r="D1190" s="25">
        <v>42780</v>
      </c>
      <c r="E1190" s="178" t="s">
        <v>3801</v>
      </c>
      <c r="F1190" s="192" t="s">
        <v>13041</v>
      </c>
      <c r="G1190" s="46" t="s">
        <v>11225</v>
      </c>
      <c r="H1190" s="46" t="s">
        <v>1479</v>
      </c>
      <c r="I1190" s="197" t="s">
        <v>142</v>
      </c>
      <c r="J1190" s="197" t="s">
        <v>4</v>
      </c>
      <c r="K1190" s="226"/>
      <c r="L1190" s="227"/>
      <c r="M1190" s="227" t="s">
        <v>1489</v>
      </c>
      <c r="N1190" s="54"/>
      <c r="O1190" s="180" t="s">
        <v>8439</v>
      </c>
      <c r="P1190" s="227" t="s">
        <v>10622</v>
      </c>
      <c r="Q1190" s="48" t="s">
        <v>11946</v>
      </c>
      <c r="R1190" s="48" t="s">
        <v>13126</v>
      </c>
      <c r="S1190" s="202" t="s">
        <v>12500</v>
      </c>
      <c r="T1190" s="54"/>
      <c r="U1190" s="228"/>
      <c r="V1190" s="54"/>
      <c r="W1190" s="251"/>
      <c r="X1190" s="229"/>
      <c r="Y1190" s="54"/>
      <c r="Z1190" s="54"/>
      <c r="AA1190" s="54"/>
      <c r="AB1190" s="43" t="str">
        <f t="shared" si="38"/>
        <v>国泰安机电一体化技能实训仿真软件V1.0</v>
      </c>
      <c r="AC1190" s="54"/>
    </row>
    <row r="1191" spans="1:29" s="165" customFormat="1" ht="18" hidden="1" customHeight="1">
      <c r="A1191" s="159">
        <v>1190</v>
      </c>
      <c r="B1191" s="159" t="str">
        <f t="shared" si="37"/>
        <v>D0015</v>
      </c>
      <c r="C1191" s="54" t="s">
        <v>7966</v>
      </c>
      <c r="D1191" s="25">
        <v>42780</v>
      </c>
      <c r="E1191" s="178" t="s">
        <v>8563</v>
      </c>
      <c r="F1191" s="192" t="s">
        <v>13169</v>
      </c>
      <c r="G1191" s="48" t="s">
        <v>12485</v>
      </c>
      <c r="H1191" s="46" t="s">
        <v>12072</v>
      </c>
      <c r="I1191" s="197" t="s">
        <v>11230</v>
      </c>
      <c r="J1191" s="197" t="s">
        <v>4</v>
      </c>
      <c r="K1191" s="226"/>
      <c r="L1191" s="227"/>
      <c r="M1191" s="227" t="s">
        <v>12501</v>
      </c>
      <c r="N1191" s="54"/>
      <c r="O1191" s="180" t="s">
        <v>11246</v>
      </c>
      <c r="P1191" s="227" t="s">
        <v>10621</v>
      </c>
      <c r="Q1191" s="43" t="s">
        <v>12502</v>
      </c>
      <c r="R1191" s="43" t="s">
        <v>13128</v>
      </c>
      <c r="S1191" s="202" t="s">
        <v>12503</v>
      </c>
      <c r="T1191" s="54"/>
      <c r="U1191" s="228"/>
      <c r="V1191" s="54"/>
      <c r="W1191" s="251"/>
      <c r="X1191" s="229"/>
      <c r="Y1191" s="54"/>
      <c r="Z1191" s="54"/>
      <c r="AA1191" s="54"/>
      <c r="AB1191" s="43" t="str">
        <f t="shared" si="38"/>
        <v>国泰安“教学做一体化”实训室智慧管理平台软件V0.1</v>
      </c>
      <c r="AC1191" s="54"/>
    </row>
    <row r="1192" spans="1:29" s="166" customFormat="1" ht="18" hidden="1" customHeight="1">
      <c r="A1192" s="159">
        <v>1191</v>
      </c>
      <c r="B1192" s="159" t="str">
        <f t="shared" si="37"/>
        <v>D0016</v>
      </c>
      <c r="C1192" s="46" t="s">
        <v>7967</v>
      </c>
      <c r="D1192" s="23">
        <v>42811</v>
      </c>
      <c r="E1192" s="178"/>
      <c r="F1192" s="208" t="s">
        <v>13170</v>
      </c>
      <c r="G1192" s="197" t="s">
        <v>12504</v>
      </c>
      <c r="H1192" s="46" t="s">
        <v>12072</v>
      </c>
      <c r="I1192" s="197" t="s">
        <v>11230</v>
      </c>
      <c r="J1192" s="197" t="s">
        <v>12505</v>
      </c>
      <c r="K1192" s="52" t="s">
        <v>12506</v>
      </c>
      <c r="L1192" s="197"/>
      <c r="M1192" s="197"/>
      <c r="N1192" s="46"/>
      <c r="O1192" s="180" t="s">
        <v>8439</v>
      </c>
      <c r="P1192" s="197" t="s">
        <v>10622</v>
      </c>
      <c r="Q1192" s="46" t="s">
        <v>12507</v>
      </c>
      <c r="R1192" s="46" t="s">
        <v>12507</v>
      </c>
      <c r="S1192" s="202" t="s">
        <v>12508</v>
      </c>
      <c r="T1192" s="46" t="s">
        <v>12509</v>
      </c>
      <c r="U1192" s="230"/>
      <c r="V1192" s="46"/>
      <c r="W1192" s="252"/>
      <c r="X1192" s="231"/>
      <c r="Y1192" s="46"/>
      <c r="Z1192" s="46"/>
      <c r="AA1192" s="46"/>
      <c r="AB1192" s="43" t="str">
        <f t="shared" si="38"/>
        <v>国泰安【AR环创】V0.1R1</v>
      </c>
      <c r="AC1192" s="46"/>
    </row>
    <row r="1193" spans="1:29" s="166" customFormat="1" ht="18" hidden="1" customHeight="1">
      <c r="A1193" s="159">
        <v>1192</v>
      </c>
      <c r="B1193" s="159" t="str">
        <f t="shared" si="37"/>
        <v>D0017</v>
      </c>
      <c r="C1193" s="46" t="s">
        <v>7968</v>
      </c>
      <c r="D1193" s="23">
        <v>42831</v>
      </c>
      <c r="E1193" s="178" t="s">
        <v>8564</v>
      </c>
      <c r="F1193" s="199" t="s">
        <v>13186</v>
      </c>
      <c r="G1193" s="52" t="s">
        <v>12485</v>
      </c>
      <c r="H1193" s="46" t="s">
        <v>12072</v>
      </c>
      <c r="I1193" s="197" t="s">
        <v>11230</v>
      </c>
      <c r="J1193" s="44" t="s">
        <v>4</v>
      </c>
      <c r="K1193" s="52" t="s">
        <v>12510</v>
      </c>
      <c r="L1193" s="197"/>
      <c r="M1193" s="197"/>
      <c r="N1193" s="46"/>
      <c r="O1193" s="180" t="s">
        <v>8439</v>
      </c>
      <c r="P1193" s="197" t="s">
        <v>10622</v>
      </c>
      <c r="Q1193" s="46" t="s">
        <v>11996</v>
      </c>
      <c r="R1193" s="43" t="s">
        <v>13126</v>
      </c>
      <c r="S1193" s="202" t="s">
        <v>1490</v>
      </c>
      <c r="T1193" s="46"/>
      <c r="U1193" s="230"/>
      <c r="V1193" s="46"/>
      <c r="W1193" s="252"/>
      <c r="X1193" s="231"/>
      <c r="Y1193" s="46"/>
      <c r="Z1193" s="46"/>
      <c r="AA1193" s="46"/>
      <c r="AB1193" s="43" t="str">
        <f t="shared" si="38"/>
        <v>国泰安心脏的泵血功能VRV0.1</v>
      </c>
      <c r="AC1193" s="46"/>
    </row>
    <row r="1194" spans="1:29" s="166" customFormat="1" ht="18" hidden="1" customHeight="1">
      <c r="A1194" s="159">
        <v>1193</v>
      </c>
      <c r="B1194" s="159" t="str">
        <f t="shared" si="37"/>
        <v>D0017</v>
      </c>
      <c r="C1194" s="46" t="s">
        <v>7969</v>
      </c>
      <c r="D1194" s="23">
        <v>42877</v>
      </c>
      <c r="E1194" s="178" t="s">
        <v>9614</v>
      </c>
      <c r="F1194" s="211" t="s">
        <v>13186</v>
      </c>
      <c r="G1194" s="52" t="s">
        <v>1491</v>
      </c>
      <c r="H1194" s="46" t="s">
        <v>12072</v>
      </c>
      <c r="I1194" s="197" t="s">
        <v>11230</v>
      </c>
      <c r="J1194" s="44" t="s">
        <v>11377</v>
      </c>
      <c r="K1194" s="52" t="s">
        <v>12510</v>
      </c>
      <c r="L1194" s="197"/>
      <c r="M1194" s="197"/>
      <c r="N1194" s="46"/>
      <c r="O1194" s="180" t="s">
        <v>8439</v>
      </c>
      <c r="P1194" s="197" t="s">
        <v>10622</v>
      </c>
      <c r="Q1194" s="46" t="s">
        <v>11996</v>
      </c>
      <c r="R1194" s="43" t="s">
        <v>13126</v>
      </c>
      <c r="S1194" s="202" t="s">
        <v>12511</v>
      </c>
      <c r="T1194" s="46"/>
      <c r="U1194" s="230"/>
      <c r="V1194" s="46"/>
      <c r="W1194" s="252"/>
      <c r="X1194" s="231"/>
      <c r="Y1194" s="46"/>
      <c r="Z1194" s="46"/>
      <c r="AA1194" s="46"/>
      <c r="AB1194" s="43" t="str">
        <f t="shared" si="38"/>
        <v>国泰安心脏的泵血功能VRV0.2</v>
      </c>
      <c r="AC1194" s="46"/>
    </row>
    <row r="1195" spans="1:29" s="166" customFormat="1" ht="18" hidden="1" customHeight="1">
      <c r="A1195" s="159">
        <v>1194</v>
      </c>
      <c r="B1195" s="159" t="str">
        <f t="shared" si="37"/>
        <v>M0040</v>
      </c>
      <c r="C1195" s="46" t="s">
        <v>7975</v>
      </c>
      <c r="D1195" s="23">
        <v>42843</v>
      </c>
      <c r="E1195" s="178" t="s">
        <v>9615</v>
      </c>
      <c r="F1195" s="211" t="s">
        <v>12512</v>
      </c>
      <c r="G1195" s="52" t="s">
        <v>12513</v>
      </c>
      <c r="H1195" s="43" t="s">
        <v>11219</v>
      </c>
      <c r="I1195" s="197" t="s">
        <v>11230</v>
      </c>
      <c r="J1195" s="44" t="s">
        <v>11377</v>
      </c>
      <c r="K1195" s="52" t="s">
        <v>11955</v>
      </c>
      <c r="L1195" s="197"/>
      <c r="M1195" s="197"/>
      <c r="N1195" s="46"/>
      <c r="O1195" s="180" t="s">
        <v>8439</v>
      </c>
      <c r="P1195" s="197" t="s">
        <v>10622</v>
      </c>
      <c r="Q1195" s="48" t="s">
        <v>11946</v>
      </c>
      <c r="R1195" s="48" t="s">
        <v>13126</v>
      </c>
      <c r="S1195" s="202" t="s">
        <v>12514</v>
      </c>
      <c r="T1195" s="46"/>
      <c r="U1195" s="230"/>
      <c r="V1195" s="46"/>
      <c r="W1195" s="252"/>
      <c r="X1195" s="231"/>
      <c r="Y1195" s="46"/>
      <c r="Z1195" s="46"/>
      <c r="AA1195" s="46"/>
      <c r="AB1195" s="43" t="str">
        <f t="shared" si="38"/>
        <v>聊城职院VR汽车课堂教学V1.0M1.0</v>
      </c>
      <c r="AC1195" s="46"/>
    </row>
    <row r="1196" spans="1:29" s="166" customFormat="1" ht="18" hidden="1" customHeight="1">
      <c r="A1196" s="159">
        <v>1195</v>
      </c>
      <c r="B1196" s="159" t="str">
        <f t="shared" si="37"/>
        <v>B0335</v>
      </c>
      <c r="C1196" s="46" t="s">
        <v>7806</v>
      </c>
      <c r="D1196" s="23">
        <v>42844</v>
      </c>
      <c r="E1196" s="178" t="s">
        <v>9616</v>
      </c>
      <c r="F1196" s="211" t="s">
        <v>13113</v>
      </c>
      <c r="G1196" s="52" t="s">
        <v>11225</v>
      </c>
      <c r="H1196" s="43" t="s">
        <v>11244</v>
      </c>
      <c r="I1196" s="197" t="s">
        <v>11230</v>
      </c>
      <c r="J1196" s="44" t="s">
        <v>4</v>
      </c>
      <c r="K1196" s="52" t="s">
        <v>12515</v>
      </c>
      <c r="L1196" s="197"/>
      <c r="M1196" s="197"/>
      <c r="N1196" s="46"/>
      <c r="O1196" s="180" t="s">
        <v>8440</v>
      </c>
      <c r="P1196" s="197" t="s">
        <v>11551</v>
      </c>
      <c r="Q1196" s="48" t="s">
        <v>11559</v>
      </c>
      <c r="R1196" s="43" t="s">
        <v>13123</v>
      </c>
      <c r="S1196" s="202" t="s">
        <v>12516</v>
      </c>
      <c r="T1196" s="230" t="s">
        <v>12517</v>
      </c>
      <c r="U1196" s="230" t="s">
        <v>12518</v>
      </c>
      <c r="V1196" s="46" t="s">
        <v>6</v>
      </c>
      <c r="W1196" s="252">
        <v>42477</v>
      </c>
      <c r="X1196" s="231"/>
      <c r="Y1196" s="46"/>
      <c r="Z1196" s="46"/>
      <c r="AA1196" s="46"/>
      <c r="AB1196" s="43" t="str">
        <f t="shared" si="38"/>
        <v>国泰安资产管理公司运营系统V1.0</v>
      </c>
      <c r="AC1196" s="46"/>
    </row>
    <row r="1197" spans="1:29" s="166" customFormat="1" ht="18" hidden="1" customHeight="1">
      <c r="A1197" s="159">
        <v>1196</v>
      </c>
      <c r="B1197" s="159" t="str">
        <f t="shared" si="37"/>
        <v>Z0001</v>
      </c>
      <c r="C1197" s="46" t="s">
        <v>7979</v>
      </c>
      <c r="D1197" s="23">
        <v>42844</v>
      </c>
      <c r="E1197" s="178" t="s">
        <v>8565</v>
      </c>
      <c r="F1197" s="211" t="s">
        <v>12519</v>
      </c>
      <c r="G1197" s="53" t="s">
        <v>11225</v>
      </c>
      <c r="H1197" s="43" t="s">
        <v>12520</v>
      </c>
      <c r="I1197" s="197" t="s">
        <v>11230</v>
      </c>
      <c r="J1197" s="44" t="s">
        <v>4</v>
      </c>
      <c r="K1197" s="52"/>
      <c r="L1197" s="197"/>
      <c r="M1197" s="197"/>
      <c r="N1197" s="46"/>
      <c r="O1197" s="180" t="s">
        <v>5874</v>
      </c>
      <c r="P1197" s="197" t="s">
        <v>11221</v>
      </c>
      <c r="Q1197" s="48" t="s">
        <v>11612</v>
      </c>
      <c r="R1197" s="43" t="s">
        <v>13127</v>
      </c>
      <c r="S1197" s="202" t="s">
        <v>12521</v>
      </c>
      <c r="T1197" s="46"/>
      <c r="U1197" s="230"/>
      <c r="V1197" s="46"/>
      <c r="W1197" s="252"/>
      <c r="X1197" s="231"/>
      <c r="Y1197" s="46"/>
      <c r="Z1197" s="46"/>
      <c r="AA1197" s="46"/>
      <c r="AB1197" s="43" t="str">
        <f t="shared" si="38"/>
        <v>南靖一职茶艺与客房资源V1.0</v>
      </c>
      <c r="AC1197" s="46"/>
    </row>
    <row r="1198" spans="1:29" s="166" customFormat="1" ht="18" hidden="1" customHeight="1">
      <c r="A1198" s="159">
        <v>1197</v>
      </c>
      <c r="B1198" s="159" t="str">
        <f t="shared" si="37"/>
        <v>B0336</v>
      </c>
      <c r="C1198" s="46" t="s">
        <v>7807</v>
      </c>
      <c r="D1198" s="23">
        <v>42858</v>
      </c>
      <c r="E1198" s="178" t="s">
        <v>9617</v>
      </c>
      <c r="F1198" s="211" t="s">
        <v>13067</v>
      </c>
      <c r="G1198" s="52" t="s">
        <v>12522</v>
      </c>
      <c r="H1198" s="43" t="s">
        <v>11244</v>
      </c>
      <c r="I1198" s="197" t="s">
        <v>11230</v>
      </c>
      <c r="J1198" s="44" t="s">
        <v>11377</v>
      </c>
      <c r="K1198" s="52" t="s">
        <v>11955</v>
      </c>
      <c r="L1198" s="197"/>
      <c r="M1198" s="43" t="s">
        <v>12523</v>
      </c>
      <c r="N1198" s="46">
        <v>84.08</v>
      </c>
      <c r="O1198" s="180" t="s">
        <v>8439</v>
      </c>
      <c r="P1198" s="197" t="s">
        <v>10622</v>
      </c>
      <c r="Q1198" s="48" t="s">
        <v>11946</v>
      </c>
      <c r="R1198" s="48" t="s">
        <v>13126</v>
      </c>
      <c r="S1198" s="202" t="s">
        <v>12524</v>
      </c>
      <c r="T1198" s="46"/>
      <c r="U1198" s="230"/>
      <c r="V1198" s="46"/>
      <c r="W1198" s="252"/>
      <c r="X1198" s="231"/>
      <c r="Y1198" s="46"/>
      <c r="Z1198" s="46"/>
      <c r="AA1198" s="46"/>
      <c r="AB1198" s="43" t="str">
        <f t="shared" si="38"/>
        <v>国泰安汽车原理VR教学软件V1.0(CN+EN)</v>
      </c>
      <c r="AC1198" s="46"/>
    </row>
    <row r="1199" spans="1:29" s="166" customFormat="1" ht="18" hidden="1" customHeight="1">
      <c r="A1199" s="159">
        <v>1198</v>
      </c>
      <c r="B1199" s="159" t="str">
        <f t="shared" si="37"/>
        <v>B0337</v>
      </c>
      <c r="C1199" s="46" t="s">
        <v>7808</v>
      </c>
      <c r="D1199" s="23">
        <v>42872</v>
      </c>
      <c r="E1199" s="178" t="s">
        <v>9618</v>
      </c>
      <c r="F1199" s="196" t="s">
        <v>1663</v>
      </c>
      <c r="G1199" s="52" t="s">
        <v>11262</v>
      </c>
      <c r="H1199" s="45" t="s">
        <v>11244</v>
      </c>
      <c r="I1199" s="197" t="s">
        <v>11230</v>
      </c>
      <c r="J1199" s="44" t="s">
        <v>11377</v>
      </c>
      <c r="K1199" s="52" t="s">
        <v>12525</v>
      </c>
      <c r="L1199" s="197"/>
      <c r="M1199" s="43"/>
      <c r="N1199" s="52">
        <v>3.52</v>
      </c>
      <c r="O1199" s="180" t="s">
        <v>8439</v>
      </c>
      <c r="P1199" s="197" t="s">
        <v>10622</v>
      </c>
      <c r="Q1199" s="43" t="s">
        <v>11946</v>
      </c>
      <c r="R1199" s="48" t="s">
        <v>13126</v>
      </c>
      <c r="S1199" s="202" t="s">
        <v>12526</v>
      </c>
      <c r="T1199" s="46"/>
      <c r="U1199" s="230" t="s">
        <v>12527</v>
      </c>
      <c r="V1199" s="46" t="s">
        <v>6</v>
      </c>
      <c r="W1199" s="252">
        <v>42907</v>
      </c>
      <c r="X1199" s="231"/>
      <c r="Y1199" s="46"/>
      <c r="Z1199" s="52"/>
      <c r="AA1199" s="46"/>
      <c r="AB1199" s="45" t="str">
        <f t="shared" si="38"/>
        <v>国泰安VR智慧课堂系统V1.0.1</v>
      </c>
      <c r="AC1199" s="46"/>
    </row>
    <row r="1200" spans="1:29" s="166" customFormat="1" ht="18" hidden="1" customHeight="1">
      <c r="A1200" s="159">
        <v>1199</v>
      </c>
      <c r="B1200" s="159" t="str">
        <f t="shared" si="37"/>
        <v>B0337</v>
      </c>
      <c r="C1200" s="46" t="s">
        <v>8436</v>
      </c>
      <c r="D1200" s="23">
        <v>42916</v>
      </c>
      <c r="E1200" s="178" t="s">
        <v>9619</v>
      </c>
      <c r="F1200" s="196" t="s">
        <v>1663</v>
      </c>
      <c r="G1200" s="52" t="s">
        <v>12528</v>
      </c>
      <c r="H1200" s="45" t="s">
        <v>11244</v>
      </c>
      <c r="I1200" s="197" t="s">
        <v>11230</v>
      </c>
      <c r="J1200" s="44" t="s">
        <v>12529</v>
      </c>
      <c r="K1200" s="52" t="s">
        <v>12530</v>
      </c>
      <c r="L1200" s="197"/>
      <c r="M1200" s="43" t="s">
        <v>12531</v>
      </c>
      <c r="N1200" s="53">
        <v>6.5</v>
      </c>
      <c r="O1200" s="180" t="s">
        <v>8439</v>
      </c>
      <c r="P1200" s="197" t="s">
        <v>10622</v>
      </c>
      <c r="Q1200" s="43" t="s">
        <v>11946</v>
      </c>
      <c r="R1200" s="48" t="s">
        <v>13126</v>
      </c>
      <c r="S1200" s="202" t="s">
        <v>12532</v>
      </c>
      <c r="T1200" s="46" t="s">
        <v>12533</v>
      </c>
      <c r="U1200" s="230"/>
      <c r="V1200" s="46"/>
      <c r="W1200" s="252"/>
      <c r="X1200" s="231"/>
      <c r="Y1200" s="46"/>
      <c r="Z1200" s="52"/>
      <c r="AA1200" s="46"/>
      <c r="AB1200" s="45" t="str">
        <f t="shared" si="38"/>
        <v>国泰安VR智慧课堂系统V1.0.2</v>
      </c>
      <c r="AC1200" s="46"/>
    </row>
    <row r="1201" spans="1:29" s="166" customFormat="1" ht="18" hidden="1" customHeight="1">
      <c r="A1201" s="159">
        <v>1200</v>
      </c>
      <c r="B1201" s="159" t="str">
        <f t="shared" si="37"/>
        <v>B0337</v>
      </c>
      <c r="C1201" s="46" t="s">
        <v>8442</v>
      </c>
      <c r="D1201" s="23">
        <v>42944</v>
      </c>
      <c r="E1201" s="178" t="s">
        <v>9620</v>
      </c>
      <c r="F1201" s="196" t="s">
        <v>1663</v>
      </c>
      <c r="G1201" s="52" t="s">
        <v>1139</v>
      </c>
      <c r="H1201" s="45" t="s">
        <v>11244</v>
      </c>
      <c r="I1201" s="197" t="s">
        <v>11230</v>
      </c>
      <c r="J1201" s="44" t="s">
        <v>12529</v>
      </c>
      <c r="K1201" s="52" t="s">
        <v>12534</v>
      </c>
      <c r="L1201" s="197" t="s">
        <v>8441</v>
      </c>
      <c r="M1201" s="43" t="s">
        <v>8443</v>
      </c>
      <c r="N1201" s="53">
        <v>4.3600000000000003</v>
      </c>
      <c r="O1201" s="180" t="s">
        <v>8439</v>
      </c>
      <c r="P1201" s="197" t="s">
        <v>10622</v>
      </c>
      <c r="Q1201" s="43" t="s">
        <v>11946</v>
      </c>
      <c r="R1201" s="48" t="s">
        <v>13126</v>
      </c>
      <c r="S1201" s="202" t="s">
        <v>12535</v>
      </c>
      <c r="T1201" s="46" t="s">
        <v>12536</v>
      </c>
      <c r="U1201" s="230"/>
      <c r="V1201" s="46"/>
      <c r="W1201" s="252"/>
      <c r="X1201" s="231"/>
      <c r="Y1201" s="46"/>
      <c r="Z1201" s="52"/>
      <c r="AA1201" s="46"/>
      <c r="AB1201" s="44" t="str">
        <f t="shared" si="38"/>
        <v>国泰安VR智慧课堂系统V1.0.3</v>
      </c>
      <c r="AC1201" s="46"/>
    </row>
    <row r="1202" spans="1:29" s="166" customFormat="1" ht="18" hidden="1" customHeight="1">
      <c r="A1202" s="159">
        <v>1201</v>
      </c>
      <c r="B1202" s="159" t="str">
        <f t="shared" si="37"/>
        <v>B0337</v>
      </c>
      <c r="C1202" s="46" t="s">
        <v>8444</v>
      </c>
      <c r="D1202" s="23">
        <v>42944</v>
      </c>
      <c r="E1202" s="178" t="s">
        <v>9621</v>
      </c>
      <c r="F1202" s="196" t="s">
        <v>11002</v>
      </c>
      <c r="G1202" s="52" t="s">
        <v>11939</v>
      </c>
      <c r="H1202" s="45" t="s">
        <v>11244</v>
      </c>
      <c r="I1202" s="197" t="s">
        <v>11230</v>
      </c>
      <c r="J1202" s="44" t="s">
        <v>11377</v>
      </c>
      <c r="K1202" s="52" t="s">
        <v>11991</v>
      </c>
      <c r="L1202" s="197" t="s">
        <v>11992</v>
      </c>
      <c r="M1202" s="43" t="s">
        <v>11993</v>
      </c>
      <c r="N1202" s="53"/>
      <c r="O1202" s="180" t="s">
        <v>8439</v>
      </c>
      <c r="P1202" s="43" t="s">
        <v>10622</v>
      </c>
      <c r="Q1202" s="43" t="s">
        <v>11674</v>
      </c>
      <c r="R1202" s="43" t="s">
        <v>13131</v>
      </c>
      <c r="S1202" s="202" t="s">
        <v>8445</v>
      </c>
      <c r="T1202" s="46"/>
      <c r="U1202" s="230"/>
      <c r="V1202" s="46"/>
      <c r="W1202" s="252"/>
      <c r="X1202" s="231"/>
      <c r="Y1202" s="46"/>
      <c r="Z1202" s="52"/>
      <c r="AA1202" s="46"/>
      <c r="AB1202" s="44" t="str">
        <f t="shared" si="38"/>
        <v>国泰安VR智慧课堂系统(裸眼3D和3D偏振投影版)V1.0</v>
      </c>
      <c r="AC1202" s="46"/>
    </row>
    <row r="1203" spans="1:29" s="166" customFormat="1" ht="18" hidden="1" customHeight="1">
      <c r="A1203" s="159">
        <v>1202</v>
      </c>
      <c r="B1203" s="159" t="str">
        <f t="shared" si="37"/>
        <v>B0337</v>
      </c>
      <c r="C1203" s="46" t="s">
        <v>12537</v>
      </c>
      <c r="D1203" s="23">
        <v>42947</v>
      </c>
      <c r="E1203" s="178" t="s">
        <v>9622</v>
      </c>
      <c r="F1203" s="196" t="s">
        <v>12538</v>
      </c>
      <c r="G1203" s="52" t="s">
        <v>12539</v>
      </c>
      <c r="H1203" s="43" t="s">
        <v>11219</v>
      </c>
      <c r="I1203" s="197" t="s">
        <v>11230</v>
      </c>
      <c r="J1203" s="44" t="s">
        <v>12529</v>
      </c>
      <c r="K1203" s="52" t="s">
        <v>12540</v>
      </c>
      <c r="L1203" s="197" t="s">
        <v>12541</v>
      </c>
      <c r="M1203" s="43" t="s">
        <v>12542</v>
      </c>
      <c r="N1203" s="53">
        <v>0.6</v>
      </c>
      <c r="O1203" s="180" t="s">
        <v>8439</v>
      </c>
      <c r="P1203" s="197" t="s">
        <v>10622</v>
      </c>
      <c r="Q1203" s="43" t="s">
        <v>11946</v>
      </c>
      <c r="R1203" s="48" t="s">
        <v>13126</v>
      </c>
      <c r="S1203" s="202" t="s">
        <v>12543</v>
      </c>
      <c r="T1203" s="46" t="s">
        <v>12544</v>
      </c>
      <c r="U1203" s="230"/>
      <c r="V1203" s="46"/>
      <c r="W1203" s="252"/>
      <c r="X1203" s="231"/>
      <c r="Y1203" s="46"/>
      <c r="Z1203" s="52"/>
      <c r="AA1203" s="46"/>
      <c r="AB1203" s="45" t="str">
        <f t="shared" si="38"/>
        <v>四川城市职业学院VR智慧课堂系统V1.0.2M1</v>
      </c>
      <c r="AC1203" s="46"/>
    </row>
    <row r="1204" spans="1:29" s="166" customFormat="1" ht="18" hidden="1" customHeight="1">
      <c r="A1204" s="159">
        <v>1203</v>
      </c>
      <c r="B1204" s="159" t="str">
        <f t="shared" si="37"/>
        <v>B0337</v>
      </c>
      <c r="C1204" s="46" t="s">
        <v>9866</v>
      </c>
      <c r="D1204" s="23">
        <v>42965</v>
      </c>
      <c r="E1204" s="178" t="s">
        <v>12545</v>
      </c>
      <c r="F1204" s="190" t="s">
        <v>12546</v>
      </c>
      <c r="G1204" s="43" t="s">
        <v>12547</v>
      </c>
      <c r="H1204" s="43" t="s">
        <v>12548</v>
      </c>
      <c r="I1204" s="197" t="s">
        <v>11230</v>
      </c>
      <c r="J1204" s="44" t="s">
        <v>12529</v>
      </c>
      <c r="K1204" s="52" t="s">
        <v>12534</v>
      </c>
      <c r="L1204" s="197" t="s">
        <v>12541</v>
      </c>
      <c r="M1204" s="43" t="s">
        <v>12549</v>
      </c>
      <c r="N1204" s="53">
        <v>0.96</v>
      </c>
      <c r="O1204" s="180" t="s">
        <v>8439</v>
      </c>
      <c r="P1204" s="197" t="s">
        <v>10622</v>
      </c>
      <c r="Q1204" s="43" t="s">
        <v>11946</v>
      </c>
      <c r="R1204" s="48" t="s">
        <v>13126</v>
      </c>
      <c r="S1204" s="232" t="s">
        <v>12550</v>
      </c>
      <c r="T1204" s="46" t="s">
        <v>12551</v>
      </c>
      <c r="U1204" s="230"/>
      <c r="V1204" s="46"/>
      <c r="W1204" s="252"/>
      <c r="X1204" s="231"/>
      <c r="Y1204" s="46"/>
      <c r="Z1204" s="52"/>
      <c r="AA1204" s="46"/>
      <c r="AB1204" s="44" t="str">
        <f>F1204&amp;G1204</f>
        <v>东丽职教中心VR智慧课堂系统V1.0.3M1</v>
      </c>
      <c r="AC1204" s="46"/>
    </row>
    <row r="1205" spans="1:29" ht="18" hidden="1" customHeight="1">
      <c r="A1205" s="159">
        <v>1204</v>
      </c>
      <c r="B1205" s="159" t="str">
        <f t="shared" si="37"/>
        <v>B0338</v>
      </c>
      <c r="C1205" s="43" t="s">
        <v>7809</v>
      </c>
      <c r="D1205" s="21">
        <v>42845</v>
      </c>
      <c r="E1205" s="178" t="s">
        <v>8566</v>
      </c>
      <c r="F1205" s="175" t="s">
        <v>13018</v>
      </c>
      <c r="G1205" s="52" t="s">
        <v>11225</v>
      </c>
      <c r="H1205" s="45" t="s">
        <v>11244</v>
      </c>
      <c r="I1205" s="197" t="s">
        <v>11230</v>
      </c>
      <c r="J1205" s="44" t="s">
        <v>4</v>
      </c>
      <c r="K1205" s="45" t="s">
        <v>11725</v>
      </c>
      <c r="L1205" s="197"/>
      <c r="M1205" s="43"/>
      <c r="N1205" s="45"/>
      <c r="O1205" s="180" t="s">
        <v>8439</v>
      </c>
      <c r="P1205" s="197" t="s">
        <v>10622</v>
      </c>
      <c r="Q1205" s="48" t="s">
        <v>11559</v>
      </c>
      <c r="R1205" s="43" t="s">
        <v>13123</v>
      </c>
      <c r="S1205" s="201" t="s">
        <v>12552</v>
      </c>
      <c r="T1205" s="43"/>
      <c r="U1205" s="43" t="s">
        <v>12553</v>
      </c>
      <c r="V1205" s="43" t="s">
        <v>6</v>
      </c>
      <c r="W1205" s="243">
        <v>42477</v>
      </c>
      <c r="X1205" s="181"/>
      <c r="Y1205" s="43"/>
      <c r="Z1205" s="45"/>
      <c r="AA1205" s="43"/>
      <c r="AB1205" s="45" t="str">
        <f t="shared" si="38"/>
        <v>国泰安保险查勘VR实训系统V1.0</v>
      </c>
      <c r="AC1205" s="43"/>
    </row>
    <row r="1206" spans="1:29" ht="18" hidden="1" customHeight="1">
      <c r="A1206" s="159">
        <v>1205</v>
      </c>
      <c r="B1206" s="159" t="str">
        <f t="shared" si="37"/>
        <v>B0339</v>
      </c>
      <c r="C1206" s="43" t="s">
        <v>7810</v>
      </c>
      <c r="D1206" s="21">
        <v>42857</v>
      </c>
      <c r="E1206" s="178" t="s">
        <v>9623</v>
      </c>
      <c r="F1206" s="175" t="s">
        <v>13026</v>
      </c>
      <c r="G1206" s="52" t="s">
        <v>11225</v>
      </c>
      <c r="H1206" s="43" t="s">
        <v>11244</v>
      </c>
      <c r="I1206" s="197" t="s">
        <v>11230</v>
      </c>
      <c r="J1206" s="44" t="s">
        <v>11377</v>
      </c>
      <c r="K1206" s="45" t="s">
        <v>12554</v>
      </c>
      <c r="L1206" s="197"/>
      <c r="M1206" s="43"/>
      <c r="N1206" s="43"/>
      <c r="O1206" s="180" t="s">
        <v>5874</v>
      </c>
      <c r="P1206" s="197" t="s">
        <v>11221</v>
      </c>
      <c r="Q1206" s="43" t="s">
        <v>11559</v>
      </c>
      <c r="R1206" s="43" t="s">
        <v>13123</v>
      </c>
      <c r="S1206" s="201" t="s">
        <v>12555</v>
      </c>
      <c r="T1206" s="43"/>
      <c r="U1206" s="43" t="s">
        <v>12556</v>
      </c>
      <c r="V1206" s="43" t="s">
        <v>6</v>
      </c>
      <c r="W1206" s="243">
        <v>42909</v>
      </c>
      <c r="X1206" s="181"/>
      <c r="Y1206" s="43"/>
      <c r="Z1206" s="43"/>
      <c r="AA1206" s="43"/>
      <c r="AB1206" s="43" t="str">
        <f t="shared" si="38"/>
        <v>国泰安初级会计师证学练考一站通(精要版)V1.0</v>
      </c>
      <c r="AC1206" s="43"/>
    </row>
    <row r="1207" spans="1:29" ht="18" hidden="1" customHeight="1">
      <c r="A1207" s="159">
        <v>1206</v>
      </c>
      <c r="B1207" s="159" t="str">
        <f t="shared" si="37"/>
        <v>B0340</v>
      </c>
      <c r="C1207" s="43" t="s">
        <v>7811</v>
      </c>
      <c r="D1207" s="21">
        <v>42860</v>
      </c>
      <c r="E1207" s="178" t="s">
        <v>9624</v>
      </c>
      <c r="F1207" s="187" t="s">
        <v>13017</v>
      </c>
      <c r="G1207" s="52" t="s">
        <v>11225</v>
      </c>
      <c r="H1207" s="43" t="s">
        <v>11244</v>
      </c>
      <c r="I1207" s="197" t="s">
        <v>11230</v>
      </c>
      <c r="J1207" s="44" t="s">
        <v>11377</v>
      </c>
      <c r="K1207" s="45" t="s">
        <v>12557</v>
      </c>
      <c r="L1207" s="197"/>
      <c r="M1207" s="43"/>
      <c r="N1207" s="45"/>
      <c r="O1207" s="180" t="s">
        <v>8439</v>
      </c>
      <c r="P1207" s="197" t="s">
        <v>10622</v>
      </c>
      <c r="Q1207" s="48" t="s">
        <v>11612</v>
      </c>
      <c r="R1207" s="43" t="s">
        <v>13127</v>
      </c>
      <c r="S1207" s="201" t="s">
        <v>12558</v>
      </c>
      <c r="T1207" s="43"/>
      <c r="U1207" s="43" t="s">
        <v>8507</v>
      </c>
      <c r="V1207" s="43" t="s">
        <v>6</v>
      </c>
      <c r="W1207" s="243">
        <v>42934</v>
      </c>
      <c r="X1207" s="181"/>
      <c r="Y1207" s="43"/>
      <c r="Z1207" s="45"/>
      <c r="AA1207" s="43"/>
      <c r="AB1207" s="43" t="str">
        <f t="shared" si="38"/>
        <v>国泰安VR全景旅游实训软件V1.0</v>
      </c>
      <c r="AC1207" s="43"/>
    </row>
    <row r="1208" spans="1:29" ht="18" hidden="1" customHeight="1">
      <c r="A1208" s="159">
        <v>1207</v>
      </c>
      <c r="B1208" s="159" t="str">
        <f t="shared" si="37"/>
        <v>B0341</v>
      </c>
      <c r="C1208" s="43" t="s">
        <v>7812</v>
      </c>
      <c r="D1208" s="21">
        <v>42867</v>
      </c>
      <c r="E1208" s="178" t="s">
        <v>9627</v>
      </c>
      <c r="F1208" s="179" t="s">
        <v>13866</v>
      </c>
      <c r="G1208" s="43" t="s">
        <v>11225</v>
      </c>
      <c r="H1208" s="43" t="s">
        <v>11244</v>
      </c>
      <c r="I1208" s="197" t="s">
        <v>11230</v>
      </c>
      <c r="J1208" s="44" t="s">
        <v>11377</v>
      </c>
      <c r="K1208" s="45" t="s">
        <v>11725</v>
      </c>
      <c r="L1208" s="43"/>
      <c r="M1208" s="43"/>
      <c r="N1208" s="43"/>
      <c r="O1208" s="180" t="s">
        <v>8438</v>
      </c>
      <c r="P1208" s="43" t="s">
        <v>11241</v>
      </c>
      <c r="Q1208" s="48" t="s">
        <v>11559</v>
      </c>
      <c r="R1208" s="43" t="s">
        <v>13123</v>
      </c>
      <c r="S1208" s="201" t="s">
        <v>12559</v>
      </c>
      <c r="T1208" s="43"/>
      <c r="U1208" s="43"/>
      <c r="V1208" s="43"/>
      <c r="W1208" s="243"/>
      <c r="X1208" s="181"/>
      <c r="Y1208" s="43"/>
      <c r="Z1208" s="43"/>
      <c r="AA1208" s="43"/>
      <c r="AB1208" s="43" t="str">
        <f t="shared" si="38"/>
        <v>国泰安保险精算实验教学系统V1.0</v>
      </c>
      <c r="AC1208" s="43"/>
    </row>
    <row r="1209" spans="1:29" ht="18" hidden="1" customHeight="1">
      <c r="A1209" s="159">
        <v>1208</v>
      </c>
      <c r="B1209" s="159" t="str">
        <f t="shared" si="37"/>
        <v>B0342</v>
      </c>
      <c r="C1209" s="43" t="s">
        <v>7813</v>
      </c>
      <c r="D1209" s="21">
        <v>42871</v>
      </c>
      <c r="E1209" s="178" t="s">
        <v>9628</v>
      </c>
      <c r="F1209" s="179" t="s">
        <v>13008</v>
      </c>
      <c r="G1209" s="43" t="s">
        <v>11225</v>
      </c>
      <c r="H1209" s="43" t="s">
        <v>11244</v>
      </c>
      <c r="I1209" s="197" t="s">
        <v>11230</v>
      </c>
      <c r="J1209" s="44" t="s">
        <v>11377</v>
      </c>
      <c r="K1209" s="45" t="s">
        <v>12560</v>
      </c>
      <c r="L1209" s="43"/>
      <c r="M1209" s="43"/>
      <c r="N1209" s="43"/>
      <c r="O1209" s="180" t="s">
        <v>8438</v>
      </c>
      <c r="P1209" s="43" t="s">
        <v>11241</v>
      </c>
      <c r="Q1209" s="43" t="s">
        <v>11559</v>
      </c>
      <c r="R1209" s="43" t="s">
        <v>13123</v>
      </c>
      <c r="S1209" s="201" t="s">
        <v>12561</v>
      </c>
      <c r="T1209" s="43"/>
      <c r="U1209" s="43"/>
      <c r="V1209" s="43"/>
      <c r="W1209" s="243"/>
      <c r="X1209" s="181"/>
      <c r="Y1209" s="43"/>
      <c r="Z1209" s="43"/>
      <c r="AA1209" s="43"/>
      <c r="AB1209" s="43" t="str">
        <f t="shared" si="38"/>
        <v>国泰安3D财税一体化实训教学系统V1.0</v>
      </c>
      <c r="AC1209" s="43"/>
    </row>
    <row r="1210" spans="1:29" ht="18" hidden="1" customHeight="1">
      <c r="A1210" s="159">
        <v>1209</v>
      </c>
      <c r="B1210" s="159" t="str">
        <f t="shared" si="37"/>
        <v>B0343</v>
      </c>
      <c r="C1210" s="43" t="s">
        <v>7814</v>
      </c>
      <c r="D1210" s="26">
        <v>42874</v>
      </c>
      <c r="E1210" s="178" t="s">
        <v>9629</v>
      </c>
      <c r="F1210" s="187" t="s">
        <v>13095</v>
      </c>
      <c r="G1210" s="45" t="s">
        <v>11225</v>
      </c>
      <c r="H1210" s="45" t="s">
        <v>11244</v>
      </c>
      <c r="I1210" s="52" t="s">
        <v>11230</v>
      </c>
      <c r="J1210" s="44" t="s">
        <v>11377</v>
      </c>
      <c r="K1210" s="45"/>
      <c r="L1210" s="197"/>
      <c r="M1210" s="43"/>
      <c r="N1210" s="45"/>
      <c r="O1210" s="180" t="s">
        <v>8439</v>
      </c>
      <c r="P1210" s="197" t="s">
        <v>10622</v>
      </c>
      <c r="Q1210" s="43" t="s">
        <v>11946</v>
      </c>
      <c r="R1210" s="48" t="s">
        <v>13126</v>
      </c>
      <c r="S1210" s="201" t="s">
        <v>12562</v>
      </c>
      <c r="T1210" s="43"/>
      <c r="U1210" s="43"/>
      <c r="V1210" s="43"/>
      <c r="W1210" s="243"/>
      <c r="X1210" s="181"/>
      <c r="Y1210" s="43"/>
      <c r="Z1210" s="45"/>
      <c r="AA1210" s="43"/>
      <c r="AB1210" s="43" t="str">
        <f t="shared" si="38"/>
        <v>国泰安新能源汽车电池及电池管理系统虚拟仿真软件V1.0</v>
      </c>
      <c r="AC1210" s="43"/>
    </row>
    <row r="1211" spans="1:29" ht="18" hidden="1" customHeight="1">
      <c r="A1211" s="159">
        <v>1210</v>
      </c>
      <c r="B1211" s="159" t="str">
        <f t="shared" si="37"/>
        <v>B0344</v>
      </c>
      <c r="C1211" s="43" t="s">
        <v>7815</v>
      </c>
      <c r="D1211" s="23">
        <v>42877</v>
      </c>
      <c r="E1211" s="178" t="s">
        <v>9630</v>
      </c>
      <c r="F1211" s="187" t="s">
        <v>13034</v>
      </c>
      <c r="G1211" s="45" t="s">
        <v>11225</v>
      </c>
      <c r="H1211" s="45" t="s">
        <v>11244</v>
      </c>
      <c r="I1211" s="52" t="s">
        <v>11230</v>
      </c>
      <c r="J1211" s="44" t="s">
        <v>11377</v>
      </c>
      <c r="K1211" s="45" t="s">
        <v>12563</v>
      </c>
      <c r="L1211" s="197"/>
      <c r="M1211" s="43"/>
      <c r="N1211" s="45"/>
      <c r="O1211" s="180" t="s">
        <v>8439</v>
      </c>
      <c r="P1211" s="197" t="s">
        <v>10622</v>
      </c>
      <c r="Q1211" s="43" t="s">
        <v>11946</v>
      </c>
      <c r="R1211" s="48" t="s">
        <v>13126</v>
      </c>
      <c r="S1211" s="201" t="s">
        <v>12564</v>
      </c>
      <c r="T1211" s="43"/>
      <c r="U1211" s="43"/>
      <c r="V1211" s="43"/>
      <c r="W1211" s="243"/>
      <c r="X1211" s="181"/>
      <c r="Y1211" s="43"/>
      <c r="Z1211" s="45"/>
      <c r="AA1211" s="43"/>
      <c r="AB1211" s="43" t="str">
        <f t="shared" si="38"/>
        <v>国泰安工业机器人VR岗位实训系统V1.0</v>
      </c>
      <c r="AC1211" s="43"/>
    </row>
    <row r="1212" spans="1:29" ht="18" hidden="1" customHeight="1">
      <c r="A1212" s="159">
        <v>1211</v>
      </c>
      <c r="B1212" s="159" t="str">
        <f t="shared" si="37"/>
        <v>B0344</v>
      </c>
      <c r="C1212" s="43" t="s">
        <v>8437</v>
      </c>
      <c r="D1212" s="23">
        <v>42888</v>
      </c>
      <c r="E1212" s="178" t="s">
        <v>9631</v>
      </c>
      <c r="F1212" s="187" t="s">
        <v>13034</v>
      </c>
      <c r="G1212" s="45" t="s">
        <v>11262</v>
      </c>
      <c r="H1212" s="45" t="s">
        <v>11244</v>
      </c>
      <c r="I1212" s="52" t="s">
        <v>11230</v>
      </c>
      <c r="J1212" s="44" t="s">
        <v>11377</v>
      </c>
      <c r="K1212" s="45" t="s">
        <v>12563</v>
      </c>
      <c r="L1212" s="197"/>
      <c r="M1212" s="43" t="s">
        <v>12565</v>
      </c>
      <c r="N1212" s="45">
        <v>1.62</v>
      </c>
      <c r="O1212" s="180" t="s">
        <v>8439</v>
      </c>
      <c r="P1212" s="197" t="s">
        <v>10622</v>
      </c>
      <c r="Q1212" s="43" t="s">
        <v>11946</v>
      </c>
      <c r="R1212" s="48" t="s">
        <v>13126</v>
      </c>
      <c r="S1212" s="201" t="s">
        <v>12566</v>
      </c>
      <c r="T1212" s="43"/>
      <c r="U1212" s="43"/>
      <c r="V1212" s="43"/>
      <c r="W1212" s="243"/>
      <c r="X1212" s="181"/>
      <c r="Y1212" s="43"/>
      <c r="Z1212" s="45"/>
      <c r="AA1212" s="43"/>
      <c r="AB1212" s="43" t="str">
        <f t="shared" si="38"/>
        <v>国泰安工业机器人VR岗位实训系统V1.0.1</v>
      </c>
      <c r="AC1212" s="43"/>
    </row>
    <row r="1213" spans="1:29" ht="18" hidden="1" customHeight="1">
      <c r="A1213" s="159">
        <v>1212</v>
      </c>
      <c r="B1213" s="159" t="str">
        <f t="shared" si="37"/>
        <v>B0344</v>
      </c>
      <c r="C1213" s="43" t="s">
        <v>9714</v>
      </c>
      <c r="D1213" s="23">
        <v>42916</v>
      </c>
      <c r="E1213" s="178" t="s">
        <v>12567</v>
      </c>
      <c r="F1213" s="187" t="s">
        <v>13034</v>
      </c>
      <c r="G1213" s="45" t="s">
        <v>12528</v>
      </c>
      <c r="H1213" s="45" t="s">
        <v>11244</v>
      </c>
      <c r="I1213" s="52" t="s">
        <v>11230</v>
      </c>
      <c r="J1213" s="44" t="s">
        <v>11377</v>
      </c>
      <c r="K1213" s="45" t="s">
        <v>12568</v>
      </c>
      <c r="L1213" s="197" t="s">
        <v>12569</v>
      </c>
      <c r="M1213" s="43" t="s">
        <v>12570</v>
      </c>
      <c r="N1213" s="45">
        <v>2.74</v>
      </c>
      <c r="O1213" s="180" t="s">
        <v>8439</v>
      </c>
      <c r="P1213" s="197" t="s">
        <v>10622</v>
      </c>
      <c r="Q1213" s="43" t="s">
        <v>11946</v>
      </c>
      <c r="R1213" s="48" t="s">
        <v>13126</v>
      </c>
      <c r="S1213" s="233" t="s">
        <v>12571</v>
      </c>
      <c r="T1213" s="43"/>
      <c r="U1213" s="43"/>
      <c r="V1213" s="43"/>
      <c r="W1213" s="243"/>
      <c r="X1213" s="181"/>
      <c r="Y1213" s="43"/>
      <c r="Z1213" s="45"/>
      <c r="AA1213" s="43"/>
      <c r="AB1213" s="44" t="str">
        <f t="shared" si="38"/>
        <v>国泰安工业机器人VR岗位实训系统V1.0.2</v>
      </c>
      <c r="AC1213" s="43"/>
    </row>
    <row r="1214" spans="1:29" ht="18" hidden="1" customHeight="1">
      <c r="A1214" s="159">
        <v>1213</v>
      </c>
      <c r="B1214" s="159" t="str">
        <f t="shared" si="37"/>
        <v>B0344</v>
      </c>
      <c r="C1214" s="43" t="s">
        <v>9715</v>
      </c>
      <c r="D1214" s="23">
        <v>42955</v>
      </c>
      <c r="E1214" s="178" t="s">
        <v>12572</v>
      </c>
      <c r="F1214" s="187" t="s">
        <v>13035</v>
      </c>
      <c r="G1214" s="45" t="s">
        <v>11939</v>
      </c>
      <c r="H1214" s="45" t="s">
        <v>11244</v>
      </c>
      <c r="I1214" s="52" t="s">
        <v>11230</v>
      </c>
      <c r="J1214" s="44" t="s">
        <v>11377</v>
      </c>
      <c r="K1214" s="52" t="s">
        <v>11991</v>
      </c>
      <c r="L1214" s="197" t="s">
        <v>11992</v>
      </c>
      <c r="M1214" s="43" t="s">
        <v>11993</v>
      </c>
      <c r="N1214" s="45"/>
      <c r="O1214" s="180" t="s">
        <v>8439</v>
      </c>
      <c r="P1214" s="43" t="s">
        <v>10622</v>
      </c>
      <c r="Q1214" s="43" t="s">
        <v>11674</v>
      </c>
      <c r="R1214" s="43" t="s">
        <v>13131</v>
      </c>
      <c r="S1214" s="233" t="s">
        <v>12573</v>
      </c>
      <c r="T1214" s="43"/>
      <c r="U1214" s="43"/>
      <c r="V1214" s="43"/>
      <c r="W1214" s="243"/>
      <c r="X1214" s="181"/>
      <c r="Y1214" s="43"/>
      <c r="Z1214" s="45"/>
      <c r="AA1214" s="43"/>
      <c r="AB1214" s="44" t="str">
        <f t="shared" si="38"/>
        <v>国泰安工业机器人VR岗位实训系统(裸眼3D和3D偏振投影版)V1.0</v>
      </c>
      <c r="AC1214" s="43"/>
    </row>
    <row r="1215" spans="1:29" ht="18" hidden="1" customHeight="1">
      <c r="A1215" s="159">
        <v>1214</v>
      </c>
      <c r="B1215" s="159" t="str">
        <f t="shared" si="37"/>
        <v>B0345</v>
      </c>
      <c r="C1215" s="43" t="s">
        <v>7816</v>
      </c>
      <c r="D1215" s="23">
        <v>42877</v>
      </c>
      <c r="E1215" s="178" t="s">
        <v>9632</v>
      </c>
      <c r="F1215" s="187" t="s">
        <v>13023</v>
      </c>
      <c r="G1215" s="45" t="s">
        <v>11225</v>
      </c>
      <c r="H1215" s="45" t="s">
        <v>11244</v>
      </c>
      <c r="I1215" s="52" t="s">
        <v>11230</v>
      </c>
      <c r="J1215" s="44" t="s">
        <v>11377</v>
      </c>
      <c r="K1215" s="45" t="s">
        <v>12574</v>
      </c>
      <c r="L1215" s="197"/>
      <c r="M1215" s="43"/>
      <c r="N1215" s="45"/>
      <c r="O1215" s="180" t="s">
        <v>8439</v>
      </c>
      <c r="P1215" s="197" t="s">
        <v>10622</v>
      </c>
      <c r="Q1215" s="43" t="s">
        <v>11316</v>
      </c>
      <c r="R1215" s="43" t="s">
        <v>13125</v>
      </c>
      <c r="S1215" s="201" t="s">
        <v>12575</v>
      </c>
      <c r="T1215" s="43"/>
      <c r="U1215" s="43" t="s">
        <v>12576</v>
      </c>
      <c r="V1215" s="43" t="s">
        <v>6</v>
      </c>
      <c r="W1215" s="243">
        <v>42934</v>
      </c>
      <c r="X1215" s="181"/>
      <c r="Y1215" s="43"/>
      <c r="Z1215" s="45"/>
      <c r="AA1215" s="43"/>
      <c r="AB1215" s="43" t="str">
        <f t="shared" si="38"/>
        <v>国泰安仓储管理VR实训软件V1.0</v>
      </c>
      <c r="AC1215" s="43"/>
    </row>
    <row r="1216" spans="1:29" ht="18" hidden="1" customHeight="1">
      <c r="A1216" s="159">
        <v>1215</v>
      </c>
      <c r="B1216" s="159" t="str">
        <f t="shared" si="37"/>
        <v>B0346</v>
      </c>
      <c r="C1216" s="43" t="s">
        <v>7817</v>
      </c>
      <c r="D1216" s="21">
        <v>42879</v>
      </c>
      <c r="E1216" s="178" t="s">
        <v>8568</v>
      </c>
      <c r="F1216" s="234" t="s">
        <v>13068</v>
      </c>
      <c r="G1216" s="45" t="s">
        <v>11225</v>
      </c>
      <c r="H1216" s="45" t="s">
        <v>11244</v>
      </c>
      <c r="I1216" s="52" t="s">
        <v>11230</v>
      </c>
      <c r="J1216" s="44" t="s">
        <v>11377</v>
      </c>
      <c r="K1216" s="45" t="s">
        <v>13130</v>
      </c>
      <c r="L1216" s="43"/>
      <c r="M1216" s="43" t="s">
        <v>12577</v>
      </c>
      <c r="N1216" s="43">
        <v>39.58</v>
      </c>
      <c r="O1216" s="180" t="s">
        <v>11246</v>
      </c>
      <c r="P1216" s="43" t="s">
        <v>10621</v>
      </c>
      <c r="Q1216" s="43" t="s">
        <v>12447</v>
      </c>
      <c r="R1216" s="42" t="s">
        <v>13872</v>
      </c>
      <c r="S1216" s="201" t="s">
        <v>12578</v>
      </c>
      <c r="T1216" s="43"/>
      <c r="U1216" s="43"/>
      <c r="V1216" s="43"/>
      <c r="W1216" s="243"/>
      <c r="X1216" s="181"/>
      <c r="Y1216" s="43"/>
      <c r="Z1216" s="43"/>
      <c r="AA1216" s="43"/>
      <c r="AB1216" s="43" t="str">
        <f t="shared" si="38"/>
        <v>国泰安青少年编程教学平台软件V1.0</v>
      </c>
      <c r="AC1216" s="43"/>
    </row>
    <row r="1217" spans="1:29" ht="18" hidden="1" customHeight="1">
      <c r="A1217" s="159">
        <v>1216</v>
      </c>
      <c r="B1217" s="159" t="str">
        <f t="shared" si="37"/>
        <v>B0145</v>
      </c>
      <c r="C1217" s="43" t="s">
        <v>7976</v>
      </c>
      <c r="D1217" s="21">
        <v>42892</v>
      </c>
      <c r="E1217" s="178" t="s">
        <v>9633</v>
      </c>
      <c r="F1217" s="187" t="s">
        <v>12579</v>
      </c>
      <c r="G1217" s="43" t="s">
        <v>12580</v>
      </c>
      <c r="H1217" s="43" t="s">
        <v>11219</v>
      </c>
      <c r="I1217" s="52" t="s">
        <v>11230</v>
      </c>
      <c r="J1217" s="44" t="s">
        <v>11377</v>
      </c>
      <c r="K1217" s="45" t="s">
        <v>12358</v>
      </c>
      <c r="L1217" s="197"/>
      <c r="M1217" s="43" t="s">
        <v>12581</v>
      </c>
      <c r="N1217" s="43">
        <v>2.9</v>
      </c>
      <c r="O1217" s="180" t="s">
        <v>5874</v>
      </c>
      <c r="P1217" s="197" t="s">
        <v>11221</v>
      </c>
      <c r="Q1217" s="43" t="s">
        <v>11674</v>
      </c>
      <c r="R1217" s="43" t="s">
        <v>13131</v>
      </c>
      <c r="S1217" s="201" t="s">
        <v>12582</v>
      </c>
      <c r="T1217" s="43"/>
      <c r="U1217" s="43"/>
      <c r="V1217" s="43"/>
      <c r="W1217" s="243"/>
      <c r="X1217" s="181"/>
      <c r="Y1217" s="43"/>
      <c r="Z1217" s="43"/>
      <c r="AA1217" s="43"/>
      <c r="AB1217" s="43" t="str">
        <f t="shared" si="38"/>
        <v>甘肃林业职校优享资源库平台软件V1.0M1</v>
      </c>
      <c r="AC1217" s="43"/>
    </row>
    <row r="1218" spans="1:29" ht="18" hidden="1" customHeight="1">
      <c r="A1218" s="159">
        <v>1217</v>
      </c>
      <c r="B1218" s="159" t="str">
        <f t="shared" si="37"/>
        <v>B0347</v>
      </c>
      <c r="C1218" s="43" t="s">
        <v>7818</v>
      </c>
      <c r="D1218" s="26">
        <v>42899</v>
      </c>
      <c r="E1218" s="178" t="s">
        <v>9634</v>
      </c>
      <c r="F1218" s="187" t="s">
        <v>13104</v>
      </c>
      <c r="G1218" s="45" t="s">
        <v>11225</v>
      </c>
      <c r="H1218" s="45" t="s">
        <v>11244</v>
      </c>
      <c r="I1218" s="52" t="s">
        <v>11230</v>
      </c>
      <c r="J1218" s="45" t="s">
        <v>11377</v>
      </c>
      <c r="K1218" s="45" t="s">
        <v>13873</v>
      </c>
      <c r="L1218" s="45"/>
      <c r="M1218" s="45" t="s">
        <v>12583</v>
      </c>
      <c r="N1218" s="45">
        <v>2.72</v>
      </c>
      <c r="O1218" s="180" t="s">
        <v>11246</v>
      </c>
      <c r="P1218" s="45" t="s">
        <v>10621</v>
      </c>
      <c r="Q1218" s="45" t="s">
        <v>11674</v>
      </c>
      <c r="R1218" s="43" t="s">
        <v>13131</v>
      </c>
      <c r="S1218" s="201" t="s">
        <v>12584</v>
      </c>
      <c r="T1218" s="43"/>
      <c r="U1218" s="43"/>
      <c r="V1218" s="43"/>
      <c r="W1218" s="243"/>
      <c r="X1218" s="181"/>
      <c r="Y1218" s="43"/>
      <c r="Z1218" s="45"/>
      <c r="AA1218" s="45"/>
      <c r="AB1218" s="45" t="str">
        <f t="shared" si="38"/>
        <v>国泰安应用虚拟化平台软件V1.0</v>
      </c>
      <c r="AC1218" s="43"/>
    </row>
    <row r="1219" spans="1:29" ht="18" hidden="1" customHeight="1">
      <c r="A1219" s="159">
        <v>1218</v>
      </c>
      <c r="B1219" s="159" t="str">
        <f t="shared" ref="B1219:B1248" si="39">LEFT(C1219,5)</f>
        <v>D0018</v>
      </c>
      <c r="C1219" s="43" t="s">
        <v>7970</v>
      </c>
      <c r="D1219" s="21">
        <v>42906</v>
      </c>
      <c r="E1219" s="178" t="s">
        <v>9635</v>
      </c>
      <c r="F1219" s="179" t="s">
        <v>11006</v>
      </c>
      <c r="G1219" s="45" t="s">
        <v>11225</v>
      </c>
      <c r="H1219" s="43" t="s">
        <v>12072</v>
      </c>
      <c r="I1219" s="52" t="s">
        <v>11230</v>
      </c>
      <c r="J1219" s="45" t="s">
        <v>11377</v>
      </c>
      <c r="K1219" s="45" t="s">
        <v>12585</v>
      </c>
      <c r="L1219" s="197"/>
      <c r="M1219" s="43" t="s">
        <v>1493</v>
      </c>
      <c r="N1219" s="43">
        <v>3.28</v>
      </c>
      <c r="O1219" s="180" t="s">
        <v>8439</v>
      </c>
      <c r="P1219" s="197" t="s">
        <v>10622</v>
      </c>
      <c r="Q1219" s="48" t="s">
        <v>11946</v>
      </c>
      <c r="R1219" s="48" t="s">
        <v>13126</v>
      </c>
      <c r="S1219" s="201" t="s">
        <v>12586</v>
      </c>
      <c r="T1219" s="43" t="s">
        <v>12587</v>
      </c>
      <c r="U1219" s="43"/>
      <c r="V1219" s="43"/>
      <c r="W1219" s="243"/>
      <c r="X1219" s="181"/>
      <c r="Y1219" s="43"/>
      <c r="Z1219" s="43"/>
      <c r="AA1219" s="43"/>
      <c r="AB1219" s="45" t="str">
        <f t="shared" si="38"/>
        <v>国泰安汽车VR展示平台V1.0</v>
      </c>
      <c r="AC1219" s="43"/>
    </row>
    <row r="1220" spans="1:29" ht="18" hidden="1" customHeight="1">
      <c r="A1220" s="159">
        <v>1219</v>
      </c>
      <c r="B1220" s="159" t="str">
        <f t="shared" si="39"/>
        <v>M0041</v>
      </c>
      <c r="C1220" s="43" t="s">
        <v>7977</v>
      </c>
      <c r="D1220" s="21">
        <v>42920</v>
      </c>
      <c r="E1220" s="178" t="s">
        <v>9636</v>
      </c>
      <c r="F1220" s="179" t="s">
        <v>13401</v>
      </c>
      <c r="G1220" s="45" t="s">
        <v>11225</v>
      </c>
      <c r="H1220" s="43" t="s">
        <v>11219</v>
      </c>
      <c r="I1220" s="52" t="s">
        <v>11230</v>
      </c>
      <c r="J1220" s="45" t="s">
        <v>11377</v>
      </c>
      <c r="K1220" s="45" t="s">
        <v>12588</v>
      </c>
      <c r="L1220" s="43"/>
      <c r="M1220" s="43" t="s">
        <v>12589</v>
      </c>
      <c r="N1220" s="43">
        <v>3</v>
      </c>
      <c r="O1220" s="180" t="s">
        <v>8438</v>
      </c>
      <c r="P1220" s="43" t="s">
        <v>11241</v>
      </c>
      <c r="Q1220" s="43" t="s">
        <v>11316</v>
      </c>
      <c r="R1220" s="43" t="s">
        <v>13125</v>
      </c>
      <c r="S1220" s="201" t="s">
        <v>12590</v>
      </c>
      <c r="T1220" s="181" t="s">
        <v>12591</v>
      </c>
      <c r="U1220" s="43"/>
      <c r="V1220" s="43"/>
      <c r="W1220" s="243"/>
      <c r="X1220" s="181"/>
      <c r="Y1220" s="43"/>
      <c r="Z1220" s="43"/>
      <c r="AA1220" s="43"/>
      <c r="AB1220" s="45" t="str">
        <f t="shared" si="38"/>
        <v>国关学院国际经济贸易实验平台V1.0</v>
      </c>
      <c r="AC1220" s="43"/>
    </row>
    <row r="1221" spans="1:29" ht="18" hidden="1" customHeight="1">
      <c r="A1221" s="159">
        <v>1220</v>
      </c>
      <c r="B1221" s="159" t="str">
        <f t="shared" si="39"/>
        <v>B0348</v>
      </c>
      <c r="C1221" s="43" t="s">
        <v>7819</v>
      </c>
      <c r="D1221" s="21">
        <v>42732</v>
      </c>
      <c r="E1221" s="178" t="s">
        <v>9637</v>
      </c>
      <c r="F1221" s="179" t="s">
        <v>13052</v>
      </c>
      <c r="G1221" s="45" t="s">
        <v>11225</v>
      </c>
      <c r="H1221" s="45" t="s">
        <v>11244</v>
      </c>
      <c r="I1221" s="52" t="s">
        <v>11230</v>
      </c>
      <c r="J1221" s="43" t="s">
        <v>11245</v>
      </c>
      <c r="K1221" s="45" t="s">
        <v>12592</v>
      </c>
      <c r="L1221" s="43"/>
      <c r="M1221" s="43" t="s">
        <v>12593</v>
      </c>
      <c r="N1221" s="43">
        <v>81</v>
      </c>
      <c r="O1221" s="180" t="s">
        <v>11246</v>
      </c>
      <c r="P1221" s="43" t="s">
        <v>11241</v>
      </c>
      <c r="Q1221" s="43" t="s">
        <v>11559</v>
      </c>
      <c r="R1221" s="43" t="s">
        <v>13123</v>
      </c>
      <c r="S1221" s="201" t="s">
        <v>12594</v>
      </c>
      <c r="T1221" s="43" t="s">
        <v>12595</v>
      </c>
      <c r="U1221" s="43" t="s">
        <v>12596</v>
      </c>
      <c r="V1221" s="43" t="s">
        <v>6</v>
      </c>
      <c r="W1221" s="243">
        <v>42919</v>
      </c>
      <c r="X1221" s="181"/>
      <c r="Y1221" s="43"/>
      <c r="Z1221" s="43"/>
      <c r="AA1221" s="43"/>
      <c r="AB1221" s="45" t="str">
        <f t="shared" si="38"/>
        <v>国泰安金融大赛系统V1.0</v>
      </c>
      <c r="AC1221" s="43"/>
    </row>
    <row r="1222" spans="1:29" ht="18" hidden="1" customHeight="1">
      <c r="A1222" s="159">
        <v>1221</v>
      </c>
      <c r="B1222" s="159" t="str">
        <f t="shared" si="39"/>
        <v>B0348</v>
      </c>
      <c r="C1222" s="43" t="s">
        <v>9885</v>
      </c>
      <c r="D1222" s="21">
        <v>42975</v>
      </c>
      <c r="E1222" s="178" t="s">
        <v>12597</v>
      </c>
      <c r="F1222" s="179" t="s">
        <v>13052</v>
      </c>
      <c r="G1222" s="45" t="s">
        <v>15</v>
      </c>
      <c r="H1222" s="45" t="s">
        <v>11244</v>
      </c>
      <c r="I1222" s="52" t="s">
        <v>11230</v>
      </c>
      <c r="J1222" s="45" t="s">
        <v>13880</v>
      </c>
      <c r="K1222" s="45" t="s">
        <v>12598</v>
      </c>
      <c r="L1222" s="43" t="s">
        <v>12599</v>
      </c>
      <c r="M1222" s="43" t="s">
        <v>12600</v>
      </c>
      <c r="N1222" s="43">
        <v>58.3</v>
      </c>
      <c r="O1222" s="180" t="s">
        <v>11246</v>
      </c>
      <c r="P1222" s="43" t="s">
        <v>11241</v>
      </c>
      <c r="Q1222" s="43" t="s">
        <v>11559</v>
      </c>
      <c r="R1222" s="43" t="s">
        <v>13123</v>
      </c>
      <c r="S1222" s="233" t="s">
        <v>12601</v>
      </c>
      <c r="T1222" s="43" t="s">
        <v>12602</v>
      </c>
      <c r="U1222" s="43"/>
      <c r="V1222" s="43"/>
      <c r="W1222" s="243"/>
      <c r="X1222" s="181"/>
      <c r="Y1222" s="43"/>
      <c r="Z1222" s="43"/>
      <c r="AA1222" s="43"/>
      <c r="AB1222" s="44" t="str">
        <f>F1222&amp;G1222</f>
        <v>国泰安金融大赛系统V1.1</v>
      </c>
      <c r="AC1222" s="43"/>
    </row>
    <row r="1223" spans="1:29" ht="18" hidden="1" customHeight="1">
      <c r="A1223" s="159">
        <v>1222</v>
      </c>
      <c r="B1223" s="159" t="str">
        <f t="shared" si="39"/>
        <v>D0019</v>
      </c>
      <c r="C1223" s="43" t="s">
        <v>7971</v>
      </c>
      <c r="D1223" s="21">
        <v>42920</v>
      </c>
      <c r="E1223" s="178" t="s">
        <v>9638</v>
      </c>
      <c r="F1223" s="179" t="s">
        <v>12603</v>
      </c>
      <c r="G1223" s="43" t="s">
        <v>12485</v>
      </c>
      <c r="H1223" s="43" t="s">
        <v>12072</v>
      </c>
      <c r="I1223" s="52" t="s">
        <v>11230</v>
      </c>
      <c r="J1223" s="53" t="s">
        <v>12529</v>
      </c>
      <c r="K1223" s="45" t="s">
        <v>12510</v>
      </c>
      <c r="L1223" s="197"/>
      <c r="M1223" s="43" t="s">
        <v>12604</v>
      </c>
      <c r="N1223" s="43"/>
      <c r="O1223" s="180" t="s">
        <v>8439</v>
      </c>
      <c r="P1223" s="197" t="s">
        <v>10622</v>
      </c>
      <c r="Q1223" s="43" t="s">
        <v>11996</v>
      </c>
      <c r="R1223" s="43" t="s">
        <v>13126</v>
      </c>
      <c r="S1223" s="201" t="s">
        <v>12605</v>
      </c>
      <c r="T1223" s="43" t="s">
        <v>12606</v>
      </c>
      <c r="U1223" s="43"/>
      <c r="V1223" s="43"/>
      <c r="W1223" s="243"/>
      <c r="X1223" s="181"/>
      <c r="Y1223" s="43"/>
      <c r="Z1223" s="43"/>
      <c r="AA1223" s="43"/>
      <c r="AB1223" s="45" t="str">
        <f t="shared" si="38"/>
        <v>天津生物工程职业技术学院中药材的鉴别VR软件V0.1</v>
      </c>
      <c r="AC1223" s="43"/>
    </row>
    <row r="1224" spans="1:29" ht="18" hidden="1" customHeight="1">
      <c r="A1224" s="159">
        <v>1223</v>
      </c>
      <c r="B1224" s="159" t="str">
        <f t="shared" si="39"/>
        <v>B0349</v>
      </c>
      <c r="C1224" s="43" t="s">
        <v>7820</v>
      </c>
      <c r="D1224" s="21">
        <v>42921</v>
      </c>
      <c r="E1224" s="178" t="s">
        <v>9639</v>
      </c>
      <c r="F1224" s="187" t="s">
        <v>10997</v>
      </c>
      <c r="G1224" s="45" t="s">
        <v>11225</v>
      </c>
      <c r="H1224" s="45" t="s">
        <v>11244</v>
      </c>
      <c r="I1224" s="52" t="s">
        <v>11230</v>
      </c>
      <c r="J1224" s="45" t="s">
        <v>11377</v>
      </c>
      <c r="K1224" s="45" t="s">
        <v>12510</v>
      </c>
      <c r="L1224" s="197"/>
      <c r="M1224" s="43" t="s">
        <v>12607</v>
      </c>
      <c r="N1224" s="43">
        <v>60.89</v>
      </c>
      <c r="O1224" s="180" t="s">
        <v>8439</v>
      </c>
      <c r="P1224" s="197" t="s">
        <v>10622</v>
      </c>
      <c r="Q1224" s="43" t="s">
        <v>11996</v>
      </c>
      <c r="R1224" s="43" t="s">
        <v>13126</v>
      </c>
      <c r="S1224" s="201" t="s">
        <v>12608</v>
      </c>
      <c r="T1224" s="181" t="s">
        <v>12609</v>
      </c>
      <c r="U1224" s="43"/>
      <c r="V1224" s="43"/>
      <c r="W1224" s="243"/>
      <c r="X1224" s="181"/>
      <c r="Y1224" s="43"/>
      <c r="Z1224" s="43"/>
      <c r="AA1224" s="43"/>
      <c r="AB1224" s="45" t="str">
        <f t="shared" si="38"/>
        <v>国泰安心搏骤停院前急救虚拟仿真实训软件V1.0</v>
      </c>
      <c r="AC1224" s="43"/>
    </row>
    <row r="1225" spans="1:29" ht="18" hidden="1" customHeight="1">
      <c r="A1225" s="159">
        <v>1224</v>
      </c>
      <c r="B1225" s="159" t="str">
        <f t="shared" si="39"/>
        <v>B0349</v>
      </c>
      <c r="C1225" s="43" t="s">
        <v>7978</v>
      </c>
      <c r="D1225" s="21">
        <v>42921</v>
      </c>
      <c r="E1225" s="178" t="s">
        <v>9640</v>
      </c>
      <c r="F1225" s="187" t="s">
        <v>12610</v>
      </c>
      <c r="G1225" s="45" t="s">
        <v>11225</v>
      </c>
      <c r="H1225" s="43" t="s">
        <v>11219</v>
      </c>
      <c r="I1225" s="52" t="s">
        <v>11230</v>
      </c>
      <c r="J1225" s="45" t="s">
        <v>11377</v>
      </c>
      <c r="K1225" s="45" t="s">
        <v>12510</v>
      </c>
      <c r="L1225" s="197"/>
      <c r="M1225" s="43" t="s">
        <v>12607</v>
      </c>
      <c r="N1225" s="43">
        <v>0</v>
      </c>
      <c r="O1225" s="180" t="s">
        <v>8439</v>
      </c>
      <c r="P1225" s="197" t="s">
        <v>10622</v>
      </c>
      <c r="Q1225" s="43" t="s">
        <v>11996</v>
      </c>
      <c r="R1225" s="43" t="s">
        <v>13126</v>
      </c>
      <c r="S1225" s="201" t="s">
        <v>12611</v>
      </c>
      <c r="T1225" s="43" t="s">
        <v>12612</v>
      </c>
      <c r="U1225" s="43"/>
      <c r="V1225" s="43"/>
      <c r="W1225" s="243"/>
      <c r="X1225" s="181"/>
      <c r="Y1225" s="43"/>
      <c r="Z1225" s="43"/>
      <c r="AA1225" s="43"/>
      <c r="AB1225" s="45" t="str">
        <f t="shared" si="38"/>
        <v>西南医科大学心搏骤停院前急救虚拟仿真实训软件V1.0</v>
      </c>
      <c r="AC1225" s="43"/>
    </row>
    <row r="1226" spans="1:29" ht="18" hidden="1" customHeight="1">
      <c r="A1226" s="159">
        <v>1225</v>
      </c>
      <c r="B1226" s="159" t="str">
        <f t="shared" si="39"/>
        <v>D0020</v>
      </c>
      <c r="C1226" s="43" t="s">
        <v>7972</v>
      </c>
      <c r="D1226" s="21">
        <v>42930</v>
      </c>
      <c r="E1226" s="178" t="s">
        <v>8569</v>
      </c>
      <c r="F1226" s="190" t="s">
        <v>13183</v>
      </c>
      <c r="G1226" s="43" t="s">
        <v>12613</v>
      </c>
      <c r="H1226" s="43" t="s">
        <v>12072</v>
      </c>
      <c r="I1226" s="52" t="s">
        <v>11230</v>
      </c>
      <c r="J1226" s="45" t="s">
        <v>11377</v>
      </c>
      <c r="K1226" s="45" t="s">
        <v>13121</v>
      </c>
      <c r="L1226" s="197" t="s">
        <v>12614</v>
      </c>
      <c r="M1226" s="43" t="s">
        <v>12615</v>
      </c>
      <c r="N1226" s="43">
        <v>96.38</v>
      </c>
      <c r="O1226" s="180" t="s">
        <v>5874</v>
      </c>
      <c r="P1226" s="197" t="s">
        <v>11221</v>
      </c>
      <c r="Q1226" s="43" t="s">
        <v>12616</v>
      </c>
      <c r="R1226" s="335" t="s">
        <v>12616</v>
      </c>
      <c r="S1226" s="201" t="s">
        <v>12617</v>
      </c>
      <c r="T1226" s="181" t="s">
        <v>12618</v>
      </c>
      <c r="U1226" s="43"/>
      <c r="V1226" s="43"/>
      <c r="W1226" s="243"/>
      <c r="X1226" s="181"/>
      <c r="Y1226" s="43"/>
      <c r="Z1226" s="43"/>
      <c r="AA1226" s="43"/>
      <c r="AB1226" s="43" t="str">
        <f t="shared" si="38"/>
        <v>国泰安教学资源制作开发平台软件V0.5</v>
      </c>
      <c r="AC1226" s="43"/>
    </row>
    <row r="1227" spans="1:29" ht="18" hidden="1" customHeight="1">
      <c r="A1227" s="159">
        <v>1226</v>
      </c>
      <c r="B1227" s="159" t="str">
        <f t="shared" si="39"/>
        <v>D0021</v>
      </c>
      <c r="C1227" s="43" t="s">
        <v>7973</v>
      </c>
      <c r="D1227" s="21">
        <v>42930</v>
      </c>
      <c r="E1227" s="178" t="s">
        <v>9641</v>
      </c>
      <c r="F1227" s="179" t="s">
        <v>13175</v>
      </c>
      <c r="G1227" s="43" t="s">
        <v>11225</v>
      </c>
      <c r="H1227" s="43" t="s">
        <v>12072</v>
      </c>
      <c r="I1227" s="52" t="s">
        <v>11230</v>
      </c>
      <c r="J1227" s="45" t="s">
        <v>11377</v>
      </c>
      <c r="K1227" s="45" t="s">
        <v>12619</v>
      </c>
      <c r="L1227" s="197"/>
      <c r="M1227" s="43" t="s">
        <v>12620</v>
      </c>
      <c r="N1227" s="43">
        <v>2.12</v>
      </c>
      <c r="O1227" s="180" t="s">
        <v>8439</v>
      </c>
      <c r="P1227" s="197" t="s">
        <v>10622</v>
      </c>
      <c r="Q1227" s="43" t="s">
        <v>11674</v>
      </c>
      <c r="R1227" s="43" t="s">
        <v>13131</v>
      </c>
      <c r="S1227" s="201" t="s">
        <v>12621</v>
      </c>
      <c r="T1227" s="43"/>
      <c r="U1227" s="43"/>
      <c r="V1227" s="43"/>
      <c r="W1227" s="243"/>
      <c r="X1227" s="181"/>
      <c r="Y1227" s="43"/>
      <c r="Z1227" s="43"/>
      <c r="AA1227" s="43"/>
      <c r="AB1227" s="43" t="str">
        <f t="shared" si="38"/>
        <v>国泰安zSpace平台VR产品体验包V1.0</v>
      </c>
      <c r="AC1227" s="43"/>
    </row>
    <row r="1228" spans="1:29" ht="18" hidden="1" customHeight="1">
      <c r="A1228" s="159">
        <v>1227</v>
      </c>
      <c r="B1228" s="159" t="str">
        <f t="shared" si="39"/>
        <v>D0022</v>
      </c>
      <c r="C1228" s="43" t="s">
        <v>7974</v>
      </c>
      <c r="D1228" s="21">
        <v>42935</v>
      </c>
      <c r="E1228" s="178" t="s">
        <v>8570</v>
      </c>
      <c r="F1228" s="190" t="s">
        <v>13173</v>
      </c>
      <c r="G1228" s="43" t="s">
        <v>11225</v>
      </c>
      <c r="H1228" s="43" t="s">
        <v>12072</v>
      </c>
      <c r="I1228" s="52" t="s">
        <v>11230</v>
      </c>
      <c r="J1228" s="45" t="s">
        <v>11377</v>
      </c>
      <c r="K1228" s="45" t="s">
        <v>12619</v>
      </c>
      <c r="L1228" s="197"/>
      <c r="M1228" s="43" t="s">
        <v>12622</v>
      </c>
      <c r="N1228" s="43">
        <v>1.84</v>
      </c>
      <c r="O1228" s="180" t="s">
        <v>8439</v>
      </c>
      <c r="P1228" s="197" t="s">
        <v>10622</v>
      </c>
      <c r="Q1228" s="43" t="s">
        <v>11674</v>
      </c>
      <c r="R1228" s="43" t="s">
        <v>13131</v>
      </c>
      <c r="S1228" s="201" t="s">
        <v>12623</v>
      </c>
      <c r="T1228" s="43" t="s">
        <v>12624</v>
      </c>
      <c r="U1228" s="43"/>
      <c r="V1228" s="43"/>
      <c r="W1228" s="243"/>
      <c r="X1228" s="181"/>
      <c r="Y1228" s="43"/>
      <c r="Z1228" s="43"/>
      <c r="AA1228" s="43"/>
      <c r="AB1228" s="43" t="str">
        <f t="shared" si="38"/>
        <v>国泰安HTC头盔平台VR产品体验包V1.0</v>
      </c>
      <c r="AC1228" s="43"/>
    </row>
    <row r="1229" spans="1:29" ht="18" hidden="1" customHeight="1">
      <c r="A1229" s="159">
        <v>1228</v>
      </c>
      <c r="B1229" s="159" t="str">
        <f t="shared" si="39"/>
        <v>B0350</v>
      </c>
      <c r="C1229" s="43" t="s">
        <v>12625</v>
      </c>
      <c r="D1229" s="21">
        <v>42947</v>
      </c>
      <c r="E1229" s="178" t="s">
        <v>9642</v>
      </c>
      <c r="F1229" s="179" t="s">
        <v>11003</v>
      </c>
      <c r="G1229" s="43" t="s">
        <v>11939</v>
      </c>
      <c r="H1229" s="45" t="s">
        <v>11244</v>
      </c>
      <c r="I1229" s="52" t="s">
        <v>11230</v>
      </c>
      <c r="J1229" s="45" t="s">
        <v>11377</v>
      </c>
      <c r="K1229" s="45" t="s">
        <v>12619</v>
      </c>
      <c r="L1229" s="43" t="s">
        <v>12541</v>
      </c>
      <c r="M1229" s="43" t="s">
        <v>12626</v>
      </c>
      <c r="N1229" s="43">
        <v>2.54</v>
      </c>
      <c r="O1229" s="180" t="s">
        <v>8439</v>
      </c>
      <c r="P1229" s="197" t="s">
        <v>10622</v>
      </c>
      <c r="Q1229" s="43" t="s">
        <v>11674</v>
      </c>
      <c r="R1229" s="43" t="s">
        <v>13131</v>
      </c>
      <c r="S1229" s="201" t="s">
        <v>12627</v>
      </c>
      <c r="T1229" s="43" t="s">
        <v>12628</v>
      </c>
      <c r="U1229" s="43"/>
      <c r="V1229" s="43"/>
      <c r="W1229" s="243"/>
      <c r="X1229" s="181"/>
      <c r="Y1229" s="43"/>
      <c r="Z1229" s="43"/>
      <c r="AA1229" s="43"/>
      <c r="AB1229" s="43" t="str">
        <f t="shared" si="38"/>
        <v>国泰安物理VR通电螺线管的磁场实验V1.0</v>
      </c>
      <c r="AC1229" s="43"/>
    </row>
    <row r="1230" spans="1:29" ht="18" hidden="1" customHeight="1">
      <c r="A1230" s="159">
        <v>1229</v>
      </c>
      <c r="B1230" s="159" t="str">
        <f t="shared" si="39"/>
        <v>Z0002</v>
      </c>
      <c r="C1230" s="43" t="s">
        <v>12629</v>
      </c>
      <c r="D1230" s="21">
        <v>42954</v>
      </c>
      <c r="E1230" s="178" t="s">
        <v>12630</v>
      </c>
      <c r="F1230" s="179" t="s">
        <v>12631</v>
      </c>
      <c r="G1230" s="43" t="s">
        <v>11939</v>
      </c>
      <c r="H1230" s="43" t="s">
        <v>12520</v>
      </c>
      <c r="I1230" s="197" t="s">
        <v>11230</v>
      </c>
      <c r="J1230" s="43" t="s">
        <v>11373</v>
      </c>
      <c r="K1230" s="45" t="s">
        <v>12632</v>
      </c>
      <c r="L1230" s="43" t="s">
        <v>12633</v>
      </c>
      <c r="M1230" s="43" t="s">
        <v>12634</v>
      </c>
      <c r="N1230" s="43">
        <v>2.4500000000000002</v>
      </c>
      <c r="O1230" s="180" t="s">
        <v>5874</v>
      </c>
      <c r="P1230" s="197" t="s">
        <v>11221</v>
      </c>
      <c r="Q1230" s="48" t="s">
        <v>11612</v>
      </c>
      <c r="R1230" s="43" t="s">
        <v>13127</v>
      </c>
      <c r="S1230" s="43" t="s">
        <v>12635</v>
      </c>
      <c r="T1230" s="43" t="s">
        <v>12636</v>
      </c>
      <c r="U1230" s="43"/>
      <c r="V1230" s="43"/>
      <c r="W1230" s="243"/>
      <c r="X1230" s="181"/>
      <c r="Y1230" s="43"/>
      <c r="Z1230" s="43"/>
      <c r="AA1230" s="43" t="s">
        <v>12637</v>
      </c>
      <c r="AB1230" s="43" t="str">
        <f t="shared" si="38"/>
        <v>江苏省盱眙中等专业学校互动查询软件V1.0</v>
      </c>
      <c r="AC1230" s="43"/>
    </row>
    <row r="1231" spans="1:29" ht="18" hidden="1" customHeight="1">
      <c r="A1231" s="159">
        <v>1230</v>
      </c>
      <c r="B1231" s="159" t="str">
        <f t="shared" si="39"/>
        <v>Z0003</v>
      </c>
      <c r="C1231" s="43" t="s">
        <v>12638</v>
      </c>
      <c r="D1231" s="21">
        <v>42955</v>
      </c>
      <c r="E1231" s="178" t="s">
        <v>12639</v>
      </c>
      <c r="F1231" s="179" t="s">
        <v>12640</v>
      </c>
      <c r="G1231" s="43" t="s">
        <v>12641</v>
      </c>
      <c r="H1231" s="43" t="s">
        <v>11219</v>
      </c>
      <c r="I1231" s="197" t="s">
        <v>11230</v>
      </c>
      <c r="J1231" s="43" t="s">
        <v>11373</v>
      </c>
      <c r="K1231" s="45" t="s">
        <v>12642</v>
      </c>
      <c r="L1231" s="43" t="s">
        <v>12643</v>
      </c>
      <c r="M1231" s="43" t="s">
        <v>12644</v>
      </c>
      <c r="N1231" s="43">
        <v>4.84</v>
      </c>
      <c r="O1231" s="180" t="s">
        <v>5874</v>
      </c>
      <c r="P1231" s="197" t="s">
        <v>11221</v>
      </c>
      <c r="Q1231" s="43" t="s">
        <v>12645</v>
      </c>
      <c r="R1231" s="43" t="s">
        <v>13131</v>
      </c>
      <c r="S1231" s="235" t="s">
        <v>12646</v>
      </c>
      <c r="T1231" s="43" t="s">
        <v>12647</v>
      </c>
      <c r="U1231" s="43"/>
      <c r="V1231" s="43"/>
      <c r="W1231" s="243"/>
      <c r="X1231" s="181"/>
      <c r="Y1231" s="43"/>
      <c r="Z1231" s="43"/>
      <c r="AA1231" s="43"/>
      <c r="AB1231" s="43" t="str">
        <f t="shared" si="38"/>
        <v>株洲市示范性综合实践基地门户网站V1.0M1.0</v>
      </c>
      <c r="AC1231" s="43"/>
    </row>
    <row r="1232" spans="1:29" ht="18" hidden="1" customHeight="1">
      <c r="A1232" s="159">
        <v>1231</v>
      </c>
      <c r="B1232" s="159" t="str">
        <f t="shared" si="39"/>
        <v>Z0003</v>
      </c>
      <c r="C1232" s="43" t="s">
        <v>12648</v>
      </c>
      <c r="D1232" s="21">
        <v>42955</v>
      </c>
      <c r="E1232" s="178" t="s">
        <v>12639</v>
      </c>
      <c r="F1232" s="179" t="s">
        <v>12640</v>
      </c>
      <c r="G1232" s="43" t="s">
        <v>12649</v>
      </c>
      <c r="H1232" s="43" t="s">
        <v>11219</v>
      </c>
      <c r="I1232" s="197" t="s">
        <v>11230</v>
      </c>
      <c r="J1232" s="45" t="s">
        <v>11377</v>
      </c>
      <c r="K1232" s="45" t="s">
        <v>12642</v>
      </c>
      <c r="L1232" s="43" t="s">
        <v>12650</v>
      </c>
      <c r="M1232" s="43" t="s">
        <v>12651</v>
      </c>
      <c r="N1232" s="43">
        <v>1.28</v>
      </c>
      <c r="O1232" s="180" t="s">
        <v>5874</v>
      </c>
      <c r="P1232" s="197" t="s">
        <v>11221</v>
      </c>
      <c r="Q1232" s="43" t="s">
        <v>12645</v>
      </c>
      <c r="R1232" s="43" t="s">
        <v>13131</v>
      </c>
      <c r="S1232" s="235" t="s">
        <v>12652</v>
      </c>
      <c r="T1232" s="43" t="s">
        <v>12653</v>
      </c>
      <c r="U1232" s="43"/>
      <c r="V1232" s="43"/>
      <c r="W1232" s="243"/>
      <c r="X1232" s="181"/>
      <c r="Y1232" s="43"/>
      <c r="Z1232" s="43"/>
      <c r="AA1232" s="43"/>
      <c r="AB1232" s="43" t="str">
        <f t="shared" si="38"/>
        <v>株洲市示范性综合实践基地门户网站V1.0.1M1</v>
      </c>
      <c r="AC1232" s="43"/>
    </row>
    <row r="1233" spans="1:29" ht="18" hidden="1" customHeight="1">
      <c r="A1233" s="159">
        <v>1232</v>
      </c>
      <c r="B1233" s="159" t="str">
        <f t="shared" si="39"/>
        <v>B0351</v>
      </c>
      <c r="C1233" s="43" t="s">
        <v>12654</v>
      </c>
      <c r="D1233" s="21">
        <v>42955</v>
      </c>
      <c r="E1233" s="178" t="s">
        <v>12655</v>
      </c>
      <c r="F1233" s="179" t="s">
        <v>13105</v>
      </c>
      <c r="G1233" s="43" t="s">
        <v>11939</v>
      </c>
      <c r="H1233" s="45" t="s">
        <v>11244</v>
      </c>
      <c r="I1233" s="52" t="s">
        <v>11230</v>
      </c>
      <c r="J1233" s="45" t="s">
        <v>11377</v>
      </c>
      <c r="K1233" s="45" t="s">
        <v>12656</v>
      </c>
      <c r="L1233" s="43" t="s">
        <v>12657</v>
      </c>
      <c r="M1233" s="43" t="s">
        <v>12658</v>
      </c>
      <c r="N1233" s="43">
        <v>35.130000000000003</v>
      </c>
      <c r="O1233" s="43" t="s">
        <v>10970</v>
      </c>
      <c r="P1233" s="45" t="s">
        <v>10621</v>
      </c>
      <c r="Q1233" s="43" t="s">
        <v>12645</v>
      </c>
      <c r="R1233" s="43" t="s">
        <v>13131</v>
      </c>
      <c r="S1233" s="43" t="s">
        <v>9713</v>
      </c>
      <c r="T1233" s="43" t="s">
        <v>12659</v>
      </c>
      <c r="U1233" s="43"/>
      <c r="V1233" s="43"/>
      <c r="W1233" s="243"/>
      <c r="X1233" s="181"/>
      <c r="Y1233" s="43"/>
      <c r="Z1233" s="43"/>
      <c r="AA1233" s="43"/>
      <c r="AB1233" s="43" t="str">
        <f t="shared" si="38"/>
        <v>国泰安质量保证系统V1.0</v>
      </c>
      <c r="AC1233" s="43"/>
    </row>
    <row r="1234" spans="1:29" ht="18" hidden="1" customHeight="1">
      <c r="A1234" s="159">
        <v>1233</v>
      </c>
      <c r="B1234" s="159" t="str">
        <f t="shared" si="39"/>
        <v>B0352</v>
      </c>
      <c r="C1234" s="43" t="s">
        <v>12660</v>
      </c>
      <c r="D1234" s="21">
        <v>42956</v>
      </c>
      <c r="E1234" s="178" t="s">
        <v>12661</v>
      </c>
      <c r="F1234" s="179" t="s">
        <v>13030</v>
      </c>
      <c r="G1234" s="43" t="s">
        <v>11939</v>
      </c>
      <c r="H1234" s="43" t="s">
        <v>143</v>
      </c>
      <c r="I1234" s="43" t="s">
        <v>142</v>
      </c>
      <c r="J1234" s="43" t="s">
        <v>1517</v>
      </c>
      <c r="K1234" s="45" t="s">
        <v>12662</v>
      </c>
      <c r="L1234" s="43" t="s">
        <v>12663</v>
      </c>
      <c r="M1234" s="43" t="s">
        <v>12664</v>
      </c>
      <c r="N1234" s="43">
        <v>33.200000000000003</v>
      </c>
      <c r="O1234" s="43" t="s">
        <v>8438</v>
      </c>
      <c r="P1234" s="43" t="s">
        <v>12665</v>
      </c>
      <c r="Q1234" s="43" t="s">
        <v>12666</v>
      </c>
      <c r="R1234" s="43" t="s">
        <v>13123</v>
      </c>
      <c r="S1234" s="43" t="s">
        <v>9718</v>
      </c>
      <c r="T1234" s="43" t="s">
        <v>12667</v>
      </c>
      <c r="U1234" s="43"/>
      <c r="V1234" s="43"/>
      <c r="W1234" s="243"/>
      <c r="X1234" s="181"/>
      <c r="Y1234" s="43"/>
      <c r="Z1234" s="43"/>
      <c r="AA1234" s="43"/>
      <c r="AB1234" s="43" t="str">
        <f t="shared" si="38"/>
        <v>国泰安多屏互动展示系统V1.0</v>
      </c>
      <c r="AC1234" s="43"/>
    </row>
    <row r="1235" spans="1:29" ht="18" hidden="1" customHeight="1">
      <c r="A1235" s="159">
        <v>1234</v>
      </c>
      <c r="B1235" s="159" t="str">
        <f t="shared" si="39"/>
        <v>B0353</v>
      </c>
      <c r="C1235" s="43" t="s">
        <v>12668</v>
      </c>
      <c r="D1235" s="21">
        <v>42969</v>
      </c>
      <c r="E1235" s="178" t="s">
        <v>12669</v>
      </c>
      <c r="F1235" s="179" t="s">
        <v>13012</v>
      </c>
      <c r="G1235" s="43" t="s">
        <v>11939</v>
      </c>
      <c r="H1235" s="43" t="s">
        <v>143</v>
      </c>
      <c r="I1235" s="43" t="s">
        <v>142</v>
      </c>
      <c r="J1235" s="43" t="s">
        <v>1517</v>
      </c>
      <c r="K1235" s="45" t="s">
        <v>11991</v>
      </c>
      <c r="L1235" s="43" t="s">
        <v>12670</v>
      </c>
      <c r="M1235" s="43" t="s">
        <v>12671</v>
      </c>
      <c r="N1235" s="43">
        <v>63.52</v>
      </c>
      <c r="O1235" s="43" t="s">
        <v>8439</v>
      </c>
      <c r="P1235" s="197" t="s">
        <v>10622</v>
      </c>
      <c r="Q1235" s="43" t="s">
        <v>12645</v>
      </c>
      <c r="R1235" s="43" t="s">
        <v>13131</v>
      </c>
      <c r="S1235" s="43" t="s">
        <v>9872</v>
      </c>
      <c r="T1235" s="43" t="s">
        <v>12672</v>
      </c>
      <c r="U1235" s="43"/>
      <c r="V1235" s="43"/>
      <c r="W1235" s="243"/>
      <c r="X1235" s="181"/>
      <c r="Y1235" s="43"/>
      <c r="Z1235" s="43"/>
      <c r="AA1235" s="43"/>
      <c r="AB1235" s="43" t="str">
        <f t="shared" si="38"/>
        <v>国泰安CRH动车组一级修VR教学系统V1.0</v>
      </c>
      <c r="AC1235" s="43"/>
    </row>
    <row r="1236" spans="1:29" ht="18" hidden="1" customHeight="1">
      <c r="A1236" s="159">
        <v>1235</v>
      </c>
      <c r="B1236" s="159" t="str">
        <f t="shared" si="39"/>
        <v>M0042</v>
      </c>
      <c r="C1236" s="43" t="s">
        <v>12673</v>
      </c>
      <c r="D1236" s="21">
        <v>42835</v>
      </c>
      <c r="E1236" s="178" t="s">
        <v>12674</v>
      </c>
      <c r="F1236" s="179" t="s">
        <v>12675</v>
      </c>
      <c r="G1236" s="43" t="s">
        <v>11939</v>
      </c>
      <c r="H1236" s="43" t="s">
        <v>11219</v>
      </c>
      <c r="I1236" s="52" t="s">
        <v>11230</v>
      </c>
      <c r="J1236" s="43" t="s">
        <v>11373</v>
      </c>
      <c r="K1236" s="45" t="s">
        <v>12676</v>
      </c>
      <c r="L1236" s="43" t="s">
        <v>12677</v>
      </c>
      <c r="M1236" s="43" t="s">
        <v>12678</v>
      </c>
      <c r="N1236" s="43">
        <v>6</v>
      </c>
      <c r="O1236" s="43" t="s">
        <v>8440</v>
      </c>
      <c r="P1236" s="43" t="s">
        <v>11551</v>
      </c>
      <c r="Q1236" s="43" t="s">
        <v>11905</v>
      </c>
      <c r="R1236" s="43" t="s">
        <v>13122</v>
      </c>
      <c r="S1236" s="233" t="s">
        <v>12679</v>
      </c>
      <c r="T1236" s="43" t="s">
        <v>12680</v>
      </c>
      <c r="U1236" s="43"/>
      <c r="V1236" s="43"/>
      <c r="W1236" s="243"/>
      <c r="X1236" s="181"/>
      <c r="Y1236" s="43"/>
      <c r="Z1236" s="43"/>
      <c r="AA1236" s="43"/>
      <c r="AB1236" s="43" t="str">
        <f t="shared" si="38"/>
        <v>王海源CFQuantum交易终端V1.0</v>
      </c>
      <c r="AC1236" s="43"/>
    </row>
    <row r="1237" spans="1:29" ht="18" hidden="1" customHeight="1">
      <c r="A1237" s="159">
        <v>1236</v>
      </c>
      <c r="B1237" s="159" t="str">
        <f t="shared" si="39"/>
        <v>M0042</v>
      </c>
      <c r="C1237" s="43" t="s">
        <v>9887</v>
      </c>
      <c r="D1237" s="21">
        <v>42933</v>
      </c>
      <c r="E1237" s="178"/>
      <c r="F1237" s="200" t="s">
        <v>12675</v>
      </c>
      <c r="G1237" s="43" t="s">
        <v>15</v>
      </c>
      <c r="H1237" s="43" t="s">
        <v>11219</v>
      </c>
      <c r="I1237" s="52" t="s">
        <v>11230</v>
      </c>
      <c r="J1237" s="43" t="s">
        <v>11373</v>
      </c>
      <c r="K1237" s="45" t="s">
        <v>12676</v>
      </c>
      <c r="L1237" s="43" t="s">
        <v>12677</v>
      </c>
      <c r="M1237" s="43" t="s">
        <v>12681</v>
      </c>
      <c r="N1237" s="43">
        <v>6.28</v>
      </c>
      <c r="O1237" s="43" t="s">
        <v>8440</v>
      </c>
      <c r="P1237" s="43" t="s">
        <v>11551</v>
      </c>
      <c r="Q1237" s="43" t="s">
        <v>11905</v>
      </c>
      <c r="R1237" s="43" t="s">
        <v>13122</v>
      </c>
      <c r="S1237" s="233" t="s">
        <v>12682</v>
      </c>
      <c r="T1237" s="181" t="s">
        <v>12683</v>
      </c>
      <c r="U1237" s="43"/>
      <c r="V1237" s="43"/>
      <c r="W1237" s="243"/>
      <c r="X1237" s="181"/>
      <c r="Y1237" s="43"/>
      <c r="Z1237" s="43"/>
      <c r="AA1237" s="43"/>
      <c r="AB1237" s="43" t="str">
        <f t="shared" si="38"/>
        <v>王海源CFQuantum交易终端V1.1</v>
      </c>
      <c r="AC1237" s="43"/>
    </row>
    <row r="1238" spans="1:29" ht="18" hidden="1" customHeight="1">
      <c r="A1238" s="159">
        <v>1237</v>
      </c>
      <c r="B1238" s="159" t="str">
        <f t="shared" si="39"/>
        <v>D0024</v>
      </c>
      <c r="C1238" s="43" t="s">
        <v>12684</v>
      </c>
      <c r="D1238" s="21">
        <v>42976</v>
      </c>
      <c r="E1238" s="178" t="s">
        <v>12685</v>
      </c>
      <c r="F1238" s="179" t="s">
        <v>12686</v>
      </c>
      <c r="G1238" s="43" t="s">
        <v>11939</v>
      </c>
      <c r="H1238" s="43" t="s">
        <v>11219</v>
      </c>
      <c r="I1238" s="52" t="s">
        <v>11230</v>
      </c>
      <c r="J1238" s="43" t="s">
        <v>11226</v>
      </c>
      <c r="K1238" s="45" t="s">
        <v>12687</v>
      </c>
      <c r="L1238" s="43" t="s">
        <v>12650</v>
      </c>
      <c r="M1238" s="43" t="s">
        <v>12688</v>
      </c>
      <c r="N1238" s="43">
        <v>0.3</v>
      </c>
      <c r="O1238" s="180" t="s">
        <v>5874</v>
      </c>
      <c r="P1238" s="197" t="s">
        <v>11221</v>
      </c>
      <c r="Q1238" s="43" t="s">
        <v>11946</v>
      </c>
      <c r="R1238" s="48" t="s">
        <v>13126</v>
      </c>
      <c r="S1238" s="43" t="s">
        <v>10289</v>
      </c>
      <c r="T1238" s="43" t="s">
        <v>12689</v>
      </c>
      <c r="U1238" s="43"/>
      <c r="V1238" s="43"/>
      <c r="W1238" s="243"/>
      <c r="X1238" s="181"/>
      <c r="Y1238" s="43"/>
      <c r="Z1238" s="43"/>
      <c r="AA1238" s="43"/>
      <c r="AB1238" s="43" t="str">
        <f t="shared" si="38"/>
        <v>十堰市郧阳科技学校精品课程网站V1.0</v>
      </c>
      <c r="AC1238" s="43"/>
    </row>
    <row r="1239" spans="1:29" ht="18" hidden="1" customHeight="1">
      <c r="A1239" s="159">
        <v>1238</v>
      </c>
      <c r="B1239" s="159" t="str">
        <f t="shared" si="39"/>
        <v>B0354</v>
      </c>
      <c r="C1239" s="43" t="s">
        <v>10530</v>
      </c>
      <c r="D1239" s="21">
        <v>42961</v>
      </c>
      <c r="E1239" s="178" t="s">
        <v>10531</v>
      </c>
      <c r="F1239" s="179" t="s">
        <v>10532</v>
      </c>
      <c r="G1239" s="43" t="s">
        <v>0</v>
      </c>
      <c r="H1239" s="43" t="s">
        <v>143</v>
      </c>
      <c r="I1239" s="43" t="s">
        <v>142</v>
      </c>
      <c r="J1239" s="43" t="s">
        <v>1517</v>
      </c>
      <c r="K1239" s="45" t="s">
        <v>11991</v>
      </c>
      <c r="L1239" s="43" t="s">
        <v>12490</v>
      </c>
      <c r="M1239" s="43" t="s">
        <v>12690</v>
      </c>
      <c r="N1239" s="43">
        <v>5.1100000000000003</v>
      </c>
      <c r="O1239" s="43" t="s">
        <v>8439</v>
      </c>
      <c r="P1239" s="43" t="s">
        <v>10622</v>
      </c>
      <c r="Q1239" s="43" t="s">
        <v>1584</v>
      </c>
      <c r="R1239" s="43" t="s">
        <v>13131</v>
      </c>
      <c r="S1239" s="43" t="s">
        <v>10533</v>
      </c>
      <c r="T1239" s="43" t="s">
        <v>12691</v>
      </c>
      <c r="U1239" s="43"/>
      <c r="V1239" s="43"/>
      <c r="W1239" s="243"/>
      <c r="X1239" s="181"/>
      <c r="Y1239" s="43"/>
      <c r="Z1239" s="43"/>
      <c r="AA1239" s="43"/>
      <c r="AB1239" s="43" t="str">
        <f t="shared" si="38"/>
        <v>国泰安物理VR探究二力平衡的条件实验V1.0</v>
      </c>
      <c r="AC1239" s="43"/>
    </row>
    <row r="1240" spans="1:29" ht="18" hidden="1" customHeight="1">
      <c r="A1240" s="159">
        <v>1239</v>
      </c>
      <c r="B1240" s="159" t="str">
        <f t="shared" si="39"/>
        <v>B0355</v>
      </c>
      <c r="C1240" s="43" t="s">
        <v>10534</v>
      </c>
      <c r="D1240" s="21">
        <v>42926</v>
      </c>
      <c r="E1240" s="178" t="s">
        <v>10535</v>
      </c>
      <c r="F1240" s="179" t="s">
        <v>13179</v>
      </c>
      <c r="G1240" s="43" t="s">
        <v>0</v>
      </c>
      <c r="H1240" s="43" t="s">
        <v>1479</v>
      </c>
      <c r="I1240" s="43" t="s">
        <v>142</v>
      </c>
      <c r="J1240" s="43" t="s">
        <v>1517</v>
      </c>
      <c r="K1240" s="45"/>
      <c r="L1240" s="43"/>
      <c r="M1240" s="43"/>
      <c r="N1240" s="43"/>
      <c r="O1240" s="43" t="s">
        <v>8439</v>
      </c>
      <c r="P1240" s="43" t="s">
        <v>10622</v>
      </c>
      <c r="Q1240" s="43" t="s">
        <v>1621</v>
      </c>
      <c r="R1240" s="48" t="s">
        <v>13126</v>
      </c>
      <c r="S1240" s="43" t="s">
        <v>10536</v>
      </c>
      <c r="T1240" s="43"/>
      <c r="U1240" s="43"/>
      <c r="V1240" s="43"/>
      <c r="W1240" s="243"/>
      <c r="X1240" s="181"/>
      <c r="Y1240" s="43"/>
      <c r="Z1240" s="43"/>
      <c r="AA1240" s="43"/>
      <c r="AB1240" s="43" t="str">
        <f t="shared" si="38"/>
        <v>国泰安焊接3D虚拟仿真软件V1.0</v>
      </c>
      <c r="AC1240" s="43"/>
    </row>
    <row r="1241" spans="1:29" ht="18" hidden="1" customHeight="1">
      <c r="A1241" s="159">
        <v>1240</v>
      </c>
      <c r="B1241" s="159" t="str">
        <f t="shared" si="39"/>
        <v>M0043</v>
      </c>
      <c r="C1241" s="43" t="s">
        <v>12692</v>
      </c>
      <c r="D1241" s="21">
        <v>42986</v>
      </c>
      <c r="E1241" s="178" t="s">
        <v>12693</v>
      </c>
      <c r="F1241" s="179" t="s">
        <v>12976</v>
      </c>
      <c r="G1241" s="43" t="s">
        <v>0</v>
      </c>
      <c r="H1241" s="43" t="s">
        <v>11219</v>
      </c>
      <c r="I1241" s="43" t="s">
        <v>142</v>
      </c>
      <c r="J1241" s="43" t="s">
        <v>1517</v>
      </c>
      <c r="K1241" s="45" t="s">
        <v>11991</v>
      </c>
      <c r="L1241" s="43" t="s">
        <v>10617</v>
      </c>
      <c r="M1241" s="43" t="s">
        <v>12694</v>
      </c>
      <c r="N1241" s="43">
        <v>11.112</v>
      </c>
      <c r="O1241" s="43" t="s">
        <v>8439</v>
      </c>
      <c r="P1241" s="43" t="s">
        <v>10622</v>
      </c>
      <c r="Q1241" s="43" t="s">
        <v>1584</v>
      </c>
      <c r="R1241" s="43" t="s">
        <v>13131</v>
      </c>
      <c r="S1241" s="43" t="s">
        <v>10618</v>
      </c>
      <c r="T1241" s="43" t="s">
        <v>12695</v>
      </c>
      <c r="U1241" s="43"/>
      <c r="V1241" s="43"/>
      <c r="W1241" s="243"/>
      <c r="X1241" s="181"/>
      <c r="Y1241" s="43"/>
      <c r="Z1241" s="43"/>
      <c r="AA1241" s="43"/>
      <c r="AB1241" s="43" t="str">
        <f t="shared" si="38"/>
        <v>红龙电影摄影机 RED EPIC DRAGON VR-HTC头盔实训软件V1.0</v>
      </c>
      <c r="AC1241" s="43"/>
    </row>
    <row r="1242" spans="1:29" ht="18" hidden="1" customHeight="1">
      <c r="A1242" s="159">
        <v>1241</v>
      </c>
      <c r="B1242" s="159" t="str">
        <f t="shared" si="39"/>
        <v>M0044</v>
      </c>
      <c r="C1242" s="43" t="s">
        <v>12696</v>
      </c>
      <c r="D1242" s="21">
        <v>42986</v>
      </c>
      <c r="E1242" s="178" t="s">
        <v>12697</v>
      </c>
      <c r="F1242" s="179" t="s">
        <v>12975</v>
      </c>
      <c r="G1242" s="43" t="s">
        <v>0</v>
      </c>
      <c r="H1242" s="43" t="s">
        <v>11219</v>
      </c>
      <c r="I1242" s="43" t="s">
        <v>142</v>
      </c>
      <c r="J1242" s="43" t="s">
        <v>1517</v>
      </c>
      <c r="K1242" s="45" t="s">
        <v>11991</v>
      </c>
      <c r="L1242" s="43" t="s">
        <v>10617</v>
      </c>
      <c r="M1242" s="43" t="s">
        <v>12694</v>
      </c>
      <c r="N1242" s="43">
        <v>11.112</v>
      </c>
      <c r="O1242" s="43" t="s">
        <v>8439</v>
      </c>
      <c r="P1242" s="43" t="s">
        <v>10622</v>
      </c>
      <c r="Q1242" s="43" t="s">
        <v>1584</v>
      </c>
      <c r="R1242" s="43" t="s">
        <v>13131</v>
      </c>
      <c r="S1242" s="43" t="s">
        <v>10619</v>
      </c>
      <c r="T1242" s="43" t="s">
        <v>12695</v>
      </c>
      <c r="U1242" s="43"/>
      <c r="V1242" s="43"/>
      <c r="W1242" s="243"/>
      <c r="X1242" s="181"/>
      <c r="Y1242" s="43"/>
      <c r="Z1242" s="43"/>
      <c r="AA1242" s="43"/>
      <c r="AB1242" s="43" t="str">
        <f t="shared" si="38"/>
        <v>红龙电影摄影机 RED EPIC DRAGON VR-zSpace实训软件V1.0</v>
      </c>
      <c r="AC1242" s="43"/>
    </row>
    <row r="1243" spans="1:29" ht="18" hidden="1" customHeight="1">
      <c r="A1243" s="159">
        <v>1242</v>
      </c>
      <c r="B1243" s="159" t="str">
        <f t="shared" si="39"/>
        <v>D0023</v>
      </c>
      <c r="C1243" s="43" t="s">
        <v>12698</v>
      </c>
      <c r="D1243" s="21">
        <v>42983</v>
      </c>
      <c r="E1243" s="178" t="s">
        <v>12699</v>
      </c>
      <c r="F1243" s="179" t="s">
        <v>13177</v>
      </c>
      <c r="G1243" s="43" t="s">
        <v>12700</v>
      </c>
      <c r="H1243" s="43" t="s">
        <v>1479</v>
      </c>
      <c r="I1243" s="43" t="s">
        <v>142</v>
      </c>
      <c r="J1243" s="43" t="s">
        <v>1517</v>
      </c>
      <c r="K1243" s="45"/>
      <c r="L1243" s="43"/>
      <c r="M1243" s="43" t="s">
        <v>12155</v>
      </c>
      <c r="N1243" s="43"/>
      <c r="O1243" s="43" t="s">
        <v>8439</v>
      </c>
      <c r="P1243" s="43" t="s">
        <v>10622</v>
      </c>
      <c r="Q1243" s="43" t="s">
        <v>1584</v>
      </c>
      <c r="R1243" s="43" t="s">
        <v>13131</v>
      </c>
      <c r="S1243" s="43" t="s">
        <v>10620</v>
      </c>
      <c r="T1243" s="43"/>
      <c r="U1243" s="43"/>
      <c r="V1243" s="43"/>
      <c r="W1243" s="243"/>
      <c r="X1243" s="181"/>
      <c r="Y1243" s="43"/>
      <c r="Z1243" s="43"/>
      <c r="AA1243" s="43"/>
      <c r="AB1243" s="43" t="str">
        <f t="shared" si="38"/>
        <v>国泰安服装陈列VR软件V0.1</v>
      </c>
      <c r="AC1243" s="43"/>
    </row>
    <row r="1244" spans="1:29" ht="18" hidden="1" customHeight="1">
      <c r="A1244" s="159">
        <v>1243</v>
      </c>
      <c r="B1244" s="159" t="str">
        <f t="shared" si="39"/>
        <v>D0025</v>
      </c>
      <c r="C1244" s="43" t="s">
        <v>12701</v>
      </c>
      <c r="D1244" s="21">
        <v>42978</v>
      </c>
      <c r="E1244" s="178" t="s">
        <v>12702</v>
      </c>
      <c r="F1244" s="179" t="s">
        <v>12703</v>
      </c>
      <c r="G1244" s="43" t="s">
        <v>0</v>
      </c>
      <c r="H1244" s="43" t="s">
        <v>11219</v>
      </c>
      <c r="I1244" s="43" t="s">
        <v>142</v>
      </c>
      <c r="J1244" s="43" t="s">
        <v>11226</v>
      </c>
      <c r="K1244" s="45" t="s">
        <v>12704</v>
      </c>
      <c r="L1244" s="43" t="s">
        <v>12650</v>
      </c>
      <c r="M1244" s="43" t="s">
        <v>12705</v>
      </c>
      <c r="N1244" s="43"/>
      <c r="O1244" s="43" t="s">
        <v>5874</v>
      </c>
      <c r="P1244" s="197" t="s">
        <v>11221</v>
      </c>
      <c r="Q1244" s="43" t="s">
        <v>12645</v>
      </c>
      <c r="R1244" s="43" t="s">
        <v>13131</v>
      </c>
      <c r="S1244" s="233" t="s">
        <v>12706</v>
      </c>
      <c r="T1244" s="43" t="s">
        <v>12707</v>
      </c>
      <c r="U1244" s="43"/>
      <c r="V1244" s="43"/>
      <c r="W1244" s="243"/>
      <c r="X1244" s="181"/>
      <c r="Y1244" s="43"/>
      <c r="Z1244" s="43"/>
      <c r="AA1244" s="43"/>
      <c r="AB1244" s="43" t="str">
        <f t="shared" si="38"/>
        <v>海南医学院虚拟仿真实验教学中心网站V1.0</v>
      </c>
      <c r="AC1244" s="43"/>
    </row>
    <row r="1245" spans="1:29" ht="18" hidden="1" customHeight="1">
      <c r="A1245" s="159">
        <v>1244</v>
      </c>
      <c r="B1245" s="159" t="str">
        <f t="shared" si="39"/>
        <v>B0228</v>
      </c>
      <c r="C1245" s="43" t="s">
        <v>13348</v>
      </c>
      <c r="D1245" s="21">
        <v>42999</v>
      </c>
      <c r="E1245" s="178"/>
      <c r="F1245" s="179" t="s">
        <v>925</v>
      </c>
      <c r="G1245" s="43" t="s">
        <v>12708</v>
      </c>
      <c r="H1245" s="43" t="s">
        <v>10084</v>
      </c>
      <c r="I1245" s="43" t="s">
        <v>6110</v>
      </c>
      <c r="J1245" s="43" t="s">
        <v>11550</v>
      </c>
      <c r="K1245" s="45"/>
      <c r="L1245" s="43"/>
      <c r="M1245" s="43"/>
      <c r="N1245" s="43"/>
      <c r="O1245" s="42" t="s">
        <v>8440</v>
      </c>
      <c r="P1245" s="42" t="s">
        <v>11551</v>
      </c>
      <c r="Q1245" s="42" t="s">
        <v>10179</v>
      </c>
      <c r="R1245" s="43" t="s">
        <v>13122</v>
      </c>
      <c r="S1245" s="233" t="s">
        <v>12709</v>
      </c>
      <c r="T1245" s="43"/>
      <c r="U1245" s="43"/>
      <c r="V1245" s="43"/>
      <c r="W1245" s="243"/>
      <c r="X1245" s="181"/>
      <c r="Y1245" s="43"/>
      <c r="Z1245" s="43"/>
      <c r="AA1245" s="43"/>
      <c r="AB1245" s="43" t="str">
        <f t="shared" si="38"/>
        <v>国泰安市场通标准版软件V2.4.1</v>
      </c>
      <c r="AC1245" s="43"/>
    </row>
    <row r="1246" spans="1:29" ht="18" hidden="1" customHeight="1">
      <c r="A1246" s="159">
        <v>1245</v>
      </c>
      <c r="B1246" s="159" t="str">
        <f t="shared" si="39"/>
        <v>B0312</v>
      </c>
      <c r="C1246" s="43" t="s">
        <v>13371</v>
      </c>
      <c r="D1246" s="21">
        <v>43004</v>
      </c>
      <c r="E1246" s="178" t="s">
        <v>12883</v>
      </c>
      <c r="F1246" s="179" t="s">
        <v>13370</v>
      </c>
      <c r="G1246" s="43" t="s">
        <v>12884</v>
      </c>
      <c r="H1246" s="43" t="s">
        <v>10078</v>
      </c>
      <c r="I1246" s="43" t="s">
        <v>6110</v>
      </c>
      <c r="J1246" s="43" t="s">
        <v>1517</v>
      </c>
      <c r="K1246" s="45"/>
      <c r="L1246" s="43" t="s">
        <v>12885</v>
      </c>
      <c r="M1246" s="43" t="s">
        <v>12886</v>
      </c>
      <c r="N1246" s="43"/>
      <c r="O1246" s="180" t="s">
        <v>11246</v>
      </c>
      <c r="P1246" s="45" t="s">
        <v>10621</v>
      </c>
      <c r="Q1246" s="43" t="s">
        <v>6113</v>
      </c>
      <c r="R1246" s="43" t="s">
        <v>13131</v>
      </c>
      <c r="S1246" s="233" t="s">
        <v>12887</v>
      </c>
      <c r="T1246" s="43" t="s">
        <v>12888</v>
      </c>
      <c r="U1246" s="43"/>
      <c r="V1246" s="43"/>
      <c r="W1246" s="243"/>
      <c r="X1246" s="181"/>
      <c r="Y1246" s="43"/>
      <c r="Z1246" s="43"/>
      <c r="AA1246" s="43"/>
      <c r="AB1246" s="43" t="str">
        <f t="shared" si="38"/>
        <v>武汉理工大学虚拟仿真实验教学管理平台软件V1.3.5M1</v>
      </c>
      <c r="AC1246" s="43"/>
    </row>
    <row r="1247" spans="1:29" ht="18" hidden="1" customHeight="1">
      <c r="A1247" s="159">
        <v>1246</v>
      </c>
      <c r="B1247" s="159" t="str">
        <f t="shared" si="39"/>
        <v>B0356</v>
      </c>
      <c r="C1247" s="43" t="s">
        <v>13372</v>
      </c>
      <c r="D1247" s="21">
        <v>42997</v>
      </c>
      <c r="E1247" s="178" t="s">
        <v>12901</v>
      </c>
      <c r="F1247" s="179" t="s">
        <v>13184</v>
      </c>
      <c r="G1247" s="43" t="s">
        <v>12700</v>
      </c>
      <c r="H1247" s="43" t="s">
        <v>1479</v>
      </c>
      <c r="I1247" s="43" t="s">
        <v>6110</v>
      </c>
      <c r="J1247" s="43" t="s">
        <v>1517</v>
      </c>
      <c r="K1247" s="45"/>
      <c r="L1247" s="43"/>
      <c r="M1247" s="43"/>
      <c r="N1247" s="43"/>
      <c r="O1247" s="43" t="s">
        <v>8439</v>
      </c>
      <c r="P1247" s="43" t="s">
        <v>10622</v>
      </c>
      <c r="Q1247" s="43" t="s">
        <v>12903</v>
      </c>
      <c r="R1247" s="43" t="s">
        <v>13125</v>
      </c>
      <c r="S1247" s="233" t="s">
        <v>12900</v>
      </c>
      <c r="T1247" s="43"/>
      <c r="U1247" s="43"/>
      <c r="V1247" s="43"/>
      <c r="W1247" s="243"/>
      <c r="X1247" s="181"/>
      <c r="Y1247" s="43"/>
      <c r="Z1247" s="43"/>
      <c r="AA1247" s="43"/>
      <c r="AB1247" s="179" t="s">
        <v>12906</v>
      </c>
      <c r="AC1247" s="43"/>
    </row>
    <row r="1248" spans="1:29" ht="18" hidden="1" customHeight="1">
      <c r="A1248" s="159">
        <v>1247</v>
      </c>
      <c r="B1248" s="159" t="str">
        <f t="shared" si="39"/>
        <v>B0357</v>
      </c>
      <c r="C1248" s="43" t="s">
        <v>13373</v>
      </c>
      <c r="D1248" s="21">
        <v>42997</v>
      </c>
      <c r="E1248" s="178" t="s">
        <v>12904</v>
      </c>
      <c r="F1248" s="179" t="s">
        <v>13180</v>
      </c>
      <c r="G1248" s="43" t="s">
        <v>12700</v>
      </c>
      <c r="H1248" s="43" t="s">
        <v>1479</v>
      </c>
      <c r="I1248" s="43" t="s">
        <v>6110</v>
      </c>
      <c r="J1248" s="43" t="s">
        <v>1517</v>
      </c>
      <c r="K1248" s="45"/>
      <c r="L1248" s="43"/>
      <c r="M1248" s="43"/>
      <c r="N1248" s="43"/>
      <c r="O1248" s="43" t="s">
        <v>8439</v>
      </c>
      <c r="P1248" s="43" t="s">
        <v>10622</v>
      </c>
      <c r="Q1248" s="43" t="s">
        <v>13124</v>
      </c>
      <c r="R1248" s="43" t="s">
        <v>13125</v>
      </c>
      <c r="S1248" s="233" t="s">
        <v>12905</v>
      </c>
      <c r="T1248" s="43"/>
      <c r="U1248" s="43"/>
      <c r="V1248" s="43"/>
      <c r="W1248" s="243"/>
      <c r="X1248" s="181"/>
      <c r="Y1248" s="43"/>
      <c r="Z1248" s="43"/>
      <c r="AA1248" s="43"/>
      <c r="AB1248" s="179" t="s">
        <v>12907</v>
      </c>
      <c r="AC1248" s="43"/>
    </row>
    <row r="1249" spans="3:29" ht="18" customHeight="1">
      <c r="C1249" s="43"/>
      <c r="D1249" s="21"/>
      <c r="E1249" s="178"/>
      <c r="F1249" s="179"/>
      <c r="G1249" s="43"/>
      <c r="H1249" s="43"/>
      <c r="I1249" s="43"/>
      <c r="J1249" s="43"/>
      <c r="K1249" s="45"/>
      <c r="L1249" s="43"/>
      <c r="M1249" s="43"/>
      <c r="N1249" s="43"/>
      <c r="O1249" s="43"/>
      <c r="P1249" s="43"/>
      <c r="Q1249" s="43"/>
      <c r="R1249" s="43"/>
      <c r="S1249" s="43"/>
      <c r="T1249" s="43"/>
      <c r="U1249" s="43"/>
      <c r="V1249" s="43"/>
      <c r="W1249" s="243"/>
      <c r="X1249" s="181"/>
      <c r="Y1249" s="43"/>
      <c r="Z1249" s="43"/>
      <c r="AA1249" s="43"/>
      <c r="AB1249" s="43"/>
      <c r="AC1249" s="43"/>
    </row>
    <row r="1250" spans="3:29" ht="18" customHeight="1">
      <c r="C1250" s="43"/>
      <c r="D1250" s="21"/>
      <c r="E1250" s="178"/>
      <c r="F1250" s="179"/>
      <c r="G1250" s="43"/>
      <c r="H1250" s="43"/>
      <c r="I1250" s="43"/>
      <c r="J1250" s="43"/>
      <c r="K1250" s="45"/>
      <c r="L1250" s="43"/>
      <c r="M1250" s="43"/>
      <c r="N1250" s="43"/>
      <c r="O1250" s="43"/>
      <c r="P1250" s="43"/>
      <c r="Q1250" s="43"/>
      <c r="R1250" s="43"/>
      <c r="S1250" s="43"/>
      <c r="T1250" s="43"/>
      <c r="U1250" s="43"/>
      <c r="V1250" s="43"/>
      <c r="W1250" s="243"/>
      <c r="X1250" s="181"/>
      <c r="Y1250" s="43"/>
      <c r="Z1250" s="43"/>
      <c r="AA1250" s="43"/>
      <c r="AB1250" s="43"/>
      <c r="AC1250" s="43"/>
    </row>
    <row r="1251" spans="3:29" ht="18" customHeight="1">
      <c r="C1251" s="43"/>
      <c r="D1251" s="21"/>
      <c r="E1251" s="178"/>
      <c r="F1251" s="179"/>
      <c r="G1251" s="43"/>
      <c r="H1251" s="43"/>
      <c r="I1251" s="43"/>
      <c r="J1251" s="43"/>
      <c r="K1251" s="45"/>
      <c r="L1251" s="43"/>
      <c r="M1251" s="43"/>
      <c r="N1251" s="43"/>
      <c r="O1251" s="43"/>
      <c r="P1251" s="43"/>
      <c r="Q1251" s="43"/>
      <c r="R1251" s="43"/>
      <c r="S1251" s="43"/>
      <c r="T1251" s="43"/>
      <c r="U1251" s="43"/>
      <c r="V1251" s="43"/>
      <c r="W1251" s="243"/>
      <c r="X1251" s="181"/>
      <c r="Y1251" s="43"/>
      <c r="Z1251" s="43"/>
      <c r="AA1251" s="43"/>
      <c r="AB1251" s="43"/>
      <c r="AC1251" s="43"/>
    </row>
    <row r="1252" spans="3:29" ht="18" customHeight="1">
      <c r="C1252" s="43"/>
      <c r="D1252" s="21"/>
      <c r="E1252" s="178"/>
      <c r="F1252" s="179"/>
      <c r="G1252" s="43"/>
      <c r="H1252" s="43"/>
      <c r="I1252" s="43"/>
      <c r="J1252" s="43"/>
      <c r="K1252" s="45"/>
      <c r="L1252" s="43"/>
      <c r="M1252" s="43"/>
      <c r="N1252" s="43"/>
      <c r="O1252" s="43"/>
      <c r="P1252" s="43"/>
      <c r="Q1252" s="43"/>
      <c r="R1252" s="43"/>
      <c r="S1252" s="43"/>
      <c r="T1252" s="43"/>
      <c r="U1252" s="43"/>
      <c r="V1252" s="43"/>
      <c r="W1252" s="243"/>
      <c r="X1252" s="181"/>
      <c r="Y1252" s="43"/>
      <c r="Z1252" s="43"/>
      <c r="AA1252" s="43"/>
      <c r="AB1252" s="43"/>
      <c r="AC1252" s="43"/>
    </row>
    <row r="1253" spans="3:29" ht="18" customHeight="1">
      <c r="C1253" s="43"/>
      <c r="D1253" s="21"/>
      <c r="E1253" s="178"/>
      <c r="F1253" s="179"/>
      <c r="G1253" s="43"/>
      <c r="H1253" s="43"/>
      <c r="I1253" s="43"/>
      <c r="J1253" s="43"/>
      <c r="K1253" s="45"/>
      <c r="L1253" s="43"/>
      <c r="M1253" s="43"/>
      <c r="N1253" s="43"/>
      <c r="O1253" s="43"/>
      <c r="P1253" s="43"/>
      <c r="Q1253" s="43"/>
      <c r="R1253" s="43"/>
      <c r="S1253" s="43"/>
      <c r="T1253" s="43"/>
      <c r="U1253" s="43"/>
      <c r="V1253" s="43"/>
      <c r="W1253" s="243"/>
      <c r="X1253" s="181"/>
      <c r="Y1253" s="43"/>
      <c r="Z1253" s="43"/>
      <c r="AA1253" s="43"/>
      <c r="AB1253" s="43"/>
      <c r="AC1253" s="43"/>
    </row>
    <row r="1254" spans="3:29" ht="18" customHeight="1">
      <c r="C1254" s="43"/>
      <c r="D1254" s="21"/>
      <c r="E1254" s="178"/>
      <c r="F1254" s="179"/>
      <c r="G1254" s="43"/>
      <c r="H1254" s="43"/>
      <c r="I1254" s="43"/>
      <c r="J1254" s="43"/>
      <c r="K1254" s="45"/>
      <c r="L1254" s="43"/>
      <c r="M1254" s="43"/>
      <c r="N1254" s="43"/>
      <c r="O1254" s="43"/>
      <c r="P1254" s="43"/>
      <c r="Q1254" s="43"/>
      <c r="R1254" s="43"/>
      <c r="S1254" s="43"/>
      <c r="T1254" s="43"/>
      <c r="U1254" s="43"/>
      <c r="V1254" s="43"/>
      <c r="W1254" s="243"/>
      <c r="X1254" s="181"/>
      <c r="Y1254" s="43"/>
      <c r="Z1254" s="43"/>
      <c r="AA1254" s="43"/>
      <c r="AB1254" s="43"/>
      <c r="AC1254" s="43"/>
    </row>
    <row r="1255" spans="3:29" ht="18" customHeight="1">
      <c r="C1255" s="43"/>
      <c r="D1255" s="21"/>
      <c r="E1255" s="178"/>
      <c r="F1255" s="179"/>
      <c r="G1255" s="43"/>
      <c r="H1255" s="43"/>
      <c r="I1255" s="43"/>
      <c r="J1255" s="43"/>
      <c r="K1255" s="45"/>
      <c r="L1255" s="43"/>
      <c r="M1255" s="43"/>
      <c r="N1255" s="43"/>
      <c r="O1255" s="43"/>
      <c r="P1255" s="43"/>
      <c r="Q1255" s="43"/>
      <c r="R1255" s="43"/>
      <c r="S1255" s="43"/>
      <c r="T1255" s="43"/>
      <c r="U1255" s="43"/>
      <c r="V1255" s="43"/>
      <c r="W1255" s="243"/>
      <c r="X1255" s="181"/>
      <c r="Y1255" s="43"/>
      <c r="Z1255" s="43"/>
      <c r="AA1255" s="43"/>
      <c r="AB1255" s="43"/>
      <c r="AC1255" s="43"/>
    </row>
    <row r="1258" spans="3:29" ht="16.5">
      <c r="D1258" s="156"/>
      <c r="E1258" s="55"/>
      <c r="F1258" s="236"/>
      <c r="G1258" s="55"/>
      <c r="H1258" s="55"/>
      <c r="I1258" s="55"/>
      <c r="J1258" s="55"/>
      <c r="K1258" s="55"/>
      <c r="L1258" s="55"/>
      <c r="M1258" s="55"/>
      <c r="N1258" s="55"/>
      <c r="O1258" s="55"/>
      <c r="P1258" s="55"/>
      <c r="Q1258" s="55"/>
      <c r="R1258" s="55"/>
      <c r="S1258" s="55"/>
      <c r="T1258" s="55"/>
      <c r="U1258" s="55"/>
      <c r="V1258" s="55"/>
      <c r="W1258" s="156"/>
      <c r="X1258" s="55"/>
      <c r="Z1258" s="55"/>
      <c r="AA1258" s="55"/>
      <c r="AB1258" s="55"/>
    </row>
    <row r="1259" spans="3:29" ht="16.5">
      <c r="D1259" s="156"/>
      <c r="E1259" s="55"/>
      <c r="F1259" s="236"/>
      <c r="G1259" s="55"/>
      <c r="H1259" s="55"/>
      <c r="I1259" s="55"/>
      <c r="J1259" s="55"/>
      <c r="K1259" s="55"/>
      <c r="L1259" s="55"/>
      <c r="M1259" s="55"/>
      <c r="N1259" s="55"/>
      <c r="O1259" s="55"/>
      <c r="P1259" s="55"/>
      <c r="Q1259" s="55"/>
      <c r="R1259" s="55"/>
      <c r="S1259" s="55"/>
      <c r="T1259" s="55"/>
      <c r="U1259" s="55"/>
      <c r="V1259" s="55"/>
      <c r="W1259" s="156"/>
      <c r="X1259" s="55"/>
      <c r="Z1259" s="55"/>
      <c r="AA1259" s="55"/>
      <c r="AB1259" s="55"/>
    </row>
    <row r="1260" spans="3:29" ht="16.5">
      <c r="D1260" s="156"/>
      <c r="E1260" s="55"/>
      <c r="F1260" s="236"/>
      <c r="G1260" s="55"/>
      <c r="H1260" s="55"/>
      <c r="I1260" s="55"/>
      <c r="J1260" s="55"/>
      <c r="K1260" s="55"/>
      <c r="L1260" s="55"/>
      <c r="M1260" s="55"/>
      <c r="N1260" s="55"/>
      <c r="O1260" s="55"/>
      <c r="P1260" s="55"/>
      <c r="Q1260" s="55"/>
      <c r="R1260" s="55"/>
      <c r="S1260" s="55"/>
      <c r="T1260" s="55"/>
      <c r="U1260" s="55"/>
      <c r="V1260" s="55"/>
      <c r="W1260" s="156"/>
      <c r="X1260" s="55"/>
      <c r="Z1260" s="55"/>
      <c r="AA1260" s="55"/>
      <c r="AB1260" s="55"/>
    </row>
    <row r="1261" spans="3:29" ht="16.5">
      <c r="D1261" s="156"/>
      <c r="E1261" s="55"/>
      <c r="F1261" s="236"/>
      <c r="G1261" s="55"/>
      <c r="H1261" s="55"/>
      <c r="I1261" s="55"/>
      <c r="J1261" s="55"/>
      <c r="K1261" s="55"/>
      <c r="L1261" s="55"/>
      <c r="M1261" s="55"/>
      <c r="N1261" s="55"/>
      <c r="O1261" s="55"/>
      <c r="P1261" s="55"/>
      <c r="Q1261" s="55"/>
      <c r="R1261" s="55"/>
      <c r="S1261" s="55"/>
      <c r="T1261" s="55"/>
      <c r="U1261" s="55"/>
      <c r="V1261" s="55"/>
      <c r="W1261" s="156"/>
      <c r="X1261" s="55"/>
      <c r="Z1261" s="55"/>
      <c r="AA1261" s="55"/>
      <c r="AB1261" s="55"/>
    </row>
    <row r="1262" spans="3:29" ht="16.5">
      <c r="D1262" s="156"/>
      <c r="E1262" s="55"/>
      <c r="F1262" s="236"/>
      <c r="G1262" s="55"/>
      <c r="H1262" s="55"/>
      <c r="I1262" s="55"/>
      <c r="J1262" s="55"/>
      <c r="K1262" s="55"/>
      <c r="L1262" s="55"/>
      <c r="M1262" s="55"/>
      <c r="N1262" s="55"/>
      <c r="O1262" s="55"/>
      <c r="P1262" s="55"/>
      <c r="Q1262" s="55"/>
      <c r="R1262" s="55"/>
      <c r="S1262" s="55"/>
      <c r="T1262" s="55"/>
      <c r="U1262" s="55"/>
      <c r="V1262" s="55"/>
      <c r="W1262" s="156"/>
      <c r="X1262" s="55"/>
      <c r="Z1262" s="55"/>
      <c r="AA1262" s="55"/>
      <c r="AB1262" s="55"/>
    </row>
    <row r="1263" spans="3:29" ht="16.5">
      <c r="D1263" s="156"/>
      <c r="E1263" s="55"/>
      <c r="F1263" s="236"/>
      <c r="G1263" s="55"/>
      <c r="H1263" s="55"/>
      <c r="I1263" s="55"/>
      <c r="J1263" s="55"/>
      <c r="K1263" s="55"/>
      <c r="L1263" s="55"/>
      <c r="M1263" s="55"/>
      <c r="N1263" s="55"/>
      <c r="O1263" s="55"/>
      <c r="P1263" s="55"/>
      <c r="Q1263" s="55"/>
      <c r="R1263" s="55"/>
      <c r="S1263" s="55"/>
      <c r="T1263" s="55"/>
      <c r="U1263" s="55"/>
      <c r="V1263" s="55"/>
      <c r="W1263" s="156"/>
      <c r="X1263" s="55"/>
      <c r="Z1263" s="55"/>
      <c r="AA1263" s="55"/>
      <c r="AB1263" s="55"/>
    </row>
    <row r="1264" spans="3:29" ht="16.5">
      <c r="D1264" s="156"/>
      <c r="E1264" s="55"/>
      <c r="F1264" s="236"/>
      <c r="G1264" s="55"/>
      <c r="H1264" s="55"/>
      <c r="I1264" s="55"/>
      <c r="J1264" s="55"/>
      <c r="K1264" s="55"/>
      <c r="L1264" s="55"/>
      <c r="M1264" s="55"/>
      <c r="N1264" s="55"/>
      <c r="O1264" s="55"/>
      <c r="P1264" s="55"/>
      <c r="Q1264" s="55"/>
      <c r="R1264" s="55"/>
      <c r="S1264" s="55"/>
      <c r="T1264" s="55"/>
      <c r="U1264" s="55"/>
      <c r="V1264" s="55"/>
      <c r="W1264" s="156"/>
      <c r="X1264" s="55"/>
      <c r="Z1264" s="55"/>
      <c r="AA1264" s="55"/>
      <c r="AB1264" s="55"/>
    </row>
    <row r="1265" spans="4:28" ht="16.5">
      <c r="D1265" s="156"/>
      <c r="E1265" s="55"/>
      <c r="F1265" s="236"/>
      <c r="G1265" s="55"/>
      <c r="H1265" s="55"/>
      <c r="I1265" s="55"/>
      <c r="J1265" s="55"/>
      <c r="K1265" s="55"/>
      <c r="L1265" s="55"/>
      <c r="M1265" s="55"/>
      <c r="N1265" s="55"/>
      <c r="O1265" s="55"/>
      <c r="P1265" s="55"/>
      <c r="Q1265" s="55"/>
      <c r="R1265" s="55"/>
      <c r="S1265" s="55"/>
      <c r="T1265" s="55"/>
      <c r="U1265" s="55"/>
      <c r="V1265" s="55"/>
      <c r="W1265" s="156"/>
      <c r="X1265" s="55"/>
      <c r="Z1265" s="55"/>
      <c r="AA1265" s="55"/>
      <c r="AB1265" s="55"/>
    </row>
    <row r="1266" spans="4:28" ht="16.5">
      <c r="D1266" s="156"/>
      <c r="E1266" s="55"/>
      <c r="F1266" s="236"/>
      <c r="G1266" s="55"/>
      <c r="H1266" s="55"/>
      <c r="I1266" s="55"/>
      <c r="J1266" s="55"/>
      <c r="K1266" s="55"/>
      <c r="L1266" s="55"/>
      <c r="M1266" s="55"/>
      <c r="N1266" s="55"/>
      <c r="O1266" s="55"/>
      <c r="P1266" s="55"/>
      <c r="Q1266" s="55"/>
      <c r="R1266" s="55"/>
      <c r="S1266" s="55"/>
      <c r="T1266" s="55"/>
      <c r="U1266" s="55"/>
      <c r="V1266" s="55"/>
      <c r="W1266" s="156"/>
      <c r="X1266" s="55"/>
      <c r="Z1266" s="55"/>
      <c r="AA1266" s="55"/>
      <c r="AB1266" s="55"/>
    </row>
    <row r="1267" spans="4:28" ht="16.5">
      <c r="D1267" s="156"/>
      <c r="E1267" s="55"/>
      <c r="F1267" s="236"/>
      <c r="G1267" s="55"/>
      <c r="H1267" s="55"/>
      <c r="I1267" s="55"/>
      <c r="J1267" s="55"/>
      <c r="K1267" s="55"/>
      <c r="L1267" s="55"/>
      <c r="M1267" s="55"/>
      <c r="N1267" s="55"/>
      <c r="O1267" s="55"/>
      <c r="P1267" s="55"/>
      <c r="Q1267" s="55"/>
      <c r="R1267" s="55"/>
      <c r="S1267" s="55"/>
      <c r="T1267" s="55"/>
      <c r="U1267" s="55"/>
      <c r="V1267" s="55"/>
      <c r="W1267" s="156"/>
      <c r="X1267" s="55"/>
      <c r="Z1267" s="55"/>
      <c r="AA1267" s="55"/>
      <c r="AB1267" s="55"/>
    </row>
    <row r="1268" spans="4:28" ht="16.5">
      <c r="D1268" s="156"/>
      <c r="E1268" s="55"/>
      <c r="F1268" s="236"/>
      <c r="G1268" s="55"/>
      <c r="H1268" s="55"/>
      <c r="I1268" s="55"/>
      <c r="J1268" s="55"/>
      <c r="K1268" s="55"/>
      <c r="L1268" s="55"/>
      <c r="M1268" s="55"/>
      <c r="N1268" s="55"/>
      <c r="O1268" s="55"/>
      <c r="P1268" s="55"/>
      <c r="Q1268" s="55"/>
      <c r="R1268" s="55"/>
      <c r="S1268" s="55"/>
      <c r="T1268" s="55"/>
      <c r="U1268" s="55"/>
      <c r="V1268" s="55"/>
      <c r="W1268" s="156"/>
      <c r="X1268" s="55"/>
      <c r="Z1268" s="55"/>
      <c r="AA1268" s="55"/>
      <c r="AB1268" s="55"/>
    </row>
    <row r="1269" spans="4:28" ht="16.5">
      <c r="D1269" s="156"/>
      <c r="E1269" s="55"/>
      <c r="F1269" s="236"/>
      <c r="G1269" s="55"/>
      <c r="H1269" s="55"/>
      <c r="I1269" s="55"/>
      <c r="J1269" s="55"/>
      <c r="K1269" s="55"/>
      <c r="L1269" s="55"/>
      <c r="M1269" s="55"/>
      <c r="N1269" s="55"/>
      <c r="O1269" s="55"/>
      <c r="P1269" s="55"/>
      <c r="Q1269" s="55"/>
      <c r="R1269" s="55"/>
      <c r="S1269" s="55"/>
      <c r="T1269" s="55"/>
      <c r="U1269" s="55"/>
      <c r="V1269" s="55"/>
      <c r="W1269" s="156"/>
      <c r="X1269" s="55"/>
      <c r="Z1269" s="55"/>
      <c r="AA1269" s="55"/>
      <c r="AB1269" s="55"/>
    </row>
    <row r="1270" spans="4:28" ht="16.5">
      <c r="D1270" s="156"/>
      <c r="E1270" s="55"/>
      <c r="F1270" s="236"/>
      <c r="G1270" s="55"/>
      <c r="H1270" s="55"/>
      <c r="I1270" s="55"/>
      <c r="J1270" s="55"/>
      <c r="K1270" s="55"/>
      <c r="L1270" s="55"/>
      <c r="M1270" s="55"/>
      <c r="N1270" s="55"/>
      <c r="O1270" s="55"/>
      <c r="P1270" s="55"/>
      <c r="Q1270" s="55"/>
      <c r="R1270" s="55"/>
      <c r="S1270" s="55"/>
      <c r="T1270" s="55"/>
      <c r="U1270" s="55"/>
      <c r="V1270" s="55"/>
      <c r="W1270" s="156"/>
      <c r="X1270" s="55"/>
      <c r="Z1270" s="55"/>
      <c r="AA1270" s="55"/>
      <c r="AB1270" s="55"/>
    </row>
    <row r="1271" spans="4:28" ht="16.5">
      <c r="D1271" s="156"/>
      <c r="E1271" s="55"/>
      <c r="F1271" s="236"/>
      <c r="G1271" s="55"/>
      <c r="H1271" s="55"/>
      <c r="I1271" s="55"/>
      <c r="J1271" s="55"/>
      <c r="K1271" s="55"/>
      <c r="L1271" s="55"/>
      <c r="M1271" s="55"/>
      <c r="N1271" s="55"/>
      <c r="O1271" s="55"/>
      <c r="P1271" s="55"/>
      <c r="Q1271" s="55"/>
      <c r="R1271" s="55"/>
      <c r="S1271" s="55"/>
      <c r="T1271" s="55"/>
      <c r="U1271" s="55"/>
      <c r="V1271" s="55"/>
      <c r="W1271" s="156"/>
      <c r="X1271" s="55"/>
      <c r="Z1271" s="55"/>
      <c r="AA1271" s="55"/>
      <c r="AB1271" s="55"/>
    </row>
    <row r="1272" spans="4:28" ht="16.5">
      <c r="D1272" s="156"/>
      <c r="E1272" s="55"/>
      <c r="F1272" s="236"/>
      <c r="G1272" s="55"/>
      <c r="H1272" s="55"/>
      <c r="I1272" s="55"/>
      <c r="J1272" s="55"/>
      <c r="K1272" s="55"/>
      <c r="L1272" s="55"/>
      <c r="M1272" s="55"/>
      <c r="N1272" s="55"/>
      <c r="O1272" s="55"/>
      <c r="P1272" s="55"/>
      <c r="Q1272" s="55"/>
      <c r="R1272" s="55"/>
      <c r="S1272" s="55"/>
      <c r="T1272" s="55"/>
      <c r="U1272" s="55"/>
      <c r="V1272" s="55"/>
      <c r="W1272" s="156"/>
      <c r="X1272" s="55"/>
      <c r="Z1272" s="55"/>
      <c r="AA1272" s="55"/>
      <c r="AB1272" s="55"/>
    </row>
    <row r="1273" spans="4:28" ht="16.5">
      <c r="D1273" s="156"/>
      <c r="E1273" s="55"/>
      <c r="F1273" s="236"/>
      <c r="G1273" s="55"/>
      <c r="H1273" s="55"/>
      <c r="I1273" s="55"/>
      <c r="J1273" s="55"/>
      <c r="K1273" s="55"/>
      <c r="L1273" s="55"/>
      <c r="M1273" s="55"/>
      <c r="N1273" s="55"/>
      <c r="O1273" s="55"/>
      <c r="P1273" s="55"/>
      <c r="Q1273" s="55"/>
      <c r="R1273" s="55"/>
      <c r="S1273" s="55"/>
      <c r="T1273" s="55"/>
      <c r="U1273" s="55"/>
      <c r="V1273" s="55"/>
      <c r="W1273" s="156"/>
      <c r="X1273" s="55"/>
      <c r="Z1273" s="55"/>
      <c r="AA1273" s="55"/>
      <c r="AB1273" s="55"/>
    </row>
    <row r="1274" spans="4:28" ht="16.5">
      <c r="D1274" s="156"/>
      <c r="E1274" s="55"/>
      <c r="F1274" s="236"/>
      <c r="G1274" s="55"/>
      <c r="H1274" s="55"/>
      <c r="I1274" s="55"/>
      <c r="J1274" s="55"/>
      <c r="K1274" s="55"/>
      <c r="L1274" s="55"/>
      <c r="M1274" s="55"/>
      <c r="N1274" s="55"/>
      <c r="O1274" s="55"/>
      <c r="P1274" s="55"/>
      <c r="Q1274" s="55"/>
      <c r="R1274" s="55"/>
      <c r="S1274" s="55"/>
      <c r="T1274" s="55"/>
      <c r="U1274" s="55"/>
      <c r="V1274" s="55"/>
      <c r="W1274" s="156"/>
      <c r="X1274" s="55"/>
      <c r="Z1274" s="55"/>
      <c r="AA1274" s="55"/>
      <c r="AB1274" s="55"/>
    </row>
    <row r="1275" spans="4:28" ht="16.5">
      <c r="D1275" s="156"/>
      <c r="E1275" s="55"/>
      <c r="F1275" s="236"/>
      <c r="G1275" s="55"/>
      <c r="H1275" s="55"/>
      <c r="I1275" s="55"/>
      <c r="J1275" s="55"/>
      <c r="K1275" s="55"/>
      <c r="L1275" s="55"/>
      <c r="M1275" s="55"/>
      <c r="N1275" s="55"/>
      <c r="O1275" s="55"/>
      <c r="P1275" s="55"/>
      <c r="Q1275" s="55"/>
      <c r="R1275" s="55"/>
      <c r="S1275" s="55"/>
      <c r="T1275" s="55"/>
      <c r="U1275" s="55"/>
      <c r="V1275" s="55"/>
      <c r="W1275" s="156"/>
      <c r="X1275" s="55"/>
      <c r="Z1275" s="55"/>
      <c r="AA1275" s="55"/>
      <c r="AB1275" s="55"/>
    </row>
    <row r="1276" spans="4:28" ht="16.5">
      <c r="D1276" s="156"/>
      <c r="E1276" s="55"/>
      <c r="F1276" s="236"/>
      <c r="G1276" s="55"/>
      <c r="H1276" s="55"/>
      <c r="I1276" s="55"/>
      <c r="J1276" s="55"/>
      <c r="K1276" s="55"/>
      <c r="L1276" s="55"/>
      <c r="M1276" s="55"/>
      <c r="N1276" s="55"/>
      <c r="O1276" s="55"/>
      <c r="P1276" s="55"/>
      <c r="Q1276" s="55"/>
      <c r="R1276" s="55"/>
      <c r="S1276" s="55"/>
      <c r="T1276" s="55"/>
      <c r="U1276" s="55"/>
      <c r="V1276" s="55"/>
      <c r="W1276" s="156"/>
      <c r="X1276" s="55"/>
      <c r="Z1276" s="55"/>
      <c r="AA1276" s="55"/>
      <c r="AB1276" s="55"/>
    </row>
    <row r="1277" spans="4:28" ht="16.5">
      <c r="D1277" s="156"/>
      <c r="E1277" s="55"/>
      <c r="F1277" s="236"/>
      <c r="G1277" s="55"/>
      <c r="H1277" s="55"/>
      <c r="I1277" s="55"/>
      <c r="J1277" s="55"/>
      <c r="K1277" s="55"/>
      <c r="L1277" s="55"/>
      <c r="M1277" s="55"/>
      <c r="N1277" s="55"/>
      <c r="O1277" s="55"/>
      <c r="P1277" s="55"/>
      <c r="Q1277" s="55"/>
      <c r="R1277" s="55"/>
      <c r="S1277" s="55"/>
      <c r="T1277" s="55"/>
      <c r="U1277" s="55"/>
      <c r="V1277" s="55"/>
      <c r="W1277" s="156"/>
      <c r="X1277" s="55"/>
      <c r="Z1277" s="55"/>
      <c r="AA1277" s="55"/>
      <c r="AB1277" s="55"/>
    </row>
    <row r="1278" spans="4:28" ht="16.5">
      <c r="D1278" s="156"/>
      <c r="E1278" s="55"/>
      <c r="F1278" s="236"/>
      <c r="G1278" s="55"/>
      <c r="H1278" s="55"/>
      <c r="I1278" s="55"/>
      <c r="J1278" s="55"/>
      <c r="K1278" s="55"/>
      <c r="L1278" s="55"/>
      <c r="M1278" s="55"/>
      <c r="N1278" s="55"/>
      <c r="O1278" s="55"/>
      <c r="P1278" s="55"/>
      <c r="Q1278" s="55"/>
      <c r="R1278" s="55"/>
      <c r="S1278" s="55"/>
      <c r="T1278" s="55"/>
      <c r="U1278" s="55"/>
      <c r="V1278" s="55"/>
      <c r="W1278" s="156"/>
      <c r="X1278" s="55"/>
      <c r="Z1278" s="55"/>
      <c r="AA1278" s="55"/>
      <c r="AB1278" s="55"/>
    </row>
    <row r="1279" spans="4:28" ht="16.5">
      <c r="D1279" s="156"/>
      <c r="E1279" s="55"/>
      <c r="F1279" s="236"/>
      <c r="G1279" s="55"/>
      <c r="H1279" s="55"/>
      <c r="I1279" s="55"/>
      <c r="J1279" s="55"/>
      <c r="K1279" s="55"/>
      <c r="L1279" s="55"/>
      <c r="M1279" s="55"/>
      <c r="N1279" s="55"/>
      <c r="O1279" s="55"/>
      <c r="P1279" s="55"/>
      <c r="Q1279" s="55"/>
      <c r="R1279" s="55"/>
      <c r="S1279" s="55"/>
      <c r="T1279" s="55"/>
      <c r="U1279" s="55"/>
      <c r="V1279" s="55"/>
      <c r="W1279" s="156"/>
      <c r="X1279" s="55"/>
      <c r="Z1279" s="55"/>
      <c r="AA1279" s="55"/>
      <c r="AB1279" s="55"/>
    </row>
    <row r="1280" spans="4:28" ht="16.5">
      <c r="D1280" s="156"/>
      <c r="E1280" s="55"/>
      <c r="F1280" s="236"/>
      <c r="G1280" s="55"/>
      <c r="H1280" s="55"/>
      <c r="I1280" s="55"/>
      <c r="J1280" s="55"/>
      <c r="K1280" s="55"/>
      <c r="L1280" s="55"/>
      <c r="M1280" s="55"/>
      <c r="N1280" s="55"/>
      <c r="O1280" s="55"/>
      <c r="P1280" s="55"/>
      <c r="Q1280" s="55"/>
      <c r="R1280" s="55"/>
      <c r="S1280" s="55"/>
      <c r="T1280" s="55"/>
      <c r="U1280" s="55"/>
      <c r="V1280" s="55"/>
      <c r="W1280" s="156"/>
      <c r="X1280" s="55"/>
      <c r="Z1280" s="55"/>
      <c r="AA1280" s="55"/>
      <c r="AB1280" s="55"/>
    </row>
    <row r="1281" spans="4:28" ht="16.5">
      <c r="D1281" s="156"/>
      <c r="E1281" s="55"/>
      <c r="F1281" s="236"/>
      <c r="G1281" s="55"/>
      <c r="H1281" s="55"/>
      <c r="I1281" s="55"/>
      <c r="J1281" s="55"/>
      <c r="K1281" s="55"/>
      <c r="L1281" s="55"/>
      <c r="M1281" s="55"/>
      <c r="N1281" s="55"/>
      <c r="O1281" s="55"/>
      <c r="P1281" s="55"/>
      <c r="Q1281" s="55"/>
      <c r="R1281" s="55"/>
      <c r="S1281" s="55"/>
      <c r="T1281" s="55"/>
      <c r="U1281" s="55"/>
      <c r="V1281" s="55"/>
      <c r="W1281" s="156"/>
      <c r="X1281" s="55"/>
      <c r="Z1281" s="55"/>
      <c r="AA1281" s="55"/>
      <c r="AB1281" s="55"/>
    </row>
    <row r="1282" spans="4:28" ht="16.5">
      <c r="D1282" s="156"/>
      <c r="E1282" s="55"/>
      <c r="F1282" s="236"/>
      <c r="G1282" s="55"/>
      <c r="H1282" s="55"/>
      <c r="I1282" s="55"/>
      <c r="J1282" s="55"/>
      <c r="K1282" s="55"/>
      <c r="L1282" s="55"/>
      <c r="M1282" s="55"/>
      <c r="N1282" s="55"/>
      <c r="O1282" s="55"/>
      <c r="P1282" s="55"/>
      <c r="Q1282" s="55"/>
      <c r="R1282" s="55"/>
      <c r="S1282" s="55"/>
      <c r="T1282" s="55"/>
      <c r="U1282" s="55"/>
      <c r="V1282" s="55"/>
      <c r="W1282" s="156"/>
      <c r="X1282" s="55"/>
      <c r="Z1282" s="55"/>
      <c r="AA1282" s="55"/>
      <c r="AB1282" s="55"/>
    </row>
    <row r="1283" spans="4:28" ht="16.5">
      <c r="D1283" s="156"/>
      <c r="E1283" s="55"/>
      <c r="F1283" s="236"/>
      <c r="G1283" s="55"/>
      <c r="H1283" s="55"/>
      <c r="I1283" s="55"/>
      <c r="J1283" s="55"/>
      <c r="K1283" s="55"/>
      <c r="L1283" s="55"/>
      <c r="M1283" s="55"/>
      <c r="N1283" s="55"/>
      <c r="O1283" s="55"/>
      <c r="P1283" s="55"/>
      <c r="Q1283" s="55"/>
      <c r="R1283" s="55"/>
      <c r="S1283" s="55"/>
      <c r="T1283" s="55"/>
      <c r="U1283" s="55"/>
      <c r="V1283" s="55"/>
      <c r="W1283" s="156"/>
      <c r="X1283" s="55"/>
      <c r="Z1283" s="55"/>
      <c r="AA1283" s="55"/>
      <c r="AB1283" s="55"/>
    </row>
    <row r="1284" spans="4:28" ht="16.5">
      <c r="D1284" s="156"/>
      <c r="E1284" s="55"/>
      <c r="F1284" s="236"/>
      <c r="G1284" s="55"/>
      <c r="H1284" s="55"/>
      <c r="I1284" s="55"/>
      <c r="J1284" s="55"/>
      <c r="K1284" s="55"/>
      <c r="L1284" s="55"/>
      <c r="M1284" s="55"/>
      <c r="N1284" s="55"/>
      <c r="O1284" s="55"/>
      <c r="P1284" s="55"/>
      <c r="Q1284" s="55"/>
      <c r="R1284" s="55"/>
      <c r="S1284" s="55"/>
      <c r="T1284" s="55"/>
      <c r="U1284" s="55"/>
      <c r="V1284" s="55"/>
      <c r="W1284" s="156"/>
      <c r="X1284" s="55"/>
      <c r="Z1284" s="55"/>
      <c r="AA1284" s="55"/>
      <c r="AB1284" s="55"/>
    </row>
    <row r="1285" spans="4:28" ht="16.5">
      <c r="D1285" s="156"/>
      <c r="E1285" s="55"/>
      <c r="F1285" s="236"/>
      <c r="G1285" s="55"/>
      <c r="H1285" s="55"/>
      <c r="I1285" s="55"/>
      <c r="J1285" s="55"/>
      <c r="K1285" s="55"/>
      <c r="L1285" s="55"/>
      <c r="M1285" s="55"/>
      <c r="N1285" s="55"/>
      <c r="O1285" s="55"/>
      <c r="P1285" s="55"/>
      <c r="Q1285" s="55"/>
      <c r="R1285" s="55"/>
      <c r="S1285" s="55"/>
      <c r="T1285" s="55"/>
      <c r="U1285" s="55"/>
      <c r="V1285" s="55"/>
      <c r="W1285" s="156"/>
      <c r="X1285" s="55"/>
      <c r="Z1285" s="55"/>
      <c r="AA1285" s="55"/>
      <c r="AB1285" s="55"/>
    </row>
    <row r="1286" spans="4:28" ht="16.5">
      <c r="D1286" s="156"/>
      <c r="E1286" s="55"/>
      <c r="F1286" s="236"/>
      <c r="G1286" s="55"/>
      <c r="H1286" s="55"/>
      <c r="I1286" s="55"/>
      <c r="J1286" s="55"/>
      <c r="K1286" s="55"/>
      <c r="L1286" s="55"/>
      <c r="M1286" s="55"/>
      <c r="N1286" s="55"/>
      <c r="O1286" s="55"/>
      <c r="P1286" s="55"/>
      <c r="Q1286" s="55"/>
      <c r="R1286" s="55"/>
      <c r="S1286" s="55"/>
      <c r="T1286" s="55"/>
      <c r="U1286" s="55"/>
      <c r="V1286" s="55"/>
      <c r="W1286" s="156"/>
      <c r="X1286" s="55"/>
      <c r="Z1286" s="55"/>
      <c r="AA1286" s="55"/>
      <c r="AB1286" s="55"/>
    </row>
    <row r="1287" spans="4:28" ht="16.5">
      <c r="D1287" s="156"/>
      <c r="E1287" s="55"/>
      <c r="F1287" s="236"/>
      <c r="G1287" s="55"/>
      <c r="H1287" s="55"/>
      <c r="I1287" s="55"/>
      <c r="J1287" s="55"/>
      <c r="K1287" s="55"/>
      <c r="L1287" s="55"/>
      <c r="M1287" s="55"/>
      <c r="N1287" s="55"/>
      <c r="O1287" s="55"/>
      <c r="P1287" s="55"/>
      <c r="Q1287" s="55"/>
      <c r="R1287" s="55"/>
      <c r="S1287" s="55"/>
      <c r="T1287" s="55"/>
      <c r="U1287" s="55"/>
      <c r="V1287" s="55"/>
      <c r="W1287" s="156"/>
      <c r="X1287" s="55"/>
      <c r="Z1287" s="55"/>
      <c r="AA1287" s="55"/>
      <c r="AB1287" s="55"/>
    </row>
    <row r="1288" spans="4:28" ht="16.5">
      <c r="D1288" s="156"/>
      <c r="E1288" s="55"/>
      <c r="F1288" s="236"/>
      <c r="G1288" s="55"/>
      <c r="H1288" s="55"/>
      <c r="I1288" s="55"/>
      <c r="J1288" s="55"/>
      <c r="K1288" s="55"/>
      <c r="L1288" s="55"/>
      <c r="M1288" s="55"/>
      <c r="N1288" s="55"/>
      <c r="O1288" s="55"/>
      <c r="P1288" s="55"/>
      <c r="Q1288" s="55"/>
      <c r="R1288" s="55"/>
      <c r="S1288" s="55"/>
      <c r="T1288" s="55"/>
      <c r="U1288" s="55"/>
      <c r="V1288" s="55"/>
      <c r="W1288" s="156"/>
      <c r="X1288" s="55"/>
      <c r="Z1288" s="55"/>
      <c r="AA1288" s="55"/>
      <c r="AB1288" s="55"/>
    </row>
    <row r="1289" spans="4:28" ht="16.5">
      <c r="D1289" s="156"/>
      <c r="E1289" s="55"/>
      <c r="F1289" s="236"/>
      <c r="G1289" s="55"/>
      <c r="H1289" s="55"/>
      <c r="I1289" s="55"/>
      <c r="J1289" s="55"/>
      <c r="K1289" s="55"/>
      <c r="L1289" s="55"/>
      <c r="M1289" s="55"/>
      <c r="N1289" s="55"/>
      <c r="O1289" s="55"/>
      <c r="P1289" s="55"/>
      <c r="Q1289" s="55"/>
      <c r="R1289" s="55"/>
      <c r="S1289" s="55"/>
      <c r="T1289" s="55"/>
      <c r="U1289" s="55"/>
      <c r="V1289" s="55"/>
      <c r="W1289" s="156"/>
      <c r="X1289" s="55"/>
      <c r="Z1289" s="55"/>
      <c r="AA1289" s="55"/>
      <c r="AB1289" s="55"/>
    </row>
    <row r="1290" spans="4:28" ht="16.5">
      <c r="D1290" s="156"/>
      <c r="E1290" s="55"/>
      <c r="F1290" s="236"/>
      <c r="G1290" s="55"/>
      <c r="H1290" s="55"/>
      <c r="I1290" s="55"/>
      <c r="J1290" s="55"/>
      <c r="K1290" s="55"/>
      <c r="L1290" s="55"/>
      <c r="M1290" s="55"/>
      <c r="N1290" s="55"/>
      <c r="O1290" s="55"/>
      <c r="P1290" s="55"/>
      <c r="Q1290" s="55"/>
      <c r="R1290" s="55"/>
      <c r="S1290" s="55"/>
      <c r="T1290" s="55"/>
      <c r="U1290" s="55"/>
      <c r="V1290" s="55"/>
      <c r="W1290" s="156"/>
      <c r="X1290" s="55"/>
      <c r="Z1290" s="55"/>
      <c r="AA1290" s="55"/>
      <c r="AB1290" s="55"/>
    </row>
    <row r="1291" spans="4:28" ht="16.5">
      <c r="D1291" s="156"/>
      <c r="E1291" s="55"/>
      <c r="F1291" s="236"/>
      <c r="G1291" s="55"/>
      <c r="H1291" s="55"/>
      <c r="I1291" s="55"/>
      <c r="J1291" s="55"/>
      <c r="K1291" s="55"/>
      <c r="L1291" s="55"/>
      <c r="M1291" s="55"/>
      <c r="N1291" s="55"/>
      <c r="O1291" s="55"/>
      <c r="P1291" s="55"/>
      <c r="Q1291" s="55"/>
      <c r="R1291" s="55"/>
      <c r="S1291" s="55"/>
      <c r="T1291" s="55"/>
      <c r="U1291" s="55"/>
      <c r="V1291" s="55"/>
      <c r="W1291" s="156"/>
      <c r="X1291" s="55"/>
      <c r="Z1291" s="55"/>
      <c r="AA1291" s="55"/>
      <c r="AB1291" s="55"/>
    </row>
    <row r="1292" spans="4:28" ht="16.5">
      <c r="D1292" s="156"/>
      <c r="E1292" s="55"/>
      <c r="F1292" s="236"/>
      <c r="G1292" s="55"/>
      <c r="H1292" s="55"/>
      <c r="I1292" s="55"/>
      <c r="J1292" s="55"/>
      <c r="K1292" s="55"/>
      <c r="L1292" s="55"/>
      <c r="M1292" s="55"/>
      <c r="N1292" s="55"/>
      <c r="O1292" s="55"/>
      <c r="P1292" s="55"/>
      <c r="Q1292" s="55"/>
      <c r="R1292" s="55"/>
      <c r="S1292" s="55"/>
      <c r="T1292" s="55"/>
      <c r="U1292" s="55"/>
      <c r="V1292" s="55"/>
      <c r="W1292" s="156"/>
      <c r="X1292" s="55"/>
      <c r="Z1292" s="55"/>
      <c r="AA1292" s="55"/>
      <c r="AB1292" s="55"/>
    </row>
    <row r="1293" spans="4:28" ht="16.5">
      <c r="D1293" s="156"/>
      <c r="E1293" s="55"/>
      <c r="F1293" s="236"/>
      <c r="G1293" s="55"/>
      <c r="H1293" s="55"/>
      <c r="I1293" s="55"/>
      <c r="J1293" s="55"/>
      <c r="K1293" s="55"/>
      <c r="L1293" s="55"/>
      <c r="M1293" s="55"/>
      <c r="N1293" s="55"/>
      <c r="O1293" s="55"/>
      <c r="P1293" s="55"/>
      <c r="Q1293" s="55"/>
      <c r="R1293" s="55"/>
      <c r="S1293" s="55"/>
      <c r="T1293" s="55"/>
      <c r="U1293" s="55"/>
      <c r="V1293" s="55"/>
      <c r="W1293" s="156"/>
      <c r="X1293" s="55"/>
      <c r="Z1293" s="55"/>
      <c r="AA1293" s="55"/>
      <c r="AB1293" s="55"/>
    </row>
    <row r="1294" spans="4:28" ht="16.5">
      <c r="D1294" s="156"/>
      <c r="E1294" s="55"/>
      <c r="F1294" s="236"/>
      <c r="G1294" s="55"/>
      <c r="H1294" s="55"/>
      <c r="I1294" s="55"/>
      <c r="J1294" s="55"/>
      <c r="K1294" s="55"/>
      <c r="L1294" s="55"/>
      <c r="M1294" s="55"/>
      <c r="N1294" s="55"/>
      <c r="O1294" s="55"/>
      <c r="P1294" s="55"/>
      <c r="Q1294" s="55"/>
      <c r="R1294" s="55"/>
      <c r="S1294" s="55"/>
      <c r="T1294" s="55"/>
      <c r="U1294" s="55"/>
      <c r="V1294" s="55"/>
      <c r="W1294" s="156"/>
      <c r="X1294" s="55"/>
      <c r="Z1294" s="55"/>
      <c r="AA1294" s="55"/>
      <c r="AB1294" s="55"/>
    </row>
    <row r="1295" spans="4:28" ht="16.5">
      <c r="D1295" s="156"/>
      <c r="E1295" s="55"/>
      <c r="F1295" s="236"/>
      <c r="G1295" s="55"/>
      <c r="H1295" s="55"/>
      <c r="I1295" s="55"/>
      <c r="J1295" s="55"/>
      <c r="K1295" s="55"/>
      <c r="L1295" s="55"/>
      <c r="M1295" s="55"/>
      <c r="N1295" s="55"/>
      <c r="O1295" s="55"/>
      <c r="P1295" s="55"/>
      <c r="Q1295" s="55"/>
      <c r="R1295" s="55"/>
      <c r="S1295" s="55"/>
      <c r="T1295" s="55"/>
      <c r="U1295" s="55"/>
      <c r="V1295" s="55"/>
      <c r="W1295" s="156"/>
      <c r="X1295" s="55"/>
      <c r="Z1295" s="55"/>
      <c r="AA1295" s="55"/>
      <c r="AB1295" s="55"/>
    </row>
    <row r="1296" spans="4:28" ht="16.5">
      <c r="D1296" s="156"/>
      <c r="E1296" s="55"/>
      <c r="F1296" s="236"/>
      <c r="G1296" s="55"/>
      <c r="H1296" s="55"/>
      <c r="I1296" s="55"/>
      <c r="J1296" s="55"/>
      <c r="K1296" s="55"/>
      <c r="L1296" s="55"/>
      <c r="M1296" s="55"/>
      <c r="N1296" s="55"/>
      <c r="O1296" s="55"/>
      <c r="P1296" s="55"/>
      <c r="Q1296" s="55"/>
      <c r="R1296" s="55"/>
      <c r="S1296" s="55"/>
      <c r="T1296" s="55"/>
      <c r="U1296" s="55"/>
      <c r="V1296" s="55"/>
      <c r="W1296" s="156"/>
      <c r="X1296" s="55"/>
      <c r="Z1296" s="55"/>
      <c r="AA1296" s="55"/>
      <c r="AB1296" s="55"/>
    </row>
    <row r="1297" spans="4:28" ht="16.5">
      <c r="D1297" s="156"/>
      <c r="E1297" s="55"/>
      <c r="F1297" s="236"/>
      <c r="G1297" s="55"/>
      <c r="H1297" s="55"/>
      <c r="I1297" s="55"/>
      <c r="J1297" s="55"/>
      <c r="K1297" s="55"/>
      <c r="L1297" s="55"/>
      <c r="M1297" s="55"/>
      <c r="N1297" s="55"/>
      <c r="O1297" s="55"/>
      <c r="P1297" s="55"/>
      <c r="Q1297" s="55"/>
      <c r="R1297" s="55"/>
      <c r="S1297" s="55"/>
      <c r="T1297" s="55"/>
      <c r="U1297" s="55"/>
      <c r="V1297" s="55"/>
      <c r="W1297" s="156"/>
      <c r="X1297" s="55"/>
      <c r="Z1297" s="55"/>
      <c r="AA1297" s="55"/>
      <c r="AB1297" s="55"/>
    </row>
    <row r="1298" spans="4:28" ht="16.5">
      <c r="D1298" s="156"/>
      <c r="E1298" s="55"/>
      <c r="F1298" s="236"/>
      <c r="G1298" s="55"/>
      <c r="H1298" s="55"/>
      <c r="I1298" s="55"/>
      <c r="J1298" s="55"/>
      <c r="K1298" s="55"/>
      <c r="L1298" s="55"/>
      <c r="M1298" s="55"/>
      <c r="N1298" s="55"/>
      <c r="O1298" s="55"/>
      <c r="P1298" s="55"/>
      <c r="Q1298" s="55"/>
      <c r="R1298" s="55"/>
      <c r="S1298" s="55"/>
      <c r="T1298" s="55"/>
      <c r="U1298" s="55"/>
      <c r="V1298" s="55"/>
      <c r="W1298" s="156"/>
      <c r="X1298" s="55"/>
      <c r="Z1298" s="55"/>
      <c r="AA1298" s="55"/>
      <c r="AB1298" s="55"/>
    </row>
    <row r="1299" spans="4:28" ht="16.5">
      <c r="D1299" s="156"/>
      <c r="E1299" s="55"/>
      <c r="F1299" s="236"/>
      <c r="G1299" s="55"/>
      <c r="H1299" s="55"/>
      <c r="I1299" s="55"/>
      <c r="J1299" s="55"/>
      <c r="K1299" s="55"/>
      <c r="L1299" s="55"/>
      <c r="M1299" s="55"/>
      <c r="N1299" s="55"/>
      <c r="O1299" s="55"/>
      <c r="P1299" s="55"/>
      <c r="Q1299" s="55"/>
      <c r="R1299" s="55"/>
      <c r="S1299" s="55"/>
      <c r="T1299" s="55"/>
      <c r="U1299" s="55"/>
      <c r="V1299" s="55"/>
      <c r="W1299" s="156"/>
      <c r="X1299" s="55"/>
      <c r="Z1299" s="55"/>
      <c r="AA1299" s="55"/>
      <c r="AB1299" s="55"/>
    </row>
    <row r="1300" spans="4:28" ht="16.5">
      <c r="D1300" s="156"/>
      <c r="E1300" s="55"/>
      <c r="F1300" s="236"/>
      <c r="G1300" s="55"/>
      <c r="H1300" s="55"/>
      <c r="I1300" s="55"/>
      <c r="J1300" s="55"/>
      <c r="K1300" s="55"/>
      <c r="L1300" s="55"/>
      <c r="M1300" s="55"/>
      <c r="N1300" s="55"/>
      <c r="O1300" s="55"/>
      <c r="P1300" s="55"/>
      <c r="Q1300" s="55"/>
      <c r="R1300" s="55"/>
      <c r="S1300" s="55"/>
      <c r="T1300" s="55"/>
      <c r="U1300" s="55"/>
      <c r="V1300" s="55"/>
      <c r="W1300" s="156"/>
      <c r="X1300" s="55"/>
      <c r="Z1300" s="55"/>
      <c r="AA1300" s="55"/>
      <c r="AB1300" s="55"/>
    </row>
    <row r="1301" spans="4:28" ht="16.5">
      <c r="D1301" s="156"/>
      <c r="E1301" s="55"/>
      <c r="F1301" s="236"/>
      <c r="G1301" s="55"/>
      <c r="H1301" s="55"/>
      <c r="I1301" s="55"/>
      <c r="J1301" s="55"/>
      <c r="K1301" s="55"/>
      <c r="L1301" s="55"/>
      <c r="M1301" s="55"/>
      <c r="N1301" s="55"/>
      <c r="O1301" s="55"/>
      <c r="P1301" s="55"/>
      <c r="Q1301" s="55"/>
      <c r="R1301" s="55"/>
      <c r="S1301" s="55"/>
      <c r="T1301" s="55"/>
      <c r="U1301" s="55"/>
      <c r="V1301" s="55"/>
      <c r="W1301" s="156"/>
      <c r="X1301" s="55"/>
      <c r="Z1301" s="55"/>
      <c r="AA1301" s="55"/>
      <c r="AB1301" s="55"/>
    </row>
    <row r="1302" spans="4:28" ht="16.5">
      <c r="D1302" s="156"/>
      <c r="E1302" s="55"/>
      <c r="F1302" s="236"/>
      <c r="G1302" s="55"/>
      <c r="H1302" s="55"/>
      <c r="I1302" s="55"/>
      <c r="J1302" s="55"/>
      <c r="K1302" s="55"/>
      <c r="L1302" s="55"/>
      <c r="M1302" s="55"/>
      <c r="N1302" s="55"/>
      <c r="O1302" s="55"/>
      <c r="P1302" s="55"/>
      <c r="Q1302" s="55"/>
      <c r="R1302" s="55"/>
      <c r="S1302" s="55"/>
      <c r="T1302" s="55"/>
      <c r="U1302" s="55"/>
      <c r="V1302" s="55"/>
      <c r="W1302" s="156"/>
      <c r="X1302" s="55"/>
      <c r="Z1302" s="55"/>
      <c r="AA1302" s="55"/>
      <c r="AB1302" s="55"/>
    </row>
    <row r="1303" spans="4:28" ht="16.5">
      <c r="D1303" s="156"/>
      <c r="E1303" s="55"/>
      <c r="F1303" s="236"/>
      <c r="G1303" s="55"/>
      <c r="H1303" s="55"/>
      <c r="I1303" s="55"/>
      <c r="J1303" s="55"/>
      <c r="K1303" s="55"/>
      <c r="L1303" s="55"/>
      <c r="M1303" s="55"/>
      <c r="N1303" s="55"/>
      <c r="O1303" s="55"/>
      <c r="P1303" s="55"/>
      <c r="Q1303" s="55"/>
      <c r="R1303" s="55"/>
      <c r="S1303" s="55"/>
      <c r="T1303" s="55"/>
      <c r="U1303" s="55"/>
      <c r="V1303" s="55"/>
      <c r="W1303" s="156"/>
      <c r="X1303" s="55"/>
      <c r="Z1303" s="55"/>
      <c r="AA1303" s="55"/>
      <c r="AB1303" s="55"/>
    </row>
  </sheetData>
  <autoFilter ref="A1:AD1248">
    <filterColumn colId="5">
      <filters>
        <filter val="国泰安商务谈判实训软件"/>
      </filters>
    </filterColumn>
  </autoFilter>
  <dataConsolidate/>
  <phoneticPr fontId="1" type="noConversion"/>
  <conditionalFormatting sqref="J1249:J1048576">
    <cfRule type="containsText" dxfId="459" priority="108" operator="containsText" text="在线">
      <formula>NOT(ISERROR(SEARCH("在线",J1249)))</formula>
    </cfRule>
  </conditionalFormatting>
  <conditionalFormatting sqref="J254:J256 J260 J308:J458 J1082:J1088 J1114:J1199 J1090:J1112 J1:J12">
    <cfRule type="containsText" dxfId="458" priority="55" operator="containsText" text="在线">
      <formula>NOT(ISERROR(SEARCH("在线",J1)))</formula>
    </cfRule>
  </conditionalFormatting>
  <conditionalFormatting sqref="J271:J273 J275 J277:J281 J304:J305 J283 J286:J301 J1026 J1028:J1043 J50:J253 J1045 J1234 J1230:J1231 J257:J259 J261:J269 J1236 J1238:J1240 J601:J727 J731:J864 J1047:J1080 J460:J599 J1244 J866:J1024 J13:J47">
    <cfRule type="containsText" dxfId="457" priority="54" operator="containsText" text="在线">
      <formula>NOT(ISERROR(SEARCH("在线",J13)))</formula>
    </cfRule>
  </conditionalFormatting>
  <conditionalFormatting sqref="J270">
    <cfRule type="containsText" dxfId="456" priority="53" operator="containsText" text="在线">
      <formula>NOT(ISERROR(SEARCH("在线",J270)))</formula>
    </cfRule>
  </conditionalFormatting>
  <conditionalFormatting sqref="J274">
    <cfRule type="containsText" dxfId="455" priority="52" operator="containsText" text="在线">
      <formula>NOT(ISERROR(SEARCH("在线",J274)))</formula>
    </cfRule>
  </conditionalFormatting>
  <conditionalFormatting sqref="J276">
    <cfRule type="containsText" dxfId="454" priority="51" operator="containsText" text="在线">
      <formula>NOT(ISERROR(SEARCH("在线",J276)))</formula>
    </cfRule>
  </conditionalFormatting>
  <conditionalFormatting sqref="J302:J303">
    <cfRule type="containsText" dxfId="453" priority="50" operator="containsText" text="在线">
      <formula>NOT(ISERROR(SEARCH("在线",J302)))</formula>
    </cfRule>
  </conditionalFormatting>
  <conditionalFormatting sqref="J306">
    <cfRule type="containsText" dxfId="452" priority="49" operator="containsText" text="在线">
      <formula>NOT(ISERROR(SEARCH("在线",J306)))</formula>
    </cfRule>
  </conditionalFormatting>
  <conditionalFormatting sqref="J282">
    <cfRule type="containsText" dxfId="451" priority="48" operator="containsText" text="在线">
      <formula>NOT(ISERROR(SEARCH("在线",J282)))</formula>
    </cfRule>
  </conditionalFormatting>
  <conditionalFormatting sqref="J284:J285">
    <cfRule type="containsText" dxfId="450" priority="47" operator="containsText" text="在线">
      <formula>NOT(ISERROR(SEARCH("在线",J284)))</formula>
    </cfRule>
  </conditionalFormatting>
  <conditionalFormatting sqref="J48:J49">
    <cfRule type="containsText" dxfId="449" priority="46" operator="containsText" text="在线">
      <formula>NOT(ISERROR(SEARCH("在线",J48)))</formula>
    </cfRule>
  </conditionalFormatting>
  <conditionalFormatting sqref="J459">
    <cfRule type="containsText" dxfId="448" priority="45" operator="containsText" text="在线">
      <formula>NOT(ISERROR(SEARCH("在线",J459)))</formula>
    </cfRule>
  </conditionalFormatting>
  <conditionalFormatting sqref="J1205">
    <cfRule type="containsText" dxfId="447" priority="44" operator="containsText" text="在线">
      <formula>NOT(ISERROR(SEARCH("在线",J1205)))</formula>
    </cfRule>
  </conditionalFormatting>
  <conditionalFormatting sqref="J1206">
    <cfRule type="containsText" dxfId="446" priority="43" operator="containsText" text="在线">
      <formula>NOT(ISERROR(SEARCH("在线",J1206)))</formula>
    </cfRule>
  </conditionalFormatting>
  <conditionalFormatting sqref="J1207">
    <cfRule type="containsText" dxfId="445" priority="42" operator="containsText" text="在线">
      <formula>NOT(ISERROR(SEARCH("在线",J1207)))</formula>
    </cfRule>
  </conditionalFormatting>
  <conditionalFormatting sqref="J865">
    <cfRule type="containsText" dxfId="444" priority="19" operator="containsText" text="在线">
      <formula>NOT(ISERROR(SEARCH("在线",J865)))</formula>
    </cfRule>
  </conditionalFormatting>
  <conditionalFormatting sqref="J1208">
    <cfRule type="containsText" dxfId="443" priority="41" operator="containsText" text="在线">
      <formula>NOT(ISERROR(SEARCH("在线",J1208)))</formula>
    </cfRule>
  </conditionalFormatting>
  <conditionalFormatting sqref="J1209">
    <cfRule type="containsText" dxfId="442" priority="40" operator="containsText" text="在线">
      <formula>NOT(ISERROR(SEARCH("在线",J1209)))</formula>
    </cfRule>
  </conditionalFormatting>
  <conditionalFormatting sqref="J1210">
    <cfRule type="containsText" dxfId="441" priority="39" operator="containsText" text="在线">
      <formula>NOT(ISERROR(SEARCH("在线",J1210)))</formula>
    </cfRule>
  </conditionalFormatting>
  <conditionalFormatting sqref="J307">
    <cfRule type="containsText" dxfId="440" priority="38" operator="containsText" text="在线">
      <formula>NOT(ISERROR(SEARCH("在线",J307)))</formula>
    </cfRule>
  </conditionalFormatting>
  <conditionalFormatting sqref="J1211:J1213">
    <cfRule type="containsText" dxfId="439" priority="37" operator="containsText" text="在线">
      <formula>NOT(ISERROR(SEARCH("在线",J1211)))</formula>
    </cfRule>
  </conditionalFormatting>
  <conditionalFormatting sqref="J1215">
    <cfRule type="containsText" dxfId="438" priority="36" operator="containsText" text="在线">
      <formula>NOT(ISERROR(SEARCH("在线",J1215)))</formula>
    </cfRule>
  </conditionalFormatting>
  <conditionalFormatting sqref="J1216">
    <cfRule type="containsText" dxfId="437" priority="35" operator="containsText" text="在线">
      <formula>NOT(ISERROR(SEARCH("在线",J1216)))</formula>
    </cfRule>
  </conditionalFormatting>
  <conditionalFormatting sqref="J1217">
    <cfRule type="containsText" dxfId="436" priority="34" operator="containsText" text="在线">
      <formula>NOT(ISERROR(SEARCH("在线",J1217)))</formula>
    </cfRule>
  </conditionalFormatting>
  <conditionalFormatting sqref="J1218">
    <cfRule type="containsText" dxfId="435" priority="33" operator="containsText" text="在线">
      <formula>NOT(ISERROR(SEARCH("在线",J1218)))</formula>
    </cfRule>
  </conditionalFormatting>
  <conditionalFormatting sqref="J1025">
    <cfRule type="containsText" dxfId="434" priority="32" operator="containsText" text="在线">
      <formula>NOT(ISERROR(SEARCH("在线",J1025)))</formula>
    </cfRule>
  </conditionalFormatting>
  <conditionalFormatting sqref="J1219">
    <cfRule type="containsText" dxfId="433" priority="31" operator="containsText" text="在线">
      <formula>NOT(ISERROR(SEARCH("在线",J1219)))</formula>
    </cfRule>
  </conditionalFormatting>
  <conditionalFormatting sqref="J1200 J1203:J1204">
    <cfRule type="containsText" dxfId="432" priority="30" operator="containsText" text="在线">
      <formula>NOT(ISERROR(SEARCH("在线",J1200)))</formula>
    </cfRule>
  </conditionalFormatting>
  <conditionalFormatting sqref="J1027">
    <cfRule type="containsText" dxfId="431" priority="29" operator="containsText" text="在线">
      <formula>NOT(ISERROR(SEARCH("在线",J1027)))</formula>
    </cfRule>
  </conditionalFormatting>
  <conditionalFormatting sqref="J1220">
    <cfRule type="containsText" dxfId="430" priority="28" operator="containsText" text="在线">
      <formula>NOT(ISERROR(SEARCH("在线",J1220)))</formula>
    </cfRule>
  </conditionalFormatting>
  <conditionalFormatting sqref="J1223">
    <cfRule type="containsText" dxfId="429" priority="27" operator="containsText" text="在线">
      <formula>NOT(ISERROR(SEARCH("在线",J1223)))</formula>
    </cfRule>
  </conditionalFormatting>
  <conditionalFormatting sqref="J1044">
    <cfRule type="containsText" dxfId="428" priority="26" operator="containsText" text="在线">
      <formula>NOT(ISERROR(SEARCH("在线",J1044)))</formula>
    </cfRule>
  </conditionalFormatting>
  <conditionalFormatting sqref="J1224">
    <cfRule type="containsText" dxfId="427" priority="25" operator="containsText" text="在线">
      <formula>NOT(ISERROR(SEARCH("在线",J1224)))</formula>
    </cfRule>
  </conditionalFormatting>
  <conditionalFormatting sqref="J1225">
    <cfRule type="containsText" dxfId="426" priority="24" operator="containsText" text="在线">
      <formula>NOT(ISERROR(SEARCH("在线",J1225)))</formula>
    </cfRule>
  </conditionalFormatting>
  <conditionalFormatting sqref="J1226">
    <cfRule type="containsText" dxfId="425" priority="23" operator="containsText" text="在线">
      <formula>NOT(ISERROR(SEARCH("在线",J1226)))</formula>
    </cfRule>
  </conditionalFormatting>
  <conditionalFormatting sqref="J1227">
    <cfRule type="containsText" dxfId="424" priority="22" operator="containsText" text="在线">
      <formula>NOT(ISERROR(SEARCH("在线",J1227)))</formula>
    </cfRule>
  </conditionalFormatting>
  <conditionalFormatting sqref="J1228">
    <cfRule type="containsText" dxfId="423" priority="21" operator="containsText" text="在线">
      <formula>NOT(ISERROR(SEARCH("在线",J1228)))</formula>
    </cfRule>
  </conditionalFormatting>
  <conditionalFormatting sqref="J1081">
    <cfRule type="containsText" dxfId="422" priority="20" operator="containsText" text="在线">
      <formula>NOT(ISERROR(SEARCH("在线",J1081)))</formula>
    </cfRule>
  </conditionalFormatting>
  <conditionalFormatting sqref="J1229">
    <cfRule type="containsText" dxfId="421" priority="18" operator="containsText" text="在线">
      <formula>NOT(ISERROR(SEARCH("在线",J1229)))</formula>
    </cfRule>
  </conditionalFormatting>
  <conditionalFormatting sqref="J1201">
    <cfRule type="containsText" dxfId="420" priority="17" operator="containsText" text="在线">
      <formula>NOT(ISERROR(SEARCH("在线",J1201)))</formula>
    </cfRule>
  </conditionalFormatting>
  <conditionalFormatting sqref="J1202">
    <cfRule type="containsText" dxfId="419" priority="16" operator="containsText" text="在线">
      <formula>NOT(ISERROR(SEARCH("在线",J1202)))</formula>
    </cfRule>
  </conditionalFormatting>
  <conditionalFormatting sqref="J600">
    <cfRule type="containsText" dxfId="418" priority="15" operator="containsText" text="在线">
      <formula>NOT(ISERROR(SEARCH("在线",J600)))</formula>
    </cfRule>
  </conditionalFormatting>
  <conditionalFormatting sqref="J1232">
    <cfRule type="containsText" dxfId="417" priority="14" operator="containsText" text="在线">
      <formula>NOT(ISERROR(SEARCH("在线",J1232)))</formula>
    </cfRule>
  </conditionalFormatting>
  <conditionalFormatting sqref="J1233">
    <cfRule type="containsText" dxfId="416" priority="13" operator="containsText" text="在线">
      <formula>NOT(ISERROR(SEARCH("在线",J1233)))</formula>
    </cfRule>
  </conditionalFormatting>
  <conditionalFormatting sqref="J1214">
    <cfRule type="containsText" dxfId="415" priority="12" operator="containsText" text="在线">
      <formula>NOT(ISERROR(SEARCH("在线",J1214)))</formula>
    </cfRule>
  </conditionalFormatting>
  <conditionalFormatting sqref="J1222">
    <cfRule type="containsText" dxfId="414" priority="11" operator="containsText" text="在线">
      <formula>NOT(ISERROR(SEARCH("在线",J1222)))</formula>
    </cfRule>
  </conditionalFormatting>
  <conditionalFormatting sqref="J1235">
    <cfRule type="containsText" dxfId="413" priority="10" operator="containsText" text="在线">
      <formula>NOT(ISERROR(SEARCH("在线",J1235)))</formula>
    </cfRule>
  </conditionalFormatting>
  <conditionalFormatting sqref="J1237">
    <cfRule type="containsText" dxfId="412" priority="9" operator="containsText" text="在线">
      <formula>NOT(ISERROR(SEARCH("在线",J1237)))</formula>
    </cfRule>
  </conditionalFormatting>
  <conditionalFormatting sqref="J728:J730">
    <cfRule type="containsText" dxfId="411" priority="8" operator="containsText" text="在线">
      <formula>NOT(ISERROR(SEARCH("在线",J728)))</formula>
    </cfRule>
  </conditionalFormatting>
  <conditionalFormatting sqref="J1113">
    <cfRule type="containsText" dxfId="410" priority="7" operator="containsText" text="在线">
      <formula>NOT(ISERROR(SEARCH("在线",J1113)))</formula>
    </cfRule>
  </conditionalFormatting>
  <conditionalFormatting sqref="J1046">
    <cfRule type="containsText" dxfId="409" priority="6" operator="containsText" text="在线">
      <formula>NOT(ISERROR(SEARCH("在线",J1046)))</formula>
    </cfRule>
  </conditionalFormatting>
  <conditionalFormatting sqref="J1089">
    <cfRule type="containsText" dxfId="408" priority="5" operator="containsText" text="在线">
      <formula>NOT(ISERROR(SEARCH("在线",J1089)))</formula>
    </cfRule>
  </conditionalFormatting>
  <conditionalFormatting sqref="J1241:J1242">
    <cfRule type="containsText" dxfId="407" priority="4" operator="containsText" text="在线">
      <formula>NOT(ISERROR(SEARCH("在线",J1241)))</formula>
    </cfRule>
  </conditionalFormatting>
  <conditionalFormatting sqref="J1243">
    <cfRule type="containsText" dxfId="406" priority="3" operator="containsText" text="在线">
      <formula>NOT(ISERROR(SEARCH("在线",J1243)))</formula>
    </cfRule>
  </conditionalFormatting>
  <conditionalFormatting sqref="J1245">
    <cfRule type="containsText" dxfId="405" priority="2" operator="containsText" text="在线">
      <formula>NOT(ISERROR(SEARCH("在线",J1245)))</formula>
    </cfRule>
  </conditionalFormatting>
  <conditionalFormatting sqref="J1246:J1248">
    <cfRule type="containsText" dxfId="404" priority="1" operator="containsText" text="在线">
      <formula>NOT(ISERROR(SEARCH("在线",J1246)))</formula>
    </cfRule>
  </conditionalFormatting>
  <dataValidations count="4">
    <dataValidation type="list" allowBlank="1" showInputMessage="1" showErrorMessage="1" sqref="X2:X292 X294:X1204">
      <formula1>"外观设计专利,发明专利,实用新型专利"</formula1>
    </dataValidation>
    <dataValidation type="list" allowBlank="1" showInputMessage="1" showErrorMessage="1" sqref="O1249:O1048576">
      <formula1>"管理线,评价线,特色线,教学线,资源线,科研线,其他"</formula1>
    </dataValidation>
    <dataValidation type="list" allowBlank="1" showInputMessage="1" showErrorMessage="1" sqref="V1:V1048576">
      <formula1>"原始取得,受让"</formula1>
    </dataValidation>
    <dataValidation type="list" allowBlank="1" showInputMessage="1" showErrorMessage="1" sqref="O1:O1248">
      <formula1>"易管理线,易评价线,特色线,教学线,资源线,科研线,易教学线,其他"</formula1>
    </dataValidation>
  </dataValidations>
  <hyperlinks>
    <hyperlink ref="S1106" r:id="rId1"/>
    <hyperlink ref="S1103" r:id="rId2"/>
    <hyperlink ref="S1101" r:id="rId3"/>
    <hyperlink ref="S1098" r:id="rId4"/>
    <hyperlink ref="S1097" r:id="rId5"/>
    <hyperlink ref="S1096" r:id="rId6"/>
    <hyperlink ref="S1095" r:id="rId7"/>
    <hyperlink ref="S1094" r:id="rId8"/>
    <hyperlink ref="S1093" r:id="rId9"/>
    <hyperlink ref="S493" r:id="rId10"/>
    <hyperlink ref="S229" r:id="rId11"/>
    <hyperlink ref="S223" r:id="rId12"/>
    <hyperlink ref="S357" r:id="rId13"/>
    <hyperlink ref="S495" r:id="rId14"/>
    <hyperlink ref="S1073" r:id="rId15"/>
    <hyperlink ref="S505" r:id="rId16"/>
    <hyperlink ref="S599" r:id="rId17"/>
    <hyperlink ref="S871" r:id="rId18"/>
    <hyperlink ref="S431" r:id="rId19"/>
    <hyperlink ref="S1032" r:id="rId20"/>
    <hyperlink ref="S885" r:id="rId21"/>
    <hyperlink ref="S107" r:id="rId22"/>
    <hyperlink ref="S1074" r:id="rId23"/>
    <hyperlink ref="S251" r:id="rId24"/>
    <hyperlink ref="S252" r:id="rId25"/>
    <hyperlink ref="S1104" r:id="rId26"/>
    <hyperlink ref="S959" r:id="rId27"/>
    <hyperlink ref="S40" r:id="rId28"/>
    <hyperlink ref="S1042" r:id="rId29"/>
    <hyperlink ref="S1045" r:id="rId30"/>
    <hyperlink ref="S410" r:id="rId31"/>
    <hyperlink ref="S878" r:id="rId32"/>
    <hyperlink ref="S37" r:id="rId33"/>
    <hyperlink ref="S100" r:id="rId34"/>
    <hyperlink ref="S565" r:id="rId35"/>
    <hyperlink ref="S879" r:id="rId36"/>
    <hyperlink ref="S1047" r:id="rId37"/>
    <hyperlink ref="S907" r:id="rId38"/>
    <hyperlink ref="S886" r:id="rId39"/>
    <hyperlink ref="S191" r:id="rId40"/>
    <hyperlink ref="S192" r:id="rId41"/>
    <hyperlink ref="S193" r:id="rId42"/>
    <hyperlink ref="S194" r:id="rId43"/>
    <hyperlink ref="S195" r:id="rId44"/>
    <hyperlink ref="S196" r:id="rId45"/>
    <hyperlink ref="S967" r:id="rId46"/>
    <hyperlink ref="S87" r:id="rId47"/>
    <hyperlink ref="S253" r:id="rId48"/>
    <hyperlink ref="S906" r:id="rId49"/>
    <hyperlink ref="S969" r:id="rId50"/>
    <hyperlink ref="S1048" r:id="rId51"/>
    <hyperlink ref="S1111" r:id="rId52"/>
    <hyperlink ref="S1059" r:id="rId53"/>
    <hyperlink ref="S630" r:id="rId54"/>
    <hyperlink ref="S134" r:id="rId55"/>
    <hyperlink ref="S507" r:id="rId56"/>
    <hyperlink ref="S201" r:id="rId57"/>
    <hyperlink ref="S661" r:id="rId58"/>
    <hyperlink ref="S519" r:id="rId59"/>
    <hyperlink ref="S749" r:id="rId60"/>
    <hyperlink ref="S391" r:id="rId61"/>
    <hyperlink ref="S360" r:id="rId62"/>
    <hyperlink ref="S842" r:id="rId63"/>
    <hyperlink ref="S877" r:id="rId64"/>
    <hyperlink ref="S923" r:id="rId65"/>
    <hyperlink ref="S1191" r:id="rId66"/>
    <hyperlink ref="S1055" r:id="rId67"/>
    <hyperlink ref="S839" r:id="rId68"/>
    <hyperlink ref="S1124" r:id="rId69"/>
    <hyperlink ref="S1114" r:id="rId70"/>
    <hyperlink ref="S225" r:id="rId71"/>
    <hyperlink ref="S952" r:id="rId72"/>
    <hyperlink ref="S953" r:id="rId73"/>
    <hyperlink ref="S236" r:id="rId74"/>
    <hyperlink ref="S237" r:id="rId75"/>
    <hyperlink ref="S1176" r:id="rId76"/>
    <hyperlink ref="S1134" r:id="rId77"/>
    <hyperlink ref="S1131" r:id="rId78"/>
    <hyperlink ref="S1133" r:id="rId79"/>
    <hyperlink ref="S1132" r:id="rId80"/>
    <hyperlink ref="S1135" r:id="rId81"/>
    <hyperlink ref="S1136" r:id="rId82"/>
    <hyperlink ref="S961" r:id="rId83"/>
    <hyperlink ref="S1012" r:id="rId84"/>
    <hyperlink ref="S1029" r:id="rId85"/>
    <hyperlink ref="S854" r:id="rId86"/>
    <hyperlink ref="S862" r:id="rId87"/>
    <hyperlink ref="S892" r:id="rId88"/>
    <hyperlink ref="S911" r:id="rId89"/>
    <hyperlink ref="S1180" r:id="rId90"/>
    <hyperlink ref="S1183" r:id="rId91"/>
    <hyperlink ref="S1184" r:id="rId92"/>
    <hyperlink ref="S1185" r:id="rId93"/>
    <hyperlink ref="S1186" r:id="rId94"/>
    <hyperlink ref="S1187" r:id="rId95"/>
    <hyperlink ref="S1086" r:id="rId96"/>
    <hyperlink ref="S901" r:id="rId97"/>
    <hyperlink ref="S857" r:id="rId98"/>
    <hyperlink ref="S858" r:id="rId99"/>
    <hyperlink ref="S1087" r:id="rId100"/>
    <hyperlink ref="S350" r:id="rId101"/>
    <hyperlink ref="S351" r:id="rId102"/>
    <hyperlink ref="S972" r:id="rId103"/>
    <hyperlink ref="S904" r:id="rId104"/>
    <hyperlink ref="S1178" r:id="rId105"/>
    <hyperlink ref="S1179" r:id="rId106"/>
    <hyperlink ref="S891" r:id="rId107"/>
    <hyperlink ref="S890" r:id="rId108"/>
    <hyperlink ref="S859" r:id="rId109"/>
    <hyperlink ref="S395" r:id="rId110"/>
    <hyperlink ref="S396" r:id="rId111"/>
    <hyperlink ref="S397" r:id="rId112"/>
    <hyperlink ref="S910" r:id="rId113"/>
    <hyperlink ref="S909" r:id="rId114"/>
    <hyperlink ref="S929" r:id="rId115"/>
    <hyperlink ref="S1190" r:id="rId116"/>
    <hyperlink ref="S1107" r:id="rId117"/>
    <hyperlink ref="S111" r:id="rId118"/>
    <hyperlink ref="S161" r:id="rId119"/>
    <hyperlink ref="S1167" r:id="rId120"/>
    <hyperlink ref="S1023" r:id="rId121"/>
    <hyperlink ref="S1024" r:id="rId122"/>
    <hyperlink ref="S603" r:id="rId123"/>
    <hyperlink ref="S604" r:id="rId124"/>
    <hyperlink ref="S114" r:id="rId125"/>
    <hyperlink ref="S1170" r:id="rId126"/>
    <hyperlink ref="S1192" r:id="rId127"/>
    <hyperlink ref="S1171" r:id="rId128"/>
    <hyperlink ref="S1173" r:id="rId129"/>
    <hyperlink ref="S202" r:id="rId130"/>
    <hyperlink ref="S508" r:id="rId131"/>
    <hyperlink ref="S99" r:id="rId132"/>
    <hyperlink ref="S840" r:id="rId133"/>
    <hyperlink ref="S1092" r:id="rId134"/>
    <hyperlink ref="S80" r:id="rId135"/>
    <hyperlink ref="S973" r:id="rId136"/>
    <hyperlink ref="S974" r:id="rId137"/>
    <hyperlink ref="S1078" r:id="rId138"/>
    <hyperlink ref="S527" r:id="rId139"/>
    <hyperlink ref="S374" r:id="rId140"/>
    <hyperlink ref="S266" r:id="rId141"/>
    <hyperlink ref="S263" r:id="rId142"/>
    <hyperlink ref="S270" r:id="rId143"/>
    <hyperlink ref="S274" r:id="rId144"/>
    <hyperlink ref="S276" r:id="rId145"/>
    <hyperlink ref="S302" r:id="rId146"/>
    <hyperlink ref="S306" r:id="rId147"/>
    <hyperlink ref="S282" r:id="rId148"/>
    <hyperlink ref="S337" r:id="rId149"/>
    <hyperlink ref="S284" r:id="rId150"/>
    <hyperlink ref="S1174" r:id="rId151"/>
    <hyperlink ref="S522" r:id="rId152"/>
    <hyperlink ref="S544" r:id="rId153"/>
    <hyperlink ref="S459" r:id="rId154"/>
    <hyperlink ref="S1099" r:id="rId155"/>
    <hyperlink ref="S455" r:id="rId156"/>
    <hyperlink ref="S1079" r:id="rId157"/>
    <hyperlink ref="S1125" r:id="rId158"/>
    <hyperlink ref="S1041" r:id="rId159"/>
    <hyperlink ref="S342" r:id="rId160"/>
    <hyperlink ref="S1195" r:id="rId161"/>
    <hyperlink ref="S1102" r:id="rId162"/>
    <hyperlink ref="S1196" r:id="rId163"/>
    <hyperlink ref="S1198" r:id="rId164"/>
    <hyperlink ref="S571" r:id="rId165"/>
    <hyperlink ref="S1197" r:id="rId166"/>
    <hyperlink ref="S1205" r:id="rId167"/>
    <hyperlink ref="S405" r:id="rId168"/>
    <hyperlink ref="S86" r:id="rId169"/>
    <hyperlink ref="S65" r:id="rId170"/>
    <hyperlink ref="S64" r:id="rId171"/>
    <hyperlink ref="S92" r:id="rId172"/>
    <hyperlink ref="S72" r:id="rId173"/>
    <hyperlink ref="S48" r:id="rId174"/>
    <hyperlink ref="S541" r:id="rId175"/>
    <hyperlink ref="S686" r:id="rId176"/>
    <hyperlink ref="S687" r:id="rId177"/>
    <hyperlink ref="S1206" r:id="rId178"/>
    <hyperlink ref="S860" r:id="rId179"/>
    <hyperlink ref="S861" r:id="rId180"/>
    <hyperlink ref="S893" r:id="rId181"/>
    <hyperlink ref="S1105" r:id="rId182"/>
    <hyperlink ref="S162" r:id="rId183"/>
    <hyperlink ref="S141" r:id="rId184"/>
    <hyperlink ref="S362" r:id="rId185"/>
    <hyperlink ref="S1207" r:id="rId186"/>
    <hyperlink ref="S1166" r:id="rId187"/>
    <hyperlink ref="S214" r:id="rId188"/>
    <hyperlink ref="S217" r:id="rId189"/>
    <hyperlink ref="S235" r:id="rId190"/>
    <hyperlink ref="S198" r:id="rId191"/>
    <hyperlink ref="S1208" r:id="rId192"/>
    <hyperlink ref="S49" r:id="rId193"/>
    <hyperlink ref="S498" r:id="rId194"/>
    <hyperlink ref="S1090" r:id="rId195"/>
    <hyperlink ref="S322" r:id="rId196"/>
    <hyperlink ref="S908" r:id="rId197"/>
    <hyperlink ref="S954" r:id="rId198"/>
    <hyperlink ref="S1210" r:id="rId199"/>
    <hyperlink ref="S293" r:id="rId200"/>
    <hyperlink ref="S314" r:id="rId201"/>
    <hyperlink ref="S298" r:id="rId202"/>
    <hyperlink ref="S303" r:id="rId203"/>
    <hyperlink ref="S307" r:id="rId204"/>
    <hyperlink ref="S1172" r:id="rId205"/>
    <hyperlink ref="S358" r:id="rId206"/>
    <hyperlink ref="S1194" r:id="rId207"/>
    <hyperlink ref="S1211" r:id="rId208"/>
    <hyperlink ref="S1215" r:id="rId209"/>
    <hyperlink ref="S1216" r:id="rId210"/>
    <hyperlink ref="S89" r:id="rId211"/>
    <hyperlink ref="S1100" r:id="rId212"/>
    <hyperlink ref="S559" r:id="rId213"/>
    <hyperlink ref="S1212" r:id="rId214"/>
    <hyperlink ref="S1209" r:id="rId215"/>
    <hyperlink ref="S1199" r:id="rId216"/>
    <hyperlink ref="S1217" r:id="rId217"/>
    <hyperlink ref="S1088" r:id="rId218"/>
    <hyperlink ref="S1109" r:id="rId219"/>
    <hyperlink ref="S1043" r:id="rId220"/>
    <hyperlink ref="S347" r:id="rId221"/>
    <hyperlink ref="S285" r:id="rId222"/>
    <hyperlink ref="S1026" r:id="rId223"/>
    <hyperlink ref="S1025" r:id="rId224"/>
    <hyperlink ref="S553" r:id="rId225"/>
    <hyperlink ref="S1168" r:id="rId226"/>
    <hyperlink ref="S1126" r:id="rId227"/>
    <hyperlink ref="S1050" r:id="rId228"/>
    <hyperlink ref="S509" r:id="rId229"/>
    <hyperlink ref="S955" r:id="rId230"/>
    <hyperlink ref="S1218" r:id="rId231"/>
    <hyperlink ref="S1219" r:id="rId232"/>
    <hyperlink ref="S632" r:id="rId233"/>
    <hyperlink ref="S1200" r:id="rId234"/>
    <hyperlink ref="S1108" r:id="rId235"/>
    <hyperlink ref="S1129" r:id="rId236"/>
    <hyperlink ref="S1130" r:id="rId237"/>
    <hyperlink ref="S1220" r:id="rId238"/>
    <hyperlink ref="S1221" r:id="rId239"/>
    <hyperlink ref="S1223" r:id="rId240"/>
    <hyperlink ref="S1044" r:id="rId241"/>
    <hyperlink ref="S157" r:id="rId242"/>
    <hyperlink ref="S1224" r:id="rId243"/>
    <hyperlink ref="S1225" r:id="rId244"/>
    <hyperlink ref="S928" r:id="rId245"/>
    <hyperlink ref="S1226" r:id="rId246"/>
    <hyperlink ref="S1227" r:id="rId247"/>
    <hyperlink ref="S1228" r:id="rId248"/>
    <hyperlink ref="S1080" r:id="rId249"/>
    <hyperlink ref="S1112" r:id="rId250"/>
    <hyperlink ref="S1081" r:id="rId251"/>
    <hyperlink ref="S1127" r:id="rId252"/>
    <hyperlink ref="S865" r:id="rId253"/>
    <hyperlink ref="S1004" r:id="rId254"/>
    <hyperlink ref="S850" r:id="rId255"/>
    <hyperlink ref="S464" r:id="rId256"/>
    <hyperlink ref="S882" r:id="rId257"/>
    <hyperlink ref="S887:S889" r:id="rId258" display="http://10.1.134.55/svn/product/理工/国泰安3D畜牧虚拟解剖软件/V1.0"/>
    <hyperlink ref="S570" r:id="rId259"/>
    <hyperlink ref="S1203" r:id="rId260"/>
    <hyperlink ref="S1229" r:id="rId261"/>
    <hyperlink ref="S1201" r:id="rId262"/>
    <hyperlink ref="S600" r:id="rId263"/>
    <hyperlink ref="S1182" r:id="rId264"/>
    <hyperlink ref="S1128" r:id="rId265"/>
    <hyperlink ref="S1232" r:id="rId266"/>
    <hyperlink ref="S1231" r:id="rId267"/>
    <hyperlink ref="S1213" r:id="rId268"/>
    <hyperlink ref="S1214" r:id="rId269"/>
    <hyperlink ref="S1204" r:id="rId270"/>
    <hyperlink ref="S855" r:id="rId271"/>
    <hyperlink ref="S1222" r:id="rId272"/>
    <hyperlink ref="S1236" r:id="rId273"/>
    <hyperlink ref="S1237" r:id="rId274"/>
    <hyperlink ref="S1244" r:id="rId275"/>
    <hyperlink ref="S31" r:id="rId276"/>
    <hyperlink ref="S4" r:id="rId277"/>
    <hyperlink ref="S1245" r:id="rId278"/>
    <hyperlink ref="S1246" r:id="rId279"/>
    <hyperlink ref="S1247" r:id="rId280"/>
    <hyperlink ref="S1248" r:id="rId281"/>
    <hyperlink ref="S472" r:id="rId282"/>
    <hyperlink ref="S457" r:id="rId283"/>
  </hyperlinks>
  <pageMargins left="0.7" right="0.7" top="0.75" bottom="0.75" header="0.3" footer="0.3"/>
  <pageSetup paperSize="9" orientation="portrait" r:id="rId284"/>
  <legacyDrawing r:id="rId28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0"/>
  <sheetViews>
    <sheetView topLeftCell="E127" workbookViewId="0">
      <selection activeCell="L144" sqref="L144"/>
    </sheetView>
  </sheetViews>
  <sheetFormatPr defaultRowHeight="13.5"/>
  <cols>
    <col min="1" max="1" width="12.625" style="293" bestFit="1" customWidth="1"/>
    <col min="2" max="2" width="13.875" style="38" bestFit="1" customWidth="1"/>
    <col min="3" max="3" width="21.625" style="291" customWidth="1"/>
    <col min="4" max="4" width="40" style="293" customWidth="1"/>
    <col min="5" max="5" width="15.25" style="293" customWidth="1"/>
    <col min="6" max="6" width="14.625" style="293" customWidth="1"/>
    <col min="7" max="9" width="7.875" style="293" customWidth="1"/>
    <col min="10" max="10" width="8.875" style="293" customWidth="1"/>
    <col min="11" max="11" width="21.75" style="293" customWidth="1"/>
    <col min="12" max="12" width="72.25" style="293" customWidth="1"/>
    <col min="13" max="13" width="33.875" style="293" customWidth="1"/>
    <col min="14" max="14" width="15.5" style="293" customWidth="1"/>
    <col min="15" max="15" width="12.75" style="293" customWidth="1"/>
    <col min="16" max="16384" width="9" style="293"/>
  </cols>
  <sheetData>
    <row r="1" spans="1:16" s="254" customFormat="1" ht="16.5">
      <c r="A1" s="254" t="s">
        <v>10976</v>
      </c>
      <c r="B1" s="297" t="s">
        <v>9888</v>
      </c>
      <c r="C1" s="255" t="s">
        <v>10213</v>
      </c>
      <c r="D1" s="256" t="s">
        <v>9889</v>
      </c>
      <c r="E1" s="256" t="s">
        <v>9890</v>
      </c>
      <c r="F1" s="256" t="s">
        <v>9891</v>
      </c>
      <c r="G1" s="256" t="s">
        <v>9892</v>
      </c>
      <c r="H1" s="256" t="s">
        <v>10263</v>
      </c>
      <c r="I1" s="256" t="s">
        <v>10264</v>
      </c>
      <c r="J1" s="256" t="s">
        <v>9893</v>
      </c>
      <c r="K1" s="256" t="s">
        <v>9894</v>
      </c>
      <c r="L1" s="256" t="s">
        <v>9895</v>
      </c>
      <c r="M1" s="256" t="s">
        <v>9896</v>
      </c>
      <c r="N1" s="256" t="s">
        <v>9897</v>
      </c>
      <c r="O1" s="255" t="s">
        <v>9898</v>
      </c>
      <c r="P1" s="256" t="s">
        <v>9899</v>
      </c>
    </row>
    <row r="2" spans="1:16" s="257" customFormat="1" ht="16.5">
      <c r="A2" s="257">
        <v>1</v>
      </c>
      <c r="B2" s="39"/>
      <c r="C2" s="258"/>
      <c r="D2" s="259" t="s">
        <v>9900</v>
      </c>
      <c r="E2" s="259" t="s">
        <v>0</v>
      </c>
      <c r="F2" s="259" t="s">
        <v>9901</v>
      </c>
      <c r="G2" s="260" t="s">
        <v>9902</v>
      </c>
      <c r="H2" s="260"/>
      <c r="I2" s="260"/>
      <c r="J2" s="259"/>
      <c r="K2" s="259" t="s">
        <v>9903</v>
      </c>
      <c r="L2" s="259" t="s">
        <v>9904</v>
      </c>
      <c r="M2" s="259"/>
      <c r="N2" s="259"/>
      <c r="O2" s="261"/>
      <c r="P2" s="259"/>
    </row>
    <row r="3" spans="1:16" s="257" customFormat="1" ht="16.5">
      <c r="A3" s="257">
        <v>2</v>
      </c>
      <c r="B3" s="39"/>
      <c r="C3" s="258"/>
      <c r="D3" s="259" t="s">
        <v>9900</v>
      </c>
      <c r="E3" s="259" t="s">
        <v>79</v>
      </c>
      <c r="F3" s="259" t="s">
        <v>9901</v>
      </c>
      <c r="G3" s="259" t="s">
        <v>9905</v>
      </c>
      <c r="H3" s="259"/>
      <c r="I3" s="259"/>
      <c r="J3" s="259"/>
      <c r="K3" s="259" t="s">
        <v>9903</v>
      </c>
      <c r="L3" s="259" t="s">
        <v>9906</v>
      </c>
      <c r="M3" s="259"/>
      <c r="N3" s="259"/>
      <c r="O3" s="261"/>
      <c r="P3" s="259"/>
    </row>
    <row r="4" spans="1:16" s="257" customFormat="1" ht="16.5">
      <c r="A4" s="257">
        <v>3</v>
      </c>
      <c r="B4" s="39"/>
      <c r="C4" s="258"/>
      <c r="D4" s="259" t="s">
        <v>9907</v>
      </c>
      <c r="E4" s="259" t="s">
        <v>0</v>
      </c>
      <c r="F4" s="259" t="s">
        <v>9901</v>
      </c>
      <c r="G4" s="259" t="s">
        <v>9905</v>
      </c>
      <c r="H4" s="259"/>
      <c r="I4" s="259"/>
      <c r="J4" s="259"/>
      <c r="K4" s="259" t="s">
        <v>9903</v>
      </c>
      <c r="L4" s="259" t="s">
        <v>9908</v>
      </c>
      <c r="M4" s="259"/>
      <c r="N4" s="259"/>
      <c r="O4" s="261"/>
      <c r="P4" s="259"/>
    </row>
    <row r="5" spans="1:16" s="257" customFormat="1" ht="16.5">
      <c r="A5" s="257">
        <v>4</v>
      </c>
      <c r="B5" s="39"/>
      <c r="C5" s="258"/>
      <c r="D5" s="259" t="s">
        <v>9909</v>
      </c>
      <c r="E5" s="259" t="s">
        <v>0</v>
      </c>
      <c r="F5" s="259" t="s">
        <v>9901</v>
      </c>
      <c r="G5" s="259" t="s">
        <v>9905</v>
      </c>
      <c r="H5" s="259"/>
      <c r="I5" s="259"/>
      <c r="J5" s="259" t="s">
        <v>9910</v>
      </c>
      <c r="K5" s="259" t="s">
        <v>9911</v>
      </c>
      <c r="L5" s="259" t="s">
        <v>9912</v>
      </c>
      <c r="M5" s="259"/>
      <c r="N5" s="259"/>
      <c r="O5" s="261"/>
      <c r="P5" s="259"/>
    </row>
    <row r="6" spans="1:16" s="257" customFormat="1" ht="16.5">
      <c r="A6" s="257">
        <v>5</v>
      </c>
      <c r="B6" s="39"/>
      <c r="C6" s="258"/>
      <c r="D6" s="259" t="s">
        <v>9913</v>
      </c>
      <c r="E6" s="259" t="s">
        <v>0</v>
      </c>
      <c r="F6" s="259" t="s">
        <v>9914</v>
      </c>
      <c r="G6" s="259" t="s">
        <v>9915</v>
      </c>
      <c r="H6" s="259"/>
      <c r="I6" s="259"/>
      <c r="J6" s="259"/>
      <c r="K6" s="259" t="s">
        <v>9916</v>
      </c>
      <c r="L6" s="259" t="s">
        <v>9917</v>
      </c>
      <c r="M6" s="259"/>
      <c r="N6" s="259"/>
      <c r="O6" s="261"/>
      <c r="P6" s="259"/>
    </row>
    <row r="7" spans="1:16" s="257" customFormat="1" ht="16.5">
      <c r="A7" s="257">
        <v>6</v>
      </c>
      <c r="B7" s="39"/>
      <c r="C7" s="258"/>
      <c r="D7" s="259" t="s">
        <v>9918</v>
      </c>
      <c r="E7" s="259" t="s">
        <v>15</v>
      </c>
      <c r="F7" s="259" t="s">
        <v>9914</v>
      </c>
      <c r="G7" s="259" t="s">
        <v>9915</v>
      </c>
      <c r="H7" s="259"/>
      <c r="I7" s="259"/>
      <c r="J7" s="259"/>
      <c r="K7" s="259" t="s">
        <v>9916</v>
      </c>
      <c r="L7" s="259" t="s">
        <v>9919</v>
      </c>
      <c r="M7" s="259"/>
      <c r="N7" s="259"/>
      <c r="O7" s="261"/>
      <c r="P7" s="259"/>
    </row>
    <row r="8" spans="1:16" s="257" customFormat="1" ht="16.5">
      <c r="A8" s="257">
        <v>7</v>
      </c>
      <c r="B8" s="39"/>
      <c r="C8" s="258"/>
      <c r="D8" s="259" t="s">
        <v>9920</v>
      </c>
      <c r="E8" s="259" t="s">
        <v>0</v>
      </c>
      <c r="F8" s="259" t="s">
        <v>9914</v>
      </c>
      <c r="G8" s="260" t="s">
        <v>9921</v>
      </c>
      <c r="H8" s="260"/>
      <c r="I8" s="260"/>
      <c r="J8" s="259"/>
      <c r="K8" s="259" t="s">
        <v>9922</v>
      </c>
      <c r="L8" s="259" t="s">
        <v>9923</v>
      </c>
      <c r="M8" s="259"/>
      <c r="N8" s="259"/>
      <c r="O8" s="261"/>
      <c r="P8" s="259"/>
    </row>
    <row r="9" spans="1:16" s="257" customFormat="1" ht="16.5">
      <c r="A9" s="257">
        <v>8</v>
      </c>
      <c r="B9" s="39"/>
      <c r="C9" s="258"/>
      <c r="D9" s="259" t="s">
        <v>9920</v>
      </c>
      <c r="E9" s="259" t="s">
        <v>15</v>
      </c>
      <c r="F9" s="259" t="s">
        <v>9914</v>
      </c>
      <c r="G9" s="259" t="s">
        <v>9915</v>
      </c>
      <c r="H9" s="259"/>
      <c r="I9" s="259"/>
      <c r="J9" s="259"/>
      <c r="K9" s="259" t="s">
        <v>9922</v>
      </c>
      <c r="L9" s="259" t="s">
        <v>9924</v>
      </c>
      <c r="M9" s="259"/>
      <c r="N9" s="259"/>
      <c r="O9" s="261"/>
      <c r="P9" s="259"/>
    </row>
    <row r="10" spans="1:16" s="257" customFormat="1" ht="16.5">
      <c r="A10" s="257">
        <v>9</v>
      </c>
      <c r="B10" s="39"/>
      <c r="C10" s="258"/>
      <c r="D10" s="259" t="s">
        <v>9925</v>
      </c>
      <c r="E10" s="259" t="s">
        <v>0</v>
      </c>
      <c r="F10" s="259" t="s">
        <v>9914</v>
      </c>
      <c r="G10" s="259" t="s">
        <v>9915</v>
      </c>
      <c r="H10" s="259"/>
      <c r="I10" s="259"/>
      <c r="J10" s="259"/>
      <c r="K10" s="259" t="s">
        <v>9926</v>
      </c>
      <c r="L10" s="259" t="s">
        <v>9927</v>
      </c>
      <c r="M10" s="259"/>
      <c r="N10" s="259"/>
      <c r="O10" s="261"/>
      <c r="P10" s="259"/>
    </row>
    <row r="11" spans="1:16" s="257" customFormat="1" ht="16.5">
      <c r="A11" s="257">
        <v>10</v>
      </c>
      <c r="B11" s="39"/>
      <c r="C11" s="258"/>
      <c r="D11" s="259" t="s">
        <v>9928</v>
      </c>
      <c r="E11" s="259" t="s">
        <v>0</v>
      </c>
      <c r="F11" s="259" t="s">
        <v>9914</v>
      </c>
      <c r="G11" s="259" t="s">
        <v>9915</v>
      </c>
      <c r="H11" s="259"/>
      <c r="I11" s="259"/>
      <c r="J11" s="259"/>
      <c r="K11" s="259"/>
      <c r="L11" s="259" t="s">
        <v>9929</v>
      </c>
      <c r="M11" s="259"/>
      <c r="N11" s="259"/>
      <c r="O11" s="261"/>
      <c r="P11" s="259"/>
    </row>
    <row r="12" spans="1:16" s="257" customFormat="1" ht="16.5">
      <c r="A12" s="257">
        <v>11</v>
      </c>
      <c r="B12" s="39"/>
      <c r="C12" s="258"/>
      <c r="D12" s="259" t="s">
        <v>9930</v>
      </c>
      <c r="E12" s="259" t="s">
        <v>0</v>
      </c>
      <c r="F12" s="259" t="s">
        <v>9914</v>
      </c>
      <c r="G12" s="259" t="s">
        <v>9915</v>
      </c>
      <c r="H12" s="259"/>
      <c r="I12" s="259"/>
      <c r="J12" s="259"/>
      <c r="K12" s="259"/>
      <c r="L12" s="259" t="s">
        <v>9931</v>
      </c>
      <c r="M12" s="259"/>
      <c r="N12" s="259"/>
      <c r="O12" s="261"/>
      <c r="P12" s="259"/>
    </row>
    <row r="13" spans="1:16" s="257" customFormat="1" ht="16.5">
      <c r="A13" s="257">
        <v>12</v>
      </c>
      <c r="B13" s="39"/>
      <c r="C13" s="258"/>
      <c r="D13" s="259" t="s">
        <v>9930</v>
      </c>
      <c r="E13" s="259" t="s">
        <v>27</v>
      </c>
      <c r="F13" s="259" t="s">
        <v>9914</v>
      </c>
      <c r="G13" s="259" t="s">
        <v>9915</v>
      </c>
      <c r="H13" s="259"/>
      <c r="I13" s="259"/>
      <c r="J13" s="259"/>
      <c r="K13" s="259"/>
      <c r="L13" s="259" t="s">
        <v>9932</v>
      </c>
      <c r="M13" s="259"/>
      <c r="N13" s="259"/>
      <c r="O13" s="261"/>
      <c r="P13" s="259"/>
    </row>
    <row r="14" spans="1:16" s="257" customFormat="1" ht="16.5">
      <c r="A14" s="257">
        <v>13</v>
      </c>
      <c r="B14" s="39"/>
      <c r="C14" s="258"/>
      <c r="D14" s="259" t="s">
        <v>9933</v>
      </c>
      <c r="E14" s="259"/>
      <c r="F14" s="259" t="s">
        <v>9934</v>
      </c>
      <c r="G14" s="259" t="s">
        <v>9935</v>
      </c>
      <c r="H14" s="259"/>
      <c r="I14" s="259"/>
      <c r="J14" s="259"/>
      <c r="K14" s="259"/>
      <c r="L14" s="259" t="s">
        <v>9936</v>
      </c>
      <c r="M14" s="259"/>
      <c r="N14" s="259"/>
      <c r="O14" s="261"/>
      <c r="P14" s="259"/>
    </row>
    <row r="15" spans="1:16" s="257" customFormat="1" ht="16.5">
      <c r="A15" s="257">
        <v>14</v>
      </c>
      <c r="B15" s="40">
        <v>42976</v>
      </c>
      <c r="C15" s="258"/>
      <c r="D15" s="259" t="s">
        <v>9933</v>
      </c>
      <c r="E15" s="259" t="s">
        <v>10214</v>
      </c>
      <c r="F15" s="259" t="s">
        <v>9934</v>
      </c>
      <c r="G15" s="259" t="s">
        <v>9935</v>
      </c>
      <c r="H15" s="259"/>
      <c r="I15" s="259"/>
      <c r="J15" s="259"/>
      <c r="K15" s="259"/>
      <c r="L15" s="262" t="s">
        <v>10215</v>
      </c>
      <c r="M15" s="259"/>
      <c r="N15" s="259"/>
      <c r="O15" s="261"/>
      <c r="P15" s="259"/>
    </row>
    <row r="16" spans="1:16" s="257" customFormat="1" ht="16.5">
      <c r="A16" s="257">
        <v>15</v>
      </c>
      <c r="B16" s="39"/>
      <c r="C16" s="258"/>
      <c r="D16" s="259" t="s">
        <v>9937</v>
      </c>
      <c r="E16" s="259"/>
      <c r="F16" s="259" t="s">
        <v>9934</v>
      </c>
      <c r="G16" s="259" t="s">
        <v>9935</v>
      </c>
      <c r="H16" s="259"/>
      <c r="I16" s="259"/>
      <c r="J16" s="259"/>
      <c r="K16" s="259"/>
      <c r="L16" s="259" t="s">
        <v>9938</v>
      </c>
      <c r="M16" s="259"/>
      <c r="N16" s="259"/>
      <c r="O16" s="261"/>
      <c r="P16" s="259"/>
    </row>
    <row r="17" spans="1:16" s="257" customFormat="1" ht="16.5">
      <c r="A17" s="257">
        <v>16</v>
      </c>
      <c r="B17" s="39"/>
      <c r="C17" s="258"/>
      <c r="D17" s="259" t="s">
        <v>9939</v>
      </c>
      <c r="E17" s="259"/>
      <c r="F17" s="259" t="s">
        <v>9934</v>
      </c>
      <c r="G17" s="259" t="s">
        <v>9935</v>
      </c>
      <c r="H17" s="259"/>
      <c r="I17" s="259"/>
      <c r="J17" s="259"/>
      <c r="K17" s="259"/>
      <c r="L17" s="259" t="s">
        <v>9940</v>
      </c>
      <c r="M17" s="259"/>
      <c r="N17" s="259"/>
      <c r="O17" s="261"/>
      <c r="P17" s="259"/>
    </row>
    <row r="18" spans="1:16" s="257" customFormat="1" ht="16.5">
      <c r="A18" s="257">
        <v>17</v>
      </c>
      <c r="B18" s="39"/>
      <c r="C18" s="258"/>
      <c r="D18" s="259" t="s">
        <v>9941</v>
      </c>
      <c r="E18" s="259" t="s">
        <v>15</v>
      </c>
      <c r="F18" s="259" t="s">
        <v>9934</v>
      </c>
      <c r="G18" s="259" t="s">
        <v>9935</v>
      </c>
      <c r="H18" s="259"/>
      <c r="I18" s="259"/>
      <c r="J18" s="259"/>
      <c r="K18" s="259"/>
      <c r="L18" s="259" t="s">
        <v>9942</v>
      </c>
      <c r="M18" s="259"/>
      <c r="N18" s="259"/>
      <c r="O18" s="261"/>
      <c r="P18" s="259"/>
    </row>
    <row r="19" spans="1:16" s="257" customFormat="1" ht="16.5">
      <c r="A19" s="257">
        <v>18</v>
      </c>
      <c r="B19" s="39"/>
      <c r="C19" s="258"/>
      <c r="D19" s="259" t="s">
        <v>9943</v>
      </c>
      <c r="E19" s="259"/>
      <c r="F19" s="259" t="s">
        <v>9934</v>
      </c>
      <c r="G19" s="259" t="s">
        <v>9935</v>
      </c>
      <c r="H19" s="259"/>
      <c r="I19" s="259"/>
      <c r="J19" s="259"/>
      <c r="K19" s="259"/>
      <c r="L19" s="259" t="s">
        <v>9944</v>
      </c>
      <c r="M19" s="259"/>
      <c r="N19" s="259"/>
      <c r="O19" s="261"/>
      <c r="P19" s="259"/>
    </row>
    <row r="20" spans="1:16" s="257" customFormat="1" ht="16.5">
      <c r="A20" s="257">
        <v>19</v>
      </c>
      <c r="B20" s="39"/>
      <c r="C20" s="258"/>
      <c r="D20" s="259" t="s">
        <v>9945</v>
      </c>
      <c r="E20" s="259" t="s">
        <v>0</v>
      </c>
      <c r="F20" s="259" t="s">
        <v>9934</v>
      </c>
      <c r="G20" s="259" t="s">
        <v>9935</v>
      </c>
      <c r="H20" s="259"/>
      <c r="I20" s="259"/>
      <c r="J20" s="259"/>
      <c r="K20" s="259"/>
      <c r="L20" s="263" t="s">
        <v>9946</v>
      </c>
      <c r="M20" s="259"/>
      <c r="N20" s="259"/>
      <c r="O20" s="261"/>
      <c r="P20" s="259"/>
    </row>
    <row r="21" spans="1:16" s="257" customFormat="1" ht="16.5">
      <c r="A21" s="257">
        <v>20</v>
      </c>
      <c r="B21" s="39"/>
      <c r="C21" s="258"/>
      <c r="D21" s="259" t="s">
        <v>9947</v>
      </c>
      <c r="E21" s="259" t="s">
        <v>9948</v>
      </c>
      <c r="F21" s="259" t="s">
        <v>9934</v>
      </c>
      <c r="G21" s="259" t="s">
        <v>9935</v>
      </c>
      <c r="H21" s="259"/>
      <c r="I21" s="259"/>
      <c r="J21" s="259"/>
      <c r="K21" s="259"/>
      <c r="L21" s="259" t="s">
        <v>9949</v>
      </c>
      <c r="M21" s="259"/>
      <c r="N21" s="259"/>
      <c r="O21" s="261"/>
      <c r="P21" s="259"/>
    </row>
    <row r="22" spans="1:16" s="257" customFormat="1" ht="16.5">
      <c r="A22" s="257">
        <v>21</v>
      </c>
      <c r="B22" s="39"/>
      <c r="C22" s="258"/>
      <c r="D22" s="259" t="s">
        <v>9947</v>
      </c>
      <c r="E22" s="259" t="s">
        <v>9950</v>
      </c>
      <c r="F22" s="259" t="s">
        <v>9934</v>
      </c>
      <c r="G22" s="259" t="s">
        <v>9935</v>
      </c>
      <c r="H22" s="259"/>
      <c r="I22" s="259"/>
      <c r="J22" s="259"/>
      <c r="K22" s="259"/>
      <c r="L22" s="259" t="s">
        <v>9951</v>
      </c>
      <c r="M22" s="259"/>
      <c r="N22" s="259"/>
      <c r="O22" s="261"/>
      <c r="P22" s="259"/>
    </row>
    <row r="23" spans="1:16" s="257" customFormat="1" ht="16.5">
      <c r="A23" s="257">
        <v>22</v>
      </c>
      <c r="B23" s="39"/>
      <c r="C23" s="258"/>
      <c r="D23" s="259" t="s">
        <v>9952</v>
      </c>
      <c r="E23" s="259" t="s">
        <v>0</v>
      </c>
      <c r="F23" s="259" t="s">
        <v>9934</v>
      </c>
      <c r="G23" s="259" t="s">
        <v>9935</v>
      </c>
      <c r="H23" s="259"/>
      <c r="I23" s="259"/>
      <c r="J23" s="259" t="s">
        <v>9953</v>
      </c>
      <c r="K23" s="259" t="s">
        <v>9954</v>
      </c>
      <c r="L23" s="259" t="s">
        <v>9955</v>
      </c>
      <c r="M23" s="259"/>
      <c r="N23" s="259"/>
      <c r="O23" s="261"/>
      <c r="P23" s="259"/>
    </row>
    <row r="24" spans="1:16" s="257" customFormat="1" ht="16.5">
      <c r="A24" s="257">
        <v>23</v>
      </c>
      <c r="B24" s="33">
        <v>42524</v>
      </c>
      <c r="C24" s="258"/>
      <c r="D24" s="259" t="s">
        <v>9956</v>
      </c>
      <c r="E24" s="259" t="s">
        <v>9957</v>
      </c>
      <c r="F24" s="259" t="s">
        <v>9958</v>
      </c>
      <c r="G24" s="259" t="s">
        <v>9935</v>
      </c>
      <c r="H24" s="259"/>
      <c r="I24" s="259"/>
      <c r="J24" s="259" t="s">
        <v>9953</v>
      </c>
      <c r="K24" s="259"/>
      <c r="L24" s="259" t="s">
        <v>9959</v>
      </c>
      <c r="M24" s="259"/>
      <c r="N24" s="259"/>
      <c r="O24" s="261"/>
      <c r="P24" s="259"/>
    </row>
    <row r="25" spans="1:16" s="257" customFormat="1" ht="16.5">
      <c r="A25" s="257">
        <v>24</v>
      </c>
      <c r="B25" s="39"/>
      <c r="C25" s="258"/>
      <c r="D25" s="259" t="s">
        <v>9960</v>
      </c>
      <c r="E25" s="259"/>
      <c r="F25" s="259" t="s">
        <v>9958</v>
      </c>
      <c r="G25" s="259" t="s">
        <v>9935</v>
      </c>
      <c r="H25" s="259"/>
      <c r="I25" s="259"/>
      <c r="J25" s="259"/>
      <c r="K25" s="259"/>
      <c r="L25" s="259" t="s">
        <v>9961</v>
      </c>
      <c r="M25" s="259"/>
      <c r="N25" s="259"/>
      <c r="O25" s="261"/>
      <c r="P25" s="259"/>
    </row>
    <row r="26" spans="1:16" s="257" customFormat="1" ht="16.5">
      <c r="A26" s="257">
        <v>25</v>
      </c>
      <c r="B26" s="34"/>
      <c r="C26" s="264"/>
      <c r="D26" s="265" t="s">
        <v>9962</v>
      </c>
      <c r="E26" s="259" t="s">
        <v>0</v>
      </c>
      <c r="F26" s="259" t="s">
        <v>9958</v>
      </c>
      <c r="G26" s="260" t="s">
        <v>9963</v>
      </c>
      <c r="H26" s="260"/>
      <c r="I26" s="260"/>
      <c r="J26" s="259"/>
      <c r="K26" s="259" t="s">
        <v>9954</v>
      </c>
      <c r="L26" s="259" t="s">
        <v>9964</v>
      </c>
      <c r="M26" s="259"/>
      <c r="N26" s="259"/>
      <c r="O26" s="261"/>
      <c r="P26" s="259"/>
    </row>
    <row r="27" spans="1:16" s="269" customFormat="1" ht="16.5">
      <c r="A27" s="257">
        <v>26</v>
      </c>
      <c r="B27" s="35">
        <v>42514</v>
      </c>
      <c r="C27" s="266"/>
      <c r="D27" s="267" t="s">
        <v>9965</v>
      </c>
      <c r="E27" s="267"/>
      <c r="F27" s="267" t="s">
        <v>9958</v>
      </c>
      <c r="G27" s="267" t="s">
        <v>9935</v>
      </c>
      <c r="H27" s="267"/>
      <c r="I27" s="267"/>
      <c r="J27" s="267" t="s">
        <v>9953</v>
      </c>
      <c r="K27" s="267" t="s">
        <v>9966</v>
      </c>
      <c r="L27" s="267" t="s">
        <v>9967</v>
      </c>
      <c r="M27" s="267"/>
      <c r="N27" s="267"/>
      <c r="O27" s="268"/>
      <c r="P27" s="267"/>
    </row>
    <row r="28" spans="1:16" s="257" customFormat="1" ht="16.5">
      <c r="A28" s="257">
        <v>27</v>
      </c>
      <c r="B28" s="33">
        <v>42401</v>
      </c>
      <c r="C28" s="258"/>
      <c r="D28" s="259" t="s">
        <v>9968</v>
      </c>
      <c r="E28" s="259" t="s">
        <v>9969</v>
      </c>
      <c r="F28" s="259" t="s">
        <v>9970</v>
      </c>
      <c r="G28" s="259" t="s">
        <v>9935</v>
      </c>
      <c r="H28" s="259"/>
      <c r="I28" s="259"/>
      <c r="J28" s="259" t="s">
        <v>9953</v>
      </c>
      <c r="K28" s="259" t="s">
        <v>9971</v>
      </c>
      <c r="L28" s="259" t="s">
        <v>9972</v>
      </c>
      <c r="M28" s="259"/>
      <c r="N28" s="259"/>
      <c r="O28" s="261"/>
      <c r="P28" s="259"/>
    </row>
    <row r="29" spans="1:16" s="257" customFormat="1" ht="16.5">
      <c r="A29" s="257">
        <v>28</v>
      </c>
      <c r="B29" s="33"/>
      <c r="C29" s="258"/>
      <c r="D29" s="259" t="s">
        <v>13858</v>
      </c>
      <c r="E29" s="259"/>
      <c r="F29" s="259" t="s">
        <v>9958</v>
      </c>
      <c r="G29" s="259" t="s">
        <v>9973</v>
      </c>
      <c r="H29" s="259"/>
      <c r="I29" s="259"/>
      <c r="J29" s="259" t="s">
        <v>9974</v>
      </c>
      <c r="K29" s="259" t="s">
        <v>9975</v>
      </c>
      <c r="L29" s="259" t="s">
        <v>9976</v>
      </c>
      <c r="M29" s="259"/>
      <c r="N29" s="259"/>
      <c r="O29" s="261"/>
      <c r="P29" s="259"/>
    </row>
    <row r="30" spans="1:16" s="257" customFormat="1" ht="16.5">
      <c r="A30" s="257">
        <v>29</v>
      </c>
      <c r="B30" s="39"/>
      <c r="C30" s="258"/>
      <c r="D30" s="259" t="s">
        <v>591</v>
      </c>
      <c r="E30" s="259" t="s">
        <v>9977</v>
      </c>
      <c r="F30" s="259" t="s">
        <v>9978</v>
      </c>
      <c r="G30" s="260" t="s">
        <v>9979</v>
      </c>
      <c r="H30" s="260"/>
      <c r="I30" s="260"/>
      <c r="J30" s="259"/>
      <c r="K30" s="259" t="s">
        <v>9980</v>
      </c>
      <c r="L30" s="259" t="s">
        <v>9981</v>
      </c>
      <c r="M30" s="259" t="s">
        <v>1753</v>
      </c>
      <c r="N30" s="259" t="s">
        <v>6</v>
      </c>
      <c r="O30" s="261">
        <v>41704</v>
      </c>
      <c r="P30" s="259"/>
    </row>
    <row r="31" spans="1:16" s="257" customFormat="1" ht="16.5">
      <c r="A31" s="257">
        <v>30</v>
      </c>
      <c r="B31" s="39"/>
      <c r="C31" s="258"/>
      <c r="D31" s="259" t="s">
        <v>658</v>
      </c>
      <c r="E31" s="259" t="s">
        <v>9982</v>
      </c>
      <c r="F31" s="259" t="s">
        <v>9983</v>
      </c>
      <c r="G31" s="260" t="s">
        <v>9979</v>
      </c>
      <c r="H31" s="260"/>
      <c r="I31" s="260"/>
      <c r="J31" s="259"/>
      <c r="K31" s="259" t="s">
        <v>9980</v>
      </c>
      <c r="L31" s="259" t="s">
        <v>9984</v>
      </c>
      <c r="M31" s="259"/>
      <c r="N31" s="259"/>
      <c r="O31" s="261"/>
      <c r="P31" s="259"/>
    </row>
    <row r="32" spans="1:16" s="257" customFormat="1" ht="16.5">
      <c r="A32" s="257">
        <v>31</v>
      </c>
      <c r="B32" s="33">
        <v>42544</v>
      </c>
      <c r="C32" s="258"/>
      <c r="D32" s="259" t="s">
        <v>9985</v>
      </c>
      <c r="E32" s="259" t="s">
        <v>9977</v>
      </c>
      <c r="F32" s="259" t="s">
        <v>9983</v>
      </c>
      <c r="G32" s="259" t="s">
        <v>9973</v>
      </c>
      <c r="H32" s="259"/>
      <c r="I32" s="259"/>
      <c r="J32" s="259" t="s">
        <v>9986</v>
      </c>
      <c r="K32" s="259" t="s">
        <v>9987</v>
      </c>
      <c r="L32" s="259" t="s">
        <v>9988</v>
      </c>
      <c r="M32" s="259"/>
      <c r="N32" s="259"/>
      <c r="O32" s="261"/>
      <c r="P32" s="259"/>
    </row>
    <row r="33" spans="1:16" s="257" customFormat="1" ht="16.5">
      <c r="A33" s="257">
        <v>32</v>
      </c>
      <c r="B33" s="39"/>
      <c r="C33" s="258"/>
      <c r="D33" s="259" t="s">
        <v>9989</v>
      </c>
      <c r="E33" s="259" t="s">
        <v>9990</v>
      </c>
      <c r="F33" s="259" t="s">
        <v>9991</v>
      </c>
      <c r="G33" s="259" t="s">
        <v>9992</v>
      </c>
      <c r="H33" s="259"/>
      <c r="I33" s="259"/>
      <c r="J33" s="259"/>
      <c r="K33" s="259" t="s">
        <v>9993</v>
      </c>
      <c r="L33" s="259" t="s">
        <v>9994</v>
      </c>
      <c r="M33" s="259"/>
      <c r="N33" s="259"/>
      <c r="O33" s="261"/>
      <c r="P33" s="259"/>
    </row>
    <row r="34" spans="1:16" s="257" customFormat="1" ht="16.5">
      <c r="A34" s="257">
        <v>33</v>
      </c>
      <c r="B34" s="39"/>
      <c r="C34" s="258"/>
      <c r="D34" s="259" t="s">
        <v>9995</v>
      </c>
      <c r="E34" s="259"/>
      <c r="F34" s="259" t="s">
        <v>9991</v>
      </c>
      <c r="G34" s="259" t="s">
        <v>9992</v>
      </c>
      <c r="H34" s="259"/>
      <c r="I34" s="259"/>
      <c r="J34" s="259"/>
      <c r="K34" s="259" t="s">
        <v>9993</v>
      </c>
      <c r="L34" s="259" t="s">
        <v>9996</v>
      </c>
      <c r="M34" s="259"/>
      <c r="N34" s="259"/>
      <c r="O34" s="261"/>
      <c r="P34" s="259"/>
    </row>
    <row r="35" spans="1:16" s="257" customFormat="1" ht="16.5">
      <c r="A35" s="257">
        <v>34</v>
      </c>
      <c r="B35" s="33">
        <v>42373</v>
      </c>
      <c r="C35" s="258"/>
      <c r="D35" s="259" t="s">
        <v>480</v>
      </c>
      <c r="E35" s="259" t="s">
        <v>9997</v>
      </c>
      <c r="F35" s="259" t="s">
        <v>9991</v>
      </c>
      <c r="G35" s="260" t="s">
        <v>9998</v>
      </c>
      <c r="H35" s="260"/>
      <c r="I35" s="260"/>
      <c r="J35" s="259"/>
      <c r="K35" s="259" t="s">
        <v>9999</v>
      </c>
      <c r="L35" s="259" t="s">
        <v>10000</v>
      </c>
      <c r="M35" s="259" t="s">
        <v>10001</v>
      </c>
      <c r="N35" s="259" t="s">
        <v>6</v>
      </c>
      <c r="O35" s="261">
        <v>42397</v>
      </c>
      <c r="P35" s="259"/>
    </row>
    <row r="36" spans="1:16" s="257" customFormat="1" ht="16.5">
      <c r="A36" s="257">
        <v>35</v>
      </c>
      <c r="B36" s="33">
        <v>42373</v>
      </c>
      <c r="C36" s="258"/>
      <c r="D36" s="259" t="s">
        <v>493</v>
      </c>
      <c r="E36" s="259" t="s">
        <v>10002</v>
      </c>
      <c r="F36" s="259" t="s">
        <v>9991</v>
      </c>
      <c r="G36" s="260" t="s">
        <v>9998</v>
      </c>
      <c r="H36" s="260"/>
      <c r="I36" s="260"/>
      <c r="J36" s="259" t="s">
        <v>10003</v>
      </c>
      <c r="K36" s="259" t="s">
        <v>9999</v>
      </c>
      <c r="L36" s="259" t="s">
        <v>10004</v>
      </c>
      <c r="M36" s="259" t="s">
        <v>10005</v>
      </c>
      <c r="N36" s="259" t="s">
        <v>6</v>
      </c>
      <c r="O36" s="261">
        <v>42395</v>
      </c>
      <c r="P36" s="259"/>
    </row>
    <row r="37" spans="1:16" s="257" customFormat="1" ht="16.5">
      <c r="A37" s="257">
        <v>36</v>
      </c>
      <c r="B37" s="39"/>
      <c r="C37" s="258"/>
      <c r="D37" s="259" t="s">
        <v>658</v>
      </c>
      <c r="E37" s="259" t="s">
        <v>10006</v>
      </c>
      <c r="F37" s="259" t="s">
        <v>9991</v>
      </c>
      <c r="G37" s="259" t="s">
        <v>9992</v>
      </c>
      <c r="H37" s="259"/>
      <c r="I37" s="259"/>
      <c r="J37" s="259"/>
      <c r="K37" s="259" t="s">
        <v>10007</v>
      </c>
      <c r="L37" s="259" t="s">
        <v>10008</v>
      </c>
      <c r="M37" s="259"/>
      <c r="N37" s="259"/>
      <c r="O37" s="261"/>
      <c r="P37" s="259"/>
    </row>
    <row r="38" spans="1:16" s="257" customFormat="1" ht="16.5">
      <c r="A38" s="257">
        <v>37</v>
      </c>
      <c r="B38" s="39"/>
      <c r="C38" s="258"/>
      <c r="D38" s="259" t="s">
        <v>10009</v>
      </c>
      <c r="E38" s="259" t="s">
        <v>10010</v>
      </c>
      <c r="F38" s="259" t="s">
        <v>10011</v>
      </c>
      <c r="G38" s="260" t="s">
        <v>10012</v>
      </c>
      <c r="H38" s="260"/>
      <c r="I38" s="260"/>
      <c r="J38" s="259"/>
      <c r="K38" s="259" t="s">
        <v>10013</v>
      </c>
      <c r="L38" s="259" t="s">
        <v>10014</v>
      </c>
      <c r="M38" s="259"/>
      <c r="N38" s="259"/>
      <c r="O38" s="261"/>
      <c r="P38" s="259"/>
    </row>
    <row r="39" spans="1:16" s="257" customFormat="1" ht="16.5">
      <c r="A39" s="257">
        <v>38</v>
      </c>
      <c r="B39" s="39"/>
      <c r="C39" s="258"/>
      <c r="D39" s="259" t="s">
        <v>10015</v>
      </c>
      <c r="E39" s="259" t="s">
        <v>10016</v>
      </c>
      <c r="F39" s="259" t="s">
        <v>10017</v>
      </c>
      <c r="G39" s="259" t="s">
        <v>10018</v>
      </c>
      <c r="H39" s="259"/>
      <c r="I39" s="259"/>
      <c r="J39" s="259" t="s">
        <v>10019</v>
      </c>
      <c r="K39" s="259" t="s">
        <v>10020</v>
      </c>
      <c r="L39" s="259" t="s">
        <v>10021</v>
      </c>
      <c r="M39" s="259" t="s">
        <v>10022</v>
      </c>
      <c r="N39" s="259" t="s">
        <v>6</v>
      </c>
      <c r="O39" s="261">
        <v>42032</v>
      </c>
      <c r="P39" s="259"/>
    </row>
    <row r="40" spans="1:16" s="257" customFormat="1" ht="16.5">
      <c r="A40" s="257">
        <v>39</v>
      </c>
      <c r="B40" s="39"/>
      <c r="C40" s="258"/>
      <c r="D40" s="259" t="s">
        <v>10023</v>
      </c>
      <c r="E40" s="259"/>
      <c r="F40" s="259" t="s">
        <v>10017</v>
      </c>
      <c r="G40" s="260" t="s">
        <v>10024</v>
      </c>
      <c r="H40" s="260"/>
      <c r="I40" s="260"/>
      <c r="J40" s="259"/>
      <c r="K40" s="259" t="s">
        <v>10025</v>
      </c>
      <c r="L40" s="259" t="s">
        <v>10026</v>
      </c>
      <c r="M40" s="259"/>
      <c r="N40" s="259"/>
      <c r="O40" s="261"/>
      <c r="P40" s="259"/>
    </row>
    <row r="41" spans="1:16" s="257" customFormat="1" ht="16.5">
      <c r="A41" s="257">
        <v>40</v>
      </c>
      <c r="B41" s="39"/>
      <c r="C41" s="258"/>
      <c r="D41" s="259" t="s">
        <v>10023</v>
      </c>
      <c r="E41" s="259" t="s">
        <v>10027</v>
      </c>
      <c r="F41" s="259" t="s">
        <v>10028</v>
      </c>
      <c r="G41" s="259" t="s">
        <v>9915</v>
      </c>
      <c r="H41" s="259"/>
      <c r="I41" s="259"/>
      <c r="J41" s="259" t="s">
        <v>10029</v>
      </c>
      <c r="K41" s="259" t="s">
        <v>10025</v>
      </c>
      <c r="L41" s="259" t="s">
        <v>10030</v>
      </c>
      <c r="M41" s="259"/>
      <c r="N41" s="259"/>
      <c r="O41" s="261"/>
      <c r="P41" s="259"/>
    </row>
    <row r="42" spans="1:16" s="257" customFormat="1" ht="16.5">
      <c r="A42" s="257">
        <v>41</v>
      </c>
      <c r="B42" s="39"/>
      <c r="C42" s="258"/>
      <c r="D42" s="259" t="s">
        <v>1213</v>
      </c>
      <c r="E42" s="259"/>
      <c r="F42" s="259" t="s">
        <v>10031</v>
      </c>
      <c r="G42" s="259" t="s">
        <v>9915</v>
      </c>
      <c r="H42" s="259"/>
      <c r="I42" s="259"/>
      <c r="J42" s="259" t="s">
        <v>10029</v>
      </c>
      <c r="K42" s="259" t="s">
        <v>10025</v>
      </c>
      <c r="L42" s="259" t="s">
        <v>10032</v>
      </c>
      <c r="M42" s="259"/>
      <c r="N42" s="259"/>
      <c r="O42" s="261"/>
      <c r="P42" s="259"/>
    </row>
    <row r="43" spans="1:16" s="257" customFormat="1" ht="16.5">
      <c r="A43" s="257">
        <v>42</v>
      </c>
      <c r="B43" s="39"/>
      <c r="C43" s="258"/>
      <c r="D43" s="259" t="s">
        <v>10033</v>
      </c>
      <c r="E43" s="259" t="s">
        <v>10034</v>
      </c>
      <c r="F43" s="259" t="s">
        <v>10031</v>
      </c>
      <c r="G43" s="259" t="s">
        <v>10035</v>
      </c>
      <c r="H43" s="259"/>
      <c r="I43" s="259"/>
      <c r="J43" s="259" t="s">
        <v>10036</v>
      </c>
      <c r="K43" s="259" t="s">
        <v>10037</v>
      </c>
      <c r="L43" s="259" t="s">
        <v>10038</v>
      </c>
      <c r="M43" s="259" t="s">
        <v>1483</v>
      </c>
      <c r="N43" s="259" t="s">
        <v>6</v>
      </c>
      <c r="O43" s="261">
        <v>42436</v>
      </c>
      <c r="P43" s="259"/>
    </row>
    <row r="44" spans="1:16" s="257" customFormat="1" ht="16.5">
      <c r="A44" s="257">
        <v>43</v>
      </c>
      <c r="B44" s="39"/>
      <c r="C44" s="258"/>
      <c r="D44" s="259" t="s">
        <v>10039</v>
      </c>
      <c r="E44" s="259"/>
      <c r="F44" s="259" t="s">
        <v>9958</v>
      </c>
      <c r="G44" s="259" t="s">
        <v>10035</v>
      </c>
      <c r="H44" s="259"/>
      <c r="I44" s="259"/>
      <c r="J44" s="259" t="s">
        <v>10036</v>
      </c>
      <c r="K44" s="259" t="s">
        <v>10040</v>
      </c>
      <c r="L44" s="259" t="s">
        <v>10041</v>
      </c>
      <c r="M44" s="259"/>
      <c r="N44" s="259"/>
      <c r="O44" s="261"/>
      <c r="P44" s="259"/>
    </row>
    <row r="45" spans="1:16" s="257" customFormat="1" ht="16.5">
      <c r="A45" s="257">
        <v>44</v>
      </c>
      <c r="B45" s="33">
        <v>42612</v>
      </c>
      <c r="C45" s="258"/>
      <c r="D45" s="259" t="s">
        <v>10042</v>
      </c>
      <c r="E45" s="259" t="s">
        <v>10034</v>
      </c>
      <c r="F45" s="259" t="s">
        <v>10043</v>
      </c>
      <c r="G45" s="259" t="s">
        <v>10035</v>
      </c>
      <c r="H45" s="259"/>
      <c r="I45" s="259"/>
      <c r="J45" s="259"/>
      <c r="K45" s="259" t="s">
        <v>10040</v>
      </c>
      <c r="L45" s="259" t="s">
        <v>10044</v>
      </c>
      <c r="M45" s="259"/>
      <c r="N45" s="259"/>
      <c r="O45" s="261"/>
      <c r="P45" s="259"/>
    </row>
    <row r="46" spans="1:16" s="257" customFormat="1" ht="16.5">
      <c r="A46" s="257">
        <v>45</v>
      </c>
      <c r="B46" s="39"/>
      <c r="C46" s="258"/>
      <c r="D46" s="259" t="s">
        <v>10045</v>
      </c>
      <c r="E46" s="259"/>
      <c r="F46" s="259" t="s">
        <v>9958</v>
      </c>
      <c r="G46" s="259" t="s">
        <v>10035</v>
      </c>
      <c r="H46" s="259"/>
      <c r="I46" s="259"/>
      <c r="J46" s="259" t="s">
        <v>10036</v>
      </c>
      <c r="K46" s="259" t="s">
        <v>10046</v>
      </c>
      <c r="L46" s="259" t="s">
        <v>10047</v>
      </c>
      <c r="M46" s="259"/>
      <c r="N46" s="259"/>
      <c r="O46" s="261"/>
      <c r="P46" s="259"/>
    </row>
    <row r="47" spans="1:16" s="257" customFormat="1" ht="16.5">
      <c r="A47" s="257">
        <v>46</v>
      </c>
      <c r="B47" s="39"/>
      <c r="C47" s="258"/>
      <c r="D47" s="259" t="s">
        <v>10048</v>
      </c>
      <c r="E47" s="259" t="s">
        <v>0</v>
      </c>
      <c r="F47" s="259" t="s">
        <v>10049</v>
      </c>
      <c r="G47" s="260" t="s">
        <v>10050</v>
      </c>
      <c r="H47" s="260"/>
      <c r="I47" s="260"/>
      <c r="J47" s="259"/>
      <c r="K47" s="259" t="s">
        <v>10051</v>
      </c>
      <c r="L47" s="259" t="s">
        <v>10052</v>
      </c>
      <c r="M47" s="259"/>
      <c r="N47" s="259"/>
      <c r="O47" s="261"/>
      <c r="P47" s="259"/>
    </row>
    <row r="48" spans="1:16" s="257" customFormat="1" ht="16.5">
      <c r="A48" s="257">
        <v>47</v>
      </c>
      <c r="B48" s="39"/>
      <c r="C48" s="258"/>
      <c r="D48" s="259" t="s">
        <v>10048</v>
      </c>
      <c r="E48" s="259" t="s">
        <v>10053</v>
      </c>
      <c r="F48" s="259" t="s">
        <v>10049</v>
      </c>
      <c r="G48" s="260" t="s">
        <v>10050</v>
      </c>
      <c r="H48" s="260"/>
      <c r="I48" s="260"/>
      <c r="J48" s="259"/>
      <c r="K48" s="259" t="s">
        <v>10051</v>
      </c>
      <c r="L48" s="259" t="s">
        <v>10054</v>
      </c>
      <c r="M48" s="259"/>
      <c r="N48" s="259"/>
      <c r="O48" s="261"/>
      <c r="P48" s="259"/>
    </row>
    <row r="49" spans="1:16" s="257" customFormat="1" ht="16.5">
      <c r="A49" s="257">
        <v>48</v>
      </c>
      <c r="B49" s="39"/>
      <c r="C49" s="258"/>
      <c r="D49" s="259" t="s">
        <v>1658</v>
      </c>
      <c r="E49" s="259" t="s">
        <v>10055</v>
      </c>
      <c r="F49" s="259" t="s">
        <v>10049</v>
      </c>
      <c r="G49" s="260" t="s">
        <v>10050</v>
      </c>
      <c r="H49" s="260"/>
      <c r="I49" s="260"/>
      <c r="J49" s="259"/>
      <c r="K49" s="259" t="s">
        <v>10051</v>
      </c>
      <c r="L49" s="267" t="s">
        <v>10056</v>
      </c>
      <c r="M49" s="259"/>
      <c r="N49" s="259"/>
      <c r="O49" s="261"/>
      <c r="P49" s="259"/>
    </row>
    <row r="50" spans="1:16" s="257" customFormat="1" ht="16.5">
      <c r="A50" s="257">
        <v>49</v>
      </c>
      <c r="B50" s="39"/>
      <c r="C50" s="258"/>
      <c r="D50" s="259" t="s">
        <v>1658</v>
      </c>
      <c r="E50" s="259" t="s">
        <v>10057</v>
      </c>
      <c r="F50" s="259" t="s">
        <v>10049</v>
      </c>
      <c r="G50" s="260" t="s">
        <v>10050</v>
      </c>
      <c r="H50" s="260"/>
      <c r="I50" s="260"/>
      <c r="J50" s="259"/>
      <c r="K50" s="259" t="s">
        <v>10051</v>
      </c>
      <c r="L50" s="267" t="s">
        <v>10058</v>
      </c>
      <c r="M50" s="259"/>
      <c r="N50" s="259"/>
      <c r="O50" s="261"/>
      <c r="P50" s="259"/>
    </row>
    <row r="51" spans="1:16" s="257" customFormat="1" ht="16.5">
      <c r="A51" s="257">
        <v>50</v>
      </c>
      <c r="B51" s="33"/>
      <c r="C51" s="258"/>
      <c r="D51" s="259" t="s">
        <v>10059</v>
      </c>
      <c r="E51" s="259" t="s">
        <v>0</v>
      </c>
      <c r="F51" s="259" t="s">
        <v>10049</v>
      </c>
      <c r="G51" s="260" t="s">
        <v>10050</v>
      </c>
      <c r="H51" s="260"/>
      <c r="I51" s="260"/>
      <c r="J51" s="259"/>
      <c r="K51" s="259" t="s">
        <v>10051</v>
      </c>
      <c r="L51" s="259" t="s">
        <v>10060</v>
      </c>
      <c r="M51" s="259"/>
      <c r="N51" s="259"/>
      <c r="O51" s="261"/>
      <c r="P51" s="259"/>
    </row>
    <row r="52" spans="1:16" s="269" customFormat="1" ht="16.5">
      <c r="A52" s="257">
        <v>51</v>
      </c>
      <c r="B52" s="35">
        <v>42770</v>
      </c>
      <c r="C52" s="266"/>
      <c r="D52" s="267" t="s">
        <v>10061</v>
      </c>
      <c r="E52" s="267" t="s">
        <v>10034</v>
      </c>
      <c r="F52" s="267" t="s">
        <v>10062</v>
      </c>
      <c r="G52" s="267" t="s">
        <v>10035</v>
      </c>
      <c r="H52" s="267"/>
      <c r="I52" s="267"/>
      <c r="J52" s="267" t="s">
        <v>10063</v>
      </c>
      <c r="K52" s="267" t="s">
        <v>10051</v>
      </c>
      <c r="L52" s="267" t="s">
        <v>1481</v>
      </c>
      <c r="M52" s="267"/>
      <c r="N52" s="267"/>
      <c r="O52" s="268"/>
      <c r="P52" s="267" t="s">
        <v>10064</v>
      </c>
    </row>
    <row r="53" spans="1:16" s="257" customFormat="1" ht="16.5">
      <c r="A53" s="257">
        <v>52</v>
      </c>
      <c r="B53" s="33"/>
      <c r="C53" s="258"/>
      <c r="D53" s="259" t="s">
        <v>10059</v>
      </c>
      <c r="E53" s="259" t="s">
        <v>10034</v>
      </c>
      <c r="F53" s="259" t="s">
        <v>10049</v>
      </c>
      <c r="G53" s="260" t="s">
        <v>10050</v>
      </c>
      <c r="H53" s="260"/>
      <c r="I53" s="260"/>
      <c r="J53" s="259" t="s">
        <v>10065</v>
      </c>
      <c r="K53" s="259" t="s">
        <v>10051</v>
      </c>
      <c r="L53" s="259" t="s">
        <v>10066</v>
      </c>
      <c r="M53" s="259"/>
      <c r="N53" s="259"/>
      <c r="O53" s="261"/>
      <c r="P53" s="259"/>
    </row>
    <row r="54" spans="1:16" s="257" customFormat="1" ht="16.5">
      <c r="A54" s="257">
        <v>53</v>
      </c>
      <c r="B54" s="39"/>
      <c r="C54" s="258"/>
      <c r="D54" s="259" t="s">
        <v>10067</v>
      </c>
      <c r="E54" s="259" t="s">
        <v>0</v>
      </c>
      <c r="F54" s="259" t="s">
        <v>10049</v>
      </c>
      <c r="G54" s="260" t="s">
        <v>10050</v>
      </c>
      <c r="H54" s="260"/>
      <c r="I54" s="260"/>
      <c r="J54" s="259"/>
      <c r="K54" s="259" t="s">
        <v>10051</v>
      </c>
      <c r="L54" s="259" t="s">
        <v>10068</v>
      </c>
      <c r="M54" s="259"/>
      <c r="N54" s="259"/>
      <c r="O54" s="261"/>
      <c r="P54" s="259"/>
    </row>
    <row r="55" spans="1:16" s="257" customFormat="1" ht="16.5">
      <c r="A55" s="257">
        <v>54</v>
      </c>
      <c r="B55" s="39"/>
      <c r="C55" s="258"/>
      <c r="D55" s="259" t="s">
        <v>10069</v>
      </c>
      <c r="E55" s="259" t="s">
        <v>0</v>
      </c>
      <c r="F55" s="259" t="s">
        <v>10049</v>
      </c>
      <c r="G55" s="260" t="s">
        <v>10050</v>
      </c>
      <c r="H55" s="260"/>
      <c r="I55" s="260"/>
      <c r="J55" s="259"/>
      <c r="K55" s="259" t="s">
        <v>10051</v>
      </c>
      <c r="L55" s="259" t="s">
        <v>10070</v>
      </c>
      <c r="M55" s="259"/>
      <c r="N55" s="259"/>
      <c r="O55" s="261"/>
      <c r="P55" s="259"/>
    </row>
    <row r="56" spans="1:16" s="257" customFormat="1" ht="16.5">
      <c r="A56" s="257">
        <v>55</v>
      </c>
      <c r="B56" s="33">
        <v>42378</v>
      </c>
      <c r="C56" s="258"/>
      <c r="D56" s="259" t="s">
        <v>10071</v>
      </c>
      <c r="E56" s="259" t="s">
        <v>0</v>
      </c>
      <c r="F56" s="259" t="s">
        <v>10072</v>
      </c>
      <c r="G56" s="260" t="s">
        <v>10050</v>
      </c>
      <c r="H56" s="260"/>
      <c r="I56" s="260"/>
      <c r="J56" s="259"/>
      <c r="K56" s="259" t="s">
        <v>10073</v>
      </c>
      <c r="L56" s="259" t="s">
        <v>10074</v>
      </c>
      <c r="M56" s="259"/>
      <c r="N56" s="259"/>
      <c r="O56" s="261"/>
      <c r="P56" s="259"/>
    </row>
    <row r="57" spans="1:16" s="257" customFormat="1" ht="16.5">
      <c r="A57" s="257">
        <v>56</v>
      </c>
      <c r="B57" s="33">
        <v>42380</v>
      </c>
      <c r="C57" s="258"/>
      <c r="D57" s="259" t="s">
        <v>10075</v>
      </c>
      <c r="E57" s="259" t="s">
        <v>0</v>
      </c>
      <c r="F57" s="259" t="s">
        <v>10072</v>
      </c>
      <c r="G57" s="260" t="s">
        <v>10050</v>
      </c>
      <c r="H57" s="260"/>
      <c r="I57" s="260"/>
      <c r="J57" s="259"/>
      <c r="K57" s="259" t="s">
        <v>10073</v>
      </c>
      <c r="L57" s="259" t="s">
        <v>10076</v>
      </c>
      <c r="M57" s="259"/>
      <c r="N57" s="259"/>
      <c r="O57" s="261"/>
      <c r="P57" s="259"/>
    </row>
    <row r="58" spans="1:16" s="257" customFormat="1" ht="16.5">
      <c r="A58" s="257">
        <v>57</v>
      </c>
      <c r="B58" s="39"/>
      <c r="C58" s="258"/>
      <c r="D58" s="259" t="s">
        <v>10077</v>
      </c>
      <c r="E58" s="259"/>
      <c r="F58" s="259" t="s">
        <v>10078</v>
      </c>
      <c r="G58" s="260" t="s">
        <v>10050</v>
      </c>
      <c r="H58" s="260"/>
      <c r="I58" s="260"/>
      <c r="J58" s="259"/>
      <c r="K58" s="259" t="s">
        <v>10046</v>
      </c>
      <c r="L58" s="259" t="s">
        <v>10079</v>
      </c>
      <c r="M58" s="259"/>
      <c r="N58" s="259"/>
      <c r="O58" s="261"/>
      <c r="P58" s="259"/>
    </row>
    <row r="59" spans="1:16" s="257" customFormat="1" ht="16.5">
      <c r="A59" s="257">
        <v>58</v>
      </c>
      <c r="B59" s="39"/>
      <c r="C59" s="258"/>
      <c r="D59" s="259" t="s">
        <v>10080</v>
      </c>
      <c r="E59" s="259"/>
      <c r="F59" s="259"/>
      <c r="G59" s="259" t="s">
        <v>10035</v>
      </c>
      <c r="H59" s="259"/>
      <c r="I59" s="259"/>
      <c r="J59" s="259" t="s">
        <v>10036</v>
      </c>
      <c r="K59" s="259" t="s">
        <v>10081</v>
      </c>
      <c r="L59" s="259" t="s">
        <v>10082</v>
      </c>
      <c r="M59" s="259"/>
      <c r="N59" s="259"/>
      <c r="O59" s="261"/>
      <c r="P59" s="259"/>
    </row>
    <row r="60" spans="1:16" s="273" customFormat="1" ht="16.5">
      <c r="A60" s="257">
        <v>59</v>
      </c>
      <c r="B60" s="36">
        <v>42423</v>
      </c>
      <c r="C60" s="270"/>
      <c r="D60" s="271" t="s">
        <v>10083</v>
      </c>
      <c r="E60" s="271" t="s">
        <v>0</v>
      </c>
      <c r="F60" s="271" t="s">
        <v>10084</v>
      </c>
      <c r="G60" s="271" t="s">
        <v>10035</v>
      </c>
      <c r="H60" s="271"/>
      <c r="I60" s="271"/>
      <c r="J60" s="271" t="s">
        <v>10036</v>
      </c>
      <c r="K60" s="271" t="s">
        <v>10085</v>
      </c>
      <c r="L60" s="271" t="s">
        <v>10086</v>
      </c>
      <c r="M60" s="271"/>
      <c r="N60" s="271"/>
      <c r="O60" s="272"/>
      <c r="P60" s="271"/>
    </row>
    <row r="61" spans="1:16" s="257" customFormat="1" ht="16.5">
      <c r="A61" s="257">
        <v>60</v>
      </c>
      <c r="B61" s="39"/>
      <c r="C61" s="258"/>
      <c r="D61" s="259" t="s">
        <v>10087</v>
      </c>
      <c r="E61" s="259" t="s">
        <v>10088</v>
      </c>
      <c r="F61" s="259" t="s">
        <v>10084</v>
      </c>
      <c r="G61" s="260" t="s">
        <v>10050</v>
      </c>
      <c r="H61" s="260"/>
      <c r="I61" s="260"/>
      <c r="J61" s="259"/>
      <c r="K61" s="259" t="s">
        <v>10089</v>
      </c>
      <c r="L61" s="259" t="s">
        <v>10090</v>
      </c>
      <c r="M61" s="259"/>
      <c r="N61" s="259"/>
      <c r="O61" s="261"/>
      <c r="P61" s="259"/>
    </row>
    <row r="62" spans="1:16" s="257" customFormat="1" ht="16.5">
      <c r="A62" s="257">
        <v>61</v>
      </c>
      <c r="B62" s="39"/>
      <c r="C62" s="258"/>
      <c r="D62" s="259" t="s">
        <v>10091</v>
      </c>
      <c r="E62" s="259" t="s">
        <v>10088</v>
      </c>
      <c r="F62" s="259" t="s">
        <v>10084</v>
      </c>
      <c r="G62" s="260" t="s">
        <v>10050</v>
      </c>
      <c r="H62" s="260"/>
      <c r="I62" s="260"/>
      <c r="J62" s="259"/>
      <c r="K62" s="259" t="s">
        <v>10089</v>
      </c>
      <c r="L62" s="259" t="s">
        <v>10092</v>
      </c>
      <c r="M62" s="259"/>
      <c r="N62" s="259"/>
      <c r="O62" s="261"/>
      <c r="P62" s="259"/>
    </row>
    <row r="63" spans="1:16" s="257" customFormat="1" ht="16.5">
      <c r="A63" s="257">
        <v>62</v>
      </c>
      <c r="B63" s="39"/>
      <c r="C63" s="258"/>
      <c r="D63" s="259" t="s">
        <v>10093</v>
      </c>
      <c r="E63" s="259" t="s">
        <v>10088</v>
      </c>
      <c r="F63" s="259" t="s">
        <v>10084</v>
      </c>
      <c r="G63" s="260" t="s">
        <v>10050</v>
      </c>
      <c r="H63" s="260"/>
      <c r="I63" s="260"/>
      <c r="J63" s="259"/>
      <c r="K63" s="259" t="s">
        <v>10089</v>
      </c>
      <c r="L63" s="259" t="s">
        <v>10094</v>
      </c>
      <c r="M63" s="259"/>
      <c r="N63" s="259"/>
      <c r="O63" s="261"/>
      <c r="P63" s="259"/>
    </row>
    <row r="64" spans="1:16" s="257" customFormat="1" ht="16.5">
      <c r="A64" s="257">
        <v>63</v>
      </c>
      <c r="B64" s="39"/>
      <c r="C64" s="258"/>
      <c r="D64" s="259" t="s">
        <v>10095</v>
      </c>
      <c r="E64" s="259" t="s">
        <v>0</v>
      </c>
      <c r="F64" s="259" t="s">
        <v>10043</v>
      </c>
      <c r="G64" s="260" t="s">
        <v>10050</v>
      </c>
      <c r="H64" s="260"/>
      <c r="I64" s="260"/>
      <c r="J64" s="259"/>
      <c r="K64" s="259" t="s">
        <v>10096</v>
      </c>
      <c r="L64" s="259" t="s">
        <v>10097</v>
      </c>
      <c r="M64" s="259"/>
      <c r="N64" s="259"/>
      <c r="O64" s="261"/>
      <c r="P64" s="259"/>
    </row>
    <row r="65" spans="1:16" s="257" customFormat="1" ht="16.5">
      <c r="A65" s="257">
        <v>64</v>
      </c>
      <c r="B65" s="39"/>
      <c r="C65" s="258"/>
      <c r="D65" s="259" t="s">
        <v>10211</v>
      </c>
      <c r="E65" s="259" t="s">
        <v>15</v>
      </c>
      <c r="F65" s="259" t="s">
        <v>10043</v>
      </c>
      <c r="G65" s="259" t="s">
        <v>10035</v>
      </c>
      <c r="H65" s="259"/>
      <c r="I65" s="259"/>
      <c r="J65" s="259" t="s">
        <v>10036</v>
      </c>
      <c r="K65" s="259" t="s">
        <v>10096</v>
      </c>
      <c r="L65" s="259" t="s">
        <v>10098</v>
      </c>
      <c r="M65" s="259"/>
      <c r="N65" s="259"/>
      <c r="O65" s="261"/>
      <c r="P65" s="259"/>
    </row>
    <row r="66" spans="1:16" s="257" customFormat="1" ht="16.5">
      <c r="A66" s="257">
        <v>65</v>
      </c>
      <c r="B66" s="33">
        <v>42976</v>
      </c>
      <c r="C66" s="258" t="s">
        <v>10254</v>
      </c>
      <c r="D66" s="259" t="s">
        <v>10211</v>
      </c>
      <c r="E66" s="259" t="s">
        <v>10212</v>
      </c>
      <c r="F66" s="259" t="s">
        <v>10043</v>
      </c>
      <c r="G66" s="259" t="s">
        <v>10035</v>
      </c>
      <c r="H66" s="259"/>
      <c r="I66" s="259"/>
      <c r="J66" s="259" t="s">
        <v>10036</v>
      </c>
      <c r="K66" s="259" t="s">
        <v>10096</v>
      </c>
      <c r="L66" s="262" t="s">
        <v>10218</v>
      </c>
      <c r="M66" s="259"/>
      <c r="N66" s="259"/>
      <c r="O66" s="261"/>
      <c r="P66" s="259"/>
    </row>
    <row r="67" spans="1:16" s="257" customFormat="1" ht="16.5">
      <c r="A67" s="257">
        <v>66</v>
      </c>
      <c r="B67" s="33">
        <v>42976</v>
      </c>
      <c r="C67" s="258" t="s">
        <v>10255</v>
      </c>
      <c r="D67" s="259" t="s">
        <v>10211</v>
      </c>
      <c r="E67" s="259" t="s">
        <v>997</v>
      </c>
      <c r="F67" s="259" t="s">
        <v>10043</v>
      </c>
      <c r="G67" s="259" t="s">
        <v>10035</v>
      </c>
      <c r="H67" s="259"/>
      <c r="I67" s="259"/>
      <c r="J67" s="259" t="s">
        <v>10036</v>
      </c>
      <c r="K67" s="259" t="s">
        <v>10096</v>
      </c>
      <c r="L67" s="262" t="s">
        <v>10217</v>
      </c>
      <c r="M67" s="259"/>
      <c r="N67" s="259"/>
      <c r="O67" s="261"/>
      <c r="P67" s="259"/>
    </row>
    <row r="68" spans="1:16" s="257" customFormat="1" ht="16.5">
      <c r="A68" s="257">
        <v>67</v>
      </c>
      <c r="B68" s="33">
        <v>42976</v>
      </c>
      <c r="C68" s="258" t="s">
        <v>10256</v>
      </c>
      <c r="D68" s="259" t="s">
        <v>13133</v>
      </c>
      <c r="E68" s="259" t="s">
        <v>999</v>
      </c>
      <c r="F68" s="259" t="s">
        <v>10043</v>
      </c>
      <c r="G68" s="259" t="s">
        <v>10035</v>
      </c>
      <c r="H68" s="259"/>
      <c r="I68" s="259"/>
      <c r="J68" s="259" t="s">
        <v>10036</v>
      </c>
      <c r="K68" s="259" t="s">
        <v>10096</v>
      </c>
      <c r="L68" s="262" t="s">
        <v>10216</v>
      </c>
      <c r="M68" s="259"/>
      <c r="N68" s="259"/>
      <c r="O68" s="261"/>
      <c r="P68" s="259"/>
    </row>
    <row r="69" spans="1:16" s="257" customFormat="1" ht="16.5">
      <c r="A69" s="257">
        <v>68</v>
      </c>
      <c r="B69" s="33">
        <v>42494</v>
      </c>
      <c r="C69" s="258"/>
      <c r="D69" s="259" t="s">
        <v>10099</v>
      </c>
      <c r="E69" s="259" t="s">
        <v>0</v>
      </c>
      <c r="F69" s="259" t="s">
        <v>10043</v>
      </c>
      <c r="G69" s="259" t="s">
        <v>10035</v>
      </c>
      <c r="H69" s="259"/>
      <c r="I69" s="259"/>
      <c r="J69" s="259" t="s">
        <v>10036</v>
      </c>
      <c r="K69" s="259" t="s">
        <v>10096</v>
      </c>
      <c r="L69" s="259" t="s">
        <v>10100</v>
      </c>
      <c r="M69" s="259"/>
      <c r="N69" s="259"/>
      <c r="O69" s="261"/>
      <c r="P69" s="259"/>
    </row>
    <row r="70" spans="1:16" s="257" customFormat="1" ht="16.5">
      <c r="A70" s="257">
        <v>69</v>
      </c>
      <c r="B70" s="33">
        <v>42976</v>
      </c>
      <c r="C70" s="258" t="s">
        <v>10253</v>
      </c>
      <c r="D70" s="259" t="s">
        <v>10252</v>
      </c>
      <c r="E70" s="259" t="s">
        <v>15</v>
      </c>
      <c r="F70" s="259" t="s">
        <v>10043</v>
      </c>
      <c r="G70" s="259" t="s">
        <v>10035</v>
      </c>
      <c r="H70" s="259"/>
      <c r="I70" s="259"/>
      <c r="J70" s="259" t="s">
        <v>10036</v>
      </c>
      <c r="K70" s="259" t="s">
        <v>10096</v>
      </c>
      <c r="L70" s="259" t="s">
        <v>10243</v>
      </c>
      <c r="M70" s="259"/>
      <c r="N70" s="259"/>
      <c r="O70" s="261"/>
      <c r="P70" s="259"/>
    </row>
    <row r="71" spans="1:16" s="257" customFormat="1" ht="16.5">
      <c r="A71" s="257">
        <v>70</v>
      </c>
      <c r="B71" s="33">
        <v>42494</v>
      </c>
      <c r="C71" s="258"/>
      <c r="D71" s="259" t="s">
        <v>10101</v>
      </c>
      <c r="E71" s="259" t="s">
        <v>0</v>
      </c>
      <c r="F71" s="259" t="s">
        <v>10043</v>
      </c>
      <c r="G71" s="260" t="s">
        <v>10050</v>
      </c>
      <c r="H71" s="260"/>
      <c r="I71" s="260"/>
      <c r="J71" s="259"/>
      <c r="K71" s="259" t="s">
        <v>10096</v>
      </c>
      <c r="L71" s="259" t="s">
        <v>10102</v>
      </c>
      <c r="M71" s="259"/>
      <c r="N71" s="259"/>
      <c r="O71" s="261"/>
      <c r="P71" s="259"/>
    </row>
    <row r="72" spans="1:16" s="257" customFormat="1" ht="16.5">
      <c r="A72" s="257">
        <v>71</v>
      </c>
      <c r="B72" s="33">
        <v>42494</v>
      </c>
      <c r="C72" s="258"/>
      <c r="D72" s="259" t="s">
        <v>10101</v>
      </c>
      <c r="E72" s="259" t="s">
        <v>15</v>
      </c>
      <c r="F72" s="259" t="s">
        <v>10043</v>
      </c>
      <c r="G72" s="260" t="s">
        <v>10050</v>
      </c>
      <c r="H72" s="260"/>
      <c r="I72" s="260"/>
      <c r="J72" s="259"/>
      <c r="K72" s="259" t="s">
        <v>10096</v>
      </c>
      <c r="L72" s="259" t="s">
        <v>10103</v>
      </c>
      <c r="M72" s="259"/>
      <c r="N72" s="259"/>
      <c r="O72" s="261"/>
      <c r="P72" s="259"/>
    </row>
    <row r="73" spans="1:16" s="257" customFormat="1" ht="16.5">
      <c r="A73" s="257">
        <v>72</v>
      </c>
      <c r="B73" s="33">
        <v>42494</v>
      </c>
      <c r="C73" s="258"/>
      <c r="D73" s="259" t="s">
        <v>10101</v>
      </c>
      <c r="E73" s="259" t="s">
        <v>27</v>
      </c>
      <c r="F73" s="259" t="s">
        <v>10043</v>
      </c>
      <c r="G73" s="259" t="s">
        <v>10035</v>
      </c>
      <c r="H73" s="259"/>
      <c r="I73" s="259"/>
      <c r="J73" s="259" t="s">
        <v>10036</v>
      </c>
      <c r="K73" s="259" t="s">
        <v>10096</v>
      </c>
      <c r="L73" s="259" t="s">
        <v>10104</v>
      </c>
      <c r="M73" s="259"/>
      <c r="N73" s="259"/>
      <c r="O73" s="261"/>
      <c r="P73" s="259"/>
    </row>
    <row r="74" spans="1:16" s="257" customFormat="1" ht="16.5">
      <c r="A74" s="257">
        <v>73</v>
      </c>
      <c r="B74" s="33">
        <v>42494</v>
      </c>
      <c r="C74" s="258"/>
      <c r="D74" s="259" t="s">
        <v>10105</v>
      </c>
      <c r="E74" s="259" t="s">
        <v>0</v>
      </c>
      <c r="F74" s="259" t="s">
        <v>10043</v>
      </c>
      <c r="G74" s="260" t="s">
        <v>10050</v>
      </c>
      <c r="H74" s="260"/>
      <c r="I74" s="260"/>
      <c r="J74" s="259"/>
      <c r="K74" s="259" t="s">
        <v>10096</v>
      </c>
      <c r="L74" s="259" t="s">
        <v>10106</v>
      </c>
      <c r="M74" s="259"/>
      <c r="N74" s="259"/>
      <c r="O74" s="261"/>
      <c r="P74" s="259"/>
    </row>
    <row r="75" spans="1:16" s="257" customFormat="1" ht="16.5">
      <c r="A75" s="257">
        <v>74</v>
      </c>
      <c r="B75" s="33">
        <v>42494</v>
      </c>
      <c r="C75" s="258"/>
      <c r="D75" s="259" t="s">
        <v>10105</v>
      </c>
      <c r="E75" s="259" t="s">
        <v>15</v>
      </c>
      <c r="F75" s="259" t="s">
        <v>10043</v>
      </c>
      <c r="G75" s="260" t="s">
        <v>10050</v>
      </c>
      <c r="H75" s="260"/>
      <c r="I75" s="260"/>
      <c r="J75" s="259"/>
      <c r="K75" s="259" t="s">
        <v>10096</v>
      </c>
      <c r="L75" s="259" t="s">
        <v>10107</v>
      </c>
      <c r="M75" s="259"/>
      <c r="N75" s="259"/>
      <c r="O75" s="261"/>
      <c r="P75" s="259"/>
    </row>
    <row r="76" spans="1:16" s="257" customFormat="1" ht="16.5">
      <c r="A76" s="257">
        <v>75</v>
      </c>
      <c r="B76" s="39"/>
      <c r="C76" s="258"/>
      <c r="D76" s="259" t="s">
        <v>10105</v>
      </c>
      <c r="E76" s="259" t="s">
        <v>27</v>
      </c>
      <c r="F76" s="259" t="s">
        <v>10043</v>
      </c>
      <c r="G76" s="260" t="s">
        <v>10050</v>
      </c>
      <c r="H76" s="260"/>
      <c r="I76" s="260"/>
      <c r="J76" s="259"/>
      <c r="K76" s="259" t="s">
        <v>10096</v>
      </c>
      <c r="L76" s="259" t="s">
        <v>10108</v>
      </c>
      <c r="M76" s="259"/>
      <c r="N76" s="259"/>
      <c r="O76" s="261"/>
      <c r="P76" s="259"/>
    </row>
    <row r="77" spans="1:16" s="257" customFormat="1" ht="16.5">
      <c r="A77" s="257">
        <v>76</v>
      </c>
      <c r="B77" s="39"/>
      <c r="C77" s="258"/>
      <c r="D77" s="259" t="s">
        <v>10105</v>
      </c>
      <c r="E77" s="259" t="s">
        <v>29</v>
      </c>
      <c r="F77" s="259" t="s">
        <v>10043</v>
      </c>
      <c r="G77" s="259" t="s">
        <v>10035</v>
      </c>
      <c r="H77" s="259"/>
      <c r="I77" s="259"/>
      <c r="J77" s="259" t="s">
        <v>10036</v>
      </c>
      <c r="K77" s="259" t="s">
        <v>10096</v>
      </c>
      <c r="L77" s="259" t="s">
        <v>10109</v>
      </c>
      <c r="M77" s="259"/>
      <c r="N77" s="259"/>
      <c r="O77" s="261"/>
      <c r="P77" s="259"/>
    </row>
    <row r="78" spans="1:16" s="257" customFormat="1" ht="16.5">
      <c r="A78" s="257">
        <v>77</v>
      </c>
      <c r="B78" s="39">
        <v>42976</v>
      </c>
      <c r="C78" s="258" t="s">
        <v>10262</v>
      </c>
      <c r="D78" s="267" t="s">
        <v>10267</v>
      </c>
      <c r="E78" s="259" t="s">
        <v>10237</v>
      </c>
      <c r="F78" s="259" t="s">
        <v>10268</v>
      </c>
      <c r="G78" s="259" t="s">
        <v>10035</v>
      </c>
      <c r="H78" s="259" t="s">
        <v>10265</v>
      </c>
      <c r="I78" s="259" t="s">
        <v>10266</v>
      </c>
      <c r="J78" s="259" t="s">
        <v>10036</v>
      </c>
      <c r="K78" s="259" t="s">
        <v>10096</v>
      </c>
      <c r="L78" s="259" t="s">
        <v>10261</v>
      </c>
      <c r="M78" s="259"/>
      <c r="N78" s="259"/>
      <c r="O78" s="261"/>
      <c r="P78" s="259"/>
    </row>
    <row r="79" spans="1:16" s="257" customFormat="1" ht="16.5">
      <c r="A79" s="257">
        <v>78</v>
      </c>
      <c r="B79" s="39"/>
      <c r="C79" s="258"/>
      <c r="D79" s="259" t="s">
        <v>10110</v>
      </c>
      <c r="E79" s="259" t="s">
        <v>0</v>
      </c>
      <c r="F79" s="259" t="s">
        <v>10043</v>
      </c>
      <c r="G79" s="259" t="s">
        <v>10035</v>
      </c>
      <c r="H79" s="259"/>
      <c r="I79" s="259"/>
      <c r="J79" s="259" t="s">
        <v>10036</v>
      </c>
      <c r="K79" s="259" t="s">
        <v>10096</v>
      </c>
      <c r="L79" s="259" t="s">
        <v>10111</v>
      </c>
      <c r="M79" s="259"/>
      <c r="N79" s="259"/>
      <c r="O79" s="261"/>
      <c r="P79" s="259"/>
    </row>
    <row r="80" spans="1:16" s="257" customFormat="1" ht="16.5">
      <c r="A80" s="257">
        <v>79</v>
      </c>
      <c r="B80" s="39"/>
      <c r="C80" s="258"/>
      <c r="D80" s="259" t="s">
        <v>10112</v>
      </c>
      <c r="E80" s="259" t="s">
        <v>0</v>
      </c>
      <c r="F80" s="259" t="s">
        <v>10043</v>
      </c>
      <c r="G80" s="259" t="s">
        <v>10035</v>
      </c>
      <c r="H80" s="259"/>
      <c r="I80" s="259"/>
      <c r="J80" s="259" t="s">
        <v>10036</v>
      </c>
      <c r="K80" s="259" t="s">
        <v>10096</v>
      </c>
      <c r="L80" s="259" t="s">
        <v>10113</v>
      </c>
      <c r="M80" s="259"/>
      <c r="N80" s="259"/>
      <c r="O80" s="261"/>
      <c r="P80" s="259"/>
    </row>
    <row r="81" spans="1:16" s="257" customFormat="1" ht="16.5">
      <c r="A81" s="257">
        <v>80</v>
      </c>
      <c r="B81" s="39"/>
      <c r="C81" s="258"/>
      <c r="D81" s="259" t="s">
        <v>10114</v>
      </c>
      <c r="E81" s="259" t="s">
        <v>29</v>
      </c>
      <c r="F81" s="259" t="s">
        <v>10043</v>
      </c>
      <c r="G81" s="260" t="s">
        <v>10050</v>
      </c>
      <c r="H81" s="260"/>
      <c r="I81" s="260"/>
      <c r="J81" s="259"/>
      <c r="K81" s="259" t="s">
        <v>10096</v>
      </c>
      <c r="L81" s="259" t="s">
        <v>10115</v>
      </c>
      <c r="M81" s="259" t="s">
        <v>10116</v>
      </c>
      <c r="N81" s="259" t="s">
        <v>6</v>
      </c>
      <c r="O81" s="261">
        <v>41704</v>
      </c>
      <c r="P81" s="259"/>
    </row>
    <row r="82" spans="1:16" s="257" customFormat="1" ht="16.5">
      <c r="A82" s="257">
        <v>81</v>
      </c>
      <c r="B82" s="39"/>
      <c r="C82" s="258"/>
      <c r="D82" s="259" t="s">
        <v>10114</v>
      </c>
      <c r="E82" s="259" t="s">
        <v>249</v>
      </c>
      <c r="F82" s="259" t="s">
        <v>10043</v>
      </c>
      <c r="G82" s="260" t="s">
        <v>10050</v>
      </c>
      <c r="H82" s="260"/>
      <c r="I82" s="260"/>
      <c r="J82" s="259"/>
      <c r="K82" s="259" t="s">
        <v>10096</v>
      </c>
      <c r="L82" s="259" t="s">
        <v>10117</v>
      </c>
      <c r="M82" s="259" t="s">
        <v>10118</v>
      </c>
      <c r="N82" s="259" t="s">
        <v>6</v>
      </c>
      <c r="O82" s="261">
        <v>42076</v>
      </c>
      <c r="P82" s="259"/>
    </row>
    <row r="83" spans="1:16" s="257" customFormat="1" ht="16.5">
      <c r="A83" s="257">
        <v>82</v>
      </c>
      <c r="B83" s="39"/>
      <c r="C83" s="258"/>
      <c r="D83" s="259" t="s">
        <v>10114</v>
      </c>
      <c r="E83" s="259" t="s">
        <v>995</v>
      </c>
      <c r="F83" s="259" t="s">
        <v>10043</v>
      </c>
      <c r="G83" s="260" t="s">
        <v>10050</v>
      </c>
      <c r="H83" s="260"/>
      <c r="I83" s="260"/>
      <c r="J83" s="259"/>
      <c r="K83" s="259" t="s">
        <v>10096</v>
      </c>
      <c r="L83" s="259" t="s">
        <v>10119</v>
      </c>
      <c r="M83" s="259"/>
      <c r="N83" s="259"/>
      <c r="O83" s="261"/>
      <c r="P83" s="259"/>
    </row>
    <row r="84" spans="1:16" s="257" customFormat="1" ht="16.5">
      <c r="A84" s="257">
        <v>83</v>
      </c>
      <c r="B84" s="39"/>
      <c r="C84" s="258"/>
      <c r="D84" s="259" t="s">
        <v>10114</v>
      </c>
      <c r="E84" s="259" t="s">
        <v>997</v>
      </c>
      <c r="F84" s="259" t="s">
        <v>10043</v>
      </c>
      <c r="G84" s="260" t="s">
        <v>10050</v>
      </c>
      <c r="H84" s="260"/>
      <c r="I84" s="260"/>
      <c r="J84" s="259"/>
      <c r="K84" s="259" t="s">
        <v>10096</v>
      </c>
      <c r="L84" s="259" t="s">
        <v>10120</v>
      </c>
      <c r="M84" s="259"/>
      <c r="N84" s="259"/>
      <c r="O84" s="261"/>
      <c r="P84" s="259"/>
    </row>
    <row r="85" spans="1:16" s="257" customFormat="1" ht="16.5">
      <c r="A85" s="257">
        <v>84</v>
      </c>
      <c r="B85" s="39"/>
      <c r="C85" s="258"/>
      <c r="D85" s="259" t="s">
        <v>10114</v>
      </c>
      <c r="E85" s="259" t="s">
        <v>10121</v>
      </c>
      <c r="F85" s="259" t="s">
        <v>10043</v>
      </c>
      <c r="G85" s="260" t="s">
        <v>10050</v>
      </c>
      <c r="H85" s="260"/>
      <c r="I85" s="260"/>
      <c r="J85" s="259"/>
      <c r="K85" s="259" t="s">
        <v>10096</v>
      </c>
      <c r="L85" s="259" t="s">
        <v>10122</v>
      </c>
      <c r="M85" s="259"/>
      <c r="N85" s="259"/>
      <c r="O85" s="261"/>
      <c r="P85" s="259"/>
    </row>
    <row r="86" spans="1:16" s="257" customFormat="1" ht="16.5">
      <c r="A86" s="257">
        <v>85</v>
      </c>
      <c r="B86" s="39"/>
      <c r="C86" s="258"/>
      <c r="D86" s="259" t="s">
        <v>10123</v>
      </c>
      <c r="E86" s="259" t="s">
        <v>1001</v>
      </c>
      <c r="F86" s="259" t="s">
        <v>10043</v>
      </c>
      <c r="G86" s="259" t="s">
        <v>10035</v>
      </c>
      <c r="H86" s="259"/>
      <c r="I86" s="259"/>
      <c r="J86" s="259" t="s">
        <v>10036</v>
      </c>
      <c r="K86" s="259" t="s">
        <v>10096</v>
      </c>
      <c r="L86" s="259" t="s">
        <v>10124</v>
      </c>
      <c r="M86" s="259"/>
      <c r="N86" s="259"/>
      <c r="O86" s="261"/>
      <c r="P86" s="259"/>
    </row>
    <row r="87" spans="1:16" s="257" customFormat="1" ht="16.5">
      <c r="A87" s="257">
        <v>86</v>
      </c>
      <c r="B87" s="39"/>
      <c r="C87" s="258"/>
      <c r="D87" s="259" t="s">
        <v>10125</v>
      </c>
      <c r="E87" s="259" t="s">
        <v>0</v>
      </c>
      <c r="F87" s="259" t="s">
        <v>10043</v>
      </c>
      <c r="G87" s="260" t="s">
        <v>10050</v>
      </c>
      <c r="H87" s="260"/>
      <c r="I87" s="260"/>
      <c r="J87" s="259"/>
      <c r="K87" s="259" t="s">
        <v>10096</v>
      </c>
      <c r="L87" s="259" t="s">
        <v>10126</v>
      </c>
      <c r="M87" s="259"/>
      <c r="N87" s="259"/>
      <c r="O87" s="261"/>
      <c r="P87" s="259"/>
    </row>
    <row r="88" spans="1:16" s="257" customFormat="1" ht="16.5">
      <c r="A88" s="257">
        <v>87</v>
      </c>
      <c r="B88" s="39"/>
      <c r="C88" s="258"/>
      <c r="D88" s="259" t="s">
        <v>10125</v>
      </c>
      <c r="E88" s="259" t="s">
        <v>15</v>
      </c>
      <c r="F88" s="259" t="s">
        <v>10043</v>
      </c>
      <c r="G88" s="260" t="s">
        <v>10050</v>
      </c>
      <c r="H88" s="260"/>
      <c r="I88" s="260"/>
      <c r="J88" s="259"/>
      <c r="K88" s="259" t="s">
        <v>10096</v>
      </c>
      <c r="L88" s="259" t="s">
        <v>10127</v>
      </c>
      <c r="M88" s="259" t="s">
        <v>10128</v>
      </c>
      <c r="N88" s="259" t="s">
        <v>6</v>
      </c>
      <c r="O88" s="261">
        <v>41052</v>
      </c>
      <c r="P88" s="259"/>
    </row>
    <row r="89" spans="1:16" s="257" customFormat="1" ht="16.5">
      <c r="A89" s="257">
        <v>88</v>
      </c>
      <c r="B89" s="39"/>
      <c r="C89" s="258"/>
      <c r="D89" s="259" t="s">
        <v>10125</v>
      </c>
      <c r="E89" s="259" t="s">
        <v>995</v>
      </c>
      <c r="F89" s="259" t="s">
        <v>10043</v>
      </c>
      <c r="G89" s="259" t="s">
        <v>10035</v>
      </c>
      <c r="H89" s="259"/>
      <c r="I89" s="259"/>
      <c r="J89" s="259" t="s">
        <v>10036</v>
      </c>
      <c r="K89" s="259" t="s">
        <v>10096</v>
      </c>
      <c r="L89" s="259" t="s">
        <v>10129</v>
      </c>
      <c r="M89" s="259"/>
      <c r="N89" s="259"/>
      <c r="O89" s="261"/>
      <c r="P89" s="259"/>
    </row>
    <row r="90" spans="1:16" s="257" customFormat="1" ht="16.5">
      <c r="A90" s="257">
        <v>89</v>
      </c>
      <c r="B90" s="39"/>
      <c r="C90" s="258"/>
      <c r="D90" s="259" t="s">
        <v>10130</v>
      </c>
      <c r="E90" s="259" t="s">
        <v>10131</v>
      </c>
      <c r="F90" s="259" t="s">
        <v>10043</v>
      </c>
      <c r="G90" s="260" t="s">
        <v>10050</v>
      </c>
      <c r="H90" s="260"/>
      <c r="I90" s="260"/>
      <c r="J90" s="259"/>
      <c r="K90" s="259" t="s">
        <v>10096</v>
      </c>
      <c r="L90" s="259" t="s">
        <v>10132</v>
      </c>
      <c r="M90" s="259"/>
      <c r="N90" s="259"/>
      <c r="O90" s="261"/>
      <c r="P90" s="259"/>
    </row>
    <row r="91" spans="1:16" s="257" customFormat="1" ht="16.5">
      <c r="A91" s="257">
        <v>90</v>
      </c>
      <c r="B91" s="39"/>
      <c r="C91" s="258"/>
      <c r="D91" s="259" t="s">
        <v>10130</v>
      </c>
      <c r="E91" s="259" t="s">
        <v>10133</v>
      </c>
      <c r="F91" s="259" t="s">
        <v>10043</v>
      </c>
      <c r="G91" s="260" t="s">
        <v>10050</v>
      </c>
      <c r="H91" s="260"/>
      <c r="I91" s="260"/>
      <c r="J91" s="259"/>
      <c r="K91" s="259" t="s">
        <v>10096</v>
      </c>
      <c r="L91" s="259" t="s">
        <v>10134</v>
      </c>
      <c r="M91" s="259"/>
      <c r="N91" s="259"/>
      <c r="O91" s="261"/>
      <c r="P91" s="259"/>
    </row>
    <row r="92" spans="1:16" s="257" customFormat="1" ht="16.5">
      <c r="A92" s="257">
        <v>91</v>
      </c>
      <c r="B92" s="39"/>
      <c r="C92" s="258"/>
      <c r="D92" s="259" t="s">
        <v>10130</v>
      </c>
      <c r="E92" s="259" t="s">
        <v>997</v>
      </c>
      <c r="F92" s="259" t="s">
        <v>10043</v>
      </c>
      <c r="G92" s="260" t="s">
        <v>10050</v>
      </c>
      <c r="H92" s="260"/>
      <c r="I92" s="260"/>
      <c r="J92" s="259"/>
      <c r="K92" s="259" t="s">
        <v>10096</v>
      </c>
      <c r="L92" s="259" t="s">
        <v>10135</v>
      </c>
      <c r="M92" s="259"/>
      <c r="N92" s="259"/>
      <c r="O92" s="261"/>
      <c r="P92" s="259"/>
    </row>
    <row r="93" spans="1:16" s="257" customFormat="1" ht="16.5">
      <c r="A93" s="257">
        <v>92</v>
      </c>
      <c r="B93" s="39"/>
      <c r="C93" s="258"/>
      <c r="D93" s="259" t="s">
        <v>10130</v>
      </c>
      <c r="E93" s="259" t="s">
        <v>79</v>
      </c>
      <c r="F93" s="259" t="s">
        <v>10043</v>
      </c>
      <c r="G93" s="260" t="s">
        <v>10050</v>
      </c>
      <c r="H93" s="260"/>
      <c r="I93" s="260"/>
      <c r="J93" s="259"/>
      <c r="K93" s="259" t="s">
        <v>10096</v>
      </c>
      <c r="L93" s="259" t="s">
        <v>10136</v>
      </c>
      <c r="M93" s="259"/>
      <c r="N93" s="259"/>
      <c r="O93" s="261"/>
      <c r="P93" s="259"/>
    </row>
    <row r="94" spans="1:16" s="257" customFormat="1" ht="16.5">
      <c r="A94" s="257">
        <v>93</v>
      </c>
      <c r="B94" s="39"/>
      <c r="C94" s="258"/>
      <c r="D94" s="259" t="s">
        <v>10130</v>
      </c>
      <c r="E94" s="259" t="s">
        <v>83</v>
      </c>
      <c r="F94" s="259" t="s">
        <v>10043</v>
      </c>
      <c r="G94" s="260" t="s">
        <v>10050</v>
      </c>
      <c r="H94" s="260"/>
      <c r="I94" s="260"/>
      <c r="J94" s="259"/>
      <c r="K94" s="259" t="s">
        <v>10096</v>
      </c>
      <c r="L94" s="259" t="s">
        <v>10137</v>
      </c>
      <c r="M94" s="259"/>
      <c r="N94" s="259"/>
      <c r="O94" s="261"/>
      <c r="P94" s="259"/>
    </row>
    <row r="95" spans="1:16" s="257" customFormat="1" ht="16.5">
      <c r="A95" s="257">
        <v>94</v>
      </c>
      <c r="B95" s="39"/>
      <c r="C95" s="258"/>
      <c r="D95" s="259" t="s">
        <v>10130</v>
      </c>
      <c r="E95" s="259" t="s">
        <v>333</v>
      </c>
      <c r="F95" s="259" t="s">
        <v>10043</v>
      </c>
      <c r="G95" s="260" t="s">
        <v>10050</v>
      </c>
      <c r="H95" s="260"/>
      <c r="I95" s="260"/>
      <c r="J95" s="259"/>
      <c r="K95" s="259" t="s">
        <v>10096</v>
      </c>
      <c r="L95" s="259" t="s">
        <v>10138</v>
      </c>
      <c r="M95" s="259"/>
      <c r="N95" s="259"/>
      <c r="O95" s="261"/>
      <c r="P95" s="259"/>
    </row>
    <row r="96" spans="1:16" s="257" customFormat="1" ht="16.5">
      <c r="A96" s="257">
        <v>95</v>
      </c>
      <c r="B96" s="39"/>
      <c r="C96" s="258"/>
      <c r="D96" s="259" t="s">
        <v>10130</v>
      </c>
      <c r="E96" s="259" t="s">
        <v>1019</v>
      </c>
      <c r="F96" s="259" t="s">
        <v>10043</v>
      </c>
      <c r="G96" s="260" t="s">
        <v>10050</v>
      </c>
      <c r="H96" s="260"/>
      <c r="I96" s="260"/>
      <c r="J96" s="259"/>
      <c r="K96" s="259" t="s">
        <v>10096</v>
      </c>
      <c r="L96" s="259" t="s">
        <v>10139</v>
      </c>
      <c r="M96" s="259"/>
      <c r="N96" s="259"/>
      <c r="O96" s="261"/>
      <c r="P96" s="259"/>
    </row>
    <row r="97" spans="1:16" s="257" customFormat="1" ht="16.5">
      <c r="A97" s="257">
        <v>96</v>
      </c>
      <c r="B97" s="39"/>
      <c r="C97" s="258"/>
      <c r="D97" s="259" t="s">
        <v>10130</v>
      </c>
      <c r="E97" s="259" t="s">
        <v>523</v>
      </c>
      <c r="F97" s="259" t="s">
        <v>10043</v>
      </c>
      <c r="G97" s="260" t="s">
        <v>10050</v>
      </c>
      <c r="H97" s="260"/>
      <c r="I97" s="260"/>
      <c r="J97" s="259"/>
      <c r="K97" s="259" t="s">
        <v>10096</v>
      </c>
      <c r="L97" s="259" t="s">
        <v>10140</v>
      </c>
      <c r="M97" s="259"/>
      <c r="N97" s="259"/>
      <c r="O97" s="261"/>
      <c r="P97" s="259"/>
    </row>
    <row r="98" spans="1:16" s="257" customFormat="1" ht="16.5">
      <c r="A98" s="257">
        <v>97</v>
      </c>
      <c r="B98" s="39"/>
      <c r="C98" s="258"/>
      <c r="D98" s="259" t="s">
        <v>10130</v>
      </c>
      <c r="E98" s="259" t="s">
        <v>10141</v>
      </c>
      <c r="F98" s="259" t="s">
        <v>10043</v>
      </c>
      <c r="G98" s="260" t="s">
        <v>10050</v>
      </c>
      <c r="H98" s="260"/>
      <c r="I98" s="260"/>
      <c r="J98" s="259"/>
      <c r="K98" s="259" t="s">
        <v>10096</v>
      </c>
      <c r="L98" s="259" t="s">
        <v>10142</v>
      </c>
      <c r="M98" s="259"/>
      <c r="N98" s="259"/>
      <c r="O98" s="261"/>
      <c r="P98" s="259"/>
    </row>
    <row r="99" spans="1:16" s="257" customFormat="1" ht="16.5">
      <c r="A99" s="257">
        <v>98</v>
      </c>
      <c r="B99" s="39"/>
      <c r="C99" s="258"/>
      <c r="D99" s="259" t="s">
        <v>10130</v>
      </c>
      <c r="E99" s="259" t="s">
        <v>782</v>
      </c>
      <c r="F99" s="259" t="s">
        <v>10043</v>
      </c>
      <c r="G99" s="260" t="s">
        <v>10050</v>
      </c>
      <c r="H99" s="260"/>
      <c r="I99" s="260"/>
      <c r="J99" s="259"/>
      <c r="K99" s="259" t="s">
        <v>10096</v>
      </c>
      <c r="L99" s="259" t="s">
        <v>10143</v>
      </c>
      <c r="M99" s="259"/>
      <c r="N99" s="259"/>
      <c r="O99" s="261"/>
      <c r="P99" s="259"/>
    </row>
    <row r="100" spans="1:16" s="257" customFormat="1" ht="16.5">
      <c r="A100" s="257">
        <v>99</v>
      </c>
      <c r="B100" s="39"/>
      <c r="C100" s="258"/>
      <c r="D100" s="259" t="s">
        <v>10130</v>
      </c>
      <c r="E100" s="259" t="s">
        <v>287</v>
      </c>
      <c r="F100" s="259" t="s">
        <v>10043</v>
      </c>
      <c r="G100" s="260" t="s">
        <v>10050</v>
      </c>
      <c r="H100" s="260"/>
      <c r="I100" s="260"/>
      <c r="J100" s="259"/>
      <c r="K100" s="259" t="s">
        <v>10096</v>
      </c>
      <c r="L100" s="259" t="s">
        <v>10144</v>
      </c>
      <c r="M100" s="259"/>
      <c r="N100" s="259"/>
      <c r="O100" s="261"/>
      <c r="P100" s="259"/>
    </row>
    <row r="101" spans="1:16" s="257" customFormat="1" ht="16.5">
      <c r="A101" s="257">
        <v>100</v>
      </c>
      <c r="B101" s="39">
        <v>42976</v>
      </c>
      <c r="C101" s="258" t="s">
        <v>10251</v>
      </c>
      <c r="D101" s="259" t="s">
        <v>10250</v>
      </c>
      <c r="E101" s="259" t="s">
        <v>10245</v>
      </c>
      <c r="F101" s="259" t="s">
        <v>10043</v>
      </c>
      <c r="G101" s="259" t="s">
        <v>10035</v>
      </c>
      <c r="H101" s="259"/>
      <c r="I101" s="259"/>
      <c r="J101" s="259"/>
      <c r="K101" s="259" t="s">
        <v>10096</v>
      </c>
      <c r="L101" s="259" t="s">
        <v>10246</v>
      </c>
      <c r="M101" s="259"/>
      <c r="N101" s="259"/>
      <c r="O101" s="261"/>
      <c r="P101" s="259"/>
    </row>
    <row r="102" spans="1:16" s="257" customFormat="1" ht="16.5">
      <c r="A102" s="257">
        <v>101</v>
      </c>
      <c r="B102" s="39"/>
      <c r="C102" s="258"/>
      <c r="D102" s="259" t="s">
        <v>10145</v>
      </c>
      <c r="E102" s="259" t="s">
        <v>0</v>
      </c>
      <c r="F102" s="259" t="s">
        <v>10043</v>
      </c>
      <c r="G102" s="259" t="s">
        <v>10035</v>
      </c>
      <c r="H102" s="259"/>
      <c r="I102" s="259"/>
      <c r="J102" s="259" t="s">
        <v>10036</v>
      </c>
      <c r="K102" s="259" t="s">
        <v>10096</v>
      </c>
      <c r="L102" s="259" t="s">
        <v>10146</v>
      </c>
      <c r="M102" s="259"/>
      <c r="N102" s="259"/>
      <c r="O102" s="261"/>
      <c r="P102" s="259"/>
    </row>
    <row r="103" spans="1:16" s="257" customFormat="1" ht="16.5">
      <c r="A103" s="257">
        <v>102</v>
      </c>
      <c r="B103" s="39"/>
      <c r="C103" s="258"/>
      <c r="D103" s="259" t="s">
        <v>10147</v>
      </c>
      <c r="E103" s="259" t="s">
        <v>0</v>
      </c>
      <c r="F103" s="259" t="s">
        <v>10043</v>
      </c>
      <c r="G103" s="260" t="s">
        <v>10050</v>
      </c>
      <c r="H103" s="260"/>
      <c r="I103" s="260"/>
      <c r="J103" s="259"/>
      <c r="K103" s="259" t="s">
        <v>10096</v>
      </c>
      <c r="L103" s="259" t="s">
        <v>10148</v>
      </c>
      <c r="M103" s="259" t="s">
        <v>10149</v>
      </c>
      <c r="N103" s="259" t="s">
        <v>6</v>
      </c>
      <c r="O103" s="261">
        <v>41341</v>
      </c>
      <c r="P103" s="259"/>
    </row>
    <row r="104" spans="1:16" s="257" customFormat="1" ht="16.5">
      <c r="A104" s="257">
        <v>103</v>
      </c>
      <c r="B104" s="39"/>
      <c r="C104" s="258"/>
      <c r="D104" s="259" t="s">
        <v>10150</v>
      </c>
      <c r="E104" s="259" t="s">
        <v>15</v>
      </c>
      <c r="F104" s="259" t="s">
        <v>10043</v>
      </c>
      <c r="G104" s="260" t="s">
        <v>10050</v>
      </c>
      <c r="H104" s="260"/>
      <c r="I104" s="260"/>
      <c r="J104" s="259"/>
      <c r="K104" s="259" t="s">
        <v>10096</v>
      </c>
      <c r="L104" s="259" t="s">
        <v>10151</v>
      </c>
      <c r="M104" s="259"/>
      <c r="N104" s="259"/>
      <c r="O104" s="261"/>
      <c r="P104" s="259"/>
    </row>
    <row r="105" spans="1:16" s="257" customFormat="1" ht="16.5">
      <c r="A105" s="257">
        <v>104</v>
      </c>
      <c r="B105" s="39"/>
      <c r="C105" s="258"/>
      <c r="D105" s="259" t="s">
        <v>10147</v>
      </c>
      <c r="E105" s="259" t="s">
        <v>27</v>
      </c>
      <c r="F105" s="259" t="s">
        <v>10043</v>
      </c>
      <c r="G105" s="259" t="s">
        <v>10035</v>
      </c>
      <c r="H105" s="259"/>
      <c r="I105" s="259"/>
      <c r="J105" s="259" t="s">
        <v>10036</v>
      </c>
      <c r="K105" s="259" t="s">
        <v>10096</v>
      </c>
      <c r="L105" s="259" t="s">
        <v>10152</v>
      </c>
      <c r="M105" s="259"/>
      <c r="N105" s="259"/>
      <c r="O105" s="261"/>
      <c r="P105" s="259"/>
    </row>
    <row r="106" spans="1:16" s="257" customFormat="1" ht="16.5">
      <c r="A106" s="257">
        <v>105</v>
      </c>
      <c r="B106" s="39"/>
      <c r="C106" s="258"/>
      <c r="D106" s="259" t="s">
        <v>10153</v>
      </c>
      <c r="E106" s="259" t="s">
        <v>0</v>
      </c>
      <c r="F106" s="259" t="s">
        <v>10043</v>
      </c>
      <c r="G106" s="259" t="s">
        <v>10035</v>
      </c>
      <c r="H106" s="259"/>
      <c r="I106" s="259"/>
      <c r="J106" s="259" t="s">
        <v>10036</v>
      </c>
      <c r="K106" s="259" t="s">
        <v>10096</v>
      </c>
      <c r="L106" s="259" t="s">
        <v>10154</v>
      </c>
      <c r="M106" s="259"/>
      <c r="N106" s="259"/>
      <c r="O106" s="261"/>
      <c r="P106" s="259"/>
    </row>
    <row r="107" spans="1:16" s="257" customFormat="1" ht="16.5">
      <c r="A107" s="257">
        <v>106</v>
      </c>
      <c r="B107" s="39"/>
      <c r="C107" s="258"/>
      <c r="D107" s="259" t="s">
        <v>10155</v>
      </c>
      <c r="E107" s="259" t="s">
        <v>10156</v>
      </c>
      <c r="F107" s="259" t="s">
        <v>10043</v>
      </c>
      <c r="G107" s="259" t="s">
        <v>10035</v>
      </c>
      <c r="H107" s="259"/>
      <c r="I107" s="259"/>
      <c r="J107" s="259" t="s">
        <v>10036</v>
      </c>
      <c r="K107" s="259" t="s">
        <v>10096</v>
      </c>
      <c r="L107" s="259" t="s">
        <v>10157</v>
      </c>
      <c r="M107" s="259"/>
      <c r="N107" s="259"/>
      <c r="O107" s="261"/>
      <c r="P107" s="259"/>
    </row>
    <row r="108" spans="1:16" s="257" customFormat="1" ht="16.5">
      <c r="A108" s="257">
        <v>107</v>
      </c>
      <c r="B108" s="39"/>
      <c r="C108" s="258"/>
      <c r="D108" s="259" t="s">
        <v>2608</v>
      </c>
      <c r="E108" s="259" t="s">
        <v>0</v>
      </c>
      <c r="F108" s="259" t="s">
        <v>10043</v>
      </c>
      <c r="G108" s="260" t="s">
        <v>10050</v>
      </c>
      <c r="H108" s="260"/>
      <c r="I108" s="260"/>
      <c r="J108" s="259"/>
      <c r="K108" s="259" t="s">
        <v>10096</v>
      </c>
      <c r="L108" s="259" t="s">
        <v>10158</v>
      </c>
      <c r="M108" s="259"/>
      <c r="N108" s="259"/>
      <c r="O108" s="261"/>
      <c r="P108" s="259"/>
    </row>
    <row r="109" spans="1:16" s="257" customFormat="1" ht="16.5">
      <c r="A109" s="257">
        <v>108</v>
      </c>
      <c r="B109" s="39"/>
      <c r="C109" s="258"/>
      <c r="D109" s="259" t="s">
        <v>2608</v>
      </c>
      <c r="E109" s="259" t="s">
        <v>15</v>
      </c>
      <c r="F109" s="259" t="s">
        <v>10043</v>
      </c>
      <c r="G109" s="260" t="s">
        <v>10050</v>
      </c>
      <c r="H109" s="260"/>
      <c r="I109" s="260"/>
      <c r="J109" s="259"/>
      <c r="K109" s="259" t="s">
        <v>10096</v>
      </c>
      <c r="L109" s="259" t="s">
        <v>10159</v>
      </c>
      <c r="M109" s="259" t="s">
        <v>2666</v>
      </c>
      <c r="N109" s="259" t="s">
        <v>6</v>
      </c>
      <c r="O109" s="261">
        <v>40918</v>
      </c>
      <c r="P109" s="259"/>
    </row>
    <row r="110" spans="1:16" s="257" customFormat="1" ht="16.5">
      <c r="A110" s="257">
        <v>109</v>
      </c>
      <c r="B110" s="39"/>
      <c r="C110" s="258"/>
      <c r="D110" s="259" t="s">
        <v>2608</v>
      </c>
      <c r="E110" s="259" t="s">
        <v>1163</v>
      </c>
      <c r="F110" s="259" t="s">
        <v>10043</v>
      </c>
      <c r="G110" s="260" t="s">
        <v>10050</v>
      </c>
      <c r="H110" s="260"/>
      <c r="I110" s="260"/>
      <c r="J110" s="259"/>
      <c r="K110" s="259" t="s">
        <v>10096</v>
      </c>
      <c r="L110" s="259" t="s">
        <v>10160</v>
      </c>
      <c r="M110" s="259"/>
      <c r="N110" s="259"/>
      <c r="O110" s="261"/>
      <c r="P110" s="259"/>
    </row>
    <row r="111" spans="1:16" s="257" customFormat="1" ht="16.5">
      <c r="A111" s="257">
        <v>110</v>
      </c>
      <c r="B111" s="39"/>
      <c r="C111" s="258"/>
      <c r="D111" s="259" t="s">
        <v>2608</v>
      </c>
      <c r="E111" s="259" t="s">
        <v>27</v>
      </c>
      <c r="F111" s="259" t="s">
        <v>10043</v>
      </c>
      <c r="G111" s="260" t="s">
        <v>10050</v>
      </c>
      <c r="H111" s="260"/>
      <c r="I111" s="260"/>
      <c r="J111" s="259"/>
      <c r="K111" s="259" t="s">
        <v>10096</v>
      </c>
      <c r="L111" s="259" t="s">
        <v>10161</v>
      </c>
      <c r="M111" s="259"/>
      <c r="N111" s="259"/>
      <c r="O111" s="261"/>
      <c r="P111" s="259"/>
    </row>
    <row r="112" spans="1:16" s="257" customFormat="1" ht="16.5">
      <c r="A112" s="257">
        <v>111</v>
      </c>
      <c r="B112" s="39"/>
      <c r="C112" s="258"/>
      <c r="D112" s="259" t="s">
        <v>2608</v>
      </c>
      <c r="E112" s="259" t="s">
        <v>29</v>
      </c>
      <c r="F112" s="259" t="s">
        <v>10043</v>
      </c>
      <c r="G112" s="260" t="s">
        <v>10050</v>
      </c>
      <c r="H112" s="260"/>
      <c r="I112" s="260"/>
      <c r="J112" s="259"/>
      <c r="K112" s="259" t="s">
        <v>10096</v>
      </c>
      <c r="L112" s="259" t="s">
        <v>10162</v>
      </c>
      <c r="M112" s="259"/>
      <c r="N112" s="259"/>
      <c r="O112" s="261"/>
      <c r="P112" s="259"/>
    </row>
    <row r="113" spans="1:16" s="257" customFormat="1" ht="16.5">
      <c r="A113" s="257">
        <v>112</v>
      </c>
      <c r="B113" s="39"/>
      <c r="C113" s="258"/>
      <c r="D113" s="259" t="s">
        <v>2608</v>
      </c>
      <c r="E113" s="259" t="s">
        <v>249</v>
      </c>
      <c r="F113" s="259" t="s">
        <v>10043</v>
      </c>
      <c r="G113" s="260" t="s">
        <v>10050</v>
      </c>
      <c r="H113" s="260"/>
      <c r="I113" s="260"/>
      <c r="J113" s="259"/>
      <c r="K113" s="259" t="s">
        <v>10096</v>
      </c>
      <c r="L113" s="259" t="s">
        <v>10163</v>
      </c>
      <c r="M113" s="259"/>
      <c r="N113" s="259"/>
      <c r="O113" s="261"/>
      <c r="P113" s="259"/>
    </row>
    <row r="114" spans="1:16" s="257" customFormat="1" ht="16.5">
      <c r="A114" s="257">
        <v>113</v>
      </c>
      <c r="B114" s="39"/>
      <c r="C114" s="258"/>
      <c r="D114" s="259" t="s">
        <v>2608</v>
      </c>
      <c r="E114" s="259" t="s">
        <v>995</v>
      </c>
      <c r="F114" s="259" t="s">
        <v>10043</v>
      </c>
      <c r="G114" s="260" t="s">
        <v>10050</v>
      </c>
      <c r="H114" s="260"/>
      <c r="I114" s="260"/>
      <c r="J114" s="259"/>
      <c r="K114" s="259" t="s">
        <v>10096</v>
      </c>
      <c r="L114" s="259" t="s">
        <v>10164</v>
      </c>
      <c r="M114" s="259" t="s">
        <v>10165</v>
      </c>
      <c r="N114" s="259" t="s">
        <v>6</v>
      </c>
      <c r="O114" s="261">
        <v>42076</v>
      </c>
      <c r="P114" s="259"/>
    </row>
    <row r="115" spans="1:16" s="257" customFormat="1" ht="16.5">
      <c r="A115" s="257">
        <v>114</v>
      </c>
      <c r="B115" s="39"/>
      <c r="C115" s="258"/>
      <c r="D115" s="259" t="s">
        <v>2608</v>
      </c>
      <c r="E115" s="259" t="s">
        <v>1652</v>
      </c>
      <c r="F115" s="259" t="s">
        <v>10043</v>
      </c>
      <c r="G115" s="260" t="s">
        <v>10050</v>
      </c>
      <c r="H115" s="260"/>
      <c r="I115" s="260"/>
      <c r="J115" s="259"/>
      <c r="K115" s="259" t="s">
        <v>10096</v>
      </c>
      <c r="L115" s="259" t="s">
        <v>10166</v>
      </c>
      <c r="M115" s="259"/>
      <c r="N115" s="259"/>
      <c r="O115" s="261"/>
      <c r="P115" s="259"/>
    </row>
    <row r="116" spans="1:16" s="257" customFormat="1" ht="16.5">
      <c r="A116" s="257">
        <v>115</v>
      </c>
      <c r="B116" s="39"/>
      <c r="C116" s="258"/>
      <c r="D116" s="259" t="s">
        <v>10238</v>
      </c>
      <c r="E116" s="259" t="s">
        <v>997</v>
      </c>
      <c r="F116" s="259" t="s">
        <v>10043</v>
      </c>
      <c r="G116" s="259" t="s">
        <v>10035</v>
      </c>
      <c r="H116" s="259"/>
      <c r="I116" s="259"/>
      <c r="J116" s="259" t="s">
        <v>10036</v>
      </c>
      <c r="K116" s="259" t="s">
        <v>10096</v>
      </c>
      <c r="L116" s="259" t="s">
        <v>10167</v>
      </c>
      <c r="M116" s="259"/>
      <c r="N116" s="259"/>
      <c r="O116" s="261"/>
      <c r="P116" s="259"/>
    </row>
    <row r="117" spans="1:16" s="257" customFormat="1" ht="16.5">
      <c r="A117" s="257">
        <v>116</v>
      </c>
      <c r="B117" s="39"/>
      <c r="C117" s="258"/>
      <c r="D117" s="259" t="s">
        <v>10168</v>
      </c>
      <c r="E117" s="259" t="s">
        <v>10169</v>
      </c>
      <c r="F117" s="259" t="s">
        <v>10043</v>
      </c>
      <c r="G117" s="259" t="s">
        <v>10035</v>
      </c>
      <c r="H117" s="259"/>
      <c r="I117" s="259"/>
      <c r="J117" s="259" t="s">
        <v>10036</v>
      </c>
      <c r="K117" s="259" t="s">
        <v>10096</v>
      </c>
      <c r="L117" s="259" t="s">
        <v>10170</v>
      </c>
      <c r="M117" s="259"/>
      <c r="N117" s="259"/>
      <c r="O117" s="261"/>
      <c r="P117" s="259"/>
    </row>
    <row r="118" spans="1:16" s="257" customFormat="1" ht="16.5">
      <c r="A118" s="257">
        <v>117</v>
      </c>
      <c r="B118" s="39">
        <v>42976</v>
      </c>
      <c r="C118" s="258" t="s">
        <v>10260</v>
      </c>
      <c r="D118" s="259" t="s">
        <v>10257</v>
      </c>
      <c r="E118" s="259" t="s">
        <v>10237</v>
      </c>
      <c r="F118" s="259" t="s">
        <v>10043</v>
      </c>
      <c r="G118" s="259" t="s">
        <v>10035</v>
      </c>
      <c r="H118" s="259"/>
      <c r="I118" s="259"/>
      <c r="J118" s="259" t="s">
        <v>10036</v>
      </c>
      <c r="K118" s="259" t="s">
        <v>10096</v>
      </c>
      <c r="L118" s="259" t="s">
        <v>10239</v>
      </c>
      <c r="M118" s="259"/>
      <c r="N118" s="259"/>
      <c r="O118" s="261"/>
      <c r="P118" s="259"/>
    </row>
    <row r="119" spans="1:16" s="257" customFormat="1" ht="16.5">
      <c r="A119" s="257">
        <v>118</v>
      </c>
      <c r="B119" s="39"/>
      <c r="C119" s="258"/>
      <c r="D119" s="259" t="s">
        <v>10171</v>
      </c>
      <c r="E119" s="259" t="s">
        <v>0</v>
      </c>
      <c r="F119" s="259" t="s">
        <v>10043</v>
      </c>
      <c r="G119" s="259" t="s">
        <v>10035</v>
      </c>
      <c r="H119" s="259"/>
      <c r="I119" s="259"/>
      <c r="J119" s="259" t="s">
        <v>10036</v>
      </c>
      <c r="K119" s="259" t="s">
        <v>10096</v>
      </c>
      <c r="L119" s="259" t="s">
        <v>10172</v>
      </c>
      <c r="M119" s="259" t="s">
        <v>10173</v>
      </c>
      <c r="N119" s="259" t="s">
        <v>6</v>
      </c>
      <c r="O119" s="261">
        <v>41128</v>
      </c>
      <c r="P119" s="259"/>
    </row>
    <row r="120" spans="1:16" s="257" customFormat="1" ht="16.5">
      <c r="A120" s="257">
        <v>119</v>
      </c>
      <c r="B120" s="39"/>
      <c r="C120" s="258"/>
      <c r="D120" s="259" t="s">
        <v>10174</v>
      </c>
      <c r="E120" s="259" t="s">
        <v>0</v>
      </c>
      <c r="F120" s="259" t="s">
        <v>10043</v>
      </c>
      <c r="G120" s="259" t="s">
        <v>10035</v>
      </c>
      <c r="H120" s="259"/>
      <c r="I120" s="259"/>
      <c r="J120" s="259" t="s">
        <v>10036</v>
      </c>
      <c r="K120" s="259" t="s">
        <v>10096</v>
      </c>
      <c r="L120" s="259" t="s">
        <v>10175</v>
      </c>
      <c r="M120" s="259"/>
      <c r="N120" s="259"/>
      <c r="O120" s="261"/>
      <c r="P120" s="259"/>
    </row>
    <row r="121" spans="1:16" s="257" customFormat="1" ht="16.5">
      <c r="A121" s="257">
        <v>120</v>
      </c>
      <c r="B121" s="39"/>
      <c r="C121" s="258"/>
      <c r="D121" s="259" t="s">
        <v>10176</v>
      </c>
      <c r="E121" s="259" t="s">
        <v>10034</v>
      </c>
      <c r="F121" s="259" t="s">
        <v>10043</v>
      </c>
      <c r="G121" s="259" t="s">
        <v>10035</v>
      </c>
      <c r="H121" s="259"/>
      <c r="I121" s="259"/>
      <c r="J121" s="259" t="s">
        <v>10036</v>
      </c>
      <c r="K121" s="259" t="s">
        <v>10096</v>
      </c>
      <c r="L121" s="259" t="s">
        <v>10177</v>
      </c>
      <c r="M121" s="259"/>
      <c r="N121" s="259"/>
      <c r="O121" s="261"/>
      <c r="P121" s="259"/>
    </row>
    <row r="122" spans="1:16" s="257" customFormat="1" ht="16.5">
      <c r="A122" s="257">
        <v>121</v>
      </c>
      <c r="B122" s="33">
        <v>42454</v>
      </c>
      <c r="C122" s="258"/>
      <c r="D122" s="259" t="s">
        <v>10178</v>
      </c>
      <c r="E122" s="259" t="s">
        <v>15</v>
      </c>
      <c r="F122" s="259" t="s">
        <v>10043</v>
      </c>
      <c r="G122" s="259" t="s">
        <v>10035</v>
      </c>
      <c r="H122" s="259"/>
      <c r="I122" s="259"/>
      <c r="J122" s="259"/>
      <c r="K122" s="259" t="s">
        <v>10179</v>
      </c>
      <c r="L122" s="263" t="s">
        <v>10180</v>
      </c>
      <c r="M122" s="259"/>
      <c r="N122" s="259"/>
      <c r="O122" s="261"/>
      <c r="P122" s="259"/>
    </row>
    <row r="123" spans="1:16" s="257" customFormat="1" ht="16.5">
      <c r="A123" s="257">
        <v>122</v>
      </c>
      <c r="B123" s="33">
        <v>42976</v>
      </c>
      <c r="C123" s="258"/>
      <c r="D123" s="259" t="s">
        <v>10178</v>
      </c>
      <c r="E123" s="259" t="s">
        <v>10244</v>
      </c>
      <c r="F123" s="259" t="s">
        <v>10043</v>
      </c>
      <c r="G123" s="259" t="s">
        <v>10035</v>
      </c>
      <c r="H123" s="259"/>
      <c r="I123" s="259"/>
      <c r="J123" s="259"/>
      <c r="K123" s="259" t="s">
        <v>10179</v>
      </c>
      <c r="L123" s="263"/>
      <c r="M123" s="259"/>
      <c r="N123" s="259"/>
      <c r="O123" s="261"/>
      <c r="P123" s="259"/>
    </row>
    <row r="124" spans="1:16" s="257" customFormat="1" ht="16.5">
      <c r="A124" s="257">
        <v>123</v>
      </c>
      <c r="B124" s="39"/>
      <c r="C124" s="258"/>
      <c r="D124" s="259" t="s">
        <v>10181</v>
      </c>
      <c r="E124" s="259" t="s">
        <v>0</v>
      </c>
      <c r="F124" s="259" t="s">
        <v>10043</v>
      </c>
      <c r="G124" s="259" t="s">
        <v>10035</v>
      </c>
      <c r="H124" s="259"/>
      <c r="I124" s="259"/>
      <c r="J124" s="259"/>
      <c r="K124" s="259" t="s">
        <v>10179</v>
      </c>
      <c r="L124" s="259" t="s">
        <v>10182</v>
      </c>
      <c r="M124" s="259"/>
      <c r="N124" s="259"/>
      <c r="O124" s="261"/>
      <c r="P124" s="259"/>
    </row>
    <row r="125" spans="1:16" s="257" customFormat="1" ht="16.5">
      <c r="A125" s="257">
        <v>124</v>
      </c>
      <c r="B125" s="39"/>
      <c r="C125" s="258"/>
      <c r="D125" s="259" t="s">
        <v>10183</v>
      </c>
      <c r="E125" s="259" t="s">
        <v>0</v>
      </c>
      <c r="F125" s="259" t="s">
        <v>10043</v>
      </c>
      <c r="G125" s="259" t="s">
        <v>10035</v>
      </c>
      <c r="H125" s="259"/>
      <c r="I125" s="259"/>
      <c r="J125" s="259"/>
      <c r="K125" s="259" t="s">
        <v>10096</v>
      </c>
      <c r="L125" s="259" t="s">
        <v>10184</v>
      </c>
      <c r="M125" s="259"/>
      <c r="N125" s="259"/>
      <c r="O125" s="261"/>
      <c r="P125" s="259"/>
    </row>
    <row r="126" spans="1:16" s="257" customFormat="1" ht="16.5">
      <c r="A126" s="257">
        <v>125</v>
      </c>
      <c r="B126" s="39"/>
      <c r="C126" s="258"/>
      <c r="D126" s="259" t="s">
        <v>10185</v>
      </c>
      <c r="E126" s="259" t="s">
        <v>0</v>
      </c>
      <c r="F126" s="259" t="s">
        <v>10043</v>
      </c>
      <c r="G126" s="259" t="s">
        <v>10035</v>
      </c>
      <c r="H126" s="259"/>
      <c r="I126" s="259"/>
      <c r="J126" s="259"/>
      <c r="K126" s="259" t="s">
        <v>10096</v>
      </c>
      <c r="L126" s="259" t="s">
        <v>10186</v>
      </c>
      <c r="M126" s="259"/>
      <c r="N126" s="259"/>
      <c r="O126" s="261"/>
      <c r="P126" s="259"/>
    </row>
    <row r="127" spans="1:16" s="257" customFormat="1" ht="16.5">
      <c r="A127" s="257">
        <v>126</v>
      </c>
      <c r="B127" s="39"/>
      <c r="C127" s="258"/>
      <c r="D127" s="259" t="s">
        <v>10187</v>
      </c>
      <c r="E127" s="259" t="s">
        <v>0</v>
      </c>
      <c r="F127" s="259" t="s">
        <v>10043</v>
      </c>
      <c r="G127" s="259" t="s">
        <v>10035</v>
      </c>
      <c r="H127" s="259"/>
      <c r="I127" s="259"/>
      <c r="J127" s="259"/>
      <c r="K127" s="259" t="s">
        <v>10096</v>
      </c>
      <c r="L127" s="259" t="s">
        <v>10188</v>
      </c>
      <c r="M127" s="259"/>
      <c r="N127" s="259"/>
      <c r="O127" s="261"/>
      <c r="P127" s="259"/>
    </row>
    <row r="128" spans="1:16" s="257" customFormat="1" ht="16.5">
      <c r="A128" s="257">
        <v>127</v>
      </c>
      <c r="B128" s="39"/>
      <c r="C128" s="258"/>
      <c r="D128" s="259" t="s">
        <v>10189</v>
      </c>
      <c r="E128" s="259" t="s">
        <v>0</v>
      </c>
      <c r="F128" s="259" t="s">
        <v>10043</v>
      </c>
      <c r="G128" s="259" t="s">
        <v>10035</v>
      </c>
      <c r="H128" s="259"/>
      <c r="I128" s="259"/>
      <c r="J128" s="259"/>
      <c r="K128" s="259" t="s">
        <v>10096</v>
      </c>
      <c r="L128" s="259" t="s">
        <v>10190</v>
      </c>
      <c r="M128" s="259"/>
      <c r="N128" s="259"/>
      <c r="O128" s="261"/>
      <c r="P128" s="259"/>
    </row>
    <row r="129" spans="1:23" s="257" customFormat="1" ht="16.5">
      <c r="A129" s="257">
        <v>128</v>
      </c>
      <c r="B129" s="39"/>
      <c r="C129" s="258"/>
      <c r="D129" s="259" t="s">
        <v>10191</v>
      </c>
      <c r="E129" s="259" t="s">
        <v>83</v>
      </c>
      <c r="F129" s="259" t="s">
        <v>10043</v>
      </c>
      <c r="G129" s="260" t="s">
        <v>10050</v>
      </c>
      <c r="H129" s="260"/>
      <c r="I129" s="260"/>
      <c r="J129" s="259"/>
      <c r="K129" s="259" t="s">
        <v>10179</v>
      </c>
      <c r="L129" s="259" t="s">
        <v>10192</v>
      </c>
      <c r="M129" s="259"/>
      <c r="N129" s="259"/>
      <c r="O129" s="261"/>
      <c r="P129" s="259"/>
    </row>
    <row r="130" spans="1:23" s="257" customFormat="1" ht="16.5">
      <c r="A130" s="257">
        <v>129</v>
      </c>
      <c r="B130" s="33">
        <v>42494</v>
      </c>
      <c r="C130" s="258"/>
      <c r="D130" s="259" t="s">
        <v>10191</v>
      </c>
      <c r="E130" s="259" t="s">
        <v>74</v>
      </c>
      <c r="F130" s="259" t="s">
        <v>10043</v>
      </c>
      <c r="G130" s="259" t="s">
        <v>10035</v>
      </c>
      <c r="H130" s="259"/>
      <c r="I130" s="259"/>
      <c r="J130" s="259"/>
      <c r="K130" s="259" t="s">
        <v>10179</v>
      </c>
      <c r="L130" s="259" t="s">
        <v>10193</v>
      </c>
      <c r="M130" s="259"/>
      <c r="N130" s="259"/>
      <c r="O130" s="261"/>
      <c r="P130" s="259"/>
    </row>
    <row r="131" spans="1:23" s="257" customFormat="1" ht="16.5">
      <c r="A131" s="257">
        <v>130</v>
      </c>
      <c r="B131" s="33">
        <v>42976</v>
      </c>
      <c r="C131" s="258"/>
      <c r="D131" s="259" t="s">
        <v>10219</v>
      </c>
      <c r="E131" s="259" t="s">
        <v>10220</v>
      </c>
      <c r="F131" s="259" t="s">
        <v>10043</v>
      </c>
      <c r="G131" s="259" t="s">
        <v>10035</v>
      </c>
      <c r="H131" s="259"/>
      <c r="I131" s="259"/>
      <c r="J131" s="259"/>
      <c r="K131" s="259" t="s">
        <v>10179</v>
      </c>
      <c r="L131" s="259" t="s">
        <v>10223</v>
      </c>
      <c r="M131" s="259"/>
      <c r="N131" s="259"/>
      <c r="O131" s="261"/>
      <c r="P131" s="259"/>
    </row>
    <row r="132" spans="1:23" s="257" customFormat="1" ht="16.5">
      <c r="A132" s="257">
        <v>131</v>
      </c>
      <c r="B132" s="33">
        <v>42976</v>
      </c>
      <c r="C132" s="258" t="s">
        <v>10259</v>
      </c>
      <c r="D132" s="259" t="s">
        <v>10219</v>
      </c>
      <c r="E132" s="259" t="s">
        <v>10221</v>
      </c>
      <c r="F132" s="259" t="s">
        <v>10043</v>
      </c>
      <c r="G132" s="259" t="s">
        <v>10035</v>
      </c>
      <c r="H132" s="259"/>
      <c r="I132" s="259"/>
      <c r="J132" s="259"/>
      <c r="K132" s="259" t="s">
        <v>10179</v>
      </c>
      <c r="L132" s="262" t="s">
        <v>10258</v>
      </c>
      <c r="M132" s="259"/>
      <c r="N132" s="259"/>
      <c r="O132" s="261"/>
      <c r="P132" s="259"/>
    </row>
    <row r="133" spans="1:23" s="257" customFormat="1" ht="16.5">
      <c r="A133" s="257">
        <v>132</v>
      </c>
      <c r="B133" s="33">
        <v>42976</v>
      </c>
      <c r="C133" s="258"/>
      <c r="D133" s="259" t="s">
        <v>10219</v>
      </c>
      <c r="E133" s="259" t="s">
        <v>10222</v>
      </c>
      <c r="F133" s="259" t="s">
        <v>10043</v>
      </c>
      <c r="G133" s="259" t="s">
        <v>10035</v>
      </c>
      <c r="H133" s="259"/>
      <c r="I133" s="259"/>
      <c r="J133" s="259"/>
      <c r="K133" s="259" t="s">
        <v>10179</v>
      </c>
      <c r="L133" s="259" t="s">
        <v>10224</v>
      </c>
      <c r="M133" s="259"/>
      <c r="N133" s="259"/>
      <c r="O133" s="261"/>
      <c r="P133" s="259"/>
    </row>
    <row r="134" spans="1:23" s="257" customFormat="1" ht="16.5">
      <c r="A134" s="257">
        <v>133</v>
      </c>
      <c r="B134" s="33">
        <v>42976</v>
      </c>
      <c r="C134" s="258"/>
      <c r="D134" s="259" t="s">
        <v>10226</v>
      </c>
      <c r="E134" s="259" t="s">
        <v>15</v>
      </c>
      <c r="F134" s="259" t="s">
        <v>10043</v>
      </c>
      <c r="G134" s="259" t="s">
        <v>10035</v>
      </c>
      <c r="H134" s="259"/>
      <c r="I134" s="259"/>
      <c r="J134" s="259"/>
      <c r="K134" s="259" t="s">
        <v>10179</v>
      </c>
      <c r="L134" s="259" t="s">
        <v>10227</v>
      </c>
      <c r="M134" s="259"/>
      <c r="N134" s="259"/>
      <c r="O134" s="261"/>
      <c r="P134" s="259"/>
    </row>
    <row r="135" spans="1:23" s="257" customFormat="1" ht="16.5">
      <c r="A135" s="257">
        <v>134</v>
      </c>
      <c r="B135" s="33">
        <v>42947</v>
      </c>
      <c r="C135" s="258"/>
      <c r="D135" s="259" t="s">
        <v>10228</v>
      </c>
      <c r="E135" s="259" t="s">
        <v>15</v>
      </c>
      <c r="F135" s="259" t="s">
        <v>10043</v>
      </c>
      <c r="G135" s="259" t="s">
        <v>10035</v>
      </c>
      <c r="H135" s="259"/>
      <c r="I135" s="259"/>
      <c r="J135" s="259"/>
      <c r="K135" s="259" t="s">
        <v>10179</v>
      </c>
      <c r="L135" s="262" t="s">
        <v>10229</v>
      </c>
      <c r="M135" s="259"/>
      <c r="N135" s="259"/>
      <c r="O135" s="261"/>
      <c r="P135" s="259"/>
    </row>
    <row r="136" spans="1:23" s="257" customFormat="1" ht="16.5">
      <c r="A136" s="257">
        <v>135</v>
      </c>
      <c r="B136" s="33">
        <v>42976</v>
      </c>
      <c r="C136" s="258"/>
      <c r="D136" s="259" t="s">
        <v>10228</v>
      </c>
      <c r="E136" s="259" t="s">
        <v>10220</v>
      </c>
      <c r="F136" s="259" t="s">
        <v>10043</v>
      </c>
      <c r="G136" s="259" t="s">
        <v>10035</v>
      </c>
      <c r="H136" s="259"/>
      <c r="I136" s="259"/>
      <c r="J136" s="259"/>
      <c r="K136" s="259" t="s">
        <v>10179</v>
      </c>
      <c r="L136" s="259" t="s">
        <v>10230</v>
      </c>
      <c r="M136" s="259"/>
      <c r="N136" s="259"/>
      <c r="O136" s="261"/>
      <c r="P136" s="259"/>
    </row>
    <row r="137" spans="1:23" s="257" customFormat="1" ht="16.5">
      <c r="A137" s="257">
        <v>136</v>
      </c>
      <c r="B137" s="33">
        <v>42976</v>
      </c>
      <c r="C137" s="258"/>
      <c r="D137" s="259" t="s">
        <v>10240</v>
      </c>
      <c r="E137" s="259" t="s">
        <v>10241</v>
      </c>
      <c r="F137" s="259" t="s">
        <v>10043</v>
      </c>
      <c r="G137" s="259" t="s">
        <v>10035</v>
      </c>
      <c r="H137" s="259"/>
      <c r="I137" s="259"/>
      <c r="J137" s="259"/>
      <c r="K137" s="259" t="s">
        <v>10179</v>
      </c>
      <c r="L137" s="259" t="s">
        <v>10242</v>
      </c>
      <c r="M137" s="259"/>
      <c r="N137" s="259"/>
      <c r="O137" s="261"/>
      <c r="P137" s="259"/>
    </row>
    <row r="138" spans="1:23" s="257" customFormat="1" ht="16.5">
      <c r="A138" s="257">
        <v>137</v>
      </c>
      <c r="B138" s="39"/>
      <c r="C138" s="258"/>
      <c r="D138" s="259" t="s">
        <v>10194</v>
      </c>
      <c r="E138" s="259" t="s">
        <v>15</v>
      </c>
      <c r="F138" s="259" t="s">
        <v>10043</v>
      </c>
      <c r="G138" s="260" t="s">
        <v>10050</v>
      </c>
      <c r="H138" s="260"/>
      <c r="I138" s="260"/>
      <c r="J138" s="259"/>
      <c r="K138" s="259" t="s">
        <v>10096</v>
      </c>
      <c r="L138" s="259" t="s">
        <v>10195</v>
      </c>
      <c r="M138" s="259"/>
      <c r="N138" s="259"/>
      <c r="O138" s="261"/>
      <c r="P138" s="259"/>
    </row>
    <row r="139" spans="1:23" s="257" customFormat="1" ht="16.5">
      <c r="A139" s="257">
        <v>138</v>
      </c>
      <c r="B139" s="39"/>
      <c r="C139" s="258"/>
      <c r="D139" s="259" t="s">
        <v>10196</v>
      </c>
      <c r="E139" s="259" t="s">
        <v>0</v>
      </c>
      <c r="F139" s="259" t="s">
        <v>10043</v>
      </c>
      <c r="G139" s="259" t="s">
        <v>10035</v>
      </c>
      <c r="H139" s="259"/>
      <c r="I139" s="259"/>
      <c r="J139" s="259" t="s">
        <v>10036</v>
      </c>
      <c r="K139" s="259" t="s">
        <v>10197</v>
      </c>
      <c r="L139" s="259" t="s">
        <v>10198</v>
      </c>
      <c r="M139" s="259"/>
      <c r="N139" s="259"/>
      <c r="O139" s="261"/>
      <c r="P139" s="259"/>
    </row>
    <row r="140" spans="1:23" s="273" customFormat="1" ht="16.5">
      <c r="A140" s="257">
        <v>139</v>
      </c>
      <c r="B140" s="298"/>
      <c r="C140" s="270"/>
      <c r="D140" s="271" t="s">
        <v>10199</v>
      </c>
      <c r="E140" s="271"/>
      <c r="F140" s="271" t="s">
        <v>10200</v>
      </c>
      <c r="G140" s="274" t="s">
        <v>10050</v>
      </c>
      <c r="H140" s="274"/>
      <c r="I140" s="274"/>
      <c r="J140" s="271"/>
      <c r="K140" s="271" t="s">
        <v>10201</v>
      </c>
      <c r="L140" s="271" t="s">
        <v>10202</v>
      </c>
      <c r="M140" s="271"/>
      <c r="N140" s="271"/>
      <c r="O140" s="272"/>
      <c r="P140" s="271"/>
    </row>
    <row r="141" spans="1:23" s="273" customFormat="1" ht="16.5">
      <c r="A141" s="257">
        <v>140</v>
      </c>
      <c r="B141" s="298"/>
      <c r="C141" s="270"/>
      <c r="D141" s="271" t="s">
        <v>10203</v>
      </c>
      <c r="E141" s="271" t="s">
        <v>0</v>
      </c>
      <c r="F141" s="271" t="s">
        <v>10078</v>
      </c>
      <c r="G141" s="274" t="s">
        <v>10050</v>
      </c>
      <c r="H141" s="274"/>
      <c r="I141" s="274"/>
      <c r="J141" s="271"/>
      <c r="K141" s="271" t="s">
        <v>10037</v>
      </c>
      <c r="L141" s="271" t="s">
        <v>10204</v>
      </c>
      <c r="M141" s="271"/>
      <c r="N141" s="271"/>
      <c r="O141" s="272"/>
      <c r="P141" s="271"/>
    </row>
    <row r="142" spans="1:23" s="273" customFormat="1" ht="16.5">
      <c r="A142" s="257">
        <v>141</v>
      </c>
      <c r="B142" s="298"/>
      <c r="C142" s="270"/>
      <c r="D142" s="275" t="s">
        <v>10203</v>
      </c>
      <c r="E142" s="275" t="s">
        <v>79</v>
      </c>
      <c r="F142" s="275" t="s">
        <v>10078</v>
      </c>
      <c r="G142" s="276" t="s">
        <v>10050</v>
      </c>
      <c r="H142" s="276"/>
      <c r="I142" s="276"/>
      <c r="J142" s="275"/>
      <c r="K142" s="275" t="s">
        <v>10037</v>
      </c>
      <c r="L142" s="275" t="s">
        <v>10205</v>
      </c>
      <c r="M142" s="271"/>
      <c r="N142" s="271"/>
      <c r="O142" s="272"/>
      <c r="P142" s="271"/>
    </row>
    <row r="143" spans="1:23" s="273" customFormat="1" ht="18" customHeight="1">
      <c r="A143" s="257">
        <v>142</v>
      </c>
      <c r="B143" s="37">
        <v>42845</v>
      </c>
      <c r="C143" s="277"/>
      <c r="D143" s="278" t="s">
        <v>10206</v>
      </c>
      <c r="E143" s="278" t="s">
        <v>10034</v>
      </c>
      <c r="F143" s="259" t="s">
        <v>10043</v>
      </c>
      <c r="G143" s="259" t="s">
        <v>10035</v>
      </c>
      <c r="H143" s="279"/>
      <c r="I143" s="279"/>
      <c r="J143" s="278" t="s">
        <v>10036</v>
      </c>
      <c r="K143" s="280" t="s">
        <v>10207</v>
      </c>
      <c r="L143" s="281" t="s">
        <v>10208</v>
      </c>
      <c r="M143" s="282"/>
      <c r="N143" s="276"/>
      <c r="O143" s="283"/>
      <c r="P143" s="284"/>
      <c r="Q143" s="285"/>
      <c r="R143" s="286"/>
      <c r="S143" s="287"/>
      <c r="T143" s="288"/>
      <c r="U143" s="275"/>
      <c r="V143" s="289"/>
      <c r="W143" s="290"/>
    </row>
    <row r="144" spans="1:23" ht="16.5">
      <c r="A144" s="257">
        <v>143</v>
      </c>
      <c r="B144" s="38">
        <v>42870</v>
      </c>
      <c r="D144" s="292" t="s">
        <v>10209</v>
      </c>
      <c r="F144" s="271" t="s">
        <v>10078</v>
      </c>
      <c r="G144" s="259" t="s">
        <v>10035</v>
      </c>
      <c r="H144" s="279"/>
      <c r="I144" s="279"/>
      <c r="J144" s="294" t="s">
        <v>10210</v>
      </c>
      <c r="L144" s="295" t="s">
        <v>13862</v>
      </c>
    </row>
    <row r="145" spans="1:12" ht="16.5">
      <c r="A145" s="257">
        <v>144</v>
      </c>
      <c r="B145" s="38">
        <v>42987</v>
      </c>
      <c r="D145" s="293" t="s">
        <v>10700</v>
      </c>
      <c r="E145" s="278" t="s">
        <v>6109</v>
      </c>
      <c r="F145" s="259" t="s">
        <v>6117</v>
      </c>
      <c r="G145" s="259" t="s">
        <v>6110</v>
      </c>
      <c r="H145" s="293" t="s">
        <v>10702</v>
      </c>
      <c r="I145" s="293" t="s">
        <v>10701</v>
      </c>
      <c r="J145" s="278" t="s">
        <v>6111</v>
      </c>
      <c r="K145" s="293" t="s">
        <v>10703</v>
      </c>
      <c r="L145" s="296" t="s">
        <v>10704</v>
      </c>
    </row>
    <row r="146" spans="1:12" ht="16.5">
      <c r="A146" s="257">
        <v>145</v>
      </c>
      <c r="B146" s="21">
        <v>42865</v>
      </c>
      <c r="C146" s="178" t="s">
        <v>9625</v>
      </c>
      <c r="D146" s="179" t="s">
        <v>6116</v>
      </c>
      <c r="E146" s="43" t="s">
        <v>6112</v>
      </c>
      <c r="F146" s="259" t="s">
        <v>6117</v>
      </c>
      <c r="G146" s="259" t="s">
        <v>6110</v>
      </c>
      <c r="H146" s="45" t="s">
        <v>6118</v>
      </c>
      <c r="I146" s="197"/>
      <c r="J146" s="43" t="s">
        <v>6111</v>
      </c>
      <c r="K146" s="43" t="s">
        <v>6119</v>
      </c>
      <c r="L146" s="201" t="s">
        <v>6120</v>
      </c>
    </row>
    <row r="147" spans="1:12" ht="16.5">
      <c r="A147" s="257">
        <v>146</v>
      </c>
      <c r="B147" s="21">
        <v>42865</v>
      </c>
      <c r="C147" s="178" t="s">
        <v>9626</v>
      </c>
      <c r="D147" s="179" t="s">
        <v>6116</v>
      </c>
      <c r="E147" s="43" t="s">
        <v>8567</v>
      </c>
      <c r="F147" s="259" t="s">
        <v>6117</v>
      </c>
      <c r="G147" s="259" t="s">
        <v>6110</v>
      </c>
      <c r="H147" s="45" t="s">
        <v>6118</v>
      </c>
      <c r="I147" s="197"/>
      <c r="J147" s="43" t="s">
        <v>6111</v>
      </c>
      <c r="K147" s="43" t="s">
        <v>6119</v>
      </c>
      <c r="L147" s="201" t="s">
        <v>6121</v>
      </c>
    </row>
    <row r="148" spans="1:12" ht="16.5">
      <c r="A148" s="257">
        <v>147</v>
      </c>
      <c r="B148" s="21">
        <v>42948</v>
      </c>
      <c r="C148" s="178" t="s">
        <v>9643</v>
      </c>
      <c r="D148" s="179" t="s">
        <v>8502</v>
      </c>
      <c r="E148" s="43" t="s">
        <v>6805</v>
      </c>
      <c r="F148" s="259" t="s">
        <v>6117</v>
      </c>
      <c r="G148" s="259" t="s">
        <v>6110</v>
      </c>
      <c r="H148" s="45" t="s">
        <v>8503</v>
      </c>
      <c r="I148" s="43" t="s">
        <v>8505</v>
      </c>
      <c r="J148" s="43" t="s">
        <v>6111</v>
      </c>
      <c r="K148" s="43" t="s">
        <v>10698</v>
      </c>
      <c r="L148" s="201" t="s">
        <v>8504</v>
      </c>
    </row>
    <row r="149" spans="1:12" ht="16.5">
      <c r="A149" s="257">
        <v>148</v>
      </c>
      <c r="B149" s="21">
        <v>42987</v>
      </c>
      <c r="C149" s="178" t="s">
        <v>10752</v>
      </c>
      <c r="D149" s="200" t="s">
        <v>10696</v>
      </c>
      <c r="E149" s="43" t="s">
        <v>10697</v>
      </c>
      <c r="F149" s="259" t="s">
        <v>6117</v>
      </c>
      <c r="G149" s="259" t="s">
        <v>6110</v>
      </c>
      <c r="H149" s="45" t="s">
        <v>8503</v>
      </c>
      <c r="I149" s="43" t="s">
        <v>8505</v>
      </c>
      <c r="J149" s="43" t="s">
        <v>6111</v>
      </c>
      <c r="K149" s="43" t="s">
        <v>10698</v>
      </c>
      <c r="L149" s="201" t="s">
        <v>10699</v>
      </c>
    </row>
    <row r="150" spans="1:12" ht="16.5">
      <c r="A150" s="257">
        <v>149</v>
      </c>
      <c r="B150" s="21">
        <v>42955</v>
      </c>
      <c r="C150" s="178" t="s">
        <v>9710</v>
      </c>
      <c r="D150" s="179" t="s">
        <v>9709</v>
      </c>
      <c r="E150" s="43" t="s">
        <v>6805</v>
      </c>
      <c r="F150" s="259" t="s">
        <v>6117</v>
      </c>
      <c r="G150" s="259" t="s">
        <v>6110</v>
      </c>
      <c r="H150" s="45" t="s">
        <v>9711</v>
      </c>
      <c r="I150" s="43" t="s">
        <v>9873</v>
      </c>
      <c r="J150" s="45" t="s">
        <v>5464</v>
      </c>
      <c r="K150" s="43" t="s">
        <v>7044</v>
      </c>
      <c r="L150" s="43" t="s">
        <v>9712</v>
      </c>
    </row>
  </sheetData>
  <autoFilter ref="B1:W150"/>
  <phoneticPr fontId="1" type="noConversion"/>
  <conditionalFormatting sqref="P143">
    <cfRule type="containsText" dxfId="403" priority="2" operator="containsText" text="在线">
      <formula>NOT(ISERROR(SEARCH("在线",P143)))</formula>
    </cfRule>
  </conditionalFormatting>
  <conditionalFormatting sqref="J150">
    <cfRule type="containsText" dxfId="402" priority="1" operator="containsText" text="在线">
      <formula>NOT(ISERROR(SEARCH("在线",J150)))</formula>
    </cfRule>
  </conditionalFormatting>
  <dataValidations count="2">
    <dataValidation type="list" allowBlank="1" showInputMessage="1" showErrorMessage="1" sqref="W143">
      <formula1>"外观设计专利,发明专利,实用新型专利"</formula1>
    </dataValidation>
    <dataValidation type="list" allowBlank="1" showInputMessage="1" showErrorMessage="1" sqref="N143">
      <formula1>"智慧校园产品线,教学评价线,VR/3D产品线,综合实训产品线,课程资源线,数据线,其他"</formula1>
    </dataValidation>
  </dataValidations>
  <hyperlinks>
    <hyperlink ref="L39" r:id="rId1"/>
    <hyperlink ref="L143" r:id="rId2"/>
    <hyperlink ref="L122" r:id="rId3"/>
    <hyperlink ref="L20" r:id="rId4"/>
    <hyperlink ref="L144" r:id="rId5"/>
    <hyperlink ref="L15" r:id="rId6"/>
    <hyperlink ref="L68" r:id="rId7"/>
    <hyperlink ref="L67" r:id="rId8"/>
    <hyperlink ref="L66" r:id="rId9"/>
    <hyperlink ref="L135" r:id="rId10"/>
    <hyperlink ref="L132" r:id="rId11"/>
    <hyperlink ref="L145" r:id="rId12"/>
    <hyperlink ref="L146" r:id="rId13"/>
    <hyperlink ref="L147" r:id="rId14"/>
    <hyperlink ref="L148" r:id="rId15"/>
    <hyperlink ref="L150" r:id="rId16"/>
  </hyperlinks>
  <pageMargins left="0.7" right="0.7" top="0.75" bottom="0.75" header="0.3" footer="0.3"/>
  <pageSetup paperSize="9"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D6" sqref="D6"/>
    </sheetView>
  </sheetViews>
  <sheetFormatPr defaultRowHeight="14.25"/>
  <cols>
    <col min="1" max="1" width="5.125" style="68" customWidth="1"/>
    <col min="2" max="2" width="15" style="67" customWidth="1"/>
    <col min="3" max="3" width="14.875" style="68" customWidth="1"/>
    <col min="4" max="4" width="16.125" style="68" customWidth="1"/>
    <col min="5" max="6" width="9" style="68"/>
    <col min="7" max="7" width="19.875" style="68" customWidth="1"/>
    <col min="8" max="8" width="34.125" style="68" customWidth="1"/>
    <col min="9" max="9" width="9" style="68"/>
    <col min="10" max="10" width="6.375" style="68" customWidth="1"/>
    <col min="11" max="16384" width="9" style="68"/>
  </cols>
  <sheetData>
    <row r="1" spans="1:18" s="299" customFormat="1" ht="20.25" customHeight="1">
      <c r="A1" s="299" t="s">
        <v>10976</v>
      </c>
      <c r="B1" s="57" t="s">
        <v>6094</v>
      </c>
      <c r="C1" s="58" t="s">
        <v>6103</v>
      </c>
      <c r="D1" s="58" t="s">
        <v>6101</v>
      </c>
      <c r="E1" s="58" t="s">
        <v>6100</v>
      </c>
      <c r="F1" s="58" t="s">
        <v>10658</v>
      </c>
      <c r="G1" s="58" t="s">
        <v>10665</v>
      </c>
      <c r="H1" s="58" t="s">
        <v>6095</v>
      </c>
      <c r="I1" s="58" t="s">
        <v>6096</v>
      </c>
      <c r="J1" s="58" t="s">
        <v>6102</v>
      </c>
      <c r="K1" s="58" t="s">
        <v>6097</v>
      </c>
      <c r="L1" s="58" t="s">
        <v>6098</v>
      </c>
      <c r="M1" s="58" t="s">
        <v>10651</v>
      </c>
      <c r="N1" s="58" t="s">
        <v>6107</v>
      </c>
      <c r="O1" s="58" t="s">
        <v>6099</v>
      </c>
      <c r="P1" s="58" t="s">
        <v>6104</v>
      </c>
      <c r="Q1" s="58" t="s">
        <v>6105</v>
      </c>
      <c r="R1" s="58" t="s">
        <v>6106</v>
      </c>
    </row>
    <row r="2" spans="1:18">
      <c r="A2" s="68">
        <v>1</v>
      </c>
      <c r="B2" s="63">
        <v>42905</v>
      </c>
      <c r="C2" s="64" t="s">
        <v>6108</v>
      </c>
      <c r="D2" s="64" t="s">
        <v>10624</v>
      </c>
      <c r="E2" s="64" t="s">
        <v>6115</v>
      </c>
      <c r="F2" s="64"/>
      <c r="G2" s="64" t="s">
        <v>10690</v>
      </c>
      <c r="H2" s="64" t="s">
        <v>10689</v>
      </c>
      <c r="I2" s="64" t="s">
        <v>10625</v>
      </c>
      <c r="J2" s="64">
        <v>0.36</v>
      </c>
      <c r="K2" s="60" t="s">
        <v>10626</v>
      </c>
      <c r="L2" s="300" t="s">
        <v>10627</v>
      </c>
      <c r="M2" s="301" t="s">
        <v>5874</v>
      </c>
      <c r="N2" s="60"/>
      <c r="O2" s="62" t="s">
        <v>10628</v>
      </c>
      <c r="P2" s="62" t="s">
        <v>10629</v>
      </c>
      <c r="Q2" s="302" t="s">
        <v>10630</v>
      </c>
      <c r="R2" s="64"/>
    </row>
    <row r="3" spans="1:18">
      <c r="A3" s="68">
        <v>2</v>
      </c>
      <c r="B3" s="59">
        <v>42857</v>
      </c>
      <c r="C3" s="303" t="s">
        <v>10631</v>
      </c>
      <c r="D3" s="60"/>
      <c r="E3" s="304"/>
      <c r="F3" s="304"/>
      <c r="G3" s="304" t="s">
        <v>10688</v>
      </c>
      <c r="H3" s="60" t="s">
        <v>10687</v>
      </c>
      <c r="I3" s="300" t="s">
        <v>10625</v>
      </c>
      <c r="J3" s="60"/>
      <c r="K3" s="60" t="s">
        <v>10626</v>
      </c>
      <c r="L3" s="303" t="s">
        <v>10627</v>
      </c>
      <c r="M3" s="301" t="s">
        <v>5874</v>
      </c>
      <c r="N3" s="60"/>
      <c r="O3" s="62" t="s">
        <v>4</v>
      </c>
      <c r="P3" s="60" t="s">
        <v>10629</v>
      </c>
      <c r="Q3" s="305" t="s">
        <v>10632</v>
      </c>
      <c r="R3" s="60"/>
    </row>
    <row r="4" spans="1:18">
      <c r="A4" s="68">
        <v>3</v>
      </c>
      <c r="B4" s="59">
        <v>42873</v>
      </c>
      <c r="C4" s="303" t="s">
        <v>10631</v>
      </c>
      <c r="D4" s="60"/>
      <c r="E4" s="304" t="s">
        <v>10633</v>
      </c>
      <c r="F4" s="304"/>
      <c r="G4" s="304" t="s">
        <v>10686</v>
      </c>
      <c r="H4" s="60" t="s">
        <v>10685</v>
      </c>
      <c r="I4" s="300" t="s">
        <v>10625</v>
      </c>
      <c r="J4" s="60"/>
      <c r="K4" s="60" t="s">
        <v>10626</v>
      </c>
      <c r="L4" s="303" t="s">
        <v>10627</v>
      </c>
      <c r="M4" s="301" t="s">
        <v>5874</v>
      </c>
      <c r="N4" s="60"/>
      <c r="O4" s="62" t="s">
        <v>10628</v>
      </c>
      <c r="P4" s="60" t="s">
        <v>10629</v>
      </c>
      <c r="Q4" s="305" t="s">
        <v>10634</v>
      </c>
      <c r="R4" s="60"/>
    </row>
    <row r="5" spans="1:18">
      <c r="A5" s="68">
        <v>4</v>
      </c>
      <c r="B5" s="59">
        <v>42873</v>
      </c>
      <c r="C5" s="303" t="s">
        <v>10631</v>
      </c>
      <c r="D5" s="60"/>
      <c r="E5" s="304" t="s">
        <v>10633</v>
      </c>
      <c r="F5" s="304"/>
      <c r="G5" s="304" t="s">
        <v>10684</v>
      </c>
      <c r="H5" s="60" t="s">
        <v>10683</v>
      </c>
      <c r="I5" s="300" t="s">
        <v>10625</v>
      </c>
      <c r="J5" s="60"/>
      <c r="K5" s="60" t="s">
        <v>10626</v>
      </c>
      <c r="L5" s="303" t="s">
        <v>10627</v>
      </c>
      <c r="M5" s="301" t="s">
        <v>5874</v>
      </c>
      <c r="N5" s="60"/>
      <c r="O5" s="62" t="s">
        <v>10628</v>
      </c>
      <c r="P5" s="60" t="s">
        <v>10629</v>
      </c>
      <c r="Q5" s="305" t="s">
        <v>10635</v>
      </c>
      <c r="R5" s="60"/>
    </row>
    <row r="6" spans="1:18">
      <c r="A6" s="68">
        <v>5</v>
      </c>
      <c r="B6" s="59">
        <v>42891</v>
      </c>
      <c r="C6" s="303" t="s">
        <v>10631</v>
      </c>
      <c r="D6" s="60" t="s">
        <v>10636</v>
      </c>
      <c r="E6" s="304" t="s">
        <v>10637</v>
      </c>
      <c r="F6" s="304"/>
      <c r="G6" s="304" t="s">
        <v>10682</v>
      </c>
      <c r="H6" s="60" t="s">
        <v>10681</v>
      </c>
      <c r="I6" s="60" t="s">
        <v>10625</v>
      </c>
      <c r="J6" s="60">
        <v>0.34</v>
      </c>
      <c r="K6" s="60" t="s">
        <v>10626</v>
      </c>
      <c r="L6" s="300" t="s">
        <v>10627</v>
      </c>
      <c r="M6" s="301" t="s">
        <v>5874</v>
      </c>
      <c r="N6" s="60"/>
      <c r="O6" s="62" t="s">
        <v>10628</v>
      </c>
      <c r="P6" s="60" t="s">
        <v>10638</v>
      </c>
      <c r="Q6" s="305" t="s">
        <v>10639</v>
      </c>
      <c r="R6" s="60"/>
    </row>
    <row r="7" spans="1:18">
      <c r="A7" s="68">
        <v>6</v>
      </c>
      <c r="B7" s="61">
        <v>42901</v>
      </c>
      <c r="C7" s="306" t="s">
        <v>10631</v>
      </c>
      <c r="D7" s="307" t="s">
        <v>10640</v>
      </c>
      <c r="E7" s="307" t="s">
        <v>10641</v>
      </c>
      <c r="F7" s="307"/>
      <c r="G7" s="307"/>
      <c r="H7" s="307" t="s">
        <v>10680</v>
      </c>
      <c r="I7" s="307" t="s">
        <v>10625</v>
      </c>
      <c r="J7" s="60">
        <v>0.66</v>
      </c>
      <c r="K7" s="60" t="s">
        <v>10626</v>
      </c>
      <c r="L7" s="300" t="s">
        <v>10627</v>
      </c>
      <c r="M7" s="301" t="s">
        <v>5874</v>
      </c>
      <c r="N7" s="60"/>
      <c r="O7" s="62" t="s">
        <v>10628</v>
      </c>
      <c r="P7" s="60" t="s">
        <v>10642</v>
      </c>
      <c r="Q7" s="305" t="s">
        <v>10643</v>
      </c>
      <c r="R7" s="60"/>
    </row>
    <row r="8" spans="1:18">
      <c r="A8" s="68">
        <v>7</v>
      </c>
      <c r="B8" s="63">
        <v>42906</v>
      </c>
      <c r="C8" s="306" t="s">
        <v>10631</v>
      </c>
      <c r="D8" s="64" t="s">
        <v>10644</v>
      </c>
      <c r="E8" s="64" t="s">
        <v>10645</v>
      </c>
      <c r="F8" s="64"/>
      <c r="G8" s="64" t="s">
        <v>10679</v>
      </c>
      <c r="H8" s="64" t="s">
        <v>10678</v>
      </c>
      <c r="I8" s="60" t="s">
        <v>10625</v>
      </c>
      <c r="J8" s="64">
        <v>1.1000000000000001</v>
      </c>
      <c r="K8" s="60" t="s">
        <v>10626</v>
      </c>
      <c r="L8" s="300" t="s">
        <v>10627</v>
      </c>
      <c r="M8" s="301" t="s">
        <v>5874</v>
      </c>
      <c r="N8" s="60"/>
      <c r="O8" s="62" t="s">
        <v>1</v>
      </c>
      <c r="P8" s="64" t="s">
        <v>10646</v>
      </c>
      <c r="Q8" s="302" t="s">
        <v>10647</v>
      </c>
      <c r="R8" s="64"/>
    </row>
    <row r="9" spans="1:18">
      <c r="A9" s="68">
        <v>8</v>
      </c>
      <c r="B9" s="63">
        <v>42941</v>
      </c>
      <c r="C9" s="306" t="s">
        <v>10631</v>
      </c>
      <c r="D9" s="64" t="s">
        <v>10648</v>
      </c>
      <c r="E9" s="64" t="s">
        <v>10649</v>
      </c>
      <c r="F9" s="64"/>
      <c r="G9" s="64" t="s">
        <v>10677</v>
      </c>
      <c r="H9" s="64" t="s">
        <v>10676</v>
      </c>
      <c r="I9" s="60" t="s">
        <v>10625</v>
      </c>
      <c r="J9" s="64">
        <v>0.26</v>
      </c>
      <c r="K9" s="60" t="s">
        <v>10626</v>
      </c>
      <c r="L9" s="300" t="s">
        <v>10627</v>
      </c>
      <c r="M9" s="301" t="s">
        <v>5874</v>
      </c>
      <c r="N9" s="64"/>
      <c r="O9" s="62" t="s">
        <v>10628</v>
      </c>
      <c r="P9" s="64" t="s">
        <v>10629</v>
      </c>
      <c r="Q9" s="302" t="s">
        <v>10650</v>
      </c>
      <c r="R9" s="64"/>
    </row>
    <row r="10" spans="1:18">
      <c r="A10" s="68">
        <v>9</v>
      </c>
      <c r="B10" s="65">
        <v>42985</v>
      </c>
      <c r="C10" s="306" t="s">
        <v>10631</v>
      </c>
      <c r="D10" s="66" t="s">
        <v>10659</v>
      </c>
      <c r="E10" s="66" t="s">
        <v>10661</v>
      </c>
      <c r="F10" s="66" t="s">
        <v>10662</v>
      </c>
      <c r="G10" s="66" t="s">
        <v>10666</v>
      </c>
      <c r="H10" s="66" t="s">
        <v>10652</v>
      </c>
      <c r="I10" s="60" t="s">
        <v>10625</v>
      </c>
      <c r="J10" s="62">
        <v>0.18</v>
      </c>
      <c r="K10" s="60" t="s">
        <v>10626</v>
      </c>
      <c r="L10" s="300" t="s">
        <v>10627</v>
      </c>
      <c r="M10" s="301" t="s">
        <v>5874</v>
      </c>
      <c r="N10" s="66"/>
      <c r="O10" s="62" t="s">
        <v>10628</v>
      </c>
      <c r="P10" s="64" t="s">
        <v>10629</v>
      </c>
      <c r="Q10" s="66" t="s">
        <v>10663</v>
      </c>
      <c r="R10" s="66"/>
    </row>
    <row r="11" spans="1:18">
      <c r="A11" s="68">
        <v>10</v>
      </c>
      <c r="B11" s="65">
        <v>42985</v>
      </c>
      <c r="C11" s="306" t="s">
        <v>10631</v>
      </c>
      <c r="D11" s="66" t="s">
        <v>10659</v>
      </c>
      <c r="E11" s="66" t="s">
        <v>10661</v>
      </c>
      <c r="F11" s="66" t="s">
        <v>10662</v>
      </c>
      <c r="G11" s="66" t="s">
        <v>10667</v>
      </c>
      <c r="H11" s="66" t="s">
        <v>10653</v>
      </c>
      <c r="I11" s="60" t="s">
        <v>10625</v>
      </c>
      <c r="J11" s="62">
        <v>0.18</v>
      </c>
      <c r="K11" s="60" t="s">
        <v>10626</v>
      </c>
      <c r="L11" s="300" t="s">
        <v>10627</v>
      </c>
      <c r="M11" s="301" t="s">
        <v>5874</v>
      </c>
      <c r="N11" s="66"/>
      <c r="O11" s="62" t="s">
        <v>10628</v>
      </c>
      <c r="P11" s="64" t="s">
        <v>10629</v>
      </c>
      <c r="Q11" s="66" t="s">
        <v>10663</v>
      </c>
      <c r="R11" s="66"/>
    </row>
    <row r="12" spans="1:18">
      <c r="A12" s="68">
        <v>11</v>
      </c>
      <c r="B12" s="65">
        <v>42985</v>
      </c>
      <c r="C12" s="306" t="s">
        <v>10631</v>
      </c>
      <c r="D12" s="66" t="s">
        <v>10659</v>
      </c>
      <c r="E12" s="66" t="s">
        <v>10661</v>
      </c>
      <c r="F12" s="66" t="s">
        <v>10662</v>
      </c>
      <c r="G12" s="66" t="s">
        <v>10668</v>
      </c>
      <c r="H12" s="66" t="s">
        <v>10654</v>
      </c>
      <c r="I12" s="60" t="s">
        <v>10625</v>
      </c>
      <c r="J12" s="62">
        <v>0.18</v>
      </c>
      <c r="K12" s="60" t="s">
        <v>10626</v>
      </c>
      <c r="L12" s="300" t="s">
        <v>10627</v>
      </c>
      <c r="M12" s="301" t="s">
        <v>5874</v>
      </c>
      <c r="N12" s="66"/>
      <c r="O12" s="62" t="s">
        <v>10628</v>
      </c>
      <c r="P12" s="64" t="s">
        <v>10629</v>
      </c>
      <c r="Q12" s="66" t="s">
        <v>10663</v>
      </c>
      <c r="R12" s="66"/>
    </row>
    <row r="13" spans="1:18">
      <c r="A13" s="68">
        <v>12</v>
      </c>
      <c r="B13" s="65">
        <v>42985</v>
      </c>
      <c r="C13" s="306" t="s">
        <v>10631</v>
      </c>
      <c r="D13" s="66" t="s">
        <v>10659</v>
      </c>
      <c r="E13" s="66" t="s">
        <v>10661</v>
      </c>
      <c r="F13" s="66" t="s">
        <v>10662</v>
      </c>
      <c r="G13" s="66" t="s">
        <v>10669</v>
      </c>
      <c r="H13" s="66" t="s">
        <v>10655</v>
      </c>
      <c r="I13" s="60" t="s">
        <v>10625</v>
      </c>
      <c r="J13" s="62">
        <v>0.18</v>
      </c>
      <c r="K13" s="60" t="s">
        <v>10626</v>
      </c>
      <c r="L13" s="300" t="s">
        <v>10627</v>
      </c>
      <c r="M13" s="301" t="s">
        <v>5874</v>
      </c>
      <c r="N13" s="66"/>
      <c r="O13" s="62" t="s">
        <v>10628</v>
      </c>
      <c r="P13" s="64" t="s">
        <v>10629</v>
      </c>
      <c r="Q13" s="66" t="s">
        <v>10663</v>
      </c>
      <c r="R13" s="66"/>
    </row>
    <row r="14" spans="1:18">
      <c r="A14" s="68">
        <v>13</v>
      </c>
      <c r="B14" s="65">
        <v>42985</v>
      </c>
      <c r="C14" s="306" t="s">
        <v>10631</v>
      </c>
      <c r="D14" s="66" t="s">
        <v>10659</v>
      </c>
      <c r="E14" s="66" t="s">
        <v>10661</v>
      </c>
      <c r="F14" s="66" t="s">
        <v>10662</v>
      </c>
      <c r="G14" s="66" t="s">
        <v>10670</v>
      </c>
      <c r="H14" s="66" t="s">
        <v>10656</v>
      </c>
      <c r="I14" s="60" t="s">
        <v>10625</v>
      </c>
      <c r="J14" s="62">
        <v>0.18</v>
      </c>
      <c r="K14" s="60" t="s">
        <v>10626</v>
      </c>
      <c r="L14" s="300" t="s">
        <v>10627</v>
      </c>
      <c r="M14" s="301" t="s">
        <v>5874</v>
      </c>
      <c r="N14" s="66"/>
      <c r="O14" s="62" t="s">
        <v>10628</v>
      </c>
      <c r="P14" s="64" t="s">
        <v>10629</v>
      </c>
      <c r="Q14" s="66" t="s">
        <v>10663</v>
      </c>
      <c r="R14" s="66"/>
    </row>
    <row r="15" spans="1:18">
      <c r="A15" s="68">
        <v>14</v>
      </c>
      <c r="B15" s="65">
        <v>42985</v>
      </c>
      <c r="C15" s="306" t="s">
        <v>10631</v>
      </c>
      <c r="D15" s="66" t="s">
        <v>10660</v>
      </c>
      <c r="E15" s="66" t="s">
        <v>10661</v>
      </c>
      <c r="F15" s="66" t="s">
        <v>10662</v>
      </c>
      <c r="G15" s="66" t="s">
        <v>10671</v>
      </c>
      <c r="H15" s="66" t="s">
        <v>10652</v>
      </c>
      <c r="I15" s="60" t="s">
        <v>10657</v>
      </c>
      <c r="J15" s="66">
        <v>0.32</v>
      </c>
      <c r="K15" s="60" t="s">
        <v>10626</v>
      </c>
      <c r="L15" s="300" t="s">
        <v>10627</v>
      </c>
      <c r="M15" s="301" t="s">
        <v>5874</v>
      </c>
      <c r="N15" s="66"/>
      <c r="O15" s="62" t="s">
        <v>10628</v>
      </c>
      <c r="P15" s="64" t="s">
        <v>10629</v>
      </c>
      <c r="Q15" s="66" t="s">
        <v>10664</v>
      </c>
      <c r="R15" s="66"/>
    </row>
    <row r="16" spans="1:18">
      <c r="A16" s="68">
        <v>15</v>
      </c>
      <c r="B16" s="65">
        <v>42985</v>
      </c>
      <c r="C16" s="306" t="s">
        <v>10631</v>
      </c>
      <c r="D16" s="66" t="s">
        <v>10660</v>
      </c>
      <c r="E16" s="66" t="s">
        <v>10661</v>
      </c>
      <c r="F16" s="66" t="s">
        <v>10662</v>
      </c>
      <c r="G16" s="66" t="s">
        <v>10672</v>
      </c>
      <c r="H16" s="66" t="s">
        <v>10653</v>
      </c>
      <c r="I16" s="60" t="s">
        <v>10657</v>
      </c>
      <c r="J16" s="66">
        <v>0.32</v>
      </c>
      <c r="K16" s="60" t="s">
        <v>10626</v>
      </c>
      <c r="L16" s="300" t="s">
        <v>10627</v>
      </c>
      <c r="M16" s="301" t="s">
        <v>5874</v>
      </c>
      <c r="N16" s="66"/>
      <c r="O16" s="62" t="s">
        <v>10628</v>
      </c>
      <c r="P16" s="64" t="s">
        <v>10629</v>
      </c>
      <c r="Q16" s="66" t="s">
        <v>10664</v>
      </c>
      <c r="R16" s="66"/>
    </row>
    <row r="17" spans="1:18">
      <c r="A17" s="68">
        <v>16</v>
      </c>
      <c r="B17" s="65">
        <v>42985</v>
      </c>
      <c r="C17" s="306" t="s">
        <v>10631</v>
      </c>
      <c r="D17" s="66" t="s">
        <v>10660</v>
      </c>
      <c r="E17" s="66" t="s">
        <v>10661</v>
      </c>
      <c r="F17" s="66" t="s">
        <v>10662</v>
      </c>
      <c r="G17" s="66" t="s">
        <v>10673</v>
      </c>
      <c r="H17" s="66" t="s">
        <v>10654</v>
      </c>
      <c r="I17" s="60" t="s">
        <v>10657</v>
      </c>
      <c r="J17" s="66">
        <v>0.32</v>
      </c>
      <c r="K17" s="60" t="s">
        <v>10626</v>
      </c>
      <c r="L17" s="300" t="s">
        <v>10627</v>
      </c>
      <c r="M17" s="301" t="s">
        <v>5874</v>
      </c>
      <c r="N17" s="66"/>
      <c r="O17" s="62" t="s">
        <v>10628</v>
      </c>
      <c r="P17" s="64" t="s">
        <v>10629</v>
      </c>
      <c r="Q17" s="66" t="s">
        <v>10664</v>
      </c>
      <c r="R17" s="66"/>
    </row>
    <row r="18" spans="1:18">
      <c r="A18" s="68">
        <v>17</v>
      </c>
      <c r="B18" s="65">
        <v>42985</v>
      </c>
      <c r="C18" s="306" t="s">
        <v>10631</v>
      </c>
      <c r="D18" s="66" t="s">
        <v>10660</v>
      </c>
      <c r="E18" s="66" t="s">
        <v>10661</v>
      </c>
      <c r="F18" s="66" t="s">
        <v>10662</v>
      </c>
      <c r="G18" s="66" t="s">
        <v>10675</v>
      </c>
      <c r="H18" s="66" t="s">
        <v>10655</v>
      </c>
      <c r="I18" s="60" t="s">
        <v>10657</v>
      </c>
      <c r="J18" s="66">
        <v>0.32</v>
      </c>
      <c r="K18" s="60" t="s">
        <v>10626</v>
      </c>
      <c r="L18" s="300" t="s">
        <v>10627</v>
      </c>
      <c r="M18" s="301" t="s">
        <v>5874</v>
      </c>
      <c r="N18" s="66"/>
      <c r="O18" s="62" t="s">
        <v>10628</v>
      </c>
      <c r="P18" s="64" t="s">
        <v>10629</v>
      </c>
      <c r="Q18" s="66" t="s">
        <v>10664</v>
      </c>
      <c r="R18" s="66"/>
    </row>
    <row r="19" spans="1:18">
      <c r="A19" s="68">
        <v>18</v>
      </c>
      <c r="B19" s="65">
        <v>42985</v>
      </c>
      <c r="C19" s="306" t="s">
        <v>10631</v>
      </c>
      <c r="D19" s="66" t="s">
        <v>10660</v>
      </c>
      <c r="E19" s="66" t="s">
        <v>10661</v>
      </c>
      <c r="F19" s="66" t="s">
        <v>10662</v>
      </c>
      <c r="G19" s="66" t="s">
        <v>10674</v>
      </c>
      <c r="H19" s="66" t="s">
        <v>10656</v>
      </c>
      <c r="I19" s="60" t="s">
        <v>10657</v>
      </c>
      <c r="J19" s="66">
        <v>0.32</v>
      </c>
      <c r="K19" s="60" t="s">
        <v>10626</v>
      </c>
      <c r="L19" s="300" t="s">
        <v>10627</v>
      </c>
      <c r="M19" s="301" t="s">
        <v>5874</v>
      </c>
      <c r="N19" s="66"/>
      <c r="O19" s="62" t="s">
        <v>10628</v>
      </c>
      <c r="P19" s="64" t="s">
        <v>10629</v>
      </c>
      <c r="Q19" s="66" t="s">
        <v>10664</v>
      </c>
      <c r="R19" s="66"/>
    </row>
    <row r="20" spans="1:18" ht="15.75">
      <c r="A20" s="68">
        <v>19</v>
      </c>
      <c r="B20" s="65">
        <v>42986</v>
      </c>
      <c r="C20" s="306" t="s">
        <v>10631</v>
      </c>
      <c r="D20" s="66" t="s">
        <v>10691</v>
      </c>
      <c r="E20" s="66" t="s">
        <v>10694</v>
      </c>
      <c r="F20" s="66" t="s">
        <v>10662</v>
      </c>
      <c r="G20" s="66" t="s">
        <v>10693</v>
      </c>
      <c r="H20" s="66" t="s">
        <v>10692</v>
      </c>
      <c r="I20" s="60" t="s">
        <v>10625</v>
      </c>
      <c r="J20" s="66">
        <v>0.42</v>
      </c>
      <c r="K20" s="60" t="s">
        <v>10626</v>
      </c>
      <c r="L20" s="300" t="s">
        <v>10627</v>
      </c>
      <c r="M20" s="301" t="s">
        <v>5874</v>
      </c>
      <c r="N20" s="66"/>
      <c r="O20" s="62" t="s">
        <v>10628</v>
      </c>
      <c r="P20" s="64" t="s">
        <v>10629</v>
      </c>
      <c r="Q20" s="308" t="s">
        <v>10695</v>
      </c>
      <c r="R20" s="66"/>
    </row>
    <row r="21" spans="1:18" ht="15.75">
      <c r="A21" s="68">
        <v>20</v>
      </c>
      <c r="B21" s="65">
        <v>42987</v>
      </c>
      <c r="C21" s="306" t="s">
        <v>10631</v>
      </c>
      <c r="D21" s="66" t="s">
        <v>10705</v>
      </c>
      <c r="E21" s="66" t="s">
        <v>10706</v>
      </c>
      <c r="F21" s="66" t="s">
        <v>10662</v>
      </c>
      <c r="G21" s="66" t="s">
        <v>10707</v>
      </c>
      <c r="H21" s="66" t="s">
        <v>10708</v>
      </c>
      <c r="I21" s="60" t="s">
        <v>10625</v>
      </c>
      <c r="J21" s="66">
        <v>0.37</v>
      </c>
      <c r="K21" s="60" t="s">
        <v>10626</v>
      </c>
      <c r="L21" s="300" t="s">
        <v>10627</v>
      </c>
      <c r="M21" s="301" t="s">
        <v>5874</v>
      </c>
      <c r="N21" s="66"/>
      <c r="O21" s="62" t="s">
        <v>10628</v>
      </c>
      <c r="P21" s="66" t="s">
        <v>10709</v>
      </c>
      <c r="Q21" s="308" t="s">
        <v>10710</v>
      </c>
      <c r="R21" s="66"/>
    </row>
    <row r="22" spans="1:18">
      <c r="B22" s="65"/>
      <c r="C22" s="66"/>
      <c r="D22" s="66"/>
      <c r="E22" s="66"/>
      <c r="F22" s="66"/>
      <c r="G22" s="66"/>
      <c r="H22" s="66"/>
      <c r="I22" s="66"/>
      <c r="J22" s="66"/>
      <c r="K22" s="66"/>
      <c r="L22" s="66"/>
      <c r="M22" s="66"/>
      <c r="N22" s="66"/>
      <c r="O22" s="66"/>
      <c r="P22" s="66"/>
      <c r="Q22" s="66"/>
      <c r="R22" s="66"/>
    </row>
    <row r="23" spans="1:18">
      <c r="B23" s="65"/>
      <c r="C23" s="66"/>
      <c r="D23" s="66"/>
      <c r="E23" s="66"/>
      <c r="F23" s="66"/>
      <c r="G23" s="66"/>
      <c r="H23" s="66"/>
      <c r="I23" s="66"/>
      <c r="J23" s="66"/>
      <c r="K23" s="66"/>
      <c r="L23" s="66"/>
      <c r="M23" s="66"/>
      <c r="N23" s="66"/>
      <c r="O23" s="66"/>
      <c r="P23" s="66"/>
      <c r="Q23" s="66"/>
      <c r="R23" s="66"/>
    </row>
    <row r="24" spans="1:18">
      <c r="B24" s="65"/>
      <c r="C24" s="66"/>
      <c r="D24" s="66"/>
      <c r="E24" s="66"/>
      <c r="F24" s="66"/>
      <c r="G24" s="66"/>
      <c r="H24" s="66"/>
      <c r="I24" s="66"/>
      <c r="J24" s="66"/>
      <c r="K24" s="66"/>
      <c r="L24" s="66"/>
      <c r="M24" s="66"/>
      <c r="N24" s="66"/>
      <c r="O24" s="66"/>
      <c r="P24" s="66"/>
      <c r="Q24" s="66"/>
      <c r="R24" s="66"/>
    </row>
    <row r="25" spans="1:18">
      <c r="B25" s="65"/>
      <c r="C25" s="66"/>
      <c r="D25" s="66"/>
      <c r="E25" s="66"/>
      <c r="F25" s="66"/>
      <c r="G25" s="66"/>
      <c r="H25" s="66"/>
      <c r="I25" s="66"/>
      <c r="J25" s="66"/>
      <c r="K25" s="66"/>
      <c r="L25" s="66"/>
      <c r="M25" s="66"/>
      <c r="N25" s="66"/>
      <c r="O25" s="66"/>
      <c r="P25" s="66"/>
      <c r="Q25" s="66"/>
      <c r="R25" s="66"/>
    </row>
    <row r="26" spans="1:18">
      <c r="B26" s="65"/>
      <c r="C26" s="66"/>
      <c r="D26" s="66"/>
      <c r="E26" s="66"/>
      <c r="F26" s="66"/>
      <c r="G26" s="66"/>
      <c r="H26" s="66"/>
      <c r="I26" s="66"/>
      <c r="J26" s="66"/>
      <c r="K26" s="66"/>
      <c r="L26" s="66"/>
      <c r="M26" s="66"/>
      <c r="N26" s="66"/>
      <c r="O26" s="66"/>
      <c r="P26" s="66"/>
      <c r="Q26" s="66"/>
      <c r="R26" s="66"/>
    </row>
    <row r="27" spans="1:18">
      <c r="B27" s="65"/>
      <c r="C27" s="66"/>
      <c r="D27" s="66"/>
      <c r="E27" s="66"/>
      <c r="F27" s="66"/>
      <c r="G27" s="66"/>
      <c r="H27" s="66"/>
      <c r="I27" s="66"/>
      <c r="J27" s="66"/>
      <c r="K27" s="66"/>
      <c r="L27" s="66"/>
      <c r="M27" s="66"/>
      <c r="N27" s="66"/>
      <c r="O27" s="66"/>
      <c r="P27" s="66"/>
      <c r="Q27" s="66"/>
      <c r="R27" s="66"/>
    </row>
    <row r="28" spans="1:18">
      <c r="B28" s="65"/>
      <c r="C28" s="66"/>
      <c r="D28" s="66"/>
      <c r="E28" s="66"/>
      <c r="F28" s="66"/>
      <c r="G28" s="66"/>
      <c r="H28" s="66"/>
      <c r="I28" s="66"/>
      <c r="J28" s="66"/>
      <c r="K28" s="66"/>
      <c r="L28" s="66"/>
      <c r="M28" s="66"/>
      <c r="N28" s="66"/>
      <c r="O28" s="66"/>
      <c r="P28" s="66"/>
      <c r="Q28" s="66"/>
      <c r="R28" s="66"/>
    </row>
    <row r="29" spans="1:18">
      <c r="B29" s="65"/>
      <c r="C29" s="66"/>
      <c r="D29" s="66"/>
      <c r="E29" s="66"/>
      <c r="F29" s="66"/>
      <c r="G29" s="66"/>
      <c r="H29" s="66"/>
      <c r="I29" s="66"/>
      <c r="J29" s="66"/>
      <c r="K29" s="66"/>
      <c r="L29" s="66"/>
      <c r="M29" s="66"/>
      <c r="N29" s="66"/>
      <c r="O29" s="66"/>
      <c r="P29" s="66"/>
      <c r="Q29" s="66"/>
      <c r="R29" s="66"/>
    </row>
    <row r="30" spans="1:18">
      <c r="B30" s="65"/>
      <c r="C30" s="66"/>
      <c r="D30" s="66"/>
      <c r="E30" s="66"/>
      <c r="F30" s="66"/>
      <c r="G30" s="66"/>
      <c r="H30" s="66"/>
      <c r="I30" s="66"/>
      <c r="J30" s="66"/>
      <c r="K30" s="66"/>
      <c r="L30" s="66"/>
      <c r="M30" s="66"/>
      <c r="N30" s="66"/>
      <c r="O30" s="66"/>
      <c r="P30" s="66"/>
      <c r="Q30" s="66"/>
      <c r="R30" s="66"/>
    </row>
    <row r="31" spans="1:18">
      <c r="B31" s="65"/>
      <c r="C31" s="66"/>
      <c r="D31" s="66"/>
      <c r="E31" s="66"/>
      <c r="F31" s="66"/>
      <c r="G31" s="66"/>
      <c r="H31" s="66"/>
      <c r="I31" s="66"/>
      <c r="J31" s="66"/>
      <c r="K31" s="66"/>
      <c r="L31" s="66"/>
      <c r="M31" s="66"/>
      <c r="N31" s="66"/>
      <c r="O31" s="66"/>
      <c r="P31" s="66"/>
      <c r="Q31" s="66"/>
      <c r="R31" s="66"/>
    </row>
    <row r="32" spans="1:18">
      <c r="B32" s="65"/>
      <c r="C32" s="66"/>
      <c r="D32" s="66"/>
      <c r="E32" s="66"/>
      <c r="F32" s="66"/>
      <c r="G32" s="66"/>
      <c r="H32" s="66"/>
      <c r="I32" s="66"/>
      <c r="J32" s="66"/>
      <c r="K32" s="66"/>
      <c r="L32" s="66"/>
      <c r="M32" s="66"/>
      <c r="N32" s="66"/>
      <c r="O32" s="66"/>
      <c r="P32" s="66"/>
      <c r="Q32" s="66"/>
      <c r="R32" s="66"/>
    </row>
    <row r="33" spans="2:18">
      <c r="B33" s="65"/>
      <c r="C33" s="66"/>
      <c r="D33" s="66"/>
      <c r="E33" s="66"/>
      <c r="F33" s="66"/>
      <c r="G33" s="66"/>
      <c r="H33" s="66"/>
      <c r="I33" s="66"/>
      <c r="J33" s="66"/>
      <c r="K33" s="66"/>
      <c r="L33" s="66"/>
      <c r="M33" s="66"/>
      <c r="N33" s="66"/>
      <c r="O33" s="66"/>
      <c r="P33" s="66"/>
      <c r="Q33" s="66"/>
      <c r="R33" s="66"/>
    </row>
    <row r="34" spans="2:18">
      <c r="B34" s="65"/>
      <c r="C34" s="66"/>
      <c r="D34" s="66"/>
      <c r="E34" s="66"/>
      <c r="F34" s="66"/>
      <c r="G34" s="66"/>
      <c r="H34" s="66"/>
      <c r="I34" s="66"/>
      <c r="J34" s="66"/>
      <c r="K34" s="66"/>
      <c r="L34" s="66"/>
      <c r="M34" s="66"/>
      <c r="N34" s="66"/>
      <c r="O34" s="66"/>
      <c r="P34" s="66"/>
      <c r="Q34" s="66"/>
      <c r="R34" s="66"/>
    </row>
    <row r="35" spans="2:18">
      <c r="B35" s="65"/>
      <c r="C35" s="66"/>
      <c r="D35" s="66"/>
      <c r="E35" s="66"/>
      <c r="F35" s="66"/>
      <c r="G35" s="66"/>
      <c r="H35" s="66"/>
      <c r="I35" s="66"/>
      <c r="J35" s="66"/>
      <c r="K35" s="66"/>
      <c r="L35" s="66"/>
      <c r="M35" s="66"/>
      <c r="N35" s="66"/>
      <c r="O35" s="66"/>
      <c r="P35" s="66"/>
      <c r="Q35" s="66"/>
      <c r="R35" s="66"/>
    </row>
    <row r="36" spans="2:18">
      <c r="B36" s="65"/>
      <c r="C36" s="66"/>
      <c r="D36" s="66"/>
      <c r="E36" s="66"/>
      <c r="F36" s="66"/>
      <c r="G36" s="66"/>
      <c r="H36" s="66"/>
      <c r="I36" s="66"/>
      <c r="J36" s="66"/>
      <c r="K36" s="66"/>
      <c r="L36" s="66"/>
      <c r="M36" s="66"/>
      <c r="N36" s="66"/>
      <c r="O36" s="66"/>
      <c r="P36" s="66"/>
      <c r="Q36" s="66"/>
      <c r="R36" s="66"/>
    </row>
    <row r="37" spans="2:18">
      <c r="B37" s="65"/>
      <c r="C37" s="66"/>
      <c r="D37" s="66"/>
      <c r="E37" s="66"/>
      <c r="F37" s="66"/>
      <c r="G37" s="66"/>
      <c r="H37" s="66"/>
      <c r="I37" s="66"/>
      <c r="J37" s="66"/>
      <c r="K37" s="66"/>
      <c r="L37" s="66"/>
      <c r="M37" s="66"/>
      <c r="N37" s="66"/>
      <c r="O37" s="66"/>
      <c r="P37" s="66"/>
      <c r="Q37" s="66"/>
      <c r="R37" s="66"/>
    </row>
    <row r="38" spans="2:18">
      <c r="B38" s="65"/>
      <c r="C38" s="66"/>
      <c r="D38" s="66"/>
      <c r="E38" s="66"/>
      <c r="F38" s="66"/>
      <c r="G38" s="66"/>
      <c r="H38" s="66"/>
      <c r="I38" s="66"/>
      <c r="J38" s="66"/>
      <c r="K38" s="66"/>
      <c r="L38" s="66"/>
      <c r="M38" s="66"/>
      <c r="N38" s="66"/>
      <c r="O38" s="66"/>
      <c r="P38" s="66"/>
      <c r="Q38" s="66"/>
      <c r="R38" s="66"/>
    </row>
    <row r="39" spans="2:18">
      <c r="B39" s="65"/>
      <c r="C39" s="66"/>
      <c r="D39" s="66"/>
      <c r="E39" s="66"/>
      <c r="F39" s="66"/>
      <c r="G39" s="66"/>
      <c r="H39" s="66"/>
      <c r="I39" s="66"/>
      <c r="J39" s="66"/>
      <c r="K39" s="66"/>
      <c r="L39" s="66"/>
      <c r="M39" s="66"/>
      <c r="N39" s="66"/>
      <c r="O39" s="66"/>
      <c r="P39" s="66"/>
      <c r="Q39" s="66"/>
      <c r="R39" s="66"/>
    </row>
    <row r="40" spans="2:18">
      <c r="B40" s="65"/>
      <c r="C40" s="66"/>
      <c r="D40" s="66"/>
      <c r="E40" s="66"/>
      <c r="F40" s="66"/>
      <c r="G40" s="66"/>
      <c r="H40" s="66"/>
      <c r="I40" s="66"/>
      <c r="J40" s="66"/>
      <c r="K40" s="66"/>
      <c r="L40" s="66"/>
      <c r="M40" s="66"/>
      <c r="N40" s="66"/>
      <c r="O40" s="66"/>
      <c r="P40" s="66"/>
      <c r="Q40" s="66"/>
      <c r="R40" s="66"/>
    </row>
    <row r="41" spans="2:18">
      <c r="B41" s="65"/>
      <c r="C41" s="66"/>
      <c r="D41" s="66"/>
      <c r="E41" s="66"/>
      <c r="F41" s="66"/>
      <c r="G41" s="66"/>
      <c r="H41" s="66"/>
      <c r="I41" s="66"/>
      <c r="J41" s="66"/>
      <c r="K41" s="66"/>
      <c r="L41" s="66"/>
      <c r="M41" s="66"/>
      <c r="N41" s="66"/>
      <c r="O41" s="66"/>
      <c r="P41" s="66"/>
      <c r="Q41" s="66"/>
      <c r="R41" s="66"/>
    </row>
    <row r="42" spans="2:18">
      <c r="B42" s="65"/>
      <c r="C42" s="66"/>
      <c r="D42" s="66"/>
      <c r="E42" s="66"/>
      <c r="F42" s="66"/>
      <c r="G42" s="66"/>
      <c r="H42" s="66"/>
      <c r="I42" s="66"/>
      <c r="J42" s="66"/>
      <c r="K42" s="66"/>
      <c r="L42" s="66"/>
      <c r="M42" s="66"/>
      <c r="N42" s="66"/>
      <c r="O42" s="66"/>
      <c r="P42" s="66"/>
      <c r="Q42" s="66"/>
      <c r="R42" s="66"/>
    </row>
    <row r="43" spans="2:18">
      <c r="B43" s="65"/>
      <c r="C43" s="66"/>
      <c r="D43" s="66"/>
      <c r="E43" s="66"/>
      <c r="F43" s="66"/>
      <c r="G43" s="66"/>
      <c r="H43" s="66"/>
      <c r="I43" s="66"/>
      <c r="J43" s="66"/>
      <c r="K43" s="66"/>
      <c r="L43" s="66"/>
      <c r="M43" s="66"/>
      <c r="N43" s="66"/>
      <c r="O43" s="66"/>
      <c r="P43" s="66"/>
      <c r="Q43" s="66"/>
      <c r="R43" s="66"/>
    </row>
    <row r="44" spans="2:18">
      <c r="B44" s="65"/>
      <c r="C44" s="66"/>
      <c r="D44" s="66"/>
      <c r="E44" s="66"/>
      <c r="F44" s="66"/>
      <c r="G44" s="66"/>
      <c r="H44" s="66"/>
      <c r="I44" s="66"/>
      <c r="J44" s="66"/>
      <c r="K44" s="66"/>
      <c r="L44" s="66"/>
      <c r="M44" s="66"/>
      <c r="N44" s="66"/>
      <c r="O44" s="66"/>
      <c r="P44" s="66"/>
      <c r="Q44" s="66"/>
      <c r="R44" s="66"/>
    </row>
    <row r="45" spans="2:18">
      <c r="B45" s="65"/>
      <c r="C45" s="66"/>
      <c r="D45" s="66"/>
      <c r="E45" s="66"/>
      <c r="F45" s="66"/>
      <c r="G45" s="66"/>
      <c r="H45" s="66"/>
      <c r="I45" s="66"/>
      <c r="J45" s="66"/>
      <c r="K45" s="66"/>
      <c r="L45" s="66"/>
      <c r="M45" s="66"/>
      <c r="N45" s="66"/>
      <c r="O45" s="66"/>
      <c r="P45" s="66"/>
      <c r="Q45" s="66"/>
      <c r="R45" s="66"/>
    </row>
  </sheetData>
  <phoneticPr fontId="1" type="noConversion"/>
  <conditionalFormatting sqref="O1">
    <cfRule type="containsText" dxfId="401" priority="17" operator="containsText" text="在线">
      <formula>NOT(ISERROR(SEARCH("在线",O1)))</formula>
    </cfRule>
  </conditionalFormatting>
  <conditionalFormatting sqref="O2:P2">
    <cfRule type="containsText" dxfId="400" priority="16" operator="containsText" text="在线">
      <formula>NOT(ISERROR(SEARCH("在线",O2)))</formula>
    </cfRule>
  </conditionalFormatting>
  <conditionalFormatting sqref="Q3">
    <cfRule type="containsText" dxfId="399" priority="15" operator="containsText" text="在线">
      <formula>NOT(ISERROR(SEARCH("在线",Q3)))</formula>
    </cfRule>
  </conditionalFormatting>
  <conditionalFormatting sqref="Q4">
    <cfRule type="containsText" dxfId="398" priority="14" operator="containsText" text="在线">
      <formula>NOT(ISERROR(SEARCH("在线",Q4)))</formula>
    </cfRule>
  </conditionalFormatting>
  <conditionalFormatting sqref="Q5">
    <cfRule type="containsText" dxfId="397" priority="13" operator="containsText" text="在线">
      <formula>NOT(ISERROR(SEARCH("在线",Q5)))</formula>
    </cfRule>
  </conditionalFormatting>
  <conditionalFormatting sqref="Q6">
    <cfRule type="containsText" dxfId="396" priority="12" operator="containsText" text="在线">
      <formula>NOT(ISERROR(SEARCH("在线",Q6)))</formula>
    </cfRule>
  </conditionalFormatting>
  <conditionalFormatting sqref="Q7">
    <cfRule type="containsText" dxfId="395" priority="11" operator="containsText" text="在线">
      <formula>NOT(ISERROR(SEARCH("在线",Q7)))</formula>
    </cfRule>
  </conditionalFormatting>
  <conditionalFormatting sqref="O3">
    <cfRule type="containsText" dxfId="394" priority="10" operator="containsText" text="在线">
      <formula>NOT(ISERROR(SEARCH("在线",O3)))</formula>
    </cfRule>
  </conditionalFormatting>
  <conditionalFormatting sqref="O4">
    <cfRule type="containsText" dxfId="393" priority="9" operator="containsText" text="在线">
      <formula>NOT(ISERROR(SEARCH("在线",O4)))</formula>
    </cfRule>
  </conditionalFormatting>
  <conditionalFormatting sqref="O5">
    <cfRule type="containsText" dxfId="392" priority="8" operator="containsText" text="在线">
      <formula>NOT(ISERROR(SEARCH("在线",O5)))</formula>
    </cfRule>
  </conditionalFormatting>
  <conditionalFormatting sqref="O6">
    <cfRule type="containsText" dxfId="391" priority="7" operator="containsText" text="在线">
      <formula>NOT(ISERROR(SEARCH("在线",O6)))</formula>
    </cfRule>
  </conditionalFormatting>
  <conditionalFormatting sqref="O7">
    <cfRule type="containsText" dxfId="390" priority="6" operator="containsText" text="在线">
      <formula>NOT(ISERROR(SEARCH("在线",O7)))</formula>
    </cfRule>
  </conditionalFormatting>
  <conditionalFormatting sqref="O8">
    <cfRule type="containsText" dxfId="389" priority="5" operator="containsText" text="在线">
      <formula>NOT(ISERROR(SEARCH("在线",O8)))</formula>
    </cfRule>
  </conditionalFormatting>
  <conditionalFormatting sqref="O9">
    <cfRule type="containsText" dxfId="388" priority="4" operator="containsText" text="在线">
      <formula>NOT(ISERROR(SEARCH("在线",O9)))</formula>
    </cfRule>
  </conditionalFormatting>
  <conditionalFormatting sqref="O10:O19">
    <cfRule type="containsText" dxfId="387" priority="3" operator="containsText" text="在线">
      <formula>NOT(ISERROR(SEARCH("在线",O10)))</formula>
    </cfRule>
  </conditionalFormatting>
  <conditionalFormatting sqref="O20">
    <cfRule type="containsText" dxfId="386" priority="2" operator="containsText" text="在线">
      <formula>NOT(ISERROR(SEARCH("在线",O20)))</formula>
    </cfRule>
  </conditionalFormatting>
  <conditionalFormatting sqref="O21">
    <cfRule type="containsText" dxfId="385" priority="1" operator="containsText" text="在线">
      <formula>NOT(ISERROR(SEARCH("在线",O21)))</formula>
    </cfRule>
  </conditionalFormatting>
  <dataValidations count="1">
    <dataValidation type="list" allowBlank="1" showInputMessage="1" showErrorMessage="1" sqref="M1:M1048576">
      <formula1>"管理线,评价线,特色线,教学线,资源线,科研线,其他"</formula1>
    </dataValidation>
  </dataValidations>
  <hyperlinks>
    <hyperlink ref="Q2" r:id="rId1"/>
    <hyperlink ref="Q3" r:id="rId2"/>
    <hyperlink ref="Q4" r:id="rId3"/>
    <hyperlink ref="Q5" r:id="rId4"/>
    <hyperlink ref="Q6" r:id="rId5"/>
    <hyperlink ref="Q7" r:id="rId6"/>
    <hyperlink ref="Q8" r:id="rId7"/>
    <hyperlink ref="Q9" r:id="rId8"/>
    <hyperlink ref="Q20" r:id="rId9"/>
    <hyperlink ref="Q21" r:id="rId10"/>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
  <sheetViews>
    <sheetView workbookViewId="0">
      <selection activeCell="L6" sqref="L6"/>
    </sheetView>
  </sheetViews>
  <sheetFormatPr defaultRowHeight="13.5"/>
  <cols>
    <col min="1" max="1" width="7.25" customWidth="1"/>
  </cols>
  <sheetData>
    <row r="1" spans="1:19" ht="28.5">
      <c r="A1" s="16" t="s">
        <v>5815</v>
      </c>
      <c r="B1" s="16" t="s">
        <v>5816</v>
      </c>
      <c r="C1" s="16" t="s">
        <v>5817</v>
      </c>
      <c r="D1" s="16" t="s">
        <v>5818</v>
      </c>
      <c r="E1" s="16" t="s">
        <v>5819</v>
      </c>
      <c r="F1" s="16" t="s">
        <v>5820</v>
      </c>
      <c r="G1" s="16" t="s">
        <v>5821</v>
      </c>
      <c r="H1" s="16" t="s">
        <v>5822</v>
      </c>
      <c r="I1" s="16" t="s">
        <v>5823</v>
      </c>
      <c r="J1" s="17" t="s">
        <v>5824</v>
      </c>
      <c r="K1" s="16" t="s">
        <v>5825</v>
      </c>
      <c r="L1" s="16" t="s">
        <v>5826</v>
      </c>
      <c r="M1" s="16" t="s">
        <v>5827</v>
      </c>
      <c r="N1" s="16" t="s">
        <v>5828</v>
      </c>
      <c r="O1" s="16" t="s">
        <v>5829</v>
      </c>
      <c r="P1" s="16" t="s">
        <v>5830</v>
      </c>
      <c r="Q1" s="16" t="s">
        <v>5831</v>
      </c>
      <c r="R1" s="16" t="s">
        <v>5832</v>
      </c>
      <c r="S1" s="16" t="s">
        <v>5833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558"/>
  <sheetViews>
    <sheetView topLeftCell="A463" workbookViewId="0">
      <selection activeCell="D465" sqref="D465"/>
    </sheetView>
  </sheetViews>
  <sheetFormatPr defaultColWidth="5.375" defaultRowHeight="13.5"/>
  <cols>
    <col min="1" max="13" width="5.375" style="312"/>
    <col min="14" max="15" width="8.25" style="320" bestFit="1" customWidth="1"/>
    <col min="16" max="17" width="5.375" style="312"/>
    <col min="18" max="18" width="9" style="320" bestFit="1" customWidth="1"/>
    <col min="19" max="19" width="5.75" style="312" customWidth="1"/>
    <col min="20" max="20" width="9.75" style="312" customWidth="1"/>
    <col min="21" max="16384" width="5.375" style="312"/>
  </cols>
  <sheetData>
    <row r="1" spans="1:20" ht="37.5" customHeight="1">
      <c r="A1" s="312" t="s">
        <v>10978</v>
      </c>
      <c r="B1" s="310" t="s">
        <v>5834</v>
      </c>
      <c r="C1" s="309" t="s">
        <v>10977</v>
      </c>
      <c r="D1" s="310" t="s">
        <v>5835</v>
      </c>
      <c r="E1" s="310" t="s">
        <v>5836</v>
      </c>
      <c r="F1" s="310" t="s">
        <v>5837</v>
      </c>
      <c r="G1" s="311" t="s">
        <v>5838</v>
      </c>
      <c r="H1" s="311" t="s">
        <v>5839</v>
      </c>
      <c r="I1" s="311" t="s">
        <v>5840</v>
      </c>
      <c r="J1" s="311" t="s">
        <v>5841</v>
      </c>
      <c r="K1" s="311" t="s">
        <v>5842</v>
      </c>
      <c r="L1" s="311" t="s">
        <v>5843</v>
      </c>
      <c r="M1" s="311" t="s">
        <v>5844</v>
      </c>
      <c r="N1" s="18" t="s">
        <v>5845</v>
      </c>
      <c r="O1" s="18" t="s">
        <v>5846</v>
      </c>
      <c r="P1" s="311" t="s">
        <v>5847</v>
      </c>
      <c r="Q1" s="311" t="s">
        <v>5848</v>
      </c>
      <c r="R1" s="18" t="s">
        <v>5849</v>
      </c>
      <c r="S1" s="311" t="s">
        <v>5850</v>
      </c>
      <c r="T1" s="311" t="s">
        <v>5851</v>
      </c>
    </row>
    <row r="2" spans="1:20" ht="14.25">
      <c r="A2" s="312">
        <v>1</v>
      </c>
      <c r="B2" s="313" t="s">
        <v>6796</v>
      </c>
      <c r="C2" s="313">
        <v>1</v>
      </c>
      <c r="D2" s="314" t="s">
        <v>2211</v>
      </c>
      <c r="E2" s="313" t="s">
        <v>6797</v>
      </c>
      <c r="F2" s="313">
        <v>1</v>
      </c>
      <c r="G2" s="313" t="s">
        <v>318</v>
      </c>
      <c r="H2" s="315" t="s">
        <v>1557</v>
      </c>
      <c r="I2" s="313" t="s">
        <v>1552</v>
      </c>
      <c r="J2" s="313" t="s">
        <v>5853</v>
      </c>
      <c r="K2" s="313" t="s">
        <v>2182</v>
      </c>
      <c r="L2" s="313">
        <v>1.2</v>
      </c>
      <c r="M2" s="313"/>
      <c r="N2" s="19"/>
      <c r="O2" s="19">
        <v>42893</v>
      </c>
      <c r="P2" s="313"/>
      <c r="Q2" s="313"/>
      <c r="R2" s="20"/>
      <c r="S2" s="316"/>
      <c r="T2" s="313" t="s">
        <v>6798</v>
      </c>
    </row>
    <row r="3" spans="1:20" ht="14.25">
      <c r="A3" s="312">
        <v>2</v>
      </c>
      <c r="B3" s="313" t="s">
        <v>5854</v>
      </c>
      <c r="C3" s="313">
        <v>1</v>
      </c>
      <c r="D3" s="314" t="s">
        <v>6799</v>
      </c>
      <c r="E3" s="313" t="s">
        <v>6800</v>
      </c>
      <c r="F3" s="313">
        <v>1</v>
      </c>
      <c r="G3" s="313" t="s">
        <v>318</v>
      </c>
      <c r="H3" s="315" t="s">
        <v>1557</v>
      </c>
      <c r="I3" s="313" t="s">
        <v>1552</v>
      </c>
      <c r="J3" s="313" t="s">
        <v>5855</v>
      </c>
      <c r="K3" s="313" t="s">
        <v>1701</v>
      </c>
      <c r="L3" s="313">
        <v>5.22</v>
      </c>
      <c r="M3" s="313"/>
      <c r="N3" s="19">
        <v>42891</v>
      </c>
      <c r="O3" s="19">
        <v>42892</v>
      </c>
      <c r="P3" s="313"/>
      <c r="Q3" s="313" t="s">
        <v>5856</v>
      </c>
      <c r="R3" s="20">
        <v>42902</v>
      </c>
      <c r="S3" s="316"/>
      <c r="T3" s="313" t="s">
        <v>6798</v>
      </c>
    </row>
    <row r="4" spans="1:20" ht="14.25">
      <c r="A4" s="312">
        <v>3</v>
      </c>
      <c r="B4" s="313" t="s">
        <v>5857</v>
      </c>
      <c r="C4" s="313">
        <v>1</v>
      </c>
      <c r="D4" s="314" t="s">
        <v>2211</v>
      </c>
      <c r="E4" s="313"/>
      <c r="F4" s="313">
        <v>1</v>
      </c>
      <c r="G4" s="313" t="s">
        <v>318</v>
      </c>
      <c r="H4" s="315" t="s">
        <v>1557</v>
      </c>
      <c r="I4" s="313" t="s">
        <v>1552</v>
      </c>
      <c r="J4" s="313" t="s">
        <v>5853</v>
      </c>
      <c r="K4" s="313" t="s">
        <v>2149</v>
      </c>
      <c r="L4" s="313">
        <v>9.5</v>
      </c>
      <c r="M4" s="313"/>
      <c r="N4" s="19">
        <v>42881</v>
      </c>
      <c r="O4" s="19">
        <v>42887</v>
      </c>
      <c r="P4" s="313"/>
      <c r="Q4" s="313">
        <v>15</v>
      </c>
      <c r="R4" s="20">
        <v>42908</v>
      </c>
      <c r="S4" s="316"/>
      <c r="T4" s="313" t="s">
        <v>6798</v>
      </c>
    </row>
    <row r="5" spans="1:20" ht="14.25">
      <c r="A5" s="312">
        <v>4</v>
      </c>
      <c r="B5" s="313" t="s">
        <v>6801</v>
      </c>
      <c r="C5" s="313">
        <v>1</v>
      </c>
      <c r="D5" s="314" t="s">
        <v>6799</v>
      </c>
      <c r="E5" s="313" t="s">
        <v>6800</v>
      </c>
      <c r="F5" s="313">
        <v>1</v>
      </c>
      <c r="G5" s="313" t="s">
        <v>318</v>
      </c>
      <c r="H5" s="315" t="s">
        <v>1557</v>
      </c>
      <c r="I5" s="313" t="s">
        <v>1552</v>
      </c>
      <c r="J5" s="313" t="s">
        <v>5855</v>
      </c>
      <c r="K5" s="313" t="s">
        <v>5858</v>
      </c>
      <c r="L5" s="313">
        <v>50.04</v>
      </c>
      <c r="M5" s="313"/>
      <c r="N5" s="19">
        <v>42856</v>
      </c>
      <c r="O5" s="19">
        <v>42886</v>
      </c>
      <c r="P5" s="313"/>
      <c r="Q5" s="313">
        <v>7</v>
      </c>
      <c r="R5" s="20">
        <f>O5+Q5+ROUNDDOWN(Q5/5,0)*2</f>
        <v>42895</v>
      </c>
      <c r="S5" s="316"/>
      <c r="T5" s="313" t="s">
        <v>6798</v>
      </c>
    </row>
    <row r="6" spans="1:20" ht="14.25">
      <c r="A6" s="312">
        <v>5</v>
      </c>
      <c r="B6" s="313" t="s">
        <v>5859</v>
      </c>
      <c r="C6" s="313">
        <v>1</v>
      </c>
      <c r="D6" s="314" t="s">
        <v>6802</v>
      </c>
      <c r="E6" s="313" t="s">
        <v>6803</v>
      </c>
      <c r="F6" s="313">
        <v>1</v>
      </c>
      <c r="G6" s="313" t="s">
        <v>5860</v>
      </c>
      <c r="H6" s="315" t="s">
        <v>1557</v>
      </c>
      <c r="I6" s="313" t="s">
        <v>5861</v>
      </c>
      <c r="J6" s="313" t="s">
        <v>5855</v>
      </c>
      <c r="K6" s="313" t="s">
        <v>5862</v>
      </c>
      <c r="L6" s="313">
        <v>9.52</v>
      </c>
      <c r="M6" s="313"/>
      <c r="N6" s="19">
        <v>42881</v>
      </c>
      <c r="O6" s="19">
        <v>42886</v>
      </c>
      <c r="P6" s="313"/>
      <c r="Q6" s="313" t="s">
        <v>5863</v>
      </c>
      <c r="R6" s="20">
        <f>O6+LEFT(Q6,FIND("天",Q6)-1)</f>
        <v>42916</v>
      </c>
      <c r="S6" s="316"/>
      <c r="T6" s="313" t="s">
        <v>6798</v>
      </c>
    </row>
    <row r="7" spans="1:20" ht="14.25">
      <c r="A7" s="312">
        <v>6</v>
      </c>
      <c r="B7" s="313" t="s">
        <v>5859</v>
      </c>
      <c r="C7" s="313">
        <v>2</v>
      </c>
      <c r="D7" s="314" t="s">
        <v>6804</v>
      </c>
      <c r="E7" s="313" t="s">
        <v>6805</v>
      </c>
      <c r="F7" s="313">
        <v>1</v>
      </c>
      <c r="G7" s="313" t="s">
        <v>5860</v>
      </c>
      <c r="H7" s="315" t="s">
        <v>1557</v>
      </c>
      <c r="I7" s="313" t="s">
        <v>5861</v>
      </c>
      <c r="J7" s="313" t="s">
        <v>5855</v>
      </c>
      <c r="K7" s="313" t="s">
        <v>5862</v>
      </c>
      <c r="L7" s="313">
        <v>9.52</v>
      </c>
      <c r="M7" s="313"/>
      <c r="N7" s="19">
        <v>42881</v>
      </c>
      <c r="O7" s="19">
        <v>42886</v>
      </c>
      <c r="P7" s="313"/>
      <c r="Q7" s="313" t="s">
        <v>5863</v>
      </c>
      <c r="R7" s="20">
        <f t="shared" ref="R7:R17" si="0">O7+LEFT(Q7,FIND("天",Q7)-1)</f>
        <v>42916</v>
      </c>
      <c r="S7" s="316"/>
      <c r="T7" s="313" t="s">
        <v>6798</v>
      </c>
    </row>
    <row r="8" spans="1:20" ht="14.25">
      <c r="A8" s="312">
        <v>7</v>
      </c>
      <c r="B8" s="313" t="s">
        <v>5859</v>
      </c>
      <c r="C8" s="313">
        <v>3</v>
      </c>
      <c r="D8" s="314" t="s">
        <v>6806</v>
      </c>
      <c r="E8" s="313" t="s">
        <v>6805</v>
      </c>
      <c r="F8" s="313">
        <v>1</v>
      </c>
      <c r="G8" s="313" t="s">
        <v>5860</v>
      </c>
      <c r="H8" s="315" t="s">
        <v>1557</v>
      </c>
      <c r="I8" s="313" t="s">
        <v>5861</v>
      </c>
      <c r="J8" s="313" t="s">
        <v>5855</v>
      </c>
      <c r="K8" s="313" t="s">
        <v>5862</v>
      </c>
      <c r="L8" s="313">
        <v>8.6199999999999992</v>
      </c>
      <c r="M8" s="313"/>
      <c r="N8" s="19">
        <v>42881</v>
      </c>
      <c r="O8" s="19">
        <v>42886</v>
      </c>
      <c r="P8" s="313"/>
      <c r="Q8" s="313" t="s">
        <v>5863</v>
      </c>
      <c r="R8" s="20">
        <f t="shared" si="0"/>
        <v>42916</v>
      </c>
      <c r="S8" s="316"/>
      <c r="T8" s="313" t="s">
        <v>6798</v>
      </c>
    </row>
    <row r="9" spans="1:20" ht="14.25">
      <c r="A9" s="312">
        <v>8</v>
      </c>
      <c r="B9" s="313" t="s">
        <v>5864</v>
      </c>
      <c r="C9" s="313">
        <v>1</v>
      </c>
      <c r="D9" s="314" t="s">
        <v>6807</v>
      </c>
      <c r="E9" s="313" t="s">
        <v>6805</v>
      </c>
      <c r="F9" s="313">
        <v>1</v>
      </c>
      <c r="G9" s="313" t="s">
        <v>318</v>
      </c>
      <c r="H9" s="315" t="s">
        <v>1557</v>
      </c>
      <c r="I9" s="313" t="s">
        <v>1552</v>
      </c>
      <c r="J9" s="313" t="s">
        <v>5855</v>
      </c>
      <c r="K9" s="313" t="s">
        <v>5865</v>
      </c>
      <c r="L9" s="313">
        <v>26.9</v>
      </c>
      <c r="M9" s="313"/>
      <c r="N9" s="19"/>
      <c r="O9" s="19">
        <v>42880</v>
      </c>
      <c r="P9" s="313"/>
      <c r="Q9" s="313" t="s">
        <v>5863</v>
      </c>
      <c r="R9" s="20">
        <f t="shared" si="0"/>
        <v>42910</v>
      </c>
      <c r="S9" s="316"/>
      <c r="T9" s="313" t="s">
        <v>6798</v>
      </c>
    </row>
    <row r="10" spans="1:20" ht="14.25">
      <c r="A10" s="312">
        <v>9</v>
      </c>
      <c r="B10" s="313" t="s">
        <v>5864</v>
      </c>
      <c r="C10" s="313">
        <v>2</v>
      </c>
      <c r="D10" s="314" t="s">
        <v>6808</v>
      </c>
      <c r="E10" s="313" t="s">
        <v>6800</v>
      </c>
      <c r="F10" s="313">
        <v>1</v>
      </c>
      <c r="G10" s="313" t="s">
        <v>5860</v>
      </c>
      <c r="H10" s="315" t="s">
        <v>1557</v>
      </c>
      <c r="I10" s="313" t="s">
        <v>5861</v>
      </c>
      <c r="J10" s="313" t="s">
        <v>5855</v>
      </c>
      <c r="K10" s="313" t="s">
        <v>5865</v>
      </c>
      <c r="L10" s="317">
        <v>8.9</v>
      </c>
      <c r="M10" s="313"/>
      <c r="N10" s="19"/>
      <c r="O10" s="19">
        <v>42880</v>
      </c>
      <c r="P10" s="313"/>
      <c r="Q10" s="313" t="s">
        <v>5863</v>
      </c>
      <c r="R10" s="20">
        <f t="shared" si="0"/>
        <v>42910</v>
      </c>
      <c r="S10" s="316"/>
      <c r="T10" s="313" t="s">
        <v>6798</v>
      </c>
    </row>
    <row r="11" spans="1:20" ht="14.25">
      <c r="A11" s="312">
        <v>10</v>
      </c>
      <c r="B11" s="313" t="s">
        <v>5864</v>
      </c>
      <c r="C11" s="313">
        <v>3</v>
      </c>
      <c r="D11" s="314" t="s">
        <v>6809</v>
      </c>
      <c r="E11" s="313" t="s">
        <v>6810</v>
      </c>
      <c r="F11" s="313">
        <v>1</v>
      </c>
      <c r="G11" s="313" t="s">
        <v>318</v>
      </c>
      <c r="H11" s="315" t="s">
        <v>1557</v>
      </c>
      <c r="I11" s="313" t="s">
        <v>1552</v>
      </c>
      <c r="J11" s="313" t="s">
        <v>5855</v>
      </c>
      <c r="K11" s="313" t="s">
        <v>5865</v>
      </c>
      <c r="L11" s="313">
        <v>18.72</v>
      </c>
      <c r="M11" s="313"/>
      <c r="N11" s="19"/>
      <c r="O11" s="19">
        <v>42880</v>
      </c>
      <c r="P11" s="313"/>
      <c r="Q11" s="313" t="s">
        <v>5863</v>
      </c>
      <c r="R11" s="20">
        <f t="shared" si="0"/>
        <v>42910</v>
      </c>
      <c r="S11" s="316"/>
      <c r="T11" s="313" t="s">
        <v>6798</v>
      </c>
    </row>
    <row r="12" spans="1:20" ht="14.25">
      <c r="A12" s="312">
        <v>11</v>
      </c>
      <c r="B12" s="313" t="s">
        <v>5864</v>
      </c>
      <c r="C12" s="313">
        <v>4</v>
      </c>
      <c r="D12" s="314" t="s">
        <v>6811</v>
      </c>
      <c r="E12" s="313" t="s">
        <v>6800</v>
      </c>
      <c r="F12" s="313">
        <v>1</v>
      </c>
      <c r="G12" s="313" t="s">
        <v>5860</v>
      </c>
      <c r="H12" s="315" t="s">
        <v>1557</v>
      </c>
      <c r="I12" s="313" t="s">
        <v>5861</v>
      </c>
      <c r="J12" s="313" t="s">
        <v>5855</v>
      </c>
      <c r="K12" s="313" t="s">
        <v>5865</v>
      </c>
      <c r="L12" s="313">
        <v>9.8000000000000007</v>
      </c>
      <c r="M12" s="313"/>
      <c r="N12" s="19"/>
      <c r="O12" s="19">
        <v>42880</v>
      </c>
      <c r="P12" s="313"/>
      <c r="Q12" s="313" t="s">
        <v>5863</v>
      </c>
      <c r="R12" s="20">
        <f t="shared" si="0"/>
        <v>42910</v>
      </c>
      <c r="S12" s="316"/>
      <c r="T12" s="313" t="s">
        <v>6798</v>
      </c>
    </row>
    <row r="13" spans="1:20" ht="14.25">
      <c r="A13" s="312">
        <v>12</v>
      </c>
      <c r="B13" s="313" t="s">
        <v>5864</v>
      </c>
      <c r="C13" s="313">
        <v>5</v>
      </c>
      <c r="D13" s="314" t="s">
        <v>6812</v>
      </c>
      <c r="E13" s="313" t="s">
        <v>952</v>
      </c>
      <c r="F13" s="313">
        <v>1</v>
      </c>
      <c r="G13" s="313" t="s">
        <v>318</v>
      </c>
      <c r="H13" s="315" t="s">
        <v>1557</v>
      </c>
      <c r="I13" s="313" t="s">
        <v>1552</v>
      </c>
      <c r="J13" s="313" t="s">
        <v>5855</v>
      </c>
      <c r="K13" s="313" t="s">
        <v>5865</v>
      </c>
      <c r="L13" s="313">
        <v>9.92</v>
      </c>
      <c r="M13" s="313"/>
      <c r="N13" s="19"/>
      <c r="O13" s="19">
        <v>42880</v>
      </c>
      <c r="P13" s="313"/>
      <c r="Q13" s="313" t="s">
        <v>5863</v>
      </c>
      <c r="R13" s="20">
        <f t="shared" si="0"/>
        <v>42910</v>
      </c>
      <c r="S13" s="316"/>
      <c r="T13" s="313" t="s">
        <v>6798</v>
      </c>
    </row>
    <row r="14" spans="1:20" ht="14.25">
      <c r="A14" s="312">
        <v>13</v>
      </c>
      <c r="B14" s="313" t="s">
        <v>5864</v>
      </c>
      <c r="C14" s="313">
        <v>6</v>
      </c>
      <c r="D14" s="314" t="s">
        <v>6813</v>
      </c>
      <c r="E14" s="313" t="s">
        <v>6810</v>
      </c>
      <c r="F14" s="313">
        <v>1</v>
      </c>
      <c r="G14" s="313" t="s">
        <v>5860</v>
      </c>
      <c r="H14" s="315" t="s">
        <v>1557</v>
      </c>
      <c r="I14" s="313" t="s">
        <v>5861</v>
      </c>
      <c r="J14" s="313" t="s">
        <v>5855</v>
      </c>
      <c r="K14" s="313" t="s">
        <v>5865</v>
      </c>
      <c r="L14" s="313">
        <v>8.1449999999999996</v>
      </c>
      <c r="M14" s="313"/>
      <c r="N14" s="19"/>
      <c r="O14" s="19">
        <v>42880</v>
      </c>
      <c r="P14" s="313"/>
      <c r="Q14" s="313" t="s">
        <v>5863</v>
      </c>
      <c r="R14" s="20">
        <f t="shared" si="0"/>
        <v>42910</v>
      </c>
      <c r="S14" s="316"/>
      <c r="T14" s="313" t="s">
        <v>6798</v>
      </c>
    </row>
    <row r="15" spans="1:20" ht="14.25">
      <c r="A15" s="312">
        <v>14</v>
      </c>
      <c r="B15" s="313" t="s">
        <v>5866</v>
      </c>
      <c r="C15" s="313">
        <v>1</v>
      </c>
      <c r="D15" s="314" t="s">
        <v>6809</v>
      </c>
      <c r="E15" s="313" t="s">
        <v>6810</v>
      </c>
      <c r="F15" s="313">
        <v>1</v>
      </c>
      <c r="G15" s="313" t="s">
        <v>318</v>
      </c>
      <c r="H15" s="315" t="s">
        <v>1557</v>
      </c>
      <c r="I15" s="313" t="s">
        <v>1552</v>
      </c>
      <c r="J15" s="313" t="s">
        <v>5855</v>
      </c>
      <c r="K15" s="313" t="s">
        <v>2990</v>
      </c>
      <c r="L15" s="313">
        <v>5.8</v>
      </c>
      <c r="M15" s="313"/>
      <c r="N15" s="19">
        <v>42874</v>
      </c>
      <c r="O15" s="19">
        <v>42878</v>
      </c>
      <c r="P15" s="313"/>
      <c r="Q15" s="313" t="s">
        <v>5867</v>
      </c>
      <c r="R15" s="20">
        <f t="shared" si="0"/>
        <v>42923</v>
      </c>
      <c r="S15" s="316"/>
      <c r="T15" s="313" t="s">
        <v>6798</v>
      </c>
    </row>
    <row r="16" spans="1:20" ht="14.25">
      <c r="A16" s="312">
        <v>15</v>
      </c>
      <c r="B16" s="313" t="s">
        <v>5866</v>
      </c>
      <c r="C16" s="313">
        <v>2</v>
      </c>
      <c r="D16" s="314" t="s">
        <v>6814</v>
      </c>
      <c r="E16" s="313" t="s">
        <v>6815</v>
      </c>
      <c r="F16" s="313">
        <v>1</v>
      </c>
      <c r="G16" s="313" t="s">
        <v>318</v>
      </c>
      <c r="H16" s="315" t="s">
        <v>1557</v>
      </c>
      <c r="I16" s="313" t="s">
        <v>1552</v>
      </c>
      <c r="J16" s="313" t="s">
        <v>5855</v>
      </c>
      <c r="K16" s="313" t="s">
        <v>2990</v>
      </c>
      <c r="L16" s="313">
        <v>14</v>
      </c>
      <c r="M16" s="313"/>
      <c r="N16" s="19">
        <v>42874</v>
      </c>
      <c r="O16" s="19">
        <v>42878</v>
      </c>
      <c r="P16" s="313"/>
      <c r="Q16" s="313" t="s">
        <v>5867</v>
      </c>
      <c r="R16" s="20">
        <f t="shared" si="0"/>
        <v>42923</v>
      </c>
      <c r="S16" s="316"/>
      <c r="T16" s="313" t="s">
        <v>6798</v>
      </c>
    </row>
    <row r="17" spans="1:20" ht="14.25">
      <c r="A17" s="312">
        <v>16</v>
      </c>
      <c r="B17" s="313" t="s">
        <v>5866</v>
      </c>
      <c r="C17" s="313">
        <v>3</v>
      </c>
      <c r="D17" s="314" t="s">
        <v>6799</v>
      </c>
      <c r="E17" s="313" t="s">
        <v>6800</v>
      </c>
      <c r="F17" s="313">
        <v>1</v>
      </c>
      <c r="G17" s="313" t="s">
        <v>318</v>
      </c>
      <c r="H17" s="315" t="s">
        <v>1557</v>
      </c>
      <c r="I17" s="313" t="s">
        <v>1552</v>
      </c>
      <c r="J17" s="313" t="s">
        <v>5855</v>
      </c>
      <c r="K17" s="313" t="s">
        <v>2990</v>
      </c>
      <c r="L17" s="313">
        <v>6</v>
      </c>
      <c r="M17" s="313"/>
      <c r="N17" s="19">
        <v>42874</v>
      </c>
      <c r="O17" s="19">
        <v>42878</v>
      </c>
      <c r="P17" s="313"/>
      <c r="Q17" s="313" t="s">
        <v>5867</v>
      </c>
      <c r="R17" s="20">
        <f t="shared" si="0"/>
        <v>42923</v>
      </c>
      <c r="S17" s="316"/>
      <c r="T17" s="313" t="s">
        <v>6798</v>
      </c>
    </row>
    <row r="18" spans="1:20" ht="14.25">
      <c r="A18" s="312">
        <v>17</v>
      </c>
      <c r="B18" s="313" t="s">
        <v>5868</v>
      </c>
      <c r="C18" s="313">
        <v>1</v>
      </c>
      <c r="D18" s="314" t="s">
        <v>6816</v>
      </c>
      <c r="E18" s="313"/>
      <c r="F18" s="313">
        <v>1</v>
      </c>
      <c r="G18" s="313" t="s">
        <v>318</v>
      </c>
      <c r="H18" s="315" t="s">
        <v>1557</v>
      </c>
      <c r="I18" s="313" t="s">
        <v>1552</v>
      </c>
      <c r="J18" s="313" t="s">
        <v>5853</v>
      </c>
      <c r="K18" s="313" t="s">
        <v>2213</v>
      </c>
      <c r="L18" s="317">
        <v>8.1</v>
      </c>
      <c r="M18" s="313"/>
      <c r="N18" s="19"/>
      <c r="O18" s="19">
        <v>42872</v>
      </c>
      <c r="P18" s="313"/>
      <c r="Q18" s="313">
        <v>10</v>
      </c>
      <c r="R18" s="20">
        <f>O18+Q18+ROUNDDOWN(Q18/5,0)*2</f>
        <v>42886</v>
      </c>
      <c r="S18" s="316"/>
      <c r="T18" s="313" t="s">
        <v>6798</v>
      </c>
    </row>
    <row r="19" spans="1:20" ht="14.25">
      <c r="A19" s="312">
        <v>18</v>
      </c>
      <c r="B19" s="313" t="s">
        <v>5869</v>
      </c>
      <c r="C19" s="313">
        <v>1</v>
      </c>
      <c r="D19" s="314" t="s">
        <v>6817</v>
      </c>
      <c r="E19" s="313" t="s">
        <v>6803</v>
      </c>
      <c r="F19" s="313">
        <v>1</v>
      </c>
      <c r="G19" s="313" t="s">
        <v>5870</v>
      </c>
      <c r="H19" s="315" t="s">
        <v>1557</v>
      </c>
      <c r="I19" s="313" t="s">
        <v>5871</v>
      </c>
      <c r="J19" s="313" t="s">
        <v>5855</v>
      </c>
      <c r="K19" s="313" t="s">
        <v>5872</v>
      </c>
      <c r="L19" s="317">
        <v>14.9</v>
      </c>
      <c r="M19" s="313"/>
      <c r="N19" s="19">
        <v>42864</v>
      </c>
      <c r="O19" s="19">
        <v>42867</v>
      </c>
      <c r="P19" s="313"/>
      <c r="Q19" s="313">
        <v>43039</v>
      </c>
      <c r="R19" s="19">
        <v>43039</v>
      </c>
      <c r="S19" s="316"/>
      <c r="T19" s="313" t="s">
        <v>6798</v>
      </c>
    </row>
    <row r="20" spans="1:20" ht="14.25">
      <c r="A20" s="312">
        <v>19</v>
      </c>
      <c r="B20" s="313" t="s">
        <v>5873</v>
      </c>
      <c r="C20" s="313">
        <v>2</v>
      </c>
      <c r="D20" s="314" t="s">
        <v>6818</v>
      </c>
      <c r="E20" s="313"/>
      <c r="F20" s="313">
        <v>1</v>
      </c>
      <c r="G20" s="313" t="s">
        <v>5874</v>
      </c>
      <c r="H20" s="315" t="s">
        <v>1557</v>
      </c>
      <c r="I20" s="313" t="s">
        <v>5871</v>
      </c>
      <c r="J20" s="313" t="s">
        <v>5855</v>
      </c>
      <c r="K20" s="313" t="s">
        <v>5872</v>
      </c>
      <c r="L20" s="317">
        <v>6.6</v>
      </c>
      <c r="M20" s="313"/>
      <c r="N20" s="19">
        <v>42864</v>
      </c>
      <c r="O20" s="19">
        <v>42867</v>
      </c>
      <c r="P20" s="313"/>
      <c r="Q20" s="313">
        <v>43039</v>
      </c>
      <c r="R20" s="19">
        <v>43039</v>
      </c>
      <c r="S20" s="316"/>
      <c r="T20" s="313" t="s">
        <v>6798</v>
      </c>
    </row>
    <row r="21" spans="1:20" ht="14.25">
      <c r="A21" s="312">
        <v>20</v>
      </c>
      <c r="B21" s="313" t="s">
        <v>5873</v>
      </c>
      <c r="C21" s="313">
        <v>3</v>
      </c>
      <c r="D21" s="314" t="s">
        <v>6819</v>
      </c>
      <c r="E21" s="313"/>
      <c r="F21" s="313">
        <v>1</v>
      </c>
      <c r="G21" s="313" t="s">
        <v>5874</v>
      </c>
      <c r="H21" s="315" t="s">
        <v>1557</v>
      </c>
      <c r="I21" s="313" t="s">
        <v>5871</v>
      </c>
      <c r="J21" s="313" t="s">
        <v>5855</v>
      </c>
      <c r="K21" s="313" t="s">
        <v>5872</v>
      </c>
      <c r="L21" s="317">
        <v>6.6</v>
      </c>
      <c r="M21" s="313"/>
      <c r="N21" s="19">
        <v>42864</v>
      </c>
      <c r="O21" s="19">
        <v>42867</v>
      </c>
      <c r="P21" s="313"/>
      <c r="Q21" s="313">
        <v>43039</v>
      </c>
      <c r="R21" s="19">
        <v>43039</v>
      </c>
      <c r="S21" s="316"/>
      <c r="T21" s="313" t="s">
        <v>6798</v>
      </c>
    </row>
    <row r="22" spans="1:20" ht="14.25">
      <c r="A22" s="312">
        <v>21</v>
      </c>
      <c r="B22" s="313" t="s">
        <v>5873</v>
      </c>
      <c r="C22" s="313">
        <v>4</v>
      </c>
      <c r="D22" s="314" t="s">
        <v>6820</v>
      </c>
      <c r="E22" s="313"/>
      <c r="F22" s="313">
        <v>1</v>
      </c>
      <c r="G22" s="313" t="s">
        <v>5874</v>
      </c>
      <c r="H22" s="315" t="s">
        <v>1557</v>
      </c>
      <c r="I22" s="313" t="s">
        <v>5871</v>
      </c>
      <c r="J22" s="313" t="s">
        <v>5855</v>
      </c>
      <c r="K22" s="313" t="s">
        <v>5872</v>
      </c>
      <c r="L22" s="317">
        <v>6.6</v>
      </c>
      <c r="M22" s="313"/>
      <c r="N22" s="19">
        <v>42864</v>
      </c>
      <c r="O22" s="19">
        <v>42867</v>
      </c>
      <c r="P22" s="313"/>
      <c r="Q22" s="313">
        <v>43039</v>
      </c>
      <c r="R22" s="19">
        <v>43039</v>
      </c>
      <c r="S22" s="316"/>
      <c r="T22" s="313" t="s">
        <v>6798</v>
      </c>
    </row>
    <row r="23" spans="1:20" ht="14.25">
      <c r="A23" s="312">
        <v>22</v>
      </c>
      <c r="B23" s="313" t="s">
        <v>4884</v>
      </c>
      <c r="C23" s="313">
        <v>1</v>
      </c>
      <c r="D23" s="314" t="s">
        <v>6821</v>
      </c>
      <c r="E23" s="313" t="s">
        <v>6800</v>
      </c>
      <c r="F23" s="313">
        <v>1</v>
      </c>
      <c r="G23" s="313" t="s">
        <v>318</v>
      </c>
      <c r="H23" s="315" t="s">
        <v>1557</v>
      </c>
      <c r="I23" s="313" t="s">
        <v>1552</v>
      </c>
      <c r="J23" s="313" t="s">
        <v>5855</v>
      </c>
      <c r="K23" s="313" t="s">
        <v>1805</v>
      </c>
      <c r="L23" s="317">
        <v>6.4</v>
      </c>
      <c r="M23" s="313"/>
      <c r="N23" s="19">
        <v>42863</v>
      </c>
      <c r="O23" s="19">
        <v>42866</v>
      </c>
      <c r="P23" s="313"/>
      <c r="Q23" s="313">
        <v>15</v>
      </c>
      <c r="R23" s="20">
        <f t="shared" ref="R23:R30" si="1">O23+Q23+ROUNDDOWN(Q23/5,0)*2</f>
        <v>42887</v>
      </c>
      <c r="S23" s="316"/>
      <c r="T23" s="313" t="s">
        <v>6798</v>
      </c>
    </row>
    <row r="24" spans="1:20" ht="14.25">
      <c r="A24" s="312">
        <v>23</v>
      </c>
      <c r="B24" s="313" t="s">
        <v>4884</v>
      </c>
      <c r="C24" s="313">
        <v>2</v>
      </c>
      <c r="D24" s="314" t="s">
        <v>6804</v>
      </c>
      <c r="E24" s="313" t="s">
        <v>6805</v>
      </c>
      <c r="F24" s="313">
        <v>1</v>
      </c>
      <c r="G24" s="313" t="s">
        <v>5860</v>
      </c>
      <c r="H24" s="315" t="s">
        <v>1557</v>
      </c>
      <c r="I24" s="313" t="s">
        <v>5861</v>
      </c>
      <c r="J24" s="313" t="s">
        <v>5855</v>
      </c>
      <c r="K24" s="313" t="s">
        <v>1805</v>
      </c>
      <c r="L24" s="317">
        <v>4</v>
      </c>
      <c r="M24" s="313"/>
      <c r="N24" s="19">
        <v>42863</v>
      </c>
      <c r="O24" s="19">
        <v>42866</v>
      </c>
      <c r="P24" s="313"/>
      <c r="Q24" s="313">
        <v>15</v>
      </c>
      <c r="R24" s="20">
        <f t="shared" si="1"/>
        <v>42887</v>
      </c>
      <c r="S24" s="316"/>
      <c r="T24" s="313" t="s">
        <v>6798</v>
      </c>
    </row>
    <row r="25" spans="1:20" ht="14.25">
      <c r="A25" s="312">
        <v>24</v>
      </c>
      <c r="B25" s="313" t="s">
        <v>4884</v>
      </c>
      <c r="C25" s="313">
        <v>3</v>
      </c>
      <c r="D25" s="314" t="s">
        <v>6807</v>
      </c>
      <c r="E25" s="313" t="s">
        <v>8509</v>
      </c>
      <c r="F25" s="313">
        <v>1</v>
      </c>
      <c r="G25" s="313" t="s">
        <v>318</v>
      </c>
      <c r="H25" s="315" t="s">
        <v>1557</v>
      </c>
      <c r="I25" s="313" t="s">
        <v>1552</v>
      </c>
      <c r="J25" s="313" t="s">
        <v>5855</v>
      </c>
      <c r="K25" s="313" t="s">
        <v>1805</v>
      </c>
      <c r="L25" s="317">
        <v>3</v>
      </c>
      <c r="M25" s="313"/>
      <c r="N25" s="19">
        <v>42863</v>
      </c>
      <c r="O25" s="19">
        <v>42866</v>
      </c>
      <c r="P25" s="313"/>
      <c r="Q25" s="313">
        <v>15</v>
      </c>
      <c r="R25" s="20">
        <f t="shared" si="1"/>
        <v>42887</v>
      </c>
      <c r="S25" s="316"/>
      <c r="T25" s="313" t="s">
        <v>6798</v>
      </c>
    </row>
    <row r="26" spans="1:20" ht="14.25">
      <c r="A26" s="312">
        <v>25</v>
      </c>
      <c r="B26" s="313" t="s">
        <v>4884</v>
      </c>
      <c r="C26" s="313">
        <v>4</v>
      </c>
      <c r="D26" s="314" t="s">
        <v>6822</v>
      </c>
      <c r="E26" s="313" t="s">
        <v>6800</v>
      </c>
      <c r="F26" s="313">
        <v>1</v>
      </c>
      <c r="G26" s="313" t="s">
        <v>5860</v>
      </c>
      <c r="H26" s="315" t="s">
        <v>1557</v>
      </c>
      <c r="I26" s="313" t="s">
        <v>5861</v>
      </c>
      <c r="J26" s="313" t="s">
        <v>5855</v>
      </c>
      <c r="K26" s="313" t="s">
        <v>1805</v>
      </c>
      <c r="L26" s="317">
        <v>3.4</v>
      </c>
      <c r="M26" s="313"/>
      <c r="N26" s="19">
        <v>42863</v>
      </c>
      <c r="O26" s="19">
        <v>42866</v>
      </c>
      <c r="P26" s="313"/>
      <c r="Q26" s="313">
        <v>15</v>
      </c>
      <c r="R26" s="20">
        <f t="shared" si="1"/>
        <v>42887</v>
      </c>
      <c r="S26" s="316"/>
      <c r="T26" s="313" t="s">
        <v>6798</v>
      </c>
    </row>
    <row r="27" spans="1:20" ht="14.25">
      <c r="A27" s="312">
        <v>26</v>
      </c>
      <c r="B27" s="313" t="s">
        <v>4844</v>
      </c>
      <c r="C27" s="313">
        <v>1</v>
      </c>
      <c r="D27" s="314" t="s">
        <v>6812</v>
      </c>
      <c r="E27" s="313" t="s">
        <v>952</v>
      </c>
      <c r="F27" s="313">
        <v>1</v>
      </c>
      <c r="G27" s="313" t="s">
        <v>318</v>
      </c>
      <c r="H27" s="315" t="s">
        <v>1557</v>
      </c>
      <c r="I27" s="313" t="s">
        <v>1552</v>
      </c>
      <c r="J27" s="313" t="s">
        <v>5855</v>
      </c>
      <c r="K27" s="313" t="s">
        <v>5875</v>
      </c>
      <c r="L27" s="317">
        <v>5</v>
      </c>
      <c r="M27" s="313"/>
      <c r="N27" s="19">
        <v>42857</v>
      </c>
      <c r="O27" s="19">
        <v>42865</v>
      </c>
      <c r="P27" s="313"/>
      <c r="Q27" s="313">
        <v>20</v>
      </c>
      <c r="R27" s="20">
        <f t="shared" si="1"/>
        <v>42893</v>
      </c>
      <c r="S27" s="316"/>
      <c r="T27" s="313" t="s">
        <v>6798</v>
      </c>
    </row>
    <row r="28" spans="1:20" ht="14.25">
      <c r="A28" s="312">
        <v>27</v>
      </c>
      <c r="B28" s="313" t="s">
        <v>4844</v>
      </c>
      <c r="C28" s="313">
        <v>2</v>
      </c>
      <c r="D28" s="314" t="s">
        <v>6823</v>
      </c>
      <c r="E28" s="313" t="s">
        <v>79</v>
      </c>
      <c r="F28" s="313">
        <v>1</v>
      </c>
      <c r="G28" s="313" t="s">
        <v>5860</v>
      </c>
      <c r="H28" s="315" t="s">
        <v>1557</v>
      </c>
      <c r="I28" s="313" t="s">
        <v>5861</v>
      </c>
      <c r="J28" s="313" t="s">
        <v>5855</v>
      </c>
      <c r="K28" s="313" t="s">
        <v>5875</v>
      </c>
      <c r="L28" s="317">
        <v>5</v>
      </c>
      <c r="M28" s="313"/>
      <c r="N28" s="19">
        <v>42857</v>
      </c>
      <c r="O28" s="19">
        <v>42865</v>
      </c>
      <c r="P28" s="313"/>
      <c r="Q28" s="313">
        <v>20</v>
      </c>
      <c r="R28" s="20">
        <f t="shared" si="1"/>
        <v>42893</v>
      </c>
      <c r="S28" s="316"/>
      <c r="T28" s="313" t="s">
        <v>6798</v>
      </c>
    </row>
    <row r="29" spans="1:20" ht="14.25">
      <c r="A29" s="312">
        <v>28</v>
      </c>
      <c r="B29" s="313" t="s">
        <v>4844</v>
      </c>
      <c r="C29" s="313">
        <v>3</v>
      </c>
      <c r="D29" s="314" t="s">
        <v>6824</v>
      </c>
      <c r="E29" s="313" t="s">
        <v>79</v>
      </c>
      <c r="F29" s="313">
        <v>1</v>
      </c>
      <c r="G29" s="313" t="s">
        <v>5860</v>
      </c>
      <c r="H29" s="315" t="s">
        <v>1557</v>
      </c>
      <c r="I29" s="313" t="s">
        <v>5861</v>
      </c>
      <c r="J29" s="313" t="s">
        <v>5855</v>
      </c>
      <c r="K29" s="313" t="s">
        <v>5875</v>
      </c>
      <c r="L29" s="317">
        <v>5</v>
      </c>
      <c r="M29" s="313"/>
      <c r="N29" s="19">
        <v>42857</v>
      </c>
      <c r="O29" s="19">
        <v>42865</v>
      </c>
      <c r="P29" s="313"/>
      <c r="Q29" s="313">
        <v>20</v>
      </c>
      <c r="R29" s="20">
        <f t="shared" si="1"/>
        <v>42893</v>
      </c>
      <c r="S29" s="316"/>
      <c r="T29" s="313" t="s">
        <v>6798</v>
      </c>
    </row>
    <row r="30" spans="1:20" ht="14.25">
      <c r="A30" s="312">
        <v>29</v>
      </c>
      <c r="B30" s="313" t="s">
        <v>4844</v>
      </c>
      <c r="C30" s="313">
        <v>4</v>
      </c>
      <c r="D30" s="314" t="s">
        <v>6825</v>
      </c>
      <c r="E30" s="313" t="s">
        <v>0</v>
      </c>
      <c r="F30" s="313">
        <v>1</v>
      </c>
      <c r="G30" s="313" t="s">
        <v>5860</v>
      </c>
      <c r="H30" s="315" t="s">
        <v>1557</v>
      </c>
      <c r="I30" s="313" t="s">
        <v>5861</v>
      </c>
      <c r="J30" s="313" t="s">
        <v>5855</v>
      </c>
      <c r="K30" s="313" t="s">
        <v>5875</v>
      </c>
      <c r="L30" s="317">
        <v>5</v>
      </c>
      <c r="M30" s="313"/>
      <c r="N30" s="19">
        <v>42857</v>
      </c>
      <c r="O30" s="19">
        <v>42865</v>
      </c>
      <c r="P30" s="313"/>
      <c r="Q30" s="313">
        <v>20</v>
      </c>
      <c r="R30" s="20">
        <f t="shared" si="1"/>
        <v>42893</v>
      </c>
      <c r="S30" s="316"/>
      <c r="T30" s="313" t="s">
        <v>6798</v>
      </c>
    </row>
    <row r="31" spans="1:20" ht="14.25">
      <c r="A31" s="312">
        <v>30</v>
      </c>
      <c r="B31" s="313" t="s">
        <v>5876</v>
      </c>
      <c r="C31" s="313">
        <v>1</v>
      </c>
      <c r="D31" s="314" t="s">
        <v>6826</v>
      </c>
      <c r="E31" s="313" t="s">
        <v>6805</v>
      </c>
      <c r="F31" s="313">
        <v>28</v>
      </c>
      <c r="G31" s="313" t="s">
        <v>5877</v>
      </c>
      <c r="H31" s="315" t="s">
        <v>1621</v>
      </c>
      <c r="I31" s="313" t="s">
        <v>5878</v>
      </c>
      <c r="J31" s="313" t="s">
        <v>5855</v>
      </c>
      <c r="K31" s="313" t="s">
        <v>5879</v>
      </c>
      <c r="L31" s="317">
        <v>8.4</v>
      </c>
      <c r="M31" s="313"/>
      <c r="N31" s="19"/>
      <c r="O31" s="19">
        <v>42888</v>
      </c>
      <c r="P31" s="313"/>
      <c r="Q31" s="313" t="s">
        <v>5880</v>
      </c>
      <c r="R31" s="20">
        <f>O31+LEFT(Q31,FIND("天",Q31)-1)</f>
        <v>42928</v>
      </c>
      <c r="S31" s="316"/>
      <c r="T31" s="313" t="s">
        <v>6798</v>
      </c>
    </row>
    <row r="32" spans="1:20" ht="14.25">
      <c r="A32" s="312">
        <v>31</v>
      </c>
      <c r="B32" s="313" t="s">
        <v>5881</v>
      </c>
      <c r="C32" s="313">
        <v>1</v>
      </c>
      <c r="D32" s="314" t="s">
        <v>5882</v>
      </c>
      <c r="E32" s="313"/>
      <c r="F32" s="313">
        <v>1</v>
      </c>
      <c r="G32" s="313" t="s">
        <v>5877</v>
      </c>
      <c r="H32" s="315" t="s">
        <v>1621</v>
      </c>
      <c r="I32" s="313" t="s">
        <v>5878</v>
      </c>
      <c r="J32" s="313" t="s">
        <v>5855</v>
      </c>
      <c r="K32" s="313" t="s">
        <v>2179</v>
      </c>
      <c r="L32" s="317">
        <v>14</v>
      </c>
      <c r="M32" s="313"/>
      <c r="N32" s="19">
        <v>42849</v>
      </c>
      <c r="O32" s="19">
        <v>42852</v>
      </c>
      <c r="P32" s="313"/>
      <c r="Q32" s="313">
        <v>60</v>
      </c>
      <c r="R32" s="20">
        <f>O32+Q32+ROUNDDOWN(Q32/5,0)*2</f>
        <v>42936</v>
      </c>
      <c r="S32" s="316"/>
      <c r="T32" s="313" t="s">
        <v>6798</v>
      </c>
    </row>
    <row r="33" spans="1:20" ht="14.25">
      <c r="A33" s="312">
        <v>32</v>
      </c>
      <c r="B33" s="313" t="s">
        <v>5883</v>
      </c>
      <c r="C33" s="313">
        <v>1</v>
      </c>
      <c r="D33" s="314" t="s">
        <v>6827</v>
      </c>
      <c r="E33" s="313"/>
      <c r="F33" s="313">
        <v>1</v>
      </c>
      <c r="G33" s="313" t="s">
        <v>5874</v>
      </c>
      <c r="H33" s="315" t="s">
        <v>1621</v>
      </c>
      <c r="I33" s="313" t="s">
        <v>5871</v>
      </c>
      <c r="J33" s="313" t="s">
        <v>5855</v>
      </c>
      <c r="K33" s="313" t="s">
        <v>2511</v>
      </c>
      <c r="L33" s="317">
        <v>4.92</v>
      </c>
      <c r="M33" s="313"/>
      <c r="N33" s="19">
        <v>42824</v>
      </c>
      <c r="O33" s="19">
        <v>42826</v>
      </c>
      <c r="P33" s="313"/>
      <c r="Q33" s="313">
        <v>42916</v>
      </c>
      <c r="R33" s="19">
        <v>42916</v>
      </c>
      <c r="S33" s="316"/>
      <c r="T33" s="313" t="s">
        <v>6828</v>
      </c>
    </row>
    <row r="34" spans="1:20" ht="14.25">
      <c r="A34" s="312">
        <v>33</v>
      </c>
      <c r="B34" s="313" t="s">
        <v>5883</v>
      </c>
      <c r="C34" s="313">
        <v>2</v>
      </c>
      <c r="D34" s="314" t="s">
        <v>6829</v>
      </c>
      <c r="E34" s="313"/>
      <c r="F34" s="313">
        <v>1</v>
      </c>
      <c r="G34" s="313" t="s">
        <v>5874</v>
      </c>
      <c r="H34" s="315" t="s">
        <v>1621</v>
      </c>
      <c r="I34" s="313" t="s">
        <v>5871</v>
      </c>
      <c r="J34" s="313" t="s">
        <v>5855</v>
      </c>
      <c r="K34" s="313" t="s">
        <v>2511</v>
      </c>
      <c r="L34" s="317">
        <v>4.415</v>
      </c>
      <c r="M34" s="313"/>
      <c r="N34" s="19">
        <v>42824</v>
      </c>
      <c r="O34" s="19">
        <v>42826</v>
      </c>
      <c r="P34" s="313"/>
      <c r="Q34" s="313">
        <v>42916</v>
      </c>
      <c r="R34" s="19">
        <v>42916</v>
      </c>
      <c r="S34" s="316"/>
      <c r="T34" s="313" t="s">
        <v>6828</v>
      </c>
    </row>
    <row r="35" spans="1:20" ht="14.25">
      <c r="A35" s="312">
        <v>34</v>
      </c>
      <c r="B35" s="313" t="s">
        <v>5883</v>
      </c>
      <c r="C35" s="313">
        <v>3</v>
      </c>
      <c r="D35" s="314" t="s">
        <v>6830</v>
      </c>
      <c r="E35" s="313"/>
      <c r="F35" s="313">
        <v>1</v>
      </c>
      <c r="G35" s="313" t="s">
        <v>5874</v>
      </c>
      <c r="H35" s="315" t="s">
        <v>1621</v>
      </c>
      <c r="I35" s="313" t="s">
        <v>5871</v>
      </c>
      <c r="J35" s="313" t="s">
        <v>5855</v>
      </c>
      <c r="K35" s="313" t="s">
        <v>2511</v>
      </c>
      <c r="L35" s="317">
        <v>7.5149999999999997</v>
      </c>
      <c r="M35" s="313"/>
      <c r="N35" s="19">
        <v>42824</v>
      </c>
      <c r="O35" s="19">
        <v>42826</v>
      </c>
      <c r="P35" s="313"/>
      <c r="Q35" s="313">
        <v>42916</v>
      </c>
      <c r="R35" s="19">
        <v>42916</v>
      </c>
      <c r="S35" s="316"/>
      <c r="T35" s="313" t="s">
        <v>6828</v>
      </c>
    </row>
    <row r="36" spans="1:20" ht="14.25">
      <c r="A36" s="312">
        <v>35</v>
      </c>
      <c r="B36" s="313" t="s">
        <v>5883</v>
      </c>
      <c r="C36" s="313">
        <v>4</v>
      </c>
      <c r="D36" s="314" t="s">
        <v>6831</v>
      </c>
      <c r="E36" s="313"/>
      <c r="F36" s="313">
        <v>1</v>
      </c>
      <c r="G36" s="313" t="s">
        <v>5874</v>
      </c>
      <c r="H36" s="315" t="s">
        <v>1621</v>
      </c>
      <c r="I36" s="313" t="s">
        <v>5871</v>
      </c>
      <c r="J36" s="313" t="s">
        <v>5855</v>
      </c>
      <c r="K36" s="313" t="s">
        <v>2511</v>
      </c>
      <c r="L36" s="317">
        <v>5.0650000000000004</v>
      </c>
      <c r="M36" s="313"/>
      <c r="N36" s="19">
        <v>42824</v>
      </c>
      <c r="O36" s="19">
        <v>42826</v>
      </c>
      <c r="P36" s="313"/>
      <c r="Q36" s="313">
        <v>42916</v>
      </c>
      <c r="R36" s="19">
        <v>42916</v>
      </c>
      <c r="S36" s="316"/>
      <c r="T36" s="313" t="s">
        <v>6828</v>
      </c>
    </row>
    <row r="37" spans="1:20" ht="14.25">
      <c r="A37" s="312">
        <v>36</v>
      </c>
      <c r="B37" s="313" t="s">
        <v>5883</v>
      </c>
      <c r="C37" s="313">
        <v>5</v>
      </c>
      <c r="D37" s="314" t="s">
        <v>6832</v>
      </c>
      <c r="E37" s="313"/>
      <c r="F37" s="313">
        <v>1</v>
      </c>
      <c r="G37" s="313" t="s">
        <v>5874</v>
      </c>
      <c r="H37" s="315" t="s">
        <v>1621</v>
      </c>
      <c r="I37" s="313" t="s">
        <v>5871</v>
      </c>
      <c r="J37" s="313" t="s">
        <v>5855</v>
      </c>
      <c r="K37" s="313" t="s">
        <v>2511</v>
      </c>
      <c r="L37" s="317">
        <v>4.6349999999999998</v>
      </c>
      <c r="M37" s="313"/>
      <c r="N37" s="19">
        <v>42824</v>
      </c>
      <c r="O37" s="19">
        <v>42826</v>
      </c>
      <c r="P37" s="313"/>
      <c r="Q37" s="313">
        <v>42916</v>
      </c>
      <c r="R37" s="19">
        <v>42916</v>
      </c>
      <c r="S37" s="316"/>
      <c r="T37" s="313" t="s">
        <v>6828</v>
      </c>
    </row>
    <row r="38" spans="1:20" ht="14.25">
      <c r="A38" s="312">
        <v>37</v>
      </c>
      <c r="B38" s="313" t="s">
        <v>5884</v>
      </c>
      <c r="C38" s="313">
        <v>1</v>
      </c>
      <c r="D38" s="314" t="s">
        <v>6833</v>
      </c>
      <c r="E38" s="313"/>
      <c r="F38" s="313">
        <v>1</v>
      </c>
      <c r="G38" s="313" t="s">
        <v>5877</v>
      </c>
      <c r="H38" s="315" t="s">
        <v>5885</v>
      </c>
      <c r="I38" s="313" t="s">
        <v>5878</v>
      </c>
      <c r="J38" s="313" t="s">
        <v>5855</v>
      </c>
      <c r="K38" s="313" t="s">
        <v>5886</v>
      </c>
      <c r="L38" s="317">
        <v>15</v>
      </c>
      <c r="M38" s="313"/>
      <c r="N38" s="19">
        <v>42816</v>
      </c>
      <c r="O38" s="19">
        <v>42816</v>
      </c>
      <c r="P38" s="313"/>
      <c r="Q38" s="313" t="s">
        <v>5887</v>
      </c>
      <c r="R38" s="20">
        <f>O38+LEFT(Q38,FIND("天",Q38)-1)</f>
        <v>42891</v>
      </c>
      <c r="S38" s="316"/>
      <c r="T38" s="313" t="s">
        <v>6828</v>
      </c>
    </row>
    <row r="39" spans="1:20" ht="14.25">
      <c r="A39" s="312">
        <v>38</v>
      </c>
      <c r="B39" s="313" t="s">
        <v>5888</v>
      </c>
      <c r="C39" s="313">
        <v>1</v>
      </c>
      <c r="D39" s="314" t="s">
        <v>6834</v>
      </c>
      <c r="E39" s="313"/>
      <c r="F39" s="313">
        <v>1</v>
      </c>
      <c r="G39" s="313" t="s">
        <v>5874</v>
      </c>
      <c r="H39" s="315" t="s">
        <v>2551</v>
      </c>
      <c r="I39" s="313" t="s">
        <v>5871</v>
      </c>
      <c r="J39" s="313" t="s">
        <v>5855</v>
      </c>
      <c r="K39" s="313" t="s">
        <v>3003</v>
      </c>
      <c r="L39" s="317">
        <v>12.87</v>
      </c>
      <c r="M39" s="313"/>
      <c r="N39" s="19">
        <v>42825</v>
      </c>
      <c r="O39" s="19">
        <v>42826</v>
      </c>
      <c r="P39" s="313"/>
      <c r="Q39" s="313" t="s">
        <v>5889</v>
      </c>
      <c r="R39" s="20">
        <f>O39+LEFT(Q39,FIND("天",Q39)-1)</f>
        <v>42916</v>
      </c>
      <c r="S39" s="316"/>
      <c r="T39" s="313" t="s">
        <v>6828</v>
      </c>
    </row>
    <row r="40" spans="1:20" ht="14.25">
      <c r="A40" s="312">
        <v>39</v>
      </c>
      <c r="B40" s="313" t="s">
        <v>5890</v>
      </c>
      <c r="C40" s="313">
        <v>1</v>
      </c>
      <c r="D40" s="314" t="s">
        <v>6835</v>
      </c>
      <c r="E40" s="313"/>
      <c r="F40" s="313">
        <v>1</v>
      </c>
      <c r="G40" s="313" t="s">
        <v>5874</v>
      </c>
      <c r="H40" s="315" t="s">
        <v>2551</v>
      </c>
      <c r="I40" s="313" t="s">
        <v>5871</v>
      </c>
      <c r="J40" s="313" t="s">
        <v>5855</v>
      </c>
      <c r="K40" s="313" t="s">
        <v>5891</v>
      </c>
      <c r="L40" s="317">
        <v>5.8</v>
      </c>
      <c r="M40" s="313"/>
      <c r="N40" s="19">
        <v>42833</v>
      </c>
      <c r="O40" s="19">
        <v>42850</v>
      </c>
      <c r="P40" s="313"/>
      <c r="Q40" s="313">
        <v>60</v>
      </c>
      <c r="R40" s="20">
        <f>O40+Q40+ROUNDDOWN(Q40/5,0)*2</f>
        <v>42934</v>
      </c>
      <c r="S40" s="316"/>
      <c r="T40" s="313" t="s">
        <v>6828</v>
      </c>
    </row>
    <row r="41" spans="1:20" ht="14.25">
      <c r="A41" s="312">
        <v>40</v>
      </c>
      <c r="B41" s="313" t="s">
        <v>4838</v>
      </c>
      <c r="C41" s="313">
        <v>1</v>
      </c>
      <c r="D41" s="314" t="s">
        <v>6836</v>
      </c>
      <c r="E41" s="313"/>
      <c r="F41" s="313">
        <v>1</v>
      </c>
      <c r="G41" s="313" t="s">
        <v>5877</v>
      </c>
      <c r="H41" s="315"/>
      <c r="I41" s="313" t="s">
        <v>5878</v>
      </c>
      <c r="J41" s="313" t="s">
        <v>5855</v>
      </c>
      <c r="K41" s="313" t="s">
        <v>5892</v>
      </c>
      <c r="L41" s="317">
        <v>0</v>
      </c>
      <c r="M41" s="313"/>
      <c r="N41" s="19"/>
      <c r="O41" s="19">
        <v>42844</v>
      </c>
      <c r="P41" s="313"/>
      <c r="Q41" s="313">
        <v>6</v>
      </c>
      <c r="R41" s="20">
        <f>O41+Q41+ROUNDDOWN(Q41/5,0)*2</f>
        <v>42852</v>
      </c>
      <c r="S41" s="316"/>
      <c r="T41" s="313" t="s">
        <v>6828</v>
      </c>
    </row>
    <row r="42" spans="1:20" ht="14.25">
      <c r="A42" s="312">
        <v>41</v>
      </c>
      <c r="B42" s="313" t="s">
        <v>6837</v>
      </c>
      <c r="C42" s="313">
        <v>1</v>
      </c>
      <c r="D42" s="314" t="s">
        <v>6836</v>
      </c>
      <c r="E42" s="313"/>
      <c r="F42" s="313">
        <v>1</v>
      </c>
      <c r="G42" s="313" t="s">
        <v>5877</v>
      </c>
      <c r="H42" s="315"/>
      <c r="I42" s="313" t="s">
        <v>5878</v>
      </c>
      <c r="J42" s="313" t="s">
        <v>5855</v>
      </c>
      <c r="K42" s="313" t="s">
        <v>5893</v>
      </c>
      <c r="L42" s="317">
        <v>0</v>
      </c>
      <c r="M42" s="313"/>
      <c r="N42" s="19"/>
      <c r="O42" s="19">
        <v>42877</v>
      </c>
      <c r="P42" s="313"/>
      <c r="Q42" s="313">
        <v>10</v>
      </c>
      <c r="R42" s="20">
        <f>O42+Q42+ROUNDDOWN(Q42/5,0)*2</f>
        <v>42891</v>
      </c>
      <c r="S42" s="316"/>
      <c r="T42" s="313" t="s">
        <v>6828</v>
      </c>
    </row>
    <row r="43" spans="1:20" ht="14.25">
      <c r="A43" s="312">
        <v>42</v>
      </c>
      <c r="B43" s="313" t="s">
        <v>5894</v>
      </c>
      <c r="C43" s="313">
        <v>1</v>
      </c>
      <c r="D43" s="314" t="s">
        <v>6838</v>
      </c>
      <c r="E43" s="313"/>
      <c r="F43" s="313">
        <v>1</v>
      </c>
      <c r="G43" s="313" t="s">
        <v>5874</v>
      </c>
      <c r="H43" s="315" t="s">
        <v>5895</v>
      </c>
      <c r="I43" s="313" t="s">
        <v>5871</v>
      </c>
      <c r="J43" s="313" t="s">
        <v>5855</v>
      </c>
      <c r="K43" s="313" t="s">
        <v>5896</v>
      </c>
      <c r="L43" s="317">
        <v>8</v>
      </c>
      <c r="M43" s="313"/>
      <c r="N43" s="19"/>
      <c r="O43" s="19">
        <v>42751</v>
      </c>
      <c r="P43" s="313"/>
      <c r="Q43" s="313">
        <v>42957</v>
      </c>
      <c r="R43" s="19">
        <v>42957</v>
      </c>
      <c r="S43" s="316"/>
      <c r="T43" s="313" t="s">
        <v>6828</v>
      </c>
    </row>
    <row r="44" spans="1:20" ht="14.25">
      <c r="A44" s="312">
        <v>43</v>
      </c>
      <c r="B44" s="313" t="s">
        <v>5897</v>
      </c>
      <c r="C44" s="313">
        <v>1</v>
      </c>
      <c r="D44" s="314" t="s">
        <v>6839</v>
      </c>
      <c r="E44" s="313"/>
      <c r="F44" s="313">
        <v>1</v>
      </c>
      <c r="G44" s="313" t="s">
        <v>5860</v>
      </c>
      <c r="H44" s="315" t="s">
        <v>5895</v>
      </c>
      <c r="I44" s="313"/>
      <c r="J44" s="313" t="s">
        <v>5855</v>
      </c>
      <c r="K44" s="313" t="s">
        <v>5898</v>
      </c>
      <c r="L44" s="317">
        <v>1.5</v>
      </c>
      <c r="M44" s="313"/>
      <c r="N44" s="19">
        <v>42825</v>
      </c>
      <c r="O44" s="19">
        <v>42801</v>
      </c>
      <c r="P44" s="313"/>
      <c r="Q44" s="313" t="s">
        <v>5899</v>
      </c>
      <c r="R44" s="20">
        <f>O44+LEFT(Q44,FIND("天",Q44)-1)</f>
        <v>42821</v>
      </c>
      <c r="S44" s="316"/>
      <c r="T44" s="313" t="s">
        <v>6828</v>
      </c>
    </row>
    <row r="45" spans="1:20" ht="14.25">
      <c r="A45" s="312">
        <v>44</v>
      </c>
      <c r="B45" s="313" t="s">
        <v>5900</v>
      </c>
      <c r="C45" s="313">
        <v>1</v>
      </c>
      <c r="D45" s="314" t="s">
        <v>6840</v>
      </c>
      <c r="E45" s="313" t="s">
        <v>6841</v>
      </c>
      <c r="F45" s="313">
        <v>1</v>
      </c>
      <c r="G45" s="313" t="s">
        <v>5860</v>
      </c>
      <c r="H45" s="315" t="s">
        <v>5895</v>
      </c>
      <c r="I45" s="313" t="s">
        <v>5861</v>
      </c>
      <c r="J45" s="313" t="s">
        <v>5855</v>
      </c>
      <c r="K45" s="313" t="s">
        <v>5901</v>
      </c>
      <c r="L45" s="317">
        <v>4.5</v>
      </c>
      <c r="M45" s="313"/>
      <c r="N45" s="19"/>
      <c r="O45" s="19">
        <v>42846</v>
      </c>
      <c r="P45" s="313"/>
      <c r="Q45" s="313">
        <v>15</v>
      </c>
      <c r="R45" s="20">
        <f t="shared" ref="R45:R80" si="2">O45+Q45+ROUNDDOWN(Q45/5,0)*2</f>
        <v>42867</v>
      </c>
      <c r="S45" s="316"/>
      <c r="T45" s="313" t="s">
        <v>6828</v>
      </c>
    </row>
    <row r="46" spans="1:20" ht="14.25">
      <c r="A46" s="312">
        <v>45</v>
      </c>
      <c r="B46" s="313" t="s">
        <v>5900</v>
      </c>
      <c r="C46" s="313">
        <v>2</v>
      </c>
      <c r="D46" s="314" t="s">
        <v>6842</v>
      </c>
      <c r="E46" s="313" t="s">
        <v>79</v>
      </c>
      <c r="F46" s="313">
        <v>1</v>
      </c>
      <c r="G46" s="313" t="s">
        <v>5860</v>
      </c>
      <c r="H46" s="315" t="s">
        <v>5895</v>
      </c>
      <c r="I46" s="313" t="s">
        <v>5861</v>
      </c>
      <c r="J46" s="313" t="s">
        <v>5855</v>
      </c>
      <c r="K46" s="313" t="s">
        <v>5901</v>
      </c>
      <c r="L46" s="317">
        <v>3.5</v>
      </c>
      <c r="M46" s="313"/>
      <c r="N46" s="19"/>
      <c r="O46" s="19">
        <v>42846</v>
      </c>
      <c r="P46" s="313"/>
      <c r="Q46" s="313">
        <v>15</v>
      </c>
      <c r="R46" s="20">
        <f t="shared" si="2"/>
        <v>42867</v>
      </c>
      <c r="S46" s="316"/>
      <c r="T46" s="313" t="s">
        <v>6828</v>
      </c>
    </row>
    <row r="47" spans="1:20" ht="14.25">
      <c r="A47" s="312">
        <v>46</v>
      </c>
      <c r="B47" s="313" t="s">
        <v>5902</v>
      </c>
      <c r="C47" s="313">
        <v>1</v>
      </c>
      <c r="D47" s="314" t="s">
        <v>6843</v>
      </c>
      <c r="E47" s="313" t="s">
        <v>0</v>
      </c>
      <c r="F47" s="313">
        <v>1</v>
      </c>
      <c r="G47" s="313" t="s">
        <v>5874</v>
      </c>
      <c r="H47" s="315" t="s">
        <v>5895</v>
      </c>
      <c r="I47" s="313" t="s">
        <v>5871</v>
      </c>
      <c r="J47" s="313" t="s">
        <v>5855</v>
      </c>
      <c r="K47" s="313" t="s">
        <v>5903</v>
      </c>
      <c r="L47" s="317">
        <v>14</v>
      </c>
      <c r="M47" s="313"/>
      <c r="N47" s="19"/>
      <c r="O47" s="19">
        <v>42891</v>
      </c>
      <c r="P47" s="313"/>
      <c r="Q47" s="313">
        <v>15</v>
      </c>
      <c r="R47" s="20">
        <f t="shared" si="2"/>
        <v>42912</v>
      </c>
      <c r="S47" s="316"/>
      <c r="T47" s="313" t="s">
        <v>6828</v>
      </c>
    </row>
    <row r="48" spans="1:20" ht="14.25">
      <c r="A48" s="312">
        <v>47</v>
      </c>
      <c r="B48" s="313" t="s">
        <v>5904</v>
      </c>
      <c r="C48" s="313">
        <v>1</v>
      </c>
      <c r="D48" s="314" t="s">
        <v>6844</v>
      </c>
      <c r="E48" s="313" t="s">
        <v>6845</v>
      </c>
      <c r="F48" s="313">
        <v>1</v>
      </c>
      <c r="G48" s="313" t="s">
        <v>5860</v>
      </c>
      <c r="H48" s="315" t="s">
        <v>5895</v>
      </c>
      <c r="I48" s="313" t="s">
        <v>5861</v>
      </c>
      <c r="J48" s="313" t="s">
        <v>5855</v>
      </c>
      <c r="K48" s="313" t="s">
        <v>5905</v>
      </c>
      <c r="L48" s="317">
        <v>6</v>
      </c>
      <c r="M48" s="313"/>
      <c r="N48" s="19">
        <v>42793</v>
      </c>
      <c r="O48" s="19">
        <v>42794</v>
      </c>
      <c r="P48" s="313"/>
      <c r="Q48" s="313">
        <v>15</v>
      </c>
      <c r="R48" s="20">
        <f t="shared" si="2"/>
        <v>42815</v>
      </c>
      <c r="S48" s="316"/>
      <c r="T48" s="313" t="s">
        <v>6828</v>
      </c>
    </row>
    <row r="49" spans="1:20" ht="14.25">
      <c r="A49" s="312">
        <v>48</v>
      </c>
      <c r="B49" s="313" t="s">
        <v>5906</v>
      </c>
      <c r="C49" s="313">
        <v>1</v>
      </c>
      <c r="D49" s="314" t="s">
        <v>6846</v>
      </c>
      <c r="E49" s="313" t="s">
        <v>0</v>
      </c>
      <c r="F49" s="313">
        <v>1</v>
      </c>
      <c r="G49" s="313" t="s">
        <v>318</v>
      </c>
      <c r="H49" s="315" t="s">
        <v>1661</v>
      </c>
      <c r="I49" s="313" t="s">
        <v>1552</v>
      </c>
      <c r="J49" s="313" t="s">
        <v>5855</v>
      </c>
      <c r="K49" s="313" t="s">
        <v>5907</v>
      </c>
      <c r="L49" s="317">
        <v>13</v>
      </c>
      <c r="M49" s="313"/>
      <c r="N49" s="19">
        <v>42832</v>
      </c>
      <c r="O49" s="19">
        <v>42830</v>
      </c>
      <c r="P49" s="313"/>
      <c r="Q49" s="313">
        <v>30</v>
      </c>
      <c r="R49" s="20">
        <f t="shared" si="2"/>
        <v>42872</v>
      </c>
      <c r="S49" s="316"/>
      <c r="T49" s="313" t="s">
        <v>6828</v>
      </c>
    </row>
    <row r="50" spans="1:20" ht="14.25">
      <c r="A50" s="312">
        <v>49</v>
      </c>
      <c r="B50" s="313" t="s">
        <v>5906</v>
      </c>
      <c r="C50" s="313">
        <v>2</v>
      </c>
      <c r="D50" s="314" t="s">
        <v>6847</v>
      </c>
      <c r="E50" s="313" t="s">
        <v>61</v>
      </c>
      <c r="F50" s="313">
        <v>1</v>
      </c>
      <c r="G50" s="313" t="s">
        <v>5860</v>
      </c>
      <c r="H50" s="315" t="s">
        <v>1661</v>
      </c>
      <c r="I50" s="313" t="s">
        <v>5861</v>
      </c>
      <c r="J50" s="313" t="s">
        <v>5855</v>
      </c>
      <c r="K50" s="313" t="s">
        <v>5907</v>
      </c>
      <c r="L50" s="317">
        <v>13</v>
      </c>
      <c r="M50" s="313"/>
      <c r="N50" s="19">
        <v>42832</v>
      </c>
      <c r="O50" s="19">
        <v>42830</v>
      </c>
      <c r="P50" s="313"/>
      <c r="Q50" s="313">
        <v>30</v>
      </c>
      <c r="R50" s="20">
        <f t="shared" si="2"/>
        <v>42872</v>
      </c>
      <c r="S50" s="316"/>
      <c r="T50" s="313" t="s">
        <v>6828</v>
      </c>
    </row>
    <row r="51" spans="1:20" ht="14.25">
      <c r="A51" s="312">
        <v>50</v>
      </c>
      <c r="B51" s="313" t="s">
        <v>5906</v>
      </c>
      <c r="C51" s="313">
        <v>3</v>
      </c>
      <c r="D51" s="314" t="s">
        <v>6848</v>
      </c>
      <c r="E51" s="313"/>
      <c r="F51" s="313">
        <v>1</v>
      </c>
      <c r="G51" s="313" t="s">
        <v>5874</v>
      </c>
      <c r="H51" s="315" t="s">
        <v>1661</v>
      </c>
      <c r="I51" s="313" t="s">
        <v>5871</v>
      </c>
      <c r="J51" s="313" t="s">
        <v>5855</v>
      </c>
      <c r="K51" s="313" t="s">
        <v>5907</v>
      </c>
      <c r="L51" s="317">
        <v>13</v>
      </c>
      <c r="M51" s="313"/>
      <c r="N51" s="19">
        <v>42832</v>
      </c>
      <c r="O51" s="19">
        <v>42830</v>
      </c>
      <c r="P51" s="313"/>
      <c r="Q51" s="313">
        <v>30</v>
      </c>
      <c r="R51" s="20">
        <f t="shared" si="2"/>
        <v>42872</v>
      </c>
      <c r="S51" s="316"/>
      <c r="T51" s="313" t="s">
        <v>6828</v>
      </c>
    </row>
    <row r="52" spans="1:20" ht="14.25">
      <c r="A52" s="312">
        <v>51</v>
      </c>
      <c r="B52" s="313" t="s">
        <v>5908</v>
      </c>
      <c r="C52" s="313">
        <v>1</v>
      </c>
      <c r="D52" s="314" t="s">
        <v>6849</v>
      </c>
      <c r="E52" s="313" t="s">
        <v>79</v>
      </c>
      <c r="F52" s="313">
        <v>1</v>
      </c>
      <c r="G52" s="313" t="s">
        <v>5860</v>
      </c>
      <c r="H52" s="315" t="s">
        <v>5909</v>
      </c>
      <c r="I52" s="313" t="s">
        <v>5861</v>
      </c>
      <c r="J52" s="313" t="s">
        <v>5855</v>
      </c>
      <c r="K52" s="313" t="s">
        <v>5910</v>
      </c>
      <c r="L52" s="317">
        <v>19.8</v>
      </c>
      <c r="M52" s="313"/>
      <c r="N52" s="19"/>
      <c r="O52" s="19">
        <v>42751</v>
      </c>
      <c r="P52" s="313"/>
      <c r="Q52" s="313">
        <v>95</v>
      </c>
      <c r="R52" s="20">
        <f t="shared" si="2"/>
        <v>42884</v>
      </c>
      <c r="S52" s="316"/>
      <c r="T52" s="313" t="s">
        <v>6828</v>
      </c>
    </row>
    <row r="53" spans="1:20" ht="14.25">
      <c r="A53" s="312">
        <v>52</v>
      </c>
      <c r="B53" s="313" t="s">
        <v>5908</v>
      </c>
      <c r="C53" s="313">
        <v>2</v>
      </c>
      <c r="D53" s="314" t="s">
        <v>6850</v>
      </c>
      <c r="E53" s="313" t="s">
        <v>0</v>
      </c>
      <c r="F53" s="313">
        <v>1</v>
      </c>
      <c r="G53" s="313" t="s">
        <v>5877</v>
      </c>
      <c r="H53" s="315" t="s">
        <v>5909</v>
      </c>
      <c r="I53" s="313" t="s">
        <v>5878</v>
      </c>
      <c r="J53" s="313" t="s">
        <v>5855</v>
      </c>
      <c r="K53" s="313" t="s">
        <v>5910</v>
      </c>
      <c r="L53" s="317">
        <v>24.5</v>
      </c>
      <c r="M53" s="313"/>
      <c r="N53" s="19"/>
      <c r="O53" s="19">
        <v>42751</v>
      </c>
      <c r="P53" s="313"/>
      <c r="Q53" s="313">
        <v>95</v>
      </c>
      <c r="R53" s="20">
        <f t="shared" si="2"/>
        <v>42884</v>
      </c>
      <c r="S53" s="316"/>
      <c r="T53" s="313" t="s">
        <v>6828</v>
      </c>
    </row>
    <row r="54" spans="1:20" ht="14.25">
      <c r="A54" s="312">
        <v>53</v>
      </c>
      <c r="B54" s="313" t="s">
        <v>5908</v>
      </c>
      <c r="C54" s="313">
        <v>3</v>
      </c>
      <c r="D54" s="314" t="s">
        <v>6851</v>
      </c>
      <c r="E54" s="313"/>
      <c r="F54" s="313">
        <v>1</v>
      </c>
      <c r="G54" s="313" t="s">
        <v>5874</v>
      </c>
      <c r="H54" s="315" t="s">
        <v>5909</v>
      </c>
      <c r="I54" s="313" t="s">
        <v>5871</v>
      </c>
      <c r="J54" s="313" t="s">
        <v>5855</v>
      </c>
      <c r="K54" s="313" t="s">
        <v>5910</v>
      </c>
      <c r="L54" s="317">
        <v>19.8</v>
      </c>
      <c r="M54" s="313"/>
      <c r="N54" s="19"/>
      <c r="O54" s="19">
        <v>42751</v>
      </c>
      <c r="P54" s="313"/>
      <c r="Q54" s="313">
        <v>95</v>
      </c>
      <c r="R54" s="20">
        <f t="shared" si="2"/>
        <v>42884</v>
      </c>
      <c r="S54" s="316"/>
      <c r="T54" s="313" t="s">
        <v>6828</v>
      </c>
    </row>
    <row r="55" spans="1:20" ht="14.25">
      <c r="A55" s="312">
        <v>54</v>
      </c>
      <c r="B55" s="313" t="s">
        <v>5908</v>
      </c>
      <c r="C55" s="313">
        <v>4</v>
      </c>
      <c r="D55" s="314" t="s">
        <v>6852</v>
      </c>
      <c r="E55" s="313"/>
      <c r="F55" s="313">
        <v>1</v>
      </c>
      <c r="G55" s="313" t="s">
        <v>5877</v>
      </c>
      <c r="H55" s="315" t="s">
        <v>5909</v>
      </c>
      <c r="I55" s="313" t="s">
        <v>5878</v>
      </c>
      <c r="J55" s="313" t="s">
        <v>5855</v>
      </c>
      <c r="K55" s="313" t="s">
        <v>5910</v>
      </c>
      <c r="L55" s="317">
        <v>0</v>
      </c>
      <c r="M55" s="313"/>
      <c r="N55" s="19"/>
      <c r="O55" s="19">
        <v>42751</v>
      </c>
      <c r="P55" s="313"/>
      <c r="Q55" s="313">
        <v>95</v>
      </c>
      <c r="R55" s="20">
        <f t="shared" si="2"/>
        <v>42884</v>
      </c>
      <c r="S55" s="316"/>
      <c r="T55" s="313" t="s">
        <v>6828</v>
      </c>
    </row>
    <row r="56" spans="1:20" ht="14.25">
      <c r="A56" s="312">
        <v>55</v>
      </c>
      <c r="B56" s="313" t="s">
        <v>5908</v>
      </c>
      <c r="C56" s="313">
        <v>5</v>
      </c>
      <c r="D56" s="314" t="s">
        <v>6853</v>
      </c>
      <c r="E56" s="313"/>
      <c r="F56" s="313">
        <v>2</v>
      </c>
      <c r="G56" s="313" t="s">
        <v>5877</v>
      </c>
      <c r="H56" s="315" t="s">
        <v>5909</v>
      </c>
      <c r="I56" s="313" t="s">
        <v>5878</v>
      </c>
      <c r="J56" s="313" t="s">
        <v>5855</v>
      </c>
      <c r="K56" s="313" t="s">
        <v>5910</v>
      </c>
      <c r="L56" s="317">
        <v>24</v>
      </c>
      <c r="M56" s="313"/>
      <c r="N56" s="19"/>
      <c r="O56" s="19">
        <v>42751</v>
      </c>
      <c r="P56" s="313"/>
      <c r="Q56" s="313">
        <v>95</v>
      </c>
      <c r="R56" s="20">
        <f t="shared" si="2"/>
        <v>42884</v>
      </c>
      <c r="S56" s="316"/>
      <c r="T56" s="313" t="s">
        <v>6828</v>
      </c>
    </row>
    <row r="57" spans="1:20" ht="14.25">
      <c r="A57" s="312">
        <v>56</v>
      </c>
      <c r="B57" s="313" t="s">
        <v>5908</v>
      </c>
      <c r="C57" s="313">
        <v>6</v>
      </c>
      <c r="D57" s="314" t="s">
        <v>6854</v>
      </c>
      <c r="E57" s="313"/>
      <c r="F57" s="313">
        <v>2</v>
      </c>
      <c r="G57" s="313" t="s">
        <v>5877</v>
      </c>
      <c r="H57" s="315" t="s">
        <v>5909</v>
      </c>
      <c r="I57" s="313" t="s">
        <v>5878</v>
      </c>
      <c r="J57" s="313" t="s">
        <v>5855</v>
      </c>
      <c r="K57" s="313" t="s">
        <v>5910</v>
      </c>
      <c r="L57" s="317">
        <v>19.600000000000001</v>
      </c>
      <c r="M57" s="313"/>
      <c r="N57" s="19"/>
      <c r="O57" s="19">
        <v>42751</v>
      </c>
      <c r="P57" s="313"/>
      <c r="Q57" s="313">
        <v>95</v>
      </c>
      <c r="R57" s="20">
        <f t="shared" si="2"/>
        <v>42884</v>
      </c>
      <c r="S57" s="316"/>
      <c r="T57" s="313" t="s">
        <v>6828</v>
      </c>
    </row>
    <row r="58" spans="1:20" ht="14.25">
      <c r="A58" s="312">
        <v>57</v>
      </c>
      <c r="B58" s="313" t="s">
        <v>5908</v>
      </c>
      <c r="C58" s="313">
        <v>7</v>
      </c>
      <c r="D58" s="314" t="s">
        <v>5911</v>
      </c>
      <c r="E58" s="313"/>
      <c r="F58" s="313">
        <v>2</v>
      </c>
      <c r="G58" s="313" t="s">
        <v>5877</v>
      </c>
      <c r="H58" s="315" t="s">
        <v>5909</v>
      </c>
      <c r="I58" s="313" t="s">
        <v>5878</v>
      </c>
      <c r="J58" s="313" t="s">
        <v>5855</v>
      </c>
      <c r="K58" s="313" t="s">
        <v>5910</v>
      </c>
      <c r="L58" s="317">
        <v>15.6</v>
      </c>
      <c r="M58" s="313"/>
      <c r="N58" s="19"/>
      <c r="O58" s="19">
        <v>42751</v>
      </c>
      <c r="P58" s="313"/>
      <c r="Q58" s="313">
        <v>95</v>
      </c>
      <c r="R58" s="20">
        <f t="shared" si="2"/>
        <v>42884</v>
      </c>
      <c r="S58" s="316"/>
      <c r="T58" s="313" t="s">
        <v>6828</v>
      </c>
    </row>
    <row r="59" spans="1:20" ht="14.25">
      <c r="A59" s="312">
        <v>58</v>
      </c>
      <c r="B59" s="313" t="s">
        <v>5908</v>
      </c>
      <c r="C59" s="313">
        <v>8</v>
      </c>
      <c r="D59" s="314" t="s">
        <v>6855</v>
      </c>
      <c r="E59" s="313"/>
      <c r="F59" s="313">
        <v>2</v>
      </c>
      <c r="G59" s="313" t="s">
        <v>5877</v>
      </c>
      <c r="H59" s="315" t="s">
        <v>5909</v>
      </c>
      <c r="I59" s="313" t="s">
        <v>5878</v>
      </c>
      <c r="J59" s="313" t="s">
        <v>5855</v>
      </c>
      <c r="K59" s="313" t="s">
        <v>5910</v>
      </c>
      <c r="L59" s="317">
        <v>0</v>
      </c>
      <c r="M59" s="313"/>
      <c r="N59" s="19"/>
      <c r="O59" s="19">
        <v>42751</v>
      </c>
      <c r="P59" s="313"/>
      <c r="Q59" s="313">
        <v>95</v>
      </c>
      <c r="R59" s="20">
        <f t="shared" si="2"/>
        <v>42884</v>
      </c>
      <c r="S59" s="316"/>
      <c r="T59" s="313" t="s">
        <v>6828</v>
      </c>
    </row>
    <row r="60" spans="1:20" ht="14.25">
      <c r="A60" s="312">
        <v>59</v>
      </c>
      <c r="B60" s="313" t="s">
        <v>5908</v>
      </c>
      <c r="C60" s="313">
        <v>9</v>
      </c>
      <c r="D60" s="314" t="s">
        <v>6856</v>
      </c>
      <c r="E60" s="313"/>
      <c r="F60" s="313">
        <v>1</v>
      </c>
      <c r="G60" s="313" t="s">
        <v>5877</v>
      </c>
      <c r="H60" s="315" t="s">
        <v>5909</v>
      </c>
      <c r="I60" s="313" t="s">
        <v>5878</v>
      </c>
      <c r="J60" s="313" t="s">
        <v>5855</v>
      </c>
      <c r="K60" s="313" t="s">
        <v>5910</v>
      </c>
      <c r="L60" s="317">
        <v>10</v>
      </c>
      <c r="M60" s="313"/>
      <c r="N60" s="19"/>
      <c r="O60" s="19">
        <v>42751</v>
      </c>
      <c r="P60" s="313"/>
      <c r="Q60" s="313">
        <v>95</v>
      </c>
      <c r="R60" s="20">
        <f t="shared" si="2"/>
        <v>42884</v>
      </c>
      <c r="S60" s="316"/>
      <c r="T60" s="313" t="s">
        <v>6828</v>
      </c>
    </row>
    <row r="61" spans="1:20" ht="14.25">
      <c r="A61" s="312">
        <v>60</v>
      </c>
      <c r="B61" s="313" t="s">
        <v>5908</v>
      </c>
      <c r="C61" s="313">
        <v>10</v>
      </c>
      <c r="D61" s="314" t="s">
        <v>6857</v>
      </c>
      <c r="E61" s="313"/>
      <c r="F61" s="313">
        <v>1</v>
      </c>
      <c r="G61" s="313" t="s">
        <v>5877</v>
      </c>
      <c r="H61" s="315" t="s">
        <v>5909</v>
      </c>
      <c r="I61" s="313" t="s">
        <v>5878</v>
      </c>
      <c r="J61" s="313" t="s">
        <v>5855</v>
      </c>
      <c r="K61" s="313" t="s">
        <v>5910</v>
      </c>
      <c r="L61" s="317">
        <v>9.8000000000000007</v>
      </c>
      <c r="M61" s="313"/>
      <c r="N61" s="19"/>
      <c r="O61" s="19">
        <v>42751</v>
      </c>
      <c r="P61" s="313"/>
      <c r="Q61" s="313">
        <v>95</v>
      </c>
      <c r="R61" s="20">
        <f t="shared" si="2"/>
        <v>42884</v>
      </c>
      <c r="S61" s="316"/>
      <c r="T61" s="313" t="s">
        <v>6828</v>
      </c>
    </row>
    <row r="62" spans="1:20" ht="14.25">
      <c r="A62" s="312">
        <v>61</v>
      </c>
      <c r="B62" s="313" t="s">
        <v>5908</v>
      </c>
      <c r="C62" s="313">
        <v>11</v>
      </c>
      <c r="D62" s="314" t="s">
        <v>6858</v>
      </c>
      <c r="E62" s="313"/>
      <c r="F62" s="313">
        <v>1</v>
      </c>
      <c r="G62" s="313" t="s">
        <v>5877</v>
      </c>
      <c r="H62" s="315" t="s">
        <v>5909</v>
      </c>
      <c r="I62" s="313" t="s">
        <v>5878</v>
      </c>
      <c r="J62" s="313" t="s">
        <v>5855</v>
      </c>
      <c r="K62" s="313" t="s">
        <v>5910</v>
      </c>
      <c r="L62" s="317">
        <v>0</v>
      </c>
      <c r="M62" s="313"/>
      <c r="N62" s="19"/>
      <c r="O62" s="19">
        <v>42751</v>
      </c>
      <c r="P62" s="313"/>
      <c r="Q62" s="313">
        <v>95</v>
      </c>
      <c r="R62" s="20">
        <f t="shared" si="2"/>
        <v>42884</v>
      </c>
      <c r="S62" s="316"/>
      <c r="T62" s="313" t="s">
        <v>6828</v>
      </c>
    </row>
    <row r="63" spans="1:20" ht="14.25">
      <c r="A63" s="312">
        <v>62</v>
      </c>
      <c r="B63" s="313" t="s">
        <v>5908</v>
      </c>
      <c r="C63" s="313">
        <v>12</v>
      </c>
      <c r="D63" s="314" t="s">
        <v>6859</v>
      </c>
      <c r="E63" s="313" t="s">
        <v>6845</v>
      </c>
      <c r="F63" s="313">
        <v>1</v>
      </c>
      <c r="G63" s="313" t="s">
        <v>5877</v>
      </c>
      <c r="H63" s="315" t="s">
        <v>5909</v>
      </c>
      <c r="I63" s="313" t="s">
        <v>5878</v>
      </c>
      <c r="J63" s="313" t="s">
        <v>5855</v>
      </c>
      <c r="K63" s="313" t="s">
        <v>5910</v>
      </c>
      <c r="L63" s="317">
        <v>17.8</v>
      </c>
      <c r="M63" s="313"/>
      <c r="N63" s="19"/>
      <c r="O63" s="19">
        <v>42751</v>
      </c>
      <c r="P63" s="313"/>
      <c r="Q63" s="313">
        <v>95</v>
      </c>
      <c r="R63" s="20">
        <f t="shared" si="2"/>
        <v>42884</v>
      </c>
      <c r="S63" s="316"/>
      <c r="T63" s="313" t="s">
        <v>6828</v>
      </c>
    </row>
    <row r="64" spans="1:20" ht="14.25">
      <c r="A64" s="312">
        <v>63</v>
      </c>
      <c r="B64" s="313" t="s">
        <v>5908</v>
      </c>
      <c r="C64" s="313">
        <v>13</v>
      </c>
      <c r="D64" s="314" t="s">
        <v>6860</v>
      </c>
      <c r="E64" s="313"/>
      <c r="F64" s="313">
        <v>1</v>
      </c>
      <c r="G64" s="313" t="s">
        <v>5877</v>
      </c>
      <c r="H64" s="315" t="s">
        <v>5909</v>
      </c>
      <c r="I64" s="313" t="s">
        <v>5878</v>
      </c>
      <c r="J64" s="313" t="s">
        <v>5855</v>
      </c>
      <c r="K64" s="313" t="s">
        <v>5910</v>
      </c>
      <c r="L64" s="317">
        <v>0</v>
      </c>
      <c r="M64" s="313"/>
      <c r="N64" s="19"/>
      <c r="O64" s="19">
        <v>42751</v>
      </c>
      <c r="P64" s="313"/>
      <c r="Q64" s="313">
        <v>95</v>
      </c>
      <c r="R64" s="20">
        <f t="shared" si="2"/>
        <v>42884</v>
      </c>
      <c r="S64" s="316"/>
      <c r="T64" s="313" t="s">
        <v>6828</v>
      </c>
    </row>
    <row r="65" spans="1:20" ht="14.25">
      <c r="A65" s="312">
        <v>64</v>
      </c>
      <c r="B65" s="313" t="s">
        <v>5908</v>
      </c>
      <c r="C65" s="313">
        <v>14</v>
      </c>
      <c r="D65" s="314" t="s">
        <v>6861</v>
      </c>
      <c r="E65" s="313"/>
      <c r="F65" s="313">
        <v>1</v>
      </c>
      <c r="G65" s="313" t="s">
        <v>5874</v>
      </c>
      <c r="H65" s="315" t="s">
        <v>5909</v>
      </c>
      <c r="I65" s="313" t="s">
        <v>5871</v>
      </c>
      <c r="J65" s="313" t="s">
        <v>5855</v>
      </c>
      <c r="K65" s="313" t="s">
        <v>5910</v>
      </c>
      <c r="L65" s="317">
        <v>19.8</v>
      </c>
      <c r="M65" s="313"/>
      <c r="N65" s="19"/>
      <c r="O65" s="19">
        <v>42751</v>
      </c>
      <c r="P65" s="313"/>
      <c r="Q65" s="313">
        <v>95</v>
      </c>
      <c r="R65" s="20">
        <f t="shared" si="2"/>
        <v>42884</v>
      </c>
      <c r="S65" s="316"/>
      <c r="T65" s="313" t="s">
        <v>6828</v>
      </c>
    </row>
    <row r="66" spans="1:20" ht="14.25">
      <c r="A66" s="312">
        <v>65</v>
      </c>
      <c r="B66" s="313" t="s">
        <v>5908</v>
      </c>
      <c r="C66" s="313">
        <v>15</v>
      </c>
      <c r="D66" s="314" t="s">
        <v>6862</v>
      </c>
      <c r="E66" s="313"/>
      <c r="F66" s="313">
        <v>1</v>
      </c>
      <c r="G66" s="313" t="s">
        <v>5877</v>
      </c>
      <c r="H66" s="315" t="s">
        <v>5909</v>
      </c>
      <c r="I66" s="313" t="s">
        <v>5878</v>
      </c>
      <c r="J66" s="313" t="s">
        <v>5855</v>
      </c>
      <c r="K66" s="313" t="s">
        <v>5910</v>
      </c>
      <c r="L66" s="317">
        <v>12</v>
      </c>
      <c r="M66" s="313"/>
      <c r="N66" s="19"/>
      <c r="O66" s="19">
        <v>42751</v>
      </c>
      <c r="P66" s="313"/>
      <c r="Q66" s="313">
        <v>95</v>
      </c>
      <c r="R66" s="20">
        <f t="shared" si="2"/>
        <v>42884</v>
      </c>
      <c r="S66" s="316"/>
      <c r="T66" s="313" t="s">
        <v>6828</v>
      </c>
    </row>
    <row r="67" spans="1:20" ht="14.25">
      <c r="A67" s="312">
        <v>66</v>
      </c>
      <c r="B67" s="313" t="s">
        <v>5908</v>
      </c>
      <c r="C67" s="313">
        <v>16</v>
      </c>
      <c r="D67" s="314" t="s">
        <v>6863</v>
      </c>
      <c r="E67" s="313"/>
      <c r="F67" s="313">
        <v>1</v>
      </c>
      <c r="G67" s="313" t="s">
        <v>5877</v>
      </c>
      <c r="H67" s="315" t="s">
        <v>5909</v>
      </c>
      <c r="I67" s="313" t="s">
        <v>5878</v>
      </c>
      <c r="J67" s="313" t="s">
        <v>5855</v>
      </c>
      <c r="K67" s="313" t="s">
        <v>5910</v>
      </c>
      <c r="L67" s="317">
        <v>15.5</v>
      </c>
      <c r="M67" s="313"/>
      <c r="N67" s="19"/>
      <c r="O67" s="19">
        <v>42751</v>
      </c>
      <c r="P67" s="313"/>
      <c r="Q67" s="313">
        <v>95</v>
      </c>
      <c r="R67" s="20">
        <f t="shared" si="2"/>
        <v>42884</v>
      </c>
      <c r="S67" s="316"/>
      <c r="T67" s="313" t="s">
        <v>6828</v>
      </c>
    </row>
    <row r="68" spans="1:20" ht="14.25">
      <c r="A68" s="312">
        <v>67</v>
      </c>
      <c r="B68" s="313" t="s">
        <v>5908</v>
      </c>
      <c r="C68" s="313">
        <v>17</v>
      </c>
      <c r="D68" s="314" t="s">
        <v>6864</v>
      </c>
      <c r="E68" s="313"/>
      <c r="F68" s="313">
        <v>1</v>
      </c>
      <c r="G68" s="313" t="s">
        <v>5877</v>
      </c>
      <c r="H68" s="315" t="s">
        <v>5909</v>
      </c>
      <c r="I68" s="313" t="s">
        <v>5878</v>
      </c>
      <c r="J68" s="313" t="s">
        <v>5855</v>
      </c>
      <c r="K68" s="313" t="s">
        <v>5910</v>
      </c>
      <c r="L68" s="317">
        <v>10</v>
      </c>
      <c r="M68" s="313"/>
      <c r="N68" s="19"/>
      <c r="O68" s="19">
        <v>42751</v>
      </c>
      <c r="P68" s="313"/>
      <c r="Q68" s="313">
        <v>95</v>
      </c>
      <c r="R68" s="20">
        <f t="shared" si="2"/>
        <v>42884</v>
      </c>
      <c r="S68" s="316"/>
      <c r="T68" s="313" t="s">
        <v>6828</v>
      </c>
    </row>
    <row r="69" spans="1:20" ht="14.25">
      <c r="A69" s="312">
        <v>68</v>
      </c>
      <c r="B69" s="313" t="s">
        <v>5908</v>
      </c>
      <c r="C69" s="313">
        <v>18</v>
      </c>
      <c r="D69" s="314" t="s">
        <v>6865</v>
      </c>
      <c r="E69" s="313"/>
      <c r="F69" s="313">
        <v>1</v>
      </c>
      <c r="G69" s="313" t="s">
        <v>5874</v>
      </c>
      <c r="H69" s="315" t="s">
        <v>5909</v>
      </c>
      <c r="I69" s="313" t="s">
        <v>5871</v>
      </c>
      <c r="J69" s="313" t="s">
        <v>5855</v>
      </c>
      <c r="K69" s="313" t="s">
        <v>5910</v>
      </c>
      <c r="L69" s="317">
        <v>4</v>
      </c>
      <c r="M69" s="313"/>
      <c r="N69" s="19"/>
      <c r="O69" s="19">
        <v>42751</v>
      </c>
      <c r="P69" s="313"/>
      <c r="Q69" s="313">
        <v>95</v>
      </c>
      <c r="R69" s="20">
        <f t="shared" si="2"/>
        <v>42884</v>
      </c>
      <c r="S69" s="316"/>
      <c r="T69" s="313" t="s">
        <v>6828</v>
      </c>
    </row>
    <row r="70" spans="1:20" ht="14.25">
      <c r="A70" s="312">
        <v>69</v>
      </c>
      <c r="B70" s="313" t="s">
        <v>5908</v>
      </c>
      <c r="C70" s="313">
        <v>19</v>
      </c>
      <c r="D70" s="314" t="s">
        <v>6866</v>
      </c>
      <c r="E70" s="313"/>
      <c r="F70" s="313">
        <v>1</v>
      </c>
      <c r="G70" s="313" t="s">
        <v>5874</v>
      </c>
      <c r="H70" s="315" t="s">
        <v>5909</v>
      </c>
      <c r="I70" s="313" t="s">
        <v>5871</v>
      </c>
      <c r="J70" s="313" t="s">
        <v>5855</v>
      </c>
      <c r="K70" s="313" t="s">
        <v>5910</v>
      </c>
      <c r="L70" s="317">
        <v>19.8</v>
      </c>
      <c r="M70" s="313"/>
      <c r="N70" s="19"/>
      <c r="O70" s="19">
        <v>42751</v>
      </c>
      <c r="P70" s="313"/>
      <c r="Q70" s="313">
        <v>95</v>
      </c>
      <c r="R70" s="20">
        <f t="shared" si="2"/>
        <v>42884</v>
      </c>
      <c r="S70" s="316"/>
      <c r="T70" s="313" t="s">
        <v>6828</v>
      </c>
    </row>
    <row r="71" spans="1:20" ht="14.25">
      <c r="A71" s="312">
        <v>70</v>
      </c>
      <c r="B71" s="313" t="s">
        <v>5908</v>
      </c>
      <c r="C71" s="313">
        <v>20</v>
      </c>
      <c r="D71" s="314" t="s">
        <v>6867</v>
      </c>
      <c r="E71" s="313"/>
      <c r="F71" s="313">
        <v>1</v>
      </c>
      <c r="G71" s="313" t="s">
        <v>5874</v>
      </c>
      <c r="H71" s="315" t="s">
        <v>5909</v>
      </c>
      <c r="I71" s="313" t="s">
        <v>5871</v>
      </c>
      <c r="J71" s="313" t="s">
        <v>5855</v>
      </c>
      <c r="K71" s="313" t="s">
        <v>5910</v>
      </c>
      <c r="L71" s="317">
        <v>19.8</v>
      </c>
      <c r="M71" s="313"/>
      <c r="N71" s="19"/>
      <c r="O71" s="19">
        <v>42751</v>
      </c>
      <c r="P71" s="313"/>
      <c r="Q71" s="313">
        <v>95</v>
      </c>
      <c r="R71" s="20">
        <f t="shared" si="2"/>
        <v>42884</v>
      </c>
      <c r="S71" s="316"/>
      <c r="T71" s="313" t="s">
        <v>6828</v>
      </c>
    </row>
    <row r="72" spans="1:20" ht="14.25">
      <c r="A72" s="312">
        <v>71</v>
      </c>
      <c r="B72" s="313" t="s">
        <v>5908</v>
      </c>
      <c r="C72" s="313">
        <v>21</v>
      </c>
      <c r="D72" s="314" t="s">
        <v>6868</v>
      </c>
      <c r="E72" s="313"/>
      <c r="F72" s="313">
        <v>1</v>
      </c>
      <c r="G72" s="313" t="s">
        <v>5874</v>
      </c>
      <c r="H72" s="315" t="s">
        <v>5909</v>
      </c>
      <c r="I72" s="313" t="s">
        <v>5871</v>
      </c>
      <c r="J72" s="313" t="s">
        <v>5855</v>
      </c>
      <c r="K72" s="313" t="s">
        <v>5910</v>
      </c>
      <c r="L72" s="317">
        <v>19.8</v>
      </c>
      <c r="M72" s="313"/>
      <c r="N72" s="19"/>
      <c r="O72" s="19">
        <v>42751</v>
      </c>
      <c r="P72" s="313"/>
      <c r="Q72" s="313">
        <v>95</v>
      </c>
      <c r="R72" s="20">
        <f t="shared" si="2"/>
        <v>42884</v>
      </c>
      <c r="S72" s="316"/>
      <c r="T72" s="313" t="s">
        <v>6828</v>
      </c>
    </row>
    <row r="73" spans="1:20" ht="14.25">
      <c r="A73" s="312">
        <v>72</v>
      </c>
      <c r="B73" s="313" t="s">
        <v>5908</v>
      </c>
      <c r="C73" s="313">
        <v>22</v>
      </c>
      <c r="D73" s="314" t="s">
        <v>6859</v>
      </c>
      <c r="E73" s="313" t="s">
        <v>6845</v>
      </c>
      <c r="F73" s="313">
        <v>1</v>
      </c>
      <c r="G73" s="313" t="s">
        <v>5877</v>
      </c>
      <c r="H73" s="315" t="s">
        <v>5909</v>
      </c>
      <c r="I73" s="313" t="s">
        <v>5878</v>
      </c>
      <c r="J73" s="313" t="s">
        <v>5855</v>
      </c>
      <c r="K73" s="313" t="s">
        <v>5910</v>
      </c>
      <c r="L73" s="317">
        <v>17.8</v>
      </c>
      <c r="M73" s="313"/>
      <c r="N73" s="19"/>
      <c r="O73" s="19">
        <v>42751</v>
      </c>
      <c r="P73" s="313"/>
      <c r="Q73" s="313">
        <v>95</v>
      </c>
      <c r="R73" s="20">
        <f t="shared" si="2"/>
        <v>42884</v>
      </c>
      <c r="S73" s="316"/>
      <c r="T73" s="313" t="s">
        <v>6828</v>
      </c>
    </row>
    <row r="74" spans="1:20" ht="14.25">
      <c r="A74" s="312">
        <v>73</v>
      </c>
      <c r="B74" s="313" t="s">
        <v>5908</v>
      </c>
      <c r="C74" s="313">
        <v>23</v>
      </c>
      <c r="D74" s="314" t="s">
        <v>6869</v>
      </c>
      <c r="E74" s="313"/>
      <c r="F74" s="313">
        <v>1</v>
      </c>
      <c r="G74" s="313" t="s">
        <v>5874</v>
      </c>
      <c r="H74" s="315" t="s">
        <v>5909</v>
      </c>
      <c r="I74" s="313" t="s">
        <v>5871</v>
      </c>
      <c r="J74" s="313" t="s">
        <v>5855</v>
      </c>
      <c r="K74" s="313" t="s">
        <v>5910</v>
      </c>
      <c r="L74" s="317">
        <v>19.8</v>
      </c>
      <c r="M74" s="313"/>
      <c r="N74" s="19"/>
      <c r="O74" s="19">
        <v>42751</v>
      </c>
      <c r="P74" s="313"/>
      <c r="Q74" s="313">
        <v>95</v>
      </c>
      <c r="R74" s="20">
        <f t="shared" si="2"/>
        <v>42884</v>
      </c>
      <c r="S74" s="316"/>
      <c r="T74" s="313" t="s">
        <v>6828</v>
      </c>
    </row>
    <row r="75" spans="1:20" ht="14.25">
      <c r="A75" s="312">
        <v>74</v>
      </c>
      <c r="B75" s="313" t="s">
        <v>5908</v>
      </c>
      <c r="C75" s="313">
        <v>24</v>
      </c>
      <c r="D75" s="314" t="s">
        <v>6870</v>
      </c>
      <c r="E75" s="313" t="s">
        <v>61</v>
      </c>
      <c r="F75" s="313">
        <v>1</v>
      </c>
      <c r="G75" s="313" t="s">
        <v>5860</v>
      </c>
      <c r="H75" s="315" t="s">
        <v>5909</v>
      </c>
      <c r="I75" s="313" t="s">
        <v>5861</v>
      </c>
      <c r="J75" s="313" t="s">
        <v>5855</v>
      </c>
      <c r="K75" s="313" t="s">
        <v>5910</v>
      </c>
      <c r="L75" s="317">
        <v>6.8</v>
      </c>
      <c r="M75" s="313"/>
      <c r="N75" s="19"/>
      <c r="O75" s="19">
        <v>42751</v>
      </c>
      <c r="P75" s="313"/>
      <c r="Q75" s="313">
        <v>95</v>
      </c>
      <c r="R75" s="20">
        <f t="shared" si="2"/>
        <v>42884</v>
      </c>
      <c r="S75" s="316"/>
      <c r="T75" s="313" t="s">
        <v>6828</v>
      </c>
    </row>
    <row r="76" spans="1:20" ht="14.25">
      <c r="A76" s="312">
        <v>75</v>
      </c>
      <c r="B76" s="313" t="s">
        <v>5908</v>
      </c>
      <c r="C76" s="313">
        <v>25</v>
      </c>
      <c r="D76" s="314" t="s">
        <v>6871</v>
      </c>
      <c r="E76" s="313" t="s">
        <v>0</v>
      </c>
      <c r="F76" s="313">
        <v>1</v>
      </c>
      <c r="G76" s="313" t="s">
        <v>5870</v>
      </c>
      <c r="H76" s="315" t="s">
        <v>5909</v>
      </c>
      <c r="I76" s="313" t="s">
        <v>5871</v>
      </c>
      <c r="J76" s="313" t="s">
        <v>5855</v>
      </c>
      <c r="K76" s="313" t="s">
        <v>5910</v>
      </c>
      <c r="L76" s="317">
        <v>9.8000000000000007</v>
      </c>
      <c r="M76" s="313"/>
      <c r="N76" s="19"/>
      <c r="O76" s="19">
        <v>42751</v>
      </c>
      <c r="P76" s="313"/>
      <c r="Q76" s="313">
        <v>95</v>
      </c>
      <c r="R76" s="20">
        <f t="shared" si="2"/>
        <v>42884</v>
      </c>
      <c r="S76" s="316"/>
      <c r="T76" s="313" t="s">
        <v>6828</v>
      </c>
    </row>
    <row r="77" spans="1:20" ht="14.25">
      <c r="A77" s="312">
        <v>76</v>
      </c>
      <c r="B77" s="313" t="s">
        <v>5908</v>
      </c>
      <c r="C77" s="313">
        <v>26</v>
      </c>
      <c r="D77" s="314" t="s">
        <v>6872</v>
      </c>
      <c r="E77" s="313"/>
      <c r="F77" s="313">
        <v>1</v>
      </c>
      <c r="G77" s="313" t="s">
        <v>5874</v>
      </c>
      <c r="H77" s="315" t="s">
        <v>5909</v>
      </c>
      <c r="I77" s="313" t="s">
        <v>5871</v>
      </c>
      <c r="J77" s="313" t="s">
        <v>5855</v>
      </c>
      <c r="K77" s="313" t="s">
        <v>5910</v>
      </c>
      <c r="L77" s="317">
        <v>19.8</v>
      </c>
      <c r="M77" s="313"/>
      <c r="N77" s="19"/>
      <c r="O77" s="19">
        <v>42751</v>
      </c>
      <c r="P77" s="313"/>
      <c r="Q77" s="313">
        <v>95</v>
      </c>
      <c r="R77" s="20">
        <f t="shared" si="2"/>
        <v>42884</v>
      </c>
      <c r="S77" s="316"/>
      <c r="T77" s="313" t="s">
        <v>6828</v>
      </c>
    </row>
    <row r="78" spans="1:20" ht="14.25">
      <c r="A78" s="312">
        <v>77</v>
      </c>
      <c r="B78" s="313" t="s">
        <v>5908</v>
      </c>
      <c r="C78" s="313">
        <v>27</v>
      </c>
      <c r="D78" s="314" t="s">
        <v>6873</v>
      </c>
      <c r="E78" s="313"/>
      <c r="F78" s="313">
        <v>1</v>
      </c>
      <c r="G78" s="313" t="s">
        <v>5874</v>
      </c>
      <c r="H78" s="315" t="s">
        <v>5909</v>
      </c>
      <c r="I78" s="313" t="s">
        <v>5871</v>
      </c>
      <c r="J78" s="313" t="s">
        <v>5855</v>
      </c>
      <c r="K78" s="313" t="s">
        <v>5910</v>
      </c>
      <c r="L78" s="317">
        <v>19.8</v>
      </c>
      <c r="M78" s="313"/>
      <c r="N78" s="19"/>
      <c r="O78" s="19">
        <v>42751</v>
      </c>
      <c r="P78" s="313"/>
      <c r="Q78" s="313">
        <v>95</v>
      </c>
      <c r="R78" s="20">
        <f t="shared" si="2"/>
        <v>42884</v>
      </c>
      <c r="S78" s="316"/>
      <c r="T78" s="313" t="s">
        <v>6828</v>
      </c>
    </row>
    <row r="79" spans="1:20" ht="14.25">
      <c r="A79" s="312">
        <v>78</v>
      </c>
      <c r="B79" s="313" t="s">
        <v>5908</v>
      </c>
      <c r="C79" s="313">
        <v>28</v>
      </c>
      <c r="D79" s="314" t="s">
        <v>6874</v>
      </c>
      <c r="E79" s="313"/>
      <c r="F79" s="313">
        <v>1</v>
      </c>
      <c r="G79" s="313" t="s">
        <v>5874</v>
      </c>
      <c r="H79" s="315" t="s">
        <v>5909</v>
      </c>
      <c r="I79" s="313" t="s">
        <v>5871</v>
      </c>
      <c r="J79" s="313" t="s">
        <v>5855</v>
      </c>
      <c r="K79" s="313" t="s">
        <v>5910</v>
      </c>
      <c r="L79" s="317">
        <v>19.8</v>
      </c>
      <c r="M79" s="313"/>
      <c r="N79" s="19"/>
      <c r="O79" s="19">
        <v>42751</v>
      </c>
      <c r="P79" s="313"/>
      <c r="Q79" s="313">
        <v>95</v>
      </c>
      <c r="R79" s="20">
        <f t="shared" si="2"/>
        <v>42884</v>
      </c>
      <c r="S79" s="316"/>
      <c r="T79" s="313" t="s">
        <v>6828</v>
      </c>
    </row>
    <row r="80" spans="1:20" ht="14.25">
      <c r="A80" s="312">
        <v>79</v>
      </c>
      <c r="B80" s="313" t="s">
        <v>5908</v>
      </c>
      <c r="C80" s="313">
        <v>29</v>
      </c>
      <c r="D80" s="314" t="s">
        <v>6875</v>
      </c>
      <c r="E80" s="313"/>
      <c r="F80" s="313">
        <v>1</v>
      </c>
      <c r="G80" s="313" t="s">
        <v>5874</v>
      </c>
      <c r="H80" s="315" t="s">
        <v>5909</v>
      </c>
      <c r="I80" s="313" t="s">
        <v>5871</v>
      </c>
      <c r="J80" s="313" t="s">
        <v>5855</v>
      </c>
      <c r="K80" s="313" t="s">
        <v>5910</v>
      </c>
      <c r="L80" s="317">
        <v>19.8</v>
      </c>
      <c r="M80" s="313"/>
      <c r="N80" s="19"/>
      <c r="O80" s="19">
        <v>42751</v>
      </c>
      <c r="P80" s="313"/>
      <c r="Q80" s="313">
        <v>95</v>
      </c>
      <c r="R80" s="20">
        <f t="shared" si="2"/>
        <v>42884</v>
      </c>
      <c r="S80" s="316"/>
      <c r="T80" s="313" t="s">
        <v>6828</v>
      </c>
    </row>
    <row r="81" spans="1:20" ht="14.25">
      <c r="A81" s="312">
        <v>80</v>
      </c>
      <c r="B81" s="313" t="s">
        <v>5912</v>
      </c>
      <c r="C81" s="313">
        <v>1</v>
      </c>
      <c r="D81" s="314" t="s">
        <v>6876</v>
      </c>
      <c r="E81" s="313"/>
      <c r="F81" s="313">
        <v>1</v>
      </c>
      <c r="G81" s="313" t="s">
        <v>5874</v>
      </c>
      <c r="H81" s="315" t="s">
        <v>5909</v>
      </c>
      <c r="I81" s="313" t="s">
        <v>5871</v>
      </c>
      <c r="J81" s="313" t="s">
        <v>5855</v>
      </c>
      <c r="K81" s="313" t="s">
        <v>5852</v>
      </c>
      <c r="L81" s="317">
        <v>29.5</v>
      </c>
      <c r="M81" s="313"/>
      <c r="N81" s="19"/>
      <c r="O81" s="19">
        <v>42794</v>
      </c>
      <c r="P81" s="313"/>
      <c r="Q81" s="313">
        <v>42825</v>
      </c>
      <c r="R81" s="19">
        <v>42825</v>
      </c>
      <c r="S81" s="316"/>
      <c r="T81" s="313" t="s">
        <v>6828</v>
      </c>
    </row>
    <row r="82" spans="1:20" ht="14.25">
      <c r="A82" s="312">
        <v>81</v>
      </c>
      <c r="B82" s="313" t="s">
        <v>5913</v>
      </c>
      <c r="C82" s="313">
        <v>1</v>
      </c>
      <c r="D82" s="314" t="s">
        <v>6834</v>
      </c>
      <c r="E82" s="313"/>
      <c r="F82" s="313">
        <v>1</v>
      </c>
      <c r="G82" s="313" t="s">
        <v>5874</v>
      </c>
      <c r="H82" s="315" t="s">
        <v>5909</v>
      </c>
      <c r="I82" s="313" t="s">
        <v>5871</v>
      </c>
      <c r="J82" s="313" t="s">
        <v>5855</v>
      </c>
      <c r="K82" s="313" t="s">
        <v>3003</v>
      </c>
      <c r="L82" s="317">
        <v>19.68</v>
      </c>
      <c r="M82" s="313"/>
      <c r="N82" s="19">
        <v>42825</v>
      </c>
      <c r="O82" s="19">
        <v>42826</v>
      </c>
      <c r="P82" s="313"/>
      <c r="Q82" s="313" t="s">
        <v>5889</v>
      </c>
      <c r="R82" s="20">
        <f>O82+LEFT(Q82,FIND("天",Q82)-1)</f>
        <v>42916</v>
      </c>
      <c r="S82" s="316"/>
      <c r="T82" s="313" t="s">
        <v>6828</v>
      </c>
    </row>
    <row r="83" spans="1:20" ht="14.25">
      <c r="A83" s="312">
        <v>82</v>
      </c>
      <c r="B83" s="313" t="s">
        <v>5914</v>
      </c>
      <c r="C83" s="313">
        <v>1</v>
      </c>
      <c r="D83" s="314" t="s">
        <v>6877</v>
      </c>
      <c r="E83" s="313" t="s">
        <v>61</v>
      </c>
      <c r="F83" s="313">
        <v>1</v>
      </c>
      <c r="G83" s="313" t="s">
        <v>5860</v>
      </c>
      <c r="H83" s="315" t="s">
        <v>5909</v>
      </c>
      <c r="I83" s="313" t="s">
        <v>5861</v>
      </c>
      <c r="J83" s="313" t="s">
        <v>5855</v>
      </c>
      <c r="K83" s="313" t="s">
        <v>5915</v>
      </c>
      <c r="L83" s="317">
        <v>7.8470000000000004</v>
      </c>
      <c r="M83" s="313"/>
      <c r="N83" s="19">
        <v>42881</v>
      </c>
      <c r="O83" s="19">
        <v>42886</v>
      </c>
      <c r="P83" s="313"/>
      <c r="Q83" s="313" t="s">
        <v>5863</v>
      </c>
      <c r="R83" s="20">
        <f>O83+LEFT(Q83,FIND("天",Q83)-1)</f>
        <v>42916</v>
      </c>
      <c r="S83" s="316"/>
      <c r="T83" s="313" t="s">
        <v>6828</v>
      </c>
    </row>
    <row r="84" spans="1:20" ht="14.25">
      <c r="A84" s="312">
        <v>83</v>
      </c>
      <c r="B84" s="313" t="s">
        <v>5916</v>
      </c>
      <c r="C84" s="313">
        <v>1</v>
      </c>
      <c r="D84" s="314" t="s">
        <v>6849</v>
      </c>
      <c r="E84" s="313" t="s">
        <v>79</v>
      </c>
      <c r="F84" s="313">
        <v>1</v>
      </c>
      <c r="G84" s="313" t="s">
        <v>5860</v>
      </c>
      <c r="H84" s="315" t="s">
        <v>5909</v>
      </c>
      <c r="I84" s="313" t="s">
        <v>5861</v>
      </c>
      <c r="J84" s="313" t="s">
        <v>5855</v>
      </c>
      <c r="K84" s="313" t="s">
        <v>5917</v>
      </c>
      <c r="L84" s="317">
        <v>10</v>
      </c>
      <c r="M84" s="313"/>
      <c r="N84" s="19">
        <v>42881</v>
      </c>
      <c r="O84" s="19">
        <v>42891</v>
      </c>
      <c r="P84" s="313"/>
      <c r="Q84" s="313">
        <v>30</v>
      </c>
      <c r="R84" s="20">
        <f t="shared" ref="R84:R98" si="3">O84+Q84+ROUNDDOWN(Q84/5,0)*2</f>
        <v>42933</v>
      </c>
      <c r="S84" s="316"/>
      <c r="T84" s="313" t="s">
        <v>6828</v>
      </c>
    </row>
    <row r="85" spans="1:20" ht="14.25">
      <c r="A85" s="312">
        <v>84</v>
      </c>
      <c r="B85" s="313" t="s">
        <v>5916</v>
      </c>
      <c r="C85" s="313">
        <v>2</v>
      </c>
      <c r="D85" s="314" t="s">
        <v>6870</v>
      </c>
      <c r="E85" s="313" t="s">
        <v>61</v>
      </c>
      <c r="F85" s="313">
        <v>1</v>
      </c>
      <c r="G85" s="313" t="s">
        <v>5860</v>
      </c>
      <c r="H85" s="315" t="s">
        <v>5909</v>
      </c>
      <c r="I85" s="313" t="s">
        <v>5861</v>
      </c>
      <c r="J85" s="313" t="s">
        <v>5855</v>
      </c>
      <c r="K85" s="313" t="s">
        <v>5917</v>
      </c>
      <c r="L85" s="317">
        <v>11.438000000000001</v>
      </c>
      <c r="M85" s="313"/>
      <c r="N85" s="19">
        <v>42881</v>
      </c>
      <c r="O85" s="19">
        <v>42891</v>
      </c>
      <c r="P85" s="313"/>
      <c r="Q85" s="313">
        <v>30</v>
      </c>
      <c r="R85" s="20">
        <f t="shared" si="3"/>
        <v>42933</v>
      </c>
      <c r="S85" s="316"/>
      <c r="T85" s="313" t="s">
        <v>6828</v>
      </c>
    </row>
    <row r="86" spans="1:20" ht="14.25">
      <c r="A86" s="312">
        <v>85</v>
      </c>
      <c r="B86" s="313" t="s">
        <v>5916</v>
      </c>
      <c r="C86" s="313">
        <v>3</v>
      </c>
      <c r="D86" s="314" t="s">
        <v>6878</v>
      </c>
      <c r="E86" s="313" t="s">
        <v>61</v>
      </c>
      <c r="F86" s="313">
        <v>1</v>
      </c>
      <c r="G86" s="313" t="s">
        <v>318</v>
      </c>
      <c r="H86" s="315" t="s">
        <v>5909</v>
      </c>
      <c r="I86" s="313" t="s">
        <v>1552</v>
      </c>
      <c r="J86" s="313" t="s">
        <v>5855</v>
      </c>
      <c r="K86" s="313" t="s">
        <v>5917</v>
      </c>
      <c r="L86" s="317">
        <v>10</v>
      </c>
      <c r="M86" s="313"/>
      <c r="N86" s="19">
        <v>42881</v>
      </c>
      <c r="O86" s="19">
        <v>42891</v>
      </c>
      <c r="P86" s="313"/>
      <c r="Q86" s="313">
        <v>30</v>
      </c>
      <c r="R86" s="20">
        <f t="shared" si="3"/>
        <v>42933</v>
      </c>
      <c r="S86" s="316"/>
      <c r="T86" s="313" t="s">
        <v>6828</v>
      </c>
    </row>
    <row r="87" spans="1:20" ht="14.25">
      <c r="A87" s="312">
        <v>86</v>
      </c>
      <c r="B87" s="313" t="s">
        <v>5363</v>
      </c>
      <c r="C87" s="313">
        <v>1</v>
      </c>
      <c r="D87" s="314" t="s">
        <v>6879</v>
      </c>
      <c r="E87" s="313" t="s">
        <v>6880</v>
      </c>
      <c r="F87" s="313">
        <v>1</v>
      </c>
      <c r="G87" s="313" t="s">
        <v>5860</v>
      </c>
      <c r="H87" s="315" t="s">
        <v>1698</v>
      </c>
      <c r="I87" s="313" t="s">
        <v>5861</v>
      </c>
      <c r="J87" s="313" t="s">
        <v>5855</v>
      </c>
      <c r="K87" s="313" t="s">
        <v>1833</v>
      </c>
      <c r="L87" s="317">
        <v>10.24</v>
      </c>
      <c r="M87" s="313"/>
      <c r="N87" s="19">
        <v>42789</v>
      </c>
      <c r="O87" s="19">
        <v>42793</v>
      </c>
      <c r="P87" s="313"/>
      <c r="Q87" s="313">
        <v>18</v>
      </c>
      <c r="R87" s="20">
        <f t="shared" si="3"/>
        <v>42817</v>
      </c>
      <c r="S87" s="316"/>
      <c r="T87" s="313" t="s">
        <v>6828</v>
      </c>
    </row>
    <row r="88" spans="1:20" ht="14.25">
      <c r="A88" s="312">
        <v>87</v>
      </c>
      <c r="B88" s="313" t="s">
        <v>5363</v>
      </c>
      <c r="C88" s="313">
        <v>2</v>
      </c>
      <c r="D88" s="314" t="s">
        <v>6881</v>
      </c>
      <c r="E88" s="313"/>
      <c r="F88" s="313">
        <v>1</v>
      </c>
      <c r="G88" s="313" t="s">
        <v>5874</v>
      </c>
      <c r="H88" s="315" t="s">
        <v>1698</v>
      </c>
      <c r="I88" s="313" t="s">
        <v>5871</v>
      </c>
      <c r="J88" s="313" t="s">
        <v>5855</v>
      </c>
      <c r="K88" s="313" t="s">
        <v>1833</v>
      </c>
      <c r="L88" s="317">
        <v>5</v>
      </c>
      <c r="M88" s="313"/>
      <c r="N88" s="19">
        <v>42789</v>
      </c>
      <c r="O88" s="19">
        <v>42793</v>
      </c>
      <c r="P88" s="313"/>
      <c r="Q88" s="313">
        <v>18</v>
      </c>
      <c r="R88" s="20">
        <f t="shared" si="3"/>
        <v>42817</v>
      </c>
      <c r="S88" s="316"/>
      <c r="T88" s="313" t="s">
        <v>6828</v>
      </c>
    </row>
    <row r="89" spans="1:20" ht="14.25">
      <c r="A89" s="312">
        <v>88</v>
      </c>
      <c r="B89" s="313" t="s">
        <v>5363</v>
      </c>
      <c r="C89" s="313">
        <v>3</v>
      </c>
      <c r="D89" s="314" t="s">
        <v>6882</v>
      </c>
      <c r="E89" s="313" t="s">
        <v>167</v>
      </c>
      <c r="F89" s="313">
        <v>1</v>
      </c>
      <c r="G89" s="313" t="s">
        <v>5860</v>
      </c>
      <c r="H89" s="315" t="s">
        <v>1698</v>
      </c>
      <c r="I89" s="313" t="s">
        <v>5861</v>
      </c>
      <c r="J89" s="313" t="s">
        <v>5855</v>
      </c>
      <c r="K89" s="313" t="s">
        <v>1833</v>
      </c>
      <c r="L89" s="317">
        <v>6.6</v>
      </c>
      <c r="M89" s="313"/>
      <c r="N89" s="19">
        <v>42789</v>
      </c>
      <c r="O89" s="19">
        <v>42793</v>
      </c>
      <c r="P89" s="313"/>
      <c r="Q89" s="313">
        <v>18</v>
      </c>
      <c r="R89" s="20">
        <f t="shared" si="3"/>
        <v>42817</v>
      </c>
      <c r="S89" s="316"/>
      <c r="T89" s="313" t="s">
        <v>6828</v>
      </c>
    </row>
    <row r="90" spans="1:20" ht="14.25">
      <c r="A90" s="312">
        <v>89</v>
      </c>
      <c r="B90" s="313" t="s">
        <v>5363</v>
      </c>
      <c r="C90" s="313">
        <v>4</v>
      </c>
      <c r="D90" s="314" t="s">
        <v>6883</v>
      </c>
      <c r="E90" s="313" t="s">
        <v>15</v>
      </c>
      <c r="F90" s="313">
        <v>1</v>
      </c>
      <c r="G90" s="313" t="s">
        <v>5860</v>
      </c>
      <c r="H90" s="315" t="s">
        <v>1698</v>
      </c>
      <c r="I90" s="313" t="s">
        <v>5861</v>
      </c>
      <c r="J90" s="313" t="s">
        <v>5855</v>
      </c>
      <c r="K90" s="313" t="s">
        <v>1833</v>
      </c>
      <c r="L90" s="317">
        <v>2.4</v>
      </c>
      <c r="M90" s="313"/>
      <c r="N90" s="19">
        <v>42789</v>
      </c>
      <c r="O90" s="19">
        <v>42793</v>
      </c>
      <c r="P90" s="313"/>
      <c r="Q90" s="313">
        <v>18</v>
      </c>
      <c r="R90" s="20">
        <f t="shared" si="3"/>
        <v>42817</v>
      </c>
      <c r="S90" s="316"/>
      <c r="T90" s="313" t="s">
        <v>6828</v>
      </c>
    </row>
    <row r="91" spans="1:20" ht="14.25">
      <c r="A91" s="312">
        <v>90</v>
      </c>
      <c r="B91" s="313" t="s">
        <v>5363</v>
      </c>
      <c r="C91" s="313">
        <v>5</v>
      </c>
      <c r="D91" s="314" t="s">
        <v>6884</v>
      </c>
      <c r="E91" s="313" t="s">
        <v>0</v>
      </c>
      <c r="F91" s="313">
        <v>1</v>
      </c>
      <c r="G91" s="313" t="s">
        <v>5860</v>
      </c>
      <c r="H91" s="315" t="s">
        <v>1698</v>
      </c>
      <c r="I91" s="313" t="s">
        <v>5861</v>
      </c>
      <c r="J91" s="313" t="s">
        <v>5855</v>
      </c>
      <c r="K91" s="313" t="s">
        <v>1833</v>
      </c>
      <c r="L91" s="317">
        <v>2.4</v>
      </c>
      <c r="M91" s="313"/>
      <c r="N91" s="19">
        <v>42789</v>
      </c>
      <c r="O91" s="19">
        <v>42793</v>
      </c>
      <c r="P91" s="313"/>
      <c r="Q91" s="313">
        <v>18</v>
      </c>
      <c r="R91" s="20">
        <f t="shared" si="3"/>
        <v>42817</v>
      </c>
      <c r="S91" s="316"/>
      <c r="T91" s="313" t="s">
        <v>6828</v>
      </c>
    </row>
    <row r="92" spans="1:20" ht="14.25">
      <c r="A92" s="312">
        <v>91</v>
      </c>
      <c r="B92" s="313" t="s">
        <v>5363</v>
      </c>
      <c r="C92" s="313">
        <v>6</v>
      </c>
      <c r="D92" s="314" t="s">
        <v>6885</v>
      </c>
      <c r="E92" s="313" t="s">
        <v>0</v>
      </c>
      <c r="F92" s="313">
        <v>1</v>
      </c>
      <c r="G92" s="313" t="s">
        <v>5860</v>
      </c>
      <c r="H92" s="315" t="s">
        <v>1698</v>
      </c>
      <c r="I92" s="313" t="s">
        <v>5861</v>
      </c>
      <c r="J92" s="313" t="s">
        <v>5855</v>
      </c>
      <c r="K92" s="313" t="s">
        <v>1833</v>
      </c>
      <c r="L92" s="317">
        <v>2.4</v>
      </c>
      <c r="M92" s="313"/>
      <c r="N92" s="19">
        <v>42789</v>
      </c>
      <c r="O92" s="19">
        <v>42793</v>
      </c>
      <c r="P92" s="313"/>
      <c r="Q92" s="313">
        <v>18</v>
      </c>
      <c r="R92" s="20">
        <f t="shared" si="3"/>
        <v>42817</v>
      </c>
      <c r="S92" s="316"/>
      <c r="T92" s="313" t="s">
        <v>6828</v>
      </c>
    </row>
    <row r="93" spans="1:20" ht="14.25">
      <c r="A93" s="312">
        <v>92</v>
      </c>
      <c r="B93" s="313" t="s">
        <v>5363</v>
      </c>
      <c r="C93" s="313">
        <v>7</v>
      </c>
      <c r="D93" s="314" t="s">
        <v>6886</v>
      </c>
      <c r="E93" s="313" t="s">
        <v>0</v>
      </c>
      <c r="F93" s="313">
        <v>1</v>
      </c>
      <c r="G93" s="313" t="s">
        <v>5860</v>
      </c>
      <c r="H93" s="315" t="s">
        <v>1698</v>
      </c>
      <c r="I93" s="313" t="s">
        <v>5861</v>
      </c>
      <c r="J93" s="313" t="s">
        <v>5855</v>
      </c>
      <c r="K93" s="313" t="s">
        <v>1833</v>
      </c>
      <c r="L93" s="317">
        <v>4.4000000000000004</v>
      </c>
      <c r="M93" s="313"/>
      <c r="N93" s="19">
        <v>42789</v>
      </c>
      <c r="O93" s="19">
        <v>42793</v>
      </c>
      <c r="P93" s="313"/>
      <c r="Q93" s="313">
        <v>18</v>
      </c>
      <c r="R93" s="20">
        <f t="shared" si="3"/>
        <v>42817</v>
      </c>
      <c r="S93" s="316"/>
      <c r="T93" s="313" t="s">
        <v>6828</v>
      </c>
    </row>
    <row r="94" spans="1:20" ht="14.25">
      <c r="A94" s="312">
        <v>93</v>
      </c>
      <c r="B94" s="313" t="s">
        <v>5363</v>
      </c>
      <c r="C94" s="313">
        <v>8</v>
      </c>
      <c r="D94" s="314" t="s">
        <v>6887</v>
      </c>
      <c r="E94" s="313" t="s">
        <v>0</v>
      </c>
      <c r="F94" s="313">
        <v>1</v>
      </c>
      <c r="G94" s="313" t="s">
        <v>5860</v>
      </c>
      <c r="H94" s="315" t="s">
        <v>1698</v>
      </c>
      <c r="I94" s="313" t="s">
        <v>5861</v>
      </c>
      <c r="J94" s="313" t="s">
        <v>5855</v>
      </c>
      <c r="K94" s="313" t="s">
        <v>1833</v>
      </c>
      <c r="L94" s="317">
        <v>2.4</v>
      </c>
      <c r="M94" s="313"/>
      <c r="N94" s="19">
        <v>42789</v>
      </c>
      <c r="O94" s="19">
        <v>42793</v>
      </c>
      <c r="P94" s="313"/>
      <c r="Q94" s="313">
        <v>18</v>
      </c>
      <c r="R94" s="20">
        <f t="shared" si="3"/>
        <v>42817</v>
      </c>
      <c r="S94" s="316"/>
      <c r="T94" s="313" t="s">
        <v>6828</v>
      </c>
    </row>
    <row r="95" spans="1:20" ht="14.25">
      <c r="A95" s="312">
        <v>94</v>
      </c>
      <c r="B95" s="313" t="s">
        <v>5363</v>
      </c>
      <c r="C95" s="313">
        <v>9</v>
      </c>
      <c r="D95" s="314" t="s">
        <v>6888</v>
      </c>
      <c r="E95" s="313" t="s">
        <v>79</v>
      </c>
      <c r="F95" s="313">
        <v>1</v>
      </c>
      <c r="G95" s="313" t="s">
        <v>5860</v>
      </c>
      <c r="H95" s="315" t="s">
        <v>1698</v>
      </c>
      <c r="I95" s="313" t="s">
        <v>5861</v>
      </c>
      <c r="J95" s="313" t="s">
        <v>5855</v>
      </c>
      <c r="K95" s="313" t="s">
        <v>1833</v>
      </c>
      <c r="L95" s="317">
        <v>6</v>
      </c>
      <c r="M95" s="313"/>
      <c r="N95" s="19">
        <v>42789</v>
      </c>
      <c r="O95" s="19">
        <v>42793</v>
      </c>
      <c r="P95" s="313"/>
      <c r="Q95" s="313">
        <v>18</v>
      </c>
      <c r="R95" s="20">
        <f t="shared" si="3"/>
        <v>42817</v>
      </c>
      <c r="S95" s="316"/>
      <c r="T95" s="313" t="s">
        <v>6828</v>
      </c>
    </row>
    <row r="96" spans="1:20" ht="14.25">
      <c r="A96" s="312">
        <v>95</v>
      </c>
      <c r="B96" s="313" t="s">
        <v>5363</v>
      </c>
      <c r="C96" s="313">
        <v>10</v>
      </c>
      <c r="D96" s="314" t="s">
        <v>6889</v>
      </c>
      <c r="E96" s="313"/>
      <c r="F96" s="313">
        <v>1</v>
      </c>
      <c r="G96" s="313" t="s">
        <v>5874</v>
      </c>
      <c r="H96" s="315" t="s">
        <v>1698</v>
      </c>
      <c r="I96" s="313" t="s">
        <v>5871</v>
      </c>
      <c r="J96" s="313" t="s">
        <v>5855</v>
      </c>
      <c r="K96" s="313" t="s">
        <v>1833</v>
      </c>
      <c r="L96" s="317">
        <v>5</v>
      </c>
      <c r="M96" s="313"/>
      <c r="N96" s="19">
        <v>42789</v>
      </c>
      <c r="O96" s="19">
        <v>42793</v>
      </c>
      <c r="P96" s="313"/>
      <c r="Q96" s="313">
        <v>18</v>
      </c>
      <c r="R96" s="20">
        <f t="shared" si="3"/>
        <v>42817</v>
      </c>
      <c r="S96" s="316"/>
      <c r="T96" s="313" t="s">
        <v>6828</v>
      </c>
    </row>
    <row r="97" spans="1:20" ht="14.25">
      <c r="A97" s="312">
        <v>96</v>
      </c>
      <c r="B97" s="313" t="s">
        <v>6890</v>
      </c>
      <c r="C97" s="313">
        <v>1</v>
      </c>
      <c r="D97" s="314" t="s">
        <v>6879</v>
      </c>
      <c r="E97" s="313" t="s">
        <v>6880</v>
      </c>
      <c r="F97" s="313">
        <v>1</v>
      </c>
      <c r="G97" s="313" t="s">
        <v>5860</v>
      </c>
      <c r="H97" s="315" t="s">
        <v>1698</v>
      </c>
      <c r="I97" s="313" t="s">
        <v>5861</v>
      </c>
      <c r="J97" s="313" t="s">
        <v>5855</v>
      </c>
      <c r="K97" s="313" t="s">
        <v>6891</v>
      </c>
      <c r="L97" s="317">
        <v>1.8</v>
      </c>
      <c r="M97" s="313"/>
      <c r="N97" s="19"/>
      <c r="O97" s="19">
        <v>42795</v>
      </c>
      <c r="P97" s="313"/>
      <c r="Q97" s="313">
        <v>15</v>
      </c>
      <c r="R97" s="20">
        <f t="shared" si="3"/>
        <v>42816</v>
      </c>
      <c r="S97" s="316"/>
      <c r="T97" s="313" t="s">
        <v>6828</v>
      </c>
    </row>
    <row r="98" spans="1:20" ht="14.25">
      <c r="A98" s="312">
        <v>97</v>
      </c>
      <c r="B98" s="313" t="s">
        <v>6892</v>
      </c>
      <c r="C98" s="313">
        <v>2</v>
      </c>
      <c r="D98" s="314" t="s">
        <v>6879</v>
      </c>
      <c r="E98" s="313" t="s">
        <v>6880</v>
      </c>
      <c r="F98" s="313">
        <v>1</v>
      </c>
      <c r="G98" s="313" t="s">
        <v>5860</v>
      </c>
      <c r="H98" s="315" t="s">
        <v>1698</v>
      </c>
      <c r="I98" s="313" t="s">
        <v>5861</v>
      </c>
      <c r="J98" s="313" t="s">
        <v>5855</v>
      </c>
      <c r="K98" s="313" t="s">
        <v>6891</v>
      </c>
      <c r="L98" s="317">
        <v>1.8</v>
      </c>
      <c r="M98" s="313"/>
      <c r="N98" s="19"/>
      <c r="O98" s="19">
        <v>42795</v>
      </c>
      <c r="P98" s="313"/>
      <c r="Q98" s="313">
        <v>15</v>
      </c>
      <c r="R98" s="20">
        <f t="shared" si="3"/>
        <v>42816</v>
      </c>
      <c r="S98" s="316"/>
      <c r="T98" s="313" t="s">
        <v>6828</v>
      </c>
    </row>
    <row r="99" spans="1:20" ht="14.25">
      <c r="A99" s="312">
        <v>98</v>
      </c>
      <c r="B99" s="313" t="s">
        <v>6893</v>
      </c>
      <c r="C99" s="313">
        <v>1</v>
      </c>
      <c r="D99" s="314" t="s">
        <v>6888</v>
      </c>
      <c r="E99" s="313" t="s">
        <v>6841</v>
      </c>
      <c r="F99" s="313">
        <v>1</v>
      </c>
      <c r="G99" s="313" t="s">
        <v>5860</v>
      </c>
      <c r="H99" s="315" t="s">
        <v>1698</v>
      </c>
      <c r="I99" s="313" t="s">
        <v>5861</v>
      </c>
      <c r="J99" s="313" t="s">
        <v>5855</v>
      </c>
      <c r="K99" s="313" t="s">
        <v>6894</v>
      </c>
      <c r="L99" s="317">
        <v>9</v>
      </c>
      <c r="M99" s="313"/>
      <c r="N99" s="19">
        <v>42783</v>
      </c>
      <c r="O99" s="19">
        <v>42795</v>
      </c>
      <c r="P99" s="313"/>
      <c r="Q99" s="313" t="s">
        <v>6895</v>
      </c>
      <c r="R99" s="20">
        <f t="shared" ref="R99:R127" si="4">O99+LEFT(Q99,FIND("天",Q99)-1)</f>
        <v>42855</v>
      </c>
      <c r="S99" s="316"/>
      <c r="T99" s="313" t="s">
        <v>6896</v>
      </c>
    </row>
    <row r="100" spans="1:20" ht="14.25">
      <c r="A100" s="312">
        <v>99</v>
      </c>
      <c r="B100" s="313" t="s">
        <v>6897</v>
      </c>
      <c r="C100" s="313">
        <v>2</v>
      </c>
      <c r="D100" s="314" t="s">
        <v>6898</v>
      </c>
      <c r="E100" s="313" t="s">
        <v>6899</v>
      </c>
      <c r="F100" s="313">
        <v>1</v>
      </c>
      <c r="G100" s="313" t="s">
        <v>5860</v>
      </c>
      <c r="H100" s="315" t="s">
        <v>1698</v>
      </c>
      <c r="I100" s="313" t="s">
        <v>5861</v>
      </c>
      <c r="J100" s="313" t="s">
        <v>5855</v>
      </c>
      <c r="K100" s="313" t="s">
        <v>6900</v>
      </c>
      <c r="L100" s="317">
        <v>9</v>
      </c>
      <c r="M100" s="313"/>
      <c r="N100" s="19">
        <v>42783</v>
      </c>
      <c r="O100" s="19">
        <v>42795</v>
      </c>
      <c r="P100" s="313"/>
      <c r="Q100" s="313" t="s">
        <v>6895</v>
      </c>
      <c r="R100" s="20">
        <f t="shared" si="4"/>
        <v>42855</v>
      </c>
      <c r="S100" s="316"/>
      <c r="T100" s="313" t="s">
        <v>6896</v>
      </c>
    </row>
    <row r="101" spans="1:20" ht="14.25">
      <c r="A101" s="312">
        <v>100</v>
      </c>
      <c r="B101" s="313" t="s">
        <v>6897</v>
      </c>
      <c r="C101" s="313">
        <v>3</v>
      </c>
      <c r="D101" s="314" t="s">
        <v>6901</v>
      </c>
      <c r="E101" s="313" t="s">
        <v>6902</v>
      </c>
      <c r="F101" s="313">
        <v>1</v>
      </c>
      <c r="G101" s="313" t="s">
        <v>5860</v>
      </c>
      <c r="H101" s="315" t="s">
        <v>1698</v>
      </c>
      <c r="I101" s="313" t="s">
        <v>5861</v>
      </c>
      <c r="J101" s="313" t="s">
        <v>5855</v>
      </c>
      <c r="K101" s="313" t="s">
        <v>6900</v>
      </c>
      <c r="L101" s="317">
        <v>9</v>
      </c>
      <c r="M101" s="313"/>
      <c r="N101" s="19">
        <v>42783</v>
      </c>
      <c r="O101" s="19">
        <v>42795</v>
      </c>
      <c r="P101" s="313"/>
      <c r="Q101" s="313" t="s">
        <v>6895</v>
      </c>
      <c r="R101" s="20">
        <f t="shared" si="4"/>
        <v>42855</v>
      </c>
      <c r="S101" s="316"/>
      <c r="T101" s="313" t="s">
        <v>6896</v>
      </c>
    </row>
    <row r="102" spans="1:20" ht="14.25">
      <c r="A102" s="312">
        <v>101</v>
      </c>
      <c r="B102" s="313" t="s">
        <v>6897</v>
      </c>
      <c r="C102" s="313">
        <v>4</v>
      </c>
      <c r="D102" s="314" t="s">
        <v>6903</v>
      </c>
      <c r="E102" s="313" t="s">
        <v>0</v>
      </c>
      <c r="F102" s="313">
        <v>1</v>
      </c>
      <c r="G102" s="313" t="s">
        <v>5870</v>
      </c>
      <c r="H102" s="315" t="s">
        <v>1698</v>
      </c>
      <c r="I102" s="313" t="s">
        <v>5871</v>
      </c>
      <c r="J102" s="313" t="s">
        <v>5855</v>
      </c>
      <c r="K102" s="313" t="s">
        <v>6900</v>
      </c>
      <c r="L102" s="317">
        <v>0.8</v>
      </c>
      <c r="M102" s="313"/>
      <c r="N102" s="19">
        <v>42783</v>
      </c>
      <c r="O102" s="19">
        <v>42795</v>
      </c>
      <c r="P102" s="313"/>
      <c r="Q102" s="313" t="s">
        <v>6895</v>
      </c>
      <c r="R102" s="20">
        <f t="shared" si="4"/>
        <v>42855</v>
      </c>
      <c r="S102" s="316"/>
      <c r="T102" s="313" t="s">
        <v>6896</v>
      </c>
    </row>
    <row r="103" spans="1:20" ht="14.25">
      <c r="A103" s="312">
        <v>102</v>
      </c>
      <c r="B103" s="313" t="s">
        <v>6904</v>
      </c>
      <c r="C103" s="313">
        <v>1</v>
      </c>
      <c r="D103" s="314" t="s">
        <v>6905</v>
      </c>
      <c r="E103" s="313" t="s">
        <v>6906</v>
      </c>
      <c r="F103" s="313">
        <v>1</v>
      </c>
      <c r="G103" s="313" t="s">
        <v>5860</v>
      </c>
      <c r="H103" s="315" t="s">
        <v>1698</v>
      </c>
      <c r="I103" s="313" t="s">
        <v>5861</v>
      </c>
      <c r="J103" s="313" t="s">
        <v>5855</v>
      </c>
      <c r="K103" s="313" t="s">
        <v>6907</v>
      </c>
      <c r="L103" s="317">
        <v>3</v>
      </c>
      <c r="M103" s="313"/>
      <c r="N103" s="19">
        <v>42803</v>
      </c>
      <c r="O103" s="19">
        <v>42809</v>
      </c>
      <c r="P103" s="313"/>
      <c r="Q103" s="313" t="s">
        <v>6908</v>
      </c>
      <c r="R103" s="20">
        <f t="shared" si="4"/>
        <v>42839</v>
      </c>
      <c r="S103" s="316"/>
      <c r="T103" s="313" t="s">
        <v>6896</v>
      </c>
    </row>
    <row r="104" spans="1:20" ht="14.25">
      <c r="A104" s="312">
        <v>103</v>
      </c>
      <c r="B104" s="313" t="s">
        <v>6904</v>
      </c>
      <c r="C104" s="313">
        <v>2</v>
      </c>
      <c r="D104" s="314" t="s">
        <v>6909</v>
      </c>
      <c r="E104" s="313" t="s">
        <v>0</v>
      </c>
      <c r="F104" s="313">
        <v>1</v>
      </c>
      <c r="G104" s="313" t="s">
        <v>318</v>
      </c>
      <c r="H104" s="315" t="s">
        <v>1698</v>
      </c>
      <c r="I104" s="313" t="s">
        <v>1552</v>
      </c>
      <c r="J104" s="313" t="s">
        <v>5855</v>
      </c>
      <c r="K104" s="313" t="s">
        <v>6907</v>
      </c>
      <c r="L104" s="317">
        <v>4</v>
      </c>
      <c r="M104" s="313"/>
      <c r="N104" s="19">
        <v>42803</v>
      </c>
      <c r="O104" s="19">
        <v>42809</v>
      </c>
      <c r="P104" s="313"/>
      <c r="Q104" s="313" t="s">
        <v>6908</v>
      </c>
      <c r="R104" s="20">
        <f t="shared" si="4"/>
        <v>42839</v>
      </c>
      <c r="S104" s="316"/>
      <c r="T104" s="313" t="s">
        <v>6896</v>
      </c>
    </row>
    <row r="105" spans="1:20" ht="14.25">
      <c r="A105" s="312">
        <v>104</v>
      </c>
      <c r="B105" s="313" t="s">
        <v>6904</v>
      </c>
      <c r="C105" s="313">
        <v>3</v>
      </c>
      <c r="D105" s="314" t="s">
        <v>6910</v>
      </c>
      <c r="E105" s="313" t="s">
        <v>6911</v>
      </c>
      <c r="F105" s="313">
        <v>1</v>
      </c>
      <c r="G105" s="313" t="s">
        <v>5860</v>
      </c>
      <c r="H105" s="315" t="s">
        <v>1698</v>
      </c>
      <c r="I105" s="313" t="s">
        <v>5861</v>
      </c>
      <c r="J105" s="313" t="s">
        <v>5855</v>
      </c>
      <c r="K105" s="313" t="s">
        <v>6907</v>
      </c>
      <c r="L105" s="317">
        <v>7.18</v>
      </c>
      <c r="M105" s="313"/>
      <c r="N105" s="19">
        <v>42803</v>
      </c>
      <c r="O105" s="19">
        <v>42809</v>
      </c>
      <c r="P105" s="313"/>
      <c r="Q105" s="313" t="s">
        <v>6908</v>
      </c>
      <c r="R105" s="20">
        <f t="shared" si="4"/>
        <v>42839</v>
      </c>
      <c r="S105" s="316"/>
      <c r="T105" s="313" t="s">
        <v>6896</v>
      </c>
    </row>
    <row r="106" spans="1:20" ht="14.25">
      <c r="A106" s="312">
        <v>105</v>
      </c>
      <c r="B106" s="313" t="s">
        <v>6904</v>
      </c>
      <c r="C106" s="313">
        <v>4</v>
      </c>
      <c r="D106" s="314" t="s">
        <v>6912</v>
      </c>
      <c r="E106" s="313" t="s">
        <v>6913</v>
      </c>
      <c r="F106" s="313">
        <v>1</v>
      </c>
      <c r="G106" s="313" t="s">
        <v>5860</v>
      </c>
      <c r="H106" s="315" t="s">
        <v>1698</v>
      </c>
      <c r="I106" s="313" t="s">
        <v>5861</v>
      </c>
      <c r="J106" s="313" t="s">
        <v>5855</v>
      </c>
      <c r="K106" s="313" t="s">
        <v>6907</v>
      </c>
      <c r="L106" s="317">
        <v>3</v>
      </c>
      <c r="M106" s="313"/>
      <c r="N106" s="19">
        <v>42803</v>
      </c>
      <c r="O106" s="19">
        <v>42809</v>
      </c>
      <c r="P106" s="313"/>
      <c r="Q106" s="313" t="s">
        <v>6908</v>
      </c>
      <c r="R106" s="20">
        <f t="shared" si="4"/>
        <v>42839</v>
      </c>
      <c r="S106" s="316"/>
      <c r="T106" s="313" t="s">
        <v>6896</v>
      </c>
    </row>
    <row r="107" spans="1:20" ht="14.25">
      <c r="A107" s="312">
        <v>106</v>
      </c>
      <c r="B107" s="313" t="s">
        <v>6914</v>
      </c>
      <c r="C107" s="313">
        <v>1</v>
      </c>
      <c r="D107" s="314" t="s">
        <v>6915</v>
      </c>
      <c r="E107" s="313"/>
      <c r="F107" s="313">
        <v>1</v>
      </c>
      <c r="G107" s="313" t="s">
        <v>5874</v>
      </c>
      <c r="H107" s="315" t="s">
        <v>1698</v>
      </c>
      <c r="I107" s="313" t="s">
        <v>5871</v>
      </c>
      <c r="J107" s="313" t="s">
        <v>5855</v>
      </c>
      <c r="K107" s="313" t="s">
        <v>6916</v>
      </c>
      <c r="L107" s="317">
        <v>25</v>
      </c>
      <c r="M107" s="313"/>
      <c r="N107" s="19">
        <v>42791</v>
      </c>
      <c r="O107" s="19">
        <v>42818</v>
      </c>
      <c r="P107" s="313"/>
      <c r="Q107" s="313" t="s">
        <v>6917</v>
      </c>
      <c r="R107" s="20">
        <f t="shared" si="4"/>
        <v>42998</v>
      </c>
      <c r="S107" s="316"/>
      <c r="T107" s="313" t="s">
        <v>6828</v>
      </c>
    </row>
    <row r="108" spans="1:20" ht="14.25">
      <c r="A108" s="312">
        <v>107</v>
      </c>
      <c r="B108" s="313" t="s">
        <v>6918</v>
      </c>
      <c r="C108" s="313">
        <v>1</v>
      </c>
      <c r="D108" s="314" t="s">
        <v>6919</v>
      </c>
      <c r="E108" s="313" t="s">
        <v>6920</v>
      </c>
      <c r="F108" s="313">
        <v>1</v>
      </c>
      <c r="G108" s="313" t="s">
        <v>5860</v>
      </c>
      <c r="H108" s="315" t="s">
        <v>1698</v>
      </c>
      <c r="I108" s="313" t="s">
        <v>5861</v>
      </c>
      <c r="J108" s="313" t="s">
        <v>5855</v>
      </c>
      <c r="K108" s="313" t="s">
        <v>6921</v>
      </c>
      <c r="L108" s="317">
        <v>20.8</v>
      </c>
      <c r="M108" s="313"/>
      <c r="N108" s="19"/>
      <c r="O108" s="19">
        <v>42826</v>
      </c>
      <c r="P108" s="313"/>
      <c r="Q108" s="313" t="s">
        <v>6922</v>
      </c>
      <c r="R108" s="20">
        <f t="shared" si="4"/>
        <v>42846</v>
      </c>
      <c r="S108" s="316"/>
      <c r="T108" s="313" t="s">
        <v>6828</v>
      </c>
    </row>
    <row r="109" spans="1:20" ht="14.25">
      <c r="A109" s="312">
        <v>108</v>
      </c>
      <c r="B109" s="313" t="s">
        <v>6918</v>
      </c>
      <c r="C109" s="313">
        <v>1</v>
      </c>
      <c r="D109" s="314" t="s">
        <v>6923</v>
      </c>
      <c r="E109" s="313" t="s">
        <v>0</v>
      </c>
      <c r="F109" s="313">
        <v>1</v>
      </c>
      <c r="G109" s="313" t="s">
        <v>5874</v>
      </c>
      <c r="H109" s="315" t="s">
        <v>1698</v>
      </c>
      <c r="I109" s="313" t="s">
        <v>5871</v>
      </c>
      <c r="J109" s="313" t="s">
        <v>5855</v>
      </c>
      <c r="K109" s="313" t="s">
        <v>6921</v>
      </c>
      <c r="L109" s="317">
        <v>0</v>
      </c>
      <c r="M109" s="313"/>
      <c r="N109" s="19">
        <v>42822</v>
      </c>
      <c r="O109" s="19">
        <v>42826</v>
      </c>
      <c r="P109" s="313"/>
      <c r="Q109" s="313" t="s">
        <v>6922</v>
      </c>
      <c r="R109" s="20">
        <f t="shared" si="4"/>
        <v>42846</v>
      </c>
      <c r="S109" s="316"/>
      <c r="T109" s="313" t="s">
        <v>6828</v>
      </c>
    </row>
    <row r="110" spans="1:20" ht="14.25">
      <c r="A110" s="312">
        <v>109</v>
      </c>
      <c r="B110" s="313" t="s">
        <v>6924</v>
      </c>
      <c r="C110" s="313">
        <v>1</v>
      </c>
      <c r="D110" s="314" t="s">
        <v>6925</v>
      </c>
      <c r="E110" s="313"/>
      <c r="F110" s="313">
        <v>1</v>
      </c>
      <c r="G110" s="313" t="s">
        <v>5874</v>
      </c>
      <c r="H110" s="315" t="s">
        <v>1698</v>
      </c>
      <c r="I110" s="313" t="s">
        <v>5871</v>
      </c>
      <c r="J110" s="313" t="s">
        <v>5855</v>
      </c>
      <c r="K110" s="313" t="s">
        <v>6926</v>
      </c>
      <c r="L110" s="317">
        <v>0</v>
      </c>
      <c r="M110" s="313"/>
      <c r="N110" s="19">
        <v>42831</v>
      </c>
      <c r="O110" s="19">
        <v>42835</v>
      </c>
      <c r="P110" s="313"/>
      <c r="Q110" s="313" t="s">
        <v>6927</v>
      </c>
      <c r="R110" s="20">
        <f t="shared" si="4"/>
        <v>42925</v>
      </c>
      <c r="S110" s="316"/>
      <c r="T110" s="313" t="s">
        <v>6828</v>
      </c>
    </row>
    <row r="111" spans="1:20" ht="14.25">
      <c r="A111" s="312">
        <v>110</v>
      </c>
      <c r="B111" s="313" t="s">
        <v>6928</v>
      </c>
      <c r="C111" s="313">
        <v>1</v>
      </c>
      <c r="D111" s="314" t="s">
        <v>6929</v>
      </c>
      <c r="E111" s="313" t="s">
        <v>0</v>
      </c>
      <c r="F111" s="313">
        <v>1</v>
      </c>
      <c r="G111" s="313" t="s">
        <v>5860</v>
      </c>
      <c r="H111" s="315" t="s">
        <v>1698</v>
      </c>
      <c r="I111" s="313" t="s">
        <v>5861</v>
      </c>
      <c r="J111" s="313" t="s">
        <v>5855</v>
      </c>
      <c r="K111" s="313" t="s">
        <v>6930</v>
      </c>
      <c r="L111" s="317">
        <v>15.182</v>
      </c>
      <c r="M111" s="313"/>
      <c r="N111" s="19">
        <v>42843</v>
      </c>
      <c r="O111" s="19">
        <v>42843</v>
      </c>
      <c r="P111" s="313"/>
      <c r="Q111" s="313" t="s">
        <v>6927</v>
      </c>
      <c r="R111" s="20">
        <f t="shared" si="4"/>
        <v>42933</v>
      </c>
      <c r="S111" s="316"/>
      <c r="T111" s="313" t="s">
        <v>6828</v>
      </c>
    </row>
    <row r="112" spans="1:20" ht="14.25">
      <c r="A112" s="312">
        <v>111</v>
      </c>
      <c r="B112" s="313" t="s">
        <v>6928</v>
      </c>
      <c r="C112" s="313">
        <v>4</v>
      </c>
      <c r="D112" s="314" t="s">
        <v>6888</v>
      </c>
      <c r="E112" s="313" t="s">
        <v>0</v>
      </c>
      <c r="F112" s="313">
        <v>1</v>
      </c>
      <c r="G112" s="313" t="s">
        <v>5860</v>
      </c>
      <c r="H112" s="315" t="s">
        <v>1698</v>
      </c>
      <c r="I112" s="313" t="s">
        <v>5861</v>
      </c>
      <c r="J112" s="313" t="s">
        <v>5855</v>
      </c>
      <c r="K112" s="313" t="s">
        <v>6930</v>
      </c>
      <c r="L112" s="317">
        <v>4.55</v>
      </c>
      <c r="M112" s="313"/>
      <c r="N112" s="19">
        <v>42843</v>
      </c>
      <c r="O112" s="19">
        <v>42843</v>
      </c>
      <c r="P112" s="313"/>
      <c r="Q112" s="313" t="s">
        <v>6927</v>
      </c>
      <c r="R112" s="20">
        <f t="shared" si="4"/>
        <v>42933</v>
      </c>
      <c r="S112" s="316"/>
      <c r="T112" s="313" t="s">
        <v>6828</v>
      </c>
    </row>
    <row r="113" spans="1:20" ht="14.25">
      <c r="A113" s="312">
        <v>112</v>
      </c>
      <c r="B113" s="313" t="s">
        <v>6928</v>
      </c>
      <c r="C113" s="313">
        <v>5</v>
      </c>
      <c r="D113" s="314" t="s">
        <v>6886</v>
      </c>
      <c r="E113" s="313" t="s">
        <v>0</v>
      </c>
      <c r="F113" s="313">
        <v>2</v>
      </c>
      <c r="G113" s="313" t="s">
        <v>5860</v>
      </c>
      <c r="H113" s="315" t="s">
        <v>1698</v>
      </c>
      <c r="I113" s="313" t="s">
        <v>5861</v>
      </c>
      <c r="J113" s="313" t="s">
        <v>5855</v>
      </c>
      <c r="K113" s="313" t="s">
        <v>6930</v>
      </c>
      <c r="L113" s="317">
        <v>0.64</v>
      </c>
      <c r="M113" s="313"/>
      <c r="N113" s="19">
        <v>42843</v>
      </c>
      <c r="O113" s="19">
        <v>42843</v>
      </c>
      <c r="P113" s="313"/>
      <c r="Q113" s="313" t="s">
        <v>6927</v>
      </c>
      <c r="R113" s="20">
        <f t="shared" si="4"/>
        <v>42933</v>
      </c>
      <c r="S113" s="316"/>
      <c r="T113" s="313" t="s">
        <v>6828</v>
      </c>
    </row>
    <row r="114" spans="1:20" ht="14.25">
      <c r="A114" s="312">
        <v>113</v>
      </c>
      <c r="B114" s="313" t="s">
        <v>6928</v>
      </c>
      <c r="C114" s="313">
        <v>6</v>
      </c>
      <c r="D114" s="314" t="s">
        <v>6931</v>
      </c>
      <c r="E114" s="313" t="s">
        <v>0</v>
      </c>
      <c r="F114" s="313">
        <v>1</v>
      </c>
      <c r="G114" s="313" t="s">
        <v>5860</v>
      </c>
      <c r="H114" s="315" t="s">
        <v>1698</v>
      </c>
      <c r="I114" s="313" t="s">
        <v>5861</v>
      </c>
      <c r="J114" s="313" t="s">
        <v>5855</v>
      </c>
      <c r="K114" s="313" t="s">
        <v>6930</v>
      </c>
      <c r="L114" s="317">
        <v>6.2</v>
      </c>
      <c r="M114" s="313"/>
      <c r="N114" s="19">
        <v>42843</v>
      </c>
      <c r="O114" s="19">
        <v>42843</v>
      </c>
      <c r="P114" s="313"/>
      <c r="Q114" s="313" t="s">
        <v>6927</v>
      </c>
      <c r="R114" s="20">
        <f t="shared" si="4"/>
        <v>42933</v>
      </c>
      <c r="S114" s="316"/>
      <c r="T114" s="313" t="s">
        <v>6828</v>
      </c>
    </row>
    <row r="115" spans="1:20" ht="14.25">
      <c r="A115" s="312">
        <v>114</v>
      </c>
      <c r="B115" s="313" t="s">
        <v>6928</v>
      </c>
      <c r="C115" s="313">
        <v>7</v>
      </c>
      <c r="D115" s="314" t="s">
        <v>6932</v>
      </c>
      <c r="E115" s="313" t="s">
        <v>6933</v>
      </c>
      <c r="F115" s="313">
        <v>1</v>
      </c>
      <c r="G115" s="313" t="s">
        <v>5860</v>
      </c>
      <c r="H115" s="315" t="s">
        <v>1698</v>
      </c>
      <c r="I115" s="313" t="s">
        <v>5861</v>
      </c>
      <c r="J115" s="313" t="s">
        <v>5855</v>
      </c>
      <c r="K115" s="313" t="s">
        <v>6930</v>
      </c>
      <c r="L115" s="317">
        <v>2.78</v>
      </c>
      <c r="M115" s="313"/>
      <c r="N115" s="19">
        <v>42843</v>
      </c>
      <c r="O115" s="19">
        <v>42843</v>
      </c>
      <c r="P115" s="313"/>
      <c r="Q115" s="313" t="s">
        <v>6927</v>
      </c>
      <c r="R115" s="20">
        <f t="shared" si="4"/>
        <v>42933</v>
      </c>
      <c r="S115" s="316"/>
      <c r="T115" s="313" t="s">
        <v>6828</v>
      </c>
    </row>
    <row r="116" spans="1:20" ht="14.25">
      <c r="A116" s="312">
        <v>115</v>
      </c>
      <c r="B116" s="313" t="s">
        <v>6928</v>
      </c>
      <c r="C116" s="313">
        <v>8</v>
      </c>
      <c r="D116" s="314" t="s">
        <v>6934</v>
      </c>
      <c r="E116" s="313" t="s">
        <v>6935</v>
      </c>
      <c r="F116" s="313">
        <v>1</v>
      </c>
      <c r="G116" s="313" t="s">
        <v>5860</v>
      </c>
      <c r="H116" s="315" t="s">
        <v>1698</v>
      </c>
      <c r="I116" s="313" t="s">
        <v>5861</v>
      </c>
      <c r="J116" s="313" t="s">
        <v>5855</v>
      </c>
      <c r="K116" s="313" t="s">
        <v>6930</v>
      </c>
      <c r="L116" s="317">
        <v>4.5</v>
      </c>
      <c r="M116" s="313"/>
      <c r="N116" s="19">
        <v>42843</v>
      </c>
      <c r="O116" s="19">
        <v>42843</v>
      </c>
      <c r="P116" s="313"/>
      <c r="Q116" s="313" t="s">
        <v>6927</v>
      </c>
      <c r="R116" s="20">
        <f t="shared" si="4"/>
        <v>42933</v>
      </c>
      <c r="S116" s="316"/>
      <c r="T116" s="313" t="s">
        <v>6828</v>
      </c>
    </row>
    <row r="117" spans="1:20" ht="14.25">
      <c r="A117" s="312">
        <v>116</v>
      </c>
      <c r="B117" s="313" t="s">
        <v>6928</v>
      </c>
      <c r="C117" s="313">
        <v>9</v>
      </c>
      <c r="D117" s="314" t="s">
        <v>6936</v>
      </c>
      <c r="E117" s="313" t="s">
        <v>0</v>
      </c>
      <c r="F117" s="313">
        <v>1</v>
      </c>
      <c r="G117" s="313" t="s">
        <v>5877</v>
      </c>
      <c r="H117" s="315" t="s">
        <v>1698</v>
      </c>
      <c r="I117" s="313" t="s">
        <v>5878</v>
      </c>
      <c r="J117" s="313" t="s">
        <v>5855</v>
      </c>
      <c r="K117" s="313" t="s">
        <v>6930</v>
      </c>
      <c r="L117" s="317">
        <v>1.78</v>
      </c>
      <c r="M117" s="313"/>
      <c r="N117" s="19">
        <v>42843</v>
      </c>
      <c r="O117" s="19">
        <v>42843</v>
      </c>
      <c r="P117" s="313"/>
      <c r="Q117" s="313" t="s">
        <v>6927</v>
      </c>
      <c r="R117" s="20">
        <f t="shared" si="4"/>
        <v>42933</v>
      </c>
      <c r="S117" s="316"/>
      <c r="T117" s="313" t="s">
        <v>6828</v>
      </c>
    </row>
    <row r="118" spans="1:20" ht="14.25">
      <c r="A118" s="312">
        <v>117</v>
      </c>
      <c r="B118" s="313" t="s">
        <v>6928</v>
      </c>
      <c r="C118" s="313">
        <v>10</v>
      </c>
      <c r="D118" s="314" t="s">
        <v>6937</v>
      </c>
      <c r="E118" s="313" t="s">
        <v>6935</v>
      </c>
      <c r="F118" s="313">
        <v>1</v>
      </c>
      <c r="G118" s="313" t="s">
        <v>5877</v>
      </c>
      <c r="H118" s="315" t="s">
        <v>1698</v>
      </c>
      <c r="I118" s="313" t="s">
        <v>5878</v>
      </c>
      <c r="J118" s="313" t="s">
        <v>5855</v>
      </c>
      <c r="K118" s="313" t="s">
        <v>6930</v>
      </c>
      <c r="L118" s="317">
        <v>27.68</v>
      </c>
      <c r="M118" s="313"/>
      <c r="N118" s="19">
        <v>42843</v>
      </c>
      <c r="O118" s="19">
        <v>42843</v>
      </c>
      <c r="P118" s="313"/>
      <c r="Q118" s="313" t="s">
        <v>6927</v>
      </c>
      <c r="R118" s="20">
        <f t="shared" si="4"/>
        <v>42933</v>
      </c>
      <c r="S118" s="316"/>
      <c r="T118" s="313" t="s">
        <v>6828</v>
      </c>
    </row>
    <row r="119" spans="1:20" ht="14.25">
      <c r="A119" s="312">
        <v>118</v>
      </c>
      <c r="B119" s="313" t="s">
        <v>6928</v>
      </c>
      <c r="C119" s="313">
        <v>11</v>
      </c>
      <c r="D119" s="314" t="s">
        <v>6938</v>
      </c>
      <c r="E119" s="313" t="s">
        <v>6939</v>
      </c>
      <c r="F119" s="313">
        <v>1</v>
      </c>
      <c r="G119" s="313" t="s">
        <v>5860</v>
      </c>
      <c r="H119" s="315" t="s">
        <v>1698</v>
      </c>
      <c r="I119" s="313" t="s">
        <v>5861</v>
      </c>
      <c r="J119" s="313" t="s">
        <v>5855</v>
      </c>
      <c r="K119" s="313" t="s">
        <v>6930</v>
      </c>
      <c r="L119" s="317">
        <v>1.8</v>
      </c>
      <c r="M119" s="313"/>
      <c r="N119" s="19">
        <v>42843</v>
      </c>
      <c r="O119" s="19">
        <v>42843</v>
      </c>
      <c r="P119" s="313"/>
      <c r="Q119" s="313" t="s">
        <v>6927</v>
      </c>
      <c r="R119" s="20">
        <f t="shared" si="4"/>
        <v>42933</v>
      </c>
      <c r="S119" s="316"/>
      <c r="T119" s="313" t="s">
        <v>6828</v>
      </c>
    </row>
    <row r="120" spans="1:20" ht="14.25">
      <c r="A120" s="312">
        <v>119</v>
      </c>
      <c r="B120" s="313" t="s">
        <v>6928</v>
      </c>
      <c r="C120" s="313">
        <v>12</v>
      </c>
      <c r="D120" s="314" t="s">
        <v>6879</v>
      </c>
      <c r="E120" s="313" t="s">
        <v>6880</v>
      </c>
      <c r="F120" s="313">
        <v>1</v>
      </c>
      <c r="G120" s="313" t="s">
        <v>5860</v>
      </c>
      <c r="H120" s="315" t="s">
        <v>1698</v>
      </c>
      <c r="I120" s="313" t="s">
        <v>5861</v>
      </c>
      <c r="J120" s="313" t="s">
        <v>5855</v>
      </c>
      <c r="K120" s="313" t="s">
        <v>6930</v>
      </c>
      <c r="L120" s="317">
        <v>6.56</v>
      </c>
      <c r="M120" s="313"/>
      <c r="N120" s="19">
        <v>42843</v>
      </c>
      <c r="O120" s="19">
        <v>42843</v>
      </c>
      <c r="P120" s="313"/>
      <c r="Q120" s="313" t="s">
        <v>6927</v>
      </c>
      <c r="R120" s="20">
        <f t="shared" si="4"/>
        <v>42933</v>
      </c>
      <c r="S120" s="316"/>
      <c r="T120" s="313" t="s">
        <v>6828</v>
      </c>
    </row>
    <row r="121" spans="1:20" ht="14.25">
      <c r="A121" s="312">
        <v>120</v>
      </c>
      <c r="B121" s="313" t="s">
        <v>6928</v>
      </c>
      <c r="C121" s="313">
        <v>13</v>
      </c>
      <c r="D121" s="314" t="s">
        <v>6940</v>
      </c>
      <c r="E121" s="313" t="s">
        <v>6941</v>
      </c>
      <c r="F121" s="313">
        <v>1</v>
      </c>
      <c r="G121" s="313" t="s">
        <v>5860</v>
      </c>
      <c r="H121" s="315" t="s">
        <v>1698</v>
      </c>
      <c r="I121" s="313" t="s">
        <v>5861</v>
      </c>
      <c r="J121" s="313" t="s">
        <v>5855</v>
      </c>
      <c r="K121" s="313" t="s">
        <v>6930</v>
      </c>
      <c r="L121" s="317">
        <v>2.8</v>
      </c>
      <c r="M121" s="313"/>
      <c r="N121" s="19">
        <v>42843</v>
      </c>
      <c r="O121" s="19">
        <v>42843</v>
      </c>
      <c r="P121" s="313"/>
      <c r="Q121" s="313" t="s">
        <v>6927</v>
      </c>
      <c r="R121" s="20">
        <f t="shared" si="4"/>
        <v>42933</v>
      </c>
      <c r="S121" s="316"/>
      <c r="T121" s="313" t="s">
        <v>6828</v>
      </c>
    </row>
    <row r="122" spans="1:20" ht="14.25">
      <c r="A122" s="312">
        <v>121</v>
      </c>
      <c r="B122" s="313" t="s">
        <v>6928</v>
      </c>
      <c r="C122" s="313">
        <v>14</v>
      </c>
      <c r="D122" s="314" t="s">
        <v>6923</v>
      </c>
      <c r="E122" s="313" t="s">
        <v>0</v>
      </c>
      <c r="F122" s="313">
        <v>1</v>
      </c>
      <c r="G122" s="313" t="s">
        <v>5870</v>
      </c>
      <c r="H122" s="315" t="s">
        <v>1698</v>
      </c>
      <c r="I122" s="313" t="s">
        <v>5871</v>
      </c>
      <c r="J122" s="313" t="s">
        <v>5855</v>
      </c>
      <c r="K122" s="313" t="s">
        <v>6930</v>
      </c>
      <c r="L122" s="317">
        <v>7</v>
      </c>
      <c r="M122" s="313"/>
      <c r="N122" s="19">
        <v>42843</v>
      </c>
      <c r="O122" s="19">
        <v>42843</v>
      </c>
      <c r="P122" s="313"/>
      <c r="Q122" s="313" t="s">
        <v>6927</v>
      </c>
      <c r="R122" s="20">
        <f t="shared" si="4"/>
        <v>42933</v>
      </c>
      <c r="S122" s="316"/>
      <c r="T122" s="313" t="s">
        <v>6828</v>
      </c>
    </row>
    <row r="123" spans="1:20" ht="14.25">
      <c r="A123" s="312">
        <v>122</v>
      </c>
      <c r="B123" s="313" t="s">
        <v>6928</v>
      </c>
      <c r="C123" s="313">
        <v>15</v>
      </c>
      <c r="D123" s="314" t="s">
        <v>6878</v>
      </c>
      <c r="E123" s="313" t="s">
        <v>6941</v>
      </c>
      <c r="F123" s="313">
        <v>1</v>
      </c>
      <c r="G123" s="313" t="s">
        <v>318</v>
      </c>
      <c r="H123" s="315" t="s">
        <v>1698</v>
      </c>
      <c r="I123" s="313" t="s">
        <v>1552</v>
      </c>
      <c r="J123" s="313" t="s">
        <v>5855</v>
      </c>
      <c r="K123" s="313" t="s">
        <v>6930</v>
      </c>
      <c r="L123" s="317">
        <v>3.2</v>
      </c>
      <c r="M123" s="313"/>
      <c r="N123" s="19">
        <v>42843</v>
      </c>
      <c r="O123" s="19">
        <v>42843</v>
      </c>
      <c r="P123" s="313"/>
      <c r="Q123" s="313" t="s">
        <v>6927</v>
      </c>
      <c r="R123" s="20">
        <f t="shared" si="4"/>
        <v>42933</v>
      </c>
      <c r="S123" s="316"/>
      <c r="T123" s="313" t="s">
        <v>6828</v>
      </c>
    </row>
    <row r="124" spans="1:20" ht="14.25">
      <c r="A124" s="312">
        <v>123</v>
      </c>
      <c r="B124" s="313" t="s">
        <v>6928</v>
      </c>
      <c r="C124" s="313">
        <v>16</v>
      </c>
      <c r="D124" s="314" t="s">
        <v>6919</v>
      </c>
      <c r="E124" s="313" t="s">
        <v>6920</v>
      </c>
      <c r="F124" s="313">
        <v>1</v>
      </c>
      <c r="G124" s="313" t="s">
        <v>5860</v>
      </c>
      <c r="H124" s="315" t="s">
        <v>1698</v>
      </c>
      <c r="I124" s="313" t="s">
        <v>5861</v>
      </c>
      <c r="J124" s="313" t="s">
        <v>5855</v>
      </c>
      <c r="K124" s="313" t="s">
        <v>6930</v>
      </c>
      <c r="L124" s="317">
        <v>6.2</v>
      </c>
      <c r="M124" s="313"/>
      <c r="N124" s="19">
        <v>42843</v>
      </c>
      <c r="O124" s="19">
        <v>42843</v>
      </c>
      <c r="P124" s="313"/>
      <c r="Q124" s="313" t="s">
        <v>6927</v>
      </c>
      <c r="R124" s="20">
        <f t="shared" si="4"/>
        <v>42933</v>
      </c>
      <c r="S124" s="316"/>
      <c r="T124" s="313" t="s">
        <v>6828</v>
      </c>
    </row>
    <row r="125" spans="1:20" ht="14.25">
      <c r="A125" s="312">
        <v>124</v>
      </c>
      <c r="B125" s="313" t="s">
        <v>6928</v>
      </c>
      <c r="C125" s="313">
        <v>17</v>
      </c>
      <c r="D125" s="314" t="s">
        <v>6942</v>
      </c>
      <c r="E125" s="313" t="s">
        <v>6841</v>
      </c>
      <c r="F125" s="313">
        <v>1</v>
      </c>
      <c r="G125" s="313" t="s">
        <v>5860</v>
      </c>
      <c r="H125" s="315" t="s">
        <v>1698</v>
      </c>
      <c r="I125" s="313" t="s">
        <v>5861</v>
      </c>
      <c r="J125" s="313" t="s">
        <v>5855</v>
      </c>
      <c r="K125" s="313" t="s">
        <v>6930</v>
      </c>
      <c r="L125" s="317">
        <v>5.4</v>
      </c>
      <c r="M125" s="313"/>
      <c r="N125" s="19">
        <v>42843</v>
      </c>
      <c r="O125" s="19">
        <v>42843</v>
      </c>
      <c r="P125" s="313"/>
      <c r="Q125" s="313" t="s">
        <v>6927</v>
      </c>
      <c r="R125" s="20">
        <f t="shared" si="4"/>
        <v>42933</v>
      </c>
      <c r="S125" s="316"/>
      <c r="T125" s="313" t="s">
        <v>6828</v>
      </c>
    </row>
    <row r="126" spans="1:20" ht="14.25">
      <c r="A126" s="312">
        <v>125</v>
      </c>
      <c r="B126" s="313" t="s">
        <v>6928</v>
      </c>
      <c r="C126" s="313">
        <v>18</v>
      </c>
      <c r="D126" s="314" t="s">
        <v>6943</v>
      </c>
      <c r="E126" s="313" t="s">
        <v>0</v>
      </c>
      <c r="F126" s="313">
        <v>1</v>
      </c>
      <c r="G126" s="313" t="s">
        <v>5877</v>
      </c>
      <c r="H126" s="315" t="s">
        <v>1698</v>
      </c>
      <c r="I126" s="313" t="s">
        <v>5878</v>
      </c>
      <c r="J126" s="313" t="s">
        <v>5855</v>
      </c>
      <c r="K126" s="313" t="s">
        <v>6930</v>
      </c>
      <c r="L126" s="317">
        <v>5</v>
      </c>
      <c r="M126" s="313"/>
      <c r="N126" s="19">
        <v>42843</v>
      </c>
      <c r="O126" s="19">
        <v>42843</v>
      </c>
      <c r="P126" s="313"/>
      <c r="Q126" s="313" t="s">
        <v>6927</v>
      </c>
      <c r="R126" s="20">
        <f t="shared" si="4"/>
        <v>42933</v>
      </c>
      <c r="S126" s="316"/>
      <c r="T126" s="313" t="s">
        <v>6828</v>
      </c>
    </row>
    <row r="127" spans="1:20" ht="14.25">
      <c r="A127" s="312">
        <v>126</v>
      </c>
      <c r="B127" s="313" t="s">
        <v>6944</v>
      </c>
      <c r="C127" s="313">
        <v>1</v>
      </c>
      <c r="D127" s="314" t="s">
        <v>6945</v>
      </c>
      <c r="E127" s="313"/>
      <c r="F127" s="313">
        <v>1</v>
      </c>
      <c r="G127" s="313" t="s">
        <v>5874</v>
      </c>
      <c r="H127" s="315" t="s">
        <v>1698</v>
      </c>
      <c r="I127" s="313" t="s">
        <v>5871</v>
      </c>
      <c r="J127" s="313" t="s">
        <v>5855</v>
      </c>
      <c r="K127" s="313" t="s">
        <v>6946</v>
      </c>
      <c r="L127" s="317">
        <v>9.4550000000000001</v>
      </c>
      <c r="M127" s="313"/>
      <c r="N127" s="19">
        <v>42867</v>
      </c>
      <c r="O127" s="19">
        <v>42867</v>
      </c>
      <c r="P127" s="313"/>
      <c r="Q127" s="313" t="s">
        <v>6947</v>
      </c>
      <c r="R127" s="20">
        <f t="shared" si="4"/>
        <v>42987</v>
      </c>
      <c r="S127" s="316"/>
      <c r="T127" s="313" t="s">
        <v>6828</v>
      </c>
    </row>
    <row r="128" spans="1:20" ht="14.25">
      <c r="A128" s="312">
        <v>127</v>
      </c>
      <c r="B128" s="313" t="s">
        <v>6948</v>
      </c>
      <c r="C128" s="313">
        <v>1</v>
      </c>
      <c r="D128" s="314" t="s">
        <v>6943</v>
      </c>
      <c r="E128" s="313" t="s">
        <v>0</v>
      </c>
      <c r="F128" s="313">
        <v>1</v>
      </c>
      <c r="G128" s="313" t="s">
        <v>5877</v>
      </c>
      <c r="H128" s="315" t="s">
        <v>1698</v>
      </c>
      <c r="I128" s="313" t="s">
        <v>5878</v>
      </c>
      <c r="J128" s="313" t="s">
        <v>5855</v>
      </c>
      <c r="K128" s="313" t="s">
        <v>6949</v>
      </c>
      <c r="L128" s="317">
        <v>5</v>
      </c>
      <c r="M128" s="313"/>
      <c r="N128" s="19">
        <v>42825</v>
      </c>
      <c r="O128" s="19">
        <v>42872</v>
      </c>
      <c r="P128" s="313"/>
      <c r="Q128" s="313"/>
      <c r="R128" s="20"/>
      <c r="S128" s="316"/>
      <c r="T128" s="313" t="s">
        <v>6828</v>
      </c>
    </row>
    <row r="129" spans="1:20" ht="14.25">
      <c r="A129" s="312">
        <v>128</v>
      </c>
      <c r="B129" s="313" t="s">
        <v>6948</v>
      </c>
      <c r="C129" s="313">
        <v>2</v>
      </c>
      <c r="D129" s="314" t="s">
        <v>6878</v>
      </c>
      <c r="E129" s="313" t="s">
        <v>6941</v>
      </c>
      <c r="F129" s="313">
        <v>1</v>
      </c>
      <c r="G129" s="313" t="s">
        <v>318</v>
      </c>
      <c r="H129" s="315" t="s">
        <v>1698</v>
      </c>
      <c r="I129" s="313" t="s">
        <v>1552</v>
      </c>
      <c r="J129" s="313" t="s">
        <v>5855</v>
      </c>
      <c r="K129" s="313" t="s">
        <v>6949</v>
      </c>
      <c r="L129" s="317">
        <v>0.5</v>
      </c>
      <c r="M129" s="313"/>
      <c r="N129" s="19">
        <v>42825</v>
      </c>
      <c r="O129" s="19">
        <v>42872</v>
      </c>
      <c r="P129" s="313"/>
      <c r="Q129" s="313"/>
      <c r="R129" s="20"/>
      <c r="S129" s="316"/>
      <c r="T129" s="313" t="s">
        <v>6828</v>
      </c>
    </row>
    <row r="130" spans="1:20" ht="14.25">
      <c r="A130" s="312">
        <v>129</v>
      </c>
      <c r="B130" s="313" t="s">
        <v>6950</v>
      </c>
      <c r="C130" s="313">
        <v>1</v>
      </c>
      <c r="D130" s="314" t="s">
        <v>6951</v>
      </c>
      <c r="E130" s="313"/>
      <c r="F130" s="313">
        <v>2</v>
      </c>
      <c r="G130" s="313" t="s">
        <v>5874</v>
      </c>
      <c r="H130" s="315" t="s">
        <v>6952</v>
      </c>
      <c r="I130" s="313" t="s">
        <v>5871</v>
      </c>
      <c r="J130" s="313" t="s">
        <v>5855</v>
      </c>
      <c r="K130" s="313" t="s">
        <v>6953</v>
      </c>
      <c r="L130" s="317">
        <v>15.7</v>
      </c>
      <c r="M130" s="313"/>
      <c r="N130" s="19">
        <v>42790</v>
      </c>
      <c r="O130" s="19">
        <v>42797</v>
      </c>
      <c r="P130" s="313"/>
      <c r="Q130" s="313" t="s">
        <v>6954</v>
      </c>
      <c r="R130" s="20">
        <f>O130+LEFT(Q130,FIND("天",Q130)-1)</f>
        <v>42827</v>
      </c>
      <c r="S130" s="316"/>
      <c r="T130" s="313" t="s">
        <v>6828</v>
      </c>
    </row>
    <row r="131" spans="1:20" ht="14.25">
      <c r="A131" s="312">
        <v>130</v>
      </c>
      <c r="B131" s="313" t="s">
        <v>6950</v>
      </c>
      <c r="C131" s="313">
        <v>2</v>
      </c>
      <c r="D131" s="314" t="s">
        <v>6955</v>
      </c>
      <c r="E131" s="313"/>
      <c r="F131" s="313">
        <v>1</v>
      </c>
      <c r="G131" s="313" t="s">
        <v>5877</v>
      </c>
      <c r="H131" s="315" t="s">
        <v>6952</v>
      </c>
      <c r="I131" s="313" t="s">
        <v>5878</v>
      </c>
      <c r="J131" s="313" t="s">
        <v>5855</v>
      </c>
      <c r="K131" s="313" t="s">
        <v>6953</v>
      </c>
      <c r="L131" s="317">
        <v>3.8</v>
      </c>
      <c r="M131" s="313"/>
      <c r="N131" s="19">
        <v>42790</v>
      </c>
      <c r="O131" s="19">
        <v>42797</v>
      </c>
      <c r="P131" s="313"/>
      <c r="Q131" s="313" t="s">
        <v>6954</v>
      </c>
      <c r="R131" s="20">
        <f>O131+LEFT(Q131,FIND("天",Q131)-1)</f>
        <v>42827</v>
      </c>
      <c r="S131" s="316"/>
      <c r="T131" s="313" t="s">
        <v>6828</v>
      </c>
    </row>
    <row r="132" spans="1:20" ht="14.25">
      <c r="A132" s="312">
        <v>131</v>
      </c>
      <c r="B132" s="313" t="s">
        <v>6950</v>
      </c>
      <c r="C132" s="313">
        <v>3</v>
      </c>
      <c r="D132" s="314" t="s">
        <v>6956</v>
      </c>
      <c r="E132" s="313"/>
      <c r="F132" s="313">
        <v>1</v>
      </c>
      <c r="G132" s="313" t="s">
        <v>5874</v>
      </c>
      <c r="H132" s="315" t="s">
        <v>6952</v>
      </c>
      <c r="I132" s="313" t="s">
        <v>5871</v>
      </c>
      <c r="J132" s="313" t="s">
        <v>5855</v>
      </c>
      <c r="K132" s="313" t="s">
        <v>6953</v>
      </c>
      <c r="L132" s="317">
        <v>12.8</v>
      </c>
      <c r="M132" s="313"/>
      <c r="N132" s="19">
        <v>42790</v>
      </c>
      <c r="O132" s="19">
        <v>42797</v>
      </c>
      <c r="P132" s="313"/>
      <c r="Q132" s="313" t="s">
        <v>6954</v>
      </c>
      <c r="R132" s="20">
        <f>O132+LEFT(Q132,FIND("天",Q132)-1)</f>
        <v>42827</v>
      </c>
      <c r="S132" s="316"/>
      <c r="T132" s="313" t="s">
        <v>6828</v>
      </c>
    </row>
    <row r="133" spans="1:20" ht="14.25">
      <c r="A133" s="312">
        <v>132</v>
      </c>
      <c r="B133" s="313" t="s">
        <v>6957</v>
      </c>
      <c r="C133" s="313">
        <v>1</v>
      </c>
      <c r="D133" s="314" t="s">
        <v>6958</v>
      </c>
      <c r="E133" s="313" t="s">
        <v>6933</v>
      </c>
      <c r="F133" s="313">
        <v>1</v>
      </c>
      <c r="G133" s="313" t="s">
        <v>5860</v>
      </c>
      <c r="H133" s="315" t="s">
        <v>6952</v>
      </c>
      <c r="I133" s="313" t="s">
        <v>5861</v>
      </c>
      <c r="J133" s="313" t="s">
        <v>5855</v>
      </c>
      <c r="K133" s="313" t="s">
        <v>6959</v>
      </c>
      <c r="L133" s="317">
        <v>2.4</v>
      </c>
      <c r="M133" s="313"/>
      <c r="N133" s="19">
        <v>42815</v>
      </c>
      <c r="O133" s="19">
        <v>42823</v>
      </c>
      <c r="P133" s="313"/>
      <c r="Q133" s="313">
        <v>15</v>
      </c>
      <c r="R133" s="20">
        <f t="shared" ref="R133:R170" si="5">O133+Q133+ROUNDDOWN(Q133/5,0)*2</f>
        <v>42844</v>
      </c>
      <c r="S133" s="316"/>
      <c r="T133" s="313" t="s">
        <v>6828</v>
      </c>
    </row>
    <row r="134" spans="1:20" ht="14.25">
      <c r="A134" s="312">
        <v>133</v>
      </c>
      <c r="B134" s="313" t="s">
        <v>6960</v>
      </c>
      <c r="C134" s="313">
        <v>1</v>
      </c>
      <c r="D134" s="314" t="s">
        <v>6961</v>
      </c>
      <c r="E134" s="313"/>
      <c r="F134" s="313">
        <v>4</v>
      </c>
      <c r="G134" s="313" t="s">
        <v>5874</v>
      </c>
      <c r="H134" s="315" t="s">
        <v>6952</v>
      </c>
      <c r="I134" s="313" t="s">
        <v>5871</v>
      </c>
      <c r="J134" s="313" t="s">
        <v>5855</v>
      </c>
      <c r="K134" s="313" t="s">
        <v>5910</v>
      </c>
      <c r="L134" s="317">
        <v>39.200000000000003</v>
      </c>
      <c r="M134" s="313"/>
      <c r="N134" s="19"/>
      <c r="O134" s="19">
        <v>42751</v>
      </c>
      <c r="P134" s="313"/>
      <c r="Q134" s="313">
        <v>70</v>
      </c>
      <c r="R134" s="20">
        <f t="shared" si="5"/>
        <v>42849</v>
      </c>
      <c r="S134" s="316"/>
      <c r="T134" s="313" t="s">
        <v>6828</v>
      </c>
    </row>
    <row r="135" spans="1:20" ht="14.25">
      <c r="A135" s="312">
        <v>134</v>
      </c>
      <c r="B135" s="313" t="s">
        <v>6960</v>
      </c>
      <c r="C135" s="313">
        <v>2</v>
      </c>
      <c r="D135" s="314" t="s">
        <v>6962</v>
      </c>
      <c r="E135" s="313"/>
      <c r="F135" s="313">
        <v>1</v>
      </c>
      <c r="G135" s="313" t="s">
        <v>5860</v>
      </c>
      <c r="H135" s="315" t="s">
        <v>6952</v>
      </c>
      <c r="I135" s="313" t="s">
        <v>63</v>
      </c>
      <c r="J135" s="313" t="s">
        <v>5855</v>
      </c>
      <c r="K135" s="313" t="s">
        <v>5910</v>
      </c>
      <c r="L135" s="317">
        <v>9.8000000000000007</v>
      </c>
      <c r="M135" s="313"/>
      <c r="N135" s="19"/>
      <c r="O135" s="19">
        <v>42751</v>
      </c>
      <c r="P135" s="313"/>
      <c r="Q135" s="313">
        <v>70</v>
      </c>
      <c r="R135" s="20">
        <f t="shared" si="5"/>
        <v>42849</v>
      </c>
      <c r="S135" s="316"/>
      <c r="T135" s="313" t="s">
        <v>6828</v>
      </c>
    </row>
    <row r="136" spans="1:20" ht="14.25">
      <c r="A136" s="312">
        <v>135</v>
      </c>
      <c r="B136" s="313" t="s">
        <v>6960</v>
      </c>
      <c r="C136" s="313">
        <v>3</v>
      </c>
      <c r="D136" s="314" t="s">
        <v>6963</v>
      </c>
      <c r="E136" s="313"/>
      <c r="F136" s="313">
        <v>51</v>
      </c>
      <c r="G136" s="313" t="s">
        <v>5860</v>
      </c>
      <c r="H136" s="315" t="s">
        <v>6952</v>
      </c>
      <c r="I136" s="313" t="s">
        <v>63</v>
      </c>
      <c r="J136" s="313" t="s">
        <v>5855</v>
      </c>
      <c r="K136" s="313" t="s">
        <v>5910</v>
      </c>
      <c r="L136" s="317">
        <v>4.08</v>
      </c>
      <c r="M136" s="313"/>
      <c r="N136" s="19"/>
      <c r="O136" s="19">
        <v>42751</v>
      </c>
      <c r="P136" s="313"/>
      <c r="Q136" s="313">
        <v>70</v>
      </c>
      <c r="R136" s="20">
        <f t="shared" si="5"/>
        <v>42849</v>
      </c>
      <c r="S136" s="316"/>
      <c r="T136" s="313" t="s">
        <v>6828</v>
      </c>
    </row>
    <row r="137" spans="1:20" ht="14.25">
      <c r="A137" s="312">
        <v>136</v>
      </c>
      <c r="B137" s="313" t="s">
        <v>6960</v>
      </c>
      <c r="C137" s="313">
        <v>4</v>
      </c>
      <c r="D137" s="314" t="s">
        <v>6961</v>
      </c>
      <c r="E137" s="313"/>
      <c r="F137" s="313">
        <v>3</v>
      </c>
      <c r="G137" s="313" t="s">
        <v>5874</v>
      </c>
      <c r="H137" s="315" t="s">
        <v>6952</v>
      </c>
      <c r="I137" s="313" t="s">
        <v>5871</v>
      </c>
      <c r="J137" s="313" t="s">
        <v>5855</v>
      </c>
      <c r="K137" s="313" t="s">
        <v>5910</v>
      </c>
      <c r="L137" s="317">
        <v>29.4</v>
      </c>
      <c r="M137" s="313"/>
      <c r="N137" s="19"/>
      <c r="O137" s="19">
        <v>42751</v>
      </c>
      <c r="P137" s="313"/>
      <c r="Q137" s="313">
        <v>70</v>
      </c>
      <c r="R137" s="20">
        <f t="shared" si="5"/>
        <v>42849</v>
      </c>
      <c r="S137" s="316"/>
      <c r="T137" s="313" t="s">
        <v>6828</v>
      </c>
    </row>
    <row r="138" spans="1:20" ht="14.25">
      <c r="A138" s="312">
        <v>137</v>
      </c>
      <c r="B138" s="313" t="s">
        <v>6960</v>
      </c>
      <c r="C138" s="313">
        <v>5</v>
      </c>
      <c r="D138" s="314" t="s">
        <v>6964</v>
      </c>
      <c r="E138" s="313"/>
      <c r="F138" s="313">
        <v>1</v>
      </c>
      <c r="G138" s="313" t="s">
        <v>5860</v>
      </c>
      <c r="H138" s="315" t="s">
        <v>6952</v>
      </c>
      <c r="I138" s="313" t="s">
        <v>63</v>
      </c>
      <c r="J138" s="313" t="s">
        <v>5855</v>
      </c>
      <c r="K138" s="313" t="s">
        <v>5910</v>
      </c>
      <c r="L138" s="317">
        <v>9.8000000000000007</v>
      </c>
      <c r="M138" s="313"/>
      <c r="N138" s="19"/>
      <c r="O138" s="19">
        <v>42751</v>
      </c>
      <c r="P138" s="313"/>
      <c r="Q138" s="313">
        <v>70</v>
      </c>
      <c r="R138" s="20">
        <f t="shared" si="5"/>
        <v>42849</v>
      </c>
      <c r="S138" s="316"/>
      <c r="T138" s="313" t="s">
        <v>6828</v>
      </c>
    </row>
    <row r="139" spans="1:20" ht="14.25">
      <c r="A139" s="312">
        <v>138</v>
      </c>
      <c r="B139" s="313" t="s">
        <v>6960</v>
      </c>
      <c r="C139" s="313">
        <v>6</v>
      </c>
      <c r="D139" s="314" t="s">
        <v>6962</v>
      </c>
      <c r="E139" s="313"/>
      <c r="F139" s="313">
        <v>1</v>
      </c>
      <c r="G139" s="313" t="s">
        <v>5860</v>
      </c>
      <c r="H139" s="315" t="s">
        <v>6952</v>
      </c>
      <c r="I139" s="313" t="s">
        <v>63</v>
      </c>
      <c r="J139" s="313" t="s">
        <v>5855</v>
      </c>
      <c r="K139" s="313" t="s">
        <v>5910</v>
      </c>
      <c r="L139" s="317">
        <v>9.8000000000000007</v>
      </c>
      <c r="M139" s="313"/>
      <c r="N139" s="19"/>
      <c r="O139" s="19">
        <v>42751</v>
      </c>
      <c r="P139" s="313"/>
      <c r="Q139" s="313">
        <v>70</v>
      </c>
      <c r="R139" s="20">
        <f t="shared" si="5"/>
        <v>42849</v>
      </c>
      <c r="S139" s="316"/>
      <c r="T139" s="313" t="s">
        <v>6828</v>
      </c>
    </row>
    <row r="140" spans="1:20" ht="14.25">
      <c r="A140" s="312">
        <v>139</v>
      </c>
      <c r="B140" s="313" t="s">
        <v>6960</v>
      </c>
      <c r="C140" s="313">
        <v>7</v>
      </c>
      <c r="D140" s="314" t="s">
        <v>6963</v>
      </c>
      <c r="E140" s="313"/>
      <c r="F140" s="313">
        <v>51</v>
      </c>
      <c r="G140" s="313" t="s">
        <v>5860</v>
      </c>
      <c r="H140" s="315" t="s">
        <v>6952</v>
      </c>
      <c r="I140" s="313" t="s">
        <v>63</v>
      </c>
      <c r="J140" s="313" t="s">
        <v>5855</v>
      </c>
      <c r="K140" s="313" t="s">
        <v>5910</v>
      </c>
      <c r="L140" s="317">
        <v>4.08</v>
      </c>
      <c r="M140" s="313"/>
      <c r="N140" s="19"/>
      <c r="O140" s="19">
        <v>42751</v>
      </c>
      <c r="P140" s="313"/>
      <c r="Q140" s="313">
        <v>70</v>
      </c>
      <c r="R140" s="20">
        <f t="shared" si="5"/>
        <v>42849</v>
      </c>
      <c r="S140" s="316"/>
      <c r="T140" s="313" t="s">
        <v>6828</v>
      </c>
    </row>
    <row r="141" spans="1:20" ht="14.25">
      <c r="A141" s="312">
        <v>140</v>
      </c>
      <c r="B141" s="313" t="s">
        <v>6960</v>
      </c>
      <c r="C141" s="313">
        <v>8</v>
      </c>
      <c r="D141" s="314" t="s">
        <v>6965</v>
      </c>
      <c r="E141" s="313"/>
      <c r="F141" s="313">
        <v>1</v>
      </c>
      <c r="G141" s="313" t="s">
        <v>5874</v>
      </c>
      <c r="H141" s="315" t="s">
        <v>6952</v>
      </c>
      <c r="I141" s="313" t="s">
        <v>5871</v>
      </c>
      <c r="J141" s="313" t="s">
        <v>5855</v>
      </c>
      <c r="K141" s="313" t="s">
        <v>5910</v>
      </c>
      <c r="L141" s="317">
        <v>16.8</v>
      </c>
      <c r="M141" s="313"/>
      <c r="N141" s="19"/>
      <c r="O141" s="19">
        <v>42751</v>
      </c>
      <c r="P141" s="313"/>
      <c r="Q141" s="313">
        <v>70</v>
      </c>
      <c r="R141" s="20">
        <f t="shared" si="5"/>
        <v>42849</v>
      </c>
      <c r="S141" s="316"/>
      <c r="T141" s="313" t="s">
        <v>6828</v>
      </c>
    </row>
    <row r="142" spans="1:20" ht="14.25">
      <c r="A142" s="312">
        <v>141</v>
      </c>
      <c r="B142" s="313" t="s">
        <v>6960</v>
      </c>
      <c r="C142" s="313">
        <v>9</v>
      </c>
      <c r="D142" s="314" t="s">
        <v>6966</v>
      </c>
      <c r="E142" s="313"/>
      <c r="F142" s="313">
        <v>1</v>
      </c>
      <c r="G142" s="313" t="s">
        <v>5874</v>
      </c>
      <c r="H142" s="315" t="s">
        <v>6952</v>
      </c>
      <c r="I142" s="313" t="s">
        <v>5871</v>
      </c>
      <c r="J142" s="313" t="s">
        <v>5855</v>
      </c>
      <c r="K142" s="313" t="s">
        <v>5910</v>
      </c>
      <c r="L142" s="317">
        <v>16.8</v>
      </c>
      <c r="M142" s="313"/>
      <c r="N142" s="19"/>
      <c r="O142" s="19">
        <v>42751</v>
      </c>
      <c r="P142" s="313"/>
      <c r="Q142" s="313">
        <v>70</v>
      </c>
      <c r="R142" s="20">
        <f t="shared" si="5"/>
        <v>42849</v>
      </c>
      <c r="S142" s="316"/>
      <c r="T142" s="313" t="s">
        <v>6828</v>
      </c>
    </row>
    <row r="143" spans="1:20" ht="14.25">
      <c r="A143" s="312">
        <v>142</v>
      </c>
      <c r="B143" s="313" t="s">
        <v>6960</v>
      </c>
      <c r="C143" s="313">
        <v>10</v>
      </c>
      <c r="D143" s="314" t="s">
        <v>6967</v>
      </c>
      <c r="E143" s="313"/>
      <c r="F143" s="313">
        <v>1</v>
      </c>
      <c r="G143" s="313" t="s">
        <v>5874</v>
      </c>
      <c r="H143" s="315" t="s">
        <v>6952</v>
      </c>
      <c r="I143" s="313" t="s">
        <v>5871</v>
      </c>
      <c r="J143" s="313" t="s">
        <v>5855</v>
      </c>
      <c r="K143" s="313" t="s">
        <v>5910</v>
      </c>
      <c r="L143" s="317">
        <v>16.8</v>
      </c>
      <c r="M143" s="313"/>
      <c r="N143" s="19"/>
      <c r="O143" s="19">
        <v>42751</v>
      </c>
      <c r="P143" s="313"/>
      <c r="Q143" s="313">
        <v>70</v>
      </c>
      <c r="R143" s="20">
        <f t="shared" si="5"/>
        <v>42849</v>
      </c>
      <c r="S143" s="316"/>
      <c r="T143" s="313" t="s">
        <v>6828</v>
      </c>
    </row>
    <row r="144" spans="1:20" ht="14.25">
      <c r="A144" s="312">
        <v>143</v>
      </c>
      <c r="B144" s="313" t="s">
        <v>6960</v>
      </c>
      <c r="C144" s="313">
        <v>11</v>
      </c>
      <c r="D144" s="314" t="s">
        <v>6968</v>
      </c>
      <c r="E144" s="313"/>
      <c r="F144" s="313">
        <v>1</v>
      </c>
      <c r="G144" s="313" t="s">
        <v>5874</v>
      </c>
      <c r="H144" s="315" t="s">
        <v>6952</v>
      </c>
      <c r="I144" s="313" t="s">
        <v>5871</v>
      </c>
      <c r="J144" s="313" t="s">
        <v>5855</v>
      </c>
      <c r="K144" s="313" t="s">
        <v>5910</v>
      </c>
      <c r="L144" s="317">
        <v>16.8</v>
      </c>
      <c r="M144" s="313"/>
      <c r="N144" s="19"/>
      <c r="O144" s="19">
        <v>42751</v>
      </c>
      <c r="P144" s="313"/>
      <c r="Q144" s="313">
        <v>70</v>
      </c>
      <c r="R144" s="20">
        <f t="shared" si="5"/>
        <v>42849</v>
      </c>
      <c r="S144" s="316"/>
      <c r="T144" s="313" t="s">
        <v>6828</v>
      </c>
    </row>
    <row r="145" spans="1:20" ht="14.25">
      <c r="A145" s="312">
        <v>144</v>
      </c>
      <c r="B145" s="313" t="s">
        <v>6960</v>
      </c>
      <c r="C145" s="313">
        <v>12</v>
      </c>
      <c r="D145" s="314" t="s">
        <v>6969</v>
      </c>
      <c r="E145" s="313" t="s">
        <v>6970</v>
      </c>
      <c r="F145" s="313">
        <v>1</v>
      </c>
      <c r="G145" s="313" t="s">
        <v>5860</v>
      </c>
      <c r="H145" s="315" t="s">
        <v>6952</v>
      </c>
      <c r="I145" s="313" t="s">
        <v>63</v>
      </c>
      <c r="J145" s="313" t="s">
        <v>5855</v>
      </c>
      <c r="K145" s="313" t="s">
        <v>5910</v>
      </c>
      <c r="L145" s="317">
        <v>29.6</v>
      </c>
      <c r="M145" s="313"/>
      <c r="N145" s="19"/>
      <c r="O145" s="19">
        <v>42751</v>
      </c>
      <c r="P145" s="313"/>
      <c r="Q145" s="313">
        <v>70</v>
      </c>
      <c r="R145" s="20">
        <f t="shared" si="5"/>
        <v>42849</v>
      </c>
      <c r="S145" s="316"/>
      <c r="T145" s="313" t="s">
        <v>6828</v>
      </c>
    </row>
    <row r="146" spans="1:20" ht="14.25">
      <c r="A146" s="312">
        <v>145</v>
      </c>
      <c r="B146" s="313" t="s">
        <v>6960</v>
      </c>
      <c r="C146" s="313">
        <v>13</v>
      </c>
      <c r="D146" s="314" t="s">
        <v>6971</v>
      </c>
      <c r="E146" s="313" t="s">
        <v>6845</v>
      </c>
      <c r="F146" s="313">
        <v>1</v>
      </c>
      <c r="G146" s="313" t="s">
        <v>5860</v>
      </c>
      <c r="H146" s="315" t="s">
        <v>6952</v>
      </c>
      <c r="I146" s="313" t="s">
        <v>63</v>
      </c>
      <c r="J146" s="313" t="s">
        <v>5855</v>
      </c>
      <c r="K146" s="313" t="s">
        <v>5910</v>
      </c>
      <c r="L146" s="317">
        <v>21.6</v>
      </c>
      <c r="M146" s="313"/>
      <c r="N146" s="19"/>
      <c r="O146" s="19">
        <v>42751</v>
      </c>
      <c r="P146" s="313"/>
      <c r="Q146" s="313">
        <v>70</v>
      </c>
      <c r="R146" s="20">
        <f t="shared" si="5"/>
        <v>42849</v>
      </c>
      <c r="S146" s="316"/>
      <c r="T146" s="313" t="s">
        <v>6828</v>
      </c>
    </row>
    <row r="147" spans="1:20" ht="14.25">
      <c r="A147" s="312">
        <v>146</v>
      </c>
      <c r="B147" s="313" t="s">
        <v>6960</v>
      </c>
      <c r="C147" s="313">
        <v>14</v>
      </c>
      <c r="D147" s="314" t="s">
        <v>6972</v>
      </c>
      <c r="E147" s="313"/>
      <c r="F147" s="313">
        <v>1</v>
      </c>
      <c r="G147" s="313" t="s">
        <v>5874</v>
      </c>
      <c r="H147" s="315" t="s">
        <v>6952</v>
      </c>
      <c r="I147" s="313" t="s">
        <v>5871</v>
      </c>
      <c r="J147" s="313" t="s">
        <v>5855</v>
      </c>
      <c r="K147" s="313" t="s">
        <v>5910</v>
      </c>
      <c r="L147" s="317">
        <v>15.9</v>
      </c>
      <c r="M147" s="313"/>
      <c r="N147" s="19"/>
      <c r="O147" s="19">
        <v>42751</v>
      </c>
      <c r="P147" s="313"/>
      <c r="Q147" s="313">
        <v>70</v>
      </c>
      <c r="R147" s="20">
        <f t="shared" si="5"/>
        <v>42849</v>
      </c>
      <c r="S147" s="316"/>
      <c r="T147" s="313" t="s">
        <v>6828</v>
      </c>
    </row>
    <row r="148" spans="1:20" ht="14.25">
      <c r="A148" s="312">
        <v>147</v>
      </c>
      <c r="B148" s="313" t="s">
        <v>6960</v>
      </c>
      <c r="C148" s="313">
        <v>15</v>
      </c>
      <c r="D148" s="314" t="s">
        <v>6973</v>
      </c>
      <c r="E148" s="313"/>
      <c r="F148" s="313">
        <v>1</v>
      </c>
      <c r="G148" s="313" t="s">
        <v>5874</v>
      </c>
      <c r="H148" s="315" t="s">
        <v>6952</v>
      </c>
      <c r="I148" s="313" t="s">
        <v>5871</v>
      </c>
      <c r="J148" s="313" t="s">
        <v>5855</v>
      </c>
      <c r="K148" s="313" t="s">
        <v>5910</v>
      </c>
      <c r="L148" s="317">
        <v>16.899999999999999</v>
      </c>
      <c r="M148" s="313"/>
      <c r="N148" s="19"/>
      <c r="O148" s="19">
        <v>42751</v>
      </c>
      <c r="P148" s="313"/>
      <c r="Q148" s="313">
        <v>70</v>
      </c>
      <c r="R148" s="20">
        <f t="shared" si="5"/>
        <v>42849</v>
      </c>
      <c r="S148" s="316"/>
      <c r="T148" s="313" t="s">
        <v>6828</v>
      </c>
    </row>
    <row r="149" spans="1:20" ht="14.25">
      <c r="A149" s="312">
        <v>148</v>
      </c>
      <c r="B149" s="313" t="s">
        <v>6960</v>
      </c>
      <c r="C149" s="313">
        <v>16</v>
      </c>
      <c r="D149" s="314" t="s">
        <v>6974</v>
      </c>
      <c r="E149" s="313"/>
      <c r="F149" s="313">
        <v>1</v>
      </c>
      <c r="G149" s="313" t="s">
        <v>5874</v>
      </c>
      <c r="H149" s="315" t="s">
        <v>6952</v>
      </c>
      <c r="I149" s="313" t="s">
        <v>5871</v>
      </c>
      <c r="J149" s="313" t="s">
        <v>5855</v>
      </c>
      <c r="K149" s="313" t="s">
        <v>5910</v>
      </c>
      <c r="L149" s="317">
        <v>13.9</v>
      </c>
      <c r="M149" s="313"/>
      <c r="N149" s="19"/>
      <c r="O149" s="19">
        <v>42751</v>
      </c>
      <c r="P149" s="313"/>
      <c r="Q149" s="313">
        <v>70</v>
      </c>
      <c r="R149" s="20">
        <f t="shared" si="5"/>
        <v>42849</v>
      </c>
      <c r="S149" s="316"/>
      <c r="T149" s="313" t="s">
        <v>6828</v>
      </c>
    </row>
    <row r="150" spans="1:20" ht="14.25">
      <c r="A150" s="312">
        <v>149</v>
      </c>
      <c r="B150" s="313" t="s">
        <v>6960</v>
      </c>
      <c r="C150" s="313">
        <v>17</v>
      </c>
      <c r="D150" s="314" t="s">
        <v>6975</v>
      </c>
      <c r="E150" s="313"/>
      <c r="F150" s="313">
        <v>1</v>
      </c>
      <c r="G150" s="313" t="s">
        <v>5874</v>
      </c>
      <c r="H150" s="315" t="s">
        <v>6952</v>
      </c>
      <c r="I150" s="313" t="s">
        <v>5871</v>
      </c>
      <c r="J150" s="313" t="s">
        <v>5855</v>
      </c>
      <c r="K150" s="313" t="s">
        <v>5910</v>
      </c>
      <c r="L150" s="317">
        <v>13.9</v>
      </c>
      <c r="M150" s="313"/>
      <c r="N150" s="19"/>
      <c r="O150" s="19">
        <v>42751</v>
      </c>
      <c r="P150" s="313"/>
      <c r="Q150" s="313">
        <v>70</v>
      </c>
      <c r="R150" s="20">
        <f t="shared" si="5"/>
        <v>42849</v>
      </c>
      <c r="S150" s="316"/>
      <c r="T150" s="313" t="s">
        <v>6828</v>
      </c>
    </row>
    <row r="151" spans="1:20" ht="14.25">
      <c r="A151" s="312">
        <v>150</v>
      </c>
      <c r="B151" s="313" t="s">
        <v>6960</v>
      </c>
      <c r="C151" s="313">
        <v>18</v>
      </c>
      <c r="D151" s="314" t="s">
        <v>6976</v>
      </c>
      <c r="E151" s="313"/>
      <c r="F151" s="313">
        <v>1</v>
      </c>
      <c r="G151" s="313" t="s">
        <v>5874</v>
      </c>
      <c r="H151" s="315" t="s">
        <v>6952</v>
      </c>
      <c r="I151" s="313" t="s">
        <v>5871</v>
      </c>
      <c r="J151" s="313" t="s">
        <v>5855</v>
      </c>
      <c r="K151" s="313" t="s">
        <v>5910</v>
      </c>
      <c r="L151" s="317">
        <v>13.9</v>
      </c>
      <c r="M151" s="313"/>
      <c r="N151" s="19"/>
      <c r="O151" s="19">
        <v>42751</v>
      </c>
      <c r="P151" s="313"/>
      <c r="Q151" s="313">
        <v>70</v>
      </c>
      <c r="R151" s="20">
        <f t="shared" si="5"/>
        <v>42849</v>
      </c>
      <c r="S151" s="316"/>
      <c r="T151" s="313" t="s">
        <v>6828</v>
      </c>
    </row>
    <row r="152" spans="1:20" ht="14.25">
      <c r="A152" s="312">
        <v>151</v>
      </c>
      <c r="B152" s="313" t="s">
        <v>6960</v>
      </c>
      <c r="C152" s="313">
        <v>19</v>
      </c>
      <c r="D152" s="314" t="s">
        <v>6977</v>
      </c>
      <c r="E152" s="313"/>
      <c r="F152" s="313">
        <v>1</v>
      </c>
      <c r="G152" s="313" t="s">
        <v>5874</v>
      </c>
      <c r="H152" s="315" t="s">
        <v>6952</v>
      </c>
      <c r="I152" s="313" t="s">
        <v>5871</v>
      </c>
      <c r="J152" s="313" t="s">
        <v>5855</v>
      </c>
      <c r="K152" s="313" t="s">
        <v>5910</v>
      </c>
      <c r="L152" s="317">
        <v>13.9</v>
      </c>
      <c r="M152" s="313"/>
      <c r="N152" s="19"/>
      <c r="O152" s="19">
        <v>42751</v>
      </c>
      <c r="P152" s="313"/>
      <c r="Q152" s="313">
        <v>70</v>
      </c>
      <c r="R152" s="20">
        <f t="shared" si="5"/>
        <v>42849</v>
      </c>
      <c r="S152" s="316"/>
      <c r="T152" s="313" t="s">
        <v>6828</v>
      </c>
    </row>
    <row r="153" spans="1:20" ht="14.25">
      <c r="A153" s="312">
        <v>152</v>
      </c>
      <c r="B153" s="313" t="s">
        <v>6960</v>
      </c>
      <c r="C153" s="313">
        <v>20</v>
      </c>
      <c r="D153" s="314" t="s">
        <v>6977</v>
      </c>
      <c r="E153" s="313"/>
      <c r="F153" s="313">
        <v>1</v>
      </c>
      <c r="G153" s="313" t="s">
        <v>5874</v>
      </c>
      <c r="H153" s="315" t="s">
        <v>6952</v>
      </c>
      <c r="I153" s="313" t="s">
        <v>5871</v>
      </c>
      <c r="J153" s="313" t="s">
        <v>5855</v>
      </c>
      <c r="K153" s="313" t="s">
        <v>5910</v>
      </c>
      <c r="L153" s="317">
        <v>13.9</v>
      </c>
      <c r="M153" s="313"/>
      <c r="N153" s="19"/>
      <c r="O153" s="19">
        <v>42751</v>
      </c>
      <c r="P153" s="313"/>
      <c r="Q153" s="313">
        <v>70</v>
      </c>
      <c r="R153" s="20">
        <f t="shared" si="5"/>
        <v>42849</v>
      </c>
      <c r="S153" s="316"/>
      <c r="T153" s="313" t="s">
        <v>6828</v>
      </c>
    </row>
    <row r="154" spans="1:20" ht="14.25">
      <c r="A154" s="312">
        <v>153</v>
      </c>
      <c r="B154" s="313" t="s">
        <v>6960</v>
      </c>
      <c r="C154" s="313">
        <v>21</v>
      </c>
      <c r="D154" s="314" t="s">
        <v>6972</v>
      </c>
      <c r="E154" s="313"/>
      <c r="F154" s="313">
        <v>3</v>
      </c>
      <c r="G154" s="313" t="s">
        <v>5874</v>
      </c>
      <c r="H154" s="315" t="s">
        <v>6952</v>
      </c>
      <c r="I154" s="313" t="s">
        <v>5871</v>
      </c>
      <c r="J154" s="313" t="s">
        <v>5855</v>
      </c>
      <c r="K154" s="313" t="s">
        <v>5910</v>
      </c>
      <c r="L154" s="317">
        <v>47.7</v>
      </c>
      <c r="M154" s="313"/>
      <c r="N154" s="19"/>
      <c r="O154" s="19">
        <v>42751</v>
      </c>
      <c r="P154" s="313"/>
      <c r="Q154" s="313">
        <v>70</v>
      </c>
      <c r="R154" s="20">
        <f t="shared" si="5"/>
        <v>42849</v>
      </c>
      <c r="S154" s="316"/>
      <c r="T154" s="313" t="s">
        <v>6828</v>
      </c>
    </row>
    <row r="155" spans="1:20" ht="14.25">
      <c r="A155" s="312">
        <v>154</v>
      </c>
      <c r="B155" s="313" t="s">
        <v>6960</v>
      </c>
      <c r="C155" s="313">
        <v>22</v>
      </c>
      <c r="D155" s="314" t="s">
        <v>6973</v>
      </c>
      <c r="E155" s="313"/>
      <c r="F155" s="313">
        <v>3</v>
      </c>
      <c r="G155" s="313" t="s">
        <v>5874</v>
      </c>
      <c r="H155" s="315" t="s">
        <v>6952</v>
      </c>
      <c r="I155" s="313" t="s">
        <v>5871</v>
      </c>
      <c r="J155" s="313" t="s">
        <v>5855</v>
      </c>
      <c r="K155" s="313" t="s">
        <v>5910</v>
      </c>
      <c r="L155" s="317">
        <v>50.7</v>
      </c>
      <c r="M155" s="313"/>
      <c r="N155" s="19"/>
      <c r="O155" s="19">
        <v>42751</v>
      </c>
      <c r="P155" s="313"/>
      <c r="Q155" s="313">
        <v>70</v>
      </c>
      <c r="R155" s="20">
        <f t="shared" si="5"/>
        <v>42849</v>
      </c>
      <c r="S155" s="316"/>
      <c r="T155" s="313" t="s">
        <v>6828</v>
      </c>
    </row>
    <row r="156" spans="1:20" ht="14.25">
      <c r="A156" s="312">
        <v>155</v>
      </c>
      <c r="B156" s="313" t="s">
        <v>6960</v>
      </c>
      <c r="C156" s="313">
        <v>23</v>
      </c>
      <c r="D156" s="314" t="s">
        <v>6974</v>
      </c>
      <c r="E156" s="313"/>
      <c r="F156" s="313">
        <v>3</v>
      </c>
      <c r="G156" s="313" t="s">
        <v>5874</v>
      </c>
      <c r="H156" s="315" t="s">
        <v>6952</v>
      </c>
      <c r="I156" s="313" t="s">
        <v>5871</v>
      </c>
      <c r="J156" s="313" t="s">
        <v>5855</v>
      </c>
      <c r="K156" s="313" t="s">
        <v>5910</v>
      </c>
      <c r="L156" s="317">
        <v>41.7</v>
      </c>
      <c r="M156" s="313"/>
      <c r="N156" s="19"/>
      <c r="O156" s="19">
        <v>42751</v>
      </c>
      <c r="P156" s="313"/>
      <c r="Q156" s="313">
        <v>70</v>
      </c>
      <c r="R156" s="20">
        <f t="shared" si="5"/>
        <v>42849</v>
      </c>
      <c r="S156" s="316"/>
      <c r="T156" s="313" t="s">
        <v>6828</v>
      </c>
    </row>
    <row r="157" spans="1:20" ht="14.25">
      <c r="A157" s="312">
        <v>156</v>
      </c>
      <c r="B157" s="313" t="s">
        <v>6960</v>
      </c>
      <c r="C157" s="313">
        <v>24</v>
      </c>
      <c r="D157" s="314" t="s">
        <v>6975</v>
      </c>
      <c r="E157" s="313"/>
      <c r="F157" s="313">
        <v>3</v>
      </c>
      <c r="G157" s="313" t="s">
        <v>5874</v>
      </c>
      <c r="H157" s="315" t="s">
        <v>6952</v>
      </c>
      <c r="I157" s="313" t="s">
        <v>5871</v>
      </c>
      <c r="J157" s="313" t="s">
        <v>5855</v>
      </c>
      <c r="K157" s="313" t="s">
        <v>5910</v>
      </c>
      <c r="L157" s="317">
        <v>41.7</v>
      </c>
      <c r="M157" s="313"/>
      <c r="N157" s="19"/>
      <c r="O157" s="19">
        <v>42751</v>
      </c>
      <c r="P157" s="313"/>
      <c r="Q157" s="313">
        <v>70</v>
      </c>
      <c r="R157" s="20">
        <f t="shared" si="5"/>
        <v>42849</v>
      </c>
      <c r="S157" s="316"/>
      <c r="T157" s="313" t="s">
        <v>6828</v>
      </c>
    </row>
    <row r="158" spans="1:20" ht="14.25">
      <c r="A158" s="312">
        <v>157</v>
      </c>
      <c r="B158" s="313" t="s">
        <v>6960</v>
      </c>
      <c r="C158" s="313">
        <v>25</v>
      </c>
      <c r="D158" s="314" t="s">
        <v>6976</v>
      </c>
      <c r="E158" s="313"/>
      <c r="F158" s="313">
        <v>3</v>
      </c>
      <c r="G158" s="313" t="s">
        <v>5874</v>
      </c>
      <c r="H158" s="315" t="s">
        <v>6952</v>
      </c>
      <c r="I158" s="313" t="s">
        <v>5871</v>
      </c>
      <c r="J158" s="313" t="s">
        <v>5855</v>
      </c>
      <c r="K158" s="313" t="s">
        <v>5910</v>
      </c>
      <c r="L158" s="317">
        <v>41.7</v>
      </c>
      <c r="M158" s="313"/>
      <c r="N158" s="19"/>
      <c r="O158" s="19">
        <v>42751</v>
      </c>
      <c r="P158" s="313"/>
      <c r="Q158" s="313">
        <v>70</v>
      </c>
      <c r="R158" s="20">
        <f t="shared" si="5"/>
        <v>42849</v>
      </c>
      <c r="S158" s="316"/>
      <c r="T158" s="313" t="s">
        <v>6828</v>
      </c>
    </row>
    <row r="159" spans="1:20" ht="14.25">
      <c r="A159" s="312">
        <v>158</v>
      </c>
      <c r="B159" s="313" t="s">
        <v>6960</v>
      </c>
      <c r="C159" s="313">
        <v>26</v>
      </c>
      <c r="D159" s="314" t="s">
        <v>6977</v>
      </c>
      <c r="E159" s="313"/>
      <c r="F159" s="313">
        <v>3</v>
      </c>
      <c r="G159" s="313" t="s">
        <v>5874</v>
      </c>
      <c r="H159" s="315" t="s">
        <v>6952</v>
      </c>
      <c r="I159" s="313" t="s">
        <v>5871</v>
      </c>
      <c r="J159" s="313" t="s">
        <v>5855</v>
      </c>
      <c r="K159" s="313" t="s">
        <v>5910</v>
      </c>
      <c r="L159" s="317">
        <v>41.7</v>
      </c>
      <c r="M159" s="313"/>
      <c r="N159" s="19"/>
      <c r="O159" s="19">
        <v>42751</v>
      </c>
      <c r="P159" s="313"/>
      <c r="Q159" s="313">
        <v>70</v>
      </c>
      <c r="R159" s="20">
        <f t="shared" si="5"/>
        <v>42849</v>
      </c>
      <c r="S159" s="316"/>
      <c r="T159" s="313" t="s">
        <v>6828</v>
      </c>
    </row>
    <row r="160" spans="1:20" ht="14.25">
      <c r="A160" s="312">
        <v>159</v>
      </c>
      <c r="B160" s="313" t="s">
        <v>6960</v>
      </c>
      <c r="C160" s="313">
        <v>27</v>
      </c>
      <c r="D160" s="314" t="s">
        <v>6977</v>
      </c>
      <c r="E160" s="313"/>
      <c r="F160" s="313">
        <v>3</v>
      </c>
      <c r="G160" s="313" t="s">
        <v>5874</v>
      </c>
      <c r="H160" s="315" t="s">
        <v>6952</v>
      </c>
      <c r="I160" s="313" t="s">
        <v>5871</v>
      </c>
      <c r="J160" s="313" t="s">
        <v>5855</v>
      </c>
      <c r="K160" s="313" t="s">
        <v>5910</v>
      </c>
      <c r="L160" s="317">
        <v>41.7</v>
      </c>
      <c r="M160" s="313"/>
      <c r="N160" s="19"/>
      <c r="O160" s="19">
        <v>42751</v>
      </c>
      <c r="P160" s="313"/>
      <c r="Q160" s="313">
        <v>70</v>
      </c>
      <c r="R160" s="20">
        <f t="shared" si="5"/>
        <v>42849</v>
      </c>
      <c r="S160" s="316"/>
      <c r="T160" s="313" t="s">
        <v>6828</v>
      </c>
    </row>
    <row r="161" spans="1:20" ht="14.25">
      <c r="A161" s="312">
        <v>160</v>
      </c>
      <c r="B161" s="313" t="s">
        <v>6960</v>
      </c>
      <c r="C161" s="313">
        <v>28</v>
      </c>
      <c r="D161" s="314" t="s">
        <v>6978</v>
      </c>
      <c r="E161" s="313"/>
      <c r="F161" s="313">
        <v>144</v>
      </c>
      <c r="G161" s="313" t="s">
        <v>5860</v>
      </c>
      <c r="H161" s="315" t="s">
        <v>6952</v>
      </c>
      <c r="I161" s="313" t="s">
        <v>63</v>
      </c>
      <c r="J161" s="313" t="s">
        <v>5855</v>
      </c>
      <c r="K161" s="313" t="s">
        <v>5910</v>
      </c>
      <c r="L161" s="317">
        <v>4.32</v>
      </c>
      <c r="M161" s="313"/>
      <c r="N161" s="19"/>
      <c r="O161" s="19">
        <v>42751</v>
      </c>
      <c r="P161" s="313"/>
      <c r="Q161" s="313">
        <v>70</v>
      </c>
      <c r="R161" s="20">
        <f t="shared" si="5"/>
        <v>42849</v>
      </c>
      <c r="S161" s="316"/>
      <c r="T161" s="313" t="s">
        <v>6828</v>
      </c>
    </row>
    <row r="162" spans="1:20" ht="14.25">
      <c r="A162" s="312">
        <v>161</v>
      </c>
      <c r="B162" s="313" t="s">
        <v>6960</v>
      </c>
      <c r="C162" s="313">
        <v>29</v>
      </c>
      <c r="D162" s="314" t="s">
        <v>6969</v>
      </c>
      <c r="E162" s="313" t="s">
        <v>6970</v>
      </c>
      <c r="F162" s="313">
        <v>3</v>
      </c>
      <c r="G162" s="313" t="s">
        <v>5860</v>
      </c>
      <c r="H162" s="315" t="s">
        <v>6952</v>
      </c>
      <c r="I162" s="313" t="s">
        <v>63</v>
      </c>
      <c r="J162" s="313" t="s">
        <v>5855</v>
      </c>
      <c r="K162" s="313" t="s">
        <v>5910</v>
      </c>
      <c r="L162" s="317">
        <v>88.8</v>
      </c>
      <c r="M162" s="313"/>
      <c r="N162" s="19"/>
      <c r="O162" s="19">
        <v>42751</v>
      </c>
      <c r="P162" s="313"/>
      <c r="Q162" s="313">
        <v>70</v>
      </c>
      <c r="R162" s="20">
        <f t="shared" si="5"/>
        <v>42849</v>
      </c>
      <c r="S162" s="316"/>
      <c r="T162" s="313" t="s">
        <v>6828</v>
      </c>
    </row>
    <row r="163" spans="1:20" ht="14.25">
      <c r="A163" s="312">
        <v>162</v>
      </c>
      <c r="B163" s="313" t="s">
        <v>6960</v>
      </c>
      <c r="C163" s="313">
        <v>30</v>
      </c>
      <c r="D163" s="314" t="s">
        <v>6971</v>
      </c>
      <c r="E163" s="313" t="s">
        <v>6845</v>
      </c>
      <c r="F163" s="313">
        <v>3</v>
      </c>
      <c r="G163" s="313" t="s">
        <v>5860</v>
      </c>
      <c r="H163" s="315" t="s">
        <v>6952</v>
      </c>
      <c r="I163" s="313" t="s">
        <v>63</v>
      </c>
      <c r="J163" s="313" t="s">
        <v>5855</v>
      </c>
      <c r="K163" s="313" t="s">
        <v>5910</v>
      </c>
      <c r="L163" s="317">
        <v>64.8</v>
      </c>
      <c r="M163" s="313"/>
      <c r="N163" s="19"/>
      <c r="O163" s="19">
        <v>42751</v>
      </c>
      <c r="P163" s="313"/>
      <c r="Q163" s="313">
        <v>70</v>
      </c>
      <c r="R163" s="20">
        <f t="shared" si="5"/>
        <v>42849</v>
      </c>
      <c r="S163" s="316"/>
      <c r="T163" s="313" t="s">
        <v>6828</v>
      </c>
    </row>
    <row r="164" spans="1:20" ht="14.25">
      <c r="A164" s="312">
        <v>163</v>
      </c>
      <c r="B164" s="313" t="s">
        <v>6960</v>
      </c>
      <c r="C164" s="313">
        <v>31</v>
      </c>
      <c r="D164" s="314" t="s">
        <v>6979</v>
      </c>
      <c r="E164" s="313"/>
      <c r="F164" s="313">
        <v>3</v>
      </c>
      <c r="G164" s="313" t="s">
        <v>5860</v>
      </c>
      <c r="H164" s="315" t="s">
        <v>6952</v>
      </c>
      <c r="I164" s="313" t="s">
        <v>63</v>
      </c>
      <c r="J164" s="313" t="s">
        <v>5855</v>
      </c>
      <c r="K164" s="313" t="s">
        <v>5910</v>
      </c>
      <c r="L164" s="317">
        <v>1.5</v>
      </c>
      <c r="M164" s="313"/>
      <c r="N164" s="19"/>
      <c r="O164" s="19">
        <v>42751</v>
      </c>
      <c r="P164" s="313"/>
      <c r="Q164" s="313">
        <v>70</v>
      </c>
      <c r="R164" s="20">
        <f t="shared" si="5"/>
        <v>42849</v>
      </c>
      <c r="S164" s="316"/>
      <c r="T164" s="313" t="s">
        <v>6828</v>
      </c>
    </row>
    <row r="165" spans="1:20" ht="14.25">
      <c r="A165" s="312">
        <v>164</v>
      </c>
      <c r="B165" s="313" t="s">
        <v>6960</v>
      </c>
      <c r="C165" s="313">
        <v>32</v>
      </c>
      <c r="D165" s="314" t="s">
        <v>6980</v>
      </c>
      <c r="E165" s="313"/>
      <c r="F165" s="313">
        <v>3</v>
      </c>
      <c r="G165" s="313" t="s">
        <v>5860</v>
      </c>
      <c r="H165" s="315" t="s">
        <v>6952</v>
      </c>
      <c r="I165" s="313" t="s">
        <v>63</v>
      </c>
      <c r="J165" s="313" t="s">
        <v>5855</v>
      </c>
      <c r="K165" s="313" t="s">
        <v>5910</v>
      </c>
      <c r="L165" s="317">
        <v>9.9</v>
      </c>
      <c r="M165" s="313"/>
      <c r="N165" s="19"/>
      <c r="O165" s="19">
        <v>42751</v>
      </c>
      <c r="P165" s="313"/>
      <c r="Q165" s="313">
        <v>70</v>
      </c>
      <c r="R165" s="20">
        <f t="shared" si="5"/>
        <v>42849</v>
      </c>
      <c r="S165" s="316"/>
      <c r="T165" s="313" t="s">
        <v>6828</v>
      </c>
    </row>
    <row r="166" spans="1:20" ht="14.25">
      <c r="A166" s="312">
        <v>165</v>
      </c>
      <c r="B166" s="313" t="s">
        <v>6960</v>
      </c>
      <c r="C166" s="313">
        <v>33</v>
      </c>
      <c r="D166" s="314" t="s">
        <v>6981</v>
      </c>
      <c r="E166" s="313"/>
      <c r="F166" s="313">
        <v>1</v>
      </c>
      <c r="G166" s="313" t="s">
        <v>5860</v>
      </c>
      <c r="H166" s="315" t="s">
        <v>6952</v>
      </c>
      <c r="I166" s="313" t="s">
        <v>63</v>
      </c>
      <c r="J166" s="313" t="s">
        <v>5855</v>
      </c>
      <c r="K166" s="313" t="s">
        <v>5910</v>
      </c>
      <c r="L166" s="317">
        <v>19.8</v>
      </c>
      <c r="M166" s="313"/>
      <c r="N166" s="19"/>
      <c r="O166" s="19">
        <v>42751</v>
      </c>
      <c r="P166" s="313"/>
      <c r="Q166" s="313">
        <v>70</v>
      </c>
      <c r="R166" s="20">
        <f t="shared" si="5"/>
        <v>42849</v>
      </c>
      <c r="S166" s="316"/>
      <c r="T166" s="313" t="s">
        <v>6828</v>
      </c>
    </row>
    <row r="167" spans="1:20" ht="14.25">
      <c r="A167" s="312">
        <v>166</v>
      </c>
      <c r="B167" s="313" t="s">
        <v>6960</v>
      </c>
      <c r="C167" s="313">
        <v>34</v>
      </c>
      <c r="D167" s="314" t="s">
        <v>6982</v>
      </c>
      <c r="E167" s="313"/>
      <c r="F167" s="313">
        <v>1</v>
      </c>
      <c r="G167" s="313" t="s">
        <v>5874</v>
      </c>
      <c r="H167" s="315" t="s">
        <v>6952</v>
      </c>
      <c r="I167" s="313" t="s">
        <v>5871</v>
      </c>
      <c r="J167" s="313" t="s">
        <v>5855</v>
      </c>
      <c r="K167" s="313" t="s">
        <v>5910</v>
      </c>
      <c r="L167" s="317">
        <v>16.8</v>
      </c>
      <c r="M167" s="313"/>
      <c r="N167" s="19"/>
      <c r="O167" s="19">
        <v>42751</v>
      </c>
      <c r="P167" s="313"/>
      <c r="Q167" s="313">
        <v>70</v>
      </c>
      <c r="R167" s="20">
        <f t="shared" si="5"/>
        <v>42849</v>
      </c>
      <c r="S167" s="316"/>
      <c r="T167" s="313" t="s">
        <v>6828</v>
      </c>
    </row>
    <row r="168" spans="1:20" ht="14.25">
      <c r="A168" s="312">
        <v>167</v>
      </c>
      <c r="B168" s="313" t="s">
        <v>6960</v>
      </c>
      <c r="C168" s="313">
        <v>35</v>
      </c>
      <c r="D168" s="314" t="s">
        <v>6983</v>
      </c>
      <c r="E168" s="313"/>
      <c r="F168" s="313">
        <v>1</v>
      </c>
      <c r="G168" s="313" t="s">
        <v>5860</v>
      </c>
      <c r="H168" s="315" t="s">
        <v>6952</v>
      </c>
      <c r="I168" s="313" t="s">
        <v>63</v>
      </c>
      <c r="J168" s="313" t="s">
        <v>5855</v>
      </c>
      <c r="K168" s="313" t="s">
        <v>5910</v>
      </c>
      <c r="L168" s="317">
        <v>12.8</v>
      </c>
      <c r="M168" s="313"/>
      <c r="N168" s="19"/>
      <c r="O168" s="19">
        <v>42751</v>
      </c>
      <c r="P168" s="313"/>
      <c r="Q168" s="313">
        <v>70</v>
      </c>
      <c r="R168" s="20">
        <f t="shared" si="5"/>
        <v>42849</v>
      </c>
      <c r="S168" s="316"/>
      <c r="T168" s="313" t="s">
        <v>6828</v>
      </c>
    </row>
    <row r="169" spans="1:20" ht="14.25">
      <c r="A169" s="312">
        <v>168</v>
      </c>
      <c r="B169" s="313" t="s">
        <v>6960</v>
      </c>
      <c r="C169" s="313">
        <v>36</v>
      </c>
      <c r="D169" s="314" t="s">
        <v>6984</v>
      </c>
      <c r="E169" s="313"/>
      <c r="F169" s="313">
        <v>1</v>
      </c>
      <c r="G169" s="313" t="s">
        <v>5877</v>
      </c>
      <c r="H169" s="315" t="s">
        <v>6952</v>
      </c>
      <c r="I169" s="313" t="s">
        <v>5878</v>
      </c>
      <c r="J169" s="313" t="s">
        <v>5855</v>
      </c>
      <c r="K169" s="313" t="s">
        <v>5910</v>
      </c>
      <c r="L169" s="317">
        <v>19.8</v>
      </c>
      <c r="M169" s="313"/>
      <c r="N169" s="19"/>
      <c r="O169" s="19">
        <v>42751</v>
      </c>
      <c r="P169" s="313"/>
      <c r="Q169" s="313">
        <v>70</v>
      </c>
      <c r="R169" s="20">
        <f t="shared" si="5"/>
        <v>42849</v>
      </c>
      <c r="S169" s="316"/>
      <c r="T169" s="313" t="s">
        <v>6828</v>
      </c>
    </row>
    <row r="170" spans="1:20" ht="14.25">
      <c r="A170" s="312">
        <v>169</v>
      </c>
      <c r="B170" s="313" t="s">
        <v>6960</v>
      </c>
      <c r="C170" s="313">
        <v>37</v>
      </c>
      <c r="D170" s="314" t="s">
        <v>6985</v>
      </c>
      <c r="E170" s="313"/>
      <c r="F170" s="313">
        <v>1</v>
      </c>
      <c r="G170" s="313" t="s">
        <v>5860</v>
      </c>
      <c r="H170" s="315" t="s">
        <v>6952</v>
      </c>
      <c r="I170" s="313" t="s">
        <v>63</v>
      </c>
      <c r="J170" s="313" t="s">
        <v>5855</v>
      </c>
      <c r="K170" s="313" t="s">
        <v>5910</v>
      </c>
      <c r="L170" s="317">
        <v>17.8</v>
      </c>
      <c r="M170" s="313"/>
      <c r="N170" s="19"/>
      <c r="O170" s="19">
        <v>42751</v>
      </c>
      <c r="P170" s="313"/>
      <c r="Q170" s="313">
        <v>70</v>
      </c>
      <c r="R170" s="20">
        <f t="shared" si="5"/>
        <v>42849</v>
      </c>
      <c r="S170" s="316"/>
      <c r="T170" s="313" t="s">
        <v>6828</v>
      </c>
    </row>
    <row r="171" spans="1:20" ht="14.25">
      <c r="A171" s="312">
        <v>170</v>
      </c>
      <c r="B171" s="313" t="s">
        <v>5918</v>
      </c>
      <c r="C171" s="313">
        <v>1</v>
      </c>
      <c r="D171" s="314" t="s">
        <v>6876</v>
      </c>
      <c r="E171" s="313"/>
      <c r="F171" s="313">
        <v>1</v>
      </c>
      <c r="G171" s="313" t="s">
        <v>5874</v>
      </c>
      <c r="H171" s="315" t="s">
        <v>1621</v>
      </c>
      <c r="I171" s="313" t="s">
        <v>5871</v>
      </c>
      <c r="J171" s="313" t="s">
        <v>5855</v>
      </c>
      <c r="K171" s="313" t="s">
        <v>5919</v>
      </c>
      <c r="L171" s="317">
        <v>23.8</v>
      </c>
      <c r="M171" s="313"/>
      <c r="N171" s="19"/>
      <c r="O171" s="19">
        <v>42837</v>
      </c>
      <c r="P171" s="313"/>
      <c r="Q171" s="313">
        <v>42978</v>
      </c>
      <c r="R171" s="19">
        <v>42978</v>
      </c>
      <c r="S171" s="316"/>
      <c r="T171" s="313" t="s">
        <v>6986</v>
      </c>
    </row>
    <row r="172" spans="1:20" ht="14.25">
      <c r="A172" s="312">
        <v>171</v>
      </c>
      <c r="B172" s="313" t="s">
        <v>5920</v>
      </c>
      <c r="C172" s="313">
        <v>1</v>
      </c>
      <c r="D172" s="314" t="s">
        <v>5921</v>
      </c>
      <c r="E172" s="313"/>
      <c r="F172" s="313">
        <v>1</v>
      </c>
      <c r="G172" s="313" t="s">
        <v>5874</v>
      </c>
      <c r="H172" s="315" t="s">
        <v>1682</v>
      </c>
      <c r="I172" s="313" t="s">
        <v>5871</v>
      </c>
      <c r="J172" s="313" t="s">
        <v>5855</v>
      </c>
      <c r="K172" s="313" t="s">
        <v>5922</v>
      </c>
      <c r="L172" s="317">
        <v>3.8</v>
      </c>
      <c r="M172" s="313"/>
      <c r="N172" s="19"/>
      <c r="O172" s="19">
        <v>42843</v>
      </c>
      <c r="P172" s="313"/>
      <c r="Q172" s="313">
        <v>42875</v>
      </c>
      <c r="R172" s="19">
        <v>42875</v>
      </c>
      <c r="S172" s="316"/>
      <c r="T172" s="313" t="s">
        <v>6986</v>
      </c>
    </row>
    <row r="173" spans="1:20" ht="14.25">
      <c r="A173" s="312">
        <v>172</v>
      </c>
      <c r="B173" s="313" t="s">
        <v>5920</v>
      </c>
      <c r="C173" s="313">
        <v>2</v>
      </c>
      <c r="D173" s="314" t="s">
        <v>5923</v>
      </c>
      <c r="E173" s="313"/>
      <c r="F173" s="313">
        <v>1</v>
      </c>
      <c r="G173" s="313" t="s">
        <v>5874</v>
      </c>
      <c r="H173" s="315" t="s">
        <v>1682</v>
      </c>
      <c r="I173" s="313" t="s">
        <v>5871</v>
      </c>
      <c r="J173" s="313" t="s">
        <v>5855</v>
      </c>
      <c r="K173" s="313" t="s">
        <v>5922</v>
      </c>
      <c r="L173" s="317"/>
      <c r="M173" s="313"/>
      <c r="N173" s="19"/>
      <c r="O173" s="19">
        <v>42843</v>
      </c>
      <c r="P173" s="313"/>
      <c r="Q173" s="313">
        <v>42875</v>
      </c>
      <c r="R173" s="19">
        <v>42875</v>
      </c>
      <c r="S173" s="316"/>
      <c r="T173" s="313" t="s">
        <v>6986</v>
      </c>
    </row>
    <row r="174" spans="1:20" ht="14.25">
      <c r="A174" s="312">
        <v>173</v>
      </c>
      <c r="B174" s="313" t="s">
        <v>5920</v>
      </c>
      <c r="C174" s="313">
        <v>3</v>
      </c>
      <c r="D174" s="314" t="s">
        <v>5924</v>
      </c>
      <c r="E174" s="313"/>
      <c r="F174" s="313">
        <v>1</v>
      </c>
      <c r="G174" s="313" t="s">
        <v>5874</v>
      </c>
      <c r="H174" s="315" t="s">
        <v>1682</v>
      </c>
      <c r="I174" s="313" t="s">
        <v>5871</v>
      </c>
      <c r="J174" s="313" t="s">
        <v>5855</v>
      </c>
      <c r="K174" s="313" t="s">
        <v>5922</v>
      </c>
      <c r="L174" s="317">
        <v>0.4</v>
      </c>
      <c r="M174" s="313"/>
      <c r="N174" s="19"/>
      <c r="O174" s="19">
        <v>42843</v>
      </c>
      <c r="P174" s="313"/>
      <c r="Q174" s="313">
        <v>42875</v>
      </c>
      <c r="R174" s="19">
        <v>42875</v>
      </c>
      <c r="S174" s="316"/>
      <c r="T174" s="313" t="s">
        <v>6986</v>
      </c>
    </row>
    <row r="175" spans="1:20" ht="14.25">
      <c r="A175" s="312">
        <v>174</v>
      </c>
      <c r="B175" s="313" t="s">
        <v>5925</v>
      </c>
      <c r="C175" s="313">
        <v>1</v>
      </c>
      <c r="D175" s="314" t="s">
        <v>5926</v>
      </c>
      <c r="E175" s="313"/>
      <c r="F175" s="313">
        <v>1</v>
      </c>
      <c r="G175" s="313" t="s">
        <v>5874</v>
      </c>
      <c r="H175" s="315" t="s">
        <v>5927</v>
      </c>
      <c r="I175" s="313" t="s">
        <v>5871</v>
      </c>
      <c r="J175" s="313" t="s">
        <v>5855</v>
      </c>
      <c r="K175" s="313" t="s">
        <v>5928</v>
      </c>
      <c r="L175" s="317">
        <v>22.8</v>
      </c>
      <c r="M175" s="313"/>
      <c r="N175" s="19">
        <v>42773</v>
      </c>
      <c r="O175" s="19">
        <v>42781</v>
      </c>
      <c r="P175" s="313"/>
      <c r="Q175" s="313" t="s">
        <v>5929</v>
      </c>
      <c r="R175" s="20">
        <f>O175+LEFT(Q175,FIND("天",Q175)-1)</f>
        <v>42901</v>
      </c>
      <c r="S175" s="316"/>
      <c r="T175" s="313" t="s">
        <v>6986</v>
      </c>
    </row>
    <row r="176" spans="1:20" ht="14.25">
      <c r="A176" s="312">
        <v>175</v>
      </c>
      <c r="B176" s="313" t="s">
        <v>5930</v>
      </c>
      <c r="C176" s="313">
        <v>1</v>
      </c>
      <c r="D176" s="314" t="s">
        <v>5931</v>
      </c>
      <c r="E176" s="313"/>
      <c r="F176" s="313">
        <v>1</v>
      </c>
      <c r="G176" s="313" t="s">
        <v>5874</v>
      </c>
      <c r="H176" s="315" t="s">
        <v>5927</v>
      </c>
      <c r="I176" s="313" t="s">
        <v>5871</v>
      </c>
      <c r="J176" s="313" t="s">
        <v>5855</v>
      </c>
      <c r="K176" s="313" t="s">
        <v>5932</v>
      </c>
      <c r="L176" s="317">
        <v>58.5</v>
      </c>
      <c r="M176" s="313"/>
      <c r="N176" s="19">
        <v>42853</v>
      </c>
      <c r="O176" s="19">
        <v>42853</v>
      </c>
      <c r="P176" s="313"/>
      <c r="Q176" s="313">
        <v>45</v>
      </c>
      <c r="R176" s="20">
        <f>O176+Q176+ROUNDDOWN(Q176/5,0)*2</f>
        <v>42916</v>
      </c>
      <c r="S176" s="316"/>
      <c r="T176" s="313" t="s">
        <v>6986</v>
      </c>
    </row>
    <row r="177" spans="1:20" ht="14.25">
      <c r="A177" s="312">
        <v>176</v>
      </c>
      <c r="B177" s="313" t="s">
        <v>5933</v>
      </c>
      <c r="C177" s="313">
        <v>1</v>
      </c>
      <c r="D177" s="314" t="s">
        <v>790</v>
      </c>
      <c r="E177" s="313" t="s">
        <v>61</v>
      </c>
      <c r="F177" s="313">
        <v>1</v>
      </c>
      <c r="G177" s="313" t="s">
        <v>5874</v>
      </c>
      <c r="H177" s="315" t="s">
        <v>5927</v>
      </c>
      <c r="I177" s="313" t="s">
        <v>5871</v>
      </c>
      <c r="J177" s="313" t="s">
        <v>5855</v>
      </c>
      <c r="K177" s="313" t="s">
        <v>5934</v>
      </c>
      <c r="L177" s="317">
        <v>2</v>
      </c>
      <c r="M177" s="313"/>
      <c r="N177" s="19">
        <v>42804</v>
      </c>
      <c r="O177" s="19">
        <v>42815</v>
      </c>
      <c r="P177" s="313"/>
      <c r="Q177" s="313" t="s">
        <v>5935</v>
      </c>
      <c r="R177" s="20">
        <f>O177+LEFT(Q177,FIND("天",Q177)-1)</f>
        <v>42875</v>
      </c>
      <c r="S177" s="316"/>
      <c r="T177" s="313" t="s">
        <v>6986</v>
      </c>
    </row>
    <row r="178" spans="1:20" ht="14.25">
      <c r="A178" s="312">
        <v>177</v>
      </c>
      <c r="B178" s="313" t="s">
        <v>5936</v>
      </c>
      <c r="C178" s="313">
        <v>1</v>
      </c>
      <c r="D178" s="314" t="s">
        <v>5937</v>
      </c>
      <c r="E178" s="313"/>
      <c r="F178" s="313">
        <v>1</v>
      </c>
      <c r="G178" s="313" t="s">
        <v>5874</v>
      </c>
      <c r="H178" s="315" t="s">
        <v>5927</v>
      </c>
      <c r="I178" s="313" t="s">
        <v>5871</v>
      </c>
      <c r="J178" s="313" t="s">
        <v>5855</v>
      </c>
      <c r="K178" s="313" t="s">
        <v>5938</v>
      </c>
      <c r="L178" s="317">
        <v>5.0999999999999996</v>
      </c>
      <c r="M178" s="313"/>
      <c r="N178" s="19"/>
      <c r="O178" s="19">
        <v>42817</v>
      </c>
      <c r="P178" s="313"/>
      <c r="Q178" s="313">
        <v>30</v>
      </c>
      <c r="R178" s="20">
        <f t="shared" ref="R178:R188" si="6">O178+Q178+ROUNDDOWN(Q178/5,0)*2</f>
        <v>42859</v>
      </c>
      <c r="S178" s="316"/>
      <c r="T178" s="313" t="s">
        <v>6986</v>
      </c>
    </row>
    <row r="179" spans="1:20" ht="14.25">
      <c r="A179" s="312">
        <v>178</v>
      </c>
      <c r="B179" s="313" t="s">
        <v>5936</v>
      </c>
      <c r="C179" s="313">
        <v>2</v>
      </c>
      <c r="D179" s="314" t="s">
        <v>5939</v>
      </c>
      <c r="E179" s="313"/>
      <c r="F179" s="313">
        <v>1</v>
      </c>
      <c r="G179" s="313" t="s">
        <v>5874</v>
      </c>
      <c r="H179" s="315" t="s">
        <v>5927</v>
      </c>
      <c r="I179" s="313" t="s">
        <v>5871</v>
      </c>
      <c r="J179" s="313" t="s">
        <v>5855</v>
      </c>
      <c r="K179" s="313" t="s">
        <v>5938</v>
      </c>
      <c r="L179" s="317">
        <v>6.4</v>
      </c>
      <c r="M179" s="313"/>
      <c r="N179" s="19"/>
      <c r="O179" s="19">
        <v>42817</v>
      </c>
      <c r="P179" s="313"/>
      <c r="Q179" s="313">
        <v>30</v>
      </c>
      <c r="R179" s="20">
        <f t="shared" si="6"/>
        <v>42859</v>
      </c>
      <c r="S179" s="316"/>
      <c r="T179" s="313" t="s">
        <v>6986</v>
      </c>
    </row>
    <row r="180" spans="1:20" ht="14.25">
      <c r="A180" s="312">
        <v>179</v>
      </c>
      <c r="B180" s="313" t="s">
        <v>5936</v>
      </c>
      <c r="C180" s="313">
        <v>3</v>
      </c>
      <c r="D180" s="314" t="s">
        <v>5940</v>
      </c>
      <c r="E180" s="313"/>
      <c r="F180" s="313">
        <v>1</v>
      </c>
      <c r="G180" s="313" t="s">
        <v>5874</v>
      </c>
      <c r="H180" s="315" t="s">
        <v>5927</v>
      </c>
      <c r="I180" s="313" t="s">
        <v>5871</v>
      </c>
      <c r="J180" s="313" t="s">
        <v>5855</v>
      </c>
      <c r="K180" s="313" t="s">
        <v>5938</v>
      </c>
      <c r="L180" s="317">
        <v>7.3</v>
      </c>
      <c r="M180" s="313"/>
      <c r="N180" s="19"/>
      <c r="O180" s="19">
        <v>42817</v>
      </c>
      <c r="P180" s="313"/>
      <c r="Q180" s="313">
        <v>30</v>
      </c>
      <c r="R180" s="20">
        <f t="shared" si="6"/>
        <v>42859</v>
      </c>
      <c r="S180" s="316"/>
      <c r="T180" s="313" t="s">
        <v>6986</v>
      </c>
    </row>
    <row r="181" spans="1:20" ht="14.25">
      <c r="A181" s="312">
        <v>180</v>
      </c>
      <c r="B181" s="313" t="s">
        <v>5941</v>
      </c>
      <c r="C181" s="313">
        <v>1</v>
      </c>
      <c r="D181" s="314" t="s">
        <v>5942</v>
      </c>
      <c r="E181" s="313"/>
      <c r="F181" s="313">
        <v>1</v>
      </c>
      <c r="G181" s="313" t="s">
        <v>5874</v>
      </c>
      <c r="H181" s="315" t="s">
        <v>5927</v>
      </c>
      <c r="I181" s="313" t="s">
        <v>5871</v>
      </c>
      <c r="J181" s="313" t="s">
        <v>5855</v>
      </c>
      <c r="K181" s="313" t="s">
        <v>5943</v>
      </c>
      <c r="L181" s="317">
        <v>1</v>
      </c>
      <c r="M181" s="313"/>
      <c r="N181" s="19"/>
      <c r="O181" s="19">
        <v>42808</v>
      </c>
      <c r="P181" s="313"/>
      <c r="Q181" s="313"/>
      <c r="R181" s="20"/>
      <c r="S181" s="316"/>
      <c r="T181" s="313" t="s">
        <v>6986</v>
      </c>
    </row>
    <row r="182" spans="1:20" ht="14.25">
      <c r="A182" s="312">
        <v>181</v>
      </c>
      <c r="B182" s="313" t="s">
        <v>5944</v>
      </c>
      <c r="C182" s="313">
        <v>1</v>
      </c>
      <c r="D182" s="314" t="s">
        <v>5945</v>
      </c>
      <c r="E182" s="313"/>
      <c r="F182" s="313">
        <v>1</v>
      </c>
      <c r="G182" s="313" t="s">
        <v>5877</v>
      </c>
      <c r="H182" s="315" t="s">
        <v>5946</v>
      </c>
      <c r="I182" s="313" t="s">
        <v>5878</v>
      </c>
      <c r="J182" s="313" t="s">
        <v>5855</v>
      </c>
      <c r="K182" s="313" t="s">
        <v>5947</v>
      </c>
      <c r="L182" s="317">
        <v>6.86</v>
      </c>
      <c r="M182" s="313"/>
      <c r="N182" s="19">
        <v>42857</v>
      </c>
      <c r="O182" s="19">
        <v>42858</v>
      </c>
      <c r="P182" s="313"/>
      <c r="Q182" s="313">
        <v>30</v>
      </c>
      <c r="R182" s="20">
        <f t="shared" si="6"/>
        <v>42900</v>
      </c>
      <c r="S182" s="316"/>
      <c r="T182" s="313" t="s">
        <v>6986</v>
      </c>
    </row>
    <row r="183" spans="1:20" ht="14.25">
      <c r="A183" s="312">
        <v>182</v>
      </c>
      <c r="B183" s="313" t="s">
        <v>5944</v>
      </c>
      <c r="C183" s="313">
        <v>2</v>
      </c>
      <c r="D183" s="314" t="s">
        <v>5948</v>
      </c>
      <c r="E183" s="313"/>
      <c r="F183" s="313">
        <v>1</v>
      </c>
      <c r="G183" s="313" t="s">
        <v>5874</v>
      </c>
      <c r="H183" s="315" t="s">
        <v>5946</v>
      </c>
      <c r="I183" s="313" t="s">
        <v>5871</v>
      </c>
      <c r="J183" s="313" t="s">
        <v>5855</v>
      </c>
      <c r="K183" s="313" t="s">
        <v>5947</v>
      </c>
      <c r="L183" s="317">
        <v>1.08</v>
      </c>
      <c r="M183" s="313"/>
      <c r="N183" s="19">
        <v>42857</v>
      </c>
      <c r="O183" s="19">
        <v>42858</v>
      </c>
      <c r="P183" s="313"/>
      <c r="Q183" s="313">
        <v>30</v>
      </c>
      <c r="R183" s="20">
        <f t="shared" si="6"/>
        <v>42900</v>
      </c>
      <c r="S183" s="316"/>
      <c r="T183" s="313" t="s">
        <v>6986</v>
      </c>
    </row>
    <row r="184" spans="1:20" ht="14.25">
      <c r="A184" s="312">
        <v>183</v>
      </c>
      <c r="B184" s="313" t="s">
        <v>5949</v>
      </c>
      <c r="C184" s="313">
        <v>1</v>
      </c>
      <c r="D184" s="314" t="s">
        <v>5950</v>
      </c>
      <c r="E184" s="313" t="s">
        <v>0</v>
      </c>
      <c r="F184" s="313">
        <v>1</v>
      </c>
      <c r="G184" s="313" t="s">
        <v>5860</v>
      </c>
      <c r="H184" s="315" t="s">
        <v>1584</v>
      </c>
      <c r="I184" s="313" t="s">
        <v>5861</v>
      </c>
      <c r="J184" s="313" t="s">
        <v>5855</v>
      </c>
      <c r="K184" s="313" t="s">
        <v>5951</v>
      </c>
      <c r="L184" s="317">
        <v>7.5</v>
      </c>
      <c r="M184" s="313"/>
      <c r="N184" s="19"/>
      <c r="O184" s="19">
        <v>42872</v>
      </c>
      <c r="P184" s="313"/>
      <c r="Q184" s="313">
        <v>15</v>
      </c>
      <c r="R184" s="20">
        <f t="shared" si="6"/>
        <v>42893</v>
      </c>
      <c r="S184" s="316"/>
      <c r="T184" s="313" t="s">
        <v>6986</v>
      </c>
    </row>
    <row r="185" spans="1:20" ht="14.25">
      <c r="A185" s="312">
        <v>184</v>
      </c>
      <c r="B185" s="313" t="s">
        <v>5952</v>
      </c>
      <c r="C185" s="313">
        <v>1</v>
      </c>
      <c r="D185" s="314" t="s">
        <v>1650</v>
      </c>
      <c r="E185" s="313" t="s">
        <v>0</v>
      </c>
      <c r="F185" s="313">
        <v>1</v>
      </c>
      <c r="G185" s="313" t="s">
        <v>5860</v>
      </c>
      <c r="H185" s="315" t="s">
        <v>1664</v>
      </c>
      <c r="I185" s="313" t="s">
        <v>63</v>
      </c>
      <c r="J185" s="313" t="s">
        <v>5855</v>
      </c>
      <c r="K185" s="313" t="s">
        <v>5953</v>
      </c>
      <c r="L185" s="317">
        <v>5</v>
      </c>
      <c r="M185" s="313"/>
      <c r="N185" s="19"/>
      <c r="O185" s="19">
        <v>42835</v>
      </c>
      <c r="P185" s="313"/>
      <c r="Q185" s="313">
        <v>30</v>
      </c>
      <c r="R185" s="20">
        <f t="shared" si="6"/>
        <v>42877</v>
      </c>
      <c r="S185" s="316"/>
      <c r="T185" s="313" t="s">
        <v>6986</v>
      </c>
    </row>
    <row r="186" spans="1:20" ht="14.25">
      <c r="A186" s="312">
        <v>185</v>
      </c>
      <c r="B186" s="313" t="s">
        <v>5952</v>
      </c>
      <c r="C186" s="313">
        <v>2</v>
      </c>
      <c r="D186" s="314" t="s">
        <v>6987</v>
      </c>
      <c r="E186" s="313" t="s">
        <v>0</v>
      </c>
      <c r="F186" s="313">
        <v>1</v>
      </c>
      <c r="G186" s="313" t="s">
        <v>5860</v>
      </c>
      <c r="H186" s="315" t="s">
        <v>1664</v>
      </c>
      <c r="I186" s="313" t="s">
        <v>63</v>
      </c>
      <c r="J186" s="313" t="s">
        <v>5855</v>
      </c>
      <c r="K186" s="313" t="s">
        <v>5953</v>
      </c>
      <c r="L186" s="317">
        <v>6</v>
      </c>
      <c r="M186" s="313"/>
      <c r="N186" s="19"/>
      <c r="O186" s="19">
        <v>42835</v>
      </c>
      <c r="P186" s="313"/>
      <c r="Q186" s="313">
        <v>30</v>
      </c>
      <c r="R186" s="20">
        <f t="shared" si="6"/>
        <v>42877</v>
      </c>
      <c r="S186" s="316"/>
      <c r="T186" s="313" t="s">
        <v>6986</v>
      </c>
    </row>
    <row r="187" spans="1:20" ht="14.25">
      <c r="A187" s="312">
        <v>186</v>
      </c>
      <c r="B187" s="313" t="s">
        <v>5952</v>
      </c>
      <c r="C187" s="313">
        <v>3</v>
      </c>
      <c r="D187" s="314" t="s">
        <v>1649</v>
      </c>
      <c r="E187" s="313" t="s">
        <v>0</v>
      </c>
      <c r="F187" s="313">
        <v>1</v>
      </c>
      <c r="G187" s="313" t="s">
        <v>5860</v>
      </c>
      <c r="H187" s="315" t="s">
        <v>1664</v>
      </c>
      <c r="I187" s="313" t="s">
        <v>63</v>
      </c>
      <c r="J187" s="313" t="s">
        <v>5855</v>
      </c>
      <c r="K187" s="313" t="s">
        <v>5953</v>
      </c>
      <c r="L187" s="317">
        <v>4</v>
      </c>
      <c r="M187" s="313"/>
      <c r="N187" s="19"/>
      <c r="O187" s="19">
        <v>42835</v>
      </c>
      <c r="P187" s="313"/>
      <c r="Q187" s="313">
        <v>30</v>
      </c>
      <c r="R187" s="20">
        <f t="shared" si="6"/>
        <v>42877</v>
      </c>
      <c r="S187" s="316"/>
      <c r="T187" s="313" t="s">
        <v>6986</v>
      </c>
    </row>
    <row r="188" spans="1:20" ht="14.25">
      <c r="A188" s="312">
        <v>187</v>
      </c>
      <c r="B188" s="313" t="s">
        <v>5952</v>
      </c>
      <c r="C188" s="313">
        <v>4</v>
      </c>
      <c r="D188" s="314" t="s">
        <v>5954</v>
      </c>
      <c r="E188" s="313" t="s">
        <v>0</v>
      </c>
      <c r="F188" s="313">
        <v>1</v>
      </c>
      <c r="G188" s="313" t="s">
        <v>5860</v>
      </c>
      <c r="H188" s="315" t="s">
        <v>1664</v>
      </c>
      <c r="I188" s="313" t="s">
        <v>63</v>
      </c>
      <c r="J188" s="313" t="s">
        <v>5855</v>
      </c>
      <c r="K188" s="313" t="s">
        <v>5953</v>
      </c>
      <c r="L188" s="317">
        <v>5</v>
      </c>
      <c r="M188" s="313"/>
      <c r="N188" s="19"/>
      <c r="O188" s="19">
        <v>42835</v>
      </c>
      <c r="P188" s="313"/>
      <c r="Q188" s="313">
        <v>30</v>
      </c>
      <c r="R188" s="20">
        <f t="shared" si="6"/>
        <v>42877</v>
      </c>
      <c r="S188" s="316"/>
      <c r="T188" s="313" t="s">
        <v>6986</v>
      </c>
    </row>
    <row r="189" spans="1:20" ht="14.25">
      <c r="A189" s="312">
        <v>188</v>
      </c>
      <c r="B189" s="313" t="s">
        <v>5955</v>
      </c>
      <c r="C189" s="313">
        <v>1</v>
      </c>
      <c r="D189" s="314" t="s">
        <v>5820</v>
      </c>
      <c r="E189" s="313"/>
      <c r="F189" s="313">
        <v>1</v>
      </c>
      <c r="G189" s="313" t="s">
        <v>5874</v>
      </c>
      <c r="H189" s="315" t="s">
        <v>1583</v>
      </c>
      <c r="I189" s="313" t="s">
        <v>5871</v>
      </c>
      <c r="J189" s="313" t="s">
        <v>5855</v>
      </c>
      <c r="K189" s="313" t="s">
        <v>5956</v>
      </c>
      <c r="L189" s="317">
        <v>3.5</v>
      </c>
      <c r="M189" s="313"/>
      <c r="N189" s="19">
        <v>42759</v>
      </c>
      <c r="O189" s="19">
        <v>42787</v>
      </c>
      <c r="P189" s="313"/>
      <c r="Q189" s="313" t="s">
        <v>5863</v>
      </c>
      <c r="R189" s="20">
        <f t="shared" ref="R189:R198" si="7">O189+LEFT(Q189,FIND("天",Q189)-1)</f>
        <v>42817</v>
      </c>
      <c r="S189" s="316"/>
      <c r="T189" s="313" t="s">
        <v>6986</v>
      </c>
    </row>
    <row r="190" spans="1:20" ht="14.25">
      <c r="A190" s="312">
        <v>189</v>
      </c>
      <c r="B190" s="313" t="s">
        <v>5957</v>
      </c>
      <c r="C190" s="313">
        <v>1</v>
      </c>
      <c r="D190" s="314" t="s">
        <v>6988</v>
      </c>
      <c r="E190" s="313"/>
      <c r="F190" s="313">
        <v>1</v>
      </c>
      <c r="G190" s="313" t="s">
        <v>5874</v>
      </c>
      <c r="H190" s="315" t="s">
        <v>1583</v>
      </c>
      <c r="I190" s="313" t="s">
        <v>5871</v>
      </c>
      <c r="J190" s="313" t="s">
        <v>5855</v>
      </c>
      <c r="K190" s="313" t="s">
        <v>5958</v>
      </c>
      <c r="L190" s="317">
        <v>6.6116000000000001</v>
      </c>
      <c r="M190" s="313"/>
      <c r="N190" s="19">
        <v>42860</v>
      </c>
      <c r="O190" s="19">
        <v>42879</v>
      </c>
      <c r="P190" s="313"/>
      <c r="Q190" s="313" t="s">
        <v>5889</v>
      </c>
      <c r="R190" s="20">
        <f t="shared" si="7"/>
        <v>42969</v>
      </c>
      <c r="S190" s="316"/>
      <c r="T190" s="313" t="s">
        <v>6986</v>
      </c>
    </row>
    <row r="191" spans="1:20" ht="14.25">
      <c r="A191" s="312">
        <v>190</v>
      </c>
      <c r="B191" s="313" t="s">
        <v>5146</v>
      </c>
      <c r="C191" s="313">
        <v>1</v>
      </c>
      <c r="D191" s="314" t="s">
        <v>176</v>
      </c>
      <c r="E191" s="313" t="s">
        <v>0</v>
      </c>
      <c r="F191" s="313">
        <v>1</v>
      </c>
      <c r="G191" s="313" t="s">
        <v>5860</v>
      </c>
      <c r="H191" s="315" t="s">
        <v>6989</v>
      </c>
      <c r="I191" s="313" t="s">
        <v>5861</v>
      </c>
      <c r="J191" s="313" t="s">
        <v>5855</v>
      </c>
      <c r="K191" s="313" t="s">
        <v>5959</v>
      </c>
      <c r="L191" s="317">
        <v>10</v>
      </c>
      <c r="M191" s="313"/>
      <c r="N191" s="19"/>
      <c r="O191" s="19">
        <v>42881</v>
      </c>
      <c r="P191" s="313"/>
      <c r="Q191" s="313" t="s">
        <v>5889</v>
      </c>
      <c r="R191" s="20">
        <f t="shared" si="7"/>
        <v>42971</v>
      </c>
      <c r="S191" s="316"/>
      <c r="T191" s="313" t="s">
        <v>6986</v>
      </c>
    </row>
    <row r="192" spans="1:20" ht="14.25">
      <c r="A192" s="312">
        <v>191</v>
      </c>
      <c r="B192" s="313" t="s">
        <v>5146</v>
      </c>
      <c r="C192" s="313">
        <v>2</v>
      </c>
      <c r="D192" s="314" t="s">
        <v>1555</v>
      </c>
      <c r="E192" s="313" t="s">
        <v>327</v>
      </c>
      <c r="F192" s="313">
        <v>1</v>
      </c>
      <c r="G192" s="313" t="s">
        <v>5860</v>
      </c>
      <c r="H192" s="315" t="s">
        <v>6989</v>
      </c>
      <c r="I192" s="313" t="s">
        <v>5861</v>
      </c>
      <c r="J192" s="313" t="s">
        <v>5855</v>
      </c>
      <c r="K192" s="313" t="s">
        <v>5959</v>
      </c>
      <c r="L192" s="317">
        <v>9.5</v>
      </c>
      <c r="M192" s="313"/>
      <c r="N192" s="19"/>
      <c r="O192" s="19">
        <v>42881</v>
      </c>
      <c r="P192" s="313"/>
      <c r="Q192" s="313" t="s">
        <v>5889</v>
      </c>
      <c r="R192" s="20">
        <f t="shared" si="7"/>
        <v>42971</v>
      </c>
      <c r="S192" s="316"/>
      <c r="T192" s="313" t="s">
        <v>6986</v>
      </c>
    </row>
    <row r="193" spans="1:20" ht="14.25">
      <c r="A193" s="312">
        <v>192</v>
      </c>
      <c r="B193" s="313" t="s">
        <v>5146</v>
      </c>
      <c r="C193" s="313">
        <v>3</v>
      </c>
      <c r="D193" s="314" t="s">
        <v>5960</v>
      </c>
      <c r="E193" s="313" t="s">
        <v>79</v>
      </c>
      <c r="F193" s="313">
        <v>1</v>
      </c>
      <c r="G193" s="313" t="s">
        <v>5860</v>
      </c>
      <c r="H193" s="315" t="s">
        <v>6989</v>
      </c>
      <c r="I193" s="313" t="s">
        <v>5861</v>
      </c>
      <c r="J193" s="313" t="s">
        <v>5855</v>
      </c>
      <c r="K193" s="313" t="s">
        <v>5959</v>
      </c>
      <c r="L193" s="317">
        <v>7</v>
      </c>
      <c r="M193" s="313"/>
      <c r="N193" s="19"/>
      <c r="O193" s="19">
        <v>42881</v>
      </c>
      <c r="P193" s="313"/>
      <c r="Q193" s="313" t="s">
        <v>5889</v>
      </c>
      <c r="R193" s="20">
        <f t="shared" si="7"/>
        <v>42971</v>
      </c>
      <c r="S193" s="316"/>
      <c r="T193" s="313" t="s">
        <v>6986</v>
      </c>
    </row>
    <row r="194" spans="1:20" ht="14.25">
      <c r="A194" s="312">
        <v>193</v>
      </c>
      <c r="B194" s="313" t="s">
        <v>5146</v>
      </c>
      <c r="C194" s="313">
        <v>4</v>
      </c>
      <c r="D194" s="314" t="s">
        <v>5961</v>
      </c>
      <c r="E194" s="313" t="s">
        <v>5962</v>
      </c>
      <c r="F194" s="313">
        <v>1</v>
      </c>
      <c r="G194" s="313" t="s">
        <v>5860</v>
      </c>
      <c r="H194" s="315" t="s">
        <v>6989</v>
      </c>
      <c r="I194" s="313" t="s">
        <v>5861</v>
      </c>
      <c r="J194" s="313" t="s">
        <v>5855</v>
      </c>
      <c r="K194" s="313" t="s">
        <v>5959</v>
      </c>
      <c r="L194" s="317">
        <v>8</v>
      </c>
      <c r="M194" s="313"/>
      <c r="N194" s="19"/>
      <c r="O194" s="19">
        <v>42881</v>
      </c>
      <c r="P194" s="313"/>
      <c r="Q194" s="313" t="s">
        <v>5889</v>
      </c>
      <c r="R194" s="20">
        <f t="shared" si="7"/>
        <v>42971</v>
      </c>
      <c r="S194" s="316"/>
      <c r="T194" s="313" t="s">
        <v>6986</v>
      </c>
    </row>
    <row r="195" spans="1:20" ht="14.25">
      <c r="A195" s="312">
        <v>194</v>
      </c>
      <c r="B195" s="313" t="s">
        <v>5146</v>
      </c>
      <c r="C195" s="313">
        <v>5</v>
      </c>
      <c r="D195" s="314" t="s">
        <v>68</v>
      </c>
      <c r="E195" s="313" t="s">
        <v>83</v>
      </c>
      <c r="F195" s="313">
        <v>1</v>
      </c>
      <c r="G195" s="313" t="s">
        <v>5860</v>
      </c>
      <c r="H195" s="315" t="s">
        <v>6989</v>
      </c>
      <c r="I195" s="313" t="s">
        <v>5861</v>
      </c>
      <c r="J195" s="313" t="s">
        <v>5855</v>
      </c>
      <c r="K195" s="313" t="s">
        <v>5959</v>
      </c>
      <c r="L195" s="317">
        <v>9.4499999999999993</v>
      </c>
      <c r="M195" s="313"/>
      <c r="N195" s="19"/>
      <c r="O195" s="19">
        <v>42881</v>
      </c>
      <c r="P195" s="313"/>
      <c r="Q195" s="313" t="s">
        <v>5889</v>
      </c>
      <c r="R195" s="20">
        <f t="shared" si="7"/>
        <v>42971</v>
      </c>
      <c r="S195" s="316"/>
      <c r="T195" s="313" t="s">
        <v>6986</v>
      </c>
    </row>
    <row r="196" spans="1:20" ht="14.25">
      <c r="A196" s="312">
        <v>195</v>
      </c>
      <c r="B196" s="313" t="s">
        <v>5963</v>
      </c>
      <c r="C196" s="313">
        <v>1</v>
      </c>
      <c r="D196" s="314" t="s">
        <v>5964</v>
      </c>
      <c r="E196" s="313" t="s">
        <v>87</v>
      </c>
      <c r="F196" s="313">
        <v>1</v>
      </c>
      <c r="G196" s="313" t="s">
        <v>5874</v>
      </c>
      <c r="H196" s="315" t="s">
        <v>5965</v>
      </c>
      <c r="I196" s="313" t="s">
        <v>5871</v>
      </c>
      <c r="J196" s="313" t="s">
        <v>5855</v>
      </c>
      <c r="K196" s="313" t="s">
        <v>1983</v>
      </c>
      <c r="L196" s="317">
        <v>7</v>
      </c>
      <c r="M196" s="313"/>
      <c r="N196" s="19">
        <v>42872</v>
      </c>
      <c r="O196" s="19">
        <v>42877</v>
      </c>
      <c r="P196" s="313"/>
      <c r="Q196" s="313" t="s">
        <v>5889</v>
      </c>
      <c r="R196" s="20">
        <f t="shared" si="7"/>
        <v>42967</v>
      </c>
      <c r="S196" s="316"/>
      <c r="T196" s="313" t="s">
        <v>6986</v>
      </c>
    </row>
    <row r="197" spans="1:20" ht="14.25">
      <c r="A197" s="312">
        <v>196</v>
      </c>
      <c r="B197" s="313" t="s">
        <v>5963</v>
      </c>
      <c r="C197" s="313">
        <v>2</v>
      </c>
      <c r="D197" s="314" t="s">
        <v>5966</v>
      </c>
      <c r="E197" s="313" t="s">
        <v>87</v>
      </c>
      <c r="F197" s="313">
        <v>1</v>
      </c>
      <c r="G197" s="313" t="s">
        <v>5874</v>
      </c>
      <c r="H197" s="315" t="s">
        <v>5965</v>
      </c>
      <c r="I197" s="313" t="s">
        <v>5871</v>
      </c>
      <c r="J197" s="313" t="s">
        <v>5855</v>
      </c>
      <c r="K197" s="313" t="s">
        <v>1983</v>
      </c>
      <c r="L197" s="317">
        <v>6</v>
      </c>
      <c r="M197" s="313"/>
      <c r="N197" s="19">
        <v>42872</v>
      </c>
      <c r="O197" s="19">
        <v>42877</v>
      </c>
      <c r="P197" s="313"/>
      <c r="Q197" s="313" t="s">
        <v>5889</v>
      </c>
      <c r="R197" s="20">
        <f t="shared" si="7"/>
        <v>42967</v>
      </c>
      <c r="S197" s="316"/>
      <c r="T197" s="313" t="s">
        <v>6986</v>
      </c>
    </row>
    <row r="198" spans="1:20" ht="14.25">
      <c r="A198" s="312">
        <v>197</v>
      </c>
      <c r="B198" s="313" t="s">
        <v>5963</v>
      </c>
      <c r="C198" s="313">
        <v>3</v>
      </c>
      <c r="D198" s="314" t="s">
        <v>5967</v>
      </c>
      <c r="E198" s="313"/>
      <c r="F198" s="313">
        <v>1</v>
      </c>
      <c r="G198" s="313" t="s">
        <v>5874</v>
      </c>
      <c r="H198" s="315" t="s">
        <v>5965</v>
      </c>
      <c r="I198" s="313" t="s">
        <v>5871</v>
      </c>
      <c r="J198" s="313" t="s">
        <v>5855</v>
      </c>
      <c r="K198" s="313" t="s">
        <v>1983</v>
      </c>
      <c r="L198" s="317">
        <v>16</v>
      </c>
      <c r="M198" s="313"/>
      <c r="N198" s="19">
        <v>42872</v>
      </c>
      <c r="O198" s="19">
        <v>42877</v>
      </c>
      <c r="P198" s="313"/>
      <c r="Q198" s="313" t="s">
        <v>5889</v>
      </c>
      <c r="R198" s="20">
        <f t="shared" si="7"/>
        <v>42967</v>
      </c>
      <c r="S198" s="316"/>
      <c r="T198" s="313" t="s">
        <v>6986</v>
      </c>
    </row>
    <row r="199" spans="1:20" ht="14.25">
      <c r="A199" s="312">
        <v>198</v>
      </c>
      <c r="B199" s="313" t="s">
        <v>6990</v>
      </c>
      <c r="C199" s="313">
        <v>1</v>
      </c>
      <c r="D199" s="314" t="s">
        <v>157</v>
      </c>
      <c r="E199" s="313" t="s">
        <v>79</v>
      </c>
      <c r="F199" s="313">
        <v>1</v>
      </c>
      <c r="G199" s="313" t="s">
        <v>5860</v>
      </c>
      <c r="H199" s="315" t="s">
        <v>6989</v>
      </c>
      <c r="I199" s="313" t="s">
        <v>5861</v>
      </c>
      <c r="J199" s="313" t="s">
        <v>5855</v>
      </c>
      <c r="K199" s="313" t="s">
        <v>5968</v>
      </c>
      <c r="L199" s="317">
        <v>7</v>
      </c>
      <c r="M199" s="313"/>
      <c r="N199" s="19"/>
      <c r="O199" s="19">
        <v>42872</v>
      </c>
      <c r="P199" s="313"/>
      <c r="Q199" s="313">
        <v>10</v>
      </c>
      <c r="R199" s="20">
        <f t="shared" ref="R199:R206" si="8">O199+Q199+ROUNDDOWN(Q199/5,0)*2</f>
        <v>42886</v>
      </c>
      <c r="S199" s="316"/>
      <c r="T199" s="313" t="s">
        <v>6986</v>
      </c>
    </row>
    <row r="200" spans="1:20" ht="14.25">
      <c r="A200" s="312">
        <v>199</v>
      </c>
      <c r="B200" s="313" t="s">
        <v>5969</v>
      </c>
      <c r="C200" s="313">
        <v>2</v>
      </c>
      <c r="D200" s="314" t="s">
        <v>154</v>
      </c>
      <c r="E200" s="313" t="s">
        <v>163</v>
      </c>
      <c r="F200" s="313">
        <v>1</v>
      </c>
      <c r="G200" s="313" t="s">
        <v>5860</v>
      </c>
      <c r="H200" s="315" t="s">
        <v>6989</v>
      </c>
      <c r="I200" s="313" t="s">
        <v>5861</v>
      </c>
      <c r="J200" s="313" t="s">
        <v>5855</v>
      </c>
      <c r="K200" s="313" t="s">
        <v>5968</v>
      </c>
      <c r="L200" s="317">
        <v>10.58</v>
      </c>
      <c r="M200" s="313"/>
      <c r="N200" s="19"/>
      <c r="O200" s="19">
        <v>42872</v>
      </c>
      <c r="P200" s="313"/>
      <c r="Q200" s="313">
        <v>10</v>
      </c>
      <c r="R200" s="20">
        <f t="shared" si="8"/>
        <v>42886</v>
      </c>
      <c r="S200" s="316"/>
      <c r="T200" s="313" t="s">
        <v>6986</v>
      </c>
    </row>
    <row r="201" spans="1:20" ht="14.25">
      <c r="A201" s="312">
        <v>200</v>
      </c>
      <c r="B201" s="313" t="s">
        <v>5969</v>
      </c>
      <c r="C201" s="313">
        <v>3</v>
      </c>
      <c r="D201" s="314" t="s">
        <v>1556</v>
      </c>
      <c r="E201" s="313" t="s">
        <v>79</v>
      </c>
      <c r="F201" s="313">
        <v>1</v>
      </c>
      <c r="G201" s="313" t="s">
        <v>5860</v>
      </c>
      <c r="H201" s="315" t="s">
        <v>6989</v>
      </c>
      <c r="I201" s="313" t="s">
        <v>63</v>
      </c>
      <c r="J201" s="313" t="s">
        <v>5855</v>
      </c>
      <c r="K201" s="313" t="s">
        <v>5968</v>
      </c>
      <c r="L201" s="317">
        <v>1.5</v>
      </c>
      <c r="M201" s="313"/>
      <c r="N201" s="19"/>
      <c r="O201" s="19">
        <v>42872</v>
      </c>
      <c r="P201" s="313"/>
      <c r="Q201" s="313">
        <v>10</v>
      </c>
      <c r="R201" s="20">
        <f t="shared" si="8"/>
        <v>42886</v>
      </c>
      <c r="S201" s="316"/>
      <c r="T201" s="313" t="s">
        <v>6986</v>
      </c>
    </row>
    <row r="202" spans="1:20" ht="14.25">
      <c r="A202" s="312">
        <v>201</v>
      </c>
      <c r="B202" s="313" t="s">
        <v>5969</v>
      </c>
      <c r="C202" s="313">
        <v>4</v>
      </c>
      <c r="D202" s="314" t="s">
        <v>5970</v>
      </c>
      <c r="E202" s="313"/>
      <c r="F202" s="313">
        <v>1</v>
      </c>
      <c r="G202" s="313" t="s">
        <v>5860</v>
      </c>
      <c r="H202" s="315" t="s">
        <v>6989</v>
      </c>
      <c r="I202" s="313" t="s">
        <v>5871</v>
      </c>
      <c r="J202" s="313" t="s">
        <v>5855</v>
      </c>
      <c r="K202" s="313" t="s">
        <v>5968</v>
      </c>
      <c r="L202" s="317">
        <v>1</v>
      </c>
      <c r="M202" s="313"/>
      <c r="N202" s="19"/>
      <c r="O202" s="19">
        <v>42872</v>
      </c>
      <c r="P202" s="313"/>
      <c r="Q202" s="313">
        <v>10</v>
      </c>
      <c r="R202" s="20">
        <f t="shared" si="8"/>
        <v>42886</v>
      </c>
      <c r="S202" s="316"/>
      <c r="T202" s="313" t="s">
        <v>6986</v>
      </c>
    </row>
    <row r="203" spans="1:20" ht="14.25">
      <c r="A203" s="312">
        <v>202</v>
      </c>
      <c r="B203" s="313" t="s">
        <v>5971</v>
      </c>
      <c r="C203" s="313">
        <v>1</v>
      </c>
      <c r="D203" s="314" t="s">
        <v>6878</v>
      </c>
      <c r="E203" s="313" t="s">
        <v>61</v>
      </c>
      <c r="F203" s="313">
        <v>1</v>
      </c>
      <c r="G203" s="313" t="s">
        <v>318</v>
      </c>
      <c r="H203" s="315" t="s">
        <v>5972</v>
      </c>
      <c r="I203" s="313" t="s">
        <v>1552</v>
      </c>
      <c r="J203" s="313" t="s">
        <v>5855</v>
      </c>
      <c r="K203" s="313" t="s">
        <v>5973</v>
      </c>
      <c r="L203" s="317">
        <v>9.8000000000000007</v>
      </c>
      <c r="M203" s="313"/>
      <c r="N203" s="19"/>
      <c r="O203" s="19">
        <v>42817</v>
      </c>
      <c r="P203" s="313"/>
      <c r="Q203" s="313">
        <v>11</v>
      </c>
      <c r="R203" s="20">
        <f t="shared" si="8"/>
        <v>42832</v>
      </c>
      <c r="S203" s="316"/>
      <c r="T203" s="313" t="s">
        <v>6986</v>
      </c>
    </row>
    <row r="204" spans="1:20" ht="14.25">
      <c r="A204" s="312">
        <v>203</v>
      </c>
      <c r="B204" s="313" t="s">
        <v>6991</v>
      </c>
      <c r="C204" s="313">
        <v>1</v>
      </c>
      <c r="D204" s="314" t="s">
        <v>6878</v>
      </c>
      <c r="E204" s="313" t="s">
        <v>61</v>
      </c>
      <c r="F204" s="313">
        <v>1</v>
      </c>
      <c r="G204" s="313" t="s">
        <v>318</v>
      </c>
      <c r="H204" s="315" t="s">
        <v>5972</v>
      </c>
      <c r="I204" s="313" t="s">
        <v>1552</v>
      </c>
      <c r="J204" s="313" t="s">
        <v>5855</v>
      </c>
      <c r="K204" s="313" t="s">
        <v>5974</v>
      </c>
      <c r="L204" s="317">
        <v>25</v>
      </c>
      <c r="M204" s="313"/>
      <c r="N204" s="19"/>
      <c r="O204" s="19">
        <v>42746</v>
      </c>
      <c r="P204" s="313" t="s">
        <v>6992</v>
      </c>
      <c r="Q204" s="313">
        <v>15</v>
      </c>
      <c r="R204" s="20">
        <f t="shared" si="8"/>
        <v>42767</v>
      </c>
      <c r="S204" s="316"/>
      <c r="T204" s="313" t="s">
        <v>6986</v>
      </c>
    </row>
    <row r="205" spans="1:20" ht="14.25">
      <c r="A205" s="312">
        <v>204</v>
      </c>
      <c r="B205" s="313" t="s">
        <v>6991</v>
      </c>
      <c r="C205" s="313">
        <v>2</v>
      </c>
      <c r="D205" s="314" t="s">
        <v>730</v>
      </c>
      <c r="E205" s="313" t="s">
        <v>15</v>
      </c>
      <c r="F205" s="313">
        <v>1</v>
      </c>
      <c r="G205" s="313" t="s">
        <v>318</v>
      </c>
      <c r="H205" s="315" t="s">
        <v>5972</v>
      </c>
      <c r="I205" s="313" t="s">
        <v>1552</v>
      </c>
      <c r="J205" s="313" t="s">
        <v>5855</v>
      </c>
      <c r="K205" s="313" t="s">
        <v>5974</v>
      </c>
      <c r="L205" s="317">
        <v>13</v>
      </c>
      <c r="M205" s="313"/>
      <c r="N205" s="19"/>
      <c r="O205" s="19">
        <v>42746</v>
      </c>
      <c r="P205" s="313" t="s">
        <v>6992</v>
      </c>
      <c r="Q205" s="313">
        <v>15</v>
      </c>
      <c r="R205" s="20">
        <f t="shared" si="8"/>
        <v>42767</v>
      </c>
      <c r="S205" s="316"/>
      <c r="T205" s="313" t="s">
        <v>6986</v>
      </c>
    </row>
    <row r="206" spans="1:20" ht="14.25">
      <c r="A206" s="312">
        <v>205</v>
      </c>
      <c r="B206" s="313" t="s">
        <v>5975</v>
      </c>
      <c r="C206" s="313">
        <v>3</v>
      </c>
      <c r="D206" s="314" t="s">
        <v>915</v>
      </c>
      <c r="E206" s="313" t="s">
        <v>952</v>
      </c>
      <c r="F206" s="313">
        <v>1</v>
      </c>
      <c r="G206" s="313" t="s">
        <v>318</v>
      </c>
      <c r="H206" s="315" t="s">
        <v>5972</v>
      </c>
      <c r="I206" s="313" t="s">
        <v>1552</v>
      </c>
      <c r="J206" s="313" t="s">
        <v>5855</v>
      </c>
      <c r="K206" s="313" t="s">
        <v>5974</v>
      </c>
      <c r="L206" s="317">
        <v>12</v>
      </c>
      <c r="M206" s="313"/>
      <c r="N206" s="19"/>
      <c r="O206" s="19">
        <v>42746</v>
      </c>
      <c r="P206" s="313" t="s">
        <v>6992</v>
      </c>
      <c r="Q206" s="313">
        <v>15</v>
      </c>
      <c r="R206" s="20">
        <f t="shared" si="8"/>
        <v>42767</v>
      </c>
      <c r="S206" s="316"/>
      <c r="T206" s="313" t="s">
        <v>6986</v>
      </c>
    </row>
    <row r="207" spans="1:20" ht="14.25">
      <c r="A207" s="312">
        <v>206</v>
      </c>
      <c r="B207" s="313" t="s">
        <v>5976</v>
      </c>
      <c r="C207" s="313">
        <v>1</v>
      </c>
      <c r="D207" s="314" t="s">
        <v>701</v>
      </c>
      <c r="E207" s="313" t="s">
        <v>83</v>
      </c>
      <c r="F207" s="313">
        <v>1</v>
      </c>
      <c r="G207" s="313" t="s">
        <v>5860</v>
      </c>
      <c r="H207" s="315" t="s">
        <v>5972</v>
      </c>
      <c r="I207" s="313" t="s">
        <v>1552</v>
      </c>
      <c r="J207" s="313" t="s">
        <v>5855</v>
      </c>
      <c r="K207" s="313" t="s">
        <v>3762</v>
      </c>
      <c r="L207" s="317">
        <v>1</v>
      </c>
      <c r="M207" s="313"/>
      <c r="N207" s="19"/>
      <c r="O207" s="19">
        <v>42758</v>
      </c>
      <c r="P207" s="313"/>
      <c r="Q207" s="313" t="s">
        <v>5977</v>
      </c>
      <c r="R207" s="20">
        <f>O207+LEFT(Q207,FIND("天",Q207)-1)</f>
        <v>42773</v>
      </c>
      <c r="S207" s="316"/>
      <c r="T207" s="313" t="s">
        <v>6986</v>
      </c>
    </row>
    <row r="208" spans="1:20" ht="14.25">
      <c r="A208" s="312">
        <v>207</v>
      </c>
      <c r="B208" s="313" t="s">
        <v>4379</v>
      </c>
      <c r="C208" s="313">
        <v>1</v>
      </c>
      <c r="D208" s="314" t="s">
        <v>915</v>
      </c>
      <c r="E208" s="313" t="s">
        <v>6941</v>
      </c>
      <c r="F208" s="313">
        <v>1</v>
      </c>
      <c r="G208" s="313" t="s">
        <v>318</v>
      </c>
      <c r="H208" s="315" t="s">
        <v>5972</v>
      </c>
      <c r="I208" s="313" t="s">
        <v>1552</v>
      </c>
      <c r="J208" s="313" t="s">
        <v>5855</v>
      </c>
      <c r="K208" s="313" t="s">
        <v>5978</v>
      </c>
      <c r="L208" s="317">
        <v>7</v>
      </c>
      <c r="M208" s="313"/>
      <c r="N208" s="19"/>
      <c r="O208" s="19">
        <v>42754</v>
      </c>
      <c r="P208" s="313"/>
      <c r="Q208" s="313">
        <v>30</v>
      </c>
      <c r="R208" s="20">
        <f>O208+Q208+ROUNDDOWN(Q208/5,0)*2</f>
        <v>42796</v>
      </c>
      <c r="S208" s="316"/>
      <c r="T208" s="313" t="s">
        <v>6986</v>
      </c>
    </row>
    <row r="209" spans="1:20" ht="14.25">
      <c r="A209" s="312">
        <v>208</v>
      </c>
      <c r="B209" s="313" t="s">
        <v>4379</v>
      </c>
      <c r="C209" s="313">
        <v>2</v>
      </c>
      <c r="D209" s="314" t="s">
        <v>925</v>
      </c>
      <c r="E209" s="313" t="s">
        <v>6841</v>
      </c>
      <c r="F209" s="313">
        <v>1</v>
      </c>
      <c r="G209" s="313" t="s">
        <v>318</v>
      </c>
      <c r="H209" s="315" t="s">
        <v>5972</v>
      </c>
      <c r="I209" s="313" t="s">
        <v>1552</v>
      </c>
      <c r="J209" s="313" t="s">
        <v>5855</v>
      </c>
      <c r="K209" s="313" t="s">
        <v>5978</v>
      </c>
      <c r="L209" s="317">
        <v>9</v>
      </c>
      <c r="M209" s="313"/>
      <c r="N209" s="19"/>
      <c r="O209" s="19">
        <v>42754</v>
      </c>
      <c r="P209" s="313"/>
      <c r="Q209" s="313">
        <v>30</v>
      </c>
      <c r="R209" s="20">
        <f>O209+Q209+ROUNDDOWN(Q209/5,0)*2</f>
        <v>42796</v>
      </c>
      <c r="S209" s="316"/>
      <c r="T209" s="313" t="s">
        <v>6986</v>
      </c>
    </row>
    <row r="210" spans="1:20" ht="14.25">
      <c r="A210" s="312">
        <v>209</v>
      </c>
      <c r="B210" s="313" t="s">
        <v>4379</v>
      </c>
      <c r="C210" s="313">
        <v>3</v>
      </c>
      <c r="D210" s="314" t="s">
        <v>717</v>
      </c>
      <c r="E210" s="313" t="s">
        <v>6845</v>
      </c>
      <c r="F210" s="313">
        <v>1</v>
      </c>
      <c r="G210" s="313" t="s">
        <v>318</v>
      </c>
      <c r="H210" s="315" t="s">
        <v>5972</v>
      </c>
      <c r="I210" s="313" t="s">
        <v>1552</v>
      </c>
      <c r="J210" s="313" t="s">
        <v>5855</v>
      </c>
      <c r="K210" s="313" t="s">
        <v>5978</v>
      </c>
      <c r="L210" s="317">
        <v>6</v>
      </c>
      <c r="M210" s="313"/>
      <c r="N210" s="19"/>
      <c r="O210" s="19">
        <v>42754</v>
      </c>
      <c r="P210" s="313"/>
      <c r="Q210" s="313">
        <v>30</v>
      </c>
      <c r="R210" s="20">
        <f>O210+Q210+ROUNDDOWN(Q210/5,0)*2</f>
        <v>42796</v>
      </c>
      <c r="S210" s="316"/>
      <c r="T210" s="313" t="s">
        <v>6986</v>
      </c>
    </row>
    <row r="211" spans="1:20" ht="14.25">
      <c r="A211" s="312">
        <v>210</v>
      </c>
      <c r="B211" s="313" t="s">
        <v>4379</v>
      </c>
      <c r="C211" s="313">
        <v>4</v>
      </c>
      <c r="D211" s="314" t="s">
        <v>758</v>
      </c>
      <c r="E211" s="313" t="s">
        <v>6933</v>
      </c>
      <c r="F211" s="313">
        <v>1</v>
      </c>
      <c r="G211" s="313" t="s">
        <v>318</v>
      </c>
      <c r="H211" s="315" t="s">
        <v>5972</v>
      </c>
      <c r="I211" s="313" t="s">
        <v>1552</v>
      </c>
      <c r="J211" s="313" t="s">
        <v>5855</v>
      </c>
      <c r="K211" s="313" t="s">
        <v>5978</v>
      </c>
      <c r="L211" s="317">
        <v>7</v>
      </c>
      <c r="M211" s="313"/>
      <c r="N211" s="19"/>
      <c r="O211" s="19">
        <v>42754</v>
      </c>
      <c r="P211" s="313"/>
      <c r="Q211" s="313" t="s">
        <v>5863</v>
      </c>
      <c r="R211" s="20">
        <f>O211+LEFT(Q211,FIND("天",Q211)-1)</f>
        <v>42784</v>
      </c>
      <c r="S211" s="316"/>
      <c r="T211" s="313" t="s">
        <v>6986</v>
      </c>
    </row>
    <row r="212" spans="1:20" ht="14.25">
      <c r="A212" s="312">
        <v>211</v>
      </c>
      <c r="B212" s="313" t="s">
        <v>4379</v>
      </c>
      <c r="C212" s="313">
        <v>5</v>
      </c>
      <c r="D212" s="314" t="s">
        <v>766</v>
      </c>
      <c r="E212" s="313" t="s">
        <v>6845</v>
      </c>
      <c r="F212" s="313">
        <v>1</v>
      </c>
      <c r="G212" s="313" t="s">
        <v>318</v>
      </c>
      <c r="H212" s="315" t="s">
        <v>5972</v>
      </c>
      <c r="I212" s="313" t="s">
        <v>1552</v>
      </c>
      <c r="J212" s="313" t="s">
        <v>5855</v>
      </c>
      <c r="K212" s="313" t="s">
        <v>5978</v>
      </c>
      <c r="L212" s="317">
        <v>5</v>
      </c>
      <c r="M212" s="313"/>
      <c r="N212" s="19"/>
      <c r="O212" s="19">
        <v>42754</v>
      </c>
      <c r="P212" s="313"/>
      <c r="Q212" s="313" t="s">
        <v>5863</v>
      </c>
      <c r="R212" s="20">
        <f>O212+LEFT(Q212,FIND("天",Q212)-1)</f>
        <v>42784</v>
      </c>
      <c r="S212" s="316"/>
      <c r="T212" s="313" t="s">
        <v>6986</v>
      </c>
    </row>
    <row r="213" spans="1:20" ht="14.25">
      <c r="A213" s="312">
        <v>212</v>
      </c>
      <c r="B213" s="313" t="s">
        <v>5979</v>
      </c>
      <c r="C213" s="313">
        <v>6</v>
      </c>
      <c r="D213" s="314" t="s">
        <v>6878</v>
      </c>
      <c r="E213" s="313" t="s">
        <v>61</v>
      </c>
      <c r="F213" s="313">
        <v>1</v>
      </c>
      <c r="G213" s="313" t="s">
        <v>318</v>
      </c>
      <c r="H213" s="315" t="s">
        <v>5972</v>
      </c>
      <c r="I213" s="313" t="s">
        <v>1552</v>
      </c>
      <c r="J213" s="313" t="s">
        <v>5855</v>
      </c>
      <c r="K213" s="313" t="s">
        <v>5980</v>
      </c>
      <c r="L213" s="317">
        <v>9.8000000000000007</v>
      </c>
      <c r="M213" s="313"/>
      <c r="N213" s="19"/>
      <c r="O213" s="19">
        <v>42803</v>
      </c>
      <c r="P213" s="313"/>
      <c r="Q213" s="313">
        <v>10</v>
      </c>
      <c r="R213" s="20">
        <f t="shared" ref="R213:R229" si="9">O213+Q213+ROUNDDOWN(Q213/5,0)*2</f>
        <v>42817</v>
      </c>
      <c r="S213" s="316"/>
      <c r="T213" s="313" t="s">
        <v>6986</v>
      </c>
    </row>
    <row r="214" spans="1:20" ht="14.25">
      <c r="A214" s="312">
        <v>213</v>
      </c>
      <c r="B214" s="313" t="s">
        <v>6993</v>
      </c>
      <c r="C214" s="313">
        <v>1</v>
      </c>
      <c r="D214" s="314" t="s">
        <v>6878</v>
      </c>
      <c r="E214" s="313" t="s">
        <v>61</v>
      </c>
      <c r="F214" s="313">
        <v>1</v>
      </c>
      <c r="G214" s="313" t="s">
        <v>318</v>
      </c>
      <c r="H214" s="315" t="s">
        <v>5972</v>
      </c>
      <c r="I214" s="313" t="s">
        <v>1552</v>
      </c>
      <c r="J214" s="313" t="s">
        <v>5855</v>
      </c>
      <c r="K214" s="313" t="s">
        <v>5981</v>
      </c>
      <c r="L214" s="317">
        <v>9</v>
      </c>
      <c r="M214" s="313"/>
      <c r="N214" s="19"/>
      <c r="O214" s="19">
        <v>42790</v>
      </c>
      <c r="P214" s="313"/>
      <c r="Q214" s="313">
        <v>5</v>
      </c>
      <c r="R214" s="20">
        <f t="shared" si="9"/>
        <v>42797</v>
      </c>
      <c r="S214" s="316"/>
      <c r="T214" s="313" t="s">
        <v>6986</v>
      </c>
    </row>
    <row r="215" spans="1:20" ht="14.25">
      <c r="A215" s="312">
        <v>214</v>
      </c>
      <c r="B215" s="313" t="s">
        <v>5982</v>
      </c>
      <c r="C215" s="313">
        <v>1</v>
      </c>
      <c r="D215" s="314" t="s">
        <v>701</v>
      </c>
      <c r="E215" s="313" t="s">
        <v>83</v>
      </c>
      <c r="F215" s="313">
        <v>1</v>
      </c>
      <c r="G215" s="313" t="s">
        <v>5860</v>
      </c>
      <c r="H215" s="315" t="s">
        <v>5972</v>
      </c>
      <c r="I215" s="313" t="s">
        <v>1552</v>
      </c>
      <c r="J215" s="313" t="s">
        <v>5855</v>
      </c>
      <c r="K215" s="313" t="s">
        <v>5983</v>
      </c>
      <c r="L215" s="317">
        <v>7</v>
      </c>
      <c r="M215" s="313"/>
      <c r="N215" s="19">
        <v>42752</v>
      </c>
      <c r="O215" s="19">
        <v>42754</v>
      </c>
      <c r="P215" s="313"/>
      <c r="Q215" s="313">
        <v>20</v>
      </c>
      <c r="R215" s="20">
        <f t="shared" si="9"/>
        <v>42782</v>
      </c>
      <c r="S215" s="316"/>
      <c r="T215" s="313" t="s">
        <v>6986</v>
      </c>
    </row>
    <row r="216" spans="1:20" ht="14.25">
      <c r="A216" s="312">
        <v>215</v>
      </c>
      <c r="B216" s="313" t="s">
        <v>5982</v>
      </c>
      <c r="C216" s="313">
        <v>2</v>
      </c>
      <c r="D216" s="314" t="s">
        <v>745</v>
      </c>
      <c r="E216" s="313" t="s">
        <v>27</v>
      </c>
      <c r="F216" s="313">
        <v>1</v>
      </c>
      <c r="G216" s="313" t="s">
        <v>5860</v>
      </c>
      <c r="H216" s="315" t="s">
        <v>5972</v>
      </c>
      <c r="I216" s="313" t="s">
        <v>1552</v>
      </c>
      <c r="J216" s="313" t="s">
        <v>5855</v>
      </c>
      <c r="K216" s="313" t="s">
        <v>5983</v>
      </c>
      <c r="L216" s="317">
        <v>7</v>
      </c>
      <c r="M216" s="313"/>
      <c r="N216" s="19">
        <v>42752</v>
      </c>
      <c r="O216" s="19">
        <v>42754</v>
      </c>
      <c r="P216" s="313"/>
      <c r="Q216" s="313">
        <v>20</v>
      </c>
      <c r="R216" s="20">
        <f t="shared" si="9"/>
        <v>42782</v>
      </c>
      <c r="S216" s="316"/>
      <c r="T216" s="313" t="s">
        <v>6986</v>
      </c>
    </row>
    <row r="217" spans="1:20" ht="14.25">
      <c r="A217" s="312">
        <v>216</v>
      </c>
      <c r="B217" s="313" t="s">
        <v>5984</v>
      </c>
      <c r="C217" s="313">
        <v>1</v>
      </c>
      <c r="D217" s="314" t="s">
        <v>111</v>
      </c>
      <c r="E217" s="313" t="s">
        <v>79</v>
      </c>
      <c r="F217" s="313">
        <v>1</v>
      </c>
      <c r="G217" s="313" t="s">
        <v>5860</v>
      </c>
      <c r="H217" s="315" t="s">
        <v>5972</v>
      </c>
      <c r="I217" s="313" t="s">
        <v>1552</v>
      </c>
      <c r="J217" s="313" t="s">
        <v>5855</v>
      </c>
      <c r="K217" s="313" t="s">
        <v>2007</v>
      </c>
      <c r="L217" s="317">
        <v>6.95</v>
      </c>
      <c r="M217" s="313"/>
      <c r="N217" s="19">
        <v>42744</v>
      </c>
      <c r="O217" s="19">
        <v>42814</v>
      </c>
      <c r="P217" s="313"/>
      <c r="Q217" s="313">
        <v>30</v>
      </c>
      <c r="R217" s="20">
        <f t="shared" si="9"/>
        <v>42856</v>
      </c>
      <c r="S217" s="316"/>
      <c r="T217" s="313" t="s">
        <v>6986</v>
      </c>
    </row>
    <row r="218" spans="1:20" ht="14.25">
      <c r="A218" s="312">
        <v>217</v>
      </c>
      <c r="B218" s="313" t="s">
        <v>5984</v>
      </c>
      <c r="C218" s="313">
        <v>2</v>
      </c>
      <c r="D218" s="314" t="s">
        <v>1591</v>
      </c>
      <c r="E218" s="313" t="s">
        <v>0</v>
      </c>
      <c r="F218" s="313">
        <v>1</v>
      </c>
      <c r="G218" s="313" t="s">
        <v>5860</v>
      </c>
      <c r="H218" s="315" t="s">
        <v>5972</v>
      </c>
      <c r="I218" s="313" t="s">
        <v>1552</v>
      </c>
      <c r="J218" s="313" t="s">
        <v>5855</v>
      </c>
      <c r="K218" s="313" t="s">
        <v>2007</v>
      </c>
      <c r="L218" s="317">
        <v>9.9499999999999993</v>
      </c>
      <c r="M218" s="313"/>
      <c r="N218" s="19">
        <v>42744</v>
      </c>
      <c r="O218" s="19">
        <v>42814</v>
      </c>
      <c r="P218" s="313"/>
      <c r="Q218" s="313">
        <v>30</v>
      </c>
      <c r="R218" s="20">
        <f t="shared" si="9"/>
        <v>42856</v>
      </c>
      <c r="S218" s="316"/>
      <c r="T218" s="313" t="s">
        <v>6986</v>
      </c>
    </row>
    <row r="219" spans="1:20" ht="14.25">
      <c r="A219" s="312">
        <v>218</v>
      </c>
      <c r="B219" s="313" t="s">
        <v>5985</v>
      </c>
      <c r="C219" s="313">
        <v>1</v>
      </c>
      <c r="D219" s="314" t="s">
        <v>915</v>
      </c>
      <c r="E219" s="313" t="s">
        <v>941</v>
      </c>
      <c r="F219" s="313">
        <v>1</v>
      </c>
      <c r="G219" s="313" t="s">
        <v>318</v>
      </c>
      <c r="H219" s="315" t="s">
        <v>5972</v>
      </c>
      <c r="I219" s="313" t="s">
        <v>1552</v>
      </c>
      <c r="J219" s="313" t="s">
        <v>5855</v>
      </c>
      <c r="K219" s="313" t="s">
        <v>5910</v>
      </c>
      <c r="L219" s="317">
        <v>21</v>
      </c>
      <c r="M219" s="313"/>
      <c r="N219" s="19"/>
      <c r="O219" s="19">
        <v>42751</v>
      </c>
      <c r="P219" s="313"/>
      <c r="Q219" s="313">
        <v>90</v>
      </c>
      <c r="R219" s="20">
        <f t="shared" si="9"/>
        <v>42877</v>
      </c>
      <c r="S219" s="316"/>
      <c r="T219" s="313" t="s">
        <v>6986</v>
      </c>
    </row>
    <row r="220" spans="1:20" ht="14.25">
      <c r="A220" s="312">
        <v>219</v>
      </c>
      <c r="B220" s="313" t="s">
        <v>5985</v>
      </c>
      <c r="C220" s="313">
        <v>2</v>
      </c>
      <c r="D220" s="314" t="s">
        <v>925</v>
      </c>
      <c r="E220" s="313" t="s">
        <v>79</v>
      </c>
      <c r="F220" s="313">
        <v>1</v>
      </c>
      <c r="G220" s="313" t="s">
        <v>318</v>
      </c>
      <c r="H220" s="315" t="s">
        <v>5972</v>
      </c>
      <c r="I220" s="313" t="s">
        <v>1552</v>
      </c>
      <c r="J220" s="313" t="s">
        <v>5855</v>
      </c>
      <c r="K220" s="313" t="s">
        <v>5910</v>
      </c>
      <c r="L220" s="317">
        <v>19.5</v>
      </c>
      <c r="M220" s="313"/>
      <c r="N220" s="19"/>
      <c r="O220" s="19">
        <v>42751</v>
      </c>
      <c r="P220" s="313"/>
      <c r="Q220" s="313">
        <v>90</v>
      </c>
      <c r="R220" s="20">
        <f t="shared" si="9"/>
        <v>42877</v>
      </c>
      <c r="S220" s="316"/>
      <c r="T220" s="313" t="s">
        <v>6986</v>
      </c>
    </row>
    <row r="221" spans="1:20" ht="14.25">
      <c r="A221" s="312">
        <v>220</v>
      </c>
      <c r="B221" s="313" t="s">
        <v>5985</v>
      </c>
      <c r="C221" s="313">
        <v>3</v>
      </c>
      <c r="D221" s="314" t="s">
        <v>5986</v>
      </c>
      <c r="E221" s="313" t="s">
        <v>0</v>
      </c>
      <c r="F221" s="313">
        <v>1</v>
      </c>
      <c r="G221" s="313" t="s">
        <v>5860</v>
      </c>
      <c r="H221" s="315" t="s">
        <v>5972</v>
      </c>
      <c r="I221" s="313" t="s">
        <v>1552</v>
      </c>
      <c r="J221" s="313" t="s">
        <v>5855</v>
      </c>
      <c r="K221" s="313" t="s">
        <v>5910</v>
      </c>
      <c r="L221" s="317">
        <v>16</v>
      </c>
      <c r="M221" s="313"/>
      <c r="N221" s="19"/>
      <c r="O221" s="19">
        <v>42751</v>
      </c>
      <c r="P221" s="313"/>
      <c r="Q221" s="313">
        <v>90</v>
      </c>
      <c r="R221" s="20">
        <f t="shared" si="9"/>
        <v>42877</v>
      </c>
      <c r="S221" s="316"/>
      <c r="T221" s="313" t="s">
        <v>6986</v>
      </c>
    </row>
    <row r="222" spans="1:20" ht="14.25">
      <c r="A222" s="312">
        <v>221</v>
      </c>
      <c r="B222" s="313" t="s">
        <v>5985</v>
      </c>
      <c r="C222" s="313">
        <v>4</v>
      </c>
      <c r="D222" s="314" t="s">
        <v>903</v>
      </c>
      <c r="E222" s="313" t="s">
        <v>0</v>
      </c>
      <c r="F222" s="313">
        <v>1</v>
      </c>
      <c r="G222" s="313" t="s">
        <v>5860</v>
      </c>
      <c r="H222" s="315" t="s">
        <v>5972</v>
      </c>
      <c r="I222" s="313" t="s">
        <v>1552</v>
      </c>
      <c r="J222" s="313" t="s">
        <v>5855</v>
      </c>
      <c r="K222" s="313" t="s">
        <v>5910</v>
      </c>
      <c r="L222" s="317">
        <v>49.8</v>
      </c>
      <c r="M222" s="313"/>
      <c r="N222" s="19"/>
      <c r="O222" s="19">
        <v>42751</v>
      </c>
      <c r="P222" s="313"/>
      <c r="Q222" s="313">
        <v>90</v>
      </c>
      <c r="R222" s="20">
        <f t="shared" si="9"/>
        <v>42877</v>
      </c>
      <c r="S222" s="316"/>
      <c r="T222" s="313" t="s">
        <v>6986</v>
      </c>
    </row>
    <row r="223" spans="1:20" ht="14.25">
      <c r="A223" s="312">
        <v>222</v>
      </c>
      <c r="B223" s="313" t="s">
        <v>5985</v>
      </c>
      <c r="C223" s="313">
        <v>5</v>
      </c>
      <c r="D223" s="314" t="s">
        <v>658</v>
      </c>
      <c r="E223" s="313" t="s">
        <v>0</v>
      </c>
      <c r="F223" s="313">
        <v>1</v>
      </c>
      <c r="G223" s="313" t="s">
        <v>5860</v>
      </c>
      <c r="H223" s="315" t="s">
        <v>5972</v>
      </c>
      <c r="I223" s="313" t="s">
        <v>1552</v>
      </c>
      <c r="J223" s="313" t="s">
        <v>5855</v>
      </c>
      <c r="K223" s="313" t="s">
        <v>5910</v>
      </c>
      <c r="L223" s="317">
        <v>15</v>
      </c>
      <c r="M223" s="313"/>
      <c r="N223" s="19"/>
      <c r="O223" s="19">
        <v>42751</v>
      </c>
      <c r="P223" s="313"/>
      <c r="Q223" s="313">
        <v>90</v>
      </c>
      <c r="R223" s="20">
        <f t="shared" si="9"/>
        <v>42877</v>
      </c>
      <c r="S223" s="316"/>
      <c r="T223" s="313" t="s">
        <v>6986</v>
      </c>
    </row>
    <row r="224" spans="1:20" ht="14.25">
      <c r="A224" s="312">
        <v>223</v>
      </c>
      <c r="B224" s="313" t="s">
        <v>5985</v>
      </c>
      <c r="C224" s="313">
        <v>6</v>
      </c>
      <c r="D224" s="314" t="s">
        <v>665</v>
      </c>
      <c r="E224" s="313" t="s">
        <v>0</v>
      </c>
      <c r="F224" s="313">
        <v>1</v>
      </c>
      <c r="G224" s="313" t="s">
        <v>5860</v>
      </c>
      <c r="H224" s="315" t="s">
        <v>5972</v>
      </c>
      <c r="I224" s="313" t="s">
        <v>1552</v>
      </c>
      <c r="J224" s="313" t="s">
        <v>5855</v>
      </c>
      <c r="K224" s="313" t="s">
        <v>5910</v>
      </c>
      <c r="L224" s="317">
        <v>20</v>
      </c>
      <c r="M224" s="313"/>
      <c r="N224" s="19"/>
      <c r="O224" s="19">
        <v>42751</v>
      </c>
      <c r="P224" s="313"/>
      <c r="Q224" s="313">
        <v>90</v>
      </c>
      <c r="R224" s="20">
        <f t="shared" si="9"/>
        <v>42877</v>
      </c>
      <c r="S224" s="316"/>
      <c r="T224" s="313" t="s">
        <v>6986</v>
      </c>
    </row>
    <row r="225" spans="1:20" ht="14.25">
      <c r="A225" s="312">
        <v>224</v>
      </c>
      <c r="B225" s="313" t="s">
        <v>5985</v>
      </c>
      <c r="C225" s="313">
        <v>7</v>
      </c>
      <c r="D225" s="314" t="s">
        <v>1605</v>
      </c>
      <c r="E225" s="313" t="s">
        <v>0</v>
      </c>
      <c r="F225" s="313">
        <v>1</v>
      </c>
      <c r="G225" s="313" t="s">
        <v>5860</v>
      </c>
      <c r="H225" s="315" t="s">
        <v>5972</v>
      </c>
      <c r="I225" s="313" t="s">
        <v>1552</v>
      </c>
      <c r="J225" s="313" t="s">
        <v>5855</v>
      </c>
      <c r="K225" s="313" t="s">
        <v>5910</v>
      </c>
      <c r="L225" s="317">
        <v>20</v>
      </c>
      <c r="M225" s="313"/>
      <c r="N225" s="19"/>
      <c r="O225" s="19">
        <v>42751</v>
      </c>
      <c r="P225" s="313"/>
      <c r="Q225" s="313">
        <v>90</v>
      </c>
      <c r="R225" s="20">
        <f t="shared" si="9"/>
        <v>42877</v>
      </c>
      <c r="S225" s="316"/>
      <c r="T225" s="313" t="s">
        <v>6986</v>
      </c>
    </row>
    <row r="226" spans="1:20" ht="14.25">
      <c r="A226" s="312">
        <v>225</v>
      </c>
      <c r="B226" s="313" t="s">
        <v>5985</v>
      </c>
      <c r="C226" s="313">
        <v>8</v>
      </c>
      <c r="D226" s="314" t="s">
        <v>6878</v>
      </c>
      <c r="E226" s="313" t="s">
        <v>61</v>
      </c>
      <c r="F226" s="313">
        <v>1</v>
      </c>
      <c r="G226" s="313" t="s">
        <v>318</v>
      </c>
      <c r="H226" s="315" t="s">
        <v>5972</v>
      </c>
      <c r="I226" s="313" t="s">
        <v>1552</v>
      </c>
      <c r="J226" s="313" t="s">
        <v>5855</v>
      </c>
      <c r="K226" s="313" t="s">
        <v>5910</v>
      </c>
      <c r="L226" s="317">
        <v>46.4</v>
      </c>
      <c r="M226" s="313"/>
      <c r="N226" s="19"/>
      <c r="O226" s="19">
        <v>42751</v>
      </c>
      <c r="P226" s="313"/>
      <c r="Q226" s="313">
        <v>90</v>
      </c>
      <c r="R226" s="20">
        <f t="shared" si="9"/>
        <v>42877</v>
      </c>
      <c r="S226" s="316"/>
      <c r="T226" s="313" t="s">
        <v>6986</v>
      </c>
    </row>
    <row r="227" spans="1:20" ht="14.25">
      <c r="A227" s="312">
        <v>226</v>
      </c>
      <c r="B227" s="313" t="s">
        <v>5987</v>
      </c>
      <c r="C227" s="313">
        <v>1</v>
      </c>
      <c r="D227" s="314" t="s">
        <v>5988</v>
      </c>
      <c r="E227" s="313" t="s">
        <v>61</v>
      </c>
      <c r="F227" s="313">
        <v>1</v>
      </c>
      <c r="G227" s="313" t="s">
        <v>318</v>
      </c>
      <c r="H227" s="315" t="s">
        <v>5972</v>
      </c>
      <c r="I227" s="313" t="s">
        <v>1552</v>
      </c>
      <c r="J227" s="313" t="s">
        <v>5853</v>
      </c>
      <c r="K227" s="313" t="s">
        <v>5989</v>
      </c>
      <c r="L227" s="317">
        <v>17.600000000000001</v>
      </c>
      <c r="M227" s="313"/>
      <c r="N227" s="19">
        <v>42801</v>
      </c>
      <c r="O227" s="19">
        <v>42807</v>
      </c>
      <c r="P227" s="313"/>
      <c r="Q227" s="313">
        <v>30</v>
      </c>
      <c r="R227" s="20">
        <f t="shared" si="9"/>
        <v>42849</v>
      </c>
      <c r="S227" s="316"/>
      <c r="T227" s="313" t="s">
        <v>6986</v>
      </c>
    </row>
    <row r="228" spans="1:20" ht="14.25">
      <c r="A228" s="312">
        <v>227</v>
      </c>
      <c r="B228" s="313" t="s">
        <v>5990</v>
      </c>
      <c r="C228" s="313">
        <v>1</v>
      </c>
      <c r="D228" s="314" t="s">
        <v>915</v>
      </c>
      <c r="E228" s="313" t="s">
        <v>952</v>
      </c>
      <c r="F228" s="313">
        <v>1</v>
      </c>
      <c r="G228" s="313" t="s">
        <v>318</v>
      </c>
      <c r="H228" s="315" t="s">
        <v>5972</v>
      </c>
      <c r="I228" s="313" t="s">
        <v>1552</v>
      </c>
      <c r="J228" s="313" t="s">
        <v>5855</v>
      </c>
      <c r="K228" s="313" t="s">
        <v>5991</v>
      </c>
      <c r="L228" s="317">
        <v>6.3</v>
      </c>
      <c r="M228" s="313"/>
      <c r="N228" s="19">
        <v>42802</v>
      </c>
      <c r="O228" s="19">
        <v>42815</v>
      </c>
      <c r="P228" s="313"/>
      <c r="Q228" s="313">
        <v>10</v>
      </c>
      <c r="R228" s="20">
        <f t="shared" si="9"/>
        <v>42829</v>
      </c>
      <c r="S228" s="316"/>
      <c r="T228" s="313" t="s">
        <v>6986</v>
      </c>
    </row>
    <row r="229" spans="1:20" ht="14.25">
      <c r="A229" s="312">
        <v>228</v>
      </c>
      <c r="B229" s="313" t="s">
        <v>5990</v>
      </c>
      <c r="C229" s="313">
        <v>2</v>
      </c>
      <c r="D229" s="314" t="s">
        <v>1605</v>
      </c>
      <c r="E229" s="313" t="s">
        <v>0</v>
      </c>
      <c r="F229" s="313">
        <v>1</v>
      </c>
      <c r="G229" s="313" t="s">
        <v>5860</v>
      </c>
      <c r="H229" s="315" t="s">
        <v>5972</v>
      </c>
      <c r="I229" s="313" t="s">
        <v>1552</v>
      </c>
      <c r="J229" s="313" t="s">
        <v>5855</v>
      </c>
      <c r="K229" s="313" t="s">
        <v>5991</v>
      </c>
      <c r="L229" s="317">
        <v>5</v>
      </c>
      <c r="M229" s="313"/>
      <c r="N229" s="19">
        <v>42803</v>
      </c>
      <c r="O229" s="19">
        <v>42815</v>
      </c>
      <c r="P229" s="313"/>
      <c r="Q229" s="313">
        <v>10</v>
      </c>
      <c r="R229" s="20">
        <f t="shared" si="9"/>
        <v>42829</v>
      </c>
      <c r="S229" s="316"/>
      <c r="T229" s="313" t="s">
        <v>6986</v>
      </c>
    </row>
    <row r="230" spans="1:20" ht="14.25">
      <c r="A230" s="312">
        <v>229</v>
      </c>
      <c r="B230" s="313" t="s">
        <v>5047</v>
      </c>
      <c r="C230" s="313">
        <v>1</v>
      </c>
      <c r="D230" s="314" t="s">
        <v>915</v>
      </c>
      <c r="E230" s="313" t="s">
        <v>952</v>
      </c>
      <c r="F230" s="313">
        <v>1</v>
      </c>
      <c r="G230" s="313" t="s">
        <v>318</v>
      </c>
      <c r="H230" s="315" t="s">
        <v>5972</v>
      </c>
      <c r="I230" s="313" t="s">
        <v>1552</v>
      </c>
      <c r="J230" s="313" t="s">
        <v>5855</v>
      </c>
      <c r="K230" s="313" t="s">
        <v>5992</v>
      </c>
      <c r="L230" s="317">
        <v>15</v>
      </c>
      <c r="M230" s="313"/>
      <c r="N230" s="19">
        <v>42837</v>
      </c>
      <c r="O230" s="19">
        <v>42839</v>
      </c>
      <c r="P230" s="313"/>
      <c r="Q230" s="313" t="s">
        <v>5993</v>
      </c>
      <c r="R230" s="20">
        <f t="shared" ref="R230:R246" si="10">O230+LEFT(Q230,FIND("天",Q230)-1)</f>
        <v>42851</v>
      </c>
      <c r="S230" s="316"/>
      <c r="T230" s="313" t="s">
        <v>6986</v>
      </c>
    </row>
    <row r="231" spans="1:20" ht="14.25">
      <c r="A231" s="312">
        <v>230</v>
      </c>
      <c r="B231" s="313" t="s">
        <v>5047</v>
      </c>
      <c r="C231" s="313">
        <v>2</v>
      </c>
      <c r="D231" s="314" t="s">
        <v>766</v>
      </c>
      <c r="E231" s="313" t="s">
        <v>0</v>
      </c>
      <c r="F231" s="313">
        <v>1</v>
      </c>
      <c r="G231" s="313" t="s">
        <v>318</v>
      </c>
      <c r="H231" s="315" t="s">
        <v>5972</v>
      </c>
      <c r="I231" s="313" t="s">
        <v>1552</v>
      </c>
      <c r="J231" s="313" t="s">
        <v>5855</v>
      </c>
      <c r="K231" s="313" t="s">
        <v>5992</v>
      </c>
      <c r="L231" s="317">
        <v>6</v>
      </c>
      <c r="M231" s="313"/>
      <c r="N231" s="19">
        <v>42837</v>
      </c>
      <c r="O231" s="19">
        <v>42839</v>
      </c>
      <c r="P231" s="313"/>
      <c r="Q231" s="313" t="s">
        <v>5993</v>
      </c>
      <c r="R231" s="20">
        <f t="shared" si="10"/>
        <v>42851</v>
      </c>
      <c r="S231" s="316"/>
      <c r="T231" s="313" t="s">
        <v>6986</v>
      </c>
    </row>
    <row r="232" spans="1:20" ht="14.25">
      <c r="A232" s="312">
        <v>231</v>
      </c>
      <c r="B232" s="313" t="s">
        <v>5047</v>
      </c>
      <c r="C232" s="313">
        <v>3</v>
      </c>
      <c r="D232" s="314" t="s">
        <v>925</v>
      </c>
      <c r="E232" s="313" t="s">
        <v>79</v>
      </c>
      <c r="F232" s="313">
        <v>1</v>
      </c>
      <c r="G232" s="313" t="s">
        <v>318</v>
      </c>
      <c r="H232" s="315" t="s">
        <v>5972</v>
      </c>
      <c r="I232" s="313" t="s">
        <v>1552</v>
      </c>
      <c r="J232" s="313" t="s">
        <v>5855</v>
      </c>
      <c r="K232" s="313" t="s">
        <v>5992</v>
      </c>
      <c r="L232" s="317">
        <v>12</v>
      </c>
      <c r="M232" s="313"/>
      <c r="N232" s="19">
        <v>42837</v>
      </c>
      <c r="O232" s="19">
        <v>42839</v>
      </c>
      <c r="P232" s="313"/>
      <c r="Q232" s="313" t="s">
        <v>5993</v>
      </c>
      <c r="R232" s="20">
        <f t="shared" si="10"/>
        <v>42851</v>
      </c>
      <c r="S232" s="316"/>
      <c r="T232" s="313" t="s">
        <v>6986</v>
      </c>
    </row>
    <row r="233" spans="1:20" ht="14.25">
      <c r="A233" s="312">
        <v>232</v>
      </c>
      <c r="B233" s="313" t="s">
        <v>5047</v>
      </c>
      <c r="C233" s="313">
        <v>4</v>
      </c>
      <c r="D233" s="314" t="s">
        <v>849</v>
      </c>
      <c r="E233" s="313" t="s">
        <v>936</v>
      </c>
      <c r="F233" s="313">
        <v>1</v>
      </c>
      <c r="G233" s="313" t="s">
        <v>5860</v>
      </c>
      <c r="H233" s="315" t="s">
        <v>5972</v>
      </c>
      <c r="I233" s="313" t="s">
        <v>1552</v>
      </c>
      <c r="J233" s="313" t="s">
        <v>5855</v>
      </c>
      <c r="K233" s="313" t="s">
        <v>5992</v>
      </c>
      <c r="L233" s="317">
        <v>14.5</v>
      </c>
      <c r="M233" s="313"/>
      <c r="N233" s="19">
        <v>42837</v>
      </c>
      <c r="O233" s="19">
        <v>42839</v>
      </c>
      <c r="P233" s="313"/>
      <c r="Q233" s="313" t="s">
        <v>5993</v>
      </c>
      <c r="R233" s="20">
        <f t="shared" si="10"/>
        <v>42851</v>
      </c>
      <c r="S233" s="316"/>
      <c r="T233" s="313" t="s">
        <v>6986</v>
      </c>
    </row>
    <row r="234" spans="1:20" ht="14.25">
      <c r="A234" s="312">
        <v>233</v>
      </c>
      <c r="B234" s="313" t="s">
        <v>5047</v>
      </c>
      <c r="C234" s="313">
        <v>5</v>
      </c>
      <c r="D234" s="314" t="s">
        <v>591</v>
      </c>
      <c r="E234" s="313" t="s">
        <v>575</v>
      </c>
      <c r="F234" s="313"/>
      <c r="G234" s="313" t="s">
        <v>318</v>
      </c>
      <c r="H234" s="315" t="s">
        <v>5972</v>
      </c>
      <c r="I234" s="313" t="s">
        <v>1552</v>
      </c>
      <c r="J234" s="313" t="s">
        <v>5855</v>
      </c>
      <c r="K234" s="313" t="s">
        <v>5992</v>
      </c>
      <c r="L234" s="317">
        <v>14</v>
      </c>
      <c r="M234" s="313"/>
      <c r="N234" s="19">
        <v>42837</v>
      </c>
      <c r="O234" s="19">
        <v>42839</v>
      </c>
      <c r="P234" s="313"/>
      <c r="Q234" s="313" t="s">
        <v>5993</v>
      </c>
      <c r="R234" s="20">
        <f t="shared" si="10"/>
        <v>42851</v>
      </c>
      <c r="S234" s="316"/>
      <c r="T234" s="313" t="s">
        <v>6986</v>
      </c>
    </row>
    <row r="235" spans="1:20" ht="14.25">
      <c r="A235" s="312">
        <v>234</v>
      </c>
      <c r="B235" s="313" t="s">
        <v>5047</v>
      </c>
      <c r="C235" s="313">
        <v>6</v>
      </c>
      <c r="D235" s="314" t="s">
        <v>5988</v>
      </c>
      <c r="E235" s="313" t="s">
        <v>61</v>
      </c>
      <c r="F235" s="313">
        <v>1</v>
      </c>
      <c r="G235" s="313" t="s">
        <v>318</v>
      </c>
      <c r="H235" s="315" t="s">
        <v>5972</v>
      </c>
      <c r="I235" s="313" t="s">
        <v>1552</v>
      </c>
      <c r="J235" s="313" t="s">
        <v>5855</v>
      </c>
      <c r="K235" s="313" t="s">
        <v>5992</v>
      </c>
      <c r="L235" s="317">
        <v>67</v>
      </c>
      <c r="M235" s="313"/>
      <c r="N235" s="19">
        <v>42837</v>
      </c>
      <c r="O235" s="19">
        <v>42839</v>
      </c>
      <c r="P235" s="313"/>
      <c r="Q235" s="313" t="s">
        <v>5993</v>
      </c>
      <c r="R235" s="20">
        <f t="shared" si="10"/>
        <v>42851</v>
      </c>
      <c r="S235" s="316"/>
      <c r="T235" s="313" t="s">
        <v>6986</v>
      </c>
    </row>
    <row r="236" spans="1:20" ht="14.25">
      <c r="A236" s="312">
        <v>235</v>
      </c>
      <c r="B236" s="313" t="s">
        <v>5047</v>
      </c>
      <c r="C236" s="313">
        <v>7</v>
      </c>
      <c r="D236" s="314" t="s">
        <v>717</v>
      </c>
      <c r="E236" s="313" t="s">
        <v>87</v>
      </c>
      <c r="F236" s="313">
        <v>1</v>
      </c>
      <c r="G236" s="313" t="s">
        <v>318</v>
      </c>
      <c r="H236" s="315" t="s">
        <v>5972</v>
      </c>
      <c r="I236" s="313" t="s">
        <v>1552</v>
      </c>
      <c r="J236" s="313" t="s">
        <v>5855</v>
      </c>
      <c r="K236" s="313" t="s">
        <v>5992</v>
      </c>
      <c r="L236" s="317">
        <v>16.88</v>
      </c>
      <c r="M236" s="313"/>
      <c r="N236" s="19">
        <v>42837</v>
      </c>
      <c r="O236" s="19">
        <v>42839</v>
      </c>
      <c r="P236" s="313"/>
      <c r="Q236" s="313" t="s">
        <v>5993</v>
      </c>
      <c r="R236" s="20">
        <f t="shared" si="10"/>
        <v>42851</v>
      </c>
      <c r="S236" s="316"/>
      <c r="T236" s="313" t="s">
        <v>6986</v>
      </c>
    </row>
    <row r="237" spans="1:20" ht="14.25">
      <c r="A237" s="312">
        <v>236</v>
      </c>
      <c r="B237" s="313" t="s">
        <v>5994</v>
      </c>
      <c r="C237" s="313">
        <v>1</v>
      </c>
      <c r="D237" s="314" t="s">
        <v>5988</v>
      </c>
      <c r="E237" s="313" t="s">
        <v>61</v>
      </c>
      <c r="F237" s="313">
        <v>1</v>
      </c>
      <c r="G237" s="313" t="s">
        <v>318</v>
      </c>
      <c r="H237" s="315" t="s">
        <v>5972</v>
      </c>
      <c r="I237" s="313" t="s">
        <v>1552</v>
      </c>
      <c r="J237" s="313" t="s">
        <v>5855</v>
      </c>
      <c r="K237" s="313" t="s">
        <v>5995</v>
      </c>
      <c r="L237" s="317">
        <v>1</v>
      </c>
      <c r="M237" s="313"/>
      <c r="N237" s="19">
        <v>42872</v>
      </c>
      <c r="O237" s="19">
        <v>42878</v>
      </c>
      <c r="P237" s="313"/>
      <c r="Q237" s="313" t="s">
        <v>5856</v>
      </c>
      <c r="R237" s="20">
        <f t="shared" si="10"/>
        <v>42888</v>
      </c>
      <c r="S237" s="316"/>
      <c r="T237" s="313" t="s">
        <v>6986</v>
      </c>
    </row>
    <row r="238" spans="1:20" ht="14.25">
      <c r="A238" s="312">
        <v>237</v>
      </c>
      <c r="B238" s="313" t="s">
        <v>5996</v>
      </c>
      <c r="C238" s="313">
        <v>1</v>
      </c>
      <c r="D238" s="314" t="s">
        <v>5988</v>
      </c>
      <c r="E238" s="313" t="s">
        <v>61</v>
      </c>
      <c r="F238" s="313">
        <v>1</v>
      </c>
      <c r="G238" s="313" t="s">
        <v>318</v>
      </c>
      <c r="H238" s="315" t="s">
        <v>5972</v>
      </c>
      <c r="I238" s="313" t="s">
        <v>1552</v>
      </c>
      <c r="J238" s="313" t="s">
        <v>5855</v>
      </c>
      <c r="K238" s="313" t="s">
        <v>2144</v>
      </c>
      <c r="L238" s="317">
        <v>0.4</v>
      </c>
      <c r="M238" s="313"/>
      <c r="N238" s="19"/>
      <c r="O238" s="19">
        <v>42823</v>
      </c>
      <c r="P238" s="313"/>
      <c r="Q238" s="313" t="s">
        <v>5856</v>
      </c>
      <c r="R238" s="20">
        <f t="shared" si="10"/>
        <v>42833</v>
      </c>
      <c r="S238" s="316"/>
      <c r="T238" s="313" t="s">
        <v>6986</v>
      </c>
    </row>
    <row r="239" spans="1:20" ht="14.25">
      <c r="A239" s="312">
        <v>238</v>
      </c>
      <c r="B239" s="313" t="s">
        <v>5997</v>
      </c>
      <c r="C239" s="313">
        <v>1</v>
      </c>
      <c r="D239" s="314" t="s">
        <v>6878</v>
      </c>
      <c r="E239" s="313" t="s">
        <v>61</v>
      </c>
      <c r="F239" s="313">
        <v>1</v>
      </c>
      <c r="G239" s="313" t="s">
        <v>318</v>
      </c>
      <c r="H239" s="315" t="s">
        <v>5972</v>
      </c>
      <c r="I239" s="313" t="s">
        <v>1552</v>
      </c>
      <c r="J239" s="313" t="s">
        <v>5855</v>
      </c>
      <c r="K239" s="313" t="s">
        <v>5998</v>
      </c>
      <c r="L239" s="317">
        <v>0.85</v>
      </c>
      <c r="M239" s="313"/>
      <c r="N239" s="19">
        <v>42738</v>
      </c>
      <c r="O239" s="19">
        <v>42797</v>
      </c>
      <c r="P239" s="313"/>
      <c r="Q239" s="313" t="s">
        <v>5999</v>
      </c>
      <c r="R239" s="20">
        <f t="shared" si="10"/>
        <v>42802</v>
      </c>
      <c r="S239" s="316"/>
      <c r="T239" s="313" t="s">
        <v>6986</v>
      </c>
    </row>
    <row r="240" spans="1:20" ht="14.25">
      <c r="A240" s="312">
        <v>239</v>
      </c>
      <c r="B240" s="313" t="s">
        <v>6000</v>
      </c>
      <c r="C240" s="313">
        <v>1</v>
      </c>
      <c r="D240" s="314" t="s">
        <v>915</v>
      </c>
      <c r="E240" s="313" t="s">
        <v>945</v>
      </c>
      <c r="F240" s="313">
        <v>1</v>
      </c>
      <c r="G240" s="313" t="s">
        <v>318</v>
      </c>
      <c r="H240" s="315" t="s">
        <v>5972</v>
      </c>
      <c r="I240" s="313" t="s">
        <v>1552</v>
      </c>
      <c r="J240" s="313" t="s">
        <v>5855</v>
      </c>
      <c r="K240" s="313" t="s">
        <v>6001</v>
      </c>
      <c r="L240" s="317">
        <v>15</v>
      </c>
      <c r="M240" s="313"/>
      <c r="N240" s="19"/>
      <c r="O240" s="19">
        <v>42821</v>
      </c>
      <c r="P240" s="313"/>
      <c r="Q240" s="313" t="s">
        <v>5856</v>
      </c>
      <c r="R240" s="20">
        <f t="shared" si="10"/>
        <v>42831</v>
      </c>
      <c r="S240" s="316"/>
      <c r="T240" s="313" t="s">
        <v>6986</v>
      </c>
    </row>
    <row r="241" spans="1:20" ht="14.25">
      <c r="A241" s="312">
        <v>240</v>
      </c>
      <c r="B241" s="313" t="s">
        <v>6000</v>
      </c>
      <c r="C241" s="313">
        <v>2</v>
      </c>
      <c r="D241" s="314" t="s">
        <v>1605</v>
      </c>
      <c r="E241" s="313" t="s">
        <v>0</v>
      </c>
      <c r="F241" s="313">
        <v>1</v>
      </c>
      <c r="G241" s="313" t="s">
        <v>5860</v>
      </c>
      <c r="H241" s="315" t="s">
        <v>5972</v>
      </c>
      <c r="I241" s="313" t="s">
        <v>1552</v>
      </c>
      <c r="J241" s="313" t="s">
        <v>5855</v>
      </c>
      <c r="K241" s="313" t="s">
        <v>6001</v>
      </c>
      <c r="L241" s="317">
        <v>14</v>
      </c>
      <c r="M241" s="313"/>
      <c r="N241" s="19"/>
      <c r="O241" s="19">
        <v>42821</v>
      </c>
      <c r="P241" s="313"/>
      <c r="Q241" s="313" t="s">
        <v>5856</v>
      </c>
      <c r="R241" s="20">
        <f t="shared" si="10"/>
        <v>42831</v>
      </c>
      <c r="S241" s="316"/>
      <c r="T241" s="313" t="s">
        <v>6986</v>
      </c>
    </row>
    <row r="242" spans="1:20" ht="14.25">
      <c r="A242" s="312">
        <v>241</v>
      </c>
      <c r="B242" s="313" t="s">
        <v>6000</v>
      </c>
      <c r="C242" s="313">
        <v>3</v>
      </c>
      <c r="D242" s="314" t="s">
        <v>758</v>
      </c>
      <c r="E242" s="313" t="s">
        <v>87</v>
      </c>
      <c r="F242" s="313">
        <v>1</v>
      </c>
      <c r="G242" s="313" t="s">
        <v>318</v>
      </c>
      <c r="H242" s="315" t="s">
        <v>5972</v>
      </c>
      <c r="I242" s="313" t="s">
        <v>1552</v>
      </c>
      <c r="J242" s="313" t="s">
        <v>5855</v>
      </c>
      <c r="K242" s="313" t="s">
        <v>6001</v>
      </c>
      <c r="L242" s="317">
        <v>12.5</v>
      </c>
      <c r="M242" s="313"/>
      <c r="N242" s="19"/>
      <c r="O242" s="19">
        <v>42821</v>
      </c>
      <c r="P242" s="313"/>
      <c r="Q242" s="313" t="s">
        <v>5977</v>
      </c>
      <c r="R242" s="20">
        <f t="shared" si="10"/>
        <v>42836</v>
      </c>
      <c r="S242" s="316"/>
      <c r="T242" s="313" t="s">
        <v>6986</v>
      </c>
    </row>
    <row r="243" spans="1:20" ht="14.25">
      <c r="A243" s="312">
        <v>242</v>
      </c>
      <c r="B243" s="313" t="s">
        <v>6002</v>
      </c>
      <c r="C243" s="313">
        <v>1</v>
      </c>
      <c r="D243" s="314" t="s">
        <v>915</v>
      </c>
      <c r="E243" s="313" t="s">
        <v>952</v>
      </c>
      <c r="F243" s="313">
        <v>1</v>
      </c>
      <c r="G243" s="313" t="s">
        <v>318</v>
      </c>
      <c r="H243" s="315" t="s">
        <v>5972</v>
      </c>
      <c r="I243" s="313" t="s">
        <v>1552</v>
      </c>
      <c r="J243" s="313" t="s">
        <v>5855</v>
      </c>
      <c r="K243" s="313" t="s">
        <v>6003</v>
      </c>
      <c r="L243" s="317">
        <v>10</v>
      </c>
      <c r="M243" s="313"/>
      <c r="N243" s="19"/>
      <c r="O243" s="19">
        <v>42826</v>
      </c>
      <c r="P243" s="313"/>
      <c r="Q243" s="313" t="s">
        <v>5999</v>
      </c>
      <c r="R243" s="20">
        <f t="shared" si="10"/>
        <v>42831</v>
      </c>
      <c r="S243" s="316"/>
      <c r="T243" s="313" t="s">
        <v>6986</v>
      </c>
    </row>
    <row r="244" spans="1:20" ht="14.25">
      <c r="A244" s="312">
        <v>243</v>
      </c>
      <c r="B244" s="313" t="s">
        <v>6002</v>
      </c>
      <c r="C244" s="313">
        <v>2</v>
      </c>
      <c r="D244" s="314" t="s">
        <v>665</v>
      </c>
      <c r="E244" s="313" t="s">
        <v>0</v>
      </c>
      <c r="F244" s="313">
        <v>1</v>
      </c>
      <c r="G244" s="313" t="s">
        <v>5860</v>
      </c>
      <c r="H244" s="315" t="s">
        <v>5972</v>
      </c>
      <c r="I244" s="313" t="s">
        <v>1552</v>
      </c>
      <c r="J244" s="313" t="s">
        <v>5855</v>
      </c>
      <c r="K244" s="313" t="s">
        <v>6003</v>
      </c>
      <c r="L244" s="317">
        <v>9</v>
      </c>
      <c r="M244" s="313"/>
      <c r="N244" s="19"/>
      <c r="O244" s="19">
        <v>42826</v>
      </c>
      <c r="P244" s="313"/>
      <c r="Q244" s="313" t="s">
        <v>5999</v>
      </c>
      <c r="R244" s="20">
        <f t="shared" si="10"/>
        <v>42831</v>
      </c>
      <c r="S244" s="316"/>
      <c r="T244" s="313" t="s">
        <v>6986</v>
      </c>
    </row>
    <row r="245" spans="1:20" ht="14.25">
      <c r="A245" s="312">
        <v>244</v>
      </c>
      <c r="B245" s="313" t="s">
        <v>6002</v>
      </c>
      <c r="C245" s="313">
        <v>3</v>
      </c>
      <c r="D245" s="314" t="s">
        <v>658</v>
      </c>
      <c r="E245" s="313" t="s">
        <v>0</v>
      </c>
      <c r="F245" s="313">
        <v>1</v>
      </c>
      <c r="G245" s="313" t="s">
        <v>5860</v>
      </c>
      <c r="H245" s="315" t="s">
        <v>5972</v>
      </c>
      <c r="I245" s="313" t="s">
        <v>1552</v>
      </c>
      <c r="J245" s="313" t="s">
        <v>5855</v>
      </c>
      <c r="K245" s="313" t="s">
        <v>6003</v>
      </c>
      <c r="L245" s="317">
        <v>15</v>
      </c>
      <c r="M245" s="313"/>
      <c r="N245" s="19"/>
      <c r="O245" s="19">
        <v>42826</v>
      </c>
      <c r="P245" s="313"/>
      <c r="Q245" s="313" t="s">
        <v>5999</v>
      </c>
      <c r="R245" s="20">
        <f t="shared" si="10"/>
        <v>42831</v>
      </c>
      <c r="S245" s="316"/>
      <c r="T245" s="313" t="s">
        <v>6986</v>
      </c>
    </row>
    <row r="246" spans="1:20" ht="14.25">
      <c r="A246" s="312">
        <v>245</v>
      </c>
      <c r="B246" s="313" t="s">
        <v>6002</v>
      </c>
      <c r="C246" s="313">
        <v>4</v>
      </c>
      <c r="D246" s="314" t="s">
        <v>766</v>
      </c>
      <c r="E246" s="313" t="s">
        <v>0</v>
      </c>
      <c r="F246" s="313">
        <v>1</v>
      </c>
      <c r="G246" s="313" t="s">
        <v>318</v>
      </c>
      <c r="H246" s="315" t="s">
        <v>5972</v>
      </c>
      <c r="I246" s="313" t="s">
        <v>1552</v>
      </c>
      <c r="J246" s="313" t="s">
        <v>5855</v>
      </c>
      <c r="K246" s="313" t="s">
        <v>6003</v>
      </c>
      <c r="L246" s="317">
        <v>9</v>
      </c>
      <c r="M246" s="313"/>
      <c r="N246" s="19"/>
      <c r="O246" s="19">
        <v>42826</v>
      </c>
      <c r="P246" s="313"/>
      <c r="Q246" s="313" t="s">
        <v>5999</v>
      </c>
      <c r="R246" s="20">
        <f t="shared" si="10"/>
        <v>42831</v>
      </c>
      <c r="S246" s="316"/>
      <c r="T246" s="313" t="s">
        <v>6986</v>
      </c>
    </row>
    <row r="247" spans="1:20" ht="14.25">
      <c r="A247" s="312">
        <v>246</v>
      </c>
      <c r="B247" s="313" t="s">
        <v>6994</v>
      </c>
      <c r="C247" s="313">
        <v>1</v>
      </c>
      <c r="D247" s="314" t="s">
        <v>925</v>
      </c>
      <c r="E247" s="313" t="s">
        <v>79</v>
      </c>
      <c r="F247" s="313">
        <v>1</v>
      </c>
      <c r="G247" s="313" t="s">
        <v>318</v>
      </c>
      <c r="H247" s="315" t="s">
        <v>5972</v>
      </c>
      <c r="I247" s="313" t="s">
        <v>1552</v>
      </c>
      <c r="J247" s="313" t="s">
        <v>5855</v>
      </c>
      <c r="K247" s="313" t="s">
        <v>6004</v>
      </c>
      <c r="L247" s="317">
        <v>5.0019999999999998</v>
      </c>
      <c r="M247" s="313"/>
      <c r="N247" s="19"/>
      <c r="O247" s="19">
        <v>42831</v>
      </c>
      <c r="P247" s="313"/>
      <c r="Q247" s="313">
        <v>7</v>
      </c>
      <c r="R247" s="20">
        <f>O247+Q247+ROUNDDOWN(Q247/5,0)*2</f>
        <v>42840</v>
      </c>
      <c r="S247" s="316"/>
      <c r="T247" s="313" t="s">
        <v>6986</v>
      </c>
    </row>
    <row r="248" spans="1:20" ht="14.25">
      <c r="A248" s="312">
        <v>247</v>
      </c>
      <c r="B248" s="313" t="s">
        <v>6005</v>
      </c>
      <c r="C248" s="313">
        <v>2</v>
      </c>
      <c r="D248" s="314" t="s">
        <v>915</v>
      </c>
      <c r="E248" s="313" t="s">
        <v>952</v>
      </c>
      <c r="F248" s="313">
        <v>1</v>
      </c>
      <c r="G248" s="313" t="s">
        <v>318</v>
      </c>
      <c r="H248" s="315" t="s">
        <v>5972</v>
      </c>
      <c r="I248" s="313" t="s">
        <v>1552</v>
      </c>
      <c r="J248" s="313" t="s">
        <v>5855</v>
      </c>
      <c r="K248" s="313" t="s">
        <v>6004</v>
      </c>
      <c r="L248" s="317">
        <v>6.77</v>
      </c>
      <c r="M248" s="313"/>
      <c r="N248" s="19"/>
      <c r="O248" s="19">
        <v>42831</v>
      </c>
      <c r="P248" s="313"/>
      <c r="Q248" s="313">
        <v>7</v>
      </c>
      <c r="R248" s="20">
        <f>O248+Q248+ROUNDDOWN(Q248/5,0)*2</f>
        <v>42840</v>
      </c>
      <c r="S248" s="316"/>
      <c r="T248" s="313" t="s">
        <v>6986</v>
      </c>
    </row>
    <row r="249" spans="1:20" ht="14.25">
      <c r="A249" s="312">
        <v>248</v>
      </c>
      <c r="B249" s="313" t="s">
        <v>6005</v>
      </c>
      <c r="C249" s="313">
        <v>3</v>
      </c>
      <c r="D249" s="314" t="s">
        <v>658</v>
      </c>
      <c r="E249" s="313" t="s">
        <v>0</v>
      </c>
      <c r="F249" s="313">
        <v>1</v>
      </c>
      <c r="G249" s="313" t="s">
        <v>5860</v>
      </c>
      <c r="H249" s="315" t="s">
        <v>5972</v>
      </c>
      <c r="I249" s="313" t="s">
        <v>1552</v>
      </c>
      <c r="J249" s="313" t="s">
        <v>5855</v>
      </c>
      <c r="K249" s="313" t="s">
        <v>6004</v>
      </c>
      <c r="L249" s="317">
        <v>5.32</v>
      </c>
      <c r="M249" s="313"/>
      <c r="N249" s="19"/>
      <c r="O249" s="19">
        <v>42831</v>
      </c>
      <c r="P249" s="313"/>
      <c r="Q249" s="313">
        <v>7</v>
      </c>
      <c r="R249" s="20">
        <f>O249+Q249+ROUNDDOWN(Q249/5,0)*2</f>
        <v>42840</v>
      </c>
      <c r="S249" s="316"/>
      <c r="T249" s="313" t="s">
        <v>6986</v>
      </c>
    </row>
    <row r="250" spans="1:20" ht="14.25">
      <c r="A250" s="312">
        <v>249</v>
      </c>
      <c r="B250" s="313" t="s">
        <v>6005</v>
      </c>
      <c r="C250" s="313">
        <v>4</v>
      </c>
      <c r="D250" s="314" t="s">
        <v>1605</v>
      </c>
      <c r="E250" s="313" t="s">
        <v>0</v>
      </c>
      <c r="F250" s="313">
        <v>1</v>
      </c>
      <c r="G250" s="313" t="s">
        <v>5860</v>
      </c>
      <c r="H250" s="315" t="s">
        <v>5972</v>
      </c>
      <c r="I250" s="313" t="s">
        <v>1552</v>
      </c>
      <c r="J250" s="313" t="s">
        <v>5855</v>
      </c>
      <c r="K250" s="313" t="s">
        <v>6004</v>
      </c>
      <c r="L250" s="317">
        <v>6.4080000000000004</v>
      </c>
      <c r="M250" s="313"/>
      <c r="N250" s="19"/>
      <c r="O250" s="19">
        <v>42831</v>
      </c>
      <c r="P250" s="313"/>
      <c r="Q250" s="313">
        <v>7</v>
      </c>
      <c r="R250" s="20">
        <f>O250+Q250+ROUNDDOWN(Q250/5,0)*2</f>
        <v>42840</v>
      </c>
      <c r="S250" s="316"/>
      <c r="T250" s="313" t="s">
        <v>6986</v>
      </c>
    </row>
    <row r="251" spans="1:20" ht="14.25">
      <c r="A251" s="312">
        <v>250</v>
      </c>
      <c r="B251" s="313" t="s">
        <v>6006</v>
      </c>
      <c r="C251" s="313">
        <v>1</v>
      </c>
      <c r="D251" s="314" t="s">
        <v>5988</v>
      </c>
      <c r="E251" s="313" t="s">
        <v>61</v>
      </c>
      <c r="F251" s="313">
        <v>1</v>
      </c>
      <c r="G251" s="313" t="s">
        <v>318</v>
      </c>
      <c r="H251" s="315" t="s">
        <v>5972</v>
      </c>
      <c r="I251" s="313" t="s">
        <v>1552</v>
      </c>
      <c r="J251" s="313" t="s">
        <v>5855</v>
      </c>
      <c r="K251" s="313" t="s">
        <v>6007</v>
      </c>
      <c r="L251" s="317">
        <v>46.705500000000001</v>
      </c>
      <c r="M251" s="313"/>
      <c r="N251" s="19"/>
      <c r="O251" s="19">
        <v>42823</v>
      </c>
      <c r="P251" s="313"/>
      <c r="Q251" s="313">
        <v>15</v>
      </c>
      <c r="R251" s="20">
        <f>O251+Q251+ROUNDDOWN(Q251/5,0)*2</f>
        <v>42844</v>
      </c>
      <c r="S251" s="316"/>
      <c r="T251" s="313" t="s">
        <v>6986</v>
      </c>
    </row>
    <row r="252" spans="1:20" ht="14.25">
      <c r="A252" s="312">
        <v>251</v>
      </c>
      <c r="B252" s="313" t="s">
        <v>6995</v>
      </c>
      <c r="C252" s="313">
        <v>1</v>
      </c>
      <c r="D252" s="314" t="s">
        <v>915</v>
      </c>
      <c r="E252" s="313" t="s">
        <v>945</v>
      </c>
      <c r="F252" s="313">
        <v>1</v>
      </c>
      <c r="G252" s="313" t="s">
        <v>318</v>
      </c>
      <c r="H252" s="315" t="s">
        <v>5972</v>
      </c>
      <c r="I252" s="313" t="s">
        <v>1552</v>
      </c>
      <c r="J252" s="313" t="s">
        <v>5855</v>
      </c>
      <c r="K252" s="313" t="s">
        <v>6008</v>
      </c>
      <c r="L252" s="317">
        <v>12.9</v>
      </c>
      <c r="M252" s="313"/>
      <c r="N252" s="19"/>
      <c r="O252" s="19">
        <v>42842</v>
      </c>
      <c r="P252" s="313"/>
      <c r="Q252" s="313" t="s">
        <v>5899</v>
      </c>
      <c r="R252" s="20">
        <f>O252+LEFT(Q252,FIND("天",Q252)-1)</f>
        <v>42862</v>
      </c>
      <c r="S252" s="316"/>
      <c r="T252" s="313" t="s">
        <v>6986</v>
      </c>
    </row>
    <row r="253" spans="1:20" ht="14.25">
      <c r="A253" s="312">
        <v>252</v>
      </c>
      <c r="B253" s="313" t="s">
        <v>4531</v>
      </c>
      <c r="C253" s="313">
        <v>2</v>
      </c>
      <c r="D253" s="314" t="s">
        <v>674</v>
      </c>
      <c r="E253" s="313" t="s">
        <v>163</v>
      </c>
      <c r="F253" s="313">
        <v>1</v>
      </c>
      <c r="G253" s="313" t="s">
        <v>5860</v>
      </c>
      <c r="H253" s="315" t="s">
        <v>5972</v>
      </c>
      <c r="I253" s="313" t="s">
        <v>5861</v>
      </c>
      <c r="J253" s="313" t="s">
        <v>5855</v>
      </c>
      <c r="K253" s="313" t="s">
        <v>6008</v>
      </c>
      <c r="L253" s="317">
        <v>10</v>
      </c>
      <c r="M253" s="313"/>
      <c r="N253" s="19"/>
      <c r="O253" s="19">
        <v>42842</v>
      </c>
      <c r="P253" s="313"/>
      <c r="Q253" s="313" t="s">
        <v>5899</v>
      </c>
      <c r="R253" s="20">
        <f>O253+LEFT(Q253,FIND("天",Q253)-1)</f>
        <v>42862</v>
      </c>
      <c r="S253" s="316"/>
      <c r="T253" s="313" t="s">
        <v>6986</v>
      </c>
    </row>
    <row r="254" spans="1:20" ht="14.25">
      <c r="A254" s="312">
        <v>253</v>
      </c>
      <c r="B254" s="313" t="s">
        <v>4531</v>
      </c>
      <c r="C254" s="313">
        <v>3</v>
      </c>
      <c r="D254" s="314" t="s">
        <v>154</v>
      </c>
      <c r="E254" s="313" t="s">
        <v>163</v>
      </c>
      <c r="F254" s="313">
        <v>1</v>
      </c>
      <c r="G254" s="313" t="s">
        <v>5860</v>
      </c>
      <c r="H254" s="315" t="s">
        <v>5972</v>
      </c>
      <c r="I254" s="313" t="s">
        <v>5861</v>
      </c>
      <c r="J254" s="313" t="s">
        <v>5855</v>
      </c>
      <c r="K254" s="313" t="s">
        <v>6008</v>
      </c>
      <c r="L254" s="317">
        <v>8</v>
      </c>
      <c r="M254" s="313"/>
      <c r="N254" s="19"/>
      <c r="O254" s="19">
        <v>42842</v>
      </c>
      <c r="P254" s="313"/>
      <c r="Q254" s="313" t="s">
        <v>5899</v>
      </c>
      <c r="R254" s="20">
        <f>O254+LEFT(Q254,FIND("天",Q254)-1)</f>
        <v>42862</v>
      </c>
      <c r="S254" s="316"/>
      <c r="T254" s="313" t="s">
        <v>6986</v>
      </c>
    </row>
    <row r="255" spans="1:20" ht="14.25">
      <c r="A255" s="312">
        <v>254</v>
      </c>
      <c r="B255" s="313" t="s">
        <v>6995</v>
      </c>
      <c r="C255" s="313">
        <v>4</v>
      </c>
      <c r="D255" s="314" t="s">
        <v>159</v>
      </c>
      <c r="E255" s="313" t="s">
        <v>61</v>
      </c>
      <c r="F255" s="313">
        <v>1</v>
      </c>
      <c r="G255" s="313" t="s">
        <v>5860</v>
      </c>
      <c r="H255" s="315" t="s">
        <v>5972</v>
      </c>
      <c r="I255" s="313" t="s">
        <v>5861</v>
      </c>
      <c r="J255" s="313" t="s">
        <v>5855</v>
      </c>
      <c r="K255" s="313" t="s">
        <v>6008</v>
      </c>
      <c r="L255" s="317">
        <v>8</v>
      </c>
      <c r="M255" s="313"/>
      <c r="N255" s="19"/>
      <c r="O255" s="19">
        <v>42842</v>
      </c>
      <c r="P255" s="313"/>
      <c r="Q255" s="313" t="s">
        <v>5899</v>
      </c>
      <c r="R255" s="20">
        <f>O255+LEFT(Q255,FIND("天",Q255)-1)</f>
        <v>42862</v>
      </c>
      <c r="S255" s="316"/>
      <c r="T255" s="313" t="s">
        <v>6986</v>
      </c>
    </row>
    <row r="256" spans="1:20" ht="14.25">
      <c r="A256" s="312">
        <v>255</v>
      </c>
      <c r="B256" s="313" t="s">
        <v>6996</v>
      </c>
      <c r="C256" s="313">
        <v>1</v>
      </c>
      <c r="D256" s="314" t="s">
        <v>915</v>
      </c>
      <c r="E256" s="313" t="s">
        <v>61</v>
      </c>
      <c r="F256" s="313">
        <v>1</v>
      </c>
      <c r="G256" s="313" t="s">
        <v>318</v>
      </c>
      <c r="H256" s="315" t="s">
        <v>5972</v>
      </c>
      <c r="I256" s="313" t="s">
        <v>1552</v>
      </c>
      <c r="J256" s="313" t="s">
        <v>5855</v>
      </c>
      <c r="K256" s="313" t="s">
        <v>6009</v>
      </c>
      <c r="L256" s="317">
        <v>10.5</v>
      </c>
      <c r="M256" s="313"/>
      <c r="N256" s="19"/>
      <c r="O256" s="19">
        <v>42814</v>
      </c>
      <c r="P256" s="313"/>
      <c r="Q256" s="313">
        <v>7</v>
      </c>
      <c r="R256" s="20">
        <f t="shared" ref="R256:R263" si="11">O256+Q256+ROUNDDOWN(Q256/5,0)*2</f>
        <v>42823</v>
      </c>
      <c r="S256" s="316"/>
      <c r="T256" s="313" t="s">
        <v>6986</v>
      </c>
    </row>
    <row r="257" spans="1:20" ht="14.25">
      <c r="A257" s="312">
        <v>256</v>
      </c>
      <c r="B257" s="313" t="s">
        <v>4271</v>
      </c>
      <c r="C257" s="313">
        <v>2</v>
      </c>
      <c r="D257" s="314" t="s">
        <v>925</v>
      </c>
      <c r="E257" s="313" t="s">
        <v>79</v>
      </c>
      <c r="F257" s="313">
        <v>1</v>
      </c>
      <c r="G257" s="313" t="s">
        <v>318</v>
      </c>
      <c r="H257" s="315" t="s">
        <v>5972</v>
      </c>
      <c r="I257" s="313" t="s">
        <v>1552</v>
      </c>
      <c r="J257" s="313" t="s">
        <v>5855</v>
      </c>
      <c r="K257" s="313" t="s">
        <v>6009</v>
      </c>
      <c r="L257" s="317">
        <v>9.75</v>
      </c>
      <c r="M257" s="313"/>
      <c r="N257" s="19"/>
      <c r="O257" s="19">
        <v>42814</v>
      </c>
      <c r="P257" s="313"/>
      <c r="Q257" s="313">
        <v>7</v>
      </c>
      <c r="R257" s="20">
        <f t="shared" si="11"/>
        <v>42823</v>
      </c>
      <c r="S257" s="316"/>
      <c r="T257" s="313" t="s">
        <v>6986</v>
      </c>
    </row>
    <row r="258" spans="1:20" ht="14.25">
      <c r="A258" s="312">
        <v>257</v>
      </c>
      <c r="B258" s="313" t="s">
        <v>4271</v>
      </c>
      <c r="C258" s="313">
        <v>3</v>
      </c>
      <c r="D258" s="314" t="s">
        <v>717</v>
      </c>
      <c r="E258" s="313" t="s">
        <v>0</v>
      </c>
      <c r="F258" s="313">
        <v>1</v>
      </c>
      <c r="G258" s="313" t="s">
        <v>318</v>
      </c>
      <c r="H258" s="315" t="s">
        <v>5972</v>
      </c>
      <c r="I258" s="313" t="s">
        <v>1552</v>
      </c>
      <c r="J258" s="313" t="s">
        <v>5855</v>
      </c>
      <c r="K258" s="313" t="s">
        <v>6009</v>
      </c>
      <c r="L258" s="317">
        <v>7</v>
      </c>
      <c r="M258" s="313"/>
      <c r="N258" s="19"/>
      <c r="O258" s="19">
        <v>42814</v>
      </c>
      <c r="P258" s="313"/>
      <c r="Q258" s="313">
        <v>7</v>
      </c>
      <c r="R258" s="20">
        <f t="shared" si="11"/>
        <v>42823</v>
      </c>
      <c r="S258" s="316"/>
      <c r="T258" s="313" t="s">
        <v>6986</v>
      </c>
    </row>
    <row r="259" spans="1:20" ht="14.25">
      <c r="A259" s="312">
        <v>258</v>
      </c>
      <c r="B259" s="313" t="s">
        <v>4271</v>
      </c>
      <c r="C259" s="313">
        <v>4</v>
      </c>
      <c r="D259" s="314" t="s">
        <v>591</v>
      </c>
      <c r="E259" s="313" t="s">
        <v>79</v>
      </c>
      <c r="F259" s="313">
        <v>1</v>
      </c>
      <c r="G259" s="313" t="s">
        <v>318</v>
      </c>
      <c r="H259" s="315" t="s">
        <v>5972</v>
      </c>
      <c r="I259" s="313" t="s">
        <v>1552</v>
      </c>
      <c r="J259" s="313" t="s">
        <v>5855</v>
      </c>
      <c r="K259" s="313" t="s">
        <v>6009</v>
      </c>
      <c r="L259" s="317">
        <v>9</v>
      </c>
      <c r="M259" s="313"/>
      <c r="N259" s="19"/>
      <c r="O259" s="19">
        <v>42814</v>
      </c>
      <c r="P259" s="313"/>
      <c r="Q259" s="313">
        <v>7</v>
      </c>
      <c r="R259" s="20">
        <f t="shared" si="11"/>
        <v>42823</v>
      </c>
      <c r="S259" s="316"/>
      <c r="T259" s="313" t="s">
        <v>6986</v>
      </c>
    </row>
    <row r="260" spans="1:20" ht="14.25">
      <c r="A260" s="312">
        <v>259</v>
      </c>
      <c r="B260" s="313" t="s">
        <v>4271</v>
      </c>
      <c r="C260" s="313">
        <v>5</v>
      </c>
      <c r="D260" s="314" t="s">
        <v>6010</v>
      </c>
      <c r="E260" s="313" t="s">
        <v>79</v>
      </c>
      <c r="F260" s="313">
        <v>1</v>
      </c>
      <c r="G260" s="313" t="s">
        <v>318</v>
      </c>
      <c r="H260" s="315" t="s">
        <v>5972</v>
      </c>
      <c r="I260" s="313" t="s">
        <v>1552</v>
      </c>
      <c r="J260" s="313" t="s">
        <v>5855</v>
      </c>
      <c r="K260" s="313" t="s">
        <v>6009</v>
      </c>
      <c r="L260" s="317">
        <v>14.47</v>
      </c>
      <c r="M260" s="313"/>
      <c r="N260" s="19"/>
      <c r="O260" s="19">
        <v>42814</v>
      </c>
      <c r="P260" s="313"/>
      <c r="Q260" s="313">
        <v>7</v>
      </c>
      <c r="R260" s="20">
        <f t="shared" si="11"/>
        <v>42823</v>
      </c>
      <c r="S260" s="316"/>
      <c r="T260" s="313" t="s">
        <v>6986</v>
      </c>
    </row>
    <row r="261" spans="1:20" ht="14.25">
      <c r="A261" s="312">
        <v>260</v>
      </c>
      <c r="B261" s="313" t="s">
        <v>6997</v>
      </c>
      <c r="C261" s="313">
        <v>1</v>
      </c>
      <c r="D261" s="314" t="s">
        <v>5988</v>
      </c>
      <c r="E261" s="313" t="s">
        <v>61</v>
      </c>
      <c r="F261" s="313">
        <v>1</v>
      </c>
      <c r="G261" s="313" t="s">
        <v>318</v>
      </c>
      <c r="H261" s="315" t="s">
        <v>5972</v>
      </c>
      <c r="I261" s="313" t="s">
        <v>1552</v>
      </c>
      <c r="J261" s="313" t="s">
        <v>5855</v>
      </c>
      <c r="K261" s="313" t="s">
        <v>6011</v>
      </c>
      <c r="L261" s="317">
        <v>3</v>
      </c>
      <c r="M261" s="313"/>
      <c r="N261" s="19"/>
      <c r="O261" s="19">
        <v>42832</v>
      </c>
      <c r="P261" s="313"/>
      <c r="Q261" s="313">
        <v>10</v>
      </c>
      <c r="R261" s="20">
        <f t="shared" si="11"/>
        <v>42846</v>
      </c>
      <c r="S261" s="316"/>
      <c r="T261" s="313" t="s">
        <v>6986</v>
      </c>
    </row>
    <row r="262" spans="1:20" ht="14.25">
      <c r="A262" s="312">
        <v>261</v>
      </c>
      <c r="B262" s="313" t="s">
        <v>6998</v>
      </c>
      <c r="C262" s="313">
        <v>1</v>
      </c>
      <c r="D262" s="314" t="s">
        <v>5988</v>
      </c>
      <c r="E262" s="313" t="s">
        <v>61</v>
      </c>
      <c r="F262" s="313">
        <v>1</v>
      </c>
      <c r="G262" s="313" t="s">
        <v>318</v>
      </c>
      <c r="H262" s="315" t="s">
        <v>5972</v>
      </c>
      <c r="I262" s="313" t="s">
        <v>1552</v>
      </c>
      <c r="J262" s="313" t="s">
        <v>5855</v>
      </c>
      <c r="K262" s="313" t="s">
        <v>6012</v>
      </c>
      <c r="L262" s="317">
        <v>18.2</v>
      </c>
      <c r="M262" s="313"/>
      <c r="N262" s="19"/>
      <c r="O262" s="19">
        <v>42826</v>
      </c>
      <c r="P262" s="313"/>
      <c r="Q262" s="313">
        <v>15</v>
      </c>
      <c r="R262" s="20">
        <f t="shared" si="11"/>
        <v>42847</v>
      </c>
      <c r="S262" s="316"/>
      <c r="T262" s="313" t="s">
        <v>6986</v>
      </c>
    </row>
    <row r="263" spans="1:20" ht="14.25">
      <c r="A263" s="312">
        <v>262</v>
      </c>
      <c r="B263" s="313" t="s">
        <v>6013</v>
      </c>
      <c r="C263" s="313">
        <v>2</v>
      </c>
      <c r="D263" s="314" t="s">
        <v>5988</v>
      </c>
      <c r="E263" s="313" t="s">
        <v>61</v>
      </c>
      <c r="F263" s="313">
        <v>1</v>
      </c>
      <c r="G263" s="313" t="s">
        <v>318</v>
      </c>
      <c r="H263" s="315" t="s">
        <v>5972</v>
      </c>
      <c r="I263" s="313" t="s">
        <v>1552</v>
      </c>
      <c r="J263" s="313" t="s">
        <v>5855</v>
      </c>
      <c r="K263" s="313" t="s">
        <v>6012</v>
      </c>
      <c r="L263" s="317">
        <v>11.32</v>
      </c>
      <c r="M263" s="313"/>
      <c r="N263" s="19"/>
      <c r="O263" s="19">
        <v>42826</v>
      </c>
      <c r="P263" s="313"/>
      <c r="Q263" s="313">
        <v>15</v>
      </c>
      <c r="R263" s="20">
        <f t="shared" si="11"/>
        <v>42847</v>
      </c>
      <c r="S263" s="316"/>
      <c r="T263" s="313" t="s">
        <v>6986</v>
      </c>
    </row>
    <row r="264" spans="1:20" ht="14.25">
      <c r="A264" s="312">
        <v>263</v>
      </c>
      <c r="B264" s="313" t="s">
        <v>4288</v>
      </c>
      <c r="C264" s="313">
        <v>1</v>
      </c>
      <c r="D264" s="314" t="s">
        <v>903</v>
      </c>
      <c r="E264" s="313" t="s">
        <v>15</v>
      </c>
      <c r="F264" s="313">
        <v>1</v>
      </c>
      <c r="G264" s="313" t="s">
        <v>5860</v>
      </c>
      <c r="H264" s="315" t="s">
        <v>5972</v>
      </c>
      <c r="I264" s="313" t="s">
        <v>1552</v>
      </c>
      <c r="J264" s="313" t="s">
        <v>5855</v>
      </c>
      <c r="K264" s="313" t="s">
        <v>6014</v>
      </c>
      <c r="L264" s="317">
        <v>6.83</v>
      </c>
      <c r="M264" s="313"/>
      <c r="N264" s="19">
        <v>42836</v>
      </c>
      <c r="O264" s="19">
        <v>42837</v>
      </c>
      <c r="P264" s="313"/>
      <c r="Q264" s="313" t="s">
        <v>5863</v>
      </c>
      <c r="R264" s="20">
        <f t="shared" ref="R264:R269" si="12">O264+LEFT(Q264,FIND("天",Q264)-1)</f>
        <v>42867</v>
      </c>
      <c r="S264" s="316"/>
      <c r="T264" s="313" t="s">
        <v>6986</v>
      </c>
    </row>
    <row r="265" spans="1:20" ht="14.25">
      <c r="A265" s="312">
        <v>264</v>
      </c>
      <c r="B265" s="313" t="s">
        <v>4288</v>
      </c>
      <c r="C265" s="313">
        <v>2</v>
      </c>
      <c r="D265" s="314" t="s">
        <v>5988</v>
      </c>
      <c r="E265" s="313" t="s">
        <v>61</v>
      </c>
      <c r="F265" s="313">
        <v>1</v>
      </c>
      <c r="G265" s="313" t="s">
        <v>318</v>
      </c>
      <c r="H265" s="315" t="s">
        <v>5972</v>
      </c>
      <c r="I265" s="313" t="s">
        <v>1552</v>
      </c>
      <c r="J265" s="313" t="s">
        <v>5855</v>
      </c>
      <c r="K265" s="313" t="s">
        <v>6014</v>
      </c>
      <c r="L265" s="317">
        <v>9.3699999999999992</v>
      </c>
      <c r="M265" s="313"/>
      <c r="N265" s="19">
        <v>42836</v>
      </c>
      <c r="O265" s="19">
        <v>42837</v>
      </c>
      <c r="P265" s="313"/>
      <c r="Q265" s="313" t="s">
        <v>5863</v>
      </c>
      <c r="R265" s="20">
        <f t="shared" si="12"/>
        <v>42867</v>
      </c>
      <c r="S265" s="316"/>
      <c r="T265" s="313" t="s">
        <v>6986</v>
      </c>
    </row>
    <row r="266" spans="1:20" ht="14.25">
      <c r="A266" s="312">
        <v>265</v>
      </c>
      <c r="B266" s="313" t="s">
        <v>4288</v>
      </c>
      <c r="C266" s="313">
        <v>3</v>
      </c>
      <c r="D266" s="314" t="s">
        <v>925</v>
      </c>
      <c r="E266" s="313" t="s">
        <v>79</v>
      </c>
      <c r="F266" s="313">
        <v>1</v>
      </c>
      <c r="G266" s="313" t="s">
        <v>318</v>
      </c>
      <c r="H266" s="315" t="s">
        <v>5972</v>
      </c>
      <c r="I266" s="313" t="s">
        <v>1552</v>
      </c>
      <c r="J266" s="313" t="s">
        <v>5855</v>
      </c>
      <c r="K266" s="313" t="s">
        <v>6014</v>
      </c>
      <c r="L266" s="317">
        <v>8.1</v>
      </c>
      <c r="M266" s="313"/>
      <c r="N266" s="19">
        <v>42836</v>
      </c>
      <c r="O266" s="19">
        <v>42837</v>
      </c>
      <c r="P266" s="313"/>
      <c r="Q266" s="313" t="s">
        <v>5863</v>
      </c>
      <c r="R266" s="20">
        <f t="shared" si="12"/>
        <v>42867</v>
      </c>
      <c r="S266" s="316"/>
      <c r="T266" s="313" t="s">
        <v>6986</v>
      </c>
    </row>
    <row r="267" spans="1:20" ht="14.25">
      <c r="A267" s="312">
        <v>266</v>
      </c>
      <c r="B267" s="313" t="s">
        <v>4288</v>
      </c>
      <c r="C267" s="313">
        <v>4</v>
      </c>
      <c r="D267" s="314" t="s">
        <v>915</v>
      </c>
      <c r="E267" s="313" t="s">
        <v>952</v>
      </c>
      <c r="F267" s="313">
        <v>1</v>
      </c>
      <c r="G267" s="313" t="s">
        <v>318</v>
      </c>
      <c r="H267" s="315" t="s">
        <v>5972</v>
      </c>
      <c r="I267" s="313" t="s">
        <v>1552</v>
      </c>
      <c r="J267" s="313" t="s">
        <v>5855</v>
      </c>
      <c r="K267" s="313" t="s">
        <v>6014</v>
      </c>
      <c r="L267" s="317">
        <v>7.15</v>
      </c>
      <c r="M267" s="313"/>
      <c r="N267" s="19">
        <v>42836</v>
      </c>
      <c r="O267" s="19">
        <v>42837</v>
      </c>
      <c r="P267" s="313"/>
      <c r="Q267" s="313" t="s">
        <v>5863</v>
      </c>
      <c r="R267" s="20">
        <f t="shared" si="12"/>
        <v>42867</v>
      </c>
      <c r="S267" s="316"/>
      <c r="T267" s="313" t="s">
        <v>6986</v>
      </c>
    </row>
    <row r="268" spans="1:20" ht="14.25">
      <c r="A268" s="312">
        <v>267</v>
      </c>
      <c r="B268" s="313" t="s">
        <v>4288</v>
      </c>
      <c r="C268" s="313">
        <v>5</v>
      </c>
      <c r="D268" s="314" t="s">
        <v>658</v>
      </c>
      <c r="E268" s="313" t="s">
        <v>0</v>
      </c>
      <c r="F268" s="313">
        <v>1</v>
      </c>
      <c r="G268" s="313" t="s">
        <v>5860</v>
      </c>
      <c r="H268" s="315" t="s">
        <v>5972</v>
      </c>
      <c r="I268" s="313" t="s">
        <v>1552</v>
      </c>
      <c r="J268" s="313" t="s">
        <v>5855</v>
      </c>
      <c r="K268" s="313" t="s">
        <v>6014</v>
      </c>
      <c r="L268" s="317">
        <v>5.15</v>
      </c>
      <c r="M268" s="313"/>
      <c r="N268" s="19">
        <v>42836</v>
      </c>
      <c r="O268" s="19">
        <v>42837</v>
      </c>
      <c r="P268" s="313"/>
      <c r="Q268" s="313" t="s">
        <v>5863</v>
      </c>
      <c r="R268" s="20">
        <f t="shared" si="12"/>
        <v>42867</v>
      </c>
      <c r="S268" s="316"/>
      <c r="T268" s="313" t="s">
        <v>6986</v>
      </c>
    </row>
    <row r="269" spans="1:20" ht="14.25">
      <c r="A269" s="312">
        <v>268</v>
      </c>
      <c r="B269" s="313" t="s">
        <v>4288</v>
      </c>
      <c r="C269" s="313">
        <v>6</v>
      </c>
      <c r="D269" s="314" t="s">
        <v>1605</v>
      </c>
      <c r="E269" s="313" t="s">
        <v>0</v>
      </c>
      <c r="F269" s="313">
        <v>1</v>
      </c>
      <c r="G269" s="313" t="s">
        <v>5860</v>
      </c>
      <c r="H269" s="315" t="s">
        <v>5972</v>
      </c>
      <c r="I269" s="313" t="s">
        <v>1552</v>
      </c>
      <c r="J269" s="313" t="s">
        <v>5855</v>
      </c>
      <c r="K269" s="313" t="s">
        <v>6014</v>
      </c>
      <c r="L269" s="317">
        <v>6.9</v>
      </c>
      <c r="M269" s="313"/>
      <c r="N269" s="19">
        <v>42836</v>
      </c>
      <c r="O269" s="19">
        <v>42837</v>
      </c>
      <c r="P269" s="313"/>
      <c r="Q269" s="313" t="s">
        <v>5863</v>
      </c>
      <c r="R269" s="20">
        <f t="shared" si="12"/>
        <v>42867</v>
      </c>
      <c r="S269" s="316"/>
      <c r="T269" s="313" t="s">
        <v>6986</v>
      </c>
    </row>
    <row r="270" spans="1:20" ht="14.25">
      <c r="A270" s="312">
        <v>269</v>
      </c>
      <c r="B270" s="313" t="s">
        <v>6015</v>
      </c>
      <c r="C270" s="313">
        <v>1</v>
      </c>
      <c r="D270" s="314" t="s">
        <v>5988</v>
      </c>
      <c r="E270" s="313" t="s">
        <v>61</v>
      </c>
      <c r="F270" s="313">
        <v>1</v>
      </c>
      <c r="G270" s="313" t="s">
        <v>318</v>
      </c>
      <c r="H270" s="315" t="s">
        <v>5972</v>
      </c>
      <c r="I270" s="313" t="s">
        <v>1552</v>
      </c>
      <c r="J270" s="313" t="s">
        <v>5855</v>
      </c>
      <c r="K270" s="313" t="s">
        <v>1893</v>
      </c>
      <c r="L270" s="317">
        <v>10.3</v>
      </c>
      <c r="M270" s="313"/>
      <c r="N270" s="19"/>
      <c r="O270" s="19">
        <v>42826</v>
      </c>
      <c r="P270" s="313"/>
      <c r="Q270" s="313">
        <v>15</v>
      </c>
      <c r="R270" s="20">
        <f>O270+Q270+ROUNDDOWN(Q270/5,0)*2</f>
        <v>42847</v>
      </c>
      <c r="S270" s="316"/>
      <c r="T270" s="313" t="s">
        <v>6986</v>
      </c>
    </row>
    <row r="271" spans="1:20" ht="14.25">
      <c r="A271" s="312">
        <v>270</v>
      </c>
      <c r="B271" s="313" t="s">
        <v>6999</v>
      </c>
      <c r="C271" s="313">
        <v>1</v>
      </c>
      <c r="D271" s="314" t="s">
        <v>5988</v>
      </c>
      <c r="E271" s="313" t="s">
        <v>61</v>
      </c>
      <c r="F271" s="313">
        <v>1</v>
      </c>
      <c r="G271" s="313" t="s">
        <v>318</v>
      </c>
      <c r="H271" s="315" t="s">
        <v>5972</v>
      </c>
      <c r="I271" s="313" t="s">
        <v>1552</v>
      </c>
      <c r="J271" s="313" t="s">
        <v>5855</v>
      </c>
      <c r="K271" s="313" t="s">
        <v>6016</v>
      </c>
      <c r="L271" s="317">
        <v>24</v>
      </c>
      <c r="M271" s="313"/>
      <c r="N271" s="19">
        <v>42813</v>
      </c>
      <c r="O271" s="19">
        <v>42837</v>
      </c>
      <c r="P271" s="313"/>
      <c r="Q271" s="313" t="s">
        <v>6017</v>
      </c>
      <c r="R271" s="20">
        <f>O271+LEFT(Q271,FIND("天",Q271)-1)</f>
        <v>42838</v>
      </c>
      <c r="S271" s="316"/>
      <c r="T271" s="313" t="s">
        <v>6986</v>
      </c>
    </row>
    <row r="272" spans="1:20" ht="14.25">
      <c r="A272" s="312">
        <v>271</v>
      </c>
      <c r="B272" s="313" t="s">
        <v>7000</v>
      </c>
      <c r="C272" s="313">
        <v>1</v>
      </c>
      <c r="D272" s="314" t="s">
        <v>1054</v>
      </c>
      <c r="E272" s="313" t="s">
        <v>79</v>
      </c>
      <c r="F272" s="313">
        <v>1</v>
      </c>
      <c r="G272" s="313" t="s">
        <v>318</v>
      </c>
      <c r="H272" s="315" t="s">
        <v>5972</v>
      </c>
      <c r="I272" s="313" t="s">
        <v>1552</v>
      </c>
      <c r="J272" s="313" t="s">
        <v>5855</v>
      </c>
      <c r="K272" s="313" t="s">
        <v>2439</v>
      </c>
      <c r="L272" s="317">
        <v>12</v>
      </c>
      <c r="M272" s="313"/>
      <c r="N272" s="19">
        <v>42871</v>
      </c>
      <c r="O272" s="19">
        <v>42878</v>
      </c>
      <c r="P272" s="313"/>
      <c r="Q272" s="313" t="s">
        <v>5863</v>
      </c>
      <c r="R272" s="20">
        <f>O272+LEFT(Q272,FIND("天",Q272)-1)</f>
        <v>42908</v>
      </c>
      <c r="S272" s="316"/>
      <c r="T272" s="313" t="s">
        <v>6986</v>
      </c>
    </row>
    <row r="273" spans="1:20" ht="14.25">
      <c r="A273" s="312">
        <v>272</v>
      </c>
      <c r="B273" s="313" t="s">
        <v>6018</v>
      </c>
      <c r="C273" s="313">
        <v>2</v>
      </c>
      <c r="D273" s="314" t="s">
        <v>915</v>
      </c>
      <c r="E273" s="313" t="s">
        <v>952</v>
      </c>
      <c r="F273" s="313">
        <v>1</v>
      </c>
      <c r="G273" s="313" t="s">
        <v>318</v>
      </c>
      <c r="H273" s="315" t="s">
        <v>5972</v>
      </c>
      <c r="I273" s="313" t="s">
        <v>1552</v>
      </c>
      <c r="J273" s="313" t="s">
        <v>5855</v>
      </c>
      <c r="K273" s="313" t="s">
        <v>2439</v>
      </c>
      <c r="L273" s="317">
        <v>21.18</v>
      </c>
      <c r="M273" s="313"/>
      <c r="N273" s="19">
        <v>42871</v>
      </c>
      <c r="O273" s="19">
        <v>42878</v>
      </c>
      <c r="P273" s="313"/>
      <c r="Q273" s="313" t="s">
        <v>5863</v>
      </c>
      <c r="R273" s="20">
        <f>O273+LEFT(Q273,FIND("天",Q273)-1)</f>
        <v>42908</v>
      </c>
      <c r="S273" s="316"/>
      <c r="T273" s="313" t="s">
        <v>6986</v>
      </c>
    </row>
    <row r="274" spans="1:20" ht="14.25">
      <c r="A274" s="312">
        <v>273</v>
      </c>
      <c r="B274" s="313" t="s">
        <v>6019</v>
      </c>
      <c r="C274" s="313">
        <v>1</v>
      </c>
      <c r="D274" s="314" t="s">
        <v>5988</v>
      </c>
      <c r="E274" s="313" t="s">
        <v>61</v>
      </c>
      <c r="F274" s="313">
        <v>1</v>
      </c>
      <c r="G274" s="313" t="s">
        <v>318</v>
      </c>
      <c r="H274" s="315" t="s">
        <v>5972</v>
      </c>
      <c r="I274" s="313" t="s">
        <v>1552</v>
      </c>
      <c r="J274" s="313" t="s">
        <v>5855</v>
      </c>
      <c r="K274" s="313" t="s">
        <v>6020</v>
      </c>
      <c r="L274" s="317">
        <v>3.1</v>
      </c>
      <c r="M274" s="313"/>
      <c r="N274" s="19"/>
      <c r="O274" s="19">
        <v>42860</v>
      </c>
      <c r="P274" s="313"/>
      <c r="Q274" s="313" t="s">
        <v>5977</v>
      </c>
      <c r="R274" s="20">
        <f>O274+LEFT(Q274,FIND("天",Q274)-1)</f>
        <v>42875</v>
      </c>
      <c r="S274" s="316"/>
      <c r="T274" s="313" t="s">
        <v>6986</v>
      </c>
    </row>
    <row r="275" spans="1:20" ht="14.25">
      <c r="A275" s="312">
        <v>274</v>
      </c>
      <c r="B275" s="313" t="s">
        <v>7001</v>
      </c>
      <c r="C275" s="313">
        <v>1</v>
      </c>
      <c r="D275" s="314" t="s">
        <v>1054</v>
      </c>
      <c r="E275" s="313" t="s">
        <v>523</v>
      </c>
      <c r="F275" s="313">
        <v>1</v>
      </c>
      <c r="G275" s="313" t="s">
        <v>318</v>
      </c>
      <c r="H275" s="315" t="s">
        <v>5972</v>
      </c>
      <c r="I275" s="313" t="s">
        <v>1552</v>
      </c>
      <c r="J275" s="313" t="s">
        <v>5855</v>
      </c>
      <c r="K275" s="313" t="s">
        <v>6021</v>
      </c>
      <c r="L275" s="317">
        <v>5</v>
      </c>
      <c r="M275" s="313"/>
      <c r="N275" s="19"/>
      <c r="O275" s="19">
        <v>42821</v>
      </c>
      <c r="P275" s="313"/>
      <c r="Q275" s="313" t="s">
        <v>6022</v>
      </c>
      <c r="R275" s="20">
        <f>O275+LEFT(Q275,FIND("天",Q275)-1)</f>
        <v>42828</v>
      </c>
      <c r="S275" s="316"/>
      <c r="T275" s="313" t="s">
        <v>6986</v>
      </c>
    </row>
    <row r="276" spans="1:20" ht="14.25">
      <c r="A276" s="312">
        <v>275</v>
      </c>
      <c r="B276" s="313" t="s">
        <v>7002</v>
      </c>
      <c r="C276" s="313">
        <v>1</v>
      </c>
      <c r="D276" s="314" t="s">
        <v>915</v>
      </c>
      <c r="E276" s="313" t="s">
        <v>952</v>
      </c>
      <c r="F276" s="313">
        <v>1</v>
      </c>
      <c r="G276" s="313" t="s">
        <v>318</v>
      </c>
      <c r="H276" s="315" t="s">
        <v>5972</v>
      </c>
      <c r="I276" s="313" t="s">
        <v>1552</v>
      </c>
      <c r="J276" s="313" t="s">
        <v>5855</v>
      </c>
      <c r="K276" s="313" t="s">
        <v>6023</v>
      </c>
      <c r="L276" s="317">
        <v>9</v>
      </c>
      <c r="M276" s="313"/>
      <c r="N276" s="19"/>
      <c r="O276" s="19">
        <v>42852</v>
      </c>
      <c r="P276" s="313"/>
      <c r="Q276" s="313">
        <v>5</v>
      </c>
      <c r="R276" s="20">
        <f>O276+Q276+ROUNDDOWN(Q276/5,0)*2</f>
        <v>42859</v>
      </c>
      <c r="S276" s="316"/>
      <c r="T276" s="313" t="s">
        <v>6986</v>
      </c>
    </row>
    <row r="277" spans="1:20" ht="14.25">
      <c r="A277" s="312">
        <v>276</v>
      </c>
      <c r="B277" s="313" t="s">
        <v>6024</v>
      </c>
      <c r="C277" s="313">
        <v>2</v>
      </c>
      <c r="D277" s="314" t="s">
        <v>766</v>
      </c>
      <c r="E277" s="313" t="s">
        <v>0</v>
      </c>
      <c r="F277" s="313">
        <v>1</v>
      </c>
      <c r="G277" s="313" t="s">
        <v>318</v>
      </c>
      <c r="H277" s="315" t="s">
        <v>5972</v>
      </c>
      <c r="I277" s="313" t="s">
        <v>1552</v>
      </c>
      <c r="J277" s="313" t="s">
        <v>5855</v>
      </c>
      <c r="K277" s="313" t="s">
        <v>6023</v>
      </c>
      <c r="L277" s="317">
        <v>3.8</v>
      </c>
      <c r="M277" s="313"/>
      <c r="N277" s="19"/>
      <c r="O277" s="19">
        <v>42852</v>
      </c>
      <c r="P277" s="313"/>
      <c r="Q277" s="313">
        <v>5</v>
      </c>
      <c r="R277" s="20">
        <f>O277+Q277+ROUNDDOWN(Q277/5,0)*2</f>
        <v>42859</v>
      </c>
      <c r="S277" s="316"/>
      <c r="T277" s="313" t="s">
        <v>6986</v>
      </c>
    </row>
    <row r="278" spans="1:20" ht="14.25">
      <c r="A278" s="312">
        <v>277</v>
      </c>
      <c r="B278" s="313" t="s">
        <v>6025</v>
      </c>
      <c r="C278" s="313">
        <v>1</v>
      </c>
      <c r="D278" s="314" t="s">
        <v>5988</v>
      </c>
      <c r="E278" s="313" t="s">
        <v>61</v>
      </c>
      <c r="F278" s="313">
        <v>1</v>
      </c>
      <c r="G278" s="313" t="s">
        <v>318</v>
      </c>
      <c r="H278" s="315" t="s">
        <v>5972</v>
      </c>
      <c r="I278" s="313" t="s">
        <v>1552</v>
      </c>
      <c r="J278" s="313" t="s">
        <v>5855</v>
      </c>
      <c r="K278" s="313" t="s">
        <v>6026</v>
      </c>
      <c r="L278" s="317">
        <v>10</v>
      </c>
      <c r="M278" s="313"/>
      <c r="N278" s="19">
        <v>42835</v>
      </c>
      <c r="O278" s="19">
        <v>42853</v>
      </c>
      <c r="P278" s="313"/>
      <c r="Q278" s="313">
        <v>15</v>
      </c>
      <c r="R278" s="20">
        <f>O278+Q278+ROUNDDOWN(Q278/5,0)*2</f>
        <v>42874</v>
      </c>
      <c r="S278" s="316"/>
      <c r="T278" s="313" t="s">
        <v>6986</v>
      </c>
    </row>
    <row r="279" spans="1:20" ht="14.25">
      <c r="A279" s="312">
        <v>278</v>
      </c>
      <c r="B279" s="313" t="s">
        <v>7003</v>
      </c>
      <c r="C279" s="313">
        <v>1</v>
      </c>
      <c r="D279" s="314" t="s">
        <v>7004</v>
      </c>
      <c r="E279" s="313" t="s">
        <v>61</v>
      </c>
      <c r="F279" s="313">
        <v>1</v>
      </c>
      <c r="G279" s="313" t="s">
        <v>318</v>
      </c>
      <c r="H279" s="315" t="s">
        <v>5972</v>
      </c>
      <c r="I279" s="313" t="s">
        <v>1552</v>
      </c>
      <c r="J279" s="313" t="s">
        <v>5855</v>
      </c>
      <c r="K279" s="313" t="s">
        <v>6027</v>
      </c>
      <c r="L279" s="317">
        <v>12</v>
      </c>
      <c r="M279" s="313"/>
      <c r="N279" s="19">
        <v>42835</v>
      </c>
      <c r="O279" s="19">
        <v>42837</v>
      </c>
      <c r="P279" s="313"/>
      <c r="Q279" s="313">
        <v>5</v>
      </c>
      <c r="R279" s="20">
        <f>O279+Q279+ROUNDDOWN(Q279/5,0)*2</f>
        <v>42844</v>
      </c>
      <c r="S279" s="316"/>
      <c r="T279" s="313" t="s">
        <v>6986</v>
      </c>
    </row>
    <row r="280" spans="1:20" ht="14.25">
      <c r="A280" s="312">
        <v>279</v>
      </c>
      <c r="B280" s="313" t="s">
        <v>7005</v>
      </c>
      <c r="C280" s="313">
        <v>1</v>
      </c>
      <c r="D280" s="314" t="s">
        <v>5988</v>
      </c>
      <c r="E280" s="313" t="s">
        <v>61</v>
      </c>
      <c r="F280" s="313">
        <v>1</v>
      </c>
      <c r="G280" s="313" t="s">
        <v>318</v>
      </c>
      <c r="H280" s="315" t="s">
        <v>5972</v>
      </c>
      <c r="I280" s="313" t="s">
        <v>1552</v>
      </c>
      <c r="J280" s="313" t="s">
        <v>5855</v>
      </c>
      <c r="K280" s="313" t="s">
        <v>6028</v>
      </c>
      <c r="L280" s="317">
        <v>8.94</v>
      </c>
      <c r="M280" s="313"/>
      <c r="N280" s="19">
        <v>42844</v>
      </c>
      <c r="O280" s="19">
        <v>42850</v>
      </c>
      <c r="P280" s="313"/>
      <c r="Q280" s="313" t="s">
        <v>6022</v>
      </c>
      <c r="R280" s="20">
        <f>O280+LEFT(Q280,FIND("天",Q280)-1)</f>
        <v>42857</v>
      </c>
      <c r="S280" s="316"/>
      <c r="T280" s="313" t="s">
        <v>6986</v>
      </c>
    </row>
    <row r="281" spans="1:20" ht="14.25">
      <c r="A281" s="312">
        <v>280</v>
      </c>
      <c r="B281" s="313" t="s">
        <v>6029</v>
      </c>
      <c r="C281" s="313">
        <v>1</v>
      </c>
      <c r="D281" s="314" t="s">
        <v>915</v>
      </c>
      <c r="E281" s="313" t="s">
        <v>952</v>
      </c>
      <c r="F281" s="313">
        <v>1</v>
      </c>
      <c r="G281" s="313" t="s">
        <v>318</v>
      </c>
      <c r="H281" s="315" t="s">
        <v>5972</v>
      </c>
      <c r="I281" s="313" t="s">
        <v>1552</v>
      </c>
      <c r="J281" s="313" t="s">
        <v>5855</v>
      </c>
      <c r="K281" s="313" t="s">
        <v>6030</v>
      </c>
      <c r="L281" s="317">
        <v>2</v>
      </c>
      <c r="M281" s="313"/>
      <c r="N281" s="19"/>
      <c r="O281" s="19">
        <v>42858</v>
      </c>
      <c r="P281" s="313"/>
      <c r="Q281" s="313" t="s">
        <v>5999</v>
      </c>
      <c r="R281" s="20">
        <f>O281+LEFT(Q281,FIND("天",Q281)-1)</f>
        <v>42863</v>
      </c>
      <c r="S281" s="316"/>
      <c r="T281" s="313" t="s">
        <v>6986</v>
      </c>
    </row>
    <row r="282" spans="1:20" ht="14.25">
      <c r="A282" s="312">
        <v>281</v>
      </c>
      <c r="B282" s="313" t="s">
        <v>6031</v>
      </c>
      <c r="C282" s="313">
        <v>1</v>
      </c>
      <c r="D282" s="314" t="s">
        <v>5988</v>
      </c>
      <c r="E282" s="313" t="s">
        <v>61</v>
      </c>
      <c r="F282" s="313">
        <v>1</v>
      </c>
      <c r="G282" s="313" t="s">
        <v>318</v>
      </c>
      <c r="H282" s="315" t="s">
        <v>5972</v>
      </c>
      <c r="I282" s="313" t="s">
        <v>1552</v>
      </c>
      <c r="J282" s="313" t="s">
        <v>5855</v>
      </c>
      <c r="K282" s="313" t="s">
        <v>6012</v>
      </c>
      <c r="L282" s="317">
        <v>8.7010000000000005</v>
      </c>
      <c r="M282" s="313"/>
      <c r="N282" s="19"/>
      <c r="O282" s="19">
        <v>42846</v>
      </c>
      <c r="P282" s="313"/>
      <c r="Q282" s="313" t="s">
        <v>6032</v>
      </c>
      <c r="R282" s="20">
        <f>O282+LEFT(Q282,FIND("天",Q282)-1)</f>
        <v>42849</v>
      </c>
      <c r="S282" s="316"/>
      <c r="T282" s="313" t="s">
        <v>6986</v>
      </c>
    </row>
    <row r="283" spans="1:20" ht="14.25">
      <c r="A283" s="312">
        <v>282</v>
      </c>
      <c r="B283" s="313" t="s">
        <v>7006</v>
      </c>
      <c r="C283" s="313">
        <v>1</v>
      </c>
      <c r="D283" s="314" t="s">
        <v>7007</v>
      </c>
      <c r="E283" s="313" t="s">
        <v>29</v>
      </c>
      <c r="F283" s="313">
        <v>1</v>
      </c>
      <c r="G283" s="313" t="s">
        <v>5860</v>
      </c>
      <c r="H283" s="315" t="s">
        <v>1504</v>
      </c>
      <c r="I283" s="313" t="s">
        <v>5861</v>
      </c>
      <c r="J283" s="313" t="s">
        <v>5855</v>
      </c>
      <c r="K283" s="313" t="s">
        <v>6033</v>
      </c>
      <c r="L283" s="317">
        <v>29.7</v>
      </c>
      <c r="M283" s="313"/>
      <c r="N283" s="19">
        <v>42746</v>
      </c>
      <c r="O283" s="19">
        <v>42748</v>
      </c>
      <c r="P283" s="313"/>
      <c r="Q283" s="313">
        <v>30</v>
      </c>
      <c r="R283" s="20">
        <f t="shared" ref="R283:R346" si="13">O283+Q283+ROUNDDOWN(Q283/5,0)*2</f>
        <v>42790</v>
      </c>
      <c r="S283" s="316"/>
      <c r="T283" s="313" t="s">
        <v>7008</v>
      </c>
    </row>
    <row r="284" spans="1:20" ht="14.25">
      <c r="A284" s="312">
        <v>283</v>
      </c>
      <c r="B284" s="313" t="s">
        <v>6034</v>
      </c>
      <c r="C284" s="313">
        <v>1</v>
      </c>
      <c r="D284" s="314" t="s">
        <v>1513</v>
      </c>
      <c r="E284" s="313" t="s">
        <v>61</v>
      </c>
      <c r="F284" s="313">
        <v>1</v>
      </c>
      <c r="G284" s="313" t="s">
        <v>5860</v>
      </c>
      <c r="H284" s="315" t="s">
        <v>1494</v>
      </c>
      <c r="I284" s="313" t="s">
        <v>5861</v>
      </c>
      <c r="J284" s="313" t="s">
        <v>5855</v>
      </c>
      <c r="K284" s="313" t="s">
        <v>5910</v>
      </c>
      <c r="L284" s="317">
        <v>9.8000000000000007</v>
      </c>
      <c r="M284" s="313"/>
      <c r="N284" s="19">
        <v>42447</v>
      </c>
      <c r="O284" s="19">
        <v>42751</v>
      </c>
      <c r="P284" s="313"/>
      <c r="Q284" s="313">
        <v>60</v>
      </c>
      <c r="R284" s="20">
        <f t="shared" si="13"/>
        <v>42835</v>
      </c>
      <c r="S284" s="316"/>
      <c r="T284" s="313" t="s">
        <v>7008</v>
      </c>
    </row>
    <row r="285" spans="1:20" ht="14.25">
      <c r="A285" s="312">
        <v>284</v>
      </c>
      <c r="B285" s="313" t="s">
        <v>6034</v>
      </c>
      <c r="C285" s="313">
        <v>2</v>
      </c>
      <c r="D285" s="314" t="s">
        <v>129</v>
      </c>
      <c r="E285" s="313" t="s">
        <v>79</v>
      </c>
      <c r="F285" s="313">
        <v>1</v>
      </c>
      <c r="G285" s="313" t="s">
        <v>5860</v>
      </c>
      <c r="H285" s="315" t="s">
        <v>1494</v>
      </c>
      <c r="I285" s="313" t="s">
        <v>5861</v>
      </c>
      <c r="J285" s="313" t="s">
        <v>5855</v>
      </c>
      <c r="K285" s="313" t="s">
        <v>5910</v>
      </c>
      <c r="L285" s="317">
        <v>9.8000000000000007</v>
      </c>
      <c r="M285" s="313"/>
      <c r="N285" s="19">
        <v>42447</v>
      </c>
      <c r="O285" s="19">
        <v>42751</v>
      </c>
      <c r="P285" s="313"/>
      <c r="Q285" s="313">
        <v>60</v>
      </c>
      <c r="R285" s="20">
        <f t="shared" si="13"/>
        <v>42835</v>
      </c>
      <c r="S285" s="316"/>
      <c r="T285" s="313" t="s">
        <v>7008</v>
      </c>
    </row>
    <row r="286" spans="1:20" ht="14.25">
      <c r="A286" s="312">
        <v>285</v>
      </c>
      <c r="B286" s="313" t="s">
        <v>6034</v>
      </c>
      <c r="C286" s="313">
        <v>3</v>
      </c>
      <c r="D286" s="314" t="s">
        <v>2717</v>
      </c>
      <c r="E286" s="313" t="s">
        <v>79</v>
      </c>
      <c r="F286" s="313">
        <v>1</v>
      </c>
      <c r="G286" s="313" t="s">
        <v>5860</v>
      </c>
      <c r="H286" s="315" t="s">
        <v>1494</v>
      </c>
      <c r="I286" s="313" t="s">
        <v>5861</v>
      </c>
      <c r="J286" s="313" t="s">
        <v>5855</v>
      </c>
      <c r="K286" s="313" t="s">
        <v>5910</v>
      </c>
      <c r="L286" s="317">
        <v>9.8000000000000007</v>
      </c>
      <c r="M286" s="313"/>
      <c r="N286" s="19">
        <v>42447</v>
      </c>
      <c r="O286" s="19">
        <v>42751</v>
      </c>
      <c r="P286" s="313"/>
      <c r="Q286" s="313">
        <v>60</v>
      </c>
      <c r="R286" s="20">
        <f t="shared" si="13"/>
        <v>42835</v>
      </c>
      <c r="S286" s="316"/>
      <c r="T286" s="313" t="s">
        <v>7008</v>
      </c>
    </row>
    <row r="287" spans="1:20" ht="14.25">
      <c r="A287" s="312">
        <v>286</v>
      </c>
      <c r="B287" s="313" t="s">
        <v>6034</v>
      </c>
      <c r="C287" s="313">
        <v>4</v>
      </c>
      <c r="D287" s="314" t="s">
        <v>100</v>
      </c>
      <c r="E287" s="313" t="s">
        <v>0</v>
      </c>
      <c r="F287" s="313">
        <v>1</v>
      </c>
      <c r="G287" s="313" t="s">
        <v>5860</v>
      </c>
      <c r="H287" s="315" t="s">
        <v>1494</v>
      </c>
      <c r="I287" s="313" t="s">
        <v>5861</v>
      </c>
      <c r="J287" s="313" t="s">
        <v>5855</v>
      </c>
      <c r="K287" s="313" t="s">
        <v>5910</v>
      </c>
      <c r="L287" s="317">
        <v>9.8000000000000007</v>
      </c>
      <c r="M287" s="313"/>
      <c r="N287" s="19">
        <v>42447</v>
      </c>
      <c r="O287" s="19">
        <v>42751</v>
      </c>
      <c r="P287" s="313"/>
      <c r="Q287" s="313">
        <v>60</v>
      </c>
      <c r="R287" s="20">
        <f t="shared" si="13"/>
        <v>42835</v>
      </c>
      <c r="S287" s="316"/>
      <c r="T287" s="313" t="s">
        <v>7008</v>
      </c>
    </row>
    <row r="288" spans="1:20" ht="14.25">
      <c r="A288" s="312">
        <v>287</v>
      </c>
      <c r="B288" s="313" t="s">
        <v>6034</v>
      </c>
      <c r="C288" s="313">
        <v>5</v>
      </c>
      <c r="D288" s="314" t="s">
        <v>126</v>
      </c>
      <c r="E288" s="313" t="s">
        <v>79</v>
      </c>
      <c r="F288" s="313">
        <v>1</v>
      </c>
      <c r="G288" s="313" t="s">
        <v>5860</v>
      </c>
      <c r="H288" s="315" t="s">
        <v>1494</v>
      </c>
      <c r="I288" s="313" t="s">
        <v>5861</v>
      </c>
      <c r="J288" s="313" t="s">
        <v>5855</v>
      </c>
      <c r="K288" s="313" t="s">
        <v>5910</v>
      </c>
      <c r="L288" s="317">
        <v>13.8</v>
      </c>
      <c r="M288" s="313"/>
      <c r="N288" s="19">
        <v>42447</v>
      </c>
      <c r="O288" s="19">
        <v>42751</v>
      </c>
      <c r="P288" s="313"/>
      <c r="Q288" s="313">
        <v>60</v>
      </c>
      <c r="R288" s="20">
        <f t="shared" si="13"/>
        <v>42835</v>
      </c>
      <c r="S288" s="316"/>
      <c r="T288" s="313" t="s">
        <v>7008</v>
      </c>
    </row>
    <row r="289" spans="1:20" ht="14.25">
      <c r="A289" s="312">
        <v>288</v>
      </c>
      <c r="B289" s="313" t="s">
        <v>6034</v>
      </c>
      <c r="C289" s="313">
        <v>6</v>
      </c>
      <c r="D289" s="314" t="s">
        <v>154</v>
      </c>
      <c r="E289" s="313" t="s">
        <v>163</v>
      </c>
      <c r="F289" s="313">
        <v>1</v>
      </c>
      <c r="G289" s="313" t="s">
        <v>5860</v>
      </c>
      <c r="H289" s="315" t="s">
        <v>1494</v>
      </c>
      <c r="I289" s="313" t="s">
        <v>5861</v>
      </c>
      <c r="J289" s="313" t="s">
        <v>5855</v>
      </c>
      <c r="K289" s="313" t="s">
        <v>5910</v>
      </c>
      <c r="L289" s="317">
        <v>20</v>
      </c>
      <c r="M289" s="313"/>
      <c r="N289" s="19">
        <v>42447</v>
      </c>
      <c r="O289" s="19">
        <v>42751</v>
      </c>
      <c r="P289" s="313"/>
      <c r="Q289" s="313">
        <v>60</v>
      </c>
      <c r="R289" s="20">
        <f t="shared" si="13"/>
        <v>42835</v>
      </c>
      <c r="S289" s="316"/>
      <c r="T289" s="313" t="s">
        <v>7008</v>
      </c>
    </row>
    <row r="290" spans="1:20" ht="14.25">
      <c r="A290" s="312">
        <v>289</v>
      </c>
      <c r="B290" s="313" t="s">
        <v>6034</v>
      </c>
      <c r="C290" s="313">
        <v>7</v>
      </c>
      <c r="D290" s="314" t="s">
        <v>6035</v>
      </c>
      <c r="E290" s="313" t="s">
        <v>79</v>
      </c>
      <c r="F290" s="313">
        <v>1</v>
      </c>
      <c r="G290" s="313" t="s">
        <v>5860</v>
      </c>
      <c r="H290" s="315" t="s">
        <v>1494</v>
      </c>
      <c r="I290" s="313" t="s">
        <v>5861</v>
      </c>
      <c r="J290" s="313" t="s">
        <v>5855</v>
      </c>
      <c r="K290" s="313" t="s">
        <v>5910</v>
      </c>
      <c r="L290" s="317">
        <v>12</v>
      </c>
      <c r="M290" s="313"/>
      <c r="N290" s="19">
        <v>42447</v>
      </c>
      <c r="O290" s="19">
        <v>42751</v>
      </c>
      <c r="P290" s="313"/>
      <c r="Q290" s="313">
        <v>60</v>
      </c>
      <c r="R290" s="20">
        <f t="shared" si="13"/>
        <v>42835</v>
      </c>
      <c r="S290" s="316"/>
      <c r="T290" s="313" t="s">
        <v>7008</v>
      </c>
    </row>
    <row r="291" spans="1:20" ht="14.25">
      <c r="A291" s="312">
        <v>290</v>
      </c>
      <c r="B291" s="313" t="s">
        <v>6034</v>
      </c>
      <c r="C291" s="313">
        <v>8</v>
      </c>
      <c r="D291" s="314" t="s">
        <v>126</v>
      </c>
      <c r="E291" s="313" t="s">
        <v>79</v>
      </c>
      <c r="F291" s="313">
        <v>1</v>
      </c>
      <c r="G291" s="313" t="s">
        <v>5860</v>
      </c>
      <c r="H291" s="315" t="s">
        <v>1494</v>
      </c>
      <c r="I291" s="313" t="s">
        <v>5861</v>
      </c>
      <c r="J291" s="313" t="s">
        <v>5855</v>
      </c>
      <c r="K291" s="313" t="s">
        <v>5910</v>
      </c>
      <c r="L291" s="317">
        <v>0.5</v>
      </c>
      <c r="M291" s="313"/>
      <c r="N291" s="19">
        <v>42447</v>
      </c>
      <c r="O291" s="19">
        <v>42751</v>
      </c>
      <c r="P291" s="313"/>
      <c r="Q291" s="313">
        <v>60</v>
      </c>
      <c r="R291" s="20">
        <f t="shared" si="13"/>
        <v>42835</v>
      </c>
      <c r="S291" s="316"/>
      <c r="T291" s="313" t="s">
        <v>7008</v>
      </c>
    </row>
    <row r="292" spans="1:20" ht="14.25">
      <c r="A292" s="312">
        <v>291</v>
      </c>
      <c r="B292" s="313" t="s">
        <v>6034</v>
      </c>
      <c r="C292" s="313">
        <v>9</v>
      </c>
      <c r="D292" s="314" t="s">
        <v>17</v>
      </c>
      <c r="E292" s="313" t="s">
        <v>0</v>
      </c>
      <c r="F292" s="313">
        <v>1</v>
      </c>
      <c r="G292" s="313" t="s">
        <v>5860</v>
      </c>
      <c r="H292" s="315" t="s">
        <v>1494</v>
      </c>
      <c r="I292" s="313" t="s">
        <v>5861</v>
      </c>
      <c r="J292" s="313" t="s">
        <v>5855</v>
      </c>
      <c r="K292" s="313" t="s">
        <v>5910</v>
      </c>
      <c r="L292" s="317">
        <v>8</v>
      </c>
      <c r="M292" s="313"/>
      <c r="N292" s="19">
        <v>42447</v>
      </c>
      <c r="O292" s="19">
        <v>42751</v>
      </c>
      <c r="P292" s="313"/>
      <c r="Q292" s="313">
        <v>60</v>
      </c>
      <c r="R292" s="20">
        <f t="shared" si="13"/>
        <v>42835</v>
      </c>
      <c r="S292" s="316"/>
      <c r="T292" s="313" t="s">
        <v>7008</v>
      </c>
    </row>
    <row r="293" spans="1:20" ht="14.25">
      <c r="A293" s="312">
        <v>292</v>
      </c>
      <c r="B293" s="313" t="s">
        <v>6034</v>
      </c>
      <c r="C293" s="313">
        <v>10</v>
      </c>
      <c r="D293" s="314" t="s">
        <v>46</v>
      </c>
      <c r="E293" s="313" t="s">
        <v>79</v>
      </c>
      <c r="F293" s="313">
        <v>1</v>
      </c>
      <c r="G293" s="313" t="s">
        <v>5860</v>
      </c>
      <c r="H293" s="315" t="s">
        <v>1494</v>
      </c>
      <c r="I293" s="313" t="s">
        <v>5861</v>
      </c>
      <c r="J293" s="313" t="s">
        <v>5855</v>
      </c>
      <c r="K293" s="313" t="s">
        <v>5910</v>
      </c>
      <c r="L293" s="317">
        <v>12</v>
      </c>
      <c r="M293" s="313"/>
      <c r="N293" s="19">
        <v>42447</v>
      </c>
      <c r="O293" s="19">
        <v>42751</v>
      </c>
      <c r="P293" s="313"/>
      <c r="Q293" s="313">
        <v>60</v>
      </c>
      <c r="R293" s="20">
        <f t="shared" si="13"/>
        <v>42835</v>
      </c>
      <c r="S293" s="316"/>
      <c r="T293" s="313" t="s">
        <v>7008</v>
      </c>
    </row>
    <row r="294" spans="1:20" ht="14.25">
      <c r="A294" s="312">
        <v>293</v>
      </c>
      <c r="B294" s="313" t="s">
        <v>6034</v>
      </c>
      <c r="C294" s="313">
        <v>11</v>
      </c>
      <c r="D294" s="314" t="s">
        <v>19</v>
      </c>
      <c r="E294" s="313" t="s">
        <v>79</v>
      </c>
      <c r="F294" s="313">
        <v>1</v>
      </c>
      <c r="G294" s="313" t="s">
        <v>5860</v>
      </c>
      <c r="H294" s="315" t="s">
        <v>1494</v>
      </c>
      <c r="I294" s="313" t="s">
        <v>5861</v>
      </c>
      <c r="J294" s="313" t="s">
        <v>5855</v>
      </c>
      <c r="K294" s="313" t="s">
        <v>5910</v>
      </c>
      <c r="L294" s="317">
        <v>12</v>
      </c>
      <c r="M294" s="313"/>
      <c r="N294" s="19">
        <v>42447</v>
      </c>
      <c r="O294" s="19">
        <v>42751</v>
      </c>
      <c r="P294" s="313"/>
      <c r="Q294" s="313">
        <v>60</v>
      </c>
      <c r="R294" s="20">
        <f t="shared" si="13"/>
        <v>42835</v>
      </c>
      <c r="S294" s="316"/>
      <c r="T294" s="313" t="s">
        <v>7008</v>
      </c>
    </row>
    <row r="295" spans="1:20" ht="14.25">
      <c r="A295" s="312">
        <v>294</v>
      </c>
      <c r="B295" s="313" t="s">
        <v>6034</v>
      </c>
      <c r="C295" s="313">
        <v>12</v>
      </c>
      <c r="D295" s="314" t="s">
        <v>48</v>
      </c>
      <c r="E295" s="313" t="s">
        <v>79</v>
      </c>
      <c r="F295" s="313">
        <v>1</v>
      </c>
      <c r="G295" s="313" t="s">
        <v>5860</v>
      </c>
      <c r="H295" s="315" t="s">
        <v>1494</v>
      </c>
      <c r="I295" s="313" t="s">
        <v>5861</v>
      </c>
      <c r="J295" s="313" t="s">
        <v>5855</v>
      </c>
      <c r="K295" s="313" t="s">
        <v>5910</v>
      </c>
      <c r="L295" s="317">
        <v>8</v>
      </c>
      <c r="M295" s="313"/>
      <c r="N295" s="19">
        <v>42447</v>
      </c>
      <c r="O295" s="19">
        <v>42751</v>
      </c>
      <c r="P295" s="313"/>
      <c r="Q295" s="313">
        <v>60</v>
      </c>
      <c r="R295" s="20">
        <f t="shared" si="13"/>
        <v>42835</v>
      </c>
      <c r="S295" s="316"/>
      <c r="T295" s="313" t="s">
        <v>7008</v>
      </c>
    </row>
    <row r="296" spans="1:20" ht="14.25">
      <c r="A296" s="312">
        <v>295</v>
      </c>
      <c r="B296" s="313" t="s">
        <v>6034</v>
      </c>
      <c r="C296" s="313">
        <v>13</v>
      </c>
      <c r="D296" s="314" t="s">
        <v>39</v>
      </c>
      <c r="E296" s="313" t="s">
        <v>0</v>
      </c>
      <c r="F296" s="313">
        <v>1</v>
      </c>
      <c r="G296" s="313" t="s">
        <v>5860</v>
      </c>
      <c r="H296" s="315" t="s">
        <v>1494</v>
      </c>
      <c r="I296" s="313" t="s">
        <v>5861</v>
      </c>
      <c r="J296" s="313" t="s">
        <v>5855</v>
      </c>
      <c r="K296" s="313" t="s">
        <v>5910</v>
      </c>
      <c r="L296" s="317">
        <v>12</v>
      </c>
      <c r="M296" s="313"/>
      <c r="N296" s="19">
        <v>42447</v>
      </c>
      <c r="O296" s="19">
        <v>42751</v>
      </c>
      <c r="P296" s="313"/>
      <c r="Q296" s="313">
        <v>60</v>
      </c>
      <c r="R296" s="20">
        <f t="shared" si="13"/>
        <v>42835</v>
      </c>
      <c r="S296" s="316"/>
      <c r="T296" s="313" t="s">
        <v>7008</v>
      </c>
    </row>
    <row r="297" spans="1:20" ht="14.25">
      <c r="A297" s="312">
        <v>296</v>
      </c>
      <c r="B297" s="313" t="s">
        <v>6034</v>
      </c>
      <c r="C297" s="313">
        <v>14</v>
      </c>
      <c r="D297" s="314" t="s">
        <v>34</v>
      </c>
      <c r="E297" s="313" t="s">
        <v>79</v>
      </c>
      <c r="F297" s="313">
        <v>1</v>
      </c>
      <c r="G297" s="313" t="s">
        <v>5860</v>
      </c>
      <c r="H297" s="315" t="s">
        <v>1494</v>
      </c>
      <c r="I297" s="313" t="s">
        <v>5861</v>
      </c>
      <c r="J297" s="313" t="s">
        <v>5855</v>
      </c>
      <c r="K297" s="313" t="s">
        <v>5910</v>
      </c>
      <c r="L297" s="317">
        <v>16</v>
      </c>
      <c r="M297" s="313"/>
      <c r="N297" s="19">
        <v>42447</v>
      </c>
      <c r="O297" s="19">
        <v>42751</v>
      </c>
      <c r="P297" s="313"/>
      <c r="Q297" s="313">
        <v>60</v>
      </c>
      <c r="R297" s="20">
        <f t="shared" si="13"/>
        <v>42835</v>
      </c>
      <c r="S297" s="316"/>
      <c r="T297" s="313" t="s">
        <v>7008</v>
      </c>
    </row>
    <row r="298" spans="1:20" ht="14.25">
      <c r="A298" s="312">
        <v>297</v>
      </c>
      <c r="B298" s="313" t="s">
        <v>6034</v>
      </c>
      <c r="C298" s="313">
        <v>15</v>
      </c>
      <c r="D298" s="314" t="s">
        <v>51</v>
      </c>
      <c r="E298" s="313" t="s">
        <v>0</v>
      </c>
      <c r="F298" s="313">
        <v>1</v>
      </c>
      <c r="G298" s="313" t="s">
        <v>5860</v>
      </c>
      <c r="H298" s="315" t="s">
        <v>1494</v>
      </c>
      <c r="I298" s="313" t="s">
        <v>5861</v>
      </c>
      <c r="J298" s="313" t="s">
        <v>5855</v>
      </c>
      <c r="K298" s="313" t="s">
        <v>5910</v>
      </c>
      <c r="L298" s="317">
        <v>20</v>
      </c>
      <c r="M298" s="313"/>
      <c r="N298" s="19">
        <v>42447</v>
      </c>
      <c r="O298" s="19">
        <v>42751</v>
      </c>
      <c r="P298" s="313"/>
      <c r="Q298" s="313">
        <v>60</v>
      </c>
      <c r="R298" s="20">
        <f t="shared" si="13"/>
        <v>42835</v>
      </c>
      <c r="S298" s="316"/>
      <c r="T298" s="313" t="s">
        <v>7008</v>
      </c>
    </row>
    <row r="299" spans="1:20" ht="14.25">
      <c r="A299" s="312">
        <v>298</v>
      </c>
      <c r="B299" s="313" t="s">
        <v>6034</v>
      </c>
      <c r="C299" s="313">
        <v>16</v>
      </c>
      <c r="D299" s="314" t="s">
        <v>24</v>
      </c>
      <c r="E299" s="313" t="s">
        <v>0</v>
      </c>
      <c r="F299" s="313">
        <v>1</v>
      </c>
      <c r="G299" s="313" t="s">
        <v>5860</v>
      </c>
      <c r="H299" s="315" t="s">
        <v>1494</v>
      </c>
      <c r="I299" s="313" t="s">
        <v>5861</v>
      </c>
      <c r="J299" s="313" t="s">
        <v>5855</v>
      </c>
      <c r="K299" s="313" t="s">
        <v>5910</v>
      </c>
      <c r="L299" s="317">
        <v>27.6</v>
      </c>
      <c r="M299" s="313"/>
      <c r="N299" s="19">
        <v>42447</v>
      </c>
      <c r="O299" s="19">
        <v>42751</v>
      </c>
      <c r="P299" s="313"/>
      <c r="Q299" s="313">
        <v>60</v>
      </c>
      <c r="R299" s="20">
        <f t="shared" si="13"/>
        <v>42835</v>
      </c>
      <c r="S299" s="316"/>
      <c r="T299" s="313" t="s">
        <v>7008</v>
      </c>
    </row>
    <row r="300" spans="1:20" ht="14.25">
      <c r="A300" s="312">
        <v>299</v>
      </c>
      <c r="B300" s="313" t="s">
        <v>6034</v>
      </c>
      <c r="C300" s="313">
        <v>17</v>
      </c>
      <c r="D300" s="314" t="s">
        <v>6036</v>
      </c>
      <c r="E300" s="313" t="s">
        <v>0</v>
      </c>
      <c r="F300" s="313">
        <v>1</v>
      </c>
      <c r="G300" s="313" t="s">
        <v>5860</v>
      </c>
      <c r="H300" s="315" t="s">
        <v>1494</v>
      </c>
      <c r="I300" s="313" t="s">
        <v>5861</v>
      </c>
      <c r="J300" s="313" t="s">
        <v>5855</v>
      </c>
      <c r="K300" s="313" t="s">
        <v>5910</v>
      </c>
      <c r="L300" s="317">
        <v>20</v>
      </c>
      <c r="M300" s="313"/>
      <c r="N300" s="19">
        <v>42447</v>
      </c>
      <c r="O300" s="19">
        <v>42751</v>
      </c>
      <c r="P300" s="313"/>
      <c r="Q300" s="313">
        <v>60</v>
      </c>
      <c r="R300" s="20">
        <f t="shared" si="13"/>
        <v>42835</v>
      </c>
      <c r="S300" s="316"/>
      <c r="T300" s="313" t="s">
        <v>7008</v>
      </c>
    </row>
    <row r="301" spans="1:20" ht="14.25">
      <c r="A301" s="312">
        <v>300</v>
      </c>
      <c r="B301" s="313" t="s">
        <v>6034</v>
      </c>
      <c r="C301" s="313">
        <v>18</v>
      </c>
      <c r="D301" s="314" t="s">
        <v>6037</v>
      </c>
      <c r="E301" s="313"/>
      <c r="F301" s="313">
        <v>1</v>
      </c>
      <c r="G301" s="313" t="s">
        <v>5874</v>
      </c>
      <c r="H301" s="315" t="s">
        <v>1494</v>
      </c>
      <c r="I301" s="313" t="s">
        <v>5871</v>
      </c>
      <c r="J301" s="313" t="s">
        <v>5855</v>
      </c>
      <c r="K301" s="313" t="s">
        <v>5910</v>
      </c>
      <c r="L301" s="317">
        <v>11.8</v>
      </c>
      <c r="M301" s="313"/>
      <c r="N301" s="19">
        <v>42447</v>
      </c>
      <c r="O301" s="19">
        <v>42751</v>
      </c>
      <c r="P301" s="313"/>
      <c r="Q301" s="313">
        <v>60</v>
      </c>
      <c r="R301" s="20">
        <f t="shared" si="13"/>
        <v>42835</v>
      </c>
      <c r="S301" s="316"/>
      <c r="T301" s="313" t="s">
        <v>7008</v>
      </c>
    </row>
    <row r="302" spans="1:20" ht="14.25">
      <c r="A302" s="312">
        <v>301</v>
      </c>
      <c r="B302" s="313" t="s">
        <v>6034</v>
      </c>
      <c r="C302" s="313">
        <v>19</v>
      </c>
      <c r="D302" s="314" t="s">
        <v>6038</v>
      </c>
      <c r="E302" s="313"/>
      <c r="F302" s="313">
        <v>1</v>
      </c>
      <c r="G302" s="313" t="s">
        <v>5874</v>
      </c>
      <c r="H302" s="315" t="s">
        <v>1494</v>
      </c>
      <c r="I302" s="313" t="s">
        <v>5871</v>
      </c>
      <c r="J302" s="313" t="s">
        <v>5855</v>
      </c>
      <c r="K302" s="313" t="s">
        <v>5910</v>
      </c>
      <c r="L302" s="317">
        <v>11.8</v>
      </c>
      <c r="M302" s="313"/>
      <c r="N302" s="19">
        <v>42447</v>
      </c>
      <c r="O302" s="19">
        <v>42751</v>
      </c>
      <c r="P302" s="313"/>
      <c r="Q302" s="313">
        <v>60</v>
      </c>
      <c r="R302" s="20">
        <f t="shared" si="13"/>
        <v>42835</v>
      </c>
      <c r="S302" s="316"/>
      <c r="T302" s="313" t="s">
        <v>7008</v>
      </c>
    </row>
    <row r="303" spans="1:20" ht="14.25">
      <c r="A303" s="312">
        <v>302</v>
      </c>
      <c r="B303" s="313" t="s">
        <v>6034</v>
      </c>
      <c r="C303" s="313">
        <v>20</v>
      </c>
      <c r="D303" s="314" t="s">
        <v>6039</v>
      </c>
      <c r="E303" s="313"/>
      <c r="F303" s="313">
        <v>1</v>
      </c>
      <c r="G303" s="313" t="s">
        <v>5874</v>
      </c>
      <c r="H303" s="315" t="s">
        <v>1494</v>
      </c>
      <c r="I303" s="313" t="s">
        <v>5871</v>
      </c>
      <c r="J303" s="313" t="s">
        <v>5855</v>
      </c>
      <c r="K303" s="313" t="s">
        <v>5910</v>
      </c>
      <c r="L303" s="317">
        <v>19.8</v>
      </c>
      <c r="M303" s="313"/>
      <c r="N303" s="19">
        <v>42447</v>
      </c>
      <c r="O303" s="19">
        <v>42751</v>
      </c>
      <c r="P303" s="313"/>
      <c r="Q303" s="313">
        <v>60</v>
      </c>
      <c r="R303" s="20">
        <f t="shared" si="13"/>
        <v>42835</v>
      </c>
      <c r="S303" s="316"/>
      <c r="T303" s="313" t="s">
        <v>7008</v>
      </c>
    </row>
    <row r="304" spans="1:20" ht="14.25">
      <c r="A304" s="312">
        <v>303</v>
      </c>
      <c r="B304" s="313" t="s">
        <v>6034</v>
      </c>
      <c r="C304" s="313">
        <v>21</v>
      </c>
      <c r="D304" s="314" t="s">
        <v>6040</v>
      </c>
      <c r="E304" s="313"/>
      <c r="F304" s="313">
        <v>1</v>
      </c>
      <c r="G304" s="313" t="s">
        <v>5874</v>
      </c>
      <c r="H304" s="315" t="s">
        <v>1494</v>
      </c>
      <c r="I304" s="313" t="s">
        <v>5871</v>
      </c>
      <c r="J304" s="313" t="s">
        <v>5855</v>
      </c>
      <c r="K304" s="313" t="s">
        <v>5910</v>
      </c>
      <c r="L304" s="317">
        <v>11.8</v>
      </c>
      <c r="M304" s="313"/>
      <c r="N304" s="19">
        <v>42447</v>
      </c>
      <c r="O304" s="19">
        <v>42751</v>
      </c>
      <c r="P304" s="313"/>
      <c r="Q304" s="313">
        <v>60</v>
      </c>
      <c r="R304" s="20">
        <f t="shared" si="13"/>
        <v>42835</v>
      </c>
      <c r="S304" s="316"/>
      <c r="T304" s="313" t="s">
        <v>7008</v>
      </c>
    </row>
    <row r="305" spans="1:20" ht="14.25">
      <c r="A305" s="312">
        <v>304</v>
      </c>
      <c r="B305" s="313" t="s">
        <v>6034</v>
      </c>
      <c r="C305" s="313">
        <v>22</v>
      </c>
      <c r="D305" s="314" t="s">
        <v>6041</v>
      </c>
      <c r="E305" s="313"/>
      <c r="F305" s="313">
        <v>1</v>
      </c>
      <c r="G305" s="313" t="s">
        <v>5874</v>
      </c>
      <c r="H305" s="315" t="s">
        <v>1494</v>
      </c>
      <c r="I305" s="313" t="s">
        <v>5871</v>
      </c>
      <c r="J305" s="313" t="s">
        <v>5855</v>
      </c>
      <c r="K305" s="313" t="s">
        <v>5910</v>
      </c>
      <c r="L305" s="317">
        <v>11.8</v>
      </c>
      <c r="M305" s="313"/>
      <c r="N305" s="19">
        <v>42447</v>
      </c>
      <c r="O305" s="19">
        <v>42751</v>
      </c>
      <c r="P305" s="313"/>
      <c r="Q305" s="313">
        <v>60</v>
      </c>
      <c r="R305" s="20">
        <f t="shared" si="13"/>
        <v>42835</v>
      </c>
      <c r="S305" s="316"/>
      <c r="T305" s="313" t="s">
        <v>7008</v>
      </c>
    </row>
    <row r="306" spans="1:20" ht="14.25">
      <c r="A306" s="312">
        <v>305</v>
      </c>
      <c r="B306" s="313" t="s">
        <v>6034</v>
      </c>
      <c r="C306" s="313">
        <v>23</v>
      </c>
      <c r="D306" s="314" t="s">
        <v>6042</v>
      </c>
      <c r="E306" s="313"/>
      <c r="F306" s="313">
        <v>1</v>
      </c>
      <c r="G306" s="313" t="s">
        <v>5874</v>
      </c>
      <c r="H306" s="315" t="s">
        <v>1494</v>
      </c>
      <c r="I306" s="313" t="s">
        <v>5871</v>
      </c>
      <c r="J306" s="313" t="s">
        <v>5855</v>
      </c>
      <c r="K306" s="313" t="s">
        <v>5910</v>
      </c>
      <c r="L306" s="317">
        <v>16.8</v>
      </c>
      <c r="M306" s="313"/>
      <c r="N306" s="19">
        <v>42447</v>
      </c>
      <c r="O306" s="19">
        <v>42751</v>
      </c>
      <c r="P306" s="313"/>
      <c r="Q306" s="313">
        <v>60</v>
      </c>
      <c r="R306" s="20">
        <f t="shared" si="13"/>
        <v>42835</v>
      </c>
      <c r="S306" s="316"/>
      <c r="T306" s="313" t="s">
        <v>7008</v>
      </c>
    </row>
    <row r="307" spans="1:20" ht="14.25">
      <c r="A307" s="312">
        <v>306</v>
      </c>
      <c r="B307" s="313" t="s">
        <v>6034</v>
      </c>
      <c r="C307" s="313">
        <v>24</v>
      </c>
      <c r="D307" s="314" t="s">
        <v>6043</v>
      </c>
      <c r="E307" s="313"/>
      <c r="F307" s="313">
        <v>1</v>
      </c>
      <c r="G307" s="313" t="s">
        <v>5874</v>
      </c>
      <c r="H307" s="315" t="s">
        <v>1494</v>
      </c>
      <c r="I307" s="313" t="s">
        <v>5871</v>
      </c>
      <c r="J307" s="313" t="s">
        <v>5855</v>
      </c>
      <c r="K307" s="313" t="s">
        <v>5910</v>
      </c>
      <c r="L307" s="317">
        <v>9.8000000000000007</v>
      </c>
      <c r="M307" s="313"/>
      <c r="N307" s="19">
        <v>42447</v>
      </c>
      <c r="O307" s="19">
        <v>42751</v>
      </c>
      <c r="P307" s="313"/>
      <c r="Q307" s="313">
        <v>60</v>
      </c>
      <c r="R307" s="20">
        <f t="shared" si="13"/>
        <v>42835</v>
      </c>
      <c r="S307" s="316"/>
      <c r="T307" s="313" t="s">
        <v>7008</v>
      </c>
    </row>
    <row r="308" spans="1:20" ht="14.25">
      <c r="A308" s="312">
        <v>307</v>
      </c>
      <c r="B308" s="313" t="s">
        <v>6034</v>
      </c>
      <c r="C308" s="313">
        <v>25</v>
      </c>
      <c r="D308" s="314" t="s">
        <v>6044</v>
      </c>
      <c r="E308" s="313"/>
      <c r="F308" s="313">
        <v>1</v>
      </c>
      <c r="G308" s="313" t="s">
        <v>5874</v>
      </c>
      <c r="H308" s="315" t="s">
        <v>1494</v>
      </c>
      <c r="I308" s="313" t="s">
        <v>5871</v>
      </c>
      <c r="J308" s="313" t="s">
        <v>5855</v>
      </c>
      <c r="K308" s="313" t="s">
        <v>5910</v>
      </c>
      <c r="L308" s="317">
        <v>27</v>
      </c>
      <c r="M308" s="313"/>
      <c r="N308" s="19">
        <v>42447</v>
      </c>
      <c r="O308" s="19">
        <v>42751</v>
      </c>
      <c r="P308" s="313"/>
      <c r="Q308" s="313">
        <v>60</v>
      </c>
      <c r="R308" s="20">
        <f t="shared" si="13"/>
        <v>42835</v>
      </c>
      <c r="S308" s="316"/>
      <c r="T308" s="313" t="s">
        <v>7008</v>
      </c>
    </row>
    <row r="309" spans="1:20" ht="14.25">
      <c r="A309" s="312">
        <v>308</v>
      </c>
      <c r="B309" s="313" t="s">
        <v>6034</v>
      </c>
      <c r="C309" s="313">
        <v>26</v>
      </c>
      <c r="D309" s="314" t="s">
        <v>6045</v>
      </c>
      <c r="E309" s="313"/>
      <c r="F309" s="313">
        <v>1</v>
      </c>
      <c r="G309" s="313" t="s">
        <v>5874</v>
      </c>
      <c r="H309" s="315" t="s">
        <v>1494</v>
      </c>
      <c r="I309" s="313" t="s">
        <v>5871</v>
      </c>
      <c r="J309" s="313" t="s">
        <v>5855</v>
      </c>
      <c r="K309" s="313" t="s">
        <v>5910</v>
      </c>
      <c r="L309" s="317">
        <v>27</v>
      </c>
      <c r="M309" s="313"/>
      <c r="N309" s="19">
        <v>42447</v>
      </c>
      <c r="O309" s="19">
        <v>42751</v>
      </c>
      <c r="P309" s="313"/>
      <c r="Q309" s="313">
        <v>60</v>
      </c>
      <c r="R309" s="20">
        <f t="shared" si="13"/>
        <v>42835</v>
      </c>
      <c r="S309" s="316"/>
      <c r="T309" s="313" t="s">
        <v>7008</v>
      </c>
    </row>
    <row r="310" spans="1:20" ht="14.25">
      <c r="A310" s="312">
        <v>309</v>
      </c>
      <c r="B310" s="313" t="s">
        <v>6034</v>
      </c>
      <c r="C310" s="313">
        <v>27</v>
      </c>
      <c r="D310" s="314" t="s">
        <v>6046</v>
      </c>
      <c r="E310" s="313"/>
      <c r="F310" s="313">
        <v>1</v>
      </c>
      <c r="G310" s="313" t="s">
        <v>5874</v>
      </c>
      <c r="H310" s="315" t="s">
        <v>1494</v>
      </c>
      <c r="I310" s="313" t="s">
        <v>5871</v>
      </c>
      <c r="J310" s="313" t="s">
        <v>5855</v>
      </c>
      <c r="K310" s="313" t="s">
        <v>5910</v>
      </c>
      <c r="L310" s="317">
        <v>27</v>
      </c>
      <c r="M310" s="313"/>
      <c r="N310" s="19">
        <v>42447</v>
      </c>
      <c r="O310" s="19">
        <v>42751</v>
      </c>
      <c r="P310" s="313"/>
      <c r="Q310" s="313">
        <v>60</v>
      </c>
      <c r="R310" s="20">
        <f t="shared" si="13"/>
        <v>42835</v>
      </c>
      <c r="S310" s="316"/>
      <c r="T310" s="313" t="s">
        <v>7008</v>
      </c>
    </row>
    <row r="311" spans="1:20" ht="14.25">
      <c r="A311" s="312">
        <v>310</v>
      </c>
      <c r="B311" s="313" t="s">
        <v>6034</v>
      </c>
      <c r="C311" s="313">
        <v>28</v>
      </c>
      <c r="D311" s="314" t="s">
        <v>6047</v>
      </c>
      <c r="E311" s="313"/>
      <c r="F311" s="313">
        <v>1</v>
      </c>
      <c r="G311" s="313" t="s">
        <v>5874</v>
      </c>
      <c r="H311" s="315" t="s">
        <v>1494</v>
      </c>
      <c r="I311" s="313" t="s">
        <v>5871</v>
      </c>
      <c r="J311" s="313" t="s">
        <v>5855</v>
      </c>
      <c r="K311" s="313" t="s">
        <v>5910</v>
      </c>
      <c r="L311" s="317">
        <v>12</v>
      </c>
      <c r="M311" s="313"/>
      <c r="N311" s="19">
        <v>42447</v>
      </c>
      <c r="O311" s="19">
        <v>42751</v>
      </c>
      <c r="P311" s="313"/>
      <c r="Q311" s="313">
        <v>60</v>
      </c>
      <c r="R311" s="20">
        <f t="shared" si="13"/>
        <v>42835</v>
      </c>
      <c r="S311" s="316"/>
      <c r="T311" s="313" t="s">
        <v>7008</v>
      </c>
    </row>
    <row r="312" spans="1:20" ht="14.25">
      <c r="A312" s="312">
        <v>311</v>
      </c>
      <c r="B312" s="313" t="s">
        <v>6034</v>
      </c>
      <c r="C312" s="313">
        <v>29</v>
      </c>
      <c r="D312" s="314" t="s">
        <v>6048</v>
      </c>
      <c r="E312" s="313"/>
      <c r="F312" s="313">
        <v>1</v>
      </c>
      <c r="G312" s="313" t="s">
        <v>5874</v>
      </c>
      <c r="H312" s="315" t="s">
        <v>1494</v>
      </c>
      <c r="I312" s="313" t="s">
        <v>5871</v>
      </c>
      <c r="J312" s="313" t="s">
        <v>5855</v>
      </c>
      <c r="K312" s="313" t="s">
        <v>5910</v>
      </c>
      <c r="L312" s="317">
        <v>12</v>
      </c>
      <c r="M312" s="313"/>
      <c r="N312" s="19">
        <v>42447</v>
      </c>
      <c r="O312" s="19">
        <v>42751</v>
      </c>
      <c r="P312" s="313"/>
      <c r="Q312" s="313">
        <v>60</v>
      </c>
      <c r="R312" s="20">
        <f t="shared" si="13"/>
        <v>42835</v>
      </c>
      <c r="S312" s="316"/>
      <c r="T312" s="313" t="s">
        <v>7008</v>
      </c>
    </row>
    <row r="313" spans="1:20" ht="14.25">
      <c r="A313" s="312">
        <v>312</v>
      </c>
      <c r="B313" s="313" t="s">
        <v>6034</v>
      </c>
      <c r="C313" s="313">
        <v>30</v>
      </c>
      <c r="D313" s="314" t="s">
        <v>6049</v>
      </c>
      <c r="E313" s="313"/>
      <c r="F313" s="313">
        <v>1</v>
      </c>
      <c r="G313" s="313" t="s">
        <v>5874</v>
      </c>
      <c r="H313" s="315" t="s">
        <v>1494</v>
      </c>
      <c r="I313" s="313" t="s">
        <v>5871</v>
      </c>
      <c r="J313" s="313" t="s">
        <v>5855</v>
      </c>
      <c r="K313" s="313" t="s">
        <v>5910</v>
      </c>
      <c r="L313" s="317">
        <v>12</v>
      </c>
      <c r="M313" s="313"/>
      <c r="N313" s="19">
        <v>42447</v>
      </c>
      <c r="O313" s="19">
        <v>42751</v>
      </c>
      <c r="P313" s="313"/>
      <c r="Q313" s="313">
        <v>60</v>
      </c>
      <c r="R313" s="20">
        <f t="shared" si="13"/>
        <v>42835</v>
      </c>
      <c r="S313" s="316"/>
      <c r="T313" s="313" t="s">
        <v>7008</v>
      </c>
    </row>
    <row r="314" spans="1:20" ht="14.25">
      <c r="A314" s="312">
        <v>313</v>
      </c>
      <c r="B314" s="313" t="s">
        <v>6034</v>
      </c>
      <c r="C314" s="313">
        <v>31</v>
      </c>
      <c r="D314" s="314" t="s">
        <v>6050</v>
      </c>
      <c r="E314" s="313"/>
      <c r="F314" s="313">
        <v>1</v>
      </c>
      <c r="G314" s="313" t="s">
        <v>5874</v>
      </c>
      <c r="H314" s="315" t="s">
        <v>1494</v>
      </c>
      <c r="I314" s="313" t="s">
        <v>5871</v>
      </c>
      <c r="J314" s="313" t="s">
        <v>5855</v>
      </c>
      <c r="K314" s="313" t="s">
        <v>5910</v>
      </c>
      <c r="L314" s="317">
        <v>12</v>
      </c>
      <c r="M314" s="313"/>
      <c r="N314" s="19">
        <v>42447</v>
      </c>
      <c r="O314" s="19">
        <v>42751</v>
      </c>
      <c r="P314" s="313"/>
      <c r="Q314" s="313">
        <v>60</v>
      </c>
      <c r="R314" s="20">
        <f t="shared" si="13"/>
        <v>42835</v>
      </c>
      <c r="S314" s="316"/>
      <c r="T314" s="313" t="s">
        <v>7008</v>
      </c>
    </row>
    <row r="315" spans="1:20" ht="14.25">
      <c r="A315" s="312">
        <v>314</v>
      </c>
      <c r="B315" s="313" t="s">
        <v>6034</v>
      </c>
      <c r="C315" s="313">
        <v>32</v>
      </c>
      <c r="D315" s="314" t="s">
        <v>6051</v>
      </c>
      <c r="E315" s="313"/>
      <c r="F315" s="313">
        <v>1</v>
      </c>
      <c r="G315" s="313" t="s">
        <v>5874</v>
      </c>
      <c r="H315" s="315" t="s">
        <v>1494</v>
      </c>
      <c r="I315" s="313" t="s">
        <v>5871</v>
      </c>
      <c r="J315" s="313" t="s">
        <v>5855</v>
      </c>
      <c r="K315" s="313" t="s">
        <v>5910</v>
      </c>
      <c r="L315" s="317">
        <v>12</v>
      </c>
      <c r="M315" s="313"/>
      <c r="N315" s="19">
        <v>42447</v>
      </c>
      <c r="O315" s="19">
        <v>42751</v>
      </c>
      <c r="P315" s="313"/>
      <c r="Q315" s="313">
        <v>60</v>
      </c>
      <c r="R315" s="20">
        <f t="shared" si="13"/>
        <v>42835</v>
      </c>
      <c r="S315" s="316"/>
      <c r="T315" s="313" t="s">
        <v>7008</v>
      </c>
    </row>
    <row r="316" spans="1:20" ht="14.25">
      <c r="A316" s="312">
        <v>315</v>
      </c>
      <c r="B316" s="313" t="s">
        <v>6034</v>
      </c>
      <c r="C316" s="313">
        <v>33</v>
      </c>
      <c r="D316" s="314" t="s">
        <v>6052</v>
      </c>
      <c r="E316" s="313"/>
      <c r="F316" s="313">
        <v>1</v>
      </c>
      <c r="G316" s="313" t="s">
        <v>5874</v>
      </c>
      <c r="H316" s="315" t="s">
        <v>1494</v>
      </c>
      <c r="I316" s="313" t="s">
        <v>5871</v>
      </c>
      <c r="J316" s="313" t="s">
        <v>5855</v>
      </c>
      <c r="K316" s="313" t="s">
        <v>5910</v>
      </c>
      <c r="L316" s="317">
        <v>10</v>
      </c>
      <c r="M316" s="313"/>
      <c r="N316" s="19">
        <v>42447</v>
      </c>
      <c r="O316" s="19">
        <v>42751</v>
      </c>
      <c r="P316" s="313"/>
      <c r="Q316" s="313">
        <v>60</v>
      </c>
      <c r="R316" s="20">
        <f t="shared" si="13"/>
        <v>42835</v>
      </c>
      <c r="S316" s="316"/>
      <c r="T316" s="313" t="s">
        <v>7008</v>
      </c>
    </row>
    <row r="317" spans="1:20" ht="14.25">
      <c r="A317" s="312">
        <v>316</v>
      </c>
      <c r="B317" s="313" t="s">
        <v>6034</v>
      </c>
      <c r="C317" s="313">
        <v>34</v>
      </c>
      <c r="D317" s="314" t="s">
        <v>6053</v>
      </c>
      <c r="E317" s="313"/>
      <c r="F317" s="313">
        <v>1</v>
      </c>
      <c r="G317" s="313" t="s">
        <v>5874</v>
      </c>
      <c r="H317" s="315" t="s">
        <v>1494</v>
      </c>
      <c r="I317" s="313" t="s">
        <v>5871</v>
      </c>
      <c r="J317" s="313" t="s">
        <v>5855</v>
      </c>
      <c r="K317" s="313" t="s">
        <v>5910</v>
      </c>
      <c r="L317" s="317">
        <v>10</v>
      </c>
      <c r="M317" s="313"/>
      <c r="N317" s="19">
        <v>42447</v>
      </c>
      <c r="O317" s="19">
        <v>42751</v>
      </c>
      <c r="P317" s="313"/>
      <c r="Q317" s="313">
        <v>60</v>
      </c>
      <c r="R317" s="20">
        <f t="shared" si="13"/>
        <v>42835</v>
      </c>
      <c r="S317" s="316"/>
      <c r="T317" s="313" t="s">
        <v>7008</v>
      </c>
    </row>
    <row r="318" spans="1:20" ht="14.25">
      <c r="A318" s="312">
        <v>317</v>
      </c>
      <c r="B318" s="313" t="s">
        <v>6034</v>
      </c>
      <c r="C318" s="313">
        <v>35</v>
      </c>
      <c r="D318" s="314" t="s">
        <v>6054</v>
      </c>
      <c r="E318" s="313"/>
      <c r="F318" s="313">
        <v>1</v>
      </c>
      <c r="G318" s="313" t="s">
        <v>5874</v>
      </c>
      <c r="H318" s="315" t="s">
        <v>1494</v>
      </c>
      <c r="I318" s="313" t="s">
        <v>5871</v>
      </c>
      <c r="J318" s="313" t="s">
        <v>5855</v>
      </c>
      <c r="K318" s="313" t="s">
        <v>5910</v>
      </c>
      <c r="L318" s="317">
        <v>10</v>
      </c>
      <c r="M318" s="313"/>
      <c r="N318" s="19">
        <v>42447</v>
      </c>
      <c r="O318" s="19">
        <v>42751</v>
      </c>
      <c r="P318" s="313"/>
      <c r="Q318" s="313">
        <v>60</v>
      </c>
      <c r="R318" s="20">
        <f t="shared" si="13"/>
        <v>42835</v>
      </c>
      <c r="S318" s="316"/>
      <c r="T318" s="313" t="s">
        <v>7008</v>
      </c>
    </row>
    <row r="319" spans="1:20" ht="14.25">
      <c r="A319" s="312">
        <v>318</v>
      </c>
      <c r="B319" s="313" t="s">
        <v>6034</v>
      </c>
      <c r="C319" s="313">
        <v>36</v>
      </c>
      <c r="D319" s="314" t="s">
        <v>6055</v>
      </c>
      <c r="E319" s="313"/>
      <c r="F319" s="313">
        <v>1</v>
      </c>
      <c r="G319" s="313" t="s">
        <v>5874</v>
      </c>
      <c r="H319" s="315" t="s">
        <v>1494</v>
      </c>
      <c r="I319" s="313" t="s">
        <v>5871</v>
      </c>
      <c r="J319" s="313" t="s">
        <v>5855</v>
      </c>
      <c r="K319" s="313" t="s">
        <v>5910</v>
      </c>
      <c r="L319" s="317">
        <v>10</v>
      </c>
      <c r="M319" s="313"/>
      <c r="N319" s="19">
        <v>42447</v>
      </c>
      <c r="O319" s="19">
        <v>42751</v>
      </c>
      <c r="P319" s="313"/>
      <c r="Q319" s="313">
        <v>60</v>
      </c>
      <c r="R319" s="20">
        <f t="shared" si="13"/>
        <v>42835</v>
      </c>
      <c r="S319" s="316"/>
      <c r="T319" s="313" t="s">
        <v>7008</v>
      </c>
    </row>
    <row r="320" spans="1:20" ht="14.25">
      <c r="A320" s="312">
        <v>319</v>
      </c>
      <c r="B320" s="313" t="s">
        <v>6034</v>
      </c>
      <c r="C320" s="313">
        <v>37</v>
      </c>
      <c r="D320" s="314" t="s">
        <v>6056</v>
      </c>
      <c r="E320" s="313"/>
      <c r="F320" s="313">
        <v>1</v>
      </c>
      <c r="G320" s="313" t="s">
        <v>5874</v>
      </c>
      <c r="H320" s="315" t="s">
        <v>1494</v>
      </c>
      <c r="I320" s="313" t="s">
        <v>5871</v>
      </c>
      <c r="J320" s="313" t="s">
        <v>5855</v>
      </c>
      <c r="K320" s="313" t="s">
        <v>5910</v>
      </c>
      <c r="L320" s="317">
        <v>10</v>
      </c>
      <c r="M320" s="313"/>
      <c r="N320" s="19">
        <v>42447</v>
      </c>
      <c r="O320" s="19">
        <v>42751</v>
      </c>
      <c r="P320" s="313"/>
      <c r="Q320" s="313">
        <v>60</v>
      </c>
      <c r="R320" s="20">
        <f t="shared" si="13"/>
        <v>42835</v>
      </c>
      <c r="S320" s="316"/>
      <c r="T320" s="313" t="s">
        <v>7008</v>
      </c>
    </row>
    <row r="321" spans="1:20" ht="14.25">
      <c r="A321" s="312">
        <v>320</v>
      </c>
      <c r="B321" s="313" t="s">
        <v>6034</v>
      </c>
      <c r="C321" s="313">
        <v>38</v>
      </c>
      <c r="D321" s="314" t="s">
        <v>6057</v>
      </c>
      <c r="E321" s="313"/>
      <c r="F321" s="313">
        <v>1</v>
      </c>
      <c r="G321" s="313" t="s">
        <v>5874</v>
      </c>
      <c r="H321" s="315" t="s">
        <v>1494</v>
      </c>
      <c r="I321" s="313" t="s">
        <v>5871</v>
      </c>
      <c r="J321" s="313" t="s">
        <v>5855</v>
      </c>
      <c r="K321" s="313" t="s">
        <v>5910</v>
      </c>
      <c r="L321" s="317">
        <v>10</v>
      </c>
      <c r="M321" s="313"/>
      <c r="N321" s="19">
        <v>42447</v>
      </c>
      <c r="O321" s="19">
        <v>42751</v>
      </c>
      <c r="P321" s="313"/>
      <c r="Q321" s="313">
        <v>60</v>
      </c>
      <c r="R321" s="20">
        <f t="shared" si="13"/>
        <v>42835</v>
      </c>
      <c r="S321" s="316"/>
      <c r="T321" s="313" t="s">
        <v>7008</v>
      </c>
    </row>
    <row r="322" spans="1:20" ht="14.25">
      <c r="A322" s="312">
        <v>321</v>
      </c>
      <c r="B322" s="313" t="s">
        <v>6034</v>
      </c>
      <c r="C322" s="313">
        <v>39</v>
      </c>
      <c r="D322" s="314" t="s">
        <v>6058</v>
      </c>
      <c r="E322" s="313"/>
      <c r="F322" s="313">
        <v>1</v>
      </c>
      <c r="G322" s="313" t="s">
        <v>5874</v>
      </c>
      <c r="H322" s="315" t="s">
        <v>1494</v>
      </c>
      <c r="I322" s="313" t="s">
        <v>5871</v>
      </c>
      <c r="J322" s="313" t="s">
        <v>5855</v>
      </c>
      <c r="K322" s="313" t="s">
        <v>5910</v>
      </c>
      <c r="L322" s="317">
        <v>10</v>
      </c>
      <c r="M322" s="313"/>
      <c r="N322" s="19">
        <v>42447</v>
      </c>
      <c r="O322" s="19">
        <v>42751</v>
      </c>
      <c r="P322" s="313"/>
      <c r="Q322" s="313">
        <v>60</v>
      </c>
      <c r="R322" s="20">
        <f t="shared" si="13"/>
        <v>42835</v>
      </c>
      <c r="S322" s="316"/>
      <c r="T322" s="313" t="s">
        <v>7008</v>
      </c>
    </row>
    <row r="323" spans="1:20" ht="14.25">
      <c r="A323" s="312">
        <v>322</v>
      </c>
      <c r="B323" s="313" t="s">
        <v>6034</v>
      </c>
      <c r="C323" s="313">
        <v>40</v>
      </c>
      <c r="D323" s="314" t="s">
        <v>6059</v>
      </c>
      <c r="E323" s="313"/>
      <c r="F323" s="313">
        <v>1</v>
      </c>
      <c r="G323" s="313" t="s">
        <v>5874</v>
      </c>
      <c r="H323" s="315" t="s">
        <v>1494</v>
      </c>
      <c r="I323" s="313" t="s">
        <v>5871</v>
      </c>
      <c r="J323" s="313" t="s">
        <v>5855</v>
      </c>
      <c r="K323" s="313" t="s">
        <v>5910</v>
      </c>
      <c r="L323" s="317">
        <v>10</v>
      </c>
      <c r="M323" s="313"/>
      <c r="N323" s="19">
        <v>42447</v>
      </c>
      <c r="O323" s="19">
        <v>42751</v>
      </c>
      <c r="P323" s="313"/>
      <c r="Q323" s="313">
        <v>60</v>
      </c>
      <c r="R323" s="20">
        <f t="shared" si="13"/>
        <v>42835</v>
      </c>
      <c r="S323" s="316"/>
      <c r="T323" s="313" t="s">
        <v>7008</v>
      </c>
    </row>
    <row r="324" spans="1:20" ht="14.25">
      <c r="A324" s="312">
        <v>323</v>
      </c>
      <c r="B324" s="313" t="s">
        <v>6034</v>
      </c>
      <c r="C324" s="313">
        <v>41</v>
      </c>
      <c r="D324" s="314" t="s">
        <v>6060</v>
      </c>
      <c r="E324" s="313"/>
      <c r="F324" s="313">
        <v>1</v>
      </c>
      <c r="G324" s="313" t="s">
        <v>5874</v>
      </c>
      <c r="H324" s="315" t="s">
        <v>1494</v>
      </c>
      <c r="I324" s="313" t="s">
        <v>5871</v>
      </c>
      <c r="J324" s="313" t="s">
        <v>5855</v>
      </c>
      <c r="K324" s="313" t="s">
        <v>5910</v>
      </c>
      <c r="L324" s="317">
        <v>10</v>
      </c>
      <c r="M324" s="313"/>
      <c r="N324" s="19">
        <v>42447</v>
      </c>
      <c r="O324" s="19">
        <v>42751</v>
      </c>
      <c r="P324" s="313"/>
      <c r="Q324" s="313">
        <v>60</v>
      </c>
      <c r="R324" s="20">
        <f t="shared" si="13"/>
        <v>42835</v>
      </c>
      <c r="S324" s="316"/>
      <c r="T324" s="313" t="s">
        <v>7008</v>
      </c>
    </row>
    <row r="325" spans="1:20" ht="14.25">
      <c r="A325" s="312">
        <v>324</v>
      </c>
      <c r="B325" s="313" t="s">
        <v>6061</v>
      </c>
      <c r="C325" s="313">
        <v>42</v>
      </c>
      <c r="D325" s="314" t="s">
        <v>6062</v>
      </c>
      <c r="E325" s="313"/>
      <c r="F325" s="313">
        <v>1</v>
      </c>
      <c r="G325" s="313" t="s">
        <v>5874</v>
      </c>
      <c r="H325" s="315" t="s">
        <v>2551</v>
      </c>
      <c r="I325" s="313" t="s">
        <v>5871</v>
      </c>
      <c r="J325" s="313" t="s">
        <v>5855</v>
      </c>
      <c r="K325" s="313" t="s">
        <v>5910</v>
      </c>
      <c r="L325" s="317">
        <v>22</v>
      </c>
      <c r="M325" s="313"/>
      <c r="N325" s="19">
        <v>42447</v>
      </c>
      <c r="O325" s="19">
        <v>42751</v>
      </c>
      <c r="P325" s="313"/>
      <c r="Q325" s="313">
        <v>60</v>
      </c>
      <c r="R325" s="20">
        <f t="shared" si="13"/>
        <v>42835</v>
      </c>
      <c r="S325" s="316"/>
      <c r="T325" s="313" t="s">
        <v>7008</v>
      </c>
    </row>
    <row r="326" spans="1:20" ht="14.25">
      <c r="A326" s="312">
        <v>325</v>
      </c>
      <c r="B326" s="313" t="s">
        <v>6061</v>
      </c>
      <c r="C326" s="313">
        <v>1</v>
      </c>
      <c r="D326" s="314" t="s">
        <v>6063</v>
      </c>
      <c r="E326" s="313"/>
      <c r="F326" s="313">
        <v>1</v>
      </c>
      <c r="G326" s="313" t="s">
        <v>5874</v>
      </c>
      <c r="H326" s="315" t="s">
        <v>2551</v>
      </c>
      <c r="I326" s="313" t="s">
        <v>5871</v>
      </c>
      <c r="J326" s="313" t="s">
        <v>5855</v>
      </c>
      <c r="K326" s="313" t="s">
        <v>5910</v>
      </c>
      <c r="L326" s="317">
        <v>22</v>
      </c>
      <c r="M326" s="313"/>
      <c r="N326" s="19">
        <v>42447</v>
      </c>
      <c r="O326" s="19">
        <v>42751</v>
      </c>
      <c r="P326" s="313"/>
      <c r="Q326" s="313">
        <v>60</v>
      </c>
      <c r="R326" s="20">
        <f t="shared" si="13"/>
        <v>42835</v>
      </c>
      <c r="S326" s="316"/>
      <c r="T326" s="313" t="s">
        <v>7008</v>
      </c>
    </row>
    <row r="327" spans="1:20" ht="14.25">
      <c r="A327" s="312">
        <v>326</v>
      </c>
      <c r="B327" s="313" t="s">
        <v>6061</v>
      </c>
      <c r="C327" s="313">
        <v>2</v>
      </c>
      <c r="D327" s="314" t="s">
        <v>6064</v>
      </c>
      <c r="E327" s="313"/>
      <c r="F327" s="313">
        <v>4</v>
      </c>
      <c r="G327" s="313" t="s">
        <v>5874</v>
      </c>
      <c r="H327" s="315" t="s">
        <v>2551</v>
      </c>
      <c r="I327" s="313" t="s">
        <v>5871</v>
      </c>
      <c r="J327" s="313" t="s">
        <v>5855</v>
      </c>
      <c r="K327" s="313" t="s">
        <v>5910</v>
      </c>
      <c r="L327" s="317">
        <v>88</v>
      </c>
      <c r="M327" s="313"/>
      <c r="N327" s="19">
        <v>42447</v>
      </c>
      <c r="O327" s="19">
        <v>42751</v>
      </c>
      <c r="P327" s="313"/>
      <c r="Q327" s="313">
        <v>60</v>
      </c>
      <c r="R327" s="20">
        <f t="shared" si="13"/>
        <v>42835</v>
      </c>
      <c r="S327" s="316"/>
      <c r="T327" s="313" t="s">
        <v>7008</v>
      </c>
    </row>
    <row r="328" spans="1:20" ht="14.25">
      <c r="A328" s="312">
        <v>327</v>
      </c>
      <c r="B328" s="313" t="s">
        <v>6061</v>
      </c>
      <c r="C328" s="313">
        <v>3</v>
      </c>
      <c r="D328" s="314" t="s">
        <v>6065</v>
      </c>
      <c r="E328" s="313"/>
      <c r="F328" s="313">
        <v>4</v>
      </c>
      <c r="G328" s="313" t="s">
        <v>5874</v>
      </c>
      <c r="H328" s="315" t="s">
        <v>2551</v>
      </c>
      <c r="I328" s="313" t="s">
        <v>5871</v>
      </c>
      <c r="J328" s="313" t="s">
        <v>5855</v>
      </c>
      <c r="K328" s="313" t="s">
        <v>5910</v>
      </c>
      <c r="L328" s="317">
        <v>88</v>
      </c>
      <c r="M328" s="313"/>
      <c r="N328" s="19">
        <v>42447</v>
      </c>
      <c r="O328" s="19">
        <v>42751</v>
      </c>
      <c r="P328" s="313"/>
      <c r="Q328" s="313">
        <v>60</v>
      </c>
      <c r="R328" s="20">
        <f t="shared" si="13"/>
        <v>42835</v>
      </c>
      <c r="S328" s="316"/>
      <c r="T328" s="313" t="s">
        <v>7008</v>
      </c>
    </row>
    <row r="329" spans="1:20" ht="14.25">
      <c r="A329" s="312">
        <v>328</v>
      </c>
      <c r="B329" s="313" t="s">
        <v>6061</v>
      </c>
      <c r="C329" s="313">
        <v>4</v>
      </c>
      <c r="D329" s="314" t="s">
        <v>6066</v>
      </c>
      <c r="E329" s="313"/>
      <c r="F329" s="313">
        <v>2</v>
      </c>
      <c r="G329" s="313" t="s">
        <v>5874</v>
      </c>
      <c r="H329" s="315" t="s">
        <v>2551</v>
      </c>
      <c r="I329" s="313" t="s">
        <v>5871</v>
      </c>
      <c r="J329" s="313" t="s">
        <v>5855</v>
      </c>
      <c r="K329" s="313" t="s">
        <v>5910</v>
      </c>
      <c r="L329" s="317">
        <v>44</v>
      </c>
      <c r="M329" s="313"/>
      <c r="N329" s="19">
        <v>42447</v>
      </c>
      <c r="O329" s="19">
        <v>42751</v>
      </c>
      <c r="P329" s="313"/>
      <c r="Q329" s="313">
        <v>60</v>
      </c>
      <c r="R329" s="20">
        <f t="shared" si="13"/>
        <v>42835</v>
      </c>
      <c r="S329" s="316"/>
      <c r="T329" s="313" t="s">
        <v>7008</v>
      </c>
    </row>
    <row r="330" spans="1:20" ht="14.25">
      <c r="A330" s="312">
        <v>329</v>
      </c>
      <c r="B330" s="313" t="s">
        <v>6061</v>
      </c>
      <c r="C330" s="313">
        <v>5</v>
      </c>
      <c r="D330" s="314" t="s">
        <v>6067</v>
      </c>
      <c r="E330" s="313"/>
      <c r="F330" s="313">
        <v>2</v>
      </c>
      <c r="G330" s="313" t="s">
        <v>5874</v>
      </c>
      <c r="H330" s="315" t="s">
        <v>2551</v>
      </c>
      <c r="I330" s="313" t="s">
        <v>5871</v>
      </c>
      <c r="J330" s="313" t="s">
        <v>5855</v>
      </c>
      <c r="K330" s="313" t="s">
        <v>5910</v>
      </c>
      <c r="L330" s="317">
        <v>44</v>
      </c>
      <c r="M330" s="313"/>
      <c r="N330" s="19">
        <v>42447</v>
      </c>
      <c r="O330" s="19">
        <v>42751</v>
      </c>
      <c r="P330" s="313"/>
      <c r="Q330" s="313">
        <v>60</v>
      </c>
      <c r="R330" s="20">
        <f t="shared" si="13"/>
        <v>42835</v>
      </c>
      <c r="S330" s="316"/>
      <c r="T330" s="313" t="s">
        <v>7008</v>
      </c>
    </row>
    <row r="331" spans="1:20" ht="14.25">
      <c r="A331" s="312">
        <v>330</v>
      </c>
      <c r="B331" s="313" t="s">
        <v>6061</v>
      </c>
      <c r="C331" s="313">
        <v>6</v>
      </c>
      <c r="D331" s="314" t="s">
        <v>6068</v>
      </c>
      <c r="E331" s="313" t="s">
        <v>0</v>
      </c>
      <c r="F331" s="313">
        <v>2</v>
      </c>
      <c r="G331" s="313" t="s">
        <v>5877</v>
      </c>
      <c r="H331" s="315" t="s">
        <v>2551</v>
      </c>
      <c r="I331" s="313" t="s">
        <v>5878</v>
      </c>
      <c r="J331" s="313" t="s">
        <v>5855</v>
      </c>
      <c r="K331" s="313" t="s">
        <v>5910</v>
      </c>
      <c r="L331" s="317">
        <v>49.6</v>
      </c>
      <c r="M331" s="313"/>
      <c r="N331" s="19">
        <v>42447</v>
      </c>
      <c r="O331" s="19">
        <v>42751</v>
      </c>
      <c r="P331" s="313"/>
      <c r="Q331" s="313">
        <v>60</v>
      </c>
      <c r="R331" s="20">
        <f t="shared" si="13"/>
        <v>42835</v>
      </c>
      <c r="S331" s="316"/>
      <c r="T331" s="313" t="s">
        <v>7008</v>
      </c>
    </row>
    <row r="332" spans="1:20" ht="14.25">
      <c r="A332" s="312">
        <v>331</v>
      </c>
      <c r="B332" s="313" t="s">
        <v>6061</v>
      </c>
      <c r="C332" s="313">
        <v>7</v>
      </c>
      <c r="D332" s="314" t="s">
        <v>5964</v>
      </c>
      <c r="E332" s="313" t="s">
        <v>523</v>
      </c>
      <c r="F332" s="313">
        <v>3</v>
      </c>
      <c r="G332" s="313" t="s">
        <v>5874</v>
      </c>
      <c r="H332" s="315" t="s">
        <v>2551</v>
      </c>
      <c r="I332" s="313" t="s">
        <v>63</v>
      </c>
      <c r="J332" s="313" t="s">
        <v>5855</v>
      </c>
      <c r="K332" s="313" t="s">
        <v>5910</v>
      </c>
      <c r="L332" s="317">
        <v>29.4</v>
      </c>
      <c r="M332" s="313"/>
      <c r="N332" s="19">
        <v>42447</v>
      </c>
      <c r="O332" s="19">
        <v>42751</v>
      </c>
      <c r="P332" s="313"/>
      <c r="Q332" s="313">
        <v>60</v>
      </c>
      <c r="R332" s="20">
        <f t="shared" si="13"/>
        <v>42835</v>
      </c>
      <c r="S332" s="316"/>
      <c r="T332" s="313" t="s">
        <v>7008</v>
      </c>
    </row>
    <row r="333" spans="1:20" ht="14.25">
      <c r="A333" s="312">
        <v>332</v>
      </c>
      <c r="B333" s="313" t="s">
        <v>6069</v>
      </c>
      <c r="C333" s="313">
        <v>1</v>
      </c>
      <c r="D333" s="314" t="s">
        <v>6070</v>
      </c>
      <c r="E333" s="313" t="s">
        <v>0</v>
      </c>
      <c r="F333" s="313">
        <v>1</v>
      </c>
      <c r="G333" s="313" t="s">
        <v>5870</v>
      </c>
      <c r="H333" s="315" t="s">
        <v>1664</v>
      </c>
      <c r="I333" s="313" t="s">
        <v>63</v>
      </c>
      <c r="J333" s="313" t="s">
        <v>5855</v>
      </c>
      <c r="K333" s="313" t="s">
        <v>5910</v>
      </c>
      <c r="L333" s="317">
        <v>75</v>
      </c>
      <c r="M333" s="313"/>
      <c r="N333" s="19">
        <v>42447</v>
      </c>
      <c r="O333" s="19">
        <v>42751</v>
      </c>
      <c r="P333" s="313"/>
      <c r="Q333" s="313">
        <v>60</v>
      </c>
      <c r="R333" s="20">
        <f t="shared" si="13"/>
        <v>42835</v>
      </c>
      <c r="S333" s="316"/>
      <c r="T333" s="313" t="s">
        <v>7008</v>
      </c>
    </row>
    <row r="334" spans="1:20" ht="14.25">
      <c r="A334" s="312">
        <v>333</v>
      </c>
      <c r="B334" s="313" t="s">
        <v>6069</v>
      </c>
      <c r="C334" s="313">
        <v>2</v>
      </c>
      <c r="D334" s="314" t="s">
        <v>6071</v>
      </c>
      <c r="E334" s="313" t="s">
        <v>0</v>
      </c>
      <c r="F334" s="313">
        <v>1</v>
      </c>
      <c r="G334" s="313" t="s">
        <v>5870</v>
      </c>
      <c r="H334" s="315" t="s">
        <v>1664</v>
      </c>
      <c r="I334" s="313" t="s">
        <v>63</v>
      </c>
      <c r="J334" s="313" t="s">
        <v>5855</v>
      </c>
      <c r="K334" s="313" t="s">
        <v>5910</v>
      </c>
      <c r="L334" s="317">
        <v>75</v>
      </c>
      <c r="M334" s="313"/>
      <c r="N334" s="19">
        <v>42447</v>
      </c>
      <c r="O334" s="19">
        <v>42751</v>
      </c>
      <c r="P334" s="313"/>
      <c r="Q334" s="313">
        <v>60</v>
      </c>
      <c r="R334" s="20">
        <f t="shared" si="13"/>
        <v>42835</v>
      </c>
      <c r="S334" s="316"/>
      <c r="T334" s="313" t="s">
        <v>7008</v>
      </c>
    </row>
    <row r="335" spans="1:20" ht="14.25">
      <c r="A335" s="312">
        <v>334</v>
      </c>
      <c r="B335" s="313" t="s">
        <v>6069</v>
      </c>
      <c r="C335" s="313">
        <v>3</v>
      </c>
      <c r="D335" s="314" t="s">
        <v>6072</v>
      </c>
      <c r="E335" s="313" t="s">
        <v>0</v>
      </c>
      <c r="F335" s="313">
        <v>1</v>
      </c>
      <c r="G335" s="313" t="s">
        <v>5870</v>
      </c>
      <c r="H335" s="315" t="s">
        <v>1664</v>
      </c>
      <c r="I335" s="313" t="s">
        <v>63</v>
      </c>
      <c r="J335" s="313" t="s">
        <v>5855</v>
      </c>
      <c r="K335" s="313" t="s">
        <v>5910</v>
      </c>
      <c r="L335" s="317">
        <v>75</v>
      </c>
      <c r="M335" s="313"/>
      <c r="N335" s="19">
        <v>42447</v>
      </c>
      <c r="O335" s="19">
        <v>42751</v>
      </c>
      <c r="P335" s="313"/>
      <c r="Q335" s="313">
        <v>60</v>
      </c>
      <c r="R335" s="20">
        <f t="shared" si="13"/>
        <v>42835</v>
      </c>
      <c r="S335" s="316"/>
      <c r="T335" s="313" t="s">
        <v>7008</v>
      </c>
    </row>
    <row r="336" spans="1:20" ht="14.25">
      <c r="A336" s="312">
        <v>335</v>
      </c>
      <c r="B336" s="313" t="s">
        <v>6069</v>
      </c>
      <c r="C336" s="313">
        <v>4</v>
      </c>
      <c r="D336" s="314" t="s">
        <v>1387</v>
      </c>
      <c r="E336" s="313" t="s">
        <v>0</v>
      </c>
      <c r="F336" s="313">
        <v>1</v>
      </c>
      <c r="G336" s="313" t="s">
        <v>5870</v>
      </c>
      <c r="H336" s="315" t="s">
        <v>1664</v>
      </c>
      <c r="I336" s="313" t="s">
        <v>63</v>
      </c>
      <c r="J336" s="313" t="s">
        <v>5855</v>
      </c>
      <c r="K336" s="313" t="s">
        <v>5910</v>
      </c>
      <c r="L336" s="317">
        <v>55</v>
      </c>
      <c r="M336" s="313"/>
      <c r="N336" s="19">
        <v>42447</v>
      </c>
      <c r="O336" s="19">
        <v>42751</v>
      </c>
      <c r="P336" s="313"/>
      <c r="Q336" s="313">
        <v>60</v>
      </c>
      <c r="R336" s="20">
        <f t="shared" si="13"/>
        <v>42835</v>
      </c>
      <c r="S336" s="316"/>
      <c r="T336" s="313" t="s">
        <v>7008</v>
      </c>
    </row>
    <row r="337" spans="1:20" ht="14.25">
      <c r="A337" s="312">
        <v>336</v>
      </c>
      <c r="B337" s="313" t="s">
        <v>6069</v>
      </c>
      <c r="C337" s="313">
        <v>5</v>
      </c>
      <c r="D337" s="314" t="s">
        <v>6073</v>
      </c>
      <c r="E337" s="313" t="s">
        <v>0</v>
      </c>
      <c r="F337" s="313">
        <v>1</v>
      </c>
      <c r="G337" s="313" t="s">
        <v>5870</v>
      </c>
      <c r="H337" s="315" t="s">
        <v>1664</v>
      </c>
      <c r="I337" s="313" t="s">
        <v>63</v>
      </c>
      <c r="J337" s="313" t="s">
        <v>5855</v>
      </c>
      <c r="K337" s="313" t="s">
        <v>5910</v>
      </c>
      <c r="L337" s="317">
        <v>15.5</v>
      </c>
      <c r="M337" s="313"/>
      <c r="N337" s="19">
        <v>42447</v>
      </c>
      <c r="O337" s="19">
        <v>42751</v>
      </c>
      <c r="P337" s="313"/>
      <c r="Q337" s="313">
        <v>60</v>
      </c>
      <c r="R337" s="20">
        <f t="shared" si="13"/>
        <v>42835</v>
      </c>
      <c r="S337" s="316"/>
      <c r="T337" s="313" t="s">
        <v>7008</v>
      </c>
    </row>
    <row r="338" spans="1:20" ht="14.25">
      <c r="A338" s="312">
        <v>337</v>
      </c>
      <c r="B338" s="313" t="s">
        <v>6069</v>
      </c>
      <c r="C338" s="313">
        <v>6</v>
      </c>
      <c r="D338" s="314" t="s">
        <v>6074</v>
      </c>
      <c r="E338" s="313" t="s">
        <v>0</v>
      </c>
      <c r="F338" s="313">
        <v>1</v>
      </c>
      <c r="G338" s="313" t="s">
        <v>5870</v>
      </c>
      <c r="H338" s="315" t="s">
        <v>1664</v>
      </c>
      <c r="I338" s="313" t="s">
        <v>63</v>
      </c>
      <c r="J338" s="313" t="s">
        <v>5855</v>
      </c>
      <c r="K338" s="313" t="s">
        <v>5910</v>
      </c>
      <c r="L338" s="317">
        <v>15.5</v>
      </c>
      <c r="M338" s="313"/>
      <c r="N338" s="19">
        <v>42447</v>
      </c>
      <c r="O338" s="19">
        <v>42751</v>
      </c>
      <c r="P338" s="313"/>
      <c r="Q338" s="313">
        <v>60</v>
      </c>
      <c r="R338" s="20">
        <f t="shared" si="13"/>
        <v>42835</v>
      </c>
      <c r="S338" s="316"/>
      <c r="T338" s="313" t="s">
        <v>7008</v>
      </c>
    </row>
    <row r="339" spans="1:20" ht="14.25">
      <c r="A339" s="312">
        <v>338</v>
      </c>
      <c r="B339" s="313" t="s">
        <v>6069</v>
      </c>
      <c r="C339" s="313">
        <v>7</v>
      </c>
      <c r="D339" s="314" t="s">
        <v>6075</v>
      </c>
      <c r="E339" s="313" t="s">
        <v>0</v>
      </c>
      <c r="F339" s="313">
        <v>1</v>
      </c>
      <c r="G339" s="313" t="s">
        <v>5870</v>
      </c>
      <c r="H339" s="315" t="s">
        <v>1664</v>
      </c>
      <c r="I339" s="313" t="s">
        <v>63</v>
      </c>
      <c r="J339" s="313" t="s">
        <v>5855</v>
      </c>
      <c r="K339" s="313" t="s">
        <v>5910</v>
      </c>
      <c r="L339" s="317">
        <v>7.5</v>
      </c>
      <c r="M339" s="313"/>
      <c r="N339" s="19">
        <v>42447</v>
      </c>
      <c r="O339" s="19">
        <v>42751</v>
      </c>
      <c r="P339" s="313"/>
      <c r="Q339" s="313">
        <v>60</v>
      </c>
      <c r="R339" s="20">
        <f t="shared" si="13"/>
        <v>42835</v>
      </c>
      <c r="S339" s="316"/>
      <c r="T339" s="313" t="s">
        <v>7008</v>
      </c>
    </row>
    <row r="340" spans="1:20" ht="14.25">
      <c r="A340" s="312">
        <v>339</v>
      </c>
      <c r="B340" s="313" t="s">
        <v>6069</v>
      </c>
      <c r="C340" s="313">
        <v>8</v>
      </c>
      <c r="D340" s="314" t="s">
        <v>6076</v>
      </c>
      <c r="E340" s="313" t="s">
        <v>0</v>
      </c>
      <c r="F340" s="313">
        <v>1</v>
      </c>
      <c r="G340" s="313" t="s">
        <v>5870</v>
      </c>
      <c r="H340" s="315" t="s">
        <v>1664</v>
      </c>
      <c r="I340" s="313" t="s">
        <v>63</v>
      </c>
      <c r="J340" s="313" t="s">
        <v>5855</v>
      </c>
      <c r="K340" s="313" t="s">
        <v>5910</v>
      </c>
      <c r="L340" s="317">
        <v>42.5</v>
      </c>
      <c r="M340" s="313"/>
      <c r="N340" s="19">
        <v>42447</v>
      </c>
      <c r="O340" s="19">
        <v>42751</v>
      </c>
      <c r="P340" s="313"/>
      <c r="Q340" s="313">
        <v>60</v>
      </c>
      <c r="R340" s="20">
        <f t="shared" si="13"/>
        <v>42835</v>
      </c>
      <c r="S340" s="316"/>
      <c r="T340" s="313" t="s">
        <v>7008</v>
      </c>
    </row>
    <row r="341" spans="1:20" ht="14.25">
      <c r="A341" s="312">
        <v>340</v>
      </c>
      <c r="B341" s="313" t="s">
        <v>6069</v>
      </c>
      <c r="C341" s="313">
        <v>9</v>
      </c>
      <c r="D341" s="314" t="s">
        <v>6077</v>
      </c>
      <c r="E341" s="313" t="s">
        <v>0</v>
      </c>
      <c r="F341" s="313">
        <v>1</v>
      </c>
      <c r="G341" s="313" t="s">
        <v>5870</v>
      </c>
      <c r="H341" s="315" t="s">
        <v>1664</v>
      </c>
      <c r="I341" s="313" t="s">
        <v>63</v>
      </c>
      <c r="J341" s="313" t="s">
        <v>5855</v>
      </c>
      <c r="K341" s="313" t="s">
        <v>5910</v>
      </c>
      <c r="L341" s="317">
        <v>22.75</v>
      </c>
      <c r="M341" s="313"/>
      <c r="N341" s="19">
        <v>42447</v>
      </c>
      <c r="O341" s="19">
        <v>42751</v>
      </c>
      <c r="P341" s="313"/>
      <c r="Q341" s="313">
        <v>60</v>
      </c>
      <c r="R341" s="20">
        <f t="shared" si="13"/>
        <v>42835</v>
      </c>
      <c r="S341" s="316"/>
      <c r="T341" s="313" t="s">
        <v>7008</v>
      </c>
    </row>
    <row r="342" spans="1:20" ht="14.25">
      <c r="A342" s="312">
        <v>341</v>
      </c>
      <c r="B342" s="313" t="s">
        <v>6069</v>
      </c>
      <c r="C342" s="313">
        <v>10</v>
      </c>
      <c r="D342" s="314" t="s">
        <v>6078</v>
      </c>
      <c r="E342" s="313" t="s">
        <v>0</v>
      </c>
      <c r="F342" s="313">
        <v>1</v>
      </c>
      <c r="G342" s="313" t="s">
        <v>5870</v>
      </c>
      <c r="H342" s="315" t="s">
        <v>1664</v>
      </c>
      <c r="I342" s="313" t="s">
        <v>63</v>
      </c>
      <c r="J342" s="313" t="s">
        <v>5855</v>
      </c>
      <c r="K342" s="313" t="s">
        <v>5910</v>
      </c>
      <c r="L342" s="317">
        <v>22.5</v>
      </c>
      <c r="M342" s="313"/>
      <c r="N342" s="19">
        <v>42447</v>
      </c>
      <c r="O342" s="19">
        <v>42751</v>
      </c>
      <c r="P342" s="313"/>
      <c r="Q342" s="313">
        <v>60</v>
      </c>
      <c r="R342" s="20">
        <f t="shared" si="13"/>
        <v>42835</v>
      </c>
      <c r="S342" s="316"/>
      <c r="T342" s="313" t="s">
        <v>7008</v>
      </c>
    </row>
    <row r="343" spans="1:20" ht="14.25">
      <c r="A343" s="312">
        <v>342</v>
      </c>
      <c r="B343" s="313" t="s">
        <v>6069</v>
      </c>
      <c r="C343" s="313">
        <v>11</v>
      </c>
      <c r="D343" s="314" t="s">
        <v>5954</v>
      </c>
      <c r="E343" s="313" t="s">
        <v>0</v>
      </c>
      <c r="F343" s="313">
        <v>1</v>
      </c>
      <c r="G343" s="313" t="s">
        <v>5870</v>
      </c>
      <c r="H343" s="315" t="s">
        <v>1664</v>
      </c>
      <c r="I343" s="313" t="s">
        <v>63</v>
      </c>
      <c r="J343" s="313" t="s">
        <v>5855</v>
      </c>
      <c r="K343" s="313" t="s">
        <v>5910</v>
      </c>
      <c r="L343" s="317">
        <v>31.25</v>
      </c>
      <c r="M343" s="313"/>
      <c r="N343" s="19">
        <v>42447</v>
      </c>
      <c r="O343" s="19">
        <v>42751</v>
      </c>
      <c r="P343" s="313"/>
      <c r="Q343" s="313">
        <v>60</v>
      </c>
      <c r="R343" s="20">
        <f t="shared" si="13"/>
        <v>42835</v>
      </c>
      <c r="S343" s="316"/>
      <c r="T343" s="313" t="s">
        <v>7008</v>
      </c>
    </row>
    <row r="344" spans="1:20" ht="14.25">
      <c r="A344" s="312">
        <v>343</v>
      </c>
      <c r="B344" s="313" t="s">
        <v>6069</v>
      </c>
      <c r="C344" s="313">
        <v>12</v>
      </c>
      <c r="D344" s="314" t="s">
        <v>6079</v>
      </c>
      <c r="E344" s="313" t="s">
        <v>0</v>
      </c>
      <c r="F344" s="313">
        <v>1</v>
      </c>
      <c r="G344" s="313" t="s">
        <v>5870</v>
      </c>
      <c r="H344" s="315" t="s">
        <v>1664</v>
      </c>
      <c r="I344" s="313" t="s">
        <v>63</v>
      </c>
      <c r="J344" s="313" t="s">
        <v>5855</v>
      </c>
      <c r="K344" s="313" t="s">
        <v>5910</v>
      </c>
      <c r="L344" s="317">
        <v>18.75</v>
      </c>
      <c r="M344" s="313"/>
      <c r="N344" s="19">
        <v>42447</v>
      </c>
      <c r="O344" s="19">
        <v>42751</v>
      </c>
      <c r="P344" s="313"/>
      <c r="Q344" s="313">
        <v>60</v>
      </c>
      <c r="R344" s="20">
        <f t="shared" si="13"/>
        <v>42835</v>
      </c>
      <c r="S344" s="316"/>
      <c r="T344" s="313" t="s">
        <v>7008</v>
      </c>
    </row>
    <row r="345" spans="1:20" ht="14.25">
      <c r="A345" s="312">
        <v>344</v>
      </c>
      <c r="B345" s="313" t="s">
        <v>6069</v>
      </c>
      <c r="C345" s="313">
        <v>13</v>
      </c>
      <c r="D345" s="314" t="s">
        <v>6080</v>
      </c>
      <c r="E345" s="313" t="s">
        <v>0</v>
      </c>
      <c r="F345" s="313">
        <v>1</v>
      </c>
      <c r="G345" s="313" t="s">
        <v>5870</v>
      </c>
      <c r="H345" s="315" t="s">
        <v>1664</v>
      </c>
      <c r="I345" s="313" t="s">
        <v>63</v>
      </c>
      <c r="J345" s="313" t="s">
        <v>5855</v>
      </c>
      <c r="K345" s="313" t="s">
        <v>5910</v>
      </c>
      <c r="L345" s="317">
        <v>31.25</v>
      </c>
      <c r="M345" s="313"/>
      <c r="N345" s="19">
        <v>42447</v>
      </c>
      <c r="O345" s="19">
        <v>42751</v>
      </c>
      <c r="P345" s="313"/>
      <c r="Q345" s="313">
        <v>60</v>
      </c>
      <c r="R345" s="20">
        <f t="shared" si="13"/>
        <v>42835</v>
      </c>
      <c r="S345" s="316"/>
      <c r="T345" s="313" t="s">
        <v>7008</v>
      </c>
    </row>
    <row r="346" spans="1:20" ht="14.25">
      <c r="A346" s="312">
        <v>345</v>
      </c>
      <c r="B346" s="313" t="s">
        <v>6069</v>
      </c>
      <c r="C346" s="313">
        <v>14</v>
      </c>
      <c r="D346" s="314" t="s">
        <v>6081</v>
      </c>
      <c r="E346" s="313" t="s">
        <v>0</v>
      </c>
      <c r="F346" s="313">
        <v>1</v>
      </c>
      <c r="G346" s="313" t="s">
        <v>5870</v>
      </c>
      <c r="H346" s="315" t="s">
        <v>1664</v>
      </c>
      <c r="I346" s="313" t="s">
        <v>63</v>
      </c>
      <c r="J346" s="313" t="s">
        <v>5855</v>
      </c>
      <c r="K346" s="313" t="s">
        <v>5910</v>
      </c>
      <c r="L346" s="317">
        <v>25</v>
      </c>
      <c r="M346" s="313"/>
      <c r="N346" s="19">
        <v>42447</v>
      </c>
      <c r="O346" s="19">
        <v>42751</v>
      </c>
      <c r="P346" s="313"/>
      <c r="Q346" s="313">
        <v>60</v>
      </c>
      <c r="R346" s="20">
        <f t="shared" si="13"/>
        <v>42835</v>
      </c>
      <c r="S346" s="316"/>
      <c r="T346" s="313" t="s">
        <v>7008</v>
      </c>
    </row>
    <row r="347" spans="1:20" ht="14.25">
      <c r="A347" s="312">
        <v>346</v>
      </c>
      <c r="B347" s="313" t="s">
        <v>6069</v>
      </c>
      <c r="C347" s="313">
        <v>15</v>
      </c>
      <c r="D347" s="314" t="s">
        <v>6082</v>
      </c>
      <c r="E347" s="313" t="s">
        <v>0</v>
      </c>
      <c r="F347" s="313">
        <v>1</v>
      </c>
      <c r="G347" s="313" t="s">
        <v>5870</v>
      </c>
      <c r="H347" s="315" t="s">
        <v>1664</v>
      </c>
      <c r="I347" s="313" t="s">
        <v>63</v>
      </c>
      <c r="J347" s="313" t="s">
        <v>5855</v>
      </c>
      <c r="K347" s="313" t="s">
        <v>5910</v>
      </c>
      <c r="L347" s="317">
        <v>12.5</v>
      </c>
      <c r="M347" s="313"/>
      <c r="N347" s="19">
        <v>42447</v>
      </c>
      <c r="O347" s="19">
        <v>42751</v>
      </c>
      <c r="P347" s="313"/>
      <c r="Q347" s="313">
        <v>60</v>
      </c>
      <c r="R347" s="20">
        <f t="shared" ref="R347:R362" si="14">O347+Q347+ROUNDDOWN(Q347/5,0)*2</f>
        <v>42835</v>
      </c>
      <c r="S347" s="316"/>
      <c r="T347" s="313" t="s">
        <v>7008</v>
      </c>
    </row>
    <row r="348" spans="1:20" ht="14.25">
      <c r="A348" s="312">
        <v>347</v>
      </c>
      <c r="B348" s="313" t="s">
        <v>6069</v>
      </c>
      <c r="C348" s="313">
        <v>16</v>
      </c>
      <c r="D348" s="314" t="s">
        <v>6083</v>
      </c>
      <c r="E348" s="313" t="s">
        <v>0</v>
      </c>
      <c r="F348" s="313">
        <v>1</v>
      </c>
      <c r="G348" s="313" t="s">
        <v>5870</v>
      </c>
      <c r="H348" s="315" t="s">
        <v>1664</v>
      </c>
      <c r="I348" s="313" t="s">
        <v>63</v>
      </c>
      <c r="J348" s="313" t="s">
        <v>5855</v>
      </c>
      <c r="K348" s="313" t="s">
        <v>5910</v>
      </c>
      <c r="L348" s="317">
        <v>22.7</v>
      </c>
      <c r="M348" s="313"/>
      <c r="N348" s="19">
        <v>42447</v>
      </c>
      <c r="O348" s="19">
        <v>42751</v>
      </c>
      <c r="P348" s="313"/>
      <c r="Q348" s="313">
        <v>60</v>
      </c>
      <c r="R348" s="20">
        <f t="shared" si="14"/>
        <v>42835</v>
      </c>
      <c r="S348" s="316"/>
      <c r="T348" s="313" t="s">
        <v>7008</v>
      </c>
    </row>
    <row r="349" spans="1:20" ht="14.25">
      <c r="A349" s="312">
        <v>348</v>
      </c>
      <c r="B349" s="313" t="s">
        <v>6069</v>
      </c>
      <c r="C349" s="313">
        <v>17</v>
      </c>
      <c r="D349" s="314" t="s">
        <v>6084</v>
      </c>
      <c r="E349" s="313" t="s">
        <v>0</v>
      </c>
      <c r="F349" s="313">
        <v>1</v>
      </c>
      <c r="G349" s="313" t="s">
        <v>5870</v>
      </c>
      <c r="H349" s="315" t="s">
        <v>1664</v>
      </c>
      <c r="I349" s="313" t="s">
        <v>63</v>
      </c>
      <c r="J349" s="313" t="s">
        <v>5855</v>
      </c>
      <c r="K349" s="313" t="s">
        <v>5910</v>
      </c>
      <c r="L349" s="317">
        <v>37.5</v>
      </c>
      <c r="M349" s="313"/>
      <c r="N349" s="19">
        <v>42447</v>
      </c>
      <c r="O349" s="19">
        <v>42751</v>
      </c>
      <c r="P349" s="313"/>
      <c r="Q349" s="313">
        <v>60</v>
      </c>
      <c r="R349" s="20">
        <f t="shared" si="14"/>
        <v>42835</v>
      </c>
      <c r="S349" s="316"/>
      <c r="T349" s="313" t="s">
        <v>7008</v>
      </c>
    </row>
    <row r="350" spans="1:20" ht="14.25">
      <c r="A350" s="312">
        <v>349</v>
      </c>
      <c r="B350" s="313" t="s">
        <v>6069</v>
      </c>
      <c r="C350" s="313">
        <v>18</v>
      </c>
      <c r="D350" s="314" t="s">
        <v>6085</v>
      </c>
      <c r="E350" s="313" t="s">
        <v>0</v>
      </c>
      <c r="F350" s="313">
        <v>1</v>
      </c>
      <c r="G350" s="313" t="s">
        <v>5870</v>
      </c>
      <c r="H350" s="315" t="s">
        <v>1664</v>
      </c>
      <c r="I350" s="313" t="s">
        <v>63</v>
      </c>
      <c r="J350" s="313" t="s">
        <v>5855</v>
      </c>
      <c r="K350" s="313" t="s">
        <v>5910</v>
      </c>
      <c r="L350" s="317">
        <v>37.5</v>
      </c>
      <c r="M350" s="313"/>
      <c r="N350" s="19">
        <v>42447</v>
      </c>
      <c r="O350" s="19">
        <v>42751</v>
      </c>
      <c r="P350" s="313"/>
      <c r="Q350" s="313">
        <v>60</v>
      </c>
      <c r="R350" s="20">
        <f t="shared" si="14"/>
        <v>42835</v>
      </c>
      <c r="S350" s="316"/>
      <c r="T350" s="313" t="s">
        <v>7008</v>
      </c>
    </row>
    <row r="351" spans="1:20" ht="14.25">
      <c r="A351" s="312">
        <v>350</v>
      </c>
      <c r="B351" s="313" t="s">
        <v>6069</v>
      </c>
      <c r="C351" s="313">
        <v>19</v>
      </c>
      <c r="D351" s="314" t="s">
        <v>1390</v>
      </c>
      <c r="E351" s="313" t="s">
        <v>0</v>
      </c>
      <c r="F351" s="313">
        <v>1</v>
      </c>
      <c r="G351" s="313" t="s">
        <v>5870</v>
      </c>
      <c r="H351" s="315" t="s">
        <v>1664</v>
      </c>
      <c r="I351" s="313" t="s">
        <v>63</v>
      </c>
      <c r="J351" s="313" t="s">
        <v>5855</v>
      </c>
      <c r="K351" s="313" t="s">
        <v>5910</v>
      </c>
      <c r="L351" s="317">
        <v>25.75</v>
      </c>
      <c r="M351" s="313"/>
      <c r="N351" s="19">
        <v>42447</v>
      </c>
      <c r="O351" s="19">
        <v>42751</v>
      </c>
      <c r="P351" s="313"/>
      <c r="Q351" s="313">
        <v>60</v>
      </c>
      <c r="R351" s="20">
        <f t="shared" si="14"/>
        <v>42835</v>
      </c>
      <c r="S351" s="316"/>
      <c r="T351" s="313" t="s">
        <v>7008</v>
      </c>
    </row>
    <row r="352" spans="1:20" ht="14.25">
      <c r="A352" s="312">
        <v>351</v>
      </c>
      <c r="B352" s="313" t="s">
        <v>6069</v>
      </c>
      <c r="C352" s="313">
        <v>20</v>
      </c>
      <c r="D352" s="314" t="s">
        <v>1651</v>
      </c>
      <c r="E352" s="313" t="s">
        <v>0</v>
      </c>
      <c r="F352" s="313">
        <v>1</v>
      </c>
      <c r="G352" s="313" t="s">
        <v>5870</v>
      </c>
      <c r="H352" s="315" t="s">
        <v>1664</v>
      </c>
      <c r="I352" s="313" t="s">
        <v>63</v>
      </c>
      <c r="J352" s="313" t="s">
        <v>5855</v>
      </c>
      <c r="K352" s="313" t="s">
        <v>5910</v>
      </c>
      <c r="L352" s="317">
        <v>52.5</v>
      </c>
      <c r="M352" s="313"/>
      <c r="N352" s="19">
        <v>42447</v>
      </c>
      <c r="O352" s="19">
        <v>42751</v>
      </c>
      <c r="P352" s="313"/>
      <c r="Q352" s="313">
        <v>60</v>
      </c>
      <c r="R352" s="20">
        <f t="shared" si="14"/>
        <v>42835</v>
      </c>
      <c r="S352" s="316"/>
      <c r="T352" s="313" t="s">
        <v>7008</v>
      </c>
    </row>
    <row r="353" spans="1:20" ht="14.25">
      <c r="A353" s="312">
        <v>352</v>
      </c>
      <c r="B353" s="313" t="s">
        <v>6069</v>
      </c>
      <c r="C353" s="313">
        <v>21</v>
      </c>
      <c r="D353" s="314" t="s">
        <v>5964</v>
      </c>
      <c r="E353" s="313" t="s">
        <v>87</v>
      </c>
      <c r="F353" s="313">
        <v>1</v>
      </c>
      <c r="G353" s="313" t="s">
        <v>5870</v>
      </c>
      <c r="H353" s="315" t="s">
        <v>1664</v>
      </c>
      <c r="I353" s="313" t="s">
        <v>63</v>
      </c>
      <c r="J353" s="313" t="s">
        <v>5855</v>
      </c>
      <c r="K353" s="313" t="s">
        <v>5910</v>
      </c>
      <c r="L353" s="317">
        <v>87.5</v>
      </c>
      <c r="M353" s="313"/>
      <c r="N353" s="19">
        <v>42447</v>
      </c>
      <c r="O353" s="19">
        <v>42751</v>
      </c>
      <c r="P353" s="313"/>
      <c r="Q353" s="313">
        <v>60</v>
      </c>
      <c r="R353" s="20">
        <f t="shared" si="14"/>
        <v>42835</v>
      </c>
      <c r="S353" s="316"/>
      <c r="T353" s="313" t="s">
        <v>7008</v>
      </c>
    </row>
    <row r="354" spans="1:20" ht="14.25">
      <c r="A354" s="312">
        <v>353</v>
      </c>
      <c r="B354" s="313" t="s">
        <v>6069</v>
      </c>
      <c r="C354" s="313">
        <v>22</v>
      </c>
      <c r="D354" s="314" t="s">
        <v>1259</v>
      </c>
      <c r="E354" s="313" t="s">
        <v>0</v>
      </c>
      <c r="F354" s="313">
        <v>1</v>
      </c>
      <c r="G354" s="313" t="s">
        <v>5870</v>
      </c>
      <c r="H354" s="315" t="s">
        <v>1664</v>
      </c>
      <c r="I354" s="313" t="s">
        <v>63</v>
      </c>
      <c r="J354" s="313" t="s">
        <v>5855</v>
      </c>
      <c r="K354" s="313" t="s">
        <v>5910</v>
      </c>
      <c r="L354" s="317">
        <v>27.5</v>
      </c>
      <c r="M354" s="313"/>
      <c r="N354" s="19">
        <v>42447</v>
      </c>
      <c r="O354" s="19">
        <v>42751</v>
      </c>
      <c r="P354" s="313"/>
      <c r="Q354" s="313">
        <v>60</v>
      </c>
      <c r="R354" s="20">
        <f t="shared" si="14"/>
        <v>42835</v>
      </c>
      <c r="S354" s="316"/>
      <c r="T354" s="313" t="s">
        <v>7008</v>
      </c>
    </row>
    <row r="355" spans="1:20" ht="14.25">
      <c r="A355" s="312">
        <v>354</v>
      </c>
      <c r="B355" s="313" t="s">
        <v>6069</v>
      </c>
      <c r="C355" s="313">
        <v>23</v>
      </c>
      <c r="D355" s="314" t="s">
        <v>6937</v>
      </c>
      <c r="E355" s="313" t="s">
        <v>15</v>
      </c>
      <c r="F355" s="313">
        <v>1</v>
      </c>
      <c r="G355" s="313" t="s">
        <v>5860</v>
      </c>
      <c r="H355" s="315" t="s">
        <v>1664</v>
      </c>
      <c r="I355" s="313" t="s">
        <v>63</v>
      </c>
      <c r="J355" s="313" t="s">
        <v>5855</v>
      </c>
      <c r="K355" s="313" t="s">
        <v>5910</v>
      </c>
      <c r="L355" s="317">
        <v>52.5</v>
      </c>
      <c r="M355" s="313"/>
      <c r="N355" s="19">
        <v>42447</v>
      </c>
      <c r="O355" s="19">
        <v>42751</v>
      </c>
      <c r="P355" s="313"/>
      <c r="Q355" s="313">
        <v>60</v>
      </c>
      <c r="R355" s="20">
        <f t="shared" si="14"/>
        <v>42835</v>
      </c>
      <c r="S355" s="316"/>
      <c r="T355" s="313" t="s">
        <v>7008</v>
      </c>
    </row>
    <row r="356" spans="1:20" ht="14.25">
      <c r="A356" s="312">
        <v>355</v>
      </c>
      <c r="B356" s="313" t="s">
        <v>6069</v>
      </c>
      <c r="C356" s="313">
        <v>24</v>
      </c>
      <c r="D356" s="314" t="s">
        <v>1366</v>
      </c>
      <c r="E356" s="313" t="s">
        <v>0</v>
      </c>
      <c r="F356" s="313">
        <v>1</v>
      </c>
      <c r="G356" s="313" t="s">
        <v>5870</v>
      </c>
      <c r="H356" s="315" t="s">
        <v>1664</v>
      </c>
      <c r="I356" s="313" t="s">
        <v>63</v>
      </c>
      <c r="J356" s="313" t="s">
        <v>5855</v>
      </c>
      <c r="K356" s="313" t="s">
        <v>5910</v>
      </c>
      <c r="L356" s="317">
        <v>35</v>
      </c>
      <c r="M356" s="313"/>
      <c r="N356" s="19">
        <v>42447</v>
      </c>
      <c r="O356" s="19">
        <v>42751</v>
      </c>
      <c r="P356" s="313"/>
      <c r="Q356" s="313">
        <v>60</v>
      </c>
      <c r="R356" s="20">
        <f t="shared" si="14"/>
        <v>42835</v>
      </c>
      <c r="S356" s="316"/>
      <c r="T356" s="313" t="s">
        <v>7008</v>
      </c>
    </row>
    <row r="357" spans="1:20" ht="14.25">
      <c r="A357" s="312">
        <v>356</v>
      </c>
      <c r="B357" s="313" t="s">
        <v>6069</v>
      </c>
      <c r="C357" s="313">
        <v>25</v>
      </c>
      <c r="D357" s="314" t="s">
        <v>1648</v>
      </c>
      <c r="E357" s="313" t="s">
        <v>27</v>
      </c>
      <c r="F357" s="313">
        <v>1</v>
      </c>
      <c r="G357" s="313" t="s">
        <v>5870</v>
      </c>
      <c r="H357" s="315" t="s">
        <v>1664</v>
      </c>
      <c r="I357" s="313" t="s">
        <v>63</v>
      </c>
      <c r="J357" s="313" t="s">
        <v>5855</v>
      </c>
      <c r="K357" s="313" t="s">
        <v>5910</v>
      </c>
      <c r="L357" s="317">
        <v>90</v>
      </c>
      <c r="M357" s="313"/>
      <c r="N357" s="19">
        <v>42447</v>
      </c>
      <c r="O357" s="19">
        <v>42751</v>
      </c>
      <c r="P357" s="313"/>
      <c r="Q357" s="313">
        <v>60</v>
      </c>
      <c r="R357" s="20">
        <f t="shared" si="14"/>
        <v>42835</v>
      </c>
      <c r="S357" s="316"/>
      <c r="T357" s="313" t="s">
        <v>7008</v>
      </c>
    </row>
    <row r="358" spans="1:20" ht="14.25">
      <c r="A358" s="312">
        <v>357</v>
      </c>
      <c r="B358" s="313" t="s">
        <v>6069</v>
      </c>
      <c r="C358" s="313">
        <v>26</v>
      </c>
      <c r="D358" s="314" t="s">
        <v>1638</v>
      </c>
      <c r="E358" s="313" t="s">
        <v>27</v>
      </c>
      <c r="F358" s="313">
        <v>1</v>
      </c>
      <c r="G358" s="313" t="s">
        <v>5870</v>
      </c>
      <c r="H358" s="315" t="s">
        <v>1664</v>
      </c>
      <c r="I358" s="313" t="s">
        <v>63</v>
      </c>
      <c r="J358" s="313" t="s">
        <v>5855</v>
      </c>
      <c r="K358" s="313" t="s">
        <v>5910</v>
      </c>
      <c r="L358" s="317">
        <v>80</v>
      </c>
      <c r="M358" s="313"/>
      <c r="N358" s="19">
        <v>42447</v>
      </c>
      <c r="O358" s="19">
        <v>42751</v>
      </c>
      <c r="P358" s="313"/>
      <c r="Q358" s="313">
        <v>60</v>
      </c>
      <c r="R358" s="20">
        <f t="shared" si="14"/>
        <v>42835</v>
      </c>
      <c r="S358" s="316"/>
      <c r="T358" s="313" t="s">
        <v>7008</v>
      </c>
    </row>
    <row r="359" spans="1:20" ht="14.25">
      <c r="A359" s="312">
        <v>358</v>
      </c>
      <c r="B359" s="313" t="s">
        <v>6069</v>
      </c>
      <c r="C359" s="313">
        <v>27</v>
      </c>
      <c r="D359" s="314" t="s">
        <v>1586</v>
      </c>
      <c r="E359" s="313" t="s">
        <v>0</v>
      </c>
      <c r="F359" s="313">
        <v>1</v>
      </c>
      <c r="G359" s="313" t="s">
        <v>5870</v>
      </c>
      <c r="H359" s="315" t="s">
        <v>1664</v>
      </c>
      <c r="I359" s="313" t="s">
        <v>63</v>
      </c>
      <c r="J359" s="313" t="s">
        <v>5855</v>
      </c>
      <c r="K359" s="313" t="s">
        <v>5910</v>
      </c>
      <c r="L359" s="317">
        <v>77.5</v>
      </c>
      <c r="M359" s="313"/>
      <c r="N359" s="19">
        <v>42447</v>
      </c>
      <c r="O359" s="19">
        <v>42751</v>
      </c>
      <c r="P359" s="313"/>
      <c r="Q359" s="313">
        <v>60</v>
      </c>
      <c r="R359" s="20">
        <f t="shared" si="14"/>
        <v>42835</v>
      </c>
      <c r="S359" s="316"/>
      <c r="T359" s="313" t="s">
        <v>7008</v>
      </c>
    </row>
    <row r="360" spans="1:20" ht="14.25">
      <c r="A360" s="312">
        <v>359</v>
      </c>
      <c r="B360" s="313" t="s">
        <v>6086</v>
      </c>
      <c r="C360" s="313">
        <v>1</v>
      </c>
      <c r="D360" s="314" t="s">
        <v>1259</v>
      </c>
      <c r="E360" s="313" t="s">
        <v>0</v>
      </c>
      <c r="F360" s="313">
        <v>1</v>
      </c>
      <c r="G360" s="313" t="s">
        <v>5870</v>
      </c>
      <c r="H360" s="315" t="s">
        <v>7009</v>
      </c>
      <c r="I360" s="313" t="s">
        <v>63</v>
      </c>
      <c r="J360" s="313" t="s">
        <v>5855</v>
      </c>
      <c r="K360" s="313" t="s">
        <v>6087</v>
      </c>
      <c r="L360" s="317">
        <v>66.680000000000007</v>
      </c>
      <c r="M360" s="313"/>
      <c r="N360" s="19"/>
      <c r="O360" s="19">
        <v>42801</v>
      </c>
      <c r="P360" s="313"/>
      <c r="Q360" s="313">
        <v>60</v>
      </c>
      <c r="R360" s="20">
        <f t="shared" si="14"/>
        <v>42885</v>
      </c>
      <c r="S360" s="316"/>
      <c r="T360" s="313" t="s">
        <v>7008</v>
      </c>
    </row>
    <row r="361" spans="1:20" ht="14.25">
      <c r="A361" s="312">
        <v>360</v>
      </c>
      <c r="B361" s="313" t="s">
        <v>6088</v>
      </c>
      <c r="C361" s="313">
        <v>1</v>
      </c>
      <c r="D361" s="314" t="s">
        <v>6089</v>
      </c>
      <c r="E361" s="313"/>
      <c r="F361" s="313">
        <v>1</v>
      </c>
      <c r="G361" s="313" t="s">
        <v>5874</v>
      </c>
      <c r="H361" s="315" t="s">
        <v>1634</v>
      </c>
      <c r="I361" s="313" t="s">
        <v>5871</v>
      </c>
      <c r="J361" s="313"/>
      <c r="K361" s="313" t="s">
        <v>6090</v>
      </c>
      <c r="L361" s="317">
        <v>0.1</v>
      </c>
      <c r="M361" s="313"/>
      <c r="N361" s="19">
        <v>42782</v>
      </c>
      <c r="O361" s="19">
        <v>42802</v>
      </c>
      <c r="P361" s="313"/>
      <c r="Q361" s="313">
        <v>7</v>
      </c>
      <c r="R361" s="20">
        <f t="shared" si="14"/>
        <v>42811</v>
      </c>
      <c r="S361" s="316"/>
      <c r="T361" s="313" t="s">
        <v>7008</v>
      </c>
    </row>
    <row r="362" spans="1:20" ht="14.25">
      <c r="A362" s="312">
        <v>361</v>
      </c>
      <c r="B362" s="313" t="s">
        <v>7010</v>
      </c>
      <c r="C362" s="313">
        <v>1</v>
      </c>
      <c r="D362" s="314" t="s">
        <v>7011</v>
      </c>
      <c r="E362" s="313"/>
      <c r="F362" s="313">
        <v>1</v>
      </c>
      <c r="G362" s="313" t="s">
        <v>5874</v>
      </c>
      <c r="H362" s="315" t="s">
        <v>7012</v>
      </c>
      <c r="I362" s="313" t="s">
        <v>5871</v>
      </c>
      <c r="J362" s="313" t="s">
        <v>5855</v>
      </c>
      <c r="K362" s="313" t="s">
        <v>7013</v>
      </c>
      <c r="L362" s="317">
        <v>7.14</v>
      </c>
      <c r="M362" s="313"/>
      <c r="N362" s="19"/>
      <c r="O362" s="19">
        <v>42898</v>
      </c>
      <c r="P362" s="313"/>
      <c r="Q362" s="313">
        <v>70</v>
      </c>
      <c r="R362" s="20">
        <f t="shared" si="14"/>
        <v>42996</v>
      </c>
      <c r="S362" s="316"/>
      <c r="T362" s="313" t="s">
        <v>6828</v>
      </c>
    </row>
    <row r="363" spans="1:20" ht="14.25">
      <c r="A363" s="312">
        <v>362</v>
      </c>
      <c r="B363" s="313" t="s">
        <v>6091</v>
      </c>
      <c r="C363" s="313">
        <v>1</v>
      </c>
      <c r="D363" s="314" t="s">
        <v>7014</v>
      </c>
      <c r="E363" s="313" t="s">
        <v>6933</v>
      </c>
      <c r="F363" s="313">
        <v>1</v>
      </c>
      <c r="G363" s="313" t="s">
        <v>318</v>
      </c>
      <c r="H363" s="315" t="s">
        <v>7012</v>
      </c>
      <c r="I363" s="313" t="s">
        <v>1552</v>
      </c>
      <c r="J363" s="313" t="s">
        <v>5855</v>
      </c>
      <c r="K363" s="313" t="s">
        <v>7013</v>
      </c>
      <c r="L363" s="317">
        <v>15</v>
      </c>
      <c r="M363" s="313"/>
      <c r="N363" s="19"/>
      <c r="O363" s="19">
        <v>42898</v>
      </c>
      <c r="P363" s="313"/>
      <c r="Q363" s="313" t="s">
        <v>6917</v>
      </c>
      <c r="R363" s="20">
        <f t="shared" ref="R363:R372" si="15">O363+LEFT(Q363,FIND("天",Q363)-1)</f>
        <v>43078</v>
      </c>
      <c r="S363" s="316"/>
      <c r="T363" s="313" t="s">
        <v>6828</v>
      </c>
    </row>
    <row r="364" spans="1:20" ht="14.25">
      <c r="A364" s="312">
        <v>363</v>
      </c>
      <c r="B364" s="313" t="s">
        <v>6091</v>
      </c>
      <c r="C364" s="313">
        <v>2</v>
      </c>
      <c r="D364" s="314" t="s">
        <v>915</v>
      </c>
      <c r="E364" s="313" t="s">
        <v>6941</v>
      </c>
      <c r="F364" s="313">
        <v>1</v>
      </c>
      <c r="G364" s="313" t="s">
        <v>318</v>
      </c>
      <c r="H364" s="315" t="s">
        <v>7012</v>
      </c>
      <c r="I364" s="313" t="s">
        <v>1552</v>
      </c>
      <c r="J364" s="313" t="s">
        <v>5855</v>
      </c>
      <c r="K364" s="313" t="s">
        <v>7013</v>
      </c>
      <c r="L364" s="317">
        <v>10.5</v>
      </c>
      <c r="M364" s="313"/>
      <c r="N364" s="19"/>
      <c r="O364" s="19">
        <v>42898</v>
      </c>
      <c r="P364" s="313"/>
      <c r="Q364" s="313" t="s">
        <v>6917</v>
      </c>
      <c r="R364" s="20">
        <f t="shared" si="15"/>
        <v>43078</v>
      </c>
      <c r="S364" s="316"/>
      <c r="T364" s="313" t="s">
        <v>6828</v>
      </c>
    </row>
    <row r="365" spans="1:20" ht="14.25">
      <c r="A365" s="312">
        <v>364</v>
      </c>
      <c r="B365" s="313" t="s">
        <v>6091</v>
      </c>
      <c r="C365" s="313">
        <v>3</v>
      </c>
      <c r="D365" s="314" t="s">
        <v>7015</v>
      </c>
      <c r="E365" s="313" t="s">
        <v>6841</v>
      </c>
      <c r="F365" s="313">
        <v>1</v>
      </c>
      <c r="G365" s="313" t="s">
        <v>318</v>
      </c>
      <c r="H365" s="315" t="s">
        <v>7012</v>
      </c>
      <c r="I365" s="313" t="s">
        <v>1552</v>
      </c>
      <c r="J365" s="313" t="s">
        <v>5855</v>
      </c>
      <c r="K365" s="313" t="s">
        <v>7013</v>
      </c>
      <c r="L365" s="317">
        <v>9.8000000000000007</v>
      </c>
      <c r="M365" s="313"/>
      <c r="N365" s="19"/>
      <c r="O365" s="19">
        <v>42898</v>
      </c>
      <c r="P365" s="313"/>
      <c r="Q365" s="313" t="s">
        <v>6917</v>
      </c>
      <c r="R365" s="20">
        <f t="shared" si="15"/>
        <v>43078</v>
      </c>
      <c r="S365" s="316"/>
      <c r="T365" s="313" t="s">
        <v>6828</v>
      </c>
    </row>
    <row r="366" spans="1:20" ht="14.25">
      <c r="A366" s="312">
        <v>365</v>
      </c>
      <c r="B366" s="313" t="s">
        <v>6091</v>
      </c>
      <c r="C366" s="313">
        <v>4</v>
      </c>
      <c r="D366" s="314" t="s">
        <v>7016</v>
      </c>
      <c r="E366" s="313" t="s">
        <v>6841</v>
      </c>
      <c r="F366" s="313">
        <v>1</v>
      </c>
      <c r="G366" s="313" t="s">
        <v>318</v>
      </c>
      <c r="H366" s="315" t="s">
        <v>7012</v>
      </c>
      <c r="I366" s="313" t="s">
        <v>1552</v>
      </c>
      <c r="J366" s="313" t="s">
        <v>5855</v>
      </c>
      <c r="K366" s="313" t="s">
        <v>7013</v>
      </c>
      <c r="L366" s="317">
        <v>18.600000000000001</v>
      </c>
      <c r="M366" s="313"/>
      <c r="N366" s="19"/>
      <c r="O366" s="19">
        <v>42898</v>
      </c>
      <c r="P366" s="313"/>
      <c r="Q366" s="313" t="s">
        <v>6917</v>
      </c>
      <c r="R366" s="20">
        <f t="shared" si="15"/>
        <v>43078</v>
      </c>
      <c r="S366" s="316"/>
      <c r="T366" s="313" t="s">
        <v>6828</v>
      </c>
    </row>
    <row r="367" spans="1:20" ht="14.25">
      <c r="A367" s="312">
        <v>366</v>
      </c>
      <c r="B367" s="313" t="s">
        <v>6091</v>
      </c>
      <c r="C367" s="313">
        <v>5</v>
      </c>
      <c r="D367" s="314" t="s">
        <v>7017</v>
      </c>
      <c r="E367" s="313" t="s">
        <v>6935</v>
      </c>
      <c r="F367" s="313">
        <v>1</v>
      </c>
      <c r="G367" s="313" t="s">
        <v>318</v>
      </c>
      <c r="H367" s="315" t="s">
        <v>7012</v>
      </c>
      <c r="I367" s="313" t="s">
        <v>1552</v>
      </c>
      <c r="J367" s="313" t="s">
        <v>5855</v>
      </c>
      <c r="K367" s="313" t="s">
        <v>7013</v>
      </c>
      <c r="L367" s="317">
        <v>10</v>
      </c>
      <c r="M367" s="313"/>
      <c r="N367" s="19"/>
      <c r="O367" s="19">
        <v>42898</v>
      </c>
      <c r="P367" s="313"/>
      <c r="Q367" s="313" t="s">
        <v>6917</v>
      </c>
      <c r="R367" s="20">
        <f t="shared" si="15"/>
        <v>43078</v>
      </c>
      <c r="S367" s="316"/>
      <c r="T367" s="313" t="s">
        <v>6828</v>
      </c>
    </row>
    <row r="368" spans="1:20" ht="14.25">
      <c r="A368" s="312">
        <v>367</v>
      </c>
      <c r="B368" s="313" t="s">
        <v>6091</v>
      </c>
      <c r="C368" s="313">
        <v>6</v>
      </c>
      <c r="D368" s="314" t="s">
        <v>7018</v>
      </c>
      <c r="E368" s="313"/>
      <c r="F368" s="313">
        <v>1</v>
      </c>
      <c r="G368" s="313" t="s">
        <v>318</v>
      </c>
      <c r="H368" s="315" t="s">
        <v>7012</v>
      </c>
      <c r="I368" s="313" t="s">
        <v>1552</v>
      </c>
      <c r="J368" s="313" t="s">
        <v>5855</v>
      </c>
      <c r="K368" s="313" t="s">
        <v>7013</v>
      </c>
      <c r="L368" s="317">
        <v>5</v>
      </c>
      <c r="M368" s="313"/>
      <c r="N368" s="19"/>
      <c r="O368" s="19">
        <v>42898</v>
      </c>
      <c r="P368" s="313"/>
      <c r="Q368" s="313" t="s">
        <v>6917</v>
      </c>
      <c r="R368" s="20">
        <f t="shared" si="15"/>
        <v>43078</v>
      </c>
      <c r="S368" s="316"/>
      <c r="T368" s="313" t="s">
        <v>6828</v>
      </c>
    </row>
    <row r="369" spans="1:20" ht="14.25">
      <c r="A369" s="312">
        <v>368</v>
      </c>
      <c r="B369" s="313" t="s">
        <v>6091</v>
      </c>
      <c r="C369" s="313">
        <v>7</v>
      </c>
      <c r="D369" s="314" t="s">
        <v>7019</v>
      </c>
      <c r="E369" s="313" t="s">
        <v>6941</v>
      </c>
      <c r="F369" s="313">
        <v>1</v>
      </c>
      <c r="G369" s="313" t="s">
        <v>318</v>
      </c>
      <c r="H369" s="315" t="s">
        <v>7012</v>
      </c>
      <c r="I369" s="313" t="s">
        <v>1552</v>
      </c>
      <c r="J369" s="313" t="s">
        <v>5855</v>
      </c>
      <c r="K369" s="313" t="s">
        <v>7013</v>
      </c>
      <c r="L369" s="317">
        <v>9</v>
      </c>
      <c r="M369" s="313"/>
      <c r="N369" s="19"/>
      <c r="O369" s="19">
        <v>42898</v>
      </c>
      <c r="P369" s="313"/>
      <c r="Q369" s="313" t="s">
        <v>6917</v>
      </c>
      <c r="R369" s="20">
        <f t="shared" si="15"/>
        <v>43078</v>
      </c>
      <c r="S369" s="316"/>
      <c r="T369" s="313" t="s">
        <v>6828</v>
      </c>
    </row>
    <row r="370" spans="1:20" ht="14.25">
      <c r="A370" s="312">
        <v>369</v>
      </c>
      <c r="B370" s="313" t="s">
        <v>6091</v>
      </c>
      <c r="C370" s="313">
        <v>8</v>
      </c>
      <c r="D370" s="314" t="s">
        <v>7020</v>
      </c>
      <c r="E370" s="313"/>
      <c r="F370" s="313">
        <v>1</v>
      </c>
      <c r="G370" s="313" t="s">
        <v>318</v>
      </c>
      <c r="H370" s="315" t="s">
        <v>7012</v>
      </c>
      <c r="I370" s="313" t="s">
        <v>1552</v>
      </c>
      <c r="J370" s="313" t="s">
        <v>5855</v>
      </c>
      <c r="K370" s="313" t="s">
        <v>7013</v>
      </c>
      <c r="L370" s="317">
        <v>22.8</v>
      </c>
      <c r="M370" s="313"/>
      <c r="N370" s="19"/>
      <c r="O370" s="19">
        <v>42898</v>
      </c>
      <c r="P370" s="313"/>
      <c r="Q370" s="313" t="s">
        <v>6917</v>
      </c>
      <c r="R370" s="20">
        <f t="shared" si="15"/>
        <v>43078</v>
      </c>
      <c r="S370" s="316"/>
      <c r="T370" s="313" t="s">
        <v>6828</v>
      </c>
    </row>
    <row r="371" spans="1:20" ht="14.25">
      <c r="A371" s="312">
        <v>370</v>
      </c>
      <c r="B371" s="313" t="s">
        <v>7021</v>
      </c>
      <c r="C371" s="313">
        <v>1</v>
      </c>
      <c r="D371" s="314" t="s">
        <v>7022</v>
      </c>
      <c r="E371" s="313"/>
      <c r="F371" s="313">
        <v>1</v>
      </c>
      <c r="G371" s="313" t="s">
        <v>5874</v>
      </c>
      <c r="H371" s="315" t="s">
        <v>7023</v>
      </c>
      <c r="I371" s="313" t="s">
        <v>5871</v>
      </c>
      <c r="J371" s="313" t="s">
        <v>5855</v>
      </c>
      <c r="K371" s="313" t="s">
        <v>7024</v>
      </c>
      <c r="L371" s="317">
        <v>11</v>
      </c>
      <c r="M371" s="313"/>
      <c r="N371" s="19"/>
      <c r="O371" s="19">
        <v>42898</v>
      </c>
      <c r="P371" s="313"/>
      <c r="Q371" s="313" t="s">
        <v>7025</v>
      </c>
      <c r="R371" s="20">
        <f t="shared" si="15"/>
        <v>42933</v>
      </c>
      <c r="S371" s="316"/>
      <c r="T371" s="313" t="s">
        <v>6828</v>
      </c>
    </row>
    <row r="372" spans="1:20" ht="14.25">
      <c r="A372" s="312">
        <v>371</v>
      </c>
      <c r="B372" s="313" t="s">
        <v>7026</v>
      </c>
      <c r="C372" s="313">
        <v>1</v>
      </c>
      <c r="D372" s="314" t="s">
        <v>6878</v>
      </c>
      <c r="E372" s="313" t="s">
        <v>6941</v>
      </c>
      <c r="F372" s="313">
        <v>9</v>
      </c>
      <c r="G372" s="313" t="s">
        <v>318</v>
      </c>
      <c r="H372" s="315" t="s">
        <v>7027</v>
      </c>
      <c r="I372" s="313" t="s">
        <v>1552</v>
      </c>
      <c r="J372" s="313" t="s">
        <v>5855</v>
      </c>
      <c r="K372" s="313" t="s">
        <v>7028</v>
      </c>
      <c r="L372" s="317">
        <v>43.5</v>
      </c>
      <c r="M372" s="313"/>
      <c r="N372" s="19"/>
      <c r="O372" s="19">
        <v>42898</v>
      </c>
      <c r="P372" s="313"/>
      <c r="Q372" s="313" t="s">
        <v>7029</v>
      </c>
      <c r="R372" s="20">
        <f t="shared" si="15"/>
        <v>42913</v>
      </c>
      <c r="S372" s="316"/>
      <c r="T372" s="313" t="s">
        <v>6798</v>
      </c>
    </row>
    <row r="373" spans="1:20" ht="14.25">
      <c r="A373" s="312">
        <v>372</v>
      </c>
      <c r="B373" s="313" t="s">
        <v>7030</v>
      </c>
      <c r="C373" s="313">
        <v>1</v>
      </c>
      <c r="D373" s="314" t="s">
        <v>6804</v>
      </c>
      <c r="E373" s="313" t="s">
        <v>7031</v>
      </c>
      <c r="F373" s="313">
        <v>1</v>
      </c>
      <c r="G373" s="313" t="s">
        <v>5860</v>
      </c>
      <c r="H373" s="315" t="s">
        <v>7032</v>
      </c>
      <c r="I373" s="313" t="s">
        <v>5861</v>
      </c>
      <c r="J373" s="313" t="s">
        <v>5855</v>
      </c>
      <c r="K373" s="313" t="s">
        <v>7033</v>
      </c>
      <c r="L373" s="317">
        <v>4.5</v>
      </c>
      <c r="M373" s="313"/>
      <c r="N373" s="19">
        <v>42893</v>
      </c>
      <c r="O373" s="19">
        <v>42899</v>
      </c>
      <c r="P373" s="313"/>
      <c r="Q373" s="313">
        <v>15</v>
      </c>
      <c r="R373" s="20">
        <f>O373+Q373+ROUNDDOWN(Q373/5,0)*2</f>
        <v>42920</v>
      </c>
      <c r="S373" s="316"/>
      <c r="T373" s="313" t="s">
        <v>6798</v>
      </c>
    </row>
    <row r="374" spans="1:20" ht="14.25">
      <c r="A374" s="312">
        <v>373</v>
      </c>
      <c r="B374" s="313" t="s">
        <v>7034</v>
      </c>
      <c r="C374" s="313">
        <v>1</v>
      </c>
      <c r="D374" s="314" t="s">
        <v>6816</v>
      </c>
      <c r="E374" s="313"/>
      <c r="F374" s="313">
        <v>1</v>
      </c>
      <c r="G374" s="313" t="s">
        <v>318</v>
      </c>
      <c r="H374" s="315" t="s">
        <v>7032</v>
      </c>
      <c r="I374" s="313" t="s">
        <v>1552</v>
      </c>
      <c r="J374" s="313" t="s">
        <v>5855</v>
      </c>
      <c r="K374" s="313" t="s">
        <v>7035</v>
      </c>
      <c r="L374" s="317">
        <v>3.2</v>
      </c>
      <c r="M374" s="313"/>
      <c r="N374" s="19">
        <v>42893</v>
      </c>
      <c r="O374" s="19">
        <v>42895</v>
      </c>
      <c r="P374" s="313"/>
      <c r="Q374" s="313" t="s">
        <v>7036</v>
      </c>
      <c r="R374" s="20">
        <f>O374+LEFT(Q374,FIND("天",Q374)-1)</f>
        <v>42925</v>
      </c>
      <c r="S374" s="316"/>
      <c r="T374" s="313" t="s">
        <v>6798</v>
      </c>
    </row>
    <row r="375" spans="1:20" ht="14.25">
      <c r="A375" s="312">
        <v>374</v>
      </c>
      <c r="B375" s="313" t="s">
        <v>7037</v>
      </c>
      <c r="C375" s="313">
        <v>1</v>
      </c>
      <c r="D375" s="314" t="s">
        <v>915</v>
      </c>
      <c r="E375" s="313" t="s">
        <v>7038</v>
      </c>
      <c r="F375" s="313">
        <v>1</v>
      </c>
      <c r="G375" s="313" t="s">
        <v>318</v>
      </c>
      <c r="H375" s="315" t="s">
        <v>7032</v>
      </c>
      <c r="I375" s="313" t="s">
        <v>1552</v>
      </c>
      <c r="J375" s="313" t="s">
        <v>5855</v>
      </c>
      <c r="K375" s="313" t="s">
        <v>7039</v>
      </c>
      <c r="L375" s="317">
        <v>15.8</v>
      </c>
      <c r="M375" s="313"/>
      <c r="N375" s="19">
        <v>42893</v>
      </c>
      <c r="O375" s="19">
        <v>42895</v>
      </c>
      <c r="P375" s="313"/>
      <c r="Q375" s="313">
        <v>7</v>
      </c>
      <c r="R375" s="20">
        <f>O375+Q375+ROUNDDOWN(Q375/5,0)*2</f>
        <v>42904</v>
      </c>
      <c r="S375" s="316"/>
      <c r="T375" s="313" t="s">
        <v>6798</v>
      </c>
    </row>
    <row r="376" spans="1:20" ht="14.25">
      <c r="A376" s="312">
        <v>375</v>
      </c>
      <c r="B376" s="313" t="s">
        <v>7040</v>
      </c>
      <c r="C376" s="313">
        <v>1</v>
      </c>
      <c r="D376" s="314" t="s">
        <v>6816</v>
      </c>
      <c r="E376" s="313"/>
      <c r="F376" s="313">
        <v>1</v>
      </c>
      <c r="G376" s="313" t="s">
        <v>318</v>
      </c>
      <c r="H376" s="315" t="s">
        <v>5972</v>
      </c>
      <c r="I376" s="313" t="s">
        <v>1552</v>
      </c>
      <c r="J376" s="313" t="s">
        <v>5853</v>
      </c>
      <c r="K376" s="313" t="s">
        <v>7041</v>
      </c>
      <c r="L376" s="317">
        <v>9</v>
      </c>
      <c r="M376" s="313"/>
      <c r="N376" s="19"/>
      <c r="O376" s="19">
        <v>42899</v>
      </c>
      <c r="P376" s="313"/>
      <c r="Q376" s="313">
        <v>15</v>
      </c>
      <c r="R376" s="20">
        <f>O376+Q376+ROUNDDOWN(Q376/5,0)*2</f>
        <v>42920</v>
      </c>
      <c r="S376" s="316"/>
      <c r="T376" s="313" t="s">
        <v>6798</v>
      </c>
    </row>
    <row r="377" spans="1:20" ht="14.25">
      <c r="A377" s="312">
        <v>376</v>
      </c>
      <c r="B377" s="313" t="s">
        <v>7042</v>
      </c>
      <c r="C377" s="313">
        <v>1</v>
      </c>
      <c r="D377" s="314" t="s">
        <v>7043</v>
      </c>
      <c r="E377" s="313" t="s">
        <v>6803</v>
      </c>
      <c r="F377" s="313">
        <v>1</v>
      </c>
      <c r="G377" s="313" t="s">
        <v>5874</v>
      </c>
      <c r="H377" s="315" t="s">
        <v>7044</v>
      </c>
      <c r="I377" s="313" t="s">
        <v>5871</v>
      </c>
      <c r="J377" s="313" t="s">
        <v>5855</v>
      </c>
      <c r="K377" s="313" t="s">
        <v>7045</v>
      </c>
      <c r="L377" s="317">
        <v>0.5</v>
      </c>
      <c r="M377" s="313"/>
      <c r="N377" s="19"/>
      <c r="O377" s="19">
        <v>42901</v>
      </c>
      <c r="P377" s="313"/>
      <c r="Q377" s="313" t="s">
        <v>7046</v>
      </c>
      <c r="R377" s="20">
        <f>O377+LEFT(Q377,FIND("天",Q377)-1)</f>
        <v>42911</v>
      </c>
      <c r="S377" s="316"/>
      <c r="T377" s="313" t="s">
        <v>6798</v>
      </c>
    </row>
    <row r="378" spans="1:20" ht="14.25">
      <c r="A378" s="312">
        <v>377</v>
      </c>
      <c r="B378" s="313" t="s">
        <v>7042</v>
      </c>
      <c r="C378" s="313">
        <v>2</v>
      </c>
      <c r="D378" s="314" t="s">
        <v>7047</v>
      </c>
      <c r="E378" s="313"/>
      <c r="F378" s="313">
        <v>1</v>
      </c>
      <c r="G378" s="313" t="s">
        <v>5874</v>
      </c>
      <c r="H378" s="315" t="s">
        <v>7044</v>
      </c>
      <c r="I378" s="313" t="s">
        <v>5871</v>
      </c>
      <c r="J378" s="313" t="s">
        <v>5855</v>
      </c>
      <c r="K378" s="313" t="s">
        <v>7045</v>
      </c>
      <c r="L378" s="317">
        <v>3.9</v>
      </c>
      <c r="M378" s="313"/>
      <c r="N378" s="19"/>
      <c r="O378" s="19">
        <v>42901</v>
      </c>
      <c r="P378" s="313"/>
      <c r="Q378" s="313" t="s">
        <v>7046</v>
      </c>
      <c r="R378" s="20">
        <f>O378+LEFT(Q378,FIND("天",Q378)-1)</f>
        <v>42911</v>
      </c>
      <c r="S378" s="316"/>
      <c r="T378" s="313" t="s">
        <v>6798</v>
      </c>
    </row>
    <row r="379" spans="1:20" ht="14.25">
      <c r="A379" s="312">
        <v>378</v>
      </c>
      <c r="B379" s="313" t="s">
        <v>7042</v>
      </c>
      <c r="C379" s="313">
        <v>3</v>
      </c>
      <c r="D379" s="314" t="s">
        <v>7048</v>
      </c>
      <c r="E379" s="313"/>
      <c r="F379" s="313">
        <v>1</v>
      </c>
      <c r="G379" s="313" t="s">
        <v>5874</v>
      </c>
      <c r="H379" s="315" t="s">
        <v>7044</v>
      </c>
      <c r="I379" s="313" t="s">
        <v>5871</v>
      </c>
      <c r="J379" s="313" t="s">
        <v>5855</v>
      </c>
      <c r="K379" s="313" t="s">
        <v>7045</v>
      </c>
      <c r="L379" s="317">
        <v>2.8</v>
      </c>
      <c r="M379" s="313"/>
      <c r="N379" s="19"/>
      <c r="O379" s="19">
        <v>42901</v>
      </c>
      <c r="P379" s="313"/>
      <c r="Q379" s="313" t="s">
        <v>7046</v>
      </c>
      <c r="R379" s="20">
        <f>O379+LEFT(Q379,FIND("天",Q379)-1)</f>
        <v>42911</v>
      </c>
      <c r="S379" s="316"/>
      <c r="T379" s="313" t="s">
        <v>6798</v>
      </c>
    </row>
    <row r="380" spans="1:20" ht="14.25">
      <c r="A380" s="312">
        <v>379</v>
      </c>
      <c r="B380" s="313" t="s">
        <v>7049</v>
      </c>
      <c r="C380" s="313">
        <v>1</v>
      </c>
      <c r="D380" s="314" t="s">
        <v>6816</v>
      </c>
      <c r="E380" s="313"/>
      <c r="F380" s="313">
        <v>1</v>
      </c>
      <c r="G380" s="313" t="s">
        <v>318</v>
      </c>
      <c r="H380" s="315" t="s">
        <v>7032</v>
      </c>
      <c r="I380" s="313" t="s">
        <v>1552</v>
      </c>
      <c r="J380" s="313" t="s">
        <v>5855</v>
      </c>
      <c r="K380" s="313" t="s">
        <v>7050</v>
      </c>
      <c r="L380" s="317">
        <v>7.1</v>
      </c>
      <c r="M380" s="313"/>
      <c r="N380" s="19">
        <v>42898</v>
      </c>
      <c r="O380" s="19">
        <v>42901</v>
      </c>
      <c r="P380" s="313"/>
      <c r="Q380" s="313">
        <v>7</v>
      </c>
      <c r="R380" s="20">
        <f t="shared" ref="R380:R389" si="16">O380+Q380+ROUNDDOWN(Q380/5,0)*2</f>
        <v>42910</v>
      </c>
      <c r="S380" s="316"/>
      <c r="T380" s="313" t="s">
        <v>6798</v>
      </c>
    </row>
    <row r="381" spans="1:20" ht="14.25">
      <c r="A381" s="312">
        <v>380</v>
      </c>
      <c r="B381" s="313" t="s">
        <v>7051</v>
      </c>
      <c r="C381" s="313">
        <v>1</v>
      </c>
      <c r="D381" s="314" t="s">
        <v>6816</v>
      </c>
      <c r="E381" s="313"/>
      <c r="F381" s="313">
        <v>1</v>
      </c>
      <c r="G381" s="313" t="s">
        <v>318</v>
      </c>
      <c r="H381" s="315" t="s">
        <v>7032</v>
      </c>
      <c r="I381" s="313" t="s">
        <v>1552</v>
      </c>
      <c r="J381" s="313" t="s">
        <v>5853</v>
      </c>
      <c r="K381" s="313" t="s">
        <v>7052</v>
      </c>
      <c r="L381" s="317">
        <v>8.8000000000000007</v>
      </c>
      <c r="M381" s="313"/>
      <c r="N381" s="19">
        <v>42895</v>
      </c>
      <c r="O381" s="19">
        <v>42901</v>
      </c>
      <c r="P381" s="313"/>
      <c r="Q381" s="313">
        <v>5</v>
      </c>
      <c r="R381" s="20">
        <f t="shared" si="16"/>
        <v>42908</v>
      </c>
      <c r="S381" s="316"/>
      <c r="T381" s="313" t="s">
        <v>6798</v>
      </c>
    </row>
    <row r="382" spans="1:20" ht="14.25">
      <c r="A382" s="312">
        <v>381</v>
      </c>
      <c r="B382" s="313" t="s">
        <v>7053</v>
      </c>
      <c r="C382" s="313">
        <v>1</v>
      </c>
      <c r="D382" s="314" t="s">
        <v>915</v>
      </c>
      <c r="E382" s="313" t="s">
        <v>7038</v>
      </c>
      <c r="F382" s="313">
        <v>1</v>
      </c>
      <c r="G382" s="313" t="s">
        <v>318</v>
      </c>
      <c r="H382" s="315" t="s">
        <v>7032</v>
      </c>
      <c r="I382" s="313" t="s">
        <v>1552</v>
      </c>
      <c r="J382" s="313" t="s">
        <v>5855</v>
      </c>
      <c r="K382" s="313" t="s">
        <v>7054</v>
      </c>
      <c r="L382" s="317">
        <v>6.6</v>
      </c>
      <c r="M382" s="313"/>
      <c r="N382" s="19">
        <v>42900</v>
      </c>
      <c r="O382" s="19">
        <v>42901</v>
      </c>
      <c r="P382" s="313"/>
      <c r="Q382" s="313">
        <v>10</v>
      </c>
      <c r="R382" s="20">
        <f t="shared" si="16"/>
        <v>42915</v>
      </c>
      <c r="S382" s="316"/>
      <c r="T382" s="313" t="s">
        <v>6798</v>
      </c>
    </row>
    <row r="383" spans="1:20" ht="14.25">
      <c r="A383" s="312">
        <v>382</v>
      </c>
      <c r="B383" s="313" t="s">
        <v>7053</v>
      </c>
      <c r="C383" s="313">
        <v>2</v>
      </c>
      <c r="D383" s="314" t="s">
        <v>6809</v>
      </c>
      <c r="E383" s="313" t="s">
        <v>6810</v>
      </c>
      <c r="F383" s="313">
        <v>1</v>
      </c>
      <c r="G383" s="313" t="s">
        <v>318</v>
      </c>
      <c r="H383" s="315" t="s">
        <v>7032</v>
      </c>
      <c r="I383" s="313" t="s">
        <v>1552</v>
      </c>
      <c r="J383" s="313" t="s">
        <v>5855</v>
      </c>
      <c r="K383" s="313" t="s">
        <v>7054</v>
      </c>
      <c r="L383" s="317">
        <v>0.2</v>
      </c>
      <c r="M383" s="313"/>
      <c r="N383" s="19">
        <v>42900</v>
      </c>
      <c r="O383" s="19">
        <v>42901</v>
      </c>
      <c r="P383" s="313"/>
      <c r="Q383" s="313">
        <v>10</v>
      </c>
      <c r="R383" s="20">
        <f t="shared" si="16"/>
        <v>42915</v>
      </c>
      <c r="S383" s="316"/>
      <c r="T383" s="313" t="s">
        <v>6798</v>
      </c>
    </row>
    <row r="384" spans="1:20" ht="14.25">
      <c r="A384" s="312">
        <v>383</v>
      </c>
      <c r="B384" s="313" t="s">
        <v>7055</v>
      </c>
      <c r="C384" s="313">
        <v>1</v>
      </c>
      <c r="D384" s="314" t="s">
        <v>915</v>
      </c>
      <c r="E384" s="313" t="s">
        <v>6800</v>
      </c>
      <c r="F384" s="313">
        <v>1</v>
      </c>
      <c r="G384" s="313" t="s">
        <v>318</v>
      </c>
      <c r="H384" s="315" t="s">
        <v>7032</v>
      </c>
      <c r="I384" s="313" t="s">
        <v>1552</v>
      </c>
      <c r="J384" s="313" t="s">
        <v>5855</v>
      </c>
      <c r="K384" s="313" t="s">
        <v>7056</v>
      </c>
      <c r="L384" s="317">
        <v>6.4</v>
      </c>
      <c r="M384" s="313"/>
      <c r="N384" s="19">
        <v>42853</v>
      </c>
      <c r="O384" s="19">
        <v>42901</v>
      </c>
      <c r="P384" s="313"/>
      <c r="Q384" s="313">
        <v>15</v>
      </c>
      <c r="R384" s="20">
        <f t="shared" si="16"/>
        <v>42922</v>
      </c>
      <c r="S384" s="316"/>
      <c r="T384" s="313" t="s">
        <v>6798</v>
      </c>
    </row>
    <row r="385" spans="1:20" ht="14.25">
      <c r="A385" s="312">
        <v>384</v>
      </c>
      <c r="B385" s="313" t="s">
        <v>7055</v>
      </c>
      <c r="C385" s="313">
        <v>2</v>
      </c>
      <c r="D385" s="314" t="s">
        <v>6804</v>
      </c>
      <c r="E385" s="313" t="s">
        <v>6805</v>
      </c>
      <c r="F385" s="313">
        <v>1</v>
      </c>
      <c r="G385" s="313" t="s">
        <v>318</v>
      </c>
      <c r="H385" s="315" t="s">
        <v>7032</v>
      </c>
      <c r="I385" s="313" t="s">
        <v>5861</v>
      </c>
      <c r="J385" s="313" t="s">
        <v>5855</v>
      </c>
      <c r="K385" s="313" t="s">
        <v>7056</v>
      </c>
      <c r="L385" s="317">
        <v>4</v>
      </c>
      <c r="M385" s="313"/>
      <c r="N385" s="19">
        <v>42853</v>
      </c>
      <c r="O385" s="19">
        <v>42901</v>
      </c>
      <c r="P385" s="313"/>
      <c r="Q385" s="313">
        <v>15</v>
      </c>
      <c r="R385" s="20">
        <f t="shared" si="16"/>
        <v>42922</v>
      </c>
      <c r="S385" s="316"/>
      <c r="T385" s="313" t="s">
        <v>6798</v>
      </c>
    </row>
    <row r="386" spans="1:20" ht="14.25">
      <c r="A386" s="312">
        <v>385</v>
      </c>
      <c r="B386" s="313" t="s">
        <v>7055</v>
      </c>
      <c r="C386" s="313">
        <v>3</v>
      </c>
      <c r="D386" s="314" t="s">
        <v>6807</v>
      </c>
      <c r="E386" s="313" t="s">
        <v>6805</v>
      </c>
      <c r="F386" s="313">
        <v>1</v>
      </c>
      <c r="G386" s="313" t="s">
        <v>318</v>
      </c>
      <c r="H386" s="315" t="s">
        <v>7032</v>
      </c>
      <c r="I386" s="313" t="s">
        <v>1552</v>
      </c>
      <c r="J386" s="313" t="s">
        <v>5855</v>
      </c>
      <c r="K386" s="313" t="s">
        <v>7056</v>
      </c>
      <c r="L386" s="317">
        <v>3</v>
      </c>
      <c r="M386" s="313"/>
      <c r="N386" s="19">
        <v>42853</v>
      </c>
      <c r="O386" s="19">
        <v>42901</v>
      </c>
      <c r="P386" s="313"/>
      <c r="Q386" s="313">
        <v>15</v>
      </c>
      <c r="R386" s="20">
        <f t="shared" si="16"/>
        <v>42922</v>
      </c>
      <c r="S386" s="316"/>
      <c r="T386" s="313" t="s">
        <v>6798</v>
      </c>
    </row>
    <row r="387" spans="1:20" ht="14.25">
      <c r="A387" s="312">
        <v>386</v>
      </c>
      <c r="B387" s="313" t="s">
        <v>7055</v>
      </c>
      <c r="C387" s="313">
        <v>4</v>
      </c>
      <c r="D387" s="314" t="s">
        <v>6822</v>
      </c>
      <c r="E387" s="313" t="s">
        <v>6800</v>
      </c>
      <c r="F387" s="313">
        <v>1</v>
      </c>
      <c r="G387" s="313" t="s">
        <v>318</v>
      </c>
      <c r="H387" s="315" t="s">
        <v>7032</v>
      </c>
      <c r="I387" s="313" t="s">
        <v>5861</v>
      </c>
      <c r="J387" s="313" t="s">
        <v>5855</v>
      </c>
      <c r="K387" s="313" t="s">
        <v>7056</v>
      </c>
      <c r="L387" s="317">
        <v>3.4</v>
      </c>
      <c r="M387" s="313"/>
      <c r="N387" s="19">
        <v>42853</v>
      </c>
      <c r="O387" s="19">
        <v>42901</v>
      </c>
      <c r="P387" s="313"/>
      <c r="Q387" s="313">
        <v>15</v>
      </c>
      <c r="R387" s="20">
        <f t="shared" si="16"/>
        <v>42922</v>
      </c>
      <c r="S387" s="316"/>
      <c r="T387" s="313" t="s">
        <v>6798</v>
      </c>
    </row>
    <row r="388" spans="1:20" ht="14.25">
      <c r="A388" s="312">
        <v>387</v>
      </c>
      <c r="B388" s="313" t="s">
        <v>7057</v>
      </c>
      <c r="C388" s="313">
        <v>1</v>
      </c>
      <c r="D388" s="314" t="s">
        <v>7058</v>
      </c>
      <c r="E388" s="313"/>
      <c r="F388" s="313">
        <v>1</v>
      </c>
      <c r="G388" s="313" t="s">
        <v>6092</v>
      </c>
      <c r="H388" s="315" t="s">
        <v>7059</v>
      </c>
      <c r="I388" s="318" t="s">
        <v>5871</v>
      </c>
      <c r="J388" s="313" t="s">
        <v>5855</v>
      </c>
      <c r="K388" s="313" t="s">
        <v>7060</v>
      </c>
      <c r="L388" s="317"/>
      <c r="M388" s="313"/>
      <c r="N388" s="19">
        <v>42886</v>
      </c>
      <c r="O388" s="19">
        <v>42902</v>
      </c>
      <c r="P388" s="313"/>
      <c r="Q388" s="313"/>
      <c r="R388" s="20"/>
      <c r="S388" s="316"/>
      <c r="T388" s="313" t="s">
        <v>6798</v>
      </c>
    </row>
    <row r="389" spans="1:20" ht="14.25">
      <c r="A389" s="312">
        <v>388</v>
      </c>
      <c r="B389" s="313" t="s">
        <v>7061</v>
      </c>
      <c r="C389" s="313">
        <v>1</v>
      </c>
      <c r="D389" s="314" t="s">
        <v>7062</v>
      </c>
      <c r="E389" s="313"/>
      <c r="F389" s="313">
        <v>1</v>
      </c>
      <c r="G389" s="313" t="s">
        <v>5874</v>
      </c>
      <c r="H389" s="315" t="s">
        <v>7063</v>
      </c>
      <c r="I389" s="313" t="s">
        <v>5871</v>
      </c>
      <c r="J389" s="313" t="s">
        <v>5855</v>
      </c>
      <c r="K389" s="313" t="s">
        <v>7064</v>
      </c>
      <c r="L389" s="317">
        <v>9.1</v>
      </c>
      <c r="M389" s="313"/>
      <c r="N389" s="19">
        <v>42900</v>
      </c>
      <c r="O389" s="19">
        <v>42905</v>
      </c>
      <c r="P389" s="313"/>
      <c r="Q389" s="313">
        <v>65</v>
      </c>
      <c r="R389" s="20">
        <f t="shared" si="16"/>
        <v>42996</v>
      </c>
      <c r="S389" s="316"/>
      <c r="T389" s="313" t="s">
        <v>6798</v>
      </c>
    </row>
    <row r="390" spans="1:20" ht="14.25">
      <c r="A390" s="312">
        <v>389</v>
      </c>
      <c r="B390" s="313" t="s">
        <v>7065</v>
      </c>
      <c r="C390" s="313">
        <v>1</v>
      </c>
      <c r="D390" s="314" t="s">
        <v>7066</v>
      </c>
      <c r="E390" s="313" t="s">
        <v>0</v>
      </c>
      <c r="F390" s="313">
        <v>1</v>
      </c>
      <c r="G390" s="313" t="s">
        <v>5874</v>
      </c>
      <c r="H390" s="315" t="s">
        <v>7067</v>
      </c>
      <c r="I390" s="313" t="s">
        <v>5871</v>
      </c>
      <c r="J390" s="313" t="s">
        <v>5855</v>
      </c>
      <c r="K390" s="313" t="s">
        <v>7068</v>
      </c>
      <c r="L390" s="317">
        <v>1</v>
      </c>
      <c r="M390" s="313"/>
      <c r="N390" s="19">
        <v>42903</v>
      </c>
      <c r="O390" s="19">
        <v>42906</v>
      </c>
      <c r="P390" s="313"/>
      <c r="Q390" s="313"/>
      <c r="R390" s="20">
        <v>42936</v>
      </c>
      <c r="S390" s="316"/>
      <c r="T390" s="313" t="s">
        <v>6798</v>
      </c>
    </row>
    <row r="391" spans="1:20" ht="14.25">
      <c r="A391" s="312">
        <v>390</v>
      </c>
      <c r="B391" s="313" t="s">
        <v>7065</v>
      </c>
      <c r="C391" s="313">
        <v>2</v>
      </c>
      <c r="D391" s="314" t="s">
        <v>6817</v>
      </c>
      <c r="E391" s="313" t="s">
        <v>6803</v>
      </c>
      <c r="F391" s="313">
        <v>1</v>
      </c>
      <c r="G391" s="313" t="s">
        <v>5874</v>
      </c>
      <c r="H391" s="315" t="s">
        <v>7067</v>
      </c>
      <c r="I391" s="313" t="s">
        <v>5871</v>
      </c>
      <c r="J391" s="313" t="s">
        <v>5855</v>
      </c>
      <c r="K391" s="313" t="s">
        <v>7068</v>
      </c>
      <c r="L391" s="317">
        <v>1.7</v>
      </c>
      <c r="M391" s="313"/>
      <c r="N391" s="19">
        <v>42903</v>
      </c>
      <c r="O391" s="19">
        <v>42906</v>
      </c>
      <c r="P391" s="313"/>
      <c r="Q391" s="313"/>
      <c r="R391" s="20">
        <v>42936</v>
      </c>
      <c r="S391" s="316"/>
      <c r="T391" s="313" t="s">
        <v>6798</v>
      </c>
    </row>
    <row r="392" spans="1:20" ht="14.25">
      <c r="A392" s="312">
        <v>391</v>
      </c>
      <c r="B392" s="313" t="s">
        <v>7065</v>
      </c>
      <c r="C392" s="313">
        <v>3</v>
      </c>
      <c r="D392" s="314" t="s">
        <v>7069</v>
      </c>
      <c r="E392" s="313" t="s">
        <v>0</v>
      </c>
      <c r="F392" s="313">
        <v>1</v>
      </c>
      <c r="G392" s="313" t="s">
        <v>318</v>
      </c>
      <c r="H392" s="315" t="s">
        <v>7067</v>
      </c>
      <c r="I392" s="313" t="s">
        <v>1552</v>
      </c>
      <c r="J392" s="313" t="s">
        <v>5855</v>
      </c>
      <c r="K392" s="313" t="s">
        <v>7068</v>
      </c>
      <c r="L392" s="317">
        <v>1</v>
      </c>
      <c r="M392" s="313"/>
      <c r="N392" s="19">
        <v>42903</v>
      </c>
      <c r="O392" s="19">
        <v>42906</v>
      </c>
      <c r="P392" s="313"/>
      <c r="Q392" s="313"/>
      <c r="R392" s="20">
        <v>42936</v>
      </c>
      <c r="S392" s="316"/>
      <c r="T392" s="313" t="s">
        <v>6798</v>
      </c>
    </row>
    <row r="393" spans="1:20" ht="14.25">
      <c r="A393" s="312">
        <v>392</v>
      </c>
      <c r="B393" s="313" t="s">
        <v>7070</v>
      </c>
      <c r="C393" s="313">
        <v>1</v>
      </c>
      <c r="D393" s="314" t="s">
        <v>6799</v>
      </c>
      <c r="E393" s="313" t="s">
        <v>61</v>
      </c>
      <c r="F393" s="313">
        <v>1</v>
      </c>
      <c r="G393" s="313" t="s">
        <v>318</v>
      </c>
      <c r="H393" s="315" t="s">
        <v>7032</v>
      </c>
      <c r="I393" s="313" t="s">
        <v>1552</v>
      </c>
      <c r="J393" s="313" t="s">
        <v>5855</v>
      </c>
      <c r="K393" s="313" t="s">
        <v>7071</v>
      </c>
      <c r="L393" s="317">
        <v>8</v>
      </c>
      <c r="M393" s="313"/>
      <c r="N393" s="19">
        <v>42899</v>
      </c>
      <c r="O393" s="19">
        <v>42906</v>
      </c>
      <c r="P393" s="313"/>
      <c r="Q393" s="313" t="s">
        <v>7036</v>
      </c>
      <c r="R393" s="20">
        <f t="shared" ref="R393:R398" si="17">O393+LEFT(Q393,FIND("天",Q393)-1)</f>
        <v>42936</v>
      </c>
      <c r="S393" s="316"/>
      <c r="T393" s="313" t="s">
        <v>6798</v>
      </c>
    </row>
    <row r="394" spans="1:20" ht="14.25">
      <c r="A394" s="312">
        <v>393</v>
      </c>
      <c r="B394" s="313" t="s">
        <v>7072</v>
      </c>
      <c r="C394" s="313">
        <v>1</v>
      </c>
      <c r="D394" s="314" t="s">
        <v>6808</v>
      </c>
      <c r="E394" s="313" t="s">
        <v>61</v>
      </c>
      <c r="F394" s="313">
        <v>1</v>
      </c>
      <c r="G394" s="313" t="s">
        <v>5860</v>
      </c>
      <c r="H394" s="315" t="s">
        <v>7073</v>
      </c>
      <c r="I394" s="313" t="s">
        <v>5861</v>
      </c>
      <c r="J394" s="313" t="s">
        <v>5855</v>
      </c>
      <c r="K394" s="313" t="s">
        <v>7074</v>
      </c>
      <c r="L394" s="317">
        <v>12.8</v>
      </c>
      <c r="M394" s="313"/>
      <c r="N394" s="19"/>
      <c r="O394" s="19">
        <v>42907</v>
      </c>
      <c r="P394" s="313"/>
      <c r="Q394" s="313" t="s">
        <v>7075</v>
      </c>
      <c r="R394" s="20">
        <f t="shared" si="17"/>
        <v>42935</v>
      </c>
      <c r="S394" s="316"/>
      <c r="T394" s="313" t="s">
        <v>6798</v>
      </c>
    </row>
    <row r="395" spans="1:20" ht="14.25">
      <c r="A395" s="312">
        <v>394</v>
      </c>
      <c r="B395" s="313" t="s">
        <v>7072</v>
      </c>
      <c r="C395" s="313">
        <v>2</v>
      </c>
      <c r="D395" s="314" t="s">
        <v>7076</v>
      </c>
      <c r="E395" s="313" t="s">
        <v>0</v>
      </c>
      <c r="F395" s="313">
        <v>1</v>
      </c>
      <c r="G395" s="313" t="s">
        <v>5860</v>
      </c>
      <c r="H395" s="315" t="s">
        <v>7073</v>
      </c>
      <c r="I395" s="313" t="s">
        <v>5861</v>
      </c>
      <c r="J395" s="313" t="s">
        <v>5855</v>
      </c>
      <c r="K395" s="313" t="s">
        <v>7074</v>
      </c>
      <c r="L395" s="317">
        <v>10.8</v>
      </c>
      <c r="M395" s="313"/>
      <c r="N395" s="19"/>
      <c r="O395" s="19">
        <v>42907</v>
      </c>
      <c r="P395" s="313"/>
      <c r="Q395" s="313" t="s">
        <v>7075</v>
      </c>
      <c r="R395" s="20">
        <f t="shared" si="17"/>
        <v>42935</v>
      </c>
      <c r="S395" s="316"/>
      <c r="T395" s="313" t="s">
        <v>6798</v>
      </c>
    </row>
    <row r="396" spans="1:20" ht="14.25">
      <c r="A396" s="312">
        <v>395</v>
      </c>
      <c r="B396" s="313" t="s">
        <v>7072</v>
      </c>
      <c r="C396" s="313">
        <v>3</v>
      </c>
      <c r="D396" s="314" t="s">
        <v>7077</v>
      </c>
      <c r="E396" s="313" t="s">
        <v>0</v>
      </c>
      <c r="F396" s="313">
        <v>1</v>
      </c>
      <c r="G396" s="313" t="s">
        <v>5877</v>
      </c>
      <c r="H396" s="315" t="s">
        <v>7073</v>
      </c>
      <c r="I396" s="313" t="s">
        <v>5878</v>
      </c>
      <c r="J396" s="313" t="s">
        <v>5855</v>
      </c>
      <c r="K396" s="313" t="s">
        <v>7074</v>
      </c>
      <c r="L396" s="317">
        <v>9.8000000000000007</v>
      </c>
      <c r="M396" s="313"/>
      <c r="N396" s="19"/>
      <c r="O396" s="19">
        <v>42907</v>
      </c>
      <c r="P396" s="313"/>
      <c r="Q396" s="313" t="s">
        <v>7075</v>
      </c>
      <c r="R396" s="20">
        <f t="shared" si="17"/>
        <v>42935</v>
      </c>
      <c r="S396" s="316"/>
      <c r="T396" s="313" t="s">
        <v>6798</v>
      </c>
    </row>
    <row r="397" spans="1:20" ht="14.25">
      <c r="A397" s="312">
        <v>396</v>
      </c>
      <c r="B397" s="313" t="s">
        <v>7072</v>
      </c>
      <c r="C397" s="313">
        <v>4</v>
      </c>
      <c r="D397" s="314" t="s">
        <v>6799</v>
      </c>
      <c r="E397" s="313" t="s">
        <v>61</v>
      </c>
      <c r="F397" s="313">
        <v>1</v>
      </c>
      <c r="G397" s="313" t="s">
        <v>318</v>
      </c>
      <c r="H397" s="315" t="s">
        <v>7073</v>
      </c>
      <c r="I397" s="313" t="s">
        <v>1552</v>
      </c>
      <c r="J397" s="313" t="s">
        <v>5855</v>
      </c>
      <c r="K397" s="313" t="s">
        <v>7074</v>
      </c>
      <c r="L397" s="317">
        <v>3</v>
      </c>
      <c r="M397" s="313"/>
      <c r="N397" s="19"/>
      <c r="O397" s="19">
        <v>42907</v>
      </c>
      <c r="P397" s="313"/>
      <c r="Q397" s="313" t="s">
        <v>7075</v>
      </c>
      <c r="R397" s="20">
        <f t="shared" si="17"/>
        <v>42935</v>
      </c>
      <c r="S397" s="316"/>
      <c r="T397" s="313" t="s">
        <v>6798</v>
      </c>
    </row>
    <row r="398" spans="1:20" ht="14.25">
      <c r="A398" s="312">
        <v>397</v>
      </c>
      <c r="B398" s="313" t="s">
        <v>7072</v>
      </c>
      <c r="C398" s="313">
        <v>5</v>
      </c>
      <c r="D398" s="314" t="s">
        <v>7078</v>
      </c>
      <c r="E398" s="313" t="s">
        <v>0</v>
      </c>
      <c r="F398" s="313">
        <v>1</v>
      </c>
      <c r="G398" s="313" t="s">
        <v>5877</v>
      </c>
      <c r="H398" s="315" t="s">
        <v>7073</v>
      </c>
      <c r="I398" s="313" t="s">
        <v>5878</v>
      </c>
      <c r="J398" s="313" t="s">
        <v>5855</v>
      </c>
      <c r="K398" s="313" t="s">
        <v>7074</v>
      </c>
      <c r="L398" s="317">
        <v>9.8000000000000007</v>
      </c>
      <c r="M398" s="313"/>
      <c r="N398" s="19"/>
      <c r="O398" s="19">
        <v>42907</v>
      </c>
      <c r="P398" s="313"/>
      <c r="Q398" s="313" t="s">
        <v>7075</v>
      </c>
      <c r="R398" s="20">
        <f t="shared" si="17"/>
        <v>42935</v>
      </c>
      <c r="S398" s="316"/>
      <c r="T398" s="313" t="s">
        <v>6798</v>
      </c>
    </row>
    <row r="399" spans="1:20" ht="14.25">
      <c r="A399" s="312">
        <v>398</v>
      </c>
      <c r="B399" s="313" t="s">
        <v>7079</v>
      </c>
      <c r="C399" s="313">
        <v>1</v>
      </c>
      <c r="D399" s="314" t="s">
        <v>7080</v>
      </c>
      <c r="E399" s="313"/>
      <c r="F399" s="313">
        <v>1</v>
      </c>
      <c r="G399" s="313" t="s">
        <v>5860</v>
      </c>
      <c r="H399" s="315" t="s">
        <v>7081</v>
      </c>
      <c r="I399" s="313" t="s">
        <v>5861</v>
      </c>
      <c r="J399" s="313" t="s">
        <v>5855</v>
      </c>
      <c r="K399" s="313" t="s">
        <v>7082</v>
      </c>
      <c r="L399" s="317">
        <v>776.4</v>
      </c>
      <c r="M399" s="313"/>
      <c r="N399" s="19"/>
      <c r="O399" s="19">
        <v>42907</v>
      </c>
      <c r="P399" s="313"/>
      <c r="Q399" s="313">
        <v>40</v>
      </c>
      <c r="R399" s="20">
        <f>O399+Q399+ROUNDDOWN(Q399/5,0)*2</f>
        <v>42963</v>
      </c>
      <c r="S399" s="316"/>
      <c r="T399" s="313" t="s">
        <v>6798</v>
      </c>
    </row>
    <row r="400" spans="1:20" ht="14.25">
      <c r="A400" s="312">
        <v>399</v>
      </c>
      <c r="B400" s="313" t="s">
        <v>7079</v>
      </c>
      <c r="C400" s="313">
        <v>2</v>
      </c>
      <c r="D400" s="314" t="s">
        <v>7083</v>
      </c>
      <c r="E400" s="313"/>
      <c r="F400" s="313">
        <v>1</v>
      </c>
      <c r="G400" s="313" t="s">
        <v>5874</v>
      </c>
      <c r="H400" s="315" t="s">
        <v>7081</v>
      </c>
      <c r="I400" s="313" t="s">
        <v>5871</v>
      </c>
      <c r="J400" s="313" t="s">
        <v>5855</v>
      </c>
      <c r="K400" s="313" t="s">
        <v>7082</v>
      </c>
      <c r="L400" s="317">
        <v>890.6</v>
      </c>
      <c r="M400" s="313"/>
      <c r="N400" s="19"/>
      <c r="O400" s="19">
        <v>42907</v>
      </c>
      <c r="P400" s="313"/>
      <c r="Q400" s="313">
        <v>40</v>
      </c>
      <c r="R400" s="20">
        <f>O400+Q400+ROUNDDOWN(Q400/5,0)*2</f>
        <v>42963</v>
      </c>
      <c r="S400" s="316"/>
      <c r="T400" s="313" t="s">
        <v>6798</v>
      </c>
    </row>
    <row r="401" spans="1:20" ht="14.25">
      <c r="A401" s="312">
        <v>400</v>
      </c>
      <c r="B401" s="313" t="s">
        <v>7079</v>
      </c>
      <c r="C401" s="313">
        <v>3</v>
      </c>
      <c r="D401" s="314" t="s">
        <v>7084</v>
      </c>
      <c r="E401" s="313"/>
      <c r="F401" s="313">
        <v>1</v>
      </c>
      <c r="G401" s="313" t="s">
        <v>5874</v>
      </c>
      <c r="H401" s="315" t="s">
        <v>7081</v>
      </c>
      <c r="I401" s="313" t="s">
        <v>5871</v>
      </c>
      <c r="J401" s="313" t="s">
        <v>5855</v>
      </c>
      <c r="K401" s="313" t="s">
        <v>7082</v>
      </c>
      <c r="L401" s="317">
        <v>316</v>
      </c>
      <c r="M401" s="313"/>
      <c r="N401" s="19"/>
      <c r="O401" s="19">
        <v>42907</v>
      </c>
      <c r="P401" s="313"/>
      <c r="Q401" s="313">
        <v>40</v>
      </c>
      <c r="R401" s="20">
        <f>O401+Q401+ROUNDDOWN(Q401/5,0)*2</f>
        <v>42963</v>
      </c>
      <c r="S401" s="316"/>
      <c r="T401" s="313" t="s">
        <v>6798</v>
      </c>
    </row>
    <row r="402" spans="1:20" ht="14.25">
      <c r="A402" s="312">
        <v>401</v>
      </c>
      <c r="B402" s="313" t="s">
        <v>7085</v>
      </c>
      <c r="C402" s="313">
        <v>1</v>
      </c>
      <c r="D402" s="314" t="s">
        <v>7086</v>
      </c>
      <c r="E402" s="313"/>
      <c r="F402" s="313">
        <v>1</v>
      </c>
      <c r="G402" s="313" t="s">
        <v>5874</v>
      </c>
      <c r="H402" s="315" t="s">
        <v>7087</v>
      </c>
      <c r="I402" s="313" t="s">
        <v>5871</v>
      </c>
      <c r="J402" s="313" t="s">
        <v>5855</v>
      </c>
      <c r="K402" s="313" t="s">
        <v>7088</v>
      </c>
      <c r="L402" s="317">
        <v>3</v>
      </c>
      <c r="M402" s="313"/>
      <c r="N402" s="19"/>
      <c r="O402" s="19">
        <v>42908</v>
      </c>
      <c r="P402" s="313"/>
      <c r="Q402" s="313"/>
      <c r="R402" s="20">
        <v>42909</v>
      </c>
      <c r="S402" s="316"/>
      <c r="T402" s="313" t="s">
        <v>6798</v>
      </c>
    </row>
    <row r="403" spans="1:20" ht="14.25">
      <c r="A403" s="312">
        <v>402</v>
      </c>
      <c r="B403" s="313" t="s">
        <v>7089</v>
      </c>
      <c r="C403" s="313">
        <v>1</v>
      </c>
      <c r="D403" s="314" t="s">
        <v>7090</v>
      </c>
      <c r="E403" s="313"/>
      <c r="F403" s="313">
        <v>1</v>
      </c>
      <c r="G403" s="313" t="s">
        <v>5874</v>
      </c>
      <c r="H403" s="315" t="s">
        <v>7091</v>
      </c>
      <c r="I403" s="313" t="s">
        <v>5871</v>
      </c>
      <c r="J403" s="313" t="s">
        <v>5855</v>
      </c>
      <c r="K403" s="313" t="s">
        <v>7092</v>
      </c>
      <c r="L403" s="317">
        <v>3</v>
      </c>
      <c r="M403" s="313"/>
      <c r="N403" s="19"/>
      <c r="O403" s="19">
        <v>42909</v>
      </c>
      <c r="P403" s="313"/>
      <c r="Q403" s="313"/>
      <c r="R403" s="20"/>
      <c r="S403" s="316"/>
      <c r="T403" s="313" t="s">
        <v>6798</v>
      </c>
    </row>
    <row r="404" spans="1:20" ht="14.25">
      <c r="A404" s="312">
        <v>403</v>
      </c>
      <c r="B404" s="313" t="s">
        <v>7093</v>
      </c>
      <c r="C404" s="313">
        <v>1</v>
      </c>
      <c r="D404" s="314" t="s">
        <v>7094</v>
      </c>
      <c r="E404" s="313"/>
      <c r="F404" s="313">
        <v>1</v>
      </c>
      <c r="G404" s="313" t="s">
        <v>5874</v>
      </c>
      <c r="H404" s="315" t="s">
        <v>7063</v>
      </c>
      <c r="I404" s="313" t="s">
        <v>5871</v>
      </c>
      <c r="J404" s="313" t="s">
        <v>5855</v>
      </c>
      <c r="K404" s="313" t="s">
        <v>7095</v>
      </c>
      <c r="L404" s="317">
        <v>19.93</v>
      </c>
      <c r="M404" s="313"/>
      <c r="N404" s="19">
        <v>42894</v>
      </c>
      <c r="O404" s="19">
        <v>42909</v>
      </c>
      <c r="P404" s="313"/>
      <c r="Q404" s="313">
        <v>90</v>
      </c>
      <c r="R404" s="20">
        <f>O404+Q404+ROUNDDOWN(Q404/5,0)*2</f>
        <v>43035</v>
      </c>
      <c r="S404" s="316"/>
      <c r="T404" s="313" t="s">
        <v>6798</v>
      </c>
    </row>
    <row r="405" spans="1:20" ht="14.25">
      <c r="A405" s="312">
        <v>404</v>
      </c>
      <c r="B405" s="313" t="s">
        <v>7096</v>
      </c>
      <c r="C405" s="313">
        <v>1</v>
      </c>
      <c r="D405" s="314" t="s">
        <v>7076</v>
      </c>
      <c r="E405" s="313" t="s">
        <v>6805</v>
      </c>
      <c r="F405" s="313">
        <v>1</v>
      </c>
      <c r="G405" s="313" t="s">
        <v>5860</v>
      </c>
      <c r="H405" s="315" t="s">
        <v>7073</v>
      </c>
      <c r="I405" s="313" t="s">
        <v>5861</v>
      </c>
      <c r="J405" s="313" t="s">
        <v>5855</v>
      </c>
      <c r="K405" s="313" t="s">
        <v>7097</v>
      </c>
      <c r="L405" s="317">
        <v>7</v>
      </c>
      <c r="M405" s="313"/>
      <c r="N405" s="19">
        <v>42909</v>
      </c>
      <c r="O405" s="19">
        <v>42912</v>
      </c>
      <c r="P405" s="313"/>
      <c r="Q405" s="313" t="s">
        <v>7036</v>
      </c>
      <c r="R405" s="20">
        <v>42946</v>
      </c>
      <c r="S405" s="316"/>
      <c r="T405" s="313" t="s">
        <v>6798</v>
      </c>
    </row>
    <row r="406" spans="1:20" ht="14.25">
      <c r="A406" s="312">
        <v>405</v>
      </c>
      <c r="B406" s="313" t="s">
        <v>7096</v>
      </c>
      <c r="C406" s="313">
        <v>2</v>
      </c>
      <c r="D406" s="314" t="s">
        <v>7098</v>
      </c>
      <c r="E406" s="313" t="s">
        <v>6810</v>
      </c>
      <c r="F406" s="313">
        <v>1</v>
      </c>
      <c r="G406" s="313" t="s">
        <v>5860</v>
      </c>
      <c r="H406" s="315" t="s">
        <v>7073</v>
      </c>
      <c r="I406" s="313" t="s">
        <v>5861</v>
      </c>
      <c r="J406" s="313" t="s">
        <v>5855</v>
      </c>
      <c r="K406" s="313" t="s">
        <v>7097</v>
      </c>
      <c r="L406" s="317">
        <v>9</v>
      </c>
      <c r="M406" s="313"/>
      <c r="N406" s="19">
        <v>42909</v>
      </c>
      <c r="O406" s="19">
        <v>42912</v>
      </c>
      <c r="P406" s="313"/>
      <c r="Q406" s="313" t="s">
        <v>7036</v>
      </c>
      <c r="R406" s="20">
        <v>42946</v>
      </c>
      <c r="S406" s="316"/>
      <c r="T406" s="313" t="s">
        <v>6798</v>
      </c>
    </row>
    <row r="407" spans="1:20" ht="14.25">
      <c r="A407" s="312">
        <v>406</v>
      </c>
      <c r="B407" s="313" t="s">
        <v>7099</v>
      </c>
      <c r="C407" s="313">
        <v>1</v>
      </c>
      <c r="D407" s="314" t="s">
        <v>6806</v>
      </c>
      <c r="E407" s="313" t="s">
        <v>6805</v>
      </c>
      <c r="F407" s="313">
        <v>1</v>
      </c>
      <c r="G407" s="313" t="s">
        <v>5860</v>
      </c>
      <c r="H407" s="315" t="s">
        <v>7032</v>
      </c>
      <c r="I407" s="313" t="s">
        <v>5861</v>
      </c>
      <c r="J407" s="313" t="s">
        <v>5855</v>
      </c>
      <c r="K407" s="313" t="s">
        <v>7100</v>
      </c>
      <c r="L407" s="317">
        <v>3.8889999999999998</v>
      </c>
      <c r="M407" s="313"/>
      <c r="N407" s="19">
        <v>42907</v>
      </c>
      <c r="O407" s="19">
        <v>42912</v>
      </c>
      <c r="P407" s="313"/>
      <c r="Q407" s="313" t="s">
        <v>7101</v>
      </c>
      <c r="R407" s="20">
        <f t="shared" ref="R407:R413" si="18">O407+LEFT(Q407,FIND("天",Q407)-1)</f>
        <v>43002</v>
      </c>
      <c r="S407" s="316"/>
      <c r="T407" s="313" t="s">
        <v>6798</v>
      </c>
    </row>
    <row r="408" spans="1:20" ht="14.25">
      <c r="A408" s="312">
        <v>407</v>
      </c>
      <c r="B408" s="313" t="s">
        <v>7099</v>
      </c>
      <c r="C408" s="313">
        <v>2</v>
      </c>
      <c r="D408" s="314" t="s">
        <v>6809</v>
      </c>
      <c r="E408" s="313" t="s">
        <v>6810</v>
      </c>
      <c r="F408" s="313">
        <v>1</v>
      </c>
      <c r="G408" s="313" t="s">
        <v>318</v>
      </c>
      <c r="H408" s="315" t="s">
        <v>7032</v>
      </c>
      <c r="I408" s="313" t="s">
        <v>1552</v>
      </c>
      <c r="J408" s="313" t="s">
        <v>5855</v>
      </c>
      <c r="K408" s="313" t="s">
        <v>7100</v>
      </c>
      <c r="L408" s="317">
        <v>7.9889999999999999</v>
      </c>
      <c r="M408" s="313"/>
      <c r="N408" s="19">
        <v>42907</v>
      </c>
      <c r="O408" s="19">
        <v>42912</v>
      </c>
      <c r="P408" s="313"/>
      <c r="Q408" s="313" t="s">
        <v>7101</v>
      </c>
      <c r="R408" s="20">
        <f t="shared" si="18"/>
        <v>43002</v>
      </c>
      <c r="S408" s="316"/>
      <c r="T408" s="313" t="s">
        <v>6798</v>
      </c>
    </row>
    <row r="409" spans="1:20" ht="14.25">
      <c r="A409" s="312">
        <v>408</v>
      </c>
      <c r="B409" s="313" t="s">
        <v>7099</v>
      </c>
      <c r="C409" s="313">
        <v>3</v>
      </c>
      <c r="D409" s="314" t="s">
        <v>7102</v>
      </c>
      <c r="E409" s="313" t="s">
        <v>7103</v>
      </c>
      <c r="F409" s="313">
        <v>1</v>
      </c>
      <c r="G409" s="313" t="s">
        <v>5860</v>
      </c>
      <c r="H409" s="315" t="s">
        <v>7032</v>
      </c>
      <c r="I409" s="313" t="s">
        <v>5861</v>
      </c>
      <c r="J409" s="313" t="s">
        <v>5855</v>
      </c>
      <c r="K409" s="313" t="s">
        <v>7100</v>
      </c>
      <c r="L409" s="317">
        <v>7.8890000000000002</v>
      </c>
      <c r="M409" s="313"/>
      <c r="N409" s="19">
        <v>42907</v>
      </c>
      <c r="O409" s="19">
        <v>42912</v>
      </c>
      <c r="P409" s="313"/>
      <c r="Q409" s="313" t="s">
        <v>7101</v>
      </c>
      <c r="R409" s="20">
        <f t="shared" si="18"/>
        <v>43002</v>
      </c>
      <c r="S409" s="316"/>
      <c r="T409" s="313" t="s">
        <v>6798</v>
      </c>
    </row>
    <row r="410" spans="1:20" ht="14.25">
      <c r="A410" s="312">
        <v>409</v>
      </c>
      <c r="B410" s="313" t="s">
        <v>7099</v>
      </c>
      <c r="C410" s="313">
        <v>4</v>
      </c>
      <c r="D410" s="314" t="s">
        <v>7104</v>
      </c>
      <c r="E410" s="313" t="s">
        <v>7105</v>
      </c>
      <c r="F410" s="313">
        <v>1</v>
      </c>
      <c r="G410" s="313" t="s">
        <v>5860</v>
      </c>
      <c r="H410" s="315" t="s">
        <v>7032</v>
      </c>
      <c r="I410" s="313" t="s">
        <v>5861</v>
      </c>
      <c r="J410" s="313" t="s">
        <v>5855</v>
      </c>
      <c r="K410" s="313" t="s">
        <v>7100</v>
      </c>
      <c r="L410" s="317">
        <v>8.8889999999999993</v>
      </c>
      <c r="M410" s="313"/>
      <c r="N410" s="19">
        <v>42907</v>
      </c>
      <c r="O410" s="19">
        <v>42912</v>
      </c>
      <c r="P410" s="313"/>
      <c r="Q410" s="313" t="s">
        <v>7101</v>
      </c>
      <c r="R410" s="20">
        <f t="shared" si="18"/>
        <v>43002</v>
      </c>
      <c r="S410" s="316"/>
      <c r="T410" s="313" t="s">
        <v>6798</v>
      </c>
    </row>
    <row r="411" spans="1:20" ht="14.25">
      <c r="A411" s="312">
        <v>410</v>
      </c>
      <c r="B411" s="313" t="s">
        <v>7099</v>
      </c>
      <c r="C411" s="313">
        <v>5</v>
      </c>
      <c r="D411" s="314" t="s">
        <v>7106</v>
      </c>
      <c r="E411" s="313"/>
      <c r="F411" s="313">
        <v>1</v>
      </c>
      <c r="G411" s="313" t="s">
        <v>5874</v>
      </c>
      <c r="H411" s="315" t="s">
        <v>7032</v>
      </c>
      <c r="I411" s="313" t="s">
        <v>5871</v>
      </c>
      <c r="J411" s="313" t="s">
        <v>5855</v>
      </c>
      <c r="K411" s="313" t="s">
        <v>7100</v>
      </c>
      <c r="L411" s="317">
        <v>4.3</v>
      </c>
      <c r="M411" s="313"/>
      <c r="N411" s="19">
        <v>42907</v>
      </c>
      <c r="O411" s="19">
        <v>42912</v>
      </c>
      <c r="P411" s="313"/>
      <c r="Q411" s="313" t="s">
        <v>7101</v>
      </c>
      <c r="R411" s="20">
        <f t="shared" si="18"/>
        <v>43002</v>
      </c>
      <c r="S411" s="316"/>
      <c r="T411" s="313" t="s">
        <v>6798</v>
      </c>
    </row>
    <row r="412" spans="1:20" ht="14.25">
      <c r="A412" s="312">
        <v>411</v>
      </c>
      <c r="B412" s="313" t="s">
        <v>7099</v>
      </c>
      <c r="C412" s="313">
        <v>6</v>
      </c>
      <c r="D412" s="314" t="s">
        <v>7107</v>
      </c>
      <c r="E412" s="313" t="s">
        <v>7105</v>
      </c>
      <c r="F412" s="313">
        <v>1</v>
      </c>
      <c r="G412" s="313" t="s">
        <v>5860</v>
      </c>
      <c r="H412" s="315" t="s">
        <v>7032</v>
      </c>
      <c r="I412" s="313" t="s">
        <v>5861</v>
      </c>
      <c r="J412" s="313" t="s">
        <v>5855</v>
      </c>
      <c r="K412" s="313" t="s">
        <v>7100</v>
      </c>
      <c r="L412" s="317">
        <v>7.9</v>
      </c>
      <c r="M412" s="313"/>
      <c r="N412" s="19">
        <v>42907</v>
      </c>
      <c r="O412" s="19">
        <v>42912</v>
      </c>
      <c r="P412" s="313"/>
      <c r="Q412" s="313" t="s">
        <v>7101</v>
      </c>
      <c r="R412" s="20">
        <f t="shared" si="18"/>
        <v>43002</v>
      </c>
      <c r="S412" s="316"/>
      <c r="T412" s="313" t="s">
        <v>6798</v>
      </c>
    </row>
    <row r="413" spans="1:20" ht="14.25">
      <c r="A413" s="312">
        <v>412</v>
      </c>
      <c r="B413" s="313" t="s">
        <v>7099</v>
      </c>
      <c r="C413" s="313">
        <v>7</v>
      </c>
      <c r="D413" s="314" t="s">
        <v>7107</v>
      </c>
      <c r="E413" s="313" t="s">
        <v>7105</v>
      </c>
      <c r="F413" s="313">
        <v>1</v>
      </c>
      <c r="G413" s="313" t="s">
        <v>5860</v>
      </c>
      <c r="H413" s="315" t="s">
        <v>7032</v>
      </c>
      <c r="I413" s="313" t="s">
        <v>5861</v>
      </c>
      <c r="J413" s="313" t="s">
        <v>5855</v>
      </c>
      <c r="K413" s="313" t="s">
        <v>7100</v>
      </c>
      <c r="L413" s="317">
        <v>8.5</v>
      </c>
      <c r="M413" s="313"/>
      <c r="N413" s="19">
        <v>42907</v>
      </c>
      <c r="O413" s="19">
        <v>42912</v>
      </c>
      <c r="P413" s="313"/>
      <c r="Q413" s="313" t="s">
        <v>7101</v>
      </c>
      <c r="R413" s="20">
        <f t="shared" si="18"/>
        <v>43002</v>
      </c>
      <c r="S413" s="316"/>
      <c r="T413" s="313" t="s">
        <v>6798</v>
      </c>
    </row>
    <row r="414" spans="1:20" ht="14.25">
      <c r="A414" s="312">
        <v>413</v>
      </c>
      <c r="B414" s="313" t="s">
        <v>7108</v>
      </c>
      <c r="C414" s="313">
        <v>1</v>
      </c>
      <c r="D414" s="314" t="s">
        <v>6816</v>
      </c>
      <c r="E414" s="313"/>
      <c r="F414" s="313">
        <v>1</v>
      </c>
      <c r="G414" s="313" t="s">
        <v>318</v>
      </c>
      <c r="H414" s="315" t="s">
        <v>7032</v>
      </c>
      <c r="I414" s="313" t="s">
        <v>1552</v>
      </c>
      <c r="J414" s="313" t="s">
        <v>5853</v>
      </c>
      <c r="K414" s="313" t="s">
        <v>7109</v>
      </c>
      <c r="L414" s="317">
        <v>4.9000000000000004</v>
      </c>
      <c r="M414" s="313"/>
      <c r="N414" s="19"/>
      <c r="O414" s="19">
        <v>42912</v>
      </c>
      <c r="P414" s="313"/>
      <c r="Q414" s="313">
        <v>15</v>
      </c>
      <c r="R414" s="20">
        <f>O414+Q414+ROUNDDOWN(Q414/5,0)*2</f>
        <v>42933</v>
      </c>
      <c r="S414" s="316"/>
      <c r="T414" s="313" t="s">
        <v>6798</v>
      </c>
    </row>
    <row r="415" spans="1:20" ht="14.25">
      <c r="A415" s="312">
        <v>414</v>
      </c>
      <c r="B415" s="313" t="s">
        <v>7110</v>
      </c>
      <c r="C415" s="313">
        <v>1</v>
      </c>
      <c r="D415" s="314" t="s">
        <v>7111</v>
      </c>
      <c r="E415" s="313" t="s">
        <v>7112</v>
      </c>
      <c r="F415" s="313">
        <v>1</v>
      </c>
      <c r="G415" s="313" t="s">
        <v>5860</v>
      </c>
      <c r="H415" s="315" t="s">
        <v>7067</v>
      </c>
      <c r="I415" s="313" t="s">
        <v>5861</v>
      </c>
      <c r="J415" s="313" t="s">
        <v>5855</v>
      </c>
      <c r="K415" s="313" t="s">
        <v>7113</v>
      </c>
      <c r="L415" s="317">
        <v>0.8</v>
      </c>
      <c r="M415" s="313"/>
      <c r="N415" s="19"/>
      <c r="O415" s="19">
        <v>42912</v>
      </c>
      <c r="P415" s="313"/>
      <c r="Q415" s="313">
        <v>15</v>
      </c>
      <c r="R415" s="20">
        <f>O415+Q415+ROUNDDOWN(Q415/5,0)*2</f>
        <v>42933</v>
      </c>
      <c r="S415" s="316"/>
      <c r="T415" s="313" t="s">
        <v>6798</v>
      </c>
    </row>
    <row r="416" spans="1:20" ht="14.25">
      <c r="A416" s="312">
        <v>415</v>
      </c>
      <c r="B416" s="313" t="s">
        <v>7114</v>
      </c>
      <c r="C416" s="313">
        <v>1</v>
      </c>
      <c r="D416" s="314" t="s">
        <v>6817</v>
      </c>
      <c r="E416" s="313" t="s">
        <v>6803</v>
      </c>
      <c r="F416" s="313">
        <v>1</v>
      </c>
      <c r="G416" s="313" t="s">
        <v>5874</v>
      </c>
      <c r="H416" s="315" t="s">
        <v>7091</v>
      </c>
      <c r="I416" s="313" t="s">
        <v>5871</v>
      </c>
      <c r="J416" s="313" t="s">
        <v>5855</v>
      </c>
      <c r="K416" s="313" t="s">
        <v>7115</v>
      </c>
      <c r="L416" s="317">
        <v>21</v>
      </c>
      <c r="M416" s="313"/>
      <c r="N416" s="19">
        <v>42909</v>
      </c>
      <c r="O416" s="19">
        <v>42914</v>
      </c>
      <c r="P416" s="313"/>
      <c r="Q416" s="313" t="s">
        <v>7101</v>
      </c>
      <c r="R416" s="20">
        <f>O416+LEFT(Q416,FIND("天",Q416)-1)</f>
        <v>43004</v>
      </c>
      <c r="S416" s="316"/>
      <c r="T416" s="313" t="s">
        <v>6798</v>
      </c>
    </row>
    <row r="417" spans="1:20" ht="14.25">
      <c r="A417" s="312">
        <v>416</v>
      </c>
      <c r="B417" s="313" t="s">
        <v>7114</v>
      </c>
      <c r="C417" s="313">
        <v>2</v>
      </c>
      <c r="D417" s="314" t="s">
        <v>7116</v>
      </c>
      <c r="E417" s="313"/>
      <c r="F417" s="313">
        <v>1</v>
      </c>
      <c r="G417" s="313" t="s">
        <v>5874</v>
      </c>
      <c r="H417" s="315" t="s">
        <v>7091</v>
      </c>
      <c r="I417" s="313" t="s">
        <v>5871</v>
      </c>
      <c r="J417" s="313" t="s">
        <v>5855</v>
      </c>
      <c r="K417" s="313" t="s">
        <v>7115</v>
      </c>
      <c r="L417" s="317">
        <v>5</v>
      </c>
      <c r="M417" s="313"/>
      <c r="N417" s="19">
        <v>42909</v>
      </c>
      <c r="O417" s="19">
        <v>42914</v>
      </c>
      <c r="P417" s="313"/>
      <c r="Q417" s="313" t="s">
        <v>7101</v>
      </c>
      <c r="R417" s="20">
        <f>O417+LEFT(Q417,FIND("天",Q417)-1)</f>
        <v>43004</v>
      </c>
      <c r="S417" s="316"/>
      <c r="T417" s="313" t="s">
        <v>6798</v>
      </c>
    </row>
    <row r="418" spans="1:20" ht="14.25">
      <c r="A418" s="312">
        <v>417</v>
      </c>
      <c r="B418" s="313" t="s">
        <v>7117</v>
      </c>
      <c r="C418" s="313">
        <v>1</v>
      </c>
      <c r="D418" s="314" t="s">
        <v>7118</v>
      </c>
      <c r="E418" s="313" t="s">
        <v>6805</v>
      </c>
      <c r="F418" s="313">
        <v>1</v>
      </c>
      <c r="G418" s="313" t="s">
        <v>5874</v>
      </c>
      <c r="H418" s="315" t="s">
        <v>7119</v>
      </c>
      <c r="I418" s="313" t="s">
        <v>5871</v>
      </c>
      <c r="J418" s="313" t="s">
        <v>5855</v>
      </c>
      <c r="K418" s="313" t="s">
        <v>7120</v>
      </c>
      <c r="L418" s="317">
        <v>4.9800000000000004</v>
      </c>
      <c r="M418" s="313"/>
      <c r="N418" s="19">
        <v>42908</v>
      </c>
      <c r="O418" s="19">
        <v>42914</v>
      </c>
      <c r="P418" s="313"/>
      <c r="Q418" s="313">
        <v>15</v>
      </c>
      <c r="R418" s="20">
        <f t="shared" ref="R418:R423" si="19">O418+Q418+ROUNDDOWN(Q418/5,0)*2</f>
        <v>42935</v>
      </c>
      <c r="S418" s="316"/>
      <c r="T418" s="313" t="s">
        <v>6798</v>
      </c>
    </row>
    <row r="419" spans="1:20" ht="14.25">
      <c r="A419" s="312">
        <v>418</v>
      </c>
      <c r="B419" s="313" t="s">
        <v>7121</v>
      </c>
      <c r="C419" s="313">
        <v>1</v>
      </c>
      <c r="D419" s="314" t="s">
        <v>7122</v>
      </c>
      <c r="E419" s="313" t="s">
        <v>6805</v>
      </c>
      <c r="F419" s="313">
        <v>1</v>
      </c>
      <c r="G419" s="313" t="s">
        <v>5874</v>
      </c>
      <c r="H419" s="315" t="s">
        <v>7119</v>
      </c>
      <c r="I419" s="313" t="s">
        <v>5871</v>
      </c>
      <c r="J419" s="313" t="s">
        <v>5855</v>
      </c>
      <c r="K419" s="313" t="s">
        <v>7120</v>
      </c>
      <c r="L419" s="317">
        <v>4.9800000000000004</v>
      </c>
      <c r="M419" s="313"/>
      <c r="N419" s="19">
        <v>42908</v>
      </c>
      <c r="O419" s="19">
        <v>42914</v>
      </c>
      <c r="P419" s="313"/>
      <c r="Q419" s="313">
        <v>15</v>
      </c>
      <c r="R419" s="20">
        <f t="shared" si="19"/>
        <v>42935</v>
      </c>
      <c r="S419" s="316"/>
      <c r="T419" s="313" t="s">
        <v>6798</v>
      </c>
    </row>
    <row r="420" spans="1:20" ht="14.25">
      <c r="A420" s="312">
        <v>419</v>
      </c>
      <c r="B420" s="313" t="s">
        <v>7123</v>
      </c>
      <c r="C420" s="313">
        <v>1</v>
      </c>
      <c r="D420" s="314" t="s">
        <v>7124</v>
      </c>
      <c r="E420" s="313" t="s">
        <v>7125</v>
      </c>
      <c r="F420" s="313">
        <v>1</v>
      </c>
      <c r="G420" s="313" t="s">
        <v>5860</v>
      </c>
      <c r="H420" s="315" t="s">
        <v>7119</v>
      </c>
      <c r="I420" s="313" t="s">
        <v>5861</v>
      </c>
      <c r="J420" s="313" t="s">
        <v>5855</v>
      </c>
      <c r="K420" s="313" t="s">
        <v>7126</v>
      </c>
      <c r="L420" s="317">
        <v>8</v>
      </c>
      <c r="M420" s="313"/>
      <c r="N420" s="19">
        <v>42916</v>
      </c>
      <c r="O420" s="19">
        <v>42921</v>
      </c>
      <c r="P420" s="313"/>
      <c r="Q420" s="313">
        <v>30</v>
      </c>
      <c r="R420" s="20">
        <f t="shared" si="19"/>
        <v>42963</v>
      </c>
      <c r="S420" s="316"/>
      <c r="T420" s="313" t="s">
        <v>6798</v>
      </c>
    </row>
    <row r="421" spans="1:20" ht="14.25">
      <c r="A421" s="312">
        <v>420</v>
      </c>
      <c r="B421" s="313" t="s">
        <v>7123</v>
      </c>
      <c r="C421" s="313">
        <v>2</v>
      </c>
      <c r="D421" s="314" t="s">
        <v>7127</v>
      </c>
      <c r="E421" s="313" t="s">
        <v>6810</v>
      </c>
      <c r="F421" s="313">
        <v>1</v>
      </c>
      <c r="G421" s="313" t="s">
        <v>5860</v>
      </c>
      <c r="H421" s="315" t="s">
        <v>7119</v>
      </c>
      <c r="I421" s="313" t="s">
        <v>5861</v>
      </c>
      <c r="J421" s="313" t="s">
        <v>5855</v>
      </c>
      <c r="K421" s="313" t="s">
        <v>7126</v>
      </c>
      <c r="L421" s="317">
        <v>5.5</v>
      </c>
      <c r="M421" s="313"/>
      <c r="N421" s="19">
        <v>42916</v>
      </c>
      <c r="O421" s="19">
        <v>42921</v>
      </c>
      <c r="P421" s="313"/>
      <c r="Q421" s="313">
        <v>30</v>
      </c>
      <c r="R421" s="20">
        <f t="shared" si="19"/>
        <v>42963</v>
      </c>
      <c r="S421" s="316"/>
      <c r="T421" s="313" t="s">
        <v>6798</v>
      </c>
    </row>
    <row r="422" spans="1:20" ht="14.25">
      <c r="A422" s="312">
        <v>421</v>
      </c>
      <c r="B422" s="313" t="s">
        <v>7123</v>
      </c>
      <c r="C422" s="313">
        <v>3</v>
      </c>
      <c r="D422" s="314" t="s">
        <v>7128</v>
      </c>
      <c r="E422" s="313" t="s">
        <v>6810</v>
      </c>
      <c r="F422" s="313">
        <v>1</v>
      </c>
      <c r="G422" s="313" t="s">
        <v>5860</v>
      </c>
      <c r="H422" s="315" t="s">
        <v>7119</v>
      </c>
      <c r="I422" s="313" t="s">
        <v>5861</v>
      </c>
      <c r="J422" s="313" t="s">
        <v>5855</v>
      </c>
      <c r="K422" s="313" t="s">
        <v>7126</v>
      </c>
      <c r="L422" s="317">
        <v>5.5</v>
      </c>
      <c r="M422" s="313"/>
      <c r="N422" s="19">
        <v>42916</v>
      </c>
      <c r="O422" s="19">
        <v>42921</v>
      </c>
      <c r="P422" s="313"/>
      <c r="Q422" s="313">
        <v>30</v>
      </c>
      <c r="R422" s="20">
        <f t="shared" si="19"/>
        <v>42963</v>
      </c>
      <c r="S422" s="316"/>
      <c r="T422" s="313" t="s">
        <v>6798</v>
      </c>
    </row>
    <row r="423" spans="1:20" ht="14.25">
      <c r="A423" s="312">
        <v>422</v>
      </c>
      <c r="B423" s="313" t="s">
        <v>7123</v>
      </c>
      <c r="C423" s="313">
        <v>4</v>
      </c>
      <c r="D423" s="314" t="s">
        <v>7129</v>
      </c>
      <c r="E423" s="313" t="s">
        <v>7130</v>
      </c>
      <c r="F423" s="313">
        <v>1</v>
      </c>
      <c r="G423" s="313" t="s">
        <v>5860</v>
      </c>
      <c r="H423" s="315" t="s">
        <v>7119</v>
      </c>
      <c r="I423" s="313" t="s">
        <v>5861</v>
      </c>
      <c r="J423" s="313" t="s">
        <v>5855</v>
      </c>
      <c r="K423" s="313" t="s">
        <v>7126</v>
      </c>
      <c r="L423" s="317">
        <v>8</v>
      </c>
      <c r="M423" s="313"/>
      <c r="N423" s="19">
        <v>42916</v>
      </c>
      <c r="O423" s="19">
        <v>42921</v>
      </c>
      <c r="P423" s="313"/>
      <c r="Q423" s="313">
        <v>30</v>
      </c>
      <c r="R423" s="20">
        <f t="shared" si="19"/>
        <v>42963</v>
      </c>
      <c r="S423" s="316"/>
      <c r="T423" s="313" t="s">
        <v>6798</v>
      </c>
    </row>
    <row r="424" spans="1:20" ht="14.25">
      <c r="A424" s="312">
        <v>423</v>
      </c>
      <c r="B424" s="313" t="s">
        <v>7131</v>
      </c>
      <c r="C424" s="313">
        <v>1</v>
      </c>
      <c r="D424" s="314" t="s">
        <v>7132</v>
      </c>
      <c r="E424" s="313"/>
      <c r="F424" s="313"/>
      <c r="G424" s="313"/>
      <c r="H424" s="315"/>
      <c r="I424" s="313"/>
      <c r="J424" s="313"/>
      <c r="K424" s="314" t="s">
        <v>7133</v>
      </c>
      <c r="L424" s="317"/>
      <c r="M424" s="313"/>
      <c r="N424" s="19"/>
      <c r="O424" s="19">
        <v>42912</v>
      </c>
      <c r="P424" s="313"/>
      <c r="Q424" s="313"/>
      <c r="R424" s="20"/>
      <c r="S424" s="316"/>
      <c r="T424" s="313" t="s">
        <v>6798</v>
      </c>
    </row>
    <row r="425" spans="1:20" ht="14.25">
      <c r="A425" s="312">
        <v>424</v>
      </c>
      <c r="B425" s="313" t="s">
        <v>7134</v>
      </c>
      <c r="C425" s="313">
        <v>1</v>
      </c>
      <c r="D425" s="314" t="s">
        <v>7135</v>
      </c>
      <c r="E425" s="313"/>
      <c r="F425" s="313">
        <v>5</v>
      </c>
      <c r="G425" s="313" t="s">
        <v>5874</v>
      </c>
      <c r="H425" s="315" t="s">
        <v>7081</v>
      </c>
      <c r="I425" s="313" t="s">
        <v>5871</v>
      </c>
      <c r="J425" s="313" t="s">
        <v>5855</v>
      </c>
      <c r="K425" s="313" t="s">
        <v>7136</v>
      </c>
      <c r="L425" s="317">
        <v>84</v>
      </c>
      <c r="M425" s="313"/>
      <c r="N425" s="19"/>
      <c r="O425" s="19">
        <v>42913</v>
      </c>
      <c r="P425" s="313"/>
      <c r="Q425" s="313" t="s">
        <v>7137</v>
      </c>
      <c r="R425" s="20">
        <f>O425+LEFT(Q425,FIND("天",Q425)-1)</f>
        <v>43098</v>
      </c>
      <c r="S425" s="316"/>
      <c r="T425" s="313" t="s">
        <v>6798</v>
      </c>
    </row>
    <row r="426" spans="1:20" ht="14.25">
      <c r="A426" s="312">
        <v>425</v>
      </c>
      <c r="B426" s="313" t="s">
        <v>7134</v>
      </c>
      <c r="C426" s="313">
        <v>2</v>
      </c>
      <c r="D426" s="314" t="s">
        <v>7138</v>
      </c>
      <c r="E426" s="313"/>
      <c r="F426" s="313">
        <v>5</v>
      </c>
      <c r="G426" s="313" t="s">
        <v>5874</v>
      </c>
      <c r="H426" s="315" t="s">
        <v>7081</v>
      </c>
      <c r="I426" s="313" t="s">
        <v>5871</v>
      </c>
      <c r="J426" s="313" t="s">
        <v>5855</v>
      </c>
      <c r="K426" s="313" t="s">
        <v>7136</v>
      </c>
      <c r="L426" s="317">
        <v>84</v>
      </c>
      <c r="M426" s="313"/>
      <c r="N426" s="19"/>
      <c r="O426" s="19">
        <v>42913</v>
      </c>
      <c r="P426" s="313"/>
      <c r="Q426" s="313" t="s">
        <v>7137</v>
      </c>
      <c r="R426" s="20">
        <f>O426+LEFT(Q426,FIND("天",Q426)-1)</f>
        <v>43098</v>
      </c>
      <c r="S426" s="316"/>
      <c r="T426" s="313" t="s">
        <v>6798</v>
      </c>
    </row>
    <row r="427" spans="1:20" ht="14.25">
      <c r="A427" s="312">
        <v>426</v>
      </c>
      <c r="B427" s="313" t="s">
        <v>7134</v>
      </c>
      <c r="C427" s="313">
        <v>3</v>
      </c>
      <c r="D427" s="314" t="s">
        <v>7139</v>
      </c>
      <c r="E427" s="313"/>
      <c r="F427" s="313">
        <v>5</v>
      </c>
      <c r="G427" s="313" t="s">
        <v>5874</v>
      </c>
      <c r="H427" s="315" t="s">
        <v>7081</v>
      </c>
      <c r="I427" s="313" t="s">
        <v>5871</v>
      </c>
      <c r="J427" s="313" t="s">
        <v>5855</v>
      </c>
      <c r="K427" s="313" t="s">
        <v>7136</v>
      </c>
      <c r="L427" s="317">
        <v>99</v>
      </c>
      <c r="M427" s="313"/>
      <c r="N427" s="19"/>
      <c r="O427" s="19">
        <v>42913</v>
      </c>
      <c r="P427" s="313"/>
      <c r="Q427" s="313" t="s">
        <v>7137</v>
      </c>
      <c r="R427" s="20">
        <f>O427+LEFT(Q427,FIND("天",Q427)-1)</f>
        <v>43098</v>
      </c>
      <c r="S427" s="316"/>
      <c r="T427" s="313" t="s">
        <v>6798</v>
      </c>
    </row>
    <row r="428" spans="1:20" ht="14.25">
      <c r="A428" s="312">
        <v>427</v>
      </c>
      <c r="B428" s="313" t="s">
        <v>7134</v>
      </c>
      <c r="C428" s="313">
        <v>4</v>
      </c>
      <c r="D428" s="314" t="s">
        <v>7140</v>
      </c>
      <c r="E428" s="313"/>
      <c r="F428" s="313">
        <v>5</v>
      </c>
      <c r="G428" s="313" t="s">
        <v>5874</v>
      </c>
      <c r="H428" s="315" t="s">
        <v>7081</v>
      </c>
      <c r="I428" s="313" t="s">
        <v>5871</v>
      </c>
      <c r="J428" s="313" t="s">
        <v>5855</v>
      </c>
      <c r="K428" s="313" t="s">
        <v>7136</v>
      </c>
      <c r="L428" s="317">
        <v>99</v>
      </c>
      <c r="M428" s="313"/>
      <c r="N428" s="19"/>
      <c r="O428" s="19">
        <v>42913</v>
      </c>
      <c r="P428" s="313"/>
      <c r="Q428" s="313" t="s">
        <v>7137</v>
      </c>
      <c r="R428" s="20">
        <f>O428+LEFT(Q428,FIND("天",Q428)-1)</f>
        <v>43098</v>
      </c>
      <c r="S428" s="316"/>
      <c r="T428" s="313" t="s">
        <v>6798</v>
      </c>
    </row>
    <row r="429" spans="1:20" ht="14.25">
      <c r="A429" s="312">
        <v>428</v>
      </c>
      <c r="B429" s="313" t="s">
        <v>7134</v>
      </c>
      <c r="C429" s="313">
        <v>5</v>
      </c>
      <c r="D429" s="314" t="s">
        <v>7141</v>
      </c>
      <c r="E429" s="313"/>
      <c r="F429" s="313">
        <v>5</v>
      </c>
      <c r="G429" s="313" t="s">
        <v>5874</v>
      </c>
      <c r="H429" s="315" t="s">
        <v>7081</v>
      </c>
      <c r="I429" s="313" t="s">
        <v>5871</v>
      </c>
      <c r="J429" s="313" t="s">
        <v>5855</v>
      </c>
      <c r="K429" s="313" t="s">
        <v>7136</v>
      </c>
      <c r="L429" s="317">
        <v>94</v>
      </c>
      <c r="M429" s="313"/>
      <c r="N429" s="19"/>
      <c r="O429" s="19">
        <v>42913</v>
      </c>
      <c r="P429" s="313"/>
      <c r="Q429" s="313" t="s">
        <v>7137</v>
      </c>
      <c r="R429" s="20">
        <f>O429+LEFT(Q429,FIND("天",Q429)-1)</f>
        <v>43098</v>
      </c>
      <c r="S429" s="316"/>
      <c r="T429" s="313" t="s">
        <v>6798</v>
      </c>
    </row>
    <row r="430" spans="1:20" ht="14.25">
      <c r="A430" s="312">
        <v>429</v>
      </c>
      <c r="B430" s="313" t="s">
        <v>7142</v>
      </c>
      <c r="C430" s="313">
        <v>1</v>
      </c>
      <c r="D430" s="314" t="s">
        <v>7132</v>
      </c>
      <c r="E430" s="313"/>
      <c r="F430" s="313"/>
      <c r="G430" s="313"/>
      <c r="H430" s="315" t="s">
        <v>7081</v>
      </c>
      <c r="I430" s="313"/>
      <c r="J430" s="313"/>
      <c r="K430" s="314" t="s">
        <v>7143</v>
      </c>
      <c r="L430" s="317"/>
      <c r="M430" s="313"/>
      <c r="N430" s="19"/>
      <c r="O430" s="19">
        <v>42915</v>
      </c>
      <c r="P430" s="313"/>
      <c r="Q430" s="313"/>
      <c r="R430" s="20"/>
      <c r="S430" s="316"/>
      <c r="T430" s="313"/>
    </row>
    <row r="431" spans="1:20" ht="14.25">
      <c r="A431" s="312">
        <v>430</v>
      </c>
      <c r="B431" s="313" t="s">
        <v>7144</v>
      </c>
      <c r="C431" s="313">
        <v>1</v>
      </c>
      <c r="D431" s="314" t="s">
        <v>7145</v>
      </c>
      <c r="E431" s="313" t="s">
        <v>6810</v>
      </c>
      <c r="F431" s="313">
        <v>1</v>
      </c>
      <c r="G431" s="313" t="s">
        <v>5860</v>
      </c>
      <c r="H431" s="315" t="s">
        <v>7081</v>
      </c>
      <c r="I431" s="313" t="s">
        <v>5861</v>
      </c>
      <c r="J431" s="313" t="s">
        <v>5855</v>
      </c>
      <c r="K431" s="313" t="s">
        <v>7146</v>
      </c>
      <c r="L431" s="317">
        <v>10.8</v>
      </c>
      <c r="M431" s="313"/>
      <c r="N431" s="19"/>
      <c r="O431" s="19">
        <v>42916</v>
      </c>
      <c r="P431" s="313"/>
      <c r="Q431" s="313">
        <v>15</v>
      </c>
      <c r="R431" s="20">
        <f>O431+Q431+ROUNDDOWN(Q431/5,0)*2</f>
        <v>42937</v>
      </c>
      <c r="S431" s="316"/>
      <c r="T431" s="313" t="s">
        <v>6798</v>
      </c>
    </row>
    <row r="432" spans="1:20" ht="14.25">
      <c r="A432" s="312">
        <v>431</v>
      </c>
      <c r="B432" s="313" t="s">
        <v>7144</v>
      </c>
      <c r="C432" s="313">
        <v>2</v>
      </c>
      <c r="D432" s="314" t="s">
        <v>7147</v>
      </c>
      <c r="E432" s="313" t="s">
        <v>6810</v>
      </c>
      <c r="F432" s="313">
        <v>1</v>
      </c>
      <c r="G432" s="313" t="s">
        <v>5860</v>
      </c>
      <c r="H432" s="315" t="s">
        <v>7081</v>
      </c>
      <c r="I432" s="313" t="s">
        <v>5861</v>
      </c>
      <c r="J432" s="313" t="s">
        <v>5855</v>
      </c>
      <c r="K432" s="313" t="s">
        <v>7146</v>
      </c>
      <c r="L432" s="317">
        <v>10.8</v>
      </c>
      <c r="M432" s="313"/>
      <c r="N432" s="19"/>
      <c r="O432" s="19">
        <v>42916</v>
      </c>
      <c r="P432" s="313"/>
      <c r="Q432" s="313">
        <v>15</v>
      </c>
      <c r="R432" s="20">
        <f>O432+Q432+ROUNDDOWN(Q432/5,0)*2</f>
        <v>42937</v>
      </c>
      <c r="S432" s="316"/>
      <c r="T432" s="313" t="s">
        <v>6798</v>
      </c>
    </row>
    <row r="433" spans="1:20" ht="14.25">
      <c r="A433" s="312">
        <v>432</v>
      </c>
      <c r="B433" s="313" t="s">
        <v>7144</v>
      </c>
      <c r="C433" s="313">
        <v>3</v>
      </c>
      <c r="D433" s="314" t="s">
        <v>7148</v>
      </c>
      <c r="E433" s="313" t="s">
        <v>6810</v>
      </c>
      <c r="F433" s="313">
        <v>1</v>
      </c>
      <c r="G433" s="313" t="s">
        <v>5860</v>
      </c>
      <c r="H433" s="315" t="s">
        <v>7081</v>
      </c>
      <c r="I433" s="313" t="s">
        <v>5861</v>
      </c>
      <c r="J433" s="313" t="s">
        <v>5855</v>
      </c>
      <c r="K433" s="313" t="s">
        <v>7146</v>
      </c>
      <c r="L433" s="317">
        <v>16.8</v>
      </c>
      <c r="M433" s="313"/>
      <c r="N433" s="19"/>
      <c r="O433" s="19">
        <v>42916</v>
      </c>
      <c r="P433" s="313"/>
      <c r="Q433" s="313">
        <v>15</v>
      </c>
      <c r="R433" s="20">
        <f>O433+Q433+ROUNDDOWN(Q433/5,0)*2</f>
        <v>42937</v>
      </c>
      <c r="S433" s="316"/>
      <c r="T433" s="313" t="s">
        <v>6798</v>
      </c>
    </row>
    <row r="434" spans="1:20" ht="14.25">
      <c r="A434" s="312">
        <v>433</v>
      </c>
      <c r="B434" s="313" t="s">
        <v>7144</v>
      </c>
      <c r="C434" s="313">
        <v>4</v>
      </c>
      <c r="D434" s="314" t="s">
        <v>6825</v>
      </c>
      <c r="E434" s="313" t="s">
        <v>6805</v>
      </c>
      <c r="F434" s="313">
        <v>1</v>
      </c>
      <c r="G434" s="313" t="s">
        <v>5860</v>
      </c>
      <c r="H434" s="315" t="s">
        <v>7081</v>
      </c>
      <c r="I434" s="313" t="s">
        <v>5861</v>
      </c>
      <c r="J434" s="313" t="s">
        <v>5855</v>
      </c>
      <c r="K434" s="313" t="s">
        <v>7146</v>
      </c>
      <c r="L434" s="317">
        <v>40.799999999999997</v>
      </c>
      <c r="M434" s="313"/>
      <c r="N434" s="19"/>
      <c r="O434" s="19">
        <v>42916</v>
      </c>
      <c r="P434" s="313"/>
      <c r="Q434" s="313">
        <v>15</v>
      </c>
      <c r="R434" s="20">
        <f>O434+Q434+ROUNDDOWN(Q434/5,0)*2</f>
        <v>42937</v>
      </c>
      <c r="S434" s="316"/>
      <c r="T434" s="313" t="s">
        <v>6798</v>
      </c>
    </row>
    <row r="435" spans="1:20" ht="14.25">
      <c r="A435" s="312">
        <v>434</v>
      </c>
      <c r="B435" s="313" t="s">
        <v>7144</v>
      </c>
      <c r="C435" s="313">
        <v>5</v>
      </c>
      <c r="D435" s="314" t="s">
        <v>7149</v>
      </c>
      <c r="E435" s="313" t="s">
        <v>6810</v>
      </c>
      <c r="F435" s="313">
        <v>1</v>
      </c>
      <c r="G435" s="313" t="s">
        <v>5860</v>
      </c>
      <c r="H435" s="315" t="s">
        <v>7081</v>
      </c>
      <c r="I435" s="313" t="s">
        <v>5861</v>
      </c>
      <c r="J435" s="313" t="s">
        <v>5855</v>
      </c>
      <c r="K435" s="313" t="s">
        <v>7146</v>
      </c>
      <c r="L435" s="317">
        <v>10.8</v>
      </c>
      <c r="M435" s="313"/>
      <c r="N435" s="19"/>
      <c r="O435" s="19">
        <v>42916</v>
      </c>
      <c r="P435" s="313"/>
      <c r="Q435" s="313">
        <v>15</v>
      </c>
      <c r="R435" s="20">
        <f>O435+Q435+ROUNDDOWN(Q435/5,0)*2</f>
        <v>42937</v>
      </c>
      <c r="S435" s="316"/>
      <c r="T435" s="313" t="s">
        <v>6798</v>
      </c>
    </row>
    <row r="436" spans="1:20" ht="14.25">
      <c r="A436" s="312">
        <v>435</v>
      </c>
      <c r="B436" s="313" t="s">
        <v>7150</v>
      </c>
      <c r="C436" s="313">
        <v>1</v>
      </c>
      <c r="D436" s="314" t="s">
        <v>7151</v>
      </c>
      <c r="E436" s="313" t="s">
        <v>7152</v>
      </c>
      <c r="F436" s="313">
        <v>1</v>
      </c>
      <c r="G436" s="313" t="s">
        <v>5877</v>
      </c>
      <c r="H436" s="315" t="s">
        <v>7067</v>
      </c>
      <c r="I436" s="313" t="s">
        <v>5878</v>
      </c>
      <c r="J436" s="313" t="s">
        <v>5855</v>
      </c>
      <c r="K436" s="313" t="s">
        <v>7068</v>
      </c>
      <c r="L436" s="317">
        <v>0</v>
      </c>
      <c r="M436" s="313"/>
      <c r="N436" s="19">
        <v>42913</v>
      </c>
      <c r="O436" s="19">
        <v>42916</v>
      </c>
      <c r="P436" s="313"/>
      <c r="Q436" s="313"/>
      <c r="R436" s="20">
        <v>42942</v>
      </c>
      <c r="S436" s="316"/>
      <c r="T436" s="313" t="s">
        <v>6798</v>
      </c>
    </row>
    <row r="437" spans="1:20" ht="14.25">
      <c r="A437" s="312">
        <v>436</v>
      </c>
      <c r="B437" s="313" t="s">
        <v>7150</v>
      </c>
      <c r="C437" s="313">
        <v>2</v>
      </c>
      <c r="D437" s="314" t="s">
        <v>7153</v>
      </c>
      <c r="E437" s="313"/>
      <c r="F437" s="313">
        <v>1</v>
      </c>
      <c r="G437" s="313" t="s">
        <v>5877</v>
      </c>
      <c r="H437" s="315" t="s">
        <v>7067</v>
      </c>
      <c r="I437" s="313" t="s">
        <v>5878</v>
      </c>
      <c r="J437" s="313" t="s">
        <v>5855</v>
      </c>
      <c r="K437" s="313" t="s">
        <v>7068</v>
      </c>
      <c r="L437" s="317">
        <v>0</v>
      </c>
      <c r="M437" s="313"/>
      <c r="N437" s="19">
        <v>42913</v>
      </c>
      <c r="O437" s="19">
        <v>42916</v>
      </c>
      <c r="P437" s="313"/>
      <c r="Q437" s="313"/>
      <c r="R437" s="20">
        <v>42942</v>
      </c>
      <c r="S437" s="316"/>
      <c r="T437" s="313" t="s">
        <v>6798</v>
      </c>
    </row>
    <row r="438" spans="1:20" ht="14.25">
      <c r="A438" s="312">
        <v>437</v>
      </c>
      <c r="B438" s="313" t="s">
        <v>7154</v>
      </c>
      <c r="C438" s="313">
        <v>1</v>
      </c>
      <c r="D438" s="314" t="s">
        <v>7155</v>
      </c>
      <c r="E438" s="313" t="s">
        <v>6805</v>
      </c>
      <c r="F438" s="313">
        <v>1</v>
      </c>
      <c r="G438" s="313" t="s">
        <v>5860</v>
      </c>
      <c r="H438" s="315" t="s">
        <v>7067</v>
      </c>
      <c r="I438" s="313" t="s">
        <v>5861</v>
      </c>
      <c r="J438" s="313" t="s">
        <v>5855</v>
      </c>
      <c r="K438" s="313" t="s">
        <v>7156</v>
      </c>
      <c r="L438" s="317">
        <v>15</v>
      </c>
      <c r="M438" s="313"/>
      <c r="N438" s="19"/>
      <c r="O438" s="19">
        <v>42916</v>
      </c>
      <c r="P438" s="313"/>
      <c r="Q438" s="313" t="s">
        <v>7036</v>
      </c>
      <c r="R438" s="20">
        <f t="shared" ref="R438:R448" si="20">O438+LEFT(Q438,FIND("天",Q438)-1)</f>
        <v>42946</v>
      </c>
      <c r="S438" s="316"/>
      <c r="T438" s="313" t="s">
        <v>6798</v>
      </c>
    </row>
    <row r="439" spans="1:20" ht="14.25">
      <c r="A439" s="312">
        <v>438</v>
      </c>
      <c r="B439" s="313" t="s">
        <v>7154</v>
      </c>
      <c r="C439" s="313">
        <v>2</v>
      </c>
      <c r="D439" s="314" t="s">
        <v>7157</v>
      </c>
      <c r="E439" s="313" t="s">
        <v>6805</v>
      </c>
      <c r="F439" s="313">
        <v>1</v>
      </c>
      <c r="G439" s="313" t="s">
        <v>5860</v>
      </c>
      <c r="H439" s="315" t="s">
        <v>7067</v>
      </c>
      <c r="I439" s="313" t="s">
        <v>5861</v>
      </c>
      <c r="J439" s="313" t="s">
        <v>5855</v>
      </c>
      <c r="K439" s="313" t="s">
        <v>7156</v>
      </c>
      <c r="L439" s="317">
        <v>15</v>
      </c>
      <c r="M439" s="313"/>
      <c r="N439" s="19"/>
      <c r="O439" s="19">
        <v>42916</v>
      </c>
      <c r="P439" s="313"/>
      <c r="Q439" s="313" t="s">
        <v>7036</v>
      </c>
      <c r="R439" s="20">
        <f t="shared" si="20"/>
        <v>42946</v>
      </c>
      <c r="S439" s="316"/>
      <c r="T439" s="313" t="s">
        <v>6798</v>
      </c>
    </row>
    <row r="440" spans="1:20" ht="14.25">
      <c r="A440" s="312">
        <v>439</v>
      </c>
      <c r="B440" s="313" t="s">
        <v>7154</v>
      </c>
      <c r="C440" s="313">
        <v>3</v>
      </c>
      <c r="D440" s="314" t="s">
        <v>7158</v>
      </c>
      <c r="E440" s="313" t="s">
        <v>6805</v>
      </c>
      <c r="F440" s="313">
        <v>1</v>
      </c>
      <c r="G440" s="313" t="s">
        <v>5860</v>
      </c>
      <c r="H440" s="315" t="s">
        <v>7067</v>
      </c>
      <c r="I440" s="313" t="s">
        <v>5861</v>
      </c>
      <c r="J440" s="313" t="s">
        <v>5855</v>
      </c>
      <c r="K440" s="313" t="s">
        <v>7156</v>
      </c>
      <c r="L440" s="317">
        <v>15</v>
      </c>
      <c r="M440" s="313"/>
      <c r="N440" s="19"/>
      <c r="O440" s="19">
        <v>42916</v>
      </c>
      <c r="P440" s="313"/>
      <c r="Q440" s="313" t="s">
        <v>7036</v>
      </c>
      <c r="R440" s="20">
        <f t="shared" si="20"/>
        <v>42946</v>
      </c>
      <c r="S440" s="316"/>
      <c r="T440" s="313" t="s">
        <v>6798</v>
      </c>
    </row>
    <row r="441" spans="1:20" ht="14.25">
      <c r="A441" s="312">
        <v>440</v>
      </c>
      <c r="B441" s="313" t="s">
        <v>7159</v>
      </c>
      <c r="C441" s="313">
        <v>1</v>
      </c>
      <c r="D441" s="314" t="s">
        <v>6799</v>
      </c>
      <c r="E441" s="313" t="s">
        <v>6800</v>
      </c>
      <c r="F441" s="313">
        <v>5</v>
      </c>
      <c r="G441" s="313" t="s">
        <v>318</v>
      </c>
      <c r="H441" s="315" t="s">
        <v>7067</v>
      </c>
      <c r="I441" s="313" t="s">
        <v>1552</v>
      </c>
      <c r="J441" s="313" t="s">
        <v>5855</v>
      </c>
      <c r="K441" s="313" t="s">
        <v>7115</v>
      </c>
      <c r="L441" s="319">
        <v>14</v>
      </c>
      <c r="M441" s="313"/>
      <c r="N441" s="19">
        <v>42916</v>
      </c>
      <c r="O441" s="19">
        <v>42923</v>
      </c>
      <c r="P441" s="313"/>
      <c r="Q441" s="313" t="s">
        <v>7160</v>
      </c>
      <c r="R441" s="20">
        <f t="shared" si="20"/>
        <v>42983</v>
      </c>
      <c r="S441" s="316"/>
      <c r="T441" s="313" t="s">
        <v>6798</v>
      </c>
    </row>
    <row r="442" spans="1:20" ht="14.25">
      <c r="A442" s="312">
        <v>441</v>
      </c>
      <c r="B442" s="313" t="s">
        <v>7159</v>
      </c>
      <c r="C442" s="313">
        <v>2</v>
      </c>
      <c r="D442" s="314" t="s">
        <v>7161</v>
      </c>
      <c r="E442" s="313" t="s">
        <v>6805</v>
      </c>
      <c r="F442" s="313">
        <v>1</v>
      </c>
      <c r="G442" s="313" t="s">
        <v>5860</v>
      </c>
      <c r="H442" s="315" t="s">
        <v>7067</v>
      </c>
      <c r="I442" s="313" t="s">
        <v>5861</v>
      </c>
      <c r="J442" s="313" t="s">
        <v>5855</v>
      </c>
      <c r="K442" s="313" t="s">
        <v>7115</v>
      </c>
      <c r="L442" s="319">
        <v>4.0999999999999996</v>
      </c>
      <c r="M442" s="313"/>
      <c r="N442" s="19">
        <v>42916</v>
      </c>
      <c r="O442" s="19">
        <v>42923</v>
      </c>
      <c r="P442" s="313"/>
      <c r="Q442" s="313" t="s">
        <v>7160</v>
      </c>
      <c r="R442" s="20">
        <f t="shared" si="20"/>
        <v>42983</v>
      </c>
      <c r="S442" s="316"/>
      <c r="T442" s="313" t="s">
        <v>6798</v>
      </c>
    </row>
    <row r="443" spans="1:20" ht="14.25">
      <c r="A443" s="312">
        <v>442</v>
      </c>
      <c r="B443" s="313" t="s">
        <v>7162</v>
      </c>
      <c r="C443" s="313">
        <v>1</v>
      </c>
      <c r="D443" s="314" t="s">
        <v>7163</v>
      </c>
      <c r="E443" s="313"/>
      <c r="F443" s="313">
        <v>1</v>
      </c>
      <c r="G443" s="313" t="s">
        <v>5874</v>
      </c>
      <c r="H443" s="315" t="s">
        <v>7067</v>
      </c>
      <c r="I443" s="313" t="s">
        <v>5871</v>
      </c>
      <c r="J443" s="313" t="s">
        <v>5855</v>
      </c>
      <c r="K443" s="313" t="s">
        <v>7164</v>
      </c>
      <c r="L443" s="317">
        <v>1.857</v>
      </c>
      <c r="M443" s="313"/>
      <c r="N443" s="19"/>
      <c r="O443" s="19">
        <v>42923</v>
      </c>
      <c r="P443" s="313"/>
      <c r="Q443" s="313" t="s">
        <v>7160</v>
      </c>
      <c r="R443" s="20">
        <f t="shared" si="20"/>
        <v>42983</v>
      </c>
      <c r="S443" s="316"/>
      <c r="T443" s="313" t="s">
        <v>6798</v>
      </c>
    </row>
    <row r="444" spans="1:20" ht="14.25">
      <c r="A444" s="312">
        <v>443</v>
      </c>
      <c r="B444" s="313" t="s">
        <v>6093</v>
      </c>
      <c r="C444" s="313">
        <v>1</v>
      </c>
      <c r="D444" s="314" t="s">
        <v>7165</v>
      </c>
      <c r="E444" s="313"/>
      <c r="F444" s="313">
        <v>1</v>
      </c>
      <c r="G444" s="313" t="s">
        <v>5874</v>
      </c>
      <c r="H444" s="315" t="s">
        <v>7067</v>
      </c>
      <c r="I444" s="313" t="s">
        <v>5871</v>
      </c>
      <c r="J444" s="313" t="s">
        <v>5855</v>
      </c>
      <c r="K444" s="313" t="s">
        <v>7164</v>
      </c>
      <c r="L444" s="317">
        <v>1.18</v>
      </c>
      <c r="M444" s="313"/>
      <c r="N444" s="19"/>
      <c r="O444" s="19">
        <v>42923</v>
      </c>
      <c r="P444" s="313"/>
      <c r="Q444" s="313" t="s">
        <v>7160</v>
      </c>
      <c r="R444" s="20">
        <f t="shared" si="20"/>
        <v>42983</v>
      </c>
      <c r="S444" s="316"/>
      <c r="T444" s="313" t="s">
        <v>6798</v>
      </c>
    </row>
    <row r="445" spans="1:20" ht="14.25">
      <c r="A445" s="312">
        <v>444</v>
      </c>
      <c r="B445" s="313" t="s">
        <v>7166</v>
      </c>
      <c r="C445" s="313">
        <v>1</v>
      </c>
      <c r="D445" s="314" t="s">
        <v>7167</v>
      </c>
      <c r="E445" s="313" t="s">
        <v>6805</v>
      </c>
      <c r="F445" s="313">
        <v>1</v>
      </c>
      <c r="G445" s="313" t="s">
        <v>5877</v>
      </c>
      <c r="H445" s="315" t="s">
        <v>7168</v>
      </c>
      <c r="I445" s="313" t="s">
        <v>5878</v>
      </c>
      <c r="J445" s="313" t="s">
        <v>5855</v>
      </c>
      <c r="K445" s="313" t="s">
        <v>7169</v>
      </c>
      <c r="L445" s="317">
        <v>13</v>
      </c>
      <c r="M445" s="313"/>
      <c r="N445" s="19">
        <v>42577</v>
      </c>
      <c r="O445" s="19">
        <v>42915</v>
      </c>
      <c r="P445" s="313"/>
      <c r="Q445" s="313" t="s">
        <v>7160</v>
      </c>
      <c r="R445" s="20">
        <f t="shared" si="20"/>
        <v>42975</v>
      </c>
      <c r="S445" s="316"/>
      <c r="T445" s="313" t="s">
        <v>6798</v>
      </c>
    </row>
    <row r="446" spans="1:20" ht="14.25">
      <c r="A446" s="312">
        <v>445</v>
      </c>
      <c r="B446" s="313" t="s">
        <v>7166</v>
      </c>
      <c r="C446" s="313">
        <v>2</v>
      </c>
      <c r="D446" s="314" t="s">
        <v>7170</v>
      </c>
      <c r="E446" s="313"/>
      <c r="F446" s="313">
        <v>1</v>
      </c>
      <c r="G446" s="313" t="s">
        <v>5877</v>
      </c>
      <c r="H446" s="315" t="s">
        <v>7168</v>
      </c>
      <c r="I446" s="313" t="s">
        <v>5878</v>
      </c>
      <c r="J446" s="313" t="s">
        <v>5855</v>
      </c>
      <c r="K446" s="313" t="s">
        <v>7169</v>
      </c>
      <c r="L446" s="317">
        <v>0</v>
      </c>
      <c r="M446" s="313"/>
      <c r="N446" s="19">
        <v>42577</v>
      </c>
      <c r="O446" s="19">
        <v>42915</v>
      </c>
      <c r="P446" s="313"/>
      <c r="Q446" s="313" t="s">
        <v>7160</v>
      </c>
      <c r="R446" s="20">
        <f t="shared" si="20"/>
        <v>42975</v>
      </c>
      <c r="S446" s="316"/>
      <c r="T446" s="313" t="s">
        <v>6798</v>
      </c>
    </row>
    <row r="447" spans="1:20" ht="14.25">
      <c r="A447" s="312">
        <v>446</v>
      </c>
      <c r="B447" s="313" t="s">
        <v>7171</v>
      </c>
      <c r="C447" s="313">
        <v>1</v>
      </c>
      <c r="D447" s="314" t="s">
        <v>7172</v>
      </c>
      <c r="E447" s="313"/>
      <c r="F447" s="313">
        <v>1</v>
      </c>
      <c r="G447" s="313" t="s">
        <v>5874</v>
      </c>
      <c r="H447" s="315" t="s">
        <v>7063</v>
      </c>
      <c r="I447" s="313" t="s">
        <v>5871</v>
      </c>
      <c r="J447" s="313" t="s">
        <v>5855</v>
      </c>
      <c r="K447" s="313" t="s">
        <v>7064</v>
      </c>
      <c r="L447" s="317">
        <v>7.9</v>
      </c>
      <c r="M447" s="313"/>
      <c r="N447" s="19">
        <v>42577</v>
      </c>
      <c r="O447" s="19">
        <v>42919</v>
      </c>
      <c r="P447" s="313"/>
      <c r="Q447" s="313">
        <v>65</v>
      </c>
      <c r="R447" s="20">
        <f>O447+Q447+ROUNDDOWN(Q447/5,0)*2</f>
        <v>43010</v>
      </c>
      <c r="S447" s="316"/>
      <c r="T447" s="313" t="s">
        <v>6798</v>
      </c>
    </row>
    <row r="448" spans="1:20" ht="14.25">
      <c r="A448" s="312">
        <v>447</v>
      </c>
      <c r="B448" s="313" t="s">
        <v>7173</v>
      </c>
      <c r="C448" s="313">
        <v>1</v>
      </c>
      <c r="D448" s="314" t="s">
        <v>7174</v>
      </c>
      <c r="E448" s="313" t="s">
        <v>6805</v>
      </c>
      <c r="F448" s="313">
        <v>1</v>
      </c>
      <c r="G448" s="313" t="s">
        <v>5860</v>
      </c>
      <c r="H448" s="315" t="s">
        <v>7175</v>
      </c>
      <c r="I448" s="313" t="s">
        <v>5861</v>
      </c>
      <c r="J448" s="313" t="s">
        <v>5855</v>
      </c>
      <c r="K448" s="313" t="s">
        <v>7176</v>
      </c>
      <c r="L448" s="317">
        <v>0.3</v>
      </c>
      <c r="M448" s="313"/>
      <c r="N448" s="19"/>
      <c r="O448" s="19">
        <v>42926</v>
      </c>
      <c r="P448" s="313"/>
      <c r="Q448" s="313" t="s">
        <v>7036</v>
      </c>
      <c r="R448" s="20">
        <f t="shared" si="20"/>
        <v>42956</v>
      </c>
      <c r="S448" s="316"/>
      <c r="T448" s="313" t="s">
        <v>6798</v>
      </c>
    </row>
    <row r="449" spans="1:20" ht="14.25">
      <c r="A449" s="312">
        <v>448</v>
      </c>
      <c r="B449" s="313" t="s">
        <v>7177</v>
      </c>
      <c r="C449" s="313">
        <v>1</v>
      </c>
      <c r="D449" s="314" t="s">
        <v>7178</v>
      </c>
      <c r="E449" s="313"/>
      <c r="F449" s="313">
        <v>1</v>
      </c>
      <c r="G449" s="313" t="s">
        <v>5874</v>
      </c>
      <c r="H449" s="315" t="s">
        <v>7175</v>
      </c>
      <c r="I449" s="313" t="s">
        <v>5871</v>
      </c>
      <c r="J449" s="313" t="s">
        <v>5855</v>
      </c>
      <c r="K449" s="313" t="s">
        <v>7179</v>
      </c>
      <c r="L449" s="317">
        <v>2</v>
      </c>
      <c r="M449" s="313"/>
      <c r="N449" s="19"/>
      <c r="O449" s="19">
        <v>42926</v>
      </c>
      <c r="P449" s="313"/>
      <c r="Q449" s="313">
        <v>7</v>
      </c>
      <c r="R449" s="20">
        <f>O449+Q449+ROUNDDOWN(Q449/5,0)*2</f>
        <v>42935</v>
      </c>
      <c r="S449" s="316"/>
      <c r="T449" s="313" t="s">
        <v>6798</v>
      </c>
    </row>
    <row r="450" spans="1:20" ht="14.25">
      <c r="A450" s="312">
        <v>449</v>
      </c>
      <c r="B450" s="313" t="s">
        <v>7177</v>
      </c>
      <c r="C450" s="313">
        <v>2</v>
      </c>
      <c r="D450" s="314" t="s">
        <v>7180</v>
      </c>
      <c r="E450" s="313"/>
      <c r="F450" s="313">
        <v>1</v>
      </c>
      <c r="G450" s="313" t="s">
        <v>5874</v>
      </c>
      <c r="H450" s="315" t="s">
        <v>7175</v>
      </c>
      <c r="I450" s="313" t="s">
        <v>5871</v>
      </c>
      <c r="J450" s="313" t="s">
        <v>5855</v>
      </c>
      <c r="K450" s="313" t="s">
        <v>7179</v>
      </c>
      <c r="L450" s="317">
        <v>2</v>
      </c>
      <c r="M450" s="313"/>
      <c r="N450" s="19"/>
      <c r="O450" s="19">
        <v>42926</v>
      </c>
      <c r="P450" s="313"/>
      <c r="Q450" s="313">
        <v>7</v>
      </c>
      <c r="R450" s="20">
        <f>O450+Q450+ROUNDDOWN(Q450/5,0)*2</f>
        <v>42935</v>
      </c>
      <c r="S450" s="316"/>
      <c r="T450" s="313" t="s">
        <v>6798</v>
      </c>
    </row>
    <row r="451" spans="1:20" ht="14.25">
      <c r="A451" s="312">
        <v>450</v>
      </c>
      <c r="B451" s="313" t="s">
        <v>7177</v>
      </c>
      <c r="C451" s="313">
        <v>3</v>
      </c>
      <c r="D451" s="314" t="s">
        <v>7181</v>
      </c>
      <c r="E451" s="313"/>
      <c r="F451" s="313">
        <v>1</v>
      </c>
      <c r="G451" s="313" t="s">
        <v>5874</v>
      </c>
      <c r="H451" s="315" t="s">
        <v>7175</v>
      </c>
      <c r="I451" s="313" t="s">
        <v>5871</v>
      </c>
      <c r="J451" s="313" t="s">
        <v>5855</v>
      </c>
      <c r="K451" s="313" t="s">
        <v>7179</v>
      </c>
      <c r="L451" s="317">
        <v>2</v>
      </c>
      <c r="M451" s="313"/>
      <c r="N451" s="19"/>
      <c r="O451" s="19">
        <v>42926</v>
      </c>
      <c r="P451" s="313"/>
      <c r="Q451" s="313">
        <v>7</v>
      </c>
      <c r="R451" s="20">
        <f>O451+Q451+ROUNDDOWN(Q451/5,0)*2</f>
        <v>42935</v>
      </c>
      <c r="S451" s="316"/>
      <c r="T451" s="313" t="s">
        <v>6798</v>
      </c>
    </row>
    <row r="452" spans="1:20" ht="14.25">
      <c r="A452" s="312">
        <v>451</v>
      </c>
      <c r="B452" s="313" t="s">
        <v>7182</v>
      </c>
      <c r="C452" s="313">
        <v>1</v>
      </c>
      <c r="D452" s="314" t="s">
        <v>6812</v>
      </c>
      <c r="E452" s="313" t="s">
        <v>7038</v>
      </c>
      <c r="F452" s="313">
        <v>1</v>
      </c>
      <c r="G452" s="313" t="s">
        <v>318</v>
      </c>
      <c r="H452" s="315" t="s">
        <v>7032</v>
      </c>
      <c r="I452" s="313" t="s">
        <v>1552</v>
      </c>
      <c r="J452" s="313" t="s">
        <v>5855</v>
      </c>
      <c r="K452" s="313" t="s">
        <v>7115</v>
      </c>
      <c r="L452" s="317">
        <v>13.8</v>
      </c>
      <c r="M452" s="313"/>
      <c r="N452" s="19">
        <v>42909</v>
      </c>
      <c r="O452" s="19">
        <v>42914</v>
      </c>
      <c r="P452" s="313"/>
      <c r="Q452" s="313" t="s">
        <v>7036</v>
      </c>
      <c r="R452" s="20">
        <f t="shared" ref="R452:R458" si="21">O452+LEFT(Q452,FIND("天",Q452)-1)</f>
        <v>42944</v>
      </c>
      <c r="S452" s="316"/>
      <c r="T452" s="313" t="s">
        <v>6798</v>
      </c>
    </row>
    <row r="453" spans="1:20" ht="14.25">
      <c r="A453" s="312">
        <v>452</v>
      </c>
      <c r="B453" s="313" t="s">
        <v>7183</v>
      </c>
      <c r="C453" s="313">
        <v>1</v>
      </c>
      <c r="D453" s="314" t="s">
        <v>6799</v>
      </c>
      <c r="E453" s="313" t="s">
        <v>6800</v>
      </c>
      <c r="F453" s="313">
        <v>1</v>
      </c>
      <c r="G453" s="313" t="s">
        <v>318</v>
      </c>
      <c r="H453" s="315" t="s">
        <v>7032</v>
      </c>
      <c r="I453" s="313" t="s">
        <v>1552</v>
      </c>
      <c r="J453" s="313" t="s">
        <v>5855</v>
      </c>
      <c r="K453" s="313" t="s">
        <v>7184</v>
      </c>
      <c r="L453" s="317">
        <v>11.5</v>
      </c>
      <c r="M453" s="313"/>
      <c r="N453" s="19">
        <v>42908</v>
      </c>
      <c r="O453" s="19">
        <v>42914</v>
      </c>
      <c r="P453" s="313"/>
      <c r="Q453" s="313" t="s">
        <v>7185</v>
      </c>
      <c r="R453" s="20">
        <f t="shared" si="21"/>
        <v>42921</v>
      </c>
      <c r="S453" s="316"/>
      <c r="T453" s="313" t="s">
        <v>6798</v>
      </c>
    </row>
    <row r="454" spans="1:20" ht="14.25">
      <c r="A454" s="312">
        <v>453</v>
      </c>
      <c r="B454" s="313" t="s">
        <v>7186</v>
      </c>
      <c r="C454" s="313">
        <v>1</v>
      </c>
      <c r="D454" s="314" t="s">
        <v>6809</v>
      </c>
      <c r="E454" s="313" t="s">
        <v>6810</v>
      </c>
      <c r="F454" s="313">
        <v>1</v>
      </c>
      <c r="G454" s="313" t="s">
        <v>318</v>
      </c>
      <c r="H454" s="315" t="s">
        <v>7032</v>
      </c>
      <c r="I454" s="313" t="s">
        <v>1552</v>
      </c>
      <c r="J454" s="313" t="s">
        <v>5855</v>
      </c>
      <c r="K454" s="313" t="s">
        <v>7187</v>
      </c>
      <c r="L454" s="317">
        <v>40.5</v>
      </c>
      <c r="M454" s="313"/>
      <c r="N454" s="19"/>
      <c r="O454" s="19">
        <v>42914</v>
      </c>
      <c r="P454" s="313"/>
      <c r="Q454" s="313" t="s">
        <v>7036</v>
      </c>
      <c r="R454" s="20">
        <f t="shared" si="21"/>
        <v>42944</v>
      </c>
      <c r="S454" s="316"/>
      <c r="T454" s="313" t="s">
        <v>6798</v>
      </c>
    </row>
    <row r="455" spans="1:20" ht="14.25">
      <c r="A455" s="312">
        <v>454</v>
      </c>
      <c r="B455" s="313" t="s">
        <v>7186</v>
      </c>
      <c r="C455" s="313">
        <v>2</v>
      </c>
      <c r="D455" s="314" t="s">
        <v>7188</v>
      </c>
      <c r="E455" s="313" t="s">
        <v>7105</v>
      </c>
      <c r="F455" s="313">
        <v>1</v>
      </c>
      <c r="G455" s="313" t="s">
        <v>318</v>
      </c>
      <c r="H455" s="315" t="s">
        <v>7032</v>
      </c>
      <c r="I455" s="313" t="s">
        <v>1552</v>
      </c>
      <c r="J455" s="313" t="s">
        <v>5855</v>
      </c>
      <c r="K455" s="313" t="s">
        <v>7187</v>
      </c>
      <c r="L455" s="317">
        <v>38.5</v>
      </c>
      <c r="M455" s="313"/>
      <c r="N455" s="19"/>
      <c r="O455" s="19">
        <v>42914</v>
      </c>
      <c r="P455" s="313"/>
      <c r="Q455" s="313" t="s">
        <v>7036</v>
      </c>
      <c r="R455" s="20">
        <f t="shared" si="21"/>
        <v>42944</v>
      </c>
      <c r="S455" s="316"/>
      <c r="T455" s="313" t="s">
        <v>6798</v>
      </c>
    </row>
    <row r="456" spans="1:20" ht="14.25">
      <c r="A456" s="312">
        <v>455</v>
      </c>
      <c r="B456" s="313" t="s">
        <v>7189</v>
      </c>
      <c r="C456" s="313">
        <v>1</v>
      </c>
      <c r="D456" s="314" t="s">
        <v>7190</v>
      </c>
      <c r="E456" s="313" t="s">
        <v>7191</v>
      </c>
      <c r="F456" s="313">
        <v>1</v>
      </c>
      <c r="G456" s="313" t="s">
        <v>318</v>
      </c>
      <c r="H456" s="315" t="s">
        <v>7032</v>
      </c>
      <c r="I456" s="313" t="s">
        <v>1552</v>
      </c>
      <c r="J456" s="313" t="s">
        <v>5855</v>
      </c>
      <c r="K456" s="313" t="s">
        <v>7187</v>
      </c>
      <c r="L456" s="317">
        <v>18</v>
      </c>
      <c r="M456" s="313"/>
      <c r="N456" s="19">
        <v>42899</v>
      </c>
      <c r="O456" s="19">
        <v>42914</v>
      </c>
      <c r="P456" s="313"/>
      <c r="Q456" s="313" t="s">
        <v>7036</v>
      </c>
      <c r="R456" s="20">
        <f t="shared" si="21"/>
        <v>42944</v>
      </c>
      <c r="S456" s="316"/>
      <c r="T456" s="313" t="s">
        <v>6798</v>
      </c>
    </row>
    <row r="457" spans="1:20" ht="14.25">
      <c r="A457" s="312">
        <v>456</v>
      </c>
      <c r="B457" s="313" t="s">
        <v>7189</v>
      </c>
      <c r="C457" s="313">
        <v>2</v>
      </c>
      <c r="D457" s="314" t="s">
        <v>7192</v>
      </c>
      <c r="E457" s="313" t="s">
        <v>7193</v>
      </c>
      <c r="F457" s="313">
        <v>1</v>
      </c>
      <c r="G457" s="313" t="s">
        <v>318</v>
      </c>
      <c r="H457" s="315" t="s">
        <v>7032</v>
      </c>
      <c r="I457" s="313" t="s">
        <v>1552</v>
      </c>
      <c r="J457" s="313" t="s">
        <v>5855</v>
      </c>
      <c r="K457" s="313" t="s">
        <v>7187</v>
      </c>
      <c r="L457" s="317">
        <v>11</v>
      </c>
      <c r="M457" s="313"/>
      <c r="N457" s="19">
        <v>42899</v>
      </c>
      <c r="O457" s="19">
        <v>42914</v>
      </c>
      <c r="P457" s="313"/>
      <c r="Q457" s="313" t="s">
        <v>7036</v>
      </c>
      <c r="R457" s="20">
        <f t="shared" si="21"/>
        <v>42944</v>
      </c>
      <c r="S457" s="316"/>
      <c r="T457" s="313" t="s">
        <v>6798</v>
      </c>
    </row>
    <row r="458" spans="1:20" ht="14.25">
      <c r="A458" s="312">
        <v>457</v>
      </c>
      <c r="B458" s="313" t="s">
        <v>7189</v>
      </c>
      <c r="C458" s="313">
        <v>3</v>
      </c>
      <c r="D458" s="314" t="s">
        <v>6814</v>
      </c>
      <c r="E458" s="313" t="s">
        <v>7112</v>
      </c>
      <c r="F458" s="313">
        <v>1</v>
      </c>
      <c r="G458" s="313" t="s">
        <v>318</v>
      </c>
      <c r="H458" s="315" t="s">
        <v>7032</v>
      </c>
      <c r="I458" s="313" t="s">
        <v>1552</v>
      </c>
      <c r="J458" s="313" t="s">
        <v>5855</v>
      </c>
      <c r="K458" s="313" t="s">
        <v>7187</v>
      </c>
      <c r="L458" s="317">
        <v>18</v>
      </c>
      <c r="M458" s="313"/>
      <c r="N458" s="19">
        <v>42899</v>
      </c>
      <c r="O458" s="19">
        <v>42914</v>
      </c>
      <c r="P458" s="313"/>
      <c r="Q458" s="313" t="s">
        <v>7036</v>
      </c>
      <c r="R458" s="20">
        <f t="shared" si="21"/>
        <v>42944</v>
      </c>
      <c r="S458" s="316"/>
      <c r="T458" s="313" t="s">
        <v>6798</v>
      </c>
    </row>
    <row r="459" spans="1:20" ht="14.25">
      <c r="A459" s="312">
        <v>458</v>
      </c>
      <c r="B459" s="313" t="s">
        <v>7194</v>
      </c>
      <c r="C459" s="313">
        <v>1</v>
      </c>
      <c r="D459" s="314" t="s">
        <v>6809</v>
      </c>
      <c r="E459" s="313" t="s">
        <v>6810</v>
      </c>
      <c r="F459" s="313">
        <v>1</v>
      </c>
      <c r="G459" s="313" t="s">
        <v>318</v>
      </c>
      <c r="H459" s="315" t="s">
        <v>7032</v>
      </c>
      <c r="I459" s="313" t="s">
        <v>1552</v>
      </c>
      <c r="J459" s="313" t="s">
        <v>5855</v>
      </c>
      <c r="K459" s="313" t="s">
        <v>7195</v>
      </c>
      <c r="L459" s="317">
        <v>0.6</v>
      </c>
      <c r="M459" s="313"/>
      <c r="N459" s="19">
        <v>42913</v>
      </c>
      <c r="O459" s="19">
        <v>42915</v>
      </c>
      <c r="P459" s="313"/>
      <c r="Q459" s="313">
        <v>5</v>
      </c>
      <c r="R459" s="20">
        <f>O459+Q459+ROUNDDOWN(Q459/5,0)*2</f>
        <v>42922</v>
      </c>
      <c r="S459" s="316"/>
      <c r="T459" s="313" t="s">
        <v>6798</v>
      </c>
    </row>
    <row r="460" spans="1:20" ht="14.25">
      <c r="A460" s="312">
        <v>459</v>
      </c>
      <c r="B460" s="313" t="s">
        <v>7194</v>
      </c>
      <c r="C460" s="313">
        <v>2</v>
      </c>
      <c r="D460" s="314" t="s">
        <v>6807</v>
      </c>
      <c r="E460" s="313" t="s">
        <v>7105</v>
      </c>
      <c r="F460" s="313">
        <v>1</v>
      </c>
      <c r="G460" s="313" t="s">
        <v>318</v>
      </c>
      <c r="H460" s="315" t="s">
        <v>7032</v>
      </c>
      <c r="I460" s="313" t="s">
        <v>1552</v>
      </c>
      <c r="J460" s="313" t="s">
        <v>5855</v>
      </c>
      <c r="K460" s="313" t="s">
        <v>7195</v>
      </c>
      <c r="L460" s="317">
        <v>2.4</v>
      </c>
      <c r="M460" s="313"/>
      <c r="N460" s="19">
        <v>42913</v>
      </c>
      <c r="O460" s="19">
        <v>42915</v>
      </c>
      <c r="P460" s="313"/>
      <c r="Q460" s="313">
        <v>5</v>
      </c>
      <c r="R460" s="20">
        <f>O460+Q460+ROUNDDOWN(Q460/5,0)*2</f>
        <v>42922</v>
      </c>
      <c r="S460" s="316"/>
      <c r="T460" s="313" t="s">
        <v>6798</v>
      </c>
    </row>
    <row r="461" spans="1:20" ht="14.25">
      <c r="A461" s="312">
        <v>460</v>
      </c>
      <c r="B461" s="313" t="s">
        <v>7196</v>
      </c>
      <c r="C461" s="313">
        <v>1</v>
      </c>
      <c r="D461" s="314" t="s">
        <v>7104</v>
      </c>
      <c r="E461" s="313" t="s">
        <v>7105</v>
      </c>
      <c r="F461" s="313">
        <v>1</v>
      </c>
      <c r="G461" s="313" t="s">
        <v>5860</v>
      </c>
      <c r="H461" s="315" t="s">
        <v>7032</v>
      </c>
      <c r="I461" s="313" t="s">
        <v>5861</v>
      </c>
      <c r="J461" s="313" t="s">
        <v>5855</v>
      </c>
      <c r="K461" s="313" t="s">
        <v>7197</v>
      </c>
      <c r="L461" s="317">
        <v>12</v>
      </c>
      <c r="M461" s="313"/>
      <c r="N461" s="19">
        <v>42908</v>
      </c>
      <c r="O461" s="19">
        <v>42915</v>
      </c>
      <c r="P461" s="313"/>
      <c r="Q461" s="313" t="s">
        <v>7036</v>
      </c>
      <c r="R461" s="20">
        <f>O461+LEFT(Q461,FIND("天",Q461)-1)</f>
        <v>42945</v>
      </c>
      <c r="S461" s="316"/>
      <c r="T461" s="313" t="s">
        <v>6798</v>
      </c>
    </row>
    <row r="462" spans="1:20" ht="14.25">
      <c r="A462" s="312">
        <v>461</v>
      </c>
      <c r="B462" s="313" t="s">
        <v>7196</v>
      </c>
      <c r="C462" s="313">
        <v>2</v>
      </c>
      <c r="D462" s="314" t="s">
        <v>7198</v>
      </c>
      <c r="E462" s="313" t="s">
        <v>6805</v>
      </c>
      <c r="F462" s="313">
        <v>1</v>
      </c>
      <c r="G462" s="313" t="s">
        <v>5860</v>
      </c>
      <c r="H462" s="315" t="s">
        <v>7032</v>
      </c>
      <c r="I462" s="313" t="s">
        <v>5861</v>
      </c>
      <c r="J462" s="313" t="s">
        <v>5855</v>
      </c>
      <c r="K462" s="313" t="s">
        <v>7197</v>
      </c>
      <c r="L462" s="317">
        <v>12</v>
      </c>
      <c r="M462" s="313"/>
      <c r="N462" s="19">
        <v>42908</v>
      </c>
      <c r="O462" s="19">
        <v>42915</v>
      </c>
      <c r="P462" s="313"/>
      <c r="Q462" s="313" t="s">
        <v>7036</v>
      </c>
      <c r="R462" s="20">
        <f>O462+LEFT(Q462,FIND("天",Q462)-1)</f>
        <v>42945</v>
      </c>
      <c r="S462" s="316"/>
      <c r="T462" s="313" t="s">
        <v>6798</v>
      </c>
    </row>
    <row r="463" spans="1:20" ht="14.25">
      <c r="A463" s="312">
        <v>462</v>
      </c>
      <c r="B463" s="313" t="s">
        <v>7196</v>
      </c>
      <c r="C463" s="313">
        <v>3</v>
      </c>
      <c r="D463" s="314" t="s">
        <v>6812</v>
      </c>
      <c r="E463" s="313" t="s">
        <v>7038</v>
      </c>
      <c r="F463" s="313">
        <v>1</v>
      </c>
      <c r="G463" s="313" t="s">
        <v>318</v>
      </c>
      <c r="H463" s="315" t="s">
        <v>7032</v>
      </c>
      <c r="I463" s="313" t="s">
        <v>1552</v>
      </c>
      <c r="J463" s="313" t="s">
        <v>5855</v>
      </c>
      <c r="K463" s="313" t="s">
        <v>7197</v>
      </c>
      <c r="L463" s="317">
        <v>13.6</v>
      </c>
      <c r="M463" s="313"/>
      <c r="N463" s="19">
        <v>42908</v>
      </c>
      <c r="O463" s="19">
        <v>42915</v>
      </c>
      <c r="P463" s="313"/>
      <c r="Q463" s="313" t="s">
        <v>7036</v>
      </c>
      <c r="R463" s="20">
        <f>O463+LEFT(Q463,FIND("天",Q463)-1)</f>
        <v>42945</v>
      </c>
      <c r="S463" s="316"/>
      <c r="T463" s="313" t="s">
        <v>6798</v>
      </c>
    </row>
    <row r="464" spans="1:20" ht="14.25">
      <c r="A464" s="312">
        <v>463</v>
      </c>
      <c r="B464" s="313" t="s">
        <v>7196</v>
      </c>
      <c r="C464" s="313">
        <v>4</v>
      </c>
      <c r="D464" s="314" t="s">
        <v>6806</v>
      </c>
      <c r="E464" s="313" t="s">
        <v>6805</v>
      </c>
      <c r="F464" s="313">
        <v>1</v>
      </c>
      <c r="G464" s="313" t="s">
        <v>5860</v>
      </c>
      <c r="H464" s="315" t="s">
        <v>7032</v>
      </c>
      <c r="I464" s="313" t="s">
        <v>5861</v>
      </c>
      <c r="J464" s="313" t="s">
        <v>5855</v>
      </c>
      <c r="K464" s="313" t="s">
        <v>7197</v>
      </c>
      <c r="L464" s="317">
        <v>12.1</v>
      </c>
      <c r="M464" s="313"/>
      <c r="N464" s="19">
        <v>42908</v>
      </c>
      <c r="O464" s="19">
        <v>42915</v>
      </c>
      <c r="P464" s="313"/>
      <c r="Q464" s="313" t="s">
        <v>7036</v>
      </c>
      <c r="R464" s="20">
        <f>O464+LEFT(Q464,FIND("天",Q464)-1)</f>
        <v>42945</v>
      </c>
      <c r="S464" s="316"/>
      <c r="T464" s="313" t="s">
        <v>6798</v>
      </c>
    </row>
    <row r="465" spans="1:20" ht="14.25">
      <c r="A465" s="312">
        <v>464</v>
      </c>
      <c r="B465" s="313" t="s">
        <v>7196</v>
      </c>
      <c r="C465" s="313">
        <v>5</v>
      </c>
      <c r="D465" s="314" t="s">
        <v>7199</v>
      </c>
      <c r="E465" s="313" t="s">
        <v>6805</v>
      </c>
      <c r="F465" s="313">
        <v>1</v>
      </c>
      <c r="G465" s="313" t="s">
        <v>318</v>
      </c>
      <c r="H465" s="315" t="s">
        <v>7032</v>
      </c>
      <c r="I465" s="313" t="s">
        <v>1552</v>
      </c>
      <c r="J465" s="313" t="s">
        <v>5855</v>
      </c>
      <c r="K465" s="313" t="s">
        <v>7197</v>
      </c>
      <c r="L465" s="317">
        <v>5</v>
      </c>
      <c r="M465" s="313"/>
      <c r="N465" s="19">
        <v>42908</v>
      </c>
      <c r="O465" s="19">
        <v>42915</v>
      </c>
      <c r="P465" s="313"/>
      <c r="Q465" s="313" t="s">
        <v>7036</v>
      </c>
      <c r="R465" s="20">
        <f>O465+LEFT(Q465,FIND("天",Q465)-1)</f>
        <v>42945</v>
      </c>
      <c r="S465" s="316"/>
      <c r="T465" s="313" t="s">
        <v>6798</v>
      </c>
    </row>
    <row r="466" spans="1:20" ht="14.25">
      <c r="A466" s="312">
        <v>465</v>
      </c>
      <c r="B466" s="313" t="s">
        <v>7200</v>
      </c>
      <c r="C466" s="313">
        <v>1</v>
      </c>
      <c r="D466" s="314" t="s">
        <v>6807</v>
      </c>
      <c r="E466" s="313" t="s">
        <v>6805</v>
      </c>
      <c r="F466" s="313">
        <v>1</v>
      </c>
      <c r="G466" s="313" t="s">
        <v>318</v>
      </c>
      <c r="H466" s="315" t="s">
        <v>7032</v>
      </c>
      <c r="I466" s="313" t="s">
        <v>1552</v>
      </c>
      <c r="J466" s="313" t="s">
        <v>5855</v>
      </c>
      <c r="K466" s="313" t="s">
        <v>7068</v>
      </c>
      <c r="L466" s="317">
        <v>2.4</v>
      </c>
      <c r="M466" s="313"/>
      <c r="N466" s="19">
        <v>42913</v>
      </c>
      <c r="O466" s="19">
        <v>42916</v>
      </c>
      <c r="P466" s="313"/>
      <c r="Q466" s="313"/>
      <c r="R466" s="20">
        <v>42942</v>
      </c>
      <c r="S466" s="316"/>
      <c r="T466" s="313" t="s">
        <v>6798</v>
      </c>
    </row>
    <row r="467" spans="1:20" ht="14.25">
      <c r="A467" s="312">
        <v>466</v>
      </c>
      <c r="B467" s="313" t="s">
        <v>7200</v>
      </c>
      <c r="C467" s="313">
        <v>2</v>
      </c>
      <c r="D467" s="314" t="s">
        <v>6812</v>
      </c>
      <c r="E467" s="313" t="s">
        <v>7038</v>
      </c>
      <c r="F467" s="313">
        <v>1</v>
      </c>
      <c r="G467" s="313" t="s">
        <v>318</v>
      </c>
      <c r="H467" s="315" t="s">
        <v>7032</v>
      </c>
      <c r="I467" s="313" t="s">
        <v>1552</v>
      </c>
      <c r="J467" s="313" t="s">
        <v>5855</v>
      </c>
      <c r="K467" s="313" t="s">
        <v>7068</v>
      </c>
      <c r="L467" s="317">
        <v>10.16</v>
      </c>
      <c r="M467" s="313"/>
      <c r="N467" s="19">
        <v>42913</v>
      </c>
      <c r="O467" s="19">
        <v>42916</v>
      </c>
      <c r="P467" s="313"/>
      <c r="Q467" s="313"/>
      <c r="R467" s="20">
        <v>42942</v>
      </c>
      <c r="S467" s="316"/>
      <c r="T467" s="313" t="s">
        <v>6798</v>
      </c>
    </row>
    <row r="468" spans="1:20" ht="14.25">
      <c r="A468" s="312">
        <v>467</v>
      </c>
      <c r="B468" s="313" t="s">
        <v>7200</v>
      </c>
      <c r="C468" s="313">
        <v>3</v>
      </c>
      <c r="D468" s="314" t="s">
        <v>7201</v>
      </c>
      <c r="E468" s="313" t="s">
        <v>6810</v>
      </c>
      <c r="F468" s="313">
        <v>1</v>
      </c>
      <c r="G468" s="313" t="s">
        <v>318</v>
      </c>
      <c r="H468" s="315" t="s">
        <v>7032</v>
      </c>
      <c r="I468" s="313" t="s">
        <v>1552</v>
      </c>
      <c r="J468" s="313" t="s">
        <v>5855</v>
      </c>
      <c r="K468" s="313" t="s">
        <v>7068</v>
      </c>
      <c r="L468" s="317">
        <v>0</v>
      </c>
      <c r="M468" s="313"/>
      <c r="N468" s="19">
        <v>42913</v>
      </c>
      <c r="O468" s="19">
        <v>42916</v>
      </c>
      <c r="P468" s="313"/>
      <c r="Q468" s="313"/>
      <c r="R468" s="20">
        <v>42942</v>
      </c>
      <c r="S468" s="316"/>
      <c r="T468" s="313" t="s">
        <v>6798</v>
      </c>
    </row>
    <row r="469" spans="1:20" ht="14.25">
      <c r="A469" s="312">
        <v>468</v>
      </c>
      <c r="B469" s="313" t="s">
        <v>7200</v>
      </c>
      <c r="C469" s="313">
        <v>4</v>
      </c>
      <c r="D469" s="314" t="s">
        <v>6825</v>
      </c>
      <c r="E469" s="313" t="s">
        <v>6805</v>
      </c>
      <c r="F469" s="313">
        <v>1</v>
      </c>
      <c r="G469" s="313" t="s">
        <v>318</v>
      </c>
      <c r="H469" s="315" t="s">
        <v>7032</v>
      </c>
      <c r="I469" s="313" t="s">
        <v>1552</v>
      </c>
      <c r="J469" s="313" t="s">
        <v>5855</v>
      </c>
      <c r="K469" s="313" t="s">
        <v>7068</v>
      </c>
      <c r="L469" s="317">
        <v>0</v>
      </c>
      <c r="M469" s="313"/>
      <c r="N469" s="19">
        <v>42913</v>
      </c>
      <c r="O469" s="19">
        <v>42916</v>
      </c>
      <c r="P469" s="313"/>
      <c r="Q469" s="313"/>
      <c r="R469" s="20">
        <v>42942</v>
      </c>
      <c r="S469" s="316"/>
      <c r="T469" s="313" t="s">
        <v>6798</v>
      </c>
    </row>
    <row r="470" spans="1:20" ht="14.25">
      <c r="A470" s="312">
        <v>469</v>
      </c>
      <c r="B470" s="313" t="s">
        <v>7200</v>
      </c>
      <c r="C470" s="313">
        <v>5</v>
      </c>
      <c r="D470" s="314" t="s">
        <v>6809</v>
      </c>
      <c r="E470" s="313" t="s">
        <v>6810</v>
      </c>
      <c r="F470" s="313">
        <v>1</v>
      </c>
      <c r="G470" s="313" t="s">
        <v>318</v>
      </c>
      <c r="H470" s="315" t="s">
        <v>7032</v>
      </c>
      <c r="I470" s="313" t="s">
        <v>1552</v>
      </c>
      <c r="J470" s="313" t="s">
        <v>5855</v>
      </c>
      <c r="K470" s="313" t="s">
        <v>7068</v>
      </c>
      <c r="L470" s="317">
        <v>0</v>
      </c>
      <c r="M470" s="313"/>
      <c r="N470" s="19">
        <v>42913</v>
      </c>
      <c r="O470" s="19">
        <v>42916</v>
      </c>
      <c r="P470" s="313"/>
      <c r="Q470" s="313"/>
      <c r="R470" s="20">
        <v>42942</v>
      </c>
      <c r="S470" s="316"/>
      <c r="T470" s="313" t="s">
        <v>6798</v>
      </c>
    </row>
    <row r="471" spans="1:20" ht="14.25">
      <c r="A471" s="312">
        <v>470</v>
      </c>
      <c r="B471" s="313" t="s">
        <v>7202</v>
      </c>
      <c r="C471" s="313">
        <v>1</v>
      </c>
      <c r="D471" s="314" t="s">
        <v>6812</v>
      </c>
      <c r="E471" s="313" t="s">
        <v>7038</v>
      </c>
      <c r="F471" s="313">
        <v>1</v>
      </c>
      <c r="G471" s="313" t="s">
        <v>318</v>
      </c>
      <c r="H471" s="315" t="s">
        <v>7032</v>
      </c>
      <c r="I471" s="313" t="s">
        <v>1552</v>
      </c>
      <c r="J471" s="313" t="s">
        <v>5855</v>
      </c>
      <c r="K471" s="313" t="s">
        <v>7203</v>
      </c>
      <c r="L471" s="317">
        <v>10</v>
      </c>
      <c r="M471" s="313"/>
      <c r="N471" s="19"/>
      <c r="O471" s="19">
        <v>42916</v>
      </c>
      <c r="P471" s="313"/>
      <c r="Q471" s="313" t="s">
        <v>7036</v>
      </c>
      <c r="R471" s="20">
        <f t="shared" ref="R471:R483" si="22">O471+LEFT(Q471,FIND("天",Q471)-1)</f>
        <v>42946</v>
      </c>
      <c r="S471" s="316"/>
      <c r="T471" s="313" t="s">
        <v>6798</v>
      </c>
    </row>
    <row r="472" spans="1:20" ht="14.25">
      <c r="A472" s="312">
        <v>471</v>
      </c>
      <c r="B472" s="313" t="s">
        <v>7202</v>
      </c>
      <c r="C472" s="313">
        <v>2</v>
      </c>
      <c r="D472" s="314" t="s">
        <v>6809</v>
      </c>
      <c r="E472" s="313" t="s">
        <v>6810</v>
      </c>
      <c r="F472" s="313">
        <v>1</v>
      </c>
      <c r="G472" s="313" t="s">
        <v>318</v>
      </c>
      <c r="H472" s="315" t="s">
        <v>7032</v>
      </c>
      <c r="I472" s="313" t="s">
        <v>1552</v>
      </c>
      <c r="J472" s="313" t="s">
        <v>5855</v>
      </c>
      <c r="K472" s="313" t="s">
        <v>7203</v>
      </c>
      <c r="L472" s="317">
        <v>6</v>
      </c>
      <c r="M472" s="313"/>
      <c r="N472" s="19"/>
      <c r="O472" s="19">
        <v>42916</v>
      </c>
      <c r="P472" s="313"/>
      <c r="Q472" s="313" t="s">
        <v>7036</v>
      </c>
      <c r="R472" s="20">
        <f t="shared" si="22"/>
        <v>42946</v>
      </c>
      <c r="S472" s="316"/>
      <c r="T472" s="313" t="s">
        <v>6798</v>
      </c>
    </row>
    <row r="473" spans="1:20" ht="14.25">
      <c r="A473" s="312">
        <v>472</v>
      </c>
      <c r="B473" s="313" t="s">
        <v>7202</v>
      </c>
      <c r="C473" s="313">
        <v>3</v>
      </c>
      <c r="D473" s="314" t="s">
        <v>6825</v>
      </c>
      <c r="E473" s="313" t="s">
        <v>6805</v>
      </c>
      <c r="F473" s="313">
        <v>1</v>
      </c>
      <c r="G473" s="313" t="s">
        <v>5860</v>
      </c>
      <c r="H473" s="315" t="s">
        <v>7032</v>
      </c>
      <c r="I473" s="313" t="s">
        <v>5861</v>
      </c>
      <c r="J473" s="313" t="s">
        <v>5855</v>
      </c>
      <c r="K473" s="313" t="s">
        <v>7203</v>
      </c>
      <c r="L473" s="317">
        <v>10</v>
      </c>
      <c r="M473" s="313"/>
      <c r="N473" s="19"/>
      <c r="O473" s="19">
        <v>42916</v>
      </c>
      <c r="P473" s="313"/>
      <c r="Q473" s="313" t="s">
        <v>7036</v>
      </c>
      <c r="R473" s="20">
        <f t="shared" si="22"/>
        <v>42946</v>
      </c>
      <c r="S473" s="316"/>
      <c r="T473" s="313" t="s">
        <v>6798</v>
      </c>
    </row>
    <row r="474" spans="1:20" ht="14.25">
      <c r="A474" s="312">
        <v>473</v>
      </c>
      <c r="B474" s="313" t="s">
        <v>7202</v>
      </c>
      <c r="C474" s="313">
        <v>4</v>
      </c>
      <c r="D474" s="314" t="s">
        <v>6807</v>
      </c>
      <c r="E474" s="313" t="s">
        <v>6805</v>
      </c>
      <c r="F474" s="313">
        <v>1</v>
      </c>
      <c r="G474" s="313" t="s">
        <v>318</v>
      </c>
      <c r="H474" s="315" t="s">
        <v>7032</v>
      </c>
      <c r="I474" s="313" t="s">
        <v>1552</v>
      </c>
      <c r="J474" s="313" t="s">
        <v>5855</v>
      </c>
      <c r="K474" s="313" t="s">
        <v>7203</v>
      </c>
      <c r="L474" s="317">
        <v>5</v>
      </c>
      <c r="M474" s="313"/>
      <c r="N474" s="19"/>
      <c r="O474" s="19">
        <v>42916</v>
      </c>
      <c r="P474" s="313"/>
      <c r="Q474" s="313" t="s">
        <v>7036</v>
      </c>
      <c r="R474" s="20">
        <f t="shared" si="22"/>
        <v>42946</v>
      </c>
      <c r="S474" s="316"/>
      <c r="T474" s="313" t="s">
        <v>6798</v>
      </c>
    </row>
    <row r="475" spans="1:20" ht="14.25">
      <c r="A475" s="312">
        <v>474</v>
      </c>
      <c r="B475" s="313" t="s">
        <v>7202</v>
      </c>
      <c r="C475" s="313">
        <v>5</v>
      </c>
      <c r="D475" s="314" t="s">
        <v>7204</v>
      </c>
      <c r="E475" s="313" t="s">
        <v>6805</v>
      </c>
      <c r="F475" s="313">
        <v>1</v>
      </c>
      <c r="G475" s="313" t="s">
        <v>318</v>
      </c>
      <c r="H475" s="315" t="s">
        <v>7032</v>
      </c>
      <c r="I475" s="313" t="s">
        <v>1552</v>
      </c>
      <c r="J475" s="313" t="s">
        <v>5855</v>
      </c>
      <c r="K475" s="313" t="s">
        <v>7203</v>
      </c>
      <c r="L475" s="317">
        <v>10</v>
      </c>
      <c r="M475" s="313"/>
      <c r="N475" s="19"/>
      <c r="O475" s="19">
        <v>42916</v>
      </c>
      <c r="P475" s="313"/>
      <c r="Q475" s="313" t="s">
        <v>7036</v>
      </c>
      <c r="R475" s="20">
        <f t="shared" si="22"/>
        <v>42946</v>
      </c>
      <c r="S475" s="316"/>
      <c r="T475" s="313" t="s">
        <v>6798</v>
      </c>
    </row>
    <row r="476" spans="1:20" ht="14.25">
      <c r="A476" s="312">
        <v>475</v>
      </c>
      <c r="B476" s="313" t="s">
        <v>7202</v>
      </c>
      <c r="C476" s="313">
        <v>6</v>
      </c>
      <c r="D476" s="314" t="s">
        <v>6824</v>
      </c>
      <c r="E476" s="313" t="s">
        <v>6810</v>
      </c>
      <c r="F476" s="313">
        <v>1</v>
      </c>
      <c r="G476" s="313" t="s">
        <v>5860</v>
      </c>
      <c r="H476" s="315" t="s">
        <v>7032</v>
      </c>
      <c r="I476" s="313" t="s">
        <v>5861</v>
      </c>
      <c r="J476" s="313" t="s">
        <v>5855</v>
      </c>
      <c r="K476" s="313" t="s">
        <v>7203</v>
      </c>
      <c r="L476" s="317">
        <v>8</v>
      </c>
      <c r="M476" s="313"/>
      <c r="N476" s="19"/>
      <c r="O476" s="19">
        <v>42916</v>
      </c>
      <c r="P476" s="313"/>
      <c r="Q476" s="313" t="s">
        <v>7036</v>
      </c>
      <c r="R476" s="20">
        <f t="shared" si="22"/>
        <v>42946</v>
      </c>
      <c r="S476" s="316"/>
      <c r="T476" s="313" t="s">
        <v>6798</v>
      </c>
    </row>
    <row r="477" spans="1:20" ht="14.25">
      <c r="A477" s="312">
        <v>476</v>
      </c>
      <c r="B477" s="313" t="s">
        <v>7202</v>
      </c>
      <c r="C477" s="313">
        <v>7</v>
      </c>
      <c r="D477" s="314" t="s">
        <v>7205</v>
      </c>
      <c r="E477" s="313" t="s">
        <v>6805</v>
      </c>
      <c r="F477" s="313">
        <v>1</v>
      </c>
      <c r="G477" s="313" t="s">
        <v>5860</v>
      </c>
      <c r="H477" s="315" t="s">
        <v>7032</v>
      </c>
      <c r="I477" s="313" t="s">
        <v>5861</v>
      </c>
      <c r="J477" s="313" t="s">
        <v>5855</v>
      </c>
      <c r="K477" s="313" t="s">
        <v>7203</v>
      </c>
      <c r="L477" s="317">
        <v>5</v>
      </c>
      <c r="M477" s="313"/>
      <c r="N477" s="19"/>
      <c r="O477" s="19">
        <v>42916</v>
      </c>
      <c r="P477" s="313"/>
      <c r="Q477" s="313" t="s">
        <v>7036</v>
      </c>
      <c r="R477" s="20">
        <f t="shared" si="22"/>
        <v>42946</v>
      </c>
      <c r="S477" s="316"/>
      <c r="T477" s="313" t="s">
        <v>6798</v>
      </c>
    </row>
    <row r="478" spans="1:20" ht="14.25">
      <c r="A478" s="312">
        <v>477</v>
      </c>
      <c r="B478" s="313" t="s">
        <v>7202</v>
      </c>
      <c r="C478" s="313">
        <v>8</v>
      </c>
      <c r="D478" s="314" t="s">
        <v>6804</v>
      </c>
      <c r="E478" s="313" t="s">
        <v>6805</v>
      </c>
      <c r="F478" s="313">
        <v>1</v>
      </c>
      <c r="G478" s="313" t="s">
        <v>5860</v>
      </c>
      <c r="H478" s="315" t="s">
        <v>7032</v>
      </c>
      <c r="I478" s="313" t="s">
        <v>5861</v>
      </c>
      <c r="J478" s="313" t="s">
        <v>5855</v>
      </c>
      <c r="K478" s="313" t="s">
        <v>7203</v>
      </c>
      <c r="L478" s="317">
        <v>10</v>
      </c>
      <c r="M478" s="313"/>
      <c r="N478" s="19"/>
      <c r="O478" s="19">
        <v>42916</v>
      </c>
      <c r="P478" s="313"/>
      <c r="Q478" s="313" t="s">
        <v>7036</v>
      </c>
      <c r="R478" s="20">
        <f t="shared" si="22"/>
        <v>42946</v>
      </c>
      <c r="S478" s="316"/>
      <c r="T478" s="313" t="s">
        <v>6798</v>
      </c>
    </row>
    <row r="479" spans="1:20" ht="14.25">
      <c r="A479" s="312">
        <v>478</v>
      </c>
      <c r="B479" s="313" t="s">
        <v>7202</v>
      </c>
      <c r="C479" s="313">
        <v>9</v>
      </c>
      <c r="D479" s="314" t="s">
        <v>7206</v>
      </c>
      <c r="E479" s="313" t="s">
        <v>6805</v>
      </c>
      <c r="F479" s="313">
        <v>1</v>
      </c>
      <c r="G479" s="313" t="s">
        <v>5877</v>
      </c>
      <c r="H479" s="315" t="s">
        <v>7032</v>
      </c>
      <c r="I479" s="313" t="s">
        <v>5878</v>
      </c>
      <c r="J479" s="313" t="s">
        <v>5855</v>
      </c>
      <c r="K479" s="313" t="s">
        <v>7203</v>
      </c>
      <c r="L479" s="317">
        <v>14</v>
      </c>
      <c r="M479" s="313"/>
      <c r="N479" s="19"/>
      <c r="O479" s="19">
        <v>42916</v>
      </c>
      <c r="P479" s="313"/>
      <c r="Q479" s="313" t="s">
        <v>7036</v>
      </c>
      <c r="R479" s="20">
        <f t="shared" si="22"/>
        <v>42946</v>
      </c>
      <c r="S479" s="316"/>
      <c r="T479" s="313" t="s">
        <v>6798</v>
      </c>
    </row>
    <row r="480" spans="1:20" ht="14.25">
      <c r="A480" s="312">
        <v>479</v>
      </c>
      <c r="B480" s="313" t="s">
        <v>7202</v>
      </c>
      <c r="C480" s="313">
        <v>10</v>
      </c>
      <c r="D480" s="314" t="s">
        <v>7207</v>
      </c>
      <c r="E480" s="313" t="s">
        <v>6810</v>
      </c>
      <c r="F480" s="313">
        <v>1</v>
      </c>
      <c r="G480" s="313" t="s">
        <v>5860</v>
      </c>
      <c r="H480" s="315" t="s">
        <v>7032</v>
      </c>
      <c r="I480" s="313" t="s">
        <v>5861</v>
      </c>
      <c r="J480" s="313" t="s">
        <v>5855</v>
      </c>
      <c r="K480" s="313" t="s">
        <v>7203</v>
      </c>
      <c r="L480" s="317">
        <v>6</v>
      </c>
      <c r="M480" s="313"/>
      <c r="N480" s="19"/>
      <c r="O480" s="19">
        <v>42916</v>
      </c>
      <c r="P480" s="313"/>
      <c r="Q480" s="313" t="s">
        <v>7036</v>
      </c>
      <c r="R480" s="20">
        <f t="shared" si="22"/>
        <v>42946</v>
      </c>
      <c r="S480" s="316"/>
      <c r="T480" s="313" t="s">
        <v>6798</v>
      </c>
    </row>
    <row r="481" spans="1:20" ht="14.25">
      <c r="A481" s="312">
        <v>480</v>
      </c>
      <c r="B481" s="313" t="s">
        <v>7202</v>
      </c>
      <c r="C481" s="313">
        <v>11</v>
      </c>
      <c r="D481" s="314" t="s">
        <v>7208</v>
      </c>
      <c r="E481" s="313" t="s">
        <v>6810</v>
      </c>
      <c r="F481" s="313">
        <v>1</v>
      </c>
      <c r="G481" s="313" t="s">
        <v>5860</v>
      </c>
      <c r="H481" s="315" t="s">
        <v>7032</v>
      </c>
      <c r="I481" s="313" t="s">
        <v>5861</v>
      </c>
      <c r="J481" s="313" t="s">
        <v>5855</v>
      </c>
      <c r="K481" s="313" t="s">
        <v>7203</v>
      </c>
      <c r="L481" s="317">
        <v>7</v>
      </c>
      <c r="M481" s="313"/>
      <c r="N481" s="19"/>
      <c r="O481" s="19">
        <v>42916</v>
      </c>
      <c r="P481" s="313"/>
      <c r="Q481" s="313" t="s">
        <v>7036</v>
      </c>
      <c r="R481" s="20">
        <f t="shared" si="22"/>
        <v>42946</v>
      </c>
      <c r="S481" s="316"/>
      <c r="T481" s="313" t="s">
        <v>6798</v>
      </c>
    </row>
    <row r="482" spans="1:20" ht="14.25">
      <c r="A482" s="312">
        <v>481</v>
      </c>
      <c r="B482" s="313" t="s">
        <v>7202</v>
      </c>
      <c r="C482" s="313">
        <v>12</v>
      </c>
      <c r="D482" s="314" t="s">
        <v>7098</v>
      </c>
      <c r="E482" s="313" t="s">
        <v>6810</v>
      </c>
      <c r="F482" s="313">
        <v>1</v>
      </c>
      <c r="G482" s="313" t="s">
        <v>5860</v>
      </c>
      <c r="H482" s="315" t="s">
        <v>7032</v>
      </c>
      <c r="I482" s="313" t="s">
        <v>5861</v>
      </c>
      <c r="J482" s="313" t="s">
        <v>5855</v>
      </c>
      <c r="K482" s="313" t="s">
        <v>7203</v>
      </c>
      <c r="L482" s="317">
        <v>8</v>
      </c>
      <c r="M482" s="313"/>
      <c r="N482" s="19"/>
      <c r="O482" s="19">
        <v>42916</v>
      </c>
      <c r="P482" s="313"/>
      <c r="Q482" s="313" t="s">
        <v>7036</v>
      </c>
      <c r="R482" s="20">
        <f t="shared" si="22"/>
        <v>42946</v>
      </c>
      <c r="S482" s="316"/>
      <c r="T482" s="313" t="s">
        <v>6798</v>
      </c>
    </row>
    <row r="483" spans="1:20" ht="14.25">
      <c r="A483" s="312">
        <v>482</v>
      </c>
      <c r="B483" s="313" t="s">
        <v>7202</v>
      </c>
      <c r="C483" s="313">
        <v>13</v>
      </c>
      <c r="D483" s="314" t="s">
        <v>7129</v>
      </c>
      <c r="E483" s="313" t="s">
        <v>7130</v>
      </c>
      <c r="F483" s="313">
        <v>1</v>
      </c>
      <c r="G483" s="313" t="s">
        <v>5860</v>
      </c>
      <c r="H483" s="315" t="s">
        <v>7032</v>
      </c>
      <c r="I483" s="313" t="s">
        <v>5861</v>
      </c>
      <c r="J483" s="313" t="s">
        <v>5855</v>
      </c>
      <c r="K483" s="313" t="s">
        <v>7203</v>
      </c>
      <c r="L483" s="317">
        <v>10</v>
      </c>
      <c r="M483" s="313"/>
      <c r="N483" s="19"/>
      <c r="O483" s="19">
        <v>42916</v>
      </c>
      <c r="P483" s="313"/>
      <c r="Q483" s="313" t="s">
        <v>7036</v>
      </c>
      <c r="R483" s="20">
        <f t="shared" si="22"/>
        <v>42946</v>
      </c>
      <c r="S483" s="316"/>
      <c r="T483" s="313" t="s">
        <v>6798</v>
      </c>
    </row>
    <row r="484" spans="1:20" ht="14.25">
      <c r="A484" s="312">
        <v>483</v>
      </c>
      <c r="B484" s="313" t="s">
        <v>7209</v>
      </c>
      <c r="C484" s="313">
        <v>1</v>
      </c>
      <c r="D484" s="314" t="s">
        <v>7210</v>
      </c>
      <c r="E484" s="313"/>
      <c r="F484" s="313">
        <v>1</v>
      </c>
      <c r="G484" s="313" t="s">
        <v>318</v>
      </c>
      <c r="H484" s="315" t="s">
        <v>7032</v>
      </c>
      <c r="I484" s="313" t="s">
        <v>1552</v>
      </c>
      <c r="J484" s="313" t="s">
        <v>5855</v>
      </c>
      <c r="K484" s="313" t="s">
        <v>7211</v>
      </c>
      <c r="L484" s="317">
        <v>0.49</v>
      </c>
      <c r="M484" s="313"/>
      <c r="N484" s="19"/>
      <c r="O484" s="19">
        <v>42916</v>
      </c>
      <c r="P484" s="313"/>
      <c r="Q484" s="313">
        <v>8</v>
      </c>
      <c r="R484" s="20">
        <f>O484+Q484+ROUNDDOWN(Q484/5,0)*2</f>
        <v>42926</v>
      </c>
      <c r="S484" s="316"/>
      <c r="T484" s="313" t="s">
        <v>6798</v>
      </c>
    </row>
    <row r="485" spans="1:20" ht="14.25">
      <c r="A485" s="312">
        <v>484</v>
      </c>
      <c r="B485" s="313" t="s">
        <v>7212</v>
      </c>
      <c r="C485" s="313">
        <v>1</v>
      </c>
      <c r="D485" s="314" t="s">
        <v>6812</v>
      </c>
      <c r="E485" s="313" t="s">
        <v>7038</v>
      </c>
      <c r="F485" s="313">
        <v>1</v>
      </c>
      <c r="G485" s="313" t="s">
        <v>318</v>
      </c>
      <c r="H485" s="315" t="s">
        <v>7032</v>
      </c>
      <c r="I485" s="313" t="s">
        <v>1552</v>
      </c>
      <c r="J485" s="313" t="s">
        <v>5855</v>
      </c>
      <c r="K485" s="313" t="s">
        <v>7213</v>
      </c>
      <c r="L485" s="317">
        <v>6</v>
      </c>
      <c r="M485" s="313"/>
      <c r="N485" s="19"/>
      <c r="O485" s="19">
        <v>42919</v>
      </c>
      <c r="P485" s="313"/>
      <c r="Q485" s="313">
        <v>10</v>
      </c>
      <c r="R485" s="20">
        <f>IF(RIGHT(Q485)="天",O485+LEFT(Q485,FIND("天",Q485)-1),O485+Q485+ROUNDDOWN(Q485/5,0)*2)</f>
        <v>42933</v>
      </c>
      <c r="S485" s="316"/>
      <c r="T485" s="313" t="s">
        <v>6798</v>
      </c>
    </row>
    <row r="486" spans="1:20" ht="14.25">
      <c r="A486" s="312">
        <v>485</v>
      </c>
      <c r="B486" s="313" t="s">
        <v>7214</v>
      </c>
      <c r="C486" s="313">
        <v>1</v>
      </c>
      <c r="D486" s="314" t="s">
        <v>6807</v>
      </c>
      <c r="E486" s="313" t="s">
        <v>6805</v>
      </c>
      <c r="F486" s="313">
        <v>1</v>
      </c>
      <c r="G486" s="313" t="s">
        <v>318</v>
      </c>
      <c r="H486" s="315" t="s">
        <v>7032</v>
      </c>
      <c r="I486" s="313" t="s">
        <v>1552</v>
      </c>
      <c r="J486" s="313" t="s">
        <v>5855</v>
      </c>
      <c r="K486" s="313" t="s">
        <v>7215</v>
      </c>
      <c r="L486" s="317">
        <v>5</v>
      </c>
      <c r="M486" s="313"/>
      <c r="N486" s="19"/>
      <c r="O486" s="19">
        <v>42919</v>
      </c>
      <c r="P486" s="313"/>
      <c r="Q486" s="313">
        <v>15</v>
      </c>
      <c r="R486" s="20">
        <f t="shared" ref="R486:R502" si="23">IF(RIGHT(Q486)="天",O486+LEFT(Q486,FIND("天",Q486)-1),O486+Q486+ROUNDDOWN(Q486/5,0)*2)</f>
        <v>42940</v>
      </c>
      <c r="S486" s="316"/>
      <c r="T486" s="313" t="s">
        <v>6798</v>
      </c>
    </row>
    <row r="487" spans="1:20" ht="14.25">
      <c r="A487" s="312">
        <v>486</v>
      </c>
      <c r="B487" s="313" t="s">
        <v>7216</v>
      </c>
      <c r="C487" s="313">
        <v>1</v>
      </c>
      <c r="D487" s="314" t="s">
        <v>6799</v>
      </c>
      <c r="E487" s="313" t="s">
        <v>6800</v>
      </c>
      <c r="F487" s="313">
        <v>1</v>
      </c>
      <c r="G487" s="313" t="s">
        <v>318</v>
      </c>
      <c r="H487" s="315" t="s">
        <v>7032</v>
      </c>
      <c r="I487" s="313" t="s">
        <v>1552</v>
      </c>
      <c r="J487" s="313" t="s">
        <v>5855</v>
      </c>
      <c r="K487" s="313" t="s">
        <v>7033</v>
      </c>
      <c r="L487" s="317">
        <v>5.5</v>
      </c>
      <c r="M487" s="313"/>
      <c r="N487" s="19">
        <v>42914</v>
      </c>
      <c r="O487" s="19">
        <v>42919</v>
      </c>
      <c r="P487" s="313"/>
      <c r="Q487" s="313">
        <v>10</v>
      </c>
      <c r="R487" s="20">
        <f t="shared" si="23"/>
        <v>42933</v>
      </c>
      <c r="S487" s="316"/>
      <c r="T487" s="313" t="s">
        <v>6798</v>
      </c>
    </row>
    <row r="488" spans="1:20" ht="14.25">
      <c r="A488" s="312">
        <v>487</v>
      </c>
      <c r="B488" s="313" t="s">
        <v>7217</v>
      </c>
      <c r="C488" s="313">
        <v>1</v>
      </c>
      <c r="D488" s="314" t="s">
        <v>6799</v>
      </c>
      <c r="E488" s="313" t="s">
        <v>6800</v>
      </c>
      <c r="F488" s="313">
        <v>1</v>
      </c>
      <c r="G488" s="313" t="s">
        <v>318</v>
      </c>
      <c r="H488" s="315" t="s">
        <v>7032</v>
      </c>
      <c r="I488" s="313" t="s">
        <v>1552</v>
      </c>
      <c r="J488" s="313" t="s">
        <v>5855</v>
      </c>
      <c r="K488" s="313" t="s">
        <v>7218</v>
      </c>
      <c r="L488" s="317">
        <v>1.6</v>
      </c>
      <c r="M488" s="313"/>
      <c r="N488" s="19"/>
      <c r="O488" s="19">
        <v>42919</v>
      </c>
      <c r="P488" s="313"/>
      <c r="Q488" s="313">
        <v>15</v>
      </c>
      <c r="R488" s="20">
        <f t="shared" si="23"/>
        <v>42940</v>
      </c>
      <c r="S488" s="316"/>
      <c r="T488" s="313" t="s">
        <v>6798</v>
      </c>
    </row>
    <row r="489" spans="1:20" ht="14.25">
      <c r="A489" s="312">
        <v>488</v>
      </c>
      <c r="B489" s="313" t="s">
        <v>7217</v>
      </c>
      <c r="C489" s="313">
        <v>2</v>
      </c>
      <c r="D489" s="314" t="s">
        <v>7219</v>
      </c>
      <c r="E489" s="313" t="s">
        <v>6805</v>
      </c>
      <c r="F489" s="313">
        <v>1</v>
      </c>
      <c r="G489" s="313" t="s">
        <v>318</v>
      </c>
      <c r="H489" s="315" t="s">
        <v>7032</v>
      </c>
      <c r="I489" s="313" t="s">
        <v>1552</v>
      </c>
      <c r="J489" s="313" t="s">
        <v>5855</v>
      </c>
      <c r="K489" s="313" t="s">
        <v>7218</v>
      </c>
      <c r="L489" s="317">
        <v>8.35</v>
      </c>
      <c r="M489" s="313"/>
      <c r="N489" s="19"/>
      <c r="O489" s="19">
        <v>42919</v>
      </c>
      <c r="P489" s="313"/>
      <c r="Q489" s="313">
        <v>15</v>
      </c>
      <c r="R489" s="20">
        <f t="shared" si="23"/>
        <v>42940</v>
      </c>
      <c r="S489" s="316"/>
      <c r="T489" s="313" t="s">
        <v>6798</v>
      </c>
    </row>
    <row r="490" spans="1:20" ht="14.25">
      <c r="A490" s="312">
        <v>489</v>
      </c>
      <c r="B490" s="313" t="s">
        <v>7220</v>
      </c>
      <c r="C490" s="313">
        <v>1</v>
      </c>
      <c r="D490" s="314" t="s">
        <v>6816</v>
      </c>
      <c r="E490" s="313"/>
      <c r="F490" s="313">
        <v>1</v>
      </c>
      <c r="G490" s="313" t="s">
        <v>318</v>
      </c>
      <c r="H490" s="315" t="s">
        <v>7032</v>
      </c>
      <c r="I490" s="313" t="s">
        <v>1552</v>
      </c>
      <c r="J490" s="313" t="s">
        <v>5855</v>
      </c>
      <c r="K490" s="313" t="s">
        <v>7221</v>
      </c>
      <c r="L490" s="317">
        <v>10.6</v>
      </c>
      <c r="M490" s="313"/>
      <c r="N490" s="19"/>
      <c r="O490" s="19">
        <v>42921</v>
      </c>
      <c r="P490" s="313"/>
      <c r="Q490" s="313">
        <v>15</v>
      </c>
      <c r="R490" s="20">
        <f t="shared" si="23"/>
        <v>42942</v>
      </c>
      <c r="S490" s="316"/>
      <c r="T490" s="313" t="s">
        <v>6798</v>
      </c>
    </row>
    <row r="491" spans="1:20" ht="14.25">
      <c r="A491" s="312">
        <v>490</v>
      </c>
      <c r="B491" s="313" t="s">
        <v>7222</v>
      </c>
      <c r="C491" s="313">
        <v>1</v>
      </c>
      <c r="D491" s="314" t="s">
        <v>6812</v>
      </c>
      <c r="E491" s="313" t="s">
        <v>7038</v>
      </c>
      <c r="F491" s="313">
        <v>1</v>
      </c>
      <c r="G491" s="313" t="s">
        <v>318</v>
      </c>
      <c r="H491" s="315" t="s">
        <v>7032</v>
      </c>
      <c r="I491" s="313" t="s">
        <v>1552</v>
      </c>
      <c r="J491" s="313" t="s">
        <v>5855</v>
      </c>
      <c r="K491" s="313" t="s">
        <v>7223</v>
      </c>
      <c r="L491" s="317">
        <v>3.5459999999999998</v>
      </c>
      <c r="M491" s="313"/>
      <c r="N491" s="19"/>
      <c r="O491" s="19">
        <v>42921</v>
      </c>
      <c r="P491" s="313"/>
      <c r="Q491" s="313">
        <v>7</v>
      </c>
      <c r="R491" s="20">
        <f t="shared" si="23"/>
        <v>42930</v>
      </c>
      <c r="S491" s="316"/>
      <c r="T491" s="313" t="s">
        <v>6798</v>
      </c>
    </row>
    <row r="492" spans="1:20" ht="14.25">
      <c r="A492" s="312">
        <v>491</v>
      </c>
      <c r="B492" s="313" t="s">
        <v>7224</v>
      </c>
      <c r="C492" s="313">
        <v>1</v>
      </c>
      <c r="D492" s="314" t="s">
        <v>7199</v>
      </c>
      <c r="E492" s="313" t="s">
        <v>6805</v>
      </c>
      <c r="F492" s="313">
        <v>1</v>
      </c>
      <c r="G492" s="313" t="s">
        <v>318</v>
      </c>
      <c r="H492" s="315" t="s">
        <v>7032</v>
      </c>
      <c r="I492" s="313" t="s">
        <v>1552</v>
      </c>
      <c r="J492" s="313" t="s">
        <v>5855</v>
      </c>
      <c r="K492" s="313" t="s">
        <v>7225</v>
      </c>
      <c r="L492" s="319">
        <v>11.55</v>
      </c>
      <c r="M492" s="313"/>
      <c r="N492" s="19"/>
      <c r="O492" s="19">
        <v>42923</v>
      </c>
      <c r="P492" s="313"/>
      <c r="Q492" s="313" t="s">
        <v>7101</v>
      </c>
      <c r="R492" s="20">
        <f t="shared" si="23"/>
        <v>43013</v>
      </c>
      <c r="S492" s="316"/>
      <c r="T492" s="313" t="s">
        <v>6798</v>
      </c>
    </row>
    <row r="493" spans="1:20" ht="14.25">
      <c r="A493" s="312">
        <v>492</v>
      </c>
      <c r="B493" s="313" t="s">
        <v>7224</v>
      </c>
      <c r="C493" s="313">
        <v>2</v>
      </c>
      <c r="D493" s="314" t="s">
        <v>6812</v>
      </c>
      <c r="E493" s="313" t="s">
        <v>7038</v>
      </c>
      <c r="F493" s="313">
        <v>1</v>
      </c>
      <c r="G493" s="313" t="s">
        <v>318</v>
      </c>
      <c r="H493" s="315" t="s">
        <v>7032</v>
      </c>
      <c r="I493" s="313" t="s">
        <v>1552</v>
      </c>
      <c r="J493" s="313" t="s">
        <v>5855</v>
      </c>
      <c r="K493" s="313" t="s">
        <v>7225</v>
      </c>
      <c r="L493" s="317">
        <v>3.2562000000000002</v>
      </c>
      <c r="M493" s="313"/>
      <c r="N493" s="19"/>
      <c r="O493" s="19">
        <v>42923</v>
      </c>
      <c r="P493" s="313"/>
      <c r="Q493" s="313" t="s">
        <v>7101</v>
      </c>
      <c r="R493" s="20">
        <f t="shared" si="23"/>
        <v>43013</v>
      </c>
      <c r="S493" s="316"/>
      <c r="T493" s="313" t="s">
        <v>6798</v>
      </c>
    </row>
    <row r="494" spans="1:20" ht="14.25">
      <c r="A494" s="312">
        <v>493</v>
      </c>
      <c r="B494" s="313" t="s">
        <v>7224</v>
      </c>
      <c r="C494" s="313">
        <v>3</v>
      </c>
      <c r="D494" s="314" t="s">
        <v>6809</v>
      </c>
      <c r="E494" s="313" t="s">
        <v>6810</v>
      </c>
      <c r="F494" s="313">
        <v>1</v>
      </c>
      <c r="G494" s="313" t="s">
        <v>318</v>
      </c>
      <c r="H494" s="315" t="s">
        <v>7032</v>
      </c>
      <c r="I494" s="313" t="s">
        <v>1552</v>
      </c>
      <c r="J494" s="313" t="s">
        <v>5855</v>
      </c>
      <c r="K494" s="313" t="s">
        <v>7225</v>
      </c>
      <c r="L494" s="317">
        <v>4</v>
      </c>
      <c r="M494" s="313"/>
      <c r="N494" s="19"/>
      <c r="O494" s="19">
        <v>42923</v>
      </c>
      <c r="P494" s="313"/>
      <c r="Q494" s="313" t="s">
        <v>7101</v>
      </c>
      <c r="R494" s="20">
        <f t="shared" si="23"/>
        <v>43013</v>
      </c>
      <c r="S494" s="316"/>
      <c r="T494" s="313" t="s">
        <v>6798</v>
      </c>
    </row>
    <row r="495" spans="1:20" ht="14.25">
      <c r="A495" s="312">
        <v>494</v>
      </c>
      <c r="B495" s="313" t="s">
        <v>7224</v>
      </c>
      <c r="C495" s="313">
        <v>4</v>
      </c>
      <c r="D495" s="314" t="s">
        <v>7104</v>
      </c>
      <c r="E495" s="313" t="s">
        <v>7105</v>
      </c>
      <c r="F495" s="313">
        <v>1</v>
      </c>
      <c r="G495" s="313" t="s">
        <v>5860</v>
      </c>
      <c r="H495" s="315" t="s">
        <v>7032</v>
      </c>
      <c r="I495" s="313" t="s">
        <v>5861</v>
      </c>
      <c r="J495" s="313" t="s">
        <v>5855</v>
      </c>
      <c r="K495" s="313" t="s">
        <v>7225</v>
      </c>
      <c r="L495" s="317">
        <v>4</v>
      </c>
      <c r="M495" s="313"/>
      <c r="N495" s="19"/>
      <c r="O495" s="19">
        <v>42923</v>
      </c>
      <c r="P495" s="313"/>
      <c r="Q495" s="313" t="s">
        <v>7101</v>
      </c>
      <c r="R495" s="20">
        <f t="shared" si="23"/>
        <v>43013</v>
      </c>
      <c r="S495" s="316"/>
      <c r="T495" s="313" t="s">
        <v>6798</v>
      </c>
    </row>
    <row r="496" spans="1:20" ht="14.25">
      <c r="A496" s="312">
        <v>495</v>
      </c>
      <c r="B496" s="313" t="s">
        <v>7224</v>
      </c>
      <c r="C496" s="313">
        <v>5</v>
      </c>
      <c r="D496" s="314" t="s">
        <v>7226</v>
      </c>
      <c r="E496" s="313" t="s">
        <v>6800</v>
      </c>
      <c r="F496" s="313">
        <v>1</v>
      </c>
      <c r="G496" s="313" t="s">
        <v>5860</v>
      </c>
      <c r="H496" s="315" t="s">
        <v>7032</v>
      </c>
      <c r="I496" s="313" t="s">
        <v>5861</v>
      </c>
      <c r="J496" s="313" t="s">
        <v>5855</v>
      </c>
      <c r="K496" s="313" t="s">
        <v>7225</v>
      </c>
      <c r="L496" s="317">
        <v>3</v>
      </c>
      <c r="M496" s="313"/>
      <c r="N496" s="19"/>
      <c r="O496" s="19">
        <v>42923</v>
      </c>
      <c r="P496" s="313"/>
      <c r="Q496" s="313" t="s">
        <v>7101</v>
      </c>
      <c r="R496" s="20">
        <f t="shared" si="23"/>
        <v>43013</v>
      </c>
      <c r="S496" s="316"/>
      <c r="T496" s="313" t="s">
        <v>6798</v>
      </c>
    </row>
    <row r="497" spans="1:20" ht="14.25">
      <c r="A497" s="312">
        <v>496</v>
      </c>
      <c r="B497" s="313" t="s">
        <v>7224</v>
      </c>
      <c r="C497" s="313">
        <v>6</v>
      </c>
      <c r="D497" s="314" t="s">
        <v>7227</v>
      </c>
      <c r="E497" s="313" t="s">
        <v>7228</v>
      </c>
      <c r="F497" s="313">
        <v>1</v>
      </c>
      <c r="G497" s="313" t="s">
        <v>5860</v>
      </c>
      <c r="H497" s="315" t="s">
        <v>7032</v>
      </c>
      <c r="I497" s="313" t="s">
        <v>5861</v>
      </c>
      <c r="J497" s="313" t="s">
        <v>5855</v>
      </c>
      <c r="K497" s="313" t="s">
        <v>7225</v>
      </c>
      <c r="L497" s="317">
        <v>3</v>
      </c>
      <c r="M497" s="313"/>
      <c r="N497" s="19"/>
      <c r="O497" s="19">
        <v>42923</v>
      </c>
      <c r="P497" s="313"/>
      <c r="Q497" s="313" t="s">
        <v>7101</v>
      </c>
      <c r="R497" s="20">
        <f t="shared" si="23"/>
        <v>43013</v>
      </c>
      <c r="S497" s="316"/>
      <c r="T497" s="313" t="s">
        <v>6798</v>
      </c>
    </row>
    <row r="498" spans="1:20" ht="14.25">
      <c r="A498" s="312">
        <v>497</v>
      </c>
      <c r="B498" s="313" t="s">
        <v>7224</v>
      </c>
      <c r="C498" s="313">
        <v>7</v>
      </c>
      <c r="D498" s="314" t="s">
        <v>7204</v>
      </c>
      <c r="E498" s="313" t="s">
        <v>6805</v>
      </c>
      <c r="F498" s="313">
        <v>1</v>
      </c>
      <c r="G498" s="313" t="s">
        <v>318</v>
      </c>
      <c r="H498" s="315" t="s">
        <v>7032</v>
      </c>
      <c r="I498" s="313" t="s">
        <v>1552</v>
      </c>
      <c r="J498" s="313" t="s">
        <v>5855</v>
      </c>
      <c r="K498" s="313" t="s">
        <v>7225</v>
      </c>
      <c r="L498" s="317">
        <v>3</v>
      </c>
      <c r="M498" s="313"/>
      <c r="N498" s="19"/>
      <c r="O498" s="19">
        <v>42923</v>
      </c>
      <c r="P498" s="313"/>
      <c r="Q498" s="313" t="s">
        <v>7101</v>
      </c>
      <c r="R498" s="20">
        <f t="shared" si="23"/>
        <v>43013</v>
      </c>
      <c r="S498" s="316"/>
      <c r="T498" s="313" t="s">
        <v>6798</v>
      </c>
    </row>
    <row r="499" spans="1:20" ht="14.25">
      <c r="A499" s="312">
        <v>498</v>
      </c>
      <c r="B499" s="313" t="s">
        <v>7224</v>
      </c>
      <c r="C499" s="313">
        <v>8</v>
      </c>
      <c r="D499" s="314" t="s">
        <v>7229</v>
      </c>
      <c r="E499" s="313" t="s">
        <v>6810</v>
      </c>
      <c r="F499" s="313">
        <v>1</v>
      </c>
      <c r="G499" s="313" t="s">
        <v>5877</v>
      </c>
      <c r="H499" s="315" t="s">
        <v>7032</v>
      </c>
      <c r="I499" s="313" t="s">
        <v>5861</v>
      </c>
      <c r="J499" s="313" t="s">
        <v>5855</v>
      </c>
      <c r="K499" s="313" t="s">
        <v>7225</v>
      </c>
      <c r="L499" s="317">
        <v>4</v>
      </c>
      <c r="M499" s="313"/>
      <c r="N499" s="19"/>
      <c r="O499" s="19">
        <v>42923</v>
      </c>
      <c r="P499" s="313"/>
      <c r="Q499" s="313" t="s">
        <v>7101</v>
      </c>
      <c r="R499" s="20">
        <f t="shared" si="23"/>
        <v>43013</v>
      </c>
      <c r="S499" s="316"/>
      <c r="T499" s="313" t="s">
        <v>6798</v>
      </c>
    </row>
    <row r="500" spans="1:20" ht="14.25">
      <c r="A500" s="312">
        <v>499</v>
      </c>
      <c r="B500" s="313" t="s">
        <v>7230</v>
      </c>
      <c r="C500" s="313">
        <v>1</v>
      </c>
      <c r="D500" s="314" t="s">
        <v>6812</v>
      </c>
      <c r="E500" s="313" t="s">
        <v>7038</v>
      </c>
      <c r="F500" s="313">
        <v>1</v>
      </c>
      <c r="G500" s="313" t="s">
        <v>318</v>
      </c>
      <c r="H500" s="315" t="s">
        <v>7032</v>
      </c>
      <c r="I500" s="313" t="s">
        <v>1552</v>
      </c>
      <c r="J500" s="313" t="s">
        <v>5855</v>
      </c>
      <c r="K500" s="313" t="s">
        <v>7231</v>
      </c>
      <c r="L500" s="317">
        <v>7.98</v>
      </c>
      <c r="M500" s="313"/>
      <c r="N500" s="19">
        <v>42916</v>
      </c>
      <c r="O500" s="19">
        <v>42926</v>
      </c>
      <c r="P500" s="313"/>
      <c r="Q500" s="313">
        <v>15</v>
      </c>
      <c r="R500" s="20">
        <f t="shared" si="23"/>
        <v>42947</v>
      </c>
      <c r="S500" s="316"/>
      <c r="T500" s="313" t="s">
        <v>6798</v>
      </c>
    </row>
    <row r="501" spans="1:20" ht="14.25">
      <c r="A501" s="312">
        <v>500</v>
      </c>
      <c r="B501" s="313" t="s">
        <v>7230</v>
      </c>
      <c r="C501" s="313">
        <v>2</v>
      </c>
      <c r="D501" s="314" t="s">
        <v>7104</v>
      </c>
      <c r="E501" s="313" t="s">
        <v>7105</v>
      </c>
      <c r="F501" s="313">
        <v>1</v>
      </c>
      <c r="G501" s="313" t="s">
        <v>5860</v>
      </c>
      <c r="H501" s="315" t="s">
        <v>7032</v>
      </c>
      <c r="I501" s="313" t="s">
        <v>5861</v>
      </c>
      <c r="J501" s="313" t="s">
        <v>5855</v>
      </c>
      <c r="K501" s="313" t="s">
        <v>7231</v>
      </c>
      <c r="L501" s="317">
        <v>7.98</v>
      </c>
      <c r="M501" s="313"/>
      <c r="N501" s="19">
        <v>42916</v>
      </c>
      <c r="O501" s="19">
        <v>42926</v>
      </c>
      <c r="P501" s="313"/>
      <c r="Q501" s="313">
        <v>15</v>
      </c>
      <c r="R501" s="20">
        <f t="shared" si="23"/>
        <v>42947</v>
      </c>
      <c r="S501" s="316"/>
      <c r="T501" s="313" t="s">
        <v>6798</v>
      </c>
    </row>
    <row r="502" spans="1:20" ht="14.25">
      <c r="A502" s="312">
        <v>501</v>
      </c>
      <c r="B502" s="313" t="s">
        <v>7230</v>
      </c>
      <c r="C502" s="313">
        <v>3</v>
      </c>
      <c r="D502" s="314" t="s">
        <v>6806</v>
      </c>
      <c r="E502" s="313" t="s">
        <v>6805</v>
      </c>
      <c r="F502" s="313">
        <v>1</v>
      </c>
      <c r="G502" s="313" t="s">
        <v>5860</v>
      </c>
      <c r="H502" s="315" t="s">
        <v>7032</v>
      </c>
      <c r="I502" s="313" t="s">
        <v>5861</v>
      </c>
      <c r="J502" s="313" t="s">
        <v>5855</v>
      </c>
      <c r="K502" s="313" t="s">
        <v>7231</v>
      </c>
      <c r="L502" s="317">
        <v>7.98</v>
      </c>
      <c r="M502" s="313"/>
      <c r="N502" s="19">
        <v>42916</v>
      </c>
      <c r="O502" s="19">
        <v>42926</v>
      </c>
      <c r="P502" s="313"/>
      <c r="Q502" s="313">
        <v>15</v>
      </c>
      <c r="R502" s="20">
        <f t="shared" si="23"/>
        <v>42947</v>
      </c>
      <c r="S502" s="316"/>
      <c r="T502" s="313" t="s">
        <v>6798</v>
      </c>
    </row>
    <row r="503" spans="1:20" ht="14.25">
      <c r="A503" s="312">
        <v>502</v>
      </c>
      <c r="B503" s="313" t="s">
        <v>7232</v>
      </c>
      <c r="C503" s="313">
        <v>1</v>
      </c>
      <c r="D503" s="314" t="s">
        <v>7233</v>
      </c>
      <c r="E503" s="313"/>
      <c r="F503" s="313">
        <v>1</v>
      </c>
      <c r="G503" s="313" t="s">
        <v>5860</v>
      </c>
      <c r="H503" s="315" t="s">
        <v>7032</v>
      </c>
      <c r="I503" s="313" t="s">
        <v>5861</v>
      </c>
      <c r="J503" s="313" t="s">
        <v>5855</v>
      </c>
      <c r="K503" s="313" t="s">
        <v>7234</v>
      </c>
      <c r="L503" s="319">
        <v>5.9450000000000003</v>
      </c>
      <c r="M503" s="313"/>
      <c r="N503" s="19"/>
      <c r="O503" s="19">
        <v>42922</v>
      </c>
      <c r="P503" s="313"/>
      <c r="Q503" s="313"/>
      <c r="R503" s="20">
        <v>42906</v>
      </c>
      <c r="S503" s="316"/>
      <c r="T503" s="313" t="s">
        <v>6798</v>
      </c>
    </row>
    <row r="504" spans="1:20" ht="14.25">
      <c r="A504" s="312">
        <v>503</v>
      </c>
      <c r="B504" s="313" t="s">
        <v>7232</v>
      </c>
      <c r="C504" s="313">
        <v>2</v>
      </c>
      <c r="D504" s="314" t="s">
        <v>7235</v>
      </c>
      <c r="E504" s="313"/>
      <c r="F504" s="313">
        <v>1</v>
      </c>
      <c r="G504" s="313" t="s">
        <v>5874</v>
      </c>
      <c r="H504" s="315" t="s">
        <v>7032</v>
      </c>
      <c r="I504" s="313" t="s">
        <v>5871</v>
      </c>
      <c r="J504" s="313" t="s">
        <v>5855</v>
      </c>
      <c r="K504" s="313" t="s">
        <v>7234</v>
      </c>
      <c r="L504" s="319">
        <v>0</v>
      </c>
      <c r="M504" s="313"/>
      <c r="N504" s="19"/>
      <c r="O504" s="19">
        <v>42922</v>
      </c>
      <c r="P504" s="313"/>
      <c r="Q504" s="313"/>
      <c r="R504" s="20">
        <v>42906</v>
      </c>
      <c r="S504" s="316"/>
      <c r="T504" s="313" t="s">
        <v>6798</v>
      </c>
    </row>
    <row r="505" spans="1:20" ht="14.25">
      <c r="A505" s="312">
        <v>504</v>
      </c>
      <c r="B505" s="313" t="s">
        <v>7236</v>
      </c>
      <c r="C505" s="313">
        <v>1</v>
      </c>
      <c r="D505" s="314" t="s">
        <v>6799</v>
      </c>
      <c r="E505" s="313" t="s">
        <v>6800</v>
      </c>
      <c r="F505" s="313">
        <v>1</v>
      </c>
      <c r="G505" s="313" t="s">
        <v>318</v>
      </c>
      <c r="H505" s="315" t="s">
        <v>7032</v>
      </c>
      <c r="I505" s="313" t="s">
        <v>1552</v>
      </c>
      <c r="J505" s="313" t="s">
        <v>5855</v>
      </c>
      <c r="K505" s="313" t="s">
        <v>7223</v>
      </c>
      <c r="L505" s="317">
        <v>2.4</v>
      </c>
      <c r="M505" s="313"/>
      <c r="N505" s="19">
        <v>42901</v>
      </c>
      <c r="O505" s="19">
        <v>42923</v>
      </c>
      <c r="P505" s="313"/>
      <c r="Q505" s="313">
        <v>7</v>
      </c>
      <c r="R505" s="20">
        <f t="shared" ref="R505:R556" si="24">IF(RIGHT(Q505)="天",O505+LEFT(Q505,FIND("天",Q505)-1),O505+Q505+ROUNDDOWN(Q505/5,0)*2)</f>
        <v>42932</v>
      </c>
      <c r="S505" s="316"/>
      <c r="T505" s="313" t="s">
        <v>6798</v>
      </c>
    </row>
    <row r="506" spans="1:20" ht="14.25">
      <c r="A506" s="312">
        <v>505</v>
      </c>
      <c r="B506" s="313" t="s">
        <v>7237</v>
      </c>
      <c r="C506" s="313">
        <v>1</v>
      </c>
      <c r="D506" s="314" t="s">
        <v>6824</v>
      </c>
      <c r="E506" s="313" t="s">
        <v>6810</v>
      </c>
      <c r="F506" s="313">
        <v>1</v>
      </c>
      <c r="G506" s="313" t="s">
        <v>5860</v>
      </c>
      <c r="H506" s="315" t="s">
        <v>7032</v>
      </c>
      <c r="I506" s="313" t="s">
        <v>5861</v>
      </c>
      <c r="J506" s="313" t="s">
        <v>5855</v>
      </c>
      <c r="K506" s="313" t="s">
        <v>7238</v>
      </c>
      <c r="L506" s="317">
        <v>5.7</v>
      </c>
      <c r="M506" s="313"/>
      <c r="N506" s="19"/>
      <c r="O506" s="19">
        <v>42926</v>
      </c>
      <c r="P506" s="313"/>
      <c r="Q506" s="313" t="s">
        <v>7239</v>
      </c>
      <c r="R506" s="20">
        <f t="shared" si="24"/>
        <v>42941</v>
      </c>
      <c r="S506" s="316"/>
      <c r="T506" s="313" t="s">
        <v>6798</v>
      </c>
    </row>
    <row r="507" spans="1:20" ht="14.25">
      <c r="A507" s="312">
        <v>506</v>
      </c>
      <c r="B507" s="313" t="s">
        <v>7240</v>
      </c>
      <c r="C507" s="313">
        <v>1</v>
      </c>
      <c r="D507" s="314" t="s">
        <v>7210</v>
      </c>
      <c r="E507" s="313"/>
      <c r="F507" s="313">
        <v>1</v>
      </c>
      <c r="G507" s="313" t="s">
        <v>318</v>
      </c>
      <c r="H507" s="315" t="s">
        <v>7032</v>
      </c>
      <c r="I507" s="313" t="s">
        <v>1552</v>
      </c>
      <c r="J507" s="313" t="s">
        <v>5855</v>
      </c>
      <c r="K507" s="313" t="s">
        <v>7241</v>
      </c>
      <c r="L507" s="317">
        <v>0.42</v>
      </c>
      <c r="M507" s="313"/>
      <c r="N507" s="19">
        <v>42918</v>
      </c>
      <c r="O507" s="19">
        <v>42927</v>
      </c>
      <c r="P507" s="313"/>
      <c r="Q507" s="313"/>
      <c r="R507" s="20">
        <v>42946</v>
      </c>
      <c r="S507" s="316"/>
      <c r="T507" s="313" t="s">
        <v>6798</v>
      </c>
    </row>
    <row r="508" spans="1:20" ht="14.25">
      <c r="A508" s="312">
        <v>507</v>
      </c>
      <c r="B508" s="313" t="s">
        <v>7242</v>
      </c>
      <c r="C508" s="313">
        <v>1</v>
      </c>
      <c r="D508" s="314" t="s">
        <v>7148</v>
      </c>
      <c r="E508" s="313" t="s">
        <v>6810</v>
      </c>
      <c r="F508" s="313">
        <v>1</v>
      </c>
      <c r="G508" s="313" t="s">
        <v>5860</v>
      </c>
      <c r="H508" s="315" t="s">
        <v>7032</v>
      </c>
      <c r="I508" s="313" t="s">
        <v>5861</v>
      </c>
      <c r="J508" s="313" t="s">
        <v>5855</v>
      </c>
      <c r="K508" s="313" t="s">
        <v>7243</v>
      </c>
      <c r="L508" s="317">
        <v>7.68</v>
      </c>
      <c r="M508" s="313"/>
      <c r="N508" s="19"/>
      <c r="O508" s="19">
        <v>42927</v>
      </c>
      <c r="P508" s="313"/>
      <c r="Q508" s="313">
        <v>30</v>
      </c>
      <c r="R508" s="20">
        <f t="shared" si="24"/>
        <v>42969</v>
      </c>
      <c r="S508" s="316"/>
      <c r="T508" s="313" t="s">
        <v>6798</v>
      </c>
    </row>
    <row r="509" spans="1:20" ht="14.25">
      <c r="A509" s="312">
        <v>508</v>
      </c>
      <c r="B509" s="313" t="s">
        <v>7244</v>
      </c>
      <c r="C509" s="313">
        <v>1</v>
      </c>
      <c r="D509" s="314" t="s">
        <v>7201</v>
      </c>
      <c r="E509" s="313" t="s">
        <v>7112</v>
      </c>
      <c r="F509" s="313">
        <v>1</v>
      </c>
      <c r="G509" s="313" t="s">
        <v>5860</v>
      </c>
      <c r="H509" s="315" t="s">
        <v>7032</v>
      </c>
      <c r="I509" s="313" t="s">
        <v>5861</v>
      </c>
      <c r="J509" s="313" t="s">
        <v>5855</v>
      </c>
      <c r="K509" s="313" t="s">
        <v>7245</v>
      </c>
      <c r="L509" s="317">
        <v>6</v>
      </c>
      <c r="M509" s="313"/>
      <c r="N509" s="19">
        <v>42916</v>
      </c>
      <c r="O509" s="19">
        <v>42928</v>
      </c>
      <c r="P509" s="313"/>
      <c r="Q509" s="313">
        <v>30</v>
      </c>
      <c r="R509" s="20">
        <f t="shared" si="24"/>
        <v>42970</v>
      </c>
      <c r="S509" s="316"/>
      <c r="T509" s="313" t="s">
        <v>6798</v>
      </c>
    </row>
    <row r="510" spans="1:20" ht="14.25">
      <c r="A510" s="312">
        <v>509</v>
      </c>
      <c r="B510" s="313" t="s">
        <v>7244</v>
      </c>
      <c r="C510" s="313">
        <v>2</v>
      </c>
      <c r="D510" s="314" t="s">
        <v>6812</v>
      </c>
      <c r="E510" s="313" t="s">
        <v>7038</v>
      </c>
      <c r="F510" s="313">
        <v>1</v>
      </c>
      <c r="G510" s="313" t="s">
        <v>318</v>
      </c>
      <c r="H510" s="315" t="s">
        <v>7032</v>
      </c>
      <c r="I510" s="313" t="s">
        <v>1552</v>
      </c>
      <c r="J510" s="313" t="s">
        <v>5855</v>
      </c>
      <c r="K510" s="313" t="s">
        <v>7245</v>
      </c>
      <c r="L510" s="317">
        <v>6.3</v>
      </c>
      <c r="M510" s="313"/>
      <c r="N510" s="19">
        <v>42916</v>
      </c>
      <c r="O510" s="19">
        <v>42928</v>
      </c>
      <c r="P510" s="313"/>
      <c r="Q510" s="313">
        <v>30</v>
      </c>
      <c r="R510" s="20">
        <f t="shared" si="24"/>
        <v>42970</v>
      </c>
      <c r="S510" s="316"/>
      <c r="T510" s="313" t="s">
        <v>6798</v>
      </c>
    </row>
    <row r="511" spans="1:20" ht="14.25">
      <c r="A511" s="312">
        <v>510</v>
      </c>
      <c r="B511" s="313" t="s">
        <v>7244</v>
      </c>
      <c r="C511" s="313">
        <v>3</v>
      </c>
      <c r="D511" s="314" t="s">
        <v>7201</v>
      </c>
      <c r="E511" s="313" t="s">
        <v>7112</v>
      </c>
      <c r="F511" s="313">
        <v>1</v>
      </c>
      <c r="G511" s="313" t="s">
        <v>5860</v>
      </c>
      <c r="H511" s="315" t="s">
        <v>7032</v>
      </c>
      <c r="I511" s="313" t="s">
        <v>5861</v>
      </c>
      <c r="J511" s="313" t="s">
        <v>5855</v>
      </c>
      <c r="K511" s="313" t="s">
        <v>7246</v>
      </c>
      <c r="L511" s="317">
        <v>6</v>
      </c>
      <c r="M511" s="313"/>
      <c r="N511" s="19">
        <v>42916</v>
      </c>
      <c r="O511" s="19">
        <v>42928</v>
      </c>
      <c r="P511" s="313"/>
      <c r="Q511" s="313">
        <v>30</v>
      </c>
      <c r="R511" s="20">
        <f t="shared" si="24"/>
        <v>42970</v>
      </c>
      <c r="S511" s="316"/>
      <c r="T511" s="313" t="s">
        <v>6798</v>
      </c>
    </row>
    <row r="512" spans="1:20" ht="14.25">
      <c r="A512" s="312">
        <v>511</v>
      </c>
      <c r="B512" s="313" t="s">
        <v>7244</v>
      </c>
      <c r="C512" s="313">
        <v>4</v>
      </c>
      <c r="D512" s="314" t="s">
        <v>7247</v>
      </c>
      <c r="E512" s="313" t="s">
        <v>7248</v>
      </c>
      <c r="F512" s="313">
        <v>1</v>
      </c>
      <c r="G512" s="313" t="s">
        <v>318</v>
      </c>
      <c r="H512" s="315" t="s">
        <v>7032</v>
      </c>
      <c r="I512" s="313" t="s">
        <v>1552</v>
      </c>
      <c r="J512" s="313" t="s">
        <v>5855</v>
      </c>
      <c r="K512" s="313" t="s">
        <v>7246</v>
      </c>
      <c r="L512" s="317">
        <v>6</v>
      </c>
      <c r="M512" s="313"/>
      <c r="N512" s="19">
        <v>42916</v>
      </c>
      <c r="O512" s="19">
        <v>42928</v>
      </c>
      <c r="P512" s="313"/>
      <c r="Q512" s="313">
        <v>30</v>
      </c>
      <c r="R512" s="20">
        <f t="shared" si="24"/>
        <v>42970</v>
      </c>
      <c r="S512" s="316"/>
      <c r="T512" s="313" t="s">
        <v>6798</v>
      </c>
    </row>
    <row r="513" spans="1:20" ht="14.25">
      <c r="A513" s="312">
        <v>512</v>
      </c>
      <c r="B513" s="313" t="s">
        <v>7249</v>
      </c>
      <c r="C513" s="313">
        <v>1</v>
      </c>
      <c r="D513" s="314" t="s">
        <v>7250</v>
      </c>
      <c r="E513" s="313" t="s">
        <v>6805</v>
      </c>
      <c r="F513" s="313">
        <v>1</v>
      </c>
      <c r="G513" s="313" t="s">
        <v>318</v>
      </c>
      <c r="H513" s="315" t="s">
        <v>7032</v>
      </c>
      <c r="I513" s="313" t="s">
        <v>1552</v>
      </c>
      <c r="J513" s="313" t="s">
        <v>5855</v>
      </c>
      <c r="K513" s="313" t="s">
        <v>7251</v>
      </c>
      <c r="L513" s="317">
        <v>1.62</v>
      </c>
      <c r="M513" s="313"/>
      <c r="N513" s="19">
        <v>42922</v>
      </c>
      <c r="O513" s="19">
        <v>42928</v>
      </c>
      <c r="P513" s="313"/>
      <c r="Q513" s="313">
        <v>10</v>
      </c>
      <c r="R513" s="20">
        <f t="shared" si="24"/>
        <v>42942</v>
      </c>
      <c r="S513" s="316"/>
      <c r="T513" s="313" t="s">
        <v>6798</v>
      </c>
    </row>
    <row r="514" spans="1:20" ht="14.25">
      <c r="A514" s="312">
        <v>513</v>
      </c>
      <c r="B514" s="313" t="s">
        <v>7249</v>
      </c>
      <c r="C514" s="313">
        <v>1</v>
      </c>
      <c r="D514" s="314" t="s">
        <v>7192</v>
      </c>
      <c r="E514" s="313" t="s">
        <v>7193</v>
      </c>
      <c r="F514" s="313">
        <v>1</v>
      </c>
      <c r="G514" s="313" t="s">
        <v>318</v>
      </c>
      <c r="H514" s="315" t="s">
        <v>7032</v>
      </c>
      <c r="I514" s="313" t="s">
        <v>1552</v>
      </c>
      <c r="J514" s="313" t="s">
        <v>5855</v>
      </c>
      <c r="K514" s="313" t="s">
        <v>7251</v>
      </c>
      <c r="L514" s="317">
        <v>4.5</v>
      </c>
      <c r="M514" s="313"/>
      <c r="N514" s="19">
        <v>42922</v>
      </c>
      <c r="O514" s="19">
        <v>42928</v>
      </c>
      <c r="P514" s="313"/>
      <c r="Q514" s="313">
        <v>10</v>
      </c>
      <c r="R514" s="20">
        <f t="shared" si="24"/>
        <v>42942</v>
      </c>
      <c r="S514" s="316"/>
      <c r="T514" s="313" t="s">
        <v>6798</v>
      </c>
    </row>
    <row r="515" spans="1:20" ht="14.25">
      <c r="A515" s="312">
        <v>514</v>
      </c>
      <c r="B515" s="313" t="s">
        <v>7252</v>
      </c>
      <c r="C515" s="313">
        <v>1</v>
      </c>
      <c r="D515" s="314" t="s">
        <v>7098</v>
      </c>
      <c r="E515" s="313" t="s">
        <v>6810</v>
      </c>
      <c r="F515" s="313">
        <v>1</v>
      </c>
      <c r="G515" s="313" t="s">
        <v>5860</v>
      </c>
      <c r="H515" s="315" t="s">
        <v>7253</v>
      </c>
      <c r="I515" s="313" t="s">
        <v>5861</v>
      </c>
      <c r="J515" s="313" t="s">
        <v>5855</v>
      </c>
      <c r="K515" s="313" t="s">
        <v>7254</v>
      </c>
      <c r="L515" s="317">
        <v>0.40350000000000003</v>
      </c>
      <c r="M515" s="313"/>
      <c r="N515" s="19"/>
      <c r="O515" s="19">
        <v>42927</v>
      </c>
      <c r="P515" s="313"/>
      <c r="Q515" s="313" t="s">
        <v>7255</v>
      </c>
      <c r="R515" s="20">
        <f t="shared" si="24"/>
        <v>42997</v>
      </c>
      <c r="S515" s="316"/>
      <c r="T515" s="313" t="s">
        <v>6798</v>
      </c>
    </row>
    <row r="516" spans="1:20" ht="14.25">
      <c r="A516" s="312">
        <v>515</v>
      </c>
      <c r="B516" s="313" t="s">
        <v>7252</v>
      </c>
      <c r="C516" s="313">
        <v>2</v>
      </c>
      <c r="D516" s="314" t="s">
        <v>7077</v>
      </c>
      <c r="E516" s="313" t="s">
        <v>6805</v>
      </c>
      <c r="F516" s="313">
        <v>1</v>
      </c>
      <c r="G516" s="313" t="s">
        <v>5860</v>
      </c>
      <c r="H516" s="315" t="s">
        <v>7253</v>
      </c>
      <c r="I516" s="313" t="s">
        <v>5861</v>
      </c>
      <c r="J516" s="313" t="s">
        <v>5855</v>
      </c>
      <c r="K516" s="313" t="s">
        <v>7254</v>
      </c>
      <c r="L516" s="317">
        <v>1.2</v>
      </c>
      <c r="M516" s="313"/>
      <c r="N516" s="19"/>
      <c r="O516" s="19">
        <v>42927</v>
      </c>
      <c r="P516" s="313"/>
      <c r="Q516" s="313" t="s">
        <v>7255</v>
      </c>
      <c r="R516" s="20">
        <f t="shared" si="24"/>
        <v>42997</v>
      </c>
      <c r="S516" s="316"/>
      <c r="T516" s="313" t="s">
        <v>6798</v>
      </c>
    </row>
    <row r="517" spans="1:20" ht="14.25">
      <c r="A517" s="312">
        <v>516</v>
      </c>
      <c r="B517" s="313" t="s">
        <v>7252</v>
      </c>
      <c r="C517" s="313">
        <v>3</v>
      </c>
      <c r="D517" s="314" t="s">
        <v>7207</v>
      </c>
      <c r="E517" s="313" t="s">
        <v>6810</v>
      </c>
      <c r="F517" s="313">
        <v>1</v>
      </c>
      <c r="G517" s="313" t="s">
        <v>5860</v>
      </c>
      <c r="H517" s="315" t="s">
        <v>7253</v>
      </c>
      <c r="I517" s="313" t="s">
        <v>5861</v>
      </c>
      <c r="J517" s="313" t="s">
        <v>5855</v>
      </c>
      <c r="K517" s="313" t="s">
        <v>7254</v>
      </c>
      <c r="L517" s="317">
        <v>1.0549999999999999</v>
      </c>
      <c r="M517" s="313"/>
      <c r="N517" s="19"/>
      <c r="O517" s="19">
        <v>42927</v>
      </c>
      <c r="P517" s="313"/>
      <c r="Q517" s="313" t="s">
        <v>7255</v>
      </c>
      <c r="R517" s="20">
        <f t="shared" si="24"/>
        <v>42997</v>
      </c>
      <c r="S517" s="316"/>
      <c r="T517" s="313" t="s">
        <v>6798</v>
      </c>
    </row>
    <row r="518" spans="1:20" ht="14.25">
      <c r="A518" s="312">
        <v>517</v>
      </c>
      <c r="B518" s="313" t="s">
        <v>7252</v>
      </c>
      <c r="C518" s="313">
        <v>4</v>
      </c>
      <c r="D518" s="314" t="s">
        <v>7256</v>
      </c>
      <c r="E518" s="313" t="s">
        <v>7105</v>
      </c>
      <c r="F518" s="313">
        <v>1</v>
      </c>
      <c r="G518" s="313" t="s">
        <v>5860</v>
      </c>
      <c r="H518" s="315" t="s">
        <v>7253</v>
      </c>
      <c r="I518" s="313" t="s">
        <v>5861</v>
      </c>
      <c r="J518" s="313" t="s">
        <v>5855</v>
      </c>
      <c r="K518" s="313" t="s">
        <v>7254</v>
      </c>
      <c r="L518" s="317">
        <v>0.68</v>
      </c>
      <c r="M518" s="313"/>
      <c r="N518" s="19"/>
      <c r="O518" s="19">
        <v>42927</v>
      </c>
      <c r="P518" s="313"/>
      <c r="Q518" s="313" t="s">
        <v>7255</v>
      </c>
      <c r="R518" s="20">
        <f t="shared" si="24"/>
        <v>42997</v>
      </c>
      <c r="S518" s="316"/>
      <c r="T518" s="313" t="s">
        <v>6798</v>
      </c>
    </row>
    <row r="519" spans="1:20" ht="14.25">
      <c r="A519" s="312">
        <v>518</v>
      </c>
      <c r="B519" s="313" t="s">
        <v>7252</v>
      </c>
      <c r="C519" s="313">
        <v>5</v>
      </c>
      <c r="D519" s="314" t="s">
        <v>7257</v>
      </c>
      <c r="E519" s="313" t="s">
        <v>7191</v>
      </c>
      <c r="F519" s="313">
        <v>1</v>
      </c>
      <c r="G519" s="313" t="s">
        <v>5870</v>
      </c>
      <c r="H519" s="315" t="s">
        <v>7253</v>
      </c>
      <c r="I519" s="313" t="s">
        <v>63</v>
      </c>
      <c r="J519" s="313" t="s">
        <v>5855</v>
      </c>
      <c r="K519" s="313" t="s">
        <v>7254</v>
      </c>
      <c r="L519" s="317">
        <v>2.56</v>
      </c>
      <c r="M519" s="313"/>
      <c r="N519" s="19"/>
      <c r="O519" s="19">
        <v>42927</v>
      </c>
      <c r="P519" s="313"/>
      <c r="Q519" s="313" t="s">
        <v>7255</v>
      </c>
      <c r="R519" s="20">
        <f t="shared" si="24"/>
        <v>42997</v>
      </c>
      <c r="S519" s="316"/>
      <c r="T519" s="313" t="s">
        <v>6798</v>
      </c>
    </row>
    <row r="520" spans="1:20" ht="14.25">
      <c r="A520" s="312">
        <v>519</v>
      </c>
      <c r="B520" s="313" t="s">
        <v>7252</v>
      </c>
      <c r="C520" s="313">
        <v>6</v>
      </c>
      <c r="D520" s="314" t="s">
        <v>7258</v>
      </c>
      <c r="E520" s="313" t="s">
        <v>6805</v>
      </c>
      <c r="F520" s="313">
        <v>1</v>
      </c>
      <c r="G520" s="313" t="s">
        <v>5870</v>
      </c>
      <c r="H520" s="315" t="s">
        <v>7253</v>
      </c>
      <c r="I520" s="313" t="s">
        <v>63</v>
      </c>
      <c r="J520" s="313" t="s">
        <v>5855</v>
      </c>
      <c r="K520" s="313" t="s">
        <v>7254</v>
      </c>
      <c r="L520" s="317">
        <v>0.62</v>
      </c>
      <c r="M520" s="313"/>
      <c r="N520" s="19"/>
      <c r="O520" s="19">
        <v>42927</v>
      </c>
      <c r="P520" s="313"/>
      <c r="Q520" s="313" t="s">
        <v>7255</v>
      </c>
      <c r="R520" s="20">
        <f t="shared" si="24"/>
        <v>42997</v>
      </c>
      <c r="S520" s="316"/>
      <c r="T520" s="313" t="s">
        <v>6798</v>
      </c>
    </row>
    <row r="521" spans="1:20" ht="14.25">
      <c r="A521" s="312">
        <v>520</v>
      </c>
      <c r="B521" s="313" t="s">
        <v>7252</v>
      </c>
      <c r="C521" s="313">
        <v>7</v>
      </c>
      <c r="D521" s="314" t="s">
        <v>7259</v>
      </c>
      <c r="E521" s="313" t="s">
        <v>6805</v>
      </c>
      <c r="F521" s="313">
        <v>1</v>
      </c>
      <c r="G521" s="313" t="s">
        <v>5870</v>
      </c>
      <c r="H521" s="315" t="s">
        <v>7253</v>
      </c>
      <c r="I521" s="313" t="s">
        <v>63</v>
      </c>
      <c r="J521" s="313" t="s">
        <v>5855</v>
      </c>
      <c r="K521" s="313" t="s">
        <v>7254</v>
      </c>
      <c r="L521" s="317">
        <v>0.62</v>
      </c>
      <c r="M521" s="313"/>
      <c r="N521" s="19"/>
      <c r="O521" s="19">
        <v>42927</v>
      </c>
      <c r="P521" s="313"/>
      <c r="Q521" s="313" t="s">
        <v>7255</v>
      </c>
      <c r="R521" s="20">
        <f t="shared" si="24"/>
        <v>42997</v>
      </c>
      <c r="S521" s="316"/>
      <c r="T521" s="313" t="s">
        <v>6798</v>
      </c>
    </row>
    <row r="522" spans="1:20" ht="14.25">
      <c r="A522" s="312">
        <v>521</v>
      </c>
      <c r="B522" s="313" t="s">
        <v>7260</v>
      </c>
      <c r="C522" s="313">
        <v>1</v>
      </c>
      <c r="D522" s="314" t="s">
        <v>7261</v>
      </c>
      <c r="E522" s="313"/>
      <c r="F522" s="313">
        <v>1</v>
      </c>
      <c r="G522" s="313" t="s">
        <v>5877</v>
      </c>
      <c r="H522" s="315" t="s">
        <v>7063</v>
      </c>
      <c r="I522" s="313" t="s">
        <v>5878</v>
      </c>
      <c r="J522" s="313" t="s">
        <v>5855</v>
      </c>
      <c r="K522" s="313" t="s">
        <v>7262</v>
      </c>
      <c r="L522" s="317">
        <v>22</v>
      </c>
      <c r="M522" s="313"/>
      <c r="N522" s="19"/>
      <c r="O522" s="19">
        <v>42929</v>
      </c>
      <c r="P522" s="313"/>
      <c r="Q522" s="313">
        <v>5</v>
      </c>
      <c r="R522" s="20">
        <f t="shared" si="24"/>
        <v>42936</v>
      </c>
      <c r="S522" s="316"/>
      <c r="T522" s="313" t="s">
        <v>6798</v>
      </c>
    </row>
    <row r="523" spans="1:20" ht="14.25">
      <c r="A523" s="312">
        <v>522</v>
      </c>
      <c r="B523" s="313" t="s">
        <v>7263</v>
      </c>
      <c r="C523" s="313">
        <v>1</v>
      </c>
      <c r="D523" s="314" t="s">
        <v>7264</v>
      </c>
      <c r="E523" s="313"/>
      <c r="F523" s="313">
        <v>1</v>
      </c>
      <c r="G523" s="313" t="s">
        <v>5874</v>
      </c>
      <c r="H523" s="315" t="s">
        <v>7168</v>
      </c>
      <c r="I523" s="313" t="s">
        <v>7265</v>
      </c>
      <c r="J523" s="313" t="s">
        <v>5855</v>
      </c>
      <c r="K523" s="313" t="s">
        <v>7266</v>
      </c>
      <c r="L523" s="317">
        <v>36.92</v>
      </c>
      <c r="M523" s="313"/>
      <c r="N523" s="19"/>
      <c r="O523" s="19">
        <v>42929</v>
      </c>
      <c r="P523" s="313"/>
      <c r="Q523" s="313" t="s">
        <v>7267</v>
      </c>
      <c r="R523" s="20">
        <f t="shared" si="24"/>
        <v>43049</v>
      </c>
      <c r="S523" s="316"/>
      <c r="T523" s="313" t="s">
        <v>6798</v>
      </c>
    </row>
    <row r="524" spans="1:20" ht="14.25">
      <c r="A524" s="312">
        <v>523</v>
      </c>
      <c r="B524" s="313" t="s">
        <v>7268</v>
      </c>
      <c r="C524" s="313">
        <v>1</v>
      </c>
      <c r="D524" s="314" t="s">
        <v>7269</v>
      </c>
      <c r="E524" s="313"/>
      <c r="F524" s="313">
        <v>1</v>
      </c>
      <c r="G524" s="313" t="s">
        <v>5874</v>
      </c>
      <c r="H524" s="315" t="s">
        <v>7073</v>
      </c>
      <c r="I524" s="313" t="s">
        <v>7265</v>
      </c>
      <c r="J524" s="313" t="s">
        <v>5855</v>
      </c>
      <c r="K524" s="313" t="s">
        <v>7270</v>
      </c>
      <c r="L524" s="317">
        <v>9.8000000000000007</v>
      </c>
      <c r="M524" s="313"/>
      <c r="N524" s="19">
        <v>42930</v>
      </c>
      <c r="O524" s="19">
        <v>42930</v>
      </c>
      <c r="P524" s="313"/>
      <c r="Q524" s="313">
        <v>30</v>
      </c>
      <c r="R524" s="20">
        <f t="shared" si="24"/>
        <v>42972</v>
      </c>
      <c r="S524" s="316"/>
      <c r="T524" s="313" t="s">
        <v>6798</v>
      </c>
    </row>
    <row r="525" spans="1:20" ht="14.25">
      <c r="A525" s="312">
        <v>524</v>
      </c>
      <c r="B525" s="313" t="s">
        <v>7271</v>
      </c>
      <c r="C525" s="313">
        <v>1</v>
      </c>
      <c r="D525" s="314" t="s">
        <v>6816</v>
      </c>
      <c r="E525" s="313"/>
      <c r="F525" s="313">
        <v>1</v>
      </c>
      <c r="G525" s="313" t="s">
        <v>318</v>
      </c>
      <c r="H525" s="315" t="s">
        <v>7032</v>
      </c>
      <c r="I525" s="313" t="s">
        <v>1552</v>
      </c>
      <c r="J525" s="313" t="s">
        <v>5855</v>
      </c>
      <c r="K525" s="313" t="s">
        <v>7272</v>
      </c>
      <c r="L525" s="317">
        <v>6.98</v>
      </c>
      <c r="M525" s="313"/>
      <c r="N525" s="19"/>
      <c r="O525" s="19">
        <v>42929</v>
      </c>
      <c r="P525" s="313"/>
      <c r="Q525" s="313">
        <v>10</v>
      </c>
      <c r="R525" s="20">
        <f t="shared" si="24"/>
        <v>42943</v>
      </c>
      <c r="S525" s="316"/>
      <c r="T525" s="313" t="s">
        <v>6798</v>
      </c>
    </row>
    <row r="526" spans="1:20" ht="14.25">
      <c r="A526" s="312">
        <v>525</v>
      </c>
      <c r="B526" s="313" t="s">
        <v>7273</v>
      </c>
      <c r="C526" s="313">
        <v>1</v>
      </c>
      <c r="D526" s="314" t="s">
        <v>6816</v>
      </c>
      <c r="E526" s="313"/>
      <c r="F526" s="313">
        <v>1</v>
      </c>
      <c r="G526" s="313" t="s">
        <v>318</v>
      </c>
      <c r="H526" s="315" t="s">
        <v>7032</v>
      </c>
      <c r="I526" s="313" t="s">
        <v>1552</v>
      </c>
      <c r="J526" s="313" t="s">
        <v>5855</v>
      </c>
      <c r="K526" s="313" t="s">
        <v>7274</v>
      </c>
      <c r="L526" s="317">
        <v>9</v>
      </c>
      <c r="M526" s="313"/>
      <c r="N526" s="19"/>
      <c r="O526" s="19">
        <v>42929</v>
      </c>
      <c r="P526" s="313"/>
      <c r="Q526" s="313">
        <v>5</v>
      </c>
      <c r="R526" s="20">
        <f t="shared" si="24"/>
        <v>42936</v>
      </c>
      <c r="S526" s="316"/>
      <c r="T526" s="313" t="s">
        <v>6798</v>
      </c>
    </row>
    <row r="527" spans="1:20" ht="14.25">
      <c r="A527" s="312">
        <v>526</v>
      </c>
      <c r="B527" s="313" t="s">
        <v>7275</v>
      </c>
      <c r="C527" s="313">
        <v>1</v>
      </c>
      <c r="D527" s="314" t="s">
        <v>7276</v>
      </c>
      <c r="E527" s="313" t="s">
        <v>6810</v>
      </c>
      <c r="F527" s="313">
        <v>1</v>
      </c>
      <c r="G527" s="313" t="s">
        <v>318</v>
      </c>
      <c r="H527" s="315" t="s">
        <v>7032</v>
      </c>
      <c r="I527" s="313" t="s">
        <v>1552</v>
      </c>
      <c r="J527" s="313" t="s">
        <v>5855</v>
      </c>
      <c r="K527" s="313" t="s">
        <v>7277</v>
      </c>
      <c r="L527" s="317">
        <v>2</v>
      </c>
      <c r="M527" s="313"/>
      <c r="N527" s="19"/>
      <c r="O527" s="19">
        <v>42929</v>
      </c>
      <c r="P527" s="313"/>
      <c r="Q527" s="313">
        <v>10</v>
      </c>
      <c r="R527" s="20">
        <f t="shared" si="24"/>
        <v>42943</v>
      </c>
      <c r="S527" s="316"/>
      <c r="T527" s="313" t="s">
        <v>6798</v>
      </c>
    </row>
    <row r="528" spans="1:20" ht="14.25">
      <c r="A528" s="312">
        <v>527</v>
      </c>
      <c r="B528" s="313" t="s">
        <v>7275</v>
      </c>
      <c r="C528" s="313">
        <v>2</v>
      </c>
      <c r="D528" s="314" t="s">
        <v>6799</v>
      </c>
      <c r="E528" s="313" t="s">
        <v>6800</v>
      </c>
      <c r="F528" s="313">
        <v>1</v>
      </c>
      <c r="G528" s="313" t="s">
        <v>318</v>
      </c>
      <c r="H528" s="315" t="s">
        <v>7032</v>
      </c>
      <c r="I528" s="313" t="s">
        <v>1552</v>
      </c>
      <c r="J528" s="313" t="s">
        <v>5855</v>
      </c>
      <c r="K528" s="313" t="s">
        <v>7277</v>
      </c>
      <c r="L528" s="317">
        <v>16</v>
      </c>
      <c r="M528" s="313"/>
      <c r="N528" s="19"/>
      <c r="O528" s="19">
        <v>42929</v>
      </c>
      <c r="P528" s="313"/>
      <c r="Q528" s="313">
        <v>10</v>
      </c>
      <c r="R528" s="20">
        <f t="shared" si="24"/>
        <v>42943</v>
      </c>
      <c r="S528" s="316"/>
      <c r="T528" s="313" t="s">
        <v>6798</v>
      </c>
    </row>
    <row r="529" spans="1:20" ht="14.25">
      <c r="A529" s="312">
        <v>528</v>
      </c>
      <c r="B529" s="313" t="s">
        <v>7278</v>
      </c>
      <c r="C529" s="313">
        <v>1</v>
      </c>
      <c r="D529" s="314" t="s">
        <v>7279</v>
      </c>
      <c r="E529" s="313"/>
      <c r="F529" s="313">
        <v>1</v>
      </c>
      <c r="G529" s="313" t="s">
        <v>5860</v>
      </c>
      <c r="H529" s="315" t="s">
        <v>7032</v>
      </c>
      <c r="I529" s="313" t="s">
        <v>5861</v>
      </c>
      <c r="J529" s="313" t="s">
        <v>5855</v>
      </c>
      <c r="K529" s="313" t="s">
        <v>7280</v>
      </c>
      <c r="L529" s="317">
        <v>4</v>
      </c>
      <c r="M529" s="313"/>
      <c r="N529" s="19"/>
      <c r="O529" s="19">
        <v>42930</v>
      </c>
      <c r="P529" s="313"/>
      <c r="Q529" s="313"/>
      <c r="R529" s="20">
        <v>42948</v>
      </c>
      <c r="S529" s="316"/>
      <c r="T529" s="313" t="s">
        <v>6798</v>
      </c>
    </row>
    <row r="530" spans="1:20" ht="14.25">
      <c r="A530" s="312">
        <v>529</v>
      </c>
      <c r="B530" s="313" t="s">
        <v>7281</v>
      </c>
      <c r="C530" s="313">
        <v>1</v>
      </c>
      <c r="D530" s="314" t="s">
        <v>7192</v>
      </c>
      <c r="E530" s="313" t="s">
        <v>7193</v>
      </c>
      <c r="F530" s="313">
        <v>1</v>
      </c>
      <c r="G530" s="313" t="s">
        <v>318</v>
      </c>
      <c r="H530" s="315" t="s">
        <v>7032</v>
      </c>
      <c r="I530" s="313" t="s">
        <v>1552</v>
      </c>
      <c r="J530" s="313" t="s">
        <v>5855</v>
      </c>
      <c r="K530" s="313" t="s">
        <v>7282</v>
      </c>
      <c r="L530" s="317">
        <v>9.92</v>
      </c>
      <c r="M530" s="313"/>
      <c r="N530" s="19"/>
      <c r="O530" s="19">
        <v>42930</v>
      </c>
      <c r="P530" s="313"/>
      <c r="Q530" s="313" t="s">
        <v>7036</v>
      </c>
      <c r="R530" s="20">
        <f t="shared" si="24"/>
        <v>42960</v>
      </c>
      <c r="S530" s="316"/>
      <c r="T530" s="313" t="s">
        <v>6798</v>
      </c>
    </row>
    <row r="531" spans="1:20" ht="14.25">
      <c r="A531" s="312">
        <v>530</v>
      </c>
      <c r="B531" s="313" t="s">
        <v>7283</v>
      </c>
      <c r="C531" s="313">
        <v>1</v>
      </c>
      <c r="D531" s="314" t="s">
        <v>7284</v>
      </c>
      <c r="E531" s="313" t="s">
        <v>6805</v>
      </c>
      <c r="F531" s="313">
        <v>1</v>
      </c>
      <c r="G531" s="313" t="s">
        <v>5860</v>
      </c>
      <c r="H531" s="315" t="s">
        <v>7063</v>
      </c>
      <c r="I531" s="313" t="s">
        <v>5861</v>
      </c>
      <c r="J531" s="313" t="s">
        <v>5855</v>
      </c>
      <c r="K531" s="313" t="s">
        <v>7285</v>
      </c>
      <c r="L531" s="317">
        <v>0.4</v>
      </c>
      <c r="M531" s="313"/>
      <c r="N531" s="19"/>
      <c r="O531" s="19">
        <v>42933</v>
      </c>
      <c r="P531" s="313"/>
      <c r="Q531" s="313">
        <v>45</v>
      </c>
      <c r="R531" s="20">
        <f t="shared" si="24"/>
        <v>42996</v>
      </c>
      <c r="S531" s="316"/>
      <c r="T531" s="313" t="s">
        <v>6798</v>
      </c>
    </row>
    <row r="532" spans="1:20" ht="14.25">
      <c r="A532" s="312">
        <v>531</v>
      </c>
      <c r="B532" s="313" t="s">
        <v>7283</v>
      </c>
      <c r="C532" s="313">
        <v>2</v>
      </c>
      <c r="D532" s="314" t="s">
        <v>7286</v>
      </c>
      <c r="E532" s="313" t="s">
        <v>6805</v>
      </c>
      <c r="F532" s="313">
        <v>1</v>
      </c>
      <c r="G532" s="313" t="s">
        <v>5874</v>
      </c>
      <c r="H532" s="315" t="s">
        <v>7063</v>
      </c>
      <c r="I532" s="313" t="s">
        <v>63</v>
      </c>
      <c r="J532" s="313" t="s">
        <v>5855</v>
      </c>
      <c r="K532" s="313" t="s">
        <v>7285</v>
      </c>
      <c r="L532" s="317">
        <v>0.3</v>
      </c>
      <c r="M532" s="313"/>
      <c r="N532" s="19"/>
      <c r="O532" s="19">
        <v>42933</v>
      </c>
      <c r="P532" s="313"/>
      <c r="Q532" s="313">
        <v>45</v>
      </c>
      <c r="R532" s="20">
        <f t="shared" si="24"/>
        <v>42996</v>
      </c>
      <c r="S532" s="316"/>
      <c r="T532" s="313" t="s">
        <v>6798</v>
      </c>
    </row>
    <row r="533" spans="1:20" ht="14.25">
      <c r="A533" s="312">
        <v>532</v>
      </c>
      <c r="B533" s="313" t="s">
        <v>7283</v>
      </c>
      <c r="C533" s="313">
        <v>3</v>
      </c>
      <c r="D533" s="314" t="s">
        <v>6817</v>
      </c>
      <c r="E533" s="313" t="s">
        <v>6803</v>
      </c>
      <c r="F533" s="313">
        <v>1</v>
      </c>
      <c r="G533" s="313" t="s">
        <v>5874</v>
      </c>
      <c r="H533" s="315" t="s">
        <v>7063</v>
      </c>
      <c r="I533" s="313" t="s">
        <v>63</v>
      </c>
      <c r="J533" s="313" t="s">
        <v>5855</v>
      </c>
      <c r="K533" s="313" t="s">
        <v>7285</v>
      </c>
      <c r="L533" s="317">
        <v>0.3</v>
      </c>
      <c r="M533" s="313"/>
      <c r="N533" s="19"/>
      <c r="O533" s="19">
        <v>42933</v>
      </c>
      <c r="P533" s="313"/>
      <c r="Q533" s="313">
        <v>45</v>
      </c>
      <c r="R533" s="20">
        <f t="shared" si="24"/>
        <v>42996</v>
      </c>
      <c r="S533" s="316"/>
      <c r="T533" s="313" t="s">
        <v>6798</v>
      </c>
    </row>
    <row r="534" spans="1:20" ht="14.25">
      <c r="A534" s="312">
        <v>533</v>
      </c>
      <c r="B534" s="313" t="s">
        <v>7287</v>
      </c>
      <c r="C534" s="313">
        <v>1</v>
      </c>
      <c r="D534" s="314" t="s">
        <v>7288</v>
      </c>
      <c r="E534" s="313"/>
      <c r="F534" s="313">
        <v>1</v>
      </c>
      <c r="G534" s="313" t="s">
        <v>5874</v>
      </c>
      <c r="H534" s="315" t="s">
        <v>7289</v>
      </c>
      <c r="I534" s="313" t="s">
        <v>5871</v>
      </c>
      <c r="J534" s="313" t="s">
        <v>5855</v>
      </c>
      <c r="K534" s="313" t="s">
        <v>7290</v>
      </c>
      <c r="L534" s="317">
        <v>10.5</v>
      </c>
      <c r="M534" s="313"/>
      <c r="N534" s="19">
        <v>42922</v>
      </c>
      <c r="O534" s="19">
        <v>42935</v>
      </c>
      <c r="P534" s="313"/>
      <c r="Q534" s="313" t="s">
        <v>7036</v>
      </c>
      <c r="R534" s="20">
        <f t="shared" si="24"/>
        <v>42965</v>
      </c>
      <c r="S534" s="316"/>
      <c r="T534" s="313" t="s">
        <v>6798</v>
      </c>
    </row>
    <row r="535" spans="1:20" ht="14.25">
      <c r="A535" s="312">
        <v>534</v>
      </c>
      <c r="B535" s="313" t="s">
        <v>7291</v>
      </c>
      <c r="C535" s="313">
        <v>1</v>
      </c>
      <c r="D535" s="314" t="s">
        <v>7107</v>
      </c>
      <c r="E535" s="313" t="s">
        <v>7105</v>
      </c>
      <c r="F535" s="313">
        <v>1</v>
      </c>
      <c r="G535" s="313" t="s">
        <v>5860</v>
      </c>
      <c r="H535" s="315" t="s">
        <v>7091</v>
      </c>
      <c r="I535" s="313" t="s">
        <v>63</v>
      </c>
      <c r="J535" s="313" t="s">
        <v>5855</v>
      </c>
      <c r="K535" s="313" t="s">
        <v>7100</v>
      </c>
      <c r="L535" s="317">
        <v>9.8000000000000007</v>
      </c>
      <c r="M535" s="313"/>
      <c r="N535" s="19">
        <v>42926</v>
      </c>
      <c r="O535" s="19">
        <v>42933</v>
      </c>
      <c r="P535" s="313"/>
      <c r="Q535" s="313" t="s">
        <v>7101</v>
      </c>
      <c r="R535" s="20">
        <f t="shared" si="24"/>
        <v>43023</v>
      </c>
      <c r="S535" s="316"/>
      <c r="T535" s="313" t="s">
        <v>6798</v>
      </c>
    </row>
    <row r="536" spans="1:20" ht="14.25">
      <c r="A536" s="312">
        <v>535</v>
      </c>
      <c r="B536" s="313" t="s">
        <v>7291</v>
      </c>
      <c r="C536" s="313">
        <v>2</v>
      </c>
      <c r="D536" s="314" t="s">
        <v>7292</v>
      </c>
      <c r="E536" s="313"/>
      <c r="F536" s="313">
        <v>1</v>
      </c>
      <c r="G536" s="313" t="s">
        <v>5874</v>
      </c>
      <c r="H536" s="315" t="s">
        <v>7091</v>
      </c>
      <c r="I536" s="313" t="s">
        <v>5871</v>
      </c>
      <c r="J536" s="313" t="s">
        <v>5855</v>
      </c>
      <c r="K536" s="313" t="s">
        <v>7100</v>
      </c>
      <c r="L536" s="317">
        <v>5.12</v>
      </c>
      <c r="M536" s="313"/>
      <c r="N536" s="19">
        <v>42926</v>
      </c>
      <c r="O536" s="19">
        <v>42933</v>
      </c>
      <c r="P536" s="313"/>
      <c r="Q536" s="313" t="s">
        <v>7101</v>
      </c>
      <c r="R536" s="20">
        <f t="shared" si="24"/>
        <v>43023</v>
      </c>
      <c r="S536" s="316"/>
      <c r="T536" s="313" t="s">
        <v>6798</v>
      </c>
    </row>
    <row r="537" spans="1:20" ht="14.25">
      <c r="A537" s="312">
        <v>536</v>
      </c>
      <c r="B537" s="313" t="s">
        <v>7291</v>
      </c>
      <c r="C537" s="313">
        <v>3</v>
      </c>
      <c r="D537" s="314" t="s">
        <v>7293</v>
      </c>
      <c r="E537" s="313" t="s">
        <v>6810</v>
      </c>
      <c r="F537" s="313">
        <v>1</v>
      </c>
      <c r="G537" s="313" t="s">
        <v>5860</v>
      </c>
      <c r="H537" s="315" t="s">
        <v>7091</v>
      </c>
      <c r="I537" s="313" t="s">
        <v>5861</v>
      </c>
      <c r="J537" s="313" t="s">
        <v>5855</v>
      </c>
      <c r="K537" s="313" t="s">
        <v>7100</v>
      </c>
      <c r="L537" s="317">
        <v>4.5</v>
      </c>
      <c r="M537" s="313"/>
      <c r="N537" s="19">
        <v>42926</v>
      </c>
      <c r="O537" s="19">
        <v>42933</v>
      </c>
      <c r="P537" s="313"/>
      <c r="Q537" s="313" t="s">
        <v>7101</v>
      </c>
      <c r="R537" s="20">
        <f t="shared" si="24"/>
        <v>43023</v>
      </c>
      <c r="S537" s="316"/>
      <c r="T537" s="313" t="s">
        <v>6798</v>
      </c>
    </row>
    <row r="538" spans="1:20" ht="14.25">
      <c r="A538" s="312">
        <v>537</v>
      </c>
      <c r="B538" s="313" t="s">
        <v>7291</v>
      </c>
      <c r="C538" s="313">
        <v>4</v>
      </c>
      <c r="D538" s="314" t="s">
        <v>7294</v>
      </c>
      <c r="E538" s="313" t="s">
        <v>6810</v>
      </c>
      <c r="F538" s="313">
        <v>1</v>
      </c>
      <c r="G538" s="313" t="s">
        <v>5860</v>
      </c>
      <c r="H538" s="315" t="s">
        <v>7091</v>
      </c>
      <c r="I538" s="313" t="s">
        <v>5861</v>
      </c>
      <c r="J538" s="313" t="s">
        <v>5855</v>
      </c>
      <c r="K538" s="313" t="s">
        <v>7100</v>
      </c>
      <c r="L538" s="317">
        <v>4.5</v>
      </c>
      <c r="M538" s="313"/>
      <c r="N538" s="19">
        <v>42926</v>
      </c>
      <c r="O538" s="19">
        <v>42933</v>
      </c>
      <c r="P538" s="313"/>
      <c r="Q538" s="313" t="s">
        <v>7101</v>
      </c>
      <c r="R538" s="20">
        <f t="shared" si="24"/>
        <v>43023</v>
      </c>
      <c r="S538" s="316"/>
      <c r="T538" s="313" t="s">
        <v>6798</v>
      </c>
    </row>
    <row r="539" spans="1:20" ht="14.25">
      <c r="A539" s="312">
        <v>538</v>
      </c>
      <c r="B539" s="313" t="s">
        <v>7295</v>
      </c>
      <c r="C539" s="313">
        <v>1</v>
      </c>
      <c r="D539" s="314" t="s">
        <v>7296</v>
      </c>
      <c r="E539" s="313" t="s">
        <v>6805</v>
      </c>
      <c r="F539" s="313">
        <v>1</v>
      </c>
      <c r="G539" s="313" t="s">
        <v>5870</v>
      </c>
      <c r="H539" s="315" t="s">
        <v>7091</v>
      </c>
      <c r="I539" s="313" t="s">
        <v>63</v>
      </c>
      <c r="J539" s="313" t="s">
        <v>5855</v>
      </c>
      <c r="K539" s="313" t="s">
        <v>7297</v>
      </c>
      <c r="L539" s="317">
        <v>8</v>
      </c>
      <c r="M539" s="313"/>
      <c r="N539" s="19"/>
      <c r="O539" s="19">
        <v>42936</v>
      </c>
      <c r="P539" s="313"/>
      <c r="Q539" s="313" t="s">
        <v>7036</v>
      </c>
      <c r="R539" s="20">
        <f t="shared" si="24"/>
        <v>42966</v>
      </c>
      <c r="S539" s="316"/>
      <c r="T539" s="313" t="s">
        <v>6798</v>
      </c>
    </row>
    <row r="540" spans="1:20" ht="14.25">
      <c r="A540" s="312">
        <v>539</v>
      </c>
      <c r="B540" s="313" t="s">
        <v>7295</v>
      </c>
      <c r="C540" s="313">
        <v>2</v>
      </c>
      <c r="D540" s="314" t="s">
        <v>7298</v>
      </c>
      <c r="E540" s="313" t="s">
        <v>6805</v>
      </c>
      <c r="F540" s="313">
        <v>1</v>
      </c>
      <c r="G540" s="313" t="s">
        <v>5870</v>
      </c>
      <c r="H540" s="315" t="s">
        <v>7091</v>
      </c>
      <c r="I540" s="313" t="s">
        <v>63</v>
      </c>
      <c r="J540" s="313" t="s">
        <v>5855</v>
      </c>
      <c r="K540" s="313" t="s">
        <v>7297</v>
      </c>
      <c r="L540" s="317">
        <v>8</v>
      </c>
      <c r="M540" s="313"/>
      <c r="N540" s="19"/>
      <c r="O540" s="19">
        <v>42936</v>
      </c>
      <c r="P540" s="313"/>
      <c r="Q540" s="313" t="s">
        <v>7036</v>
      </c>
      <c r="R540" s="20">
        <f t="shared" si="24"/>
        <v>42966</v>
      </c>
      <c r="S540" s="316"/>
      <c r="T540" s="313" t="s">
        <v>6798</v>
      </c>
    </row>
    <row r="541" spans="1:20" ht="14.25">
      <c r="A541" s="312">
        <v>540</v>
      </c>
      <c r="B541" s="313" t="s">
        <v>7295</v>
      </c>
      <c r="C541" s="313">
        <v>3</v>
      </c>
      <c r="D541" s="314" t="s">
        <v>7298</v>
      </c>
      <c r="E541" s="313" t="s">
        <v>6805</v>
      </c>
      <c r="F541" s="313">
        <v>1</v>
      </c>
      <c r="G541" s="313" t="s">
        <v>5870</v>
      </c>
      <c r="H541" s="315" t="s">
        <v>7091</v>
      </c>
      <c r="I541" s="313" t="s">
        <v>63</v>
      </c>
      <c r="J541" s="313" t="s">
        <v>5855</v>
      </c>
      <c r="K541" s="313" t="s">
        <v>7297</v>
      </c>
      <c r="L541" s="317">
        <v>8</v>
      </c>
      <c r="M541" s="313"/>
      <c r="N541" s="19"/>
      <c r="O541" s="19">
        <v>42936</v>
      </c>
      <c r="P541" s="313"/>
      <c r="Q541" s="313" t="s">
        <v>7036</v>
      </c>
      <c r="R541" s="20">
        <f t="shared" si="24"/>
        <v>42966</v>
      </c>
      <c r="S541" s="316"/>
      <c r="T541" s="313" t="s">
        <v>6798</v>
      </c>
    </row>
    <row r="542" spans="1:20" ht="14.25">
      <c r="A542" s="312">
        <v>541</v>
      </c>
      <c r="B542" s="313" t="s">
        <v>7295</v>
      </c>
      <c r="C542" s="313">
        <v>4</v>
      </c>
      <c r="D542" s="314" t="s">
        <v>7299</v>
      </c>
      <c r="E542" s="313" t="s">
        <v>6805</v>
      </c>
      <c r="F542" s="313">
        <v>1</v>
      </c>
      <c r="G542" s="313" t="s">
        <v>5870</v>
      </c>
      <c r="H542" s="315" t="s">
        <v>7091</v>
      </c>
      <c r="I542" s="313" t="s">
        <v>63</v>
      </c>
      <c r="J542" s="313" t="s">
        <v>5855</v>
      </c>
      <c r="K542" s="313" t="s">
        <v>7297</v>
      </c>
      <c r="L542" s="317">
        <v>8</v>
      </c>
      <c r="M542" s="313"/>
      <c r="N542" s="19"/>
      <c r="O542" s="19">
        <v>42936</v>
      </c>
      <c r="P542" s="313"/>
      <c r="Q542" s="313" t="s">
        <v>7036</v>
      </c>
      <c r="R542" s="20">
        <f t="shared" si="24"/>
        <v>42966</v>
      </c>
      <c r="S542" s="316"/>
      <c r="T542" s="313" t="s">
        <v>6798</v>
      </c>
    </row>
    <row r="543" spans="1:20" ht="14.25">
      <c r="A543" s="312">
        <v>542</v>
      </c>
      <c r="B543" s="313" t="s">
        <v>7295</v>
      </c>
      <c r="C543" s="313">
        <v>5</v>
      </c>
      <c r="D543" s="314" t="s">
        <v>7300</v>
      </c>
      <c r="E543" s="313" t="s">
        <v>6805</v>
      </c>
      <c r="F543" s="313">
        <v>1</v>
      </c>
      <c r="G543" s="313" t="s">
        <v>5870</v>
      </c>
      <c r="H543" s="315" t="s">
        <v>7091</v>
      </c>
      <c r="I543" s="313" t="s">
        <v>63</v>
      </c>
      <c r="J543" s="313" t="s">
        <v>5855</v>
      </c>
      <c r="K543" s="313" t="s">
        <v>7297</v>
      </c>
      <c r="L543" s="317">
        <v>0</v>
      </c>
      <c r="M543" s="313"/>
      <c r="N543" s="19"/>
      <c r="O543" s="19">
        <v>42936</v>
      </c>
      <c r="P543" s="313"/>
      <c r="Q543" s="313" t="s">
        <v>7036</v>
      </c>
      <c r="R543" s="20">
        <f t="shared" si="24"/>
        <v>42966</v>
      </c>
      <c r="S543" s="316"/>
      <c r="T543" s="313" t="s">
        <v>6798</v>
      </c>
    </row>
    <row r="544" spans="1:20" ht="14.25">
      <c r="A544" s="312">
        <v>543</v>
      </c>
      <c r="B544" s="313" t="s">
        <v>7295</v>
      </c>
      <c r="C544" s="313">
        <v>6</v>
      </c>
      <c r="D544" s="314" t="s">
        <v>7301</v>
      </c>
      <c r="E544" s="313" t="s">
        <v>6805</v>
      </c>
      <c r="F544" s="313">
        <v>1</v>
      </c>
      <c r="G544" s="313" t="s">
        <v>5870</v>
      </c>
      <c r="H544" s="315" t="s">
        <v>7091</v>
      </c>
      <c r="I544" s="313" t="s">
        <v>63</v>
      </c>
      <c r="J544" s="313" t="s">
        <v>5855</v>
      </c>
      <c r="K544" s="313" t="s">
        <v>7297</v>
      </c>
      <c r="L544" s="317">
        <v>3</v>
      </c>
      <c r="M544" s="313"/>
      <c r="N544" s="19"/>
      <c r="O544" s="19">
        <v>42936</v>
      </c>
      <c r="P544" s="313"/>
      <c r="Q544" s="313" t="s">
        <v>7036</v>
      </c>
      <c r="R544" s="20">
        <f t="shared" si="24"/>
        <v>42966</v>
      </c>
      <c r="S544" s="316"/>
      <c r="T544" s="313" t="s">
        <v>6798</v>
      </c>
    </row>
    <row r="545" spans="1:20" ht="14.25">
      <c r="A545" s="312">
        <v>544</v>
      </c>
      <c r="B545" s="313" t="s">
        <v>7295</v>
      </c>
      <c r="C545" s="313">
        <v>7</v>
      </c>
      <c r="D545" s="314" t="s">
        <v>7302</v>
      </c>
      <c r="E545" s="313" t="s">
        <v>6805</v>
      </c>
      <c r="F545" s="313">
        <v>1</v>
      </c>
      <c r="G545" s="313" t="s">
        <v>5870</v>
      </c>
      <c r="H545" s="315" t="s">
        <v>7091</v>
      </c>
      <c r="I545" s="313" t="s">
        <v>63</v>
      </c>
      <c r="J545" s="313" t="s">
        <v>5855</v>
      </c>
      <c r="K545" s="313" t="s">
        <v>7297</v>
      </c>
      <c r="L545" s="317">
        <v>5</v>
      </c>
      <c r="M545" s="313"/>
      <c r="N545" s="19"/>
      <c r="O545" s="19">
        <v>42936</v>
      </c>
      <c r="P545" s="313"/>
      <c r="Q545" s="313" t="s">
        <v>7036</v>
      </c>
      <c r="R545" s="20">
        <f t="shared" si="24"/>
        <v>42966</v>
      </c>
      <c r="S545" s="316"/>
      <c r="T545" s="313" t="s">
        <v>6798</v>
      </c>
    </row>
    <row r="546" spans="1:20" ht="14.25">
      <c r="A546" s="312">
        <v>545</v>
      </c>
      <c r="B546" s="313" t="s">
        <v>7303</v>
      </c>
      <c r="C546" s="313">
        <v>1</v>
      </c>
      <c r="D546" s="314" t="s">
        <v>7107</v>
      </c>
      <c r="E546" s="313" t="s">
        <v>7105</v>
      </c>
      <c r="F546" s="313">
        <v>1</v>
      </c>
      <c r="G546" s="313" t="s">
        <v>5860</v>
      </c>
      <c r="H546" s="315" t="s">
        <v>7091</v>
      </c>
      <c r="I546" s="313" t="s">
        <v>63</v>
      </c>
      <c r="J546" s="313" t="s">
        <v>5855</v>
      </c>
      <c r="K546" s="313" t="s">
        <v>7304</v>
      </c>
      <c r="L546" s="317">
        <v>4.99</v>
      </c>
      <c r="M546" s="313"/>
      <c r="N546" s="19">
        <v>42935</v>
      </c>
      <c r="O546" s="19">
        <v>42936</v>
      </c>
      <c r="P546" s="313"/>
      <c r="Q546" s="313"/>
      <c r="R546" s="20"/>
      <c r="S546" s="316"/>
      <c r="T546" s="313" t="s">
        <v>6798</v>
      </c>
    </row>
    <row r="547" spans="1:20" ht="14.25">
      <c r="A547" s="312">
        <v>546</v>
      </c>
      <c r="B547" s="313" t="s">
        <v>7305</v>
      </c>
      <c r="C547" s="313">
        <v>1</v>
      </c>
      <c r="D547" s="314" t="s">
        <v>7306</v>
      </c>
      <c r="E547" s="313" t="s">
        <v>7112</v>
      </c>
      <c r="F547" s="313">
        <v>1</v>
      </c>
      <c r="G547" s="313" t="s">
        <v>5860</v>
      </c>
      <c r="H547" s="315" t="s">
        <v>7067</v>
      </c>
      <c r="I547" s="313" t="s">
        <v>5861</v>
      </c>
      <c r="J547" s="313" t="s">
        <v>5855</v>
      </c>
      <c r="K547" s="313" t="s">
        <v>7307</v>
      </c>
      <c r="L547" s="317">
        <v>6.47</v>
      </c>
      <c r="M547" s="313"/>
      <c r="N547" s="19">
        <v>42930</v>
      </c>
      <c r="O547" s="19">
        <v>42933</v>
      </c>
      <c r="P547" s="313"/>
      <c r="Q547" s="313"/>
      <c r="R547" s="20">
        <v>42979</v>
      </c>
      <c r="S547" s="316"/>
      <c r="T547" s="313" t="s">
        <v>6798</v>
      </c>
    </row>
    <row r="548" spans="1:20" ht="14.25">
      <c r="A548" s="312">
        <v>547</v>
      </c>
      <c r="B548" s="313" t="s">
        <v>7308</v>
      </c>
      <c r="C548" s="313">
        <v>1</v>
      </c>
      <c r="D548" s="314" t="s">
        <v>7306</v>
      </c>
      <c r="E548" s="313" t="s">
        <v>7112</v>
      </c>
      <c r="F548" s="313">
        <v>1</v>
      </c>
      <c r="G548" s="313" t="s">
        <v>5860</v>
      </c>
      <c r="H548" s="315" t="s">
        <v>7067</v>
      </c>
      <c r="I548" s="313" t="s">
        <v>5861</v>
      </c>
      <c r="J548" s="313" t="s">
        <v>5855</v>
      </c>
      <c r="K548" s="313" t="s">
        <v>7113</v>
      </c>
      <c r="L548" s="317">
        <v>0.8</v>
      </c>
      <c r="M548" s="313"/>
      <c r="N548" s="19"/>
      <c r="O548" s="19">
        <v>42934</v>
      </c>
      <c r="P548" s="313"/>
      <c r="Q548" s="313">
        <v>15</v>
      </c>
      <c r="R548" s="20">
        <f t="shared" si="24"/>
        <v>42955</v>
      </c>
      <c r="S548" s="316"/>
      <c r="T548" s="313" t="s">
        <v>6798</v>
      </c>
    </row>
    <row r="549" spans="1:20" ht="14.25">
      <c r="A549" s="312">
        <v>548</v>
      </c>
      <c r="B549" s="313" t="s">
        <v>7309</v>
      </c>
      <c r="C549" s="313">
        <v>1</v>
      </c>
      <c r="D549" s="314" t="s">
        <v>7310</v>
      </c>
      <c r="E549" s="313"/>
      <c r="F549" s="313">
        <v>17</v>
      </c>
      <c r="G549" s="313" t="s">
        <v>5874</v>
      </c>
      <c r="H549" s="315" t="s">
        <v>7067</v>
      </c>
      <c r="I549" s="313" t="s">
        <v>5871</v>
      </c>
      <c r="J549" s="313" t="s">
        <v>5855</v>
      </c>
      <c r="K549" s="313" t="s">
        <v>7311</v>
      </c>
      <c r="L549" s="317">
        <v>2.95</v>
      </c>
      <c r="M549" s="313"/>
      <c r="N549" s="19"/>
      <c r="O549" s="19">
        <v>42936</v>
      </c>
      <c r="P549" s="313"/>
      <c r="Q549" s="313">
        <v>10</v>
      </c>
      <c r="R549" s="20">
        <f t="shared" si="24"/>
        <v>42950</v>
      </c>
      <c r="S549" s="316"/>
      <c r="T549" s="313" t="s">
        <v>6798</v>
      </c>
    </row>
    <row r="550" spans="1:20" ht="14.25">
      <c r="A550" s="312">
        <v>549</v>
      </c>
      <c r="B550" s="313" t="s">
        <v>7200</v>
      </c>
      <c r="C550" s="313">
        <v>1</v>
      </c>
      <c r="D550" s="314" t="s">
        <v>6799</v>
      </c>
      <c r="E550" s="313" t="s">
        <v>6800</v>
      </c>
      <c r="F550" s="313">
        <v>1</v>
      </c>
      <c r="G550" s="313" t="s">
        <v>318</v>
      </c>
      <c r="H550" s="315" t="s">
        <v>7032</v>
      </c>
      <c r="I550" s="313" t="s">
        <v>1552</v>
      </c>
      <c r="J550" s="313" t="s">
        <v>5855</v>
      </c>
      <c r="K550" s="313" t="s">
        <v>7312</v>
      </c>
      <c r="L550" s="317">
        <v>16.600000000000001</v>
      </c>
      <c r="M550" s="313"/>
      <c r="N550" s="19">
        <v>42928</v>
      </c>
      <c r="O550" s="19">
        <v>42933</v>
      </c>
      <c r="P550" s="313"/>
      <c r="Q550" s="313">
        <v>10</v>
      </c>
      <c r="R550" s="20">
        <f t="shared" si="24"/>
        <v>42947</v>
      </c>
      <c r="S550" s="316"/>
      <c r="T550" s="313" t="s">
        <v>6798</v>
      </c>
    </row>
    <row r="551" spans="1:20" ht="14.25">
      <c r="A551" s="312">
        <v>550</v>
      </c>
      <c r="B551" s="313" t="s">
        <v>7313</v>
      </c>
      <c r="C551" s="313">
        <v>1</v>
      </c>
      <c r="D551" s="314" t="s">
        <v>7314</v>
      </c>
      <c r="E551" s="313"/>
      <c r="F551" s="313">
        <v>1</v>
      </c>
      <c r="G551" s="313" t="s">
        <v>318</v>
      </c>
      <c r="H551" s="315" t="s">
        <v>7032</v>
      </c>
      <c r="I551" s="313" t="s">
        <v>1552</v>
      </c>
      <c r="J551" s="313" t="s">
        <v>5855</v>
      </c>
      <c r="K551" s="313" t="s">
        <v>7315</v>
      </c>
      <c r="L551" s="317">
        <v>3.9</v>
      </c>
      <c r="M551" s="313"/>
      <c r="N551" s="19">
        <v>42900</v>
      </c>
      <c r="O551" s="19">
        <v>42934</v>
      </c>
      <c r="P551" s="313"/>
      <c r="Q551" s="313"/>
      <c r="R551" s="20"/>
      <c r="S551" s="316"/>
      <c r="T551" s="313" t="s">
        <v>6798</v>
      </c>
    </row>
    <row r="552" spans="1:20" ht="14.25">
      <c r="A552" s="312">
        <v>551</v>
      </c>
      <c r="B552" s="313" t="s">
        <v>7316</v>
      </c>
      <c r="C552" s="313">
        <v>1</v>
      </c>
      <c r="D552" s="314" t="s">
        <v>7204</v>
      </c>
      <c r="E552" s="313" t="s">
        <v>6805</v>
      </c>
      <c r="F552" s="313">
        <v>1</v>
      </c>
      <c r="G552" s="313" t="s">
        <v>318</v>
      </c>
      <c r="H552" s="315" t="s">
        <v>7032</v>
      </c>
      <c r="I552" s="313" t="s">
        <v>1552</v>
      </c>
      <c r="J552" s="313" t="s">
        <v>5855</v>
      </c>
      <c r="K552" s="313" t="s">
        <v>7317</v>
      </c>
      <c r="L552" s="317">
        <v>10</v>
      </c>
      <c r="M552" s="313"/>
      <c r="N552" s="19"/>
      <c r="O552" s="19">
        <v>42937</v>
      </c>
      <c r="P552" s="313"/>
      <c r="Q552" s="313">
        <v>15</v>
      </c>
      <c r="R552" s="20">
        <f t="shared" si="24"/>
        <v>42958</v>
      </c>
      <c r="S552" s="316"/>
      <c r="T552" s="313" t="s">
        <v>6798</v>
      </c>
    </row>
    <row r="553" spans="1:20" ht="14.25">
      <c r="A553" s="312">
        <v>552</v>
      </c>
      <c r="B553" s="313" t="s">
        <v>7316</v>
      </c>
      <c r="C553" s="313">
        <v>2</v>
      </c>
      <c r="D553" s="314" t="s">
        <v>7102</v>
      </c>
      <c r="E553" s="313" t="s">
        <v>7103</v>
      </c>
      <c r="F553" s="313">
        <v>1</v>
      </c>
      <c r="G553" s="313" t="s">
        <v>318</v>
      </c>
      <c r="H553" s="315" t="s">
        <v>7032</v>
      </c>
      <c r="I553" s="313" t="s">
        <v>1552</v>
      </c>
      <c r="J553" s="313" t="s">
        <v>5855</v>
      </c>
      <c r="K553" s="313" t="s">
        <v>7317</v>
      </c>
      <c r="L553" s="317">
        <v>8</v>
      </c>
      <c r="M553" s="313"/>
      <c r="N553" s="19"/>
      <c r="O553" s="19">
        <v>42937</v>
      </c>
      <c r="P553" s="313"/>
      <c r="Q553" s="313">
        <v>15</v>
      </c>
      <c r="R553" s="20">
        <f t="shared" si="24"/>
        <v>42958</v>
      </c>
      <c r="S553" s="316"/>
      <c r="T553" s="313" t="s">
        <v>6798</v>
      </c>
    </row>
    <row r="554" spans="1:20" ht="14.25">
      <c r="A554" s="312">
        <v>553</v>
      </c>
      <c r="B554" s="313" t="s">
        <v>7316</v>
      </c>
      <c r="C554" s="313">
        <v>3</v>
      </c>
      <c r="D554" s="314" t="s">
        <v>7201</v>
      </c>
      <c r="E554" s="313" t="s">
        <v>7112</v>
      </c>
      <c r="F554" s="313">
        <v>1</v>
      </c>
      <c r="G554" s="313" t="s">
        <v>318</v>
      </c>
      <c r="H554" s="315" t="s">
        <v>7032</v>
      </c>
      <c r="I554" s="313" t="s">
        <v>1552</v>
      </c>
      <c r="J554" s="313" t="s">
        <v>5855</v>
      </c>
      <c r="K554" s="313" t="s">
        <v>7317</v>
      </c>
      <c r="L554" s="317">
        <v>8.1999999999999993</v>
      </c>
      <c r="M554" s="313"/>
      <c r="N554" s="19"/>
      <c r="O554" s="19">
        <v>42937</v>
      </c>
      <c r="P554" s="313"/>
      <c r="Q554" s="313">
        <v>15</v>
      </c>
      <c r="R554" s="20">
        <f t="shared" si="24"/>
        <v>42958</v>
      </c>
      <c r="S554" s="316"/>
      <c r="T554" s="313" t="s">
        <v>6798</v>
      </c>
    </row>
    <row r="555" spans="1:20" ht="14.25">
      <c r="A555" s="312">
        <v>554</v>
      </c>
      <c r="B555" s="313" t="s">
        <v>7316</v>
      </c>
      <c r="C555" s="313">
        <v>4</v>
      </c>
      <c r="D555" s="314" t="s">
        <v>6799</v>
      </c>
      <c r="E555" s="313" t="s">
        <v>6800</v>
      </c>
      <c r="F555" s="313">
        <v>24</v>
      </c>
      <c r="G555" s="313" t="s">
        <v>318</v>
      </c>
      <c r="H555" s="315" t="s">
        <v>7032</v>
      </c>
      <c r="I555" s="313" t="s">
        <v>1552</v>
      </c>
      <c r="J555" s="313" t="s">
        <v>5855</v>
      </c>
      <c r="K555" s="313" t="s">
        <v>7317</v>
      </c>
      <c r="L555" s="317">
        <v>68.8</v>
      </c>
      <c r="M555" s="313"/>
      <c r="N555" s="19"/>
      <c r="O555" s="19">
        <v>42937</v>
      </c>
      <c r="P555" s="313"/>
      <c r="Q555" s="313">
        <v>15</v>
      </c>
      <c r="R555" s="20">
        <f t="shared" si="24"/>
        <v>42958</v>
      </c>
      <c r="S555" s="316"/>
      <c r="T555" s="313" t="s">
        <v>6798</v>
      </c>
    </row>
    <row r="556" spans="1:20" ht="14.25">
      <c r="A556" s="312">
        <v>555</v>
      </c>
      <c r="B556" s="313" t="s">
        <v>7222</v>
      </c>
      <c r="C556" s="313">
        <v>1</v>
      </c>
      <c r="D556" s="314" t="s">
        <v>6812</v>
      </c>
      <c r="E556" s="313" t="s">
        <v>7038</v>
      </c>
      <c r="F556" s="313">
        <v>1</v>
      </c>
      <c r="G556" s="313" t="s">
        <v>318</v>
      </c>
      <c r="H556" s="315" t="s">
        <v>7032</v>
      </c>
      <c r="I556" s="313" t="s">
        <v>1552</v>
      </c>
      <c r="J556" s="313" t="s">
        <v>5855</v>
      </c>
      <c r="K556" s="313" t="s">
        <v>7223</v>
      </c>
      <c r="L556" s="317">
        <v>3.5459999999999998</v>
      </c>
      <c r="M556" s="313"/>
      <c r="N556" s="19"/>
      <c r="O556" s="19">
        <v>42940</v>
      </c>
      <c r="P556" s="313"/>
      <c r="Q556" s="313">
        <v>7</v>
      </c>
      <c r="R556" s="20">
        <f t="shared" si="24"/>
        <v>42949</v>
      </c>
      <c r="S556" s="316"/>
      <c r="T556" s="313" t="s">
        <v>6798</v>
      </c>
    </row>
    <row r="557" spans="1:20" ht="14.25">
      <c r="A557" s="312">
        <v>556</v>
      </c>
      <c r="B557" s="313" t="s">
        <v>7318</v>
      </c>
      <c r="C557" s="313">
        <v>1</v>
      </c>
      <c r="D557" s="314" t="s">
        <v>7319</v>
      </c>
      <c r="E557" s="313"/>
      <c r="F557" s="313">
        <v>1</v>
      </c>
      <c r="G557" s="313" t="s">
        <v>5874</v>
      </c>
      <c r="H557" s="315" t="s">
        <v>7168</v>
      </c>
      <c r="I557" s="313" t="s">
        <v>5871</v>
      </c>
      <c r="J557" s="313" t="s">
        <v>5855</v>
      </c>
      <c r="K557" s="313" t="s">
        <v>7320</v>
      </c>
      <c r="L557" s="317">
        <v>14.997999999999999</v>
      </c>
      <c r="M557" s="313"/>
      <c r="N557" s="19">
        <v>42928</v>
      </c>
      <c r="O557" s="19">
        <v>42933</v>
      </c>
      <c r="P557" s="313"/>
      <c r="Q557" s="313"/>
      <c r="R557" s="20">
        <v>43039</v>
      </c>
      <c r="S557" s="316"/>
      <c r="T557" s="313" t="s">
        <v>6798</v>
      </c>
    </row>
    <row r="558" spans="1:20" ht="14.25">
      <c r="A558" s="312">
        <v>557</v>
      </c>
      <c r="B558" s="313" t="s">
        <v>7318</v>
      </c>
      <c r="C558" s="313">
        <v>2</v>
      </c>
      <c r="D558" s="314" t="s">
        <v>7321</v>
      </c>
      <c r="E558" s="313"/>
      <c r="F558" s="313">
        <v>1</v>
      </c>
      <c r="G558" s="313" t="s">
        <v>5874</v>
      </c>
      <c r="H558" s="315" t="s">
        <v>7168</v>
      </c>
      <c r="I558" s="313" t="s">
        <v>5871</v>
      </c>
      <c r="J558" s="313" t="s">
        <v>5855</v>
      </c>
      <c r="K558" s="313" t="s">
        <v>7320</v>
      </c>
      <c r="L558" s="317">
        <v>0</v>
      </c>
      <c r="M558" s="313"/>
      <c r="N558" s="19">
        <v>42928</v>
      </c>
      <c r="O558" s="19">
        <v>42933</v>
      </c>
      <c r="P558" s="313"/>
      <c r="Q558" s="313"/>
      <c r="R558" s="20">
        <v>43039</v>
      </c>
      <c r="S558" s="316"/>
      <c r="T558" s="313" t="s">
        <v>6798</v>
      </c>
    </row>
  </sheetData>
  <phoneticPr fontId="1" type="noConversion"/>
  <dataValidations count="4">
    <dataValidation type="list" allowBlank="1" showInputMessage="1" showErrorMessage="1" sqref="I1:I558">
      <formula1>"信息化开发中心,资源开发中心,实训开发中心,3D开发中心,机构开发中心"</formula1>
    </dataValidation>
    <dataValidation type="list" allowBlank="1" showInputMessage="1" showErrorMessage="1" sqref="G2:G558">
      <formula1>"易管理线,数据线,资源线,3D（VR)线,实训线,互联网+,评价线"</formula1>
    </dataValidation>
    <dataValidation type="list" allowBlank="1" showInputMessage="1" showErrorMessage="1" sqref="J2:J558">
      <formula1>"合同首次交付,项目续费延期,重复项目交付,售后支持,售前试用,演示推广,产品培训,生产环境,内部个人使用"</formula1>
    </dataValidation>
    <dataValidation type="list" allowBlank="1" showInputMessage="1" showErrorMessage="1" sqref="H2:H43">
      <formula1>"基础教育事业部群,学前与特殊教育事业部群,金融事业部群,经管事业部群,创业电商事业部群,旅游酒店会展事业部群,理工事业部群,综合学科事业部群,信息化教育事业部群, 艺术文化事业部群,金融大数据机构事业部群,教育装备事业部群"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dimension ref="A1:AE3671"/>
  <sheetViews>
    <sheetView workbookViewId="0">
      <pane ySplit="1" topLeftCell="A2" activePane="bottomLeft" state="frozen"/>
      <selection pane="bottomLeft" activeCell="K2681" sqref="K2681"/>
    </sheetView>
  </sheetViews>
  <sheetFormatPr defaultRowHeight="29.25" customHeight="1"/>
  <cols>
    <col min="1" max="1" width="5.375" style="312" customWidth="1"/>
    <col min="2" max="2" width="9.625" style="86" customWidth="1"/>
    <col min="3" max="3" width="8.625" style="27" customWidth="1"/>
    <col min="4" max="4" width="5.125" style="95" customWidth="1"/>
    <col min="5" max="5" width="7.25" style="95" customWidth="1"/>
    <col min="6" max="6" width="9.25" style="95" customWidth="1"/>
    <col min="7" max="7" width="17.125" style="95" customWidth="1"/>
    <col min="8" max="8" width="6.25" style="95" customWidth="1"/>
    <col min="9" max="9" width="5.125" style="116" customWidth="1"/>
    <col min="10" max="10" width="14" style="95" customWidth="1"/>
    <col min="11" max="11" width="14.875" style="95" customWidth="1"/>
    <col min="12" max="12" width="7.625" style="95" customWidth="1"/>
    <col min="13" max="13" width="9.375" style="95" customWidth="1"/>
    <col min="14" max="14" width="9.375" style="327" customWidth="1"/>
    <col min="15" max="15" width="12.125" style="95" customWidth="1"/>
    <col min="16" max="16" width="6.25" style="95" customWidth="1"/>
    <col min="17" max="17" width="9.25" style="95" customWidth="1"/>
    <col min="18" max="18" width="5" style="95" customWidth="1"/>
    <col min="19" max="19" width="7.75" style="27" customWidth="1"/>
    <col min="20" max="20" width="6" style="153" customWidth="1"/>
    <col min="21" max="21" width="4.625" style="153" customWidth="1"/>
    <col min="22" max="22" width="6.875" style="153" customWidth="1"/>
    <col min="23" max="23" width="10.625" style="27" customWidth="1"/>
    <col min="24" max="24" width="8.25" style="95" customWidth="1"/>
    <col min="25" max="25" width="8.125" style="95" customWidth="1"/>
    <col min="26" max="26" width="4.25" style="95" customWidth="1"/>
    <col min="27" max="27" width="10.875" style="27" customWidth="1"/>
    <col min="28" max="28" width="10.5" style="27" customWidth="1"/>
    <col min="29" max="30" width="9" style="95"/>
    <col min="31" max="31" width="10.375" style="95" customWidth="1"/>
    <col min="32" max="16384" width="9" style="132"/>
  </cols>
  <sheetData>
    <row r="1" spans="1:31" ht="29.25" customHeight="1">
      <c r="A1" s="312" t="s">
        <v>10979</v>
      </c>
      <c r="B1" s="71" t="s">
        <v>6122</v>
      </c>
      <c r="C1" s="1" t="s">
        <v>6123</v>
      </c>
      <c r="D1" s="87" t="s">
        <v>6124</v>
      </c>
      <c r="E1" s="96" t="s">
        <v>6125</v>
      </c>
      <c r="F1" s="98" t="s">
        <v>6126</v>
      </c>
      <c r="G1" s="102" t="s">
        <v>6127</v>
      </c>
      <c r="H1" s="102" t="s">
        <v>6128</v>
      </c>
      <c r="I1" s="105" t="s">
        <v>6129</v>
      </c>
      <c r="J1" s="117" t="s">
        <v>6130</v>
      </c>
      <c r="K1" s="119" t="s">
        <v>6131</v>
      </c>
      <c r="L1" s="121" t="s">
        <v>6132</v>
      </c>
      <c r="M1" s="122" t="s">
        <v>6133</v>
      </c>
      <c r="N1" s="321" t="s">
        <v>10980</v>
      </c>
      <c r="O1" s="122" t="s">
        <v>6134</v>
      </c>
      <c r="P1" s="122" t="s">
        <v>10529</v>
      </c>
      <c r="Q1" s="123" t="s">
        <v>6135</v>
      </c>
      <c r="R1" s="124" t="s">
        <v>6136</v>
      </c>
      <c r="S1" s="2" t="s">
        <v>6137</v>
      </c>
      <c r="T1" s="125" t="s">
        <v>6138</v>
      </c>
      <c r="U1" s="125" t="s">
        <v>6139</v>
      </c>
      <c r="V1" s="125" t="s">
        <v>6140</v>
      </c>
      <c r="W1" s="3" t="s">
        <v>6141</v>
      </c>
      <c r="X1" s="126" t="s">
        <v>6142</v>
      </c>
      <c r="Y1" s="127" t="s">
        <v>6143</v>
      </c>
      <c r="Z1" s="128" t="s">
        <v>6144</v>
      </c>
      <c r="AA1" s="69" t="s">
        <v>6145</v>
      </c>
      <c r="AB1" s="69" t="s">
        <v>6146</v>
      </c>
      <c r="AC1" s="129" t="s">
        <v>6147</v>
      </c>
      <c r="AD1" s="130" t="s">
        <v>6148</v>
      </c>
      <c r="AE1" s="131" t="s">
        <v>6149</v>
      </c>
    </row>
    <row r="2" spans="1:31" ht="29.25" hidden="1" customHeight="1">
      <c r="A2" s="312">
        <v>1</v>
      </c>
      <c r="B2" s="72"/>
      <c r="C2" s="4">
        <v>42373</v>
      </c>
      <c r="D2" s="72"/>
      <c r="E2" s="72"/>
      <c r="F2" s="72" t="s">
        <v>1666</v>
      </c>
      <c r="G2" s="72" t="s">
        <v>1667</v>
      </c>
      <c r="H2" s="72"/>
      <c r="I2" s="106"/>
      <c r="J2" s="72" t="s">
        <v>1668</v>
      </c>
      <c r="K2" s="72" t="s">
        <v>10981</v>
      </c>
      <c r="L2" s="72" t="s">
        <v>6150</v>
      </c>
      <c r="M2" s="72"/>
      <c r="N2" s="322"/>
      <c r="O2" s="72" t="s">
        <v>1656</v>
      </c>
      <c r="P2" s="72" t="s">
        <v>1552</v>
      </c>
      <c r="Q2" s="72" t="s">
        <v>6151</v>
      </c>
      <c r="R2" s="72"/>
      <c r="S2" s="4"/>
      <c r="T2" s="133"/>
      <c r="U2" s="133"/>
      <c r="V2" s="133"/>
      <c r="W2" s="4"/>
      <c r="X2" s="72"/>
      <c r="Y2" s="72"/>
      <c r="Z2" s="72"/>
      <c r="AA2" s="4"/>
      <c r="AB2" s="4"/>
      <c r="AC2" s="72"/>
      <c r="AD2" s="72"/>
      <c r="AE2" s="72" t="s">
        <v>1671</v>
      </c>
    </row>
    <row r="3" spans="1:31" ht="29.25" hidden="1" customHeight="1">
      <c r="A3" s="312">
        <v>2</v>
      </c>
      <c r="B3" s="72"/>
      <c r="C3" s="4">
        <v>42373</v>
      </c>
      <c r="D3" s="72"/>
      <c r="E3" s="72"/>
      <c r="F3" s="72" t="s">
        <v>1672</v>
      </c>
      <c r="G3" s="72" t="s">
        <v>1673</v>
      </c>
      <c r="H3" s="72"/>
      <c r="I3" s="106"/>
      <c r="J3" s="72" t="s">
        <v>1514</v>
      </c>
      <c r="K3" s="72" t="s">
        <v>1513</v>
      </c>
      <c r="L3" s="72" t="s">
        <v>1508</v>
      </c>
      <c r="M3" s="72"/>
      <c r="N3" s="322"/>
      <c r="O3" s="72" t="s">
        <v>1661</v>
      </c>
      <c r="P3" s="72" t="s">
        <v>377</v>
      </c>
      <c r="Q3" s="72" t="s">
        <v>4</v>
      </c>
      <c r="R3" s="72"/>
      <c r="S3" s="4"/>
      <c r="T3" s="133"/>
      <c r="U3" s="133"/>
      <c r="V3" s="133"/>
      <c r="W3" s="4"/>
      <c r="X3" s="72"/>
      <c r="Y3" s="72"/>
      <c r="Z3" s="72"/>
      <c r="AA3" s="4"/>
      <c r="AB3" s="4"/>
      <c r="AC3" s="72"/>
      <c r="AD3" s="72"/>
      <c r="AE3" s="72" t="s">
        <v>1674</v>
      </c>
    </row>
    <row r="4" spans="1:31" ht="29.25" hidden="1" customHeight="1">
      <c r="A4" s="312">
        <v>3</v>
      </c>
      <c r="B4" s="72"/>
      <c r="C4" s="4">
        <v>42373</v>
      </c>
      <c r="D4" s="72"/>
      <c r="E4" s="72"/>
      <c r="F4" s="72" t="s">
        <v>6152</v>
      </c>
      <c r="G4" s="72" t="s">
        <v>1675</v>
      </c>
      <c r="H4" s="72"/>
      <c r="I4" s="106"/>
      <c r="J4" s="72" t="s">
        <v>922</v>
      </c>
      <c r="K4" s="72" t="s">
        <v>935</v>
      </c>
      <c r="L4" s="72" t="s">
        <v>952</v>
      </c>
      <c r="M4" s="72"/>
      <c r="N4" s="322"/>
      <c r="O4" s="72" t="s">
        <v>1615</v>
      </c>
      <c r="P4" s="72" t="s">
        <v>1552</v>
      </c>
      <c r="Q4" s="72" t="s">
        <v>1553</v>
      </c>
      <c r="R4" s="72"/>
      <c r="S4" s="4"/>
      <c r="T4" s="133"/>
      <c r="U4" s="133"/>
      <c r="V4" s="133"/>
      <c r="W4" s="4"/>
      <c r="X4" s="72"/>
      <c r="Y4" s="72"/>
      <c r="Z4" s="72"/>
      <c r="AA4" s="4"/>
      <c r="AB4" s="4"/>
      <c r="AC4" s="72"/>
      <c r="AD4" s="72"/>
      <c r="AE4" s="72"/>
    </row>
    <row r="5" spans="1:31" ht="29.25" hidden="1" customHeight="1">
      <c r="A5" s="312">
        <v>4</v>
      </c>
      <c r="B5" s="72"/>
      <c r="C5" s="4">
        <v>42373</v>
      </c>
      <c r="D5" s="72"/>
      <c r="E5" s="72"/>
      <c r="F5" s="72" t="s">
        <v>6153</v>
      </c>
      <c r="G5" s="72" t="s">
        <v>1676</v>
      </c>
      <c r="H5" s="72"/>
      <c r="I5" s="106"/>
      <c r="J5" s="72" t="s">
        <v>1677</v>
      </c>
      <c r="K5" s="72" t="s">
        <v>6154</v>
      </c>
      <c r="L5" s="72" t="s">
        <v>22</v>
      </c>
      <c r="M5" s="72"/>
      <c r="N5" s="322"/>
      <c r="O5" s="72" t="s">
        <v>1627</v>
      </c>
      <c r="P5" s="72" t="s">
        <v>137</v>
      </c>
      <c r="Q5" s="72" t="e">
        <v>#N/A</v>
      </c>
      <c r="R5" s="72"/>
      <c r="S5" s="4"/>
      <c r="T5" s="133"/>
      <c r="U5" s="133"/>
      <c r="V5" s="133"/>
      <c r="W5" s="4"/>
      <c r="X5" s="72"/>
      <c r="Y5" s="72"/>
      <c r="Z5" s="72"/>
      <c r="AA5" s="4"/>
      <c r="AB5" s="4"/>
      <c r="AC5" s="72"/>
      <c r="AD5" s="72"/>
      <c r="AE5" s="72" t="s">
        <v>1678</v>
      </c>
    </row>
    <row r="6" spans="1:31" ht="29.25" hidden="1" customHeight="1">
      <c r="A6" s="312">
        <v>5</v>
      </c>
      <c r="B6" s="72"/>
      <c r="C6" s="4">
        <v>42373</v>
      </c>
      <c r="D6" s="72"/>
      <c r="E6" s="72"/>
      <c r="F6" s="72" t="s">
        <v>1679</v>
      </c>
      <c r="G6" s="72" t="s">
        <v>1680</v>
      </c>
      <c r="H6" s="72"/>
      <c r="I6" s="106"/>
      <c r="J6" s="72" t="s">
        <v>11008</v>
      </c>
      <c r="K6" s="72" t="s">
        <v>1576</v>
      </c>
      <c r="L6" s="72" t="s">
        <v>87</v>
      </c>
      <c r="M6" s="72"/>
      <c r="N6" s="322"/>
      <c r="O6" s="72" t="s">
        <v>1569</v>
      </c>
      <c r="P6" s="72" t="s">
        <v>377</v>
      </c>
      <c r="Q6" s="72" t="s">
        <v>4</v>
      </c>
      <c r="R6" s="72"/>
      <c r="S6" s="4"/>
      <c r="T6" s="133"/>
      <c r="U6" s="133"/>
      <c r="V6" s="133"/>
      <c r="W6" s="4"/>
      <c r="X6" s="72"/>
      <c r="Y6" s="72"/>
      <c r="Z6" s="72"/>
      <c r="AA6" s="4"/>
      <c r="AB6" s="4"/>
      <c r="AC6" s="72"/>
      <c r="AD6" s="72"/>
      <c r="AE6" s="72"/>
    </row>
    <row r="7" spans="1:31" ht="29.25" hidden="1" customHeight="1">
      <c r="A7" s="312">
        <v>6</v>
      </c>
      <c r="B7" s="72"/>
      <c r="C7" s="4">
        <v>42373</v>
      </c>
      <c r="D7" s="72"/>
      <c r="E7" s="72"/>
      <c r="F7" s="72" t="s">
        <v>1681</v>
      </c>
      <c r="G7" s="72" t="s">
        <v>6155</v>
      </c>
      <c r="H7" s="72"/>
      <c r="I7" s="106"/>
      <c r="J7" s="72" t="s">
        <v>11009</v>
      </c>
      <c r="K7" s="72" t="s">
        <v>1559</v>
      </c>
      <c r="L7" s="72" t="s">
        <v>338</v>
      </c>
      <c r="M7" s="72"/>
      <c r="N7" s="322"/>
      <c r="O7" s="72" t="s">
        <v>1682</v>
      </c>
      <c r="P7" s="72" t="s">
        <v>377</v>
      </c>
      <c r="Q7" s="72" t="s">
        <v>4</v>
      </c>
      <c r="R7" s="72"/>
      <c r="S7" s="4"/>
      <c r="T7" s="133"/>
      <c r="U7" s="133"/>
      <c r="V7" s="133"/>
      <c r="W7" s="4"/>
      <c r="X7" s="72"/>
      <c r="Y7" s="72"/>
      <c r="Z7" s="72"/>
      <c r="AA7" s="4"/>
      <c r="AB7" s="4"/>
      <c r="AC7" s="72"/>
      <c r="AD7" s="72"/>
      <c r="AE7" s="72" t="s">
        <v>1683</v>
      </c>
    </row>
    <row r="8" spans="1:31" ht="29.25" hidden="1" customHeight="1">
      <c r="A8" s="312">
        <v>7</v>
      </c>
      <c r="B8" s="72"/>
      <c r="C8" s="4">
        <v>42374</v>
      </c>
      <c r="D8" s="72"/>
      <c r="E8" s="72"/>
      <c r="F8" s="72" t="s">
        <v>1684</v>
      </c>
      <c r="G8" s="72" t="s">
        <v>1685</v>
      </c>
      <c r="H8" s="72"/>
      <c r="I8" s="106"/>
      <c r="J8" s="72" t="s">
        <v>1686</v>
      </c>
      <c r="K8" s="72" t="s">
        <v>10981</v>
      </c>
      <c r="L8" s="72" t="s">
        <v>1687</v>
      </c>
      <c r="M8" s="72"/>
      <c r="N8" s="322"/>
      <c r="O8" s="72" t="s">
        <v>1656</v>
      </c>
      <c r="P8" s="72" t="s">
        <v>1552</v>
      </c>
      <c r="Q8" s="72" t="s">
        <v>6151</v>
      </c>
      <c r="R8" s="72"/>
      <c r="S8" s="4"/>
      <c r="T8" s="133"/>
      <c r="U8" s="133"/>
      <c r="V8" s="133"/>
      <c r="W8" s="4"/>
      <c r="X8" s="72"/>
      <c r="Y8" s="72"/>
      <c r="Z8" s="72"/>
      <c r="AA8" s="4"/>
      <c r="AB8" s="4"/>
      <c r="AC8" s="72"/>
      <c r="AD8" s="72"/>
      <c r="AE8" s="72"/>
    </row>
    <row r="9" spans="1:31" ht="29.25" hidden="1" customHeight="1">
      <c r="A9" s="312">
        <v>8</v>
      </c>
      <c r="B9" s="72"/>
      <c r="C9" s="4">
        <v>42375</v>
      </c>
      <c r="D9" s="72"/>
      <c r="E9" s="72"/>
      <c r="F9" s="72" t="s">
        <v>1688</v>
      </c>
      <c r="G9" s="72" t="s">
        <v>1689</v>
      </c>
      <c r="H9" s="72"/>
      <c r="I9" s="106"/>
      <c r="J9" s="72" t="s">
        <v>1686</v>
      </c>
      <c r="K9" s="72" t="s">
        <v>10981</v>
      </c>
      <c r="L9" s="72" t="s">
        <v>1687</v>
      </c>
      <c r="M9" s="72"/>
      <c r="N9" s="322"/>
      <c r="O9" s="72" t="s">
        <v>1656</v>
      </c>
      <c r="P9" s="72" t="s">
        <v>1552</v>
      </c>
      <c r="Q9" s="72" t="s">
        <v>6151</v>
      </c>
      <c r="R9" s="72"/>
      <c r="S9" s="4"/>
      <c r="T9" s="133"/>
      <c r="U9" s="133"/>
      <c r="V9" s="133"/>
      <c r="W9" s="4"/>
      <c r="X9" s="72"/>
      <c r="Y9" s="72"/>
      <c r="Z9" s="72"/>
      <c r="AA9" s="4"/>
      <c r="AB9" s="4"/>
      <c r="AC9" s="72"/>
      <c r="AD9" s="72"/>
      <c r="AE9" s="72"/>
    </row>
    <row r="10" spans="1:31" ht="29.25" hidden="1" customHeight="1">
      <c r="A10" s="312">
        <v>9</v>
      </c>
      <c r="B10" s="72"/>
      <c r="C10" s="4">
        <v>42377</v>
      </c>
      <c r="D10" s="72"/>
      <c r="E10" s="72"/>
      <c r="F10" s="72" t="s">
        <v>1690</v>
      </c>
      <c r="G10" s="72" t="s">
        <v>1691</v>
      </c>
      <c r="H10" s="72"/>
      <c r="I10" s="106"/>
      <c r="J10" s="72" t="s">
        <v>1612</v>
      </c>
      <c r="K10" s="72" t="s">
        <v>849</v>
      </c>
      <c r="L10" s="72" t="s">
        <v>939</v>
      </c>
      <c r="M10" s="72"/>
      <c r="N10" s="322"/>
      <c r="O10" s="72" t="s">
        <v>1656</v>
      </c>
      <c r="P10" s="72" t="s">
        <v>377</v>
      </c>
      <c r="Q10" s="72" t="s">
        <v>1553</v>
      </c>
      <c r="R10" s="72"/>
      <c r="S10" s="4"/>
      <c r="T10" s="133"/>
      <c r="U10" s="133"/>
      <c r="V10" s="133"/>
      <c r="W10" s="4"/>
      <c r="X10" s="72"/>
      <c r="Y10" s="72"/>
      <c r="Z10" s="72"/>
      <c r="AA10" s="4"/>
      <c r="AB10" s="4"/>
      <c r="AC10" s="72"/>
      <c r="AD10" s="72"/>
      <c r="AE10" s="72"/>
    </row>
    <row r="11" spans="1:31" ht="29.25" hidden="1" customHeight="1">
      <c r="A11" s="312">
        <v>10</v>
      </c>
      <c r="B11" s="72"/>
      <c r="C11" s="4">
        <v>42377</v>
      </c>
      <c r="D11" s="72"/>
      <c r="E11" s="72"/>
      <c r="F11" s="72" t="s">
        <v>1690</v>
      </c>
      <c r="G11" s="72" t="s">
        <v>1691</v>
      </c>
      <c r="H11" s="72"/>
      <c r="I11" s="106"/>
      <c r="J11" s="72" t="s">
        <v>922</v>
      </c>
      <c r="K11" s="72" t="s">
        <v>935</v>
      </c>
      <c r="L11" s="72" t="s">
        <v>952</v>
      </c>
      <c r="M11" s="72"/>
      <c r="N11" s="322"/>
      <c r="O11" s="72" t="s">
        <v>1615</v>
      </c>
      <c r="P11" s="72" t="s">
        <v>1552</v>
      </c>
      <c r="Q11" s="72" t="s">
        <v>1553</v>
      </c>
      <c r="R11" s="72"/>
      <c r="S11" s="4"/>
      <c r="T11" s="133"/>
      <c r="U11" s="133"/>
      <c r="V11" s="133"/>
      <c r="W11" s="4"/>
      <c r="X11" s="72"/>
      <c r="Y11" s="72"/>
      <c r="Z11" s="72"/>
      <c r="AA11" s="4"/>
      <c r="AB11" s="4"/>
      <c r="AC11" s="72"/>
      <c r="AD11" s="72"/>
      <c r="AE11" s="72"/>
    </row>
    <row r="12" spans="1:31" ht="29.25" hidden="1" customHeight="1">
      <c r="A12" s="312">
        <v>11</v>
      </c>
      <c r="B12" s="72"/>
      <c r="C12" s="4">
        <v>42377</v>
      </c>
      <c r="D12" s="72"/>
      <c r="E12" s="72"/>
      <c r="F12" s="72" t="s">
        <v>1690</v>
      </c>
      <c r="G12" s="72" t="s">
        <v>1691</v>
      </c>
      <c r="H12" s="72"/>
      <c r="I12" s="106"/>
      <c r="J12" s="72" t="s">
        <v>11010</v>
      </c>
      <c r="K12" s="72" t="s">
        <v>925</v>
      </c>
      <c r="L12" s="72" t="s">
        <v>333</v>
      </c>
      <c r="M12" s="72"/>
      <c r="N12" s="322"/>
      <c r="O12" s="72" t="s">
        <v>1615</v>
      </c>
      <c r="P12" s="72" t="s">
        <v>1552</v>
      </c>
      <c r="Q12" s="72" t="s">
        <v>1553</v>
      </c>
      <c r="R12" s="72"/>
      <c r="S12" s="4"/>
      <c r="T12" s="133"/>
      <c r="U12" s="133"/>
      <c r="V12" s="133"/>
      <c r="W12" s="4"/>
      <c r="X12" s="72"/>
      <c r="Y12" s="72"/>
      <c r="Z12" s="72"/>
      <c r="AA12" s="4"/>
      <c r="AB12" s="4"/>
      <c r="AC12" s="72"/>
      <c r="AD12" s="72"/>
      <c r="AE12" s="72"/>
    </row>
    <row r="13" spans="1:31" ht="29.25" hidden="1" customHeight="1">
      <c r="A13" s="312">
        <v>12</v>
      </c>
      <c r="B13" s="72"/>
      <c r="C13" s="4">
        <v>42377</v>
      </c>
      <c r="D13" s="72"/>
      <c r="E13" s="72"/>
      <c r="F13" s="72" t="s">
        <v>1690</v>
      </c>
      <c r="G13" s="72" t="s">
        <v>1691</v>
      </c>
      <c r="H13" s="72"/>
      <c r="I13" s="106"/>
      <c r="J13" s="72" t="s">
        <v>461</v>
      </c>
      <c r="K13" s="72" t="s">
        <v>459</v>
      </c>
      <c r="L13" s="72" t="s">
        <v>79</v>
      </c>
      <c r="M13" s="72"/>
      <c r="N13" s="322"/>
      <c r="O13" s="72" t="s">
        <v>1569</v>
      </c>
      <c r="P13" s="72" t="s">
        <v>137</v>
      </c>
      <c r="Q13" s="72" t="s">
        <v>4</v>
      </c>
      <c r="R13" s="72"/>
      <c r="S13" s="4"/>
      <c r="T13" s="133"/>
      <c r="U13" s="133"/>
      <c r="V13" s="133"/>
      <c r="W13" s="4"/>
      <c r="X13" s="72"/>
      <c r="Y13" s="72"/>
      <c r="Z13" s="72"/>
      <c r="AA13" s="4"/>
      <c r="AB13" s="4"/>
      <c r="AC13" s="72"/>
      <c r="AD13" s="72"/>
      <c r="AE13" s="72"/>
    </row>
    <row r="14" spans="1:31" ht="29.25" hidden="1" customHeight="1">
      <c r="A14" s="312">
        <v>13</v>
      </c>
      <c r="B14" s="72"/>
      <c r="C14" s="4">
        <v>42377</v>
      </c>
      <c r="D14" s="72"/>
      <c r="E14" s="72"/>
      <c r="F14" s="72" t="s">
        <v>1692</v>
      </c>
      <c r="G14" s="72" t="s">
        <v>1693</v>
      </c>
      <c r="H14" s="72"/>
      <c r="I14" s="106"/>
      <c r="J14" s="72" t="s">
        <v>1514</v>
      </c>
      <c r="K14" s="72" t="s">
        <v>1513</v>
      </c>
      <c r="L14" s="72" t="s">
        <v>1508</v>
      </c>
      <c r="M14" s="72"/>
      <c r="N14" s="322"/>
      <c r="O14" s="72" t="s">
        <v>1661</v>
      </c>
      <c r="P14" s="72" t="s">
        <v>377</v>
      </c>
      <c r="Q14" s="72" t="s">
        <v>4</v>
      </c>
      <c r="R14" s="72"/>
      <c r="S14" s="4"/>
      <c r="T14" s="133"/>
      <c r="U14" s="133"/>
      <c r="V14" s="133"/>
      <c r="W14" s="4"/>
      <c r="X14" s="72"/>
      <c r="Y14" s="72"/>
      <c r="Z14" s="72"/>
      <c r="AA14" s="4"/>
      <c r="AB14" s="4"/>
      <c r="AC14" s="72"/>
      <c r="AD14" s="72"/>
      <c r="AE14" s="72"/>
    </row>
    <row r="15" spans="1:31" ht="29.25" hidden="1" customHeight="1">
      <c r="A15" s="312">
        <v>14</v>
      </c>
      <c r="B15" s="72"/>
      <c r="C15" s="4">
        <v>42377</v>
      </c>
      <c r="D15" s="72"/>
      <c r="E15" s="72"/>
      <c r="F15" s="72" t="s">
        <v>1692</v>
      </c>
      <c r="G15" s="72" t="s">
        <v>1693</v>
      </c>
      <c r="H15" s="72"/>
      <c r="I15" s="106"/>
      <c r="J15" s="72" t="s">
        <v>1505</v>
      </c>
      <c r="K15" s="72" t="s">
        <v>78</v>
      </c>
      <c r="L15" s="72" t="s">
        <v>79</v>
      </c>
      <c r="M15" s="72"/>
      <c r="N15" s="322"/>
      <c r="O15" s="72" t="s">
        <v>1661</v>
      </c>
      <c r="P15" s="72" t="s">
        <v>377</v>
      </c>
      <c r="Q15" s="72" t="s">
        <v>1495</v>
      </c>
      <c r="R15" s="72"/>
      <c r="S15" s="4"/>
      <c r="T15" s="133"/>
      <c r="U15" s="133"/>
      <c r="V15" s="133"/>
      <c r="W15" s="4"/>
      <c r="X15" s="72"/>
      <c r="Y15" s="72"/>
      <c r="Z15" s="72"/>
      <c r="AA15" s="4"/>
      <c r="AB15" s="4"/>
      <c r="AC15" s="72"/>
      <c r="AD15" s="72"/>
      <c r="AE15" s="72"/>
    </row>
    <row r="16" spans="1:31" ht="29.25" hidden="1" customHeight="1">
      <c r="A16" s="312">
        <v>15</v>
      </c>
      <c r="B16" s="72"/>
      <c r="C16" s="4">
        <v>42377</v>
      </c>
      <c r="D16" s="72"/>
      <c r="E16" s="72"/>
      <c r="F16" s="72" t="s">
        <v>1694</v>
      </c>
      <c r="G16" s="72" t="s">
        <v>1695</v>
      </c>
      <c r="H16" s="72"/>
      <c r="I16" s="106"/>
      <c r="J16" s="72" t="s">
        <v>461</v>
      </c>
      <c r="K16" s="72" t="s">
        <v>459</v>
      </c>
      <c r="L16" s="72" t="s">
        <v>79</v>
      </c>
      <c r="M16" s="72"/>
      <c r="N16" s="322"/>
      <c r="O16" s="72" t="s">
        <v>1569</v>
      </c>
      <c r="P16" s="72" t="s">
        <v>137</v>
      </c>
      <c r="Q16" s="72" t="s">
        <v>4</v>
      </c>
      <c r="R16" s="72"/>
      <c r="S16" s="4"/>
      <c r="T16" s="133"/>
      <c r="U16" s="133"/>
      <c r="V16" s="133"/>
      <c r="W16" s="4"/>
      <c r="X16" s="72"/>
      <c r="Y16" s="72"/>
      <c r="Z16" s="72"/>
      <c r="AA16" s="4"/>
      <c r="AB16" s="4"/>
      <c r="AC16" s="72"/>
      <c r="AD16" s="72"/>
      <c r="AE16" s="72" t="s">
        <v>1696</v>
      </c>
    </row>
    <row r="17" spans="1:31" ht="29.25" hidden="1" customHeight="1">
      <c r="A17" s="312">
        <v>16</v>
      </c>
      <c r="B17" s="73"/>
      <c r="C17" s="5">
        <v>42377</v>
      </c>
      <c r="D17" s="73"/>
      <c r="E17" s="73"/>
      <c r="F17" s="73" t="s">
        <v>1694</v>
      </c>
      <c r="G17" s="73" t="s">
        <v>1695</v>
      </c>
      <c r="H17" s="73"/>
      <c r="I17" s="107"/>
      <c r="J17" s="73" t="s">
        <v>872</v>
      </c>
      <c r="K17" s="73" t="s">
        <v>868</v>
      </c>
      <c r="L17" s="73" t="s">
        <v>995</v>
      </c>
      <c r="M17" s="73"/>
      <c r="N17" s="323"/>
      <c r="O17" s="73" t="s">
        <v>1656</v>
      </c>
      <c r="P17" s="73" t="s">
        <v>377</v>
      </c>
      <c r="Q17" s="73" t="s">
        <v>1528</v>
      </c>
      <c r="R17" s="72"/>
      <c r="S17" s="4"/>
      <c r="T17" s="133"/>
      <c r="U17" s="133"/>
      <c r="V17" s="133"/>
      <c r="W17" s="4"/>
      <c r="X17" s="72"/>
      <c r="Y17" s="72"/>
      <c r="Z17" s="72"/>
      <c r="AA17" s="4"/>
      <c r="AB17" s="4"/>
      <c r="AC17" s="72"/>
      <c r="AD17" s="72"/>
      <c r="AE17" s="72"/>
    </row>
    <row r="18" spans="1:31" ht="29.25" hidden="1" customHeight="1">
      <c r="A18" s="312">
        <v>17</v>
      </c>
      <c r="B18" s="72"/>
      <c r="C18" s="4">
        <v>42377</v>
      </c>
      <c r="D18" s="72"/>
      <c r="E18" s="72"/>
      <c r="F18" s="72" t="s">
        <v>1697</v>
      </c>
      <c r="G18" s="72" t="s">
        <v>1695</v>
      </c>
      <c r="H18" s="72"/>
      <c r="I18" s="106"/>
      <c r="J18" s="72" t="s">
        <v>1532</v>
      </c>
      <c r="K18" s="72" t="s">
        <v>198</v>
      </c>
      <c r="L18" s="72" t="s">
        <v>29</v>
      </c>
      <c r="M18" s="72"/>
      <c r="N18" s="322"/>
      <c r="O18" s="72" t="s">
        <v>1698</v>
      </c>
      <c r="P18" s="72" t="s">
        <v>137</v>
      </c>
      <c r="Q18" s="72" t="s">
        <v>4</v>
      </c>
      <c r="R18" s="72"/>
      <c r="S18" s="4"/>
      <c r="T18" s="133"/>
      <c r="U18" s="133"/>
      <c r="V18" s="133"/>
      <c r="W18" s="4"/>
      <c r="X18" s="72"/>
      <c r="Y18" s="72"/>
      <c r="Z18" s="72"/>
      <c r="AA18" s="4"/>
      <c r="AB18" s="4"/>
      <c r="AC18" s="72"/>
      <c r="AD18" s="72"/>
      <c r="AE18" s="72" t="s">
        <v>11011</v>
      </c>
    </row>
    <row r="19" spans="1:31" ht="29.25" hidden="1" customHeight="1">
      <c r="A19" s="312">
        <v>18</v>
      </c>
      <c r="B19" s="72"/>
      <c r="C19" s="4">
        <v>42377</v>
      </c>
      <c r="D19" s="72"/>
      <c r="E19" s="72"/>
      <c r="F19" s="72" t="s">
        <v>1697</v>
      </c>
      <c r="G19" s="72" t="s">
        <v>1695</v>
      </c>
      <c r="H19" s="72"/>
      <c r="I19" s="106"/>
      <c r="J19" s="72" t="s">
        <v>1699</v>
      </c>
      <c r="K19" s="72" t="s">
        <v>1550</v>
      </c>
      <c r="L19" s="72" t="s">
        <v>0</v>
      </c>
      <c r="M19" s="72"/>
      <c r="N19" s="322"/>
      <c r="O19" s="72" t="s">
        <v>1698</v>
      </c>
      <c r="P19" s="72" t="s">
        <v>137</v>
      </c>
      <c r="Q19" s="72" t="s">
        <v>4</v>
      </c>
      <c r="R19" s="72"/>
      <c r="S19" s="4"/>
      <c r="T19" s="133"/>
      <c r="U19" s="133"/>
      <c r="V19" s="133"/>
      <c r="W19" s="4"/>
      <c r="X19" s="72"/>
      <c r="Y19" s="72"/>
      <c r="Z19" s="72"/>
      <c r="AA19" s="4"/>
      <c r="AB19" s="4"/>
      <c r="AC19" s="72"/>
      <c r="AD19" s="72"/>
      <c r="AE19" s="72"/>
    </row>
    <row r="20" spans="1:31" ht="29.25" hidden="1" customHeight="1">
      <c r="A20" s="312">
        <v>19</v>
      </c>
      <c r="B20" s="72"/>
      <c r="C20" s="4">
        <v>42380</v>
      </c>
      <c r="D20" s="72"/>
      <c r="E20" s="72"/>
      <c r="F20" s="72" t="s">
        <v>1700</v>
      </c>
      <c r="G20" s="72" t="s">
        <v>1701</v>
      </c>
      <c r="H20" s="72"/>
      <c r="I20" s="106"/>
      <c r="J20" s="72" t="s">
        <v>1589</v>
      </c>
      <c r="K20" s="72" t="s">
        <v>10981</v>
      </c>
      <c r="L20" s="72" t="s">
        <v>1687</v>
      </c>
      <c r="M20" s="72"/>
      <c r="N20" s="322"/>
      <c r="O20" s="72" t="s">
        <v>1656</v>
      </c>
      <c r="P20" s="72" t="s">
        <v>1552</v>
      </c>
      <c r="Q20" s="72" t="s">
        <v>6151</v>
      </c>
      <c r="R20" s="72"/>
      <c r="S20" s="4"/>
      <c r="T20" s="133"/>
      <c r="U20" s="133"/>
      <c r="V20" s="133"/>
      <c r="W20" s="4"/>
      <c r="X20" s="72"/>
      <c r="Y20" s="72"/>
      <c r="Z20" s="72"/>
      <c r="AA20" s="4"/>
      <c r="AB20" s="4"/>
      <c r="AC20" s="72"/>
      <c r="AD20" s="72"/>
      <c r="AE20" s="72" t="s">
        <v>1702</v>
      </c>
    </row>
    <row r="21" spans="1:31" ht="29.25" hidden="1" customHeight="1">
      <c r="A21" s="312">
        <v>20</v>
      </c>
      <c r="B21" s="72"/>
      <c r="C21" s="4">
        <v>42380</v>
      </c>
      <c r="D21" s="72"/>
      <c r="E21" s="72"/>
      <c r="F21" s="72" t="s">
        <v>1703</v>
      </c>
      <c r="G21" s="72" t="s">
        <v>1704</v>
      </c>
      <c r="H21" s="72"/>
      <c r="I21" s="106"/>
      <c r="J21" s="72" t="s">
        <v>1520</v>
      </c>
      <c r="K21" s="72" t="s">
        <v>154</v>
      </c>
      <c r="L21" s="72" t="s">
        <v>155</v>
      </c>
      <c r="M21" s="72"/>
      <c r="N21" s="322"/>
      <c r="O21" s="72" t="s">
        <v>1698</v>
      </c>
      <c r="P21" s="72" t="s">
        <v>377</v>
      </c>
      <c r="Q21" s="72" t="s">
        <v>4</v>
      </c>
      <c r="R21" s="72"/>
      <c r="S21" s="4"/>
      <c r="T21" s="133"/>
      <c r="U21" s="133"/>
      <c r="V21" s="133"/>
      <c r="W21" s="4"/>
      <c r="X21" s="72"/>
      <c r="Y21" s="72"/>
      <c r="Z21" s="72"/>
      <c r="AA21" s="4"/>
      <c r="AB21" s="4"/>
      <c r="AC21" s="72"/>
      <c r="AD21" s="72"/>
      <c r="AE21" s="72"/>
    </row>
    <row r="22" spans="1:31" ht="29.25" hidden="1" customHeight="1">
      <c r="A22" s="312">
        <v>21</v>
      </c>
      <c r="B22" s="72"/>
      <c r="C22" s="4">
        <v>42380</v>
      </c>
      <c r="D22" s="72"/>
      <c r="E22" s="72"/>
      <c r="F22" s="72" t="s">
        <v>1705</v>
      </c>
      <c r="G22" s="72" t="s">
        <v>1706</v>
      </c>
      <c r="H22" s="72"/>
      <c r="I22" s="106"/>
      <c r="J22" s="72" t="s">
        <v>1707</v>
      </c>
      <c r="K22" s="72" t="s">
        <v>10981</v>
      </c>
      <c r="L22" s="72" t="s">
        <v>1687</v>
      </c>
      <c r="M22" s="72"/>
      <c r="N22" s="322"/>
      <c r="O22" s="72" t="s">
        <v>1656</v>
      </c>
      <c r="P22" s="72" t="s">
        <v>1552</v>
      </c>
      <c r="Q22" s="72" t="s">
        <v>6151</v>
      </c>
      <c r="R22" s="72"/>
      <c r="S22" s="4"/>
      <c r="T22" s="133"/>
      <c r="U22" s="133"/>
      <c r="V22" s="133"/>
      <c r="W22" s="4"/>
      <c r="X22" s="72"/>
      <c r="Y22" s="72"/>
      <c r="Z22" s="72"/>
      <c r="AA22" s="4"/>
      <c r="AB22" s="4"/>
      <c r="AC22" s="72"/>
      <c r="AD22" s="72"/>
      <c r="AE22" s="72"/>
    </row>
    <row r="23" spans="1:31" ht="29.25" hidden="1" customHeight="1">
      <c r="A23" s="312">
        <v>22</v>
      </c>
      <c r="B23" s="73"/>
      <c r="C23" s="5">
        <v>42380</v>
      </c>
      <c r="D23" s="73"/>
      <c r="E23" s="73"/>
      <c r="F23" s="73" t="s">
        <v>1705</v>
      </c>
      <c r="G23" s="73" t="s">
        <v>1706</v>
      </c>
      <c r="H23" s="73"/>
      <c r="I23" s="107"/>
      <c r="J23" s="73" t="s">
        <v>870</v>
      </c>
      <c r="K23" s="73" t="s">
        <v>868</v>
      </c>
      <c r="L23" s="73" t="s">
        <v>995</v>
      </c>
      <c r="M23" s="73"/>
      <c r="N23" s="323"/>
      <c r="O23" s="73" t="s">
        <v>1656</v>
      </c>
      <c r="P23" s="73" t="s">
        <v>377</v>
      </c>
      <c r="Q23" s="73" t="s">
        <v>1528</v>
      </c>
      <c r="R23" s="72"/>
      <c r="S23" s="4"/>
      <c r="T23" s="133"/>
      <c r="U23" s="133"/>
      <c r="V23" s="133"/>
      <c r="W23" s="4"/>
      <c r="X23" s="72"/>
      <c r="Y23" s="72"/>
      <c r="Z23" s="72"/>
      <c r="AA23" s="4"/>
      <c r="AB23" s="4"/>
      <c r="AC23" s="72"/>
      <c r="AD23" s="72"/>
      <c r="AE23" s="72"/>
    </row>
    <row r="24" spans="1:31" ht="29.25" hidden="1" customHeight="1">
      <c r="A24" s="312">
        <v>23</v>
      </c>
      <c r="B24" s="73"/>
      <c r="C24" s="5">
        <v>42380</v>
      </c>
      <c r="D24" s="73"/>
      <c r="E24" s="73"/>
      <c r="F24" s="73" t="s">
        <v>1705</v>
      </c>
      <c r="G24" s="73" t="s">
        <v>1706</v>
      </c>
      <c r="H24" s="73"/>
      <c r="I24" s="107"/>
      <c r="J24" s="73" t="s">
        <v>861</v>
      </c>
      <c r="K24" s="73" t="s">
        <v>858</v>
      </c>
      <c r="L24" s="73" t="s">
        <v>0</v>
      </c>
      <c r="M24" s="73"/>
      <c r="N24" s="323"/>
      <c r="O24" s="73" t="s">
        <v>1656</v>
      </c>
      <c r="P24" s="73" t="s">
        <v>377</v>
      </c>
      <c r="Q24" s="73" t="s">
        <v>1528</v>
      </c>
      <c r="R24" s="72"/>
      <c r="S24" s="4"/>
      <c r="T24" s="133"/>
      <c r="U24" s="133"/>
      <c r="V24" s="133"/>
      <c r="W24" s="4"/>
      <c r="X24" s="72"/>
      <c r="Y24" s="72"/>
      <c r="Z24" s="72"/>
      <c r="AA24" s="4"/>
      <c r="AB24" s="4"/>
      <c r="AC24" s="72"/>
      <c r="AD24" s="72"/>
      <c r="AE24" s="72"/>
    </row>
    <row r="25" spans="1:31" ht="29.25" hidden="1" customHeight="1">
      <c r="A25" s="312">
        <v>24</v>
      </c>
      <c r="B25" s="73"/>
      <c r="C25" s="5">
        <v>42381</v>
      </c>
      <c r="D25" s="73"/>
      <c r="E25" s="73"/>
      <c r="F25" s="73" t="s">
        <v>1708</v>
      </c>
      <c r="G25" s="73" t="s">
        <v>1709</v>
      </c>
      <c r="H25" s="73"/>
      <c r="I25" s="107"/>
      <c r="J25" s="73" t="s">
        <v>11012</v>
      </c>
      <c r="K25" s="73" t="s">
        <v>674</v>
      </c>
      <c r="L25" s="73" t="s">
        <v>1595</v>
      </c>
      <c r="M25" s="73"/>
      <c r="N25" s="323"/>
      <c r="O25" s="73" t="s">
        <v>1656</v>
      </c>
      <c r="P25" s="73" t="s">
        <v>377</v>
      </c>
      <c r="Q25" s="73" t="s">
        <v>1528</v>
      </c>
      <c r="R25" s="72"/>
      <c r="S25" s="4"/>
      <c r="T25" s="133"/>
      <c r="U25" s="133"/>
      <c r="V25" s="133"/>
      <c r="W25" s="4"/>
      <c r="X25" s="72"/>
      <c r="Y25" s="72"/>
      <c r="Z25" s="72"/>
      <c r="AA25" s="4"/>
      <c r="AB25" s="4"/>
      <c r="AC25" s="72"/>
      <c r="AD25" s="72"/>
      <c r="AE25" s="72"/>
    </row>
    <row r="26" spans="1:31" ht="29.25" hidden="1" customHeight="1">
      <c r="A26" s="312">
        <v>25</v>
      </c>
      <c r="B26" s="72"/>
      <c r="C26" s="4">
        <v>42382</v>
      </c>
      <c r="D26" s="72"/>
      <c r="E26" s="72"/>
      <c r="F26" s="72"/>
      <c r="G26" s="72" t="s">
        <v>1710</v>
      </c>
      <c r="H26" s="72"/>
      <c r="I26" s="106"/>
      <c r="J26" s="72" t="s">
        <v>1711</v>
      </c>
      <c r="K26" s="72" t="s">
        <v>1559</v>
      </c>
      <c r="L26" s="72" t="s">
        <v>338</v>
      </c>
      <c r="M26" s="72"/>
      <c r="N26" s="322"/>
      <c r="O26" s="72" t="s">
        <v>1682</v>
      </c>
      <c r="P26" s="72" t="s">
        <v>377</v>
      </c>
      <c r="Q26" s="72" t="s">
        <v>4</v>
      </c>
      <c r="R26" s="72"/>
      <c r="S26" s="4"/>
      <c r="T26" s="133"/>
      <c r="U26" s="133"/>
      <c r="V26" s="133"/>
      <c r="W26" s="4"/>
      <c r="X26" s="72"/>
      <c r="Y26" s="72"/>
      <c r="Z26" s="72"/>
      <c r="AA26" s="4"/>
      <c r="AB26" s="4"/>
      <c r="AC26" s="72"/>
      <c r="AD26" s="72"/>
      <c r="AE26" s="72" t="s">
        <v>1712</v>
      </c>
    </row>
    <row r="27" spans="1:31" ht="29.25" hidden="1" customHeight="1">
      <c r="A27" s="312">
        <v>26</v>
      </c>
      <c r="B27" s="73"/>
      <c r="C27" s="5">
        <v>42383</v>
      </c>
      <c r="D27" s="73"/>
      <c r="E27" s="73"/>
      <c r="F27" s="73" t="s">
        <v>1713</v>
      </c>
      <c r="G27" s="73" t="s">
        <v>1691</v>
      </c>
      <c r="H27" s="73"/>
      <c r="I27" s="107"/>
      <c r="J27" s="73" t="s">
        <v>374</v>
      </c>
      <c r="K27" s="73" t="s">
        <v>372</v>
      </c>
      <c r="L27" s="73" t="s">
        <v>347</v>
      </c>
      <c r="M27" s="73"/>
      <c r="N27" s="323"/>
      <c r="O27" s="73" t="s">
        <v>1682</v>
      </c>
      <c r="P27" s="73" t="s">
        <v>377</v>
      </c>
      <c r="Q27" s="73" t="s">
        <v>4</v>
      </c>
      <c r="R27" s="72"/>
      <c r="S27" s="4"/>
      <c r="T27" s="133"/>
      <c r="U27" s="133"/>
      <c r="V27" s="133"/>
      <c r="W27" s="4"/>
      <c r="X27" s="72"/>
      <c r="Y27" s="72"/>
      <c r="Z27" s="72"/>
      <c r="AA27" s="4"/>
      <c r="AB27" s="4"/>
      <c r="AC27" s="72"/>
      <c r="AD27" s="72"/>
      <c r="AE27" s="72"/>
    </row>
    <row r="28" spans="1:31" ht="29.25" hidden="1" customHeight="1">
      <c r="A28" s="312">
        <v>27</v>
      </c>
      <c r="B28" s="72"/>
      <c r="C28" s="4">
        <v>42383</v>
      </c>
      <c r="D28" s="72"/>
      <c r="E28" s="72"/>
      <c r="F28" s="72" t="s">
        <v>1714</v>
      </c>
      <c r="G28" s="72" t="s">
        <v>1715</v>
      </c>
      <c r="H28" s="72"/>
      <c r="I28" s="106"/>
      <c r="J28" s="72" t="s">
        <v>1716</v>
      </c>
      <c r="K28" s="72" t="s">
        <v>766</v>
      </c>
      <c r="L28" s="72" t="s">
        <v>780</v>
      </c>
      <c r="M28" s="72"/>
      <c r="N28" s="322"/>
      <c r="O28" s="72" t="s">
        <v>1656</v>
      </c>
      <c r="P28" s="72" t="s">
        <v>1552</v>
      </c>
      <c r="Q28" s="72" t="s">
        <v>1495</v>
      </c>
      <c r="R28" s="72"/>
      <c r="S28" s="4"/>
      <c r="T28" s="133"/>
      <c r="U28" s="133"/>
      <c r="V28" s="133"/>
      <c r="W28" s="4"/>
      <c r="X28" s="72"/>
      <c r="Y28" s="72"/>
      <c r="Z28" s="72"/>
      <c r="AA28" s="4"/>
      <c r="AB28" s="4"/>
      <c r="AC28" s="72"/>
      <c r="AD28" s="72"/>
      <c r="AE28" s="72"/>
    </row>
    <row r="29" spans="1:31" ht="29.25" hidden="1" customHeight="1">
      <c r="A29" s="312">
        <v>28</v>
      </c>
      <c r="B29" s="73"/>
      <c r="C29" s="5">
        <v>42383</v>
      </c>
      <c r="D29" s="73"/>
      <c r="E29" s="73"/>
      <c r="F29" s="73" t="s">
        <v>1714</v>
      </c>
      <c r="G29" s="73" t="s">
        <v>1715</v>
      </c>
      <c r="H29" s="73"/>
      <c r="I29" s="107"/>
      <c r="J29" s="73" t="s">
        <v>744</v>
      </c>
      <c r="K29" s="73" t="s">
        <v>745</v>
      </c>
      <c r="L29" s="73" t="s">
        <v>27</v>
      </c>
      <c r="M29" s="73"/>
      <c r="N29" s="323"/>
      <c r="O29" s="73" t="s">
        <v>1656</v>
      </c>
      <c r="P29" s="73" t="s">
        <v>377</v>
      </c>
      <c r="Q29" s="73" t="s">
        <v>1528</v>
      </c>
      <c r="R29" s="72"/>
      <c r="S29" s="4"/>
      <c r="T29" s="133"/>
      <c r="U29" s="133"/>
      <c r="V29" s="133"/>
      <c r="W29" s="4"/>
      <c r="X29" s="72"/>
      <c r="Y29" s="72"/>
      <c r="Z29" s="72"/>
      <c r="AA29" s="4"/>
      <c r="AB29" s="4"/>
      <c r="AC29" s="72"/>
      <c r="AD29" s="72"/>
      <c r="AE29" s="72" t="s">
        <v>11013</v>
      </c>
    </row>
    <row r="30" spans="1:31" ht="29.25" hidden="1" customHeight="1">
      <c r="A30" s="312">
        <v>29</v>
      </c>
      <c r="B30" s="72"/>
      <c r="C30" s="4">
        <v>42383</v>
      </c>
      <c r="D30" s="72"/>
      <c r="E30" s="72"/>
      <c r="F30" s="72" t="s">
        <v>1717</v>
      </c>
      <c r="G30" s="72" t="s">
        <v>1718</v>
      </c>
      <c r="H30" s="72"/>
      <c r="I30" s="106"/>
      <c r="J30" s="72" t="s">
        <v>817</v>
      </c>
      <c r="K30" s="72" t="s">
        <v>1600</v>
      </c>
      <c r="L30" s="72" t="s">
        <v>15</v>
      </c>
      <c r="M30" s="72"/>
      <c r="N30" s="322"/>
      <c r="O30" s="72" t="s">
        <v>1656</v>
      </c>
      <c r="P30" s="72" t="s">
        <v>377</v>
      </c>
      <c r="Q30" s="72" t="s">
        <v>4</v>
      </c>
      <c r="R30" s="72"/>
      <c r="S30" s="4"/>
      <c r="T30" s="133"/>
      <c r="U30" s="133"/>
      <c r="V30" s="133"/>
      <c r="W30" s="4"/>
      <c r="X30" s="72"/>
      <c r="Y30" s="72"/>
      <c r="Z30" s="72"/>
      <c r="AA30" s="4"/>
      <c r="AB30" s="4"/>
      <c r="AC30" s="72"/>
      <c r="AD30" s="72"/>
      <c r="AE30" s="72"/>
    </row>
    <row r="31" spans="1:31" ht="29.25" hidden="1" customHeight="1">
      <c r="A31" s="312">
        <v>30</v>
      </c>
      <c r="B31" s="72"/>
      <c r="C31" s="4">
        <v>42383</v>
      </c>
      <c r="D31" s="72"/>
      <c r="E31" s="72"/>
      <c r="F31" s="72" t="s">
        <v>1719</v>
      </c>
      <c r="G31" s="72" t="s">
        <v>1720</v>
      </c>
      <c r="H31" s="72"/>
      <c r="I31" s="106"/>
      <c r="J31" s="72" t="s">
        <v>922</v>
      </c>
      <c r="K31" s="72" t="s">
        <v>935</v>
      </c>
      <c r="L31" s="72" t="s">
        <v>952</v>
      </c>
      <c r="M31" s="72"/>
      <c r="N31" s="322"/>
      <c r="O31" s="72" t="s">
        <v>6156</v>
      </c>
      <c r="P31" s="72" t="s">
        <v>1552</v>
      </c>
      <c r="Q31" s="72" t="s">
        <v>1553</v>
      </c>
      <c r="R31" s="72"/>
      <c r="S31" s="4"/>
      <c r="T31" s="133"/>
      <c r="U31" s="133"/>
      <c r="V31" s="133"/>
      <c r="W31" s="4"/>
      <c r="X31" s="72"/>
      <c r="Y31" s="72"/>
      <c r="Z31" s="72"/>
      <c r="AA31" s="4"/>
      <c r="AB31" s="4"/>
      <c r="AC31" s="72"/>
      <c r="AD31" s="72"/>
      <c r="AE31" s="72"/>
    </row>
    <row r="32" spans="1:31" ht="29.25" hidden="1" customHeight="1">
      <c r="A32" s="312">
        <v>31</v>
      </c>
      <c r="B32" s="72"/>
      <c r="C32" s="4">
        <v>42383</v>
      </c>
      <c r="D32" s="72"/>
      <c r="E32" s="72"/>
      <c r="F32" s="72" t="s">
        <v>1719</v>
      </c>
      <c r="G32" s="72" t="s">
        <v>1720</v>
      </c>
      <c r="H32" s="72"/>
      <c r="I32" s="106"/>
      <c r="J32" s="72" t="s">
        <v>11014</v>
      </c>
      <c r="K32" s="72" t="s">
        <v>192</v>
      </c>
      <c r="L32" s="72" t="s">
        <v>15</v>
      </c>
      <c r="M32" s="72"/>
      <c r="N32" s="322"/>
      <c r="O32" s="72" t="s">
        <v>1698</v>
      </c>
      <c r="P32" s="72" t="s">
        <v>137</v>
      </c>
      <c r="Q32" s="72" t="s">
        <v>4</v>
      </c>
      <c r="R32" s="72"/>
      <c r="S32" s="4"/>
      <c r="T32" s="133"/>
      <c r="U32" s="133"/>
      <c r="V32" s="133"/>
      <c r="W32" s="4"/>
      <c r="X32" s="72"/>
      <c r="Y32" s="72"/>
      <c r="Z32" s="72"/>
      <c r="AA32" s="4"/>
      <c r="AB32" s="4"/>
      <c r="AC32" s="72"/>
      <c r="AD32" s="72"/>
      <c r="AE32" s="72"/>
    </row>
    <row r="33" spans="1:31" ht="29.25" hidden="1" customHeight="1">
      <c r="A33" s="312">
        <v>32</v>
      </c>
      <c r="B33" s="72"/>
      <c r="C33" s="4">
        <v>42383</v>
      </c>
      <c r="D33" s="72"/>
      <c r="E33" s="72"/>
      <c r="F33" s="72" t="s">
        <v>1719</v>
      </c>
      <c r="G33" s="72" t="s">
        <v>1720</v>
      </c>
      <c r="H33" s="72"/>
      <c r="I33" s="106"/>
      <c r="J33" s="72" t="s">
        <v>1721</v>
      </c>
      <c r="K33" s="72" t="s">
        <v>198</v>
      </c>
      <c r="L33" s="72" t="s">
        <v>29</v>
      </c>
      <c r="M33" s="72"/>
      <c r="N33" s="322"/>
      <c r="O33" s="72" t="s">
        <v>1698</v>
      </c>
      <c r="P33" s="72" t="s">
        <v>137</v>
      </c>
      <c r="Q33" s="72" t="s">
        <v>4</v>
      </c>
      <c r="R33" s="72"/>
      <c r="S33" s="4"/>
      <c r="T33" s="133"/>
      <c r="U33" s="133"/>
      <c r="V33" s="133"/>
      <c r="W33" s="4"/>
      <c r="X33" s="72"/>
      <c r="Y33" s="72"/>
      <c r="Z33" s="72"/>
      <c r="AA33" s="4"/>
      <c r="AB33" s="4"/>
      <c r="AC33" s="72"/>
      <c r="AD33" s="72"/>
      <c r="AE33" s="72"/>
    </row>
    <row r="34" spans="1:31" ht="29.25" hidden="1" customHeight="1">
      <c r="A34" s="312">
        <v>33</v>
      </c>
      <c r="B34" s="72"/>
      <c r="C34" s="4">
        <v>42384</v>
      </c>
      <c r="D34" s="72"/>
      <c r="E34" s="72"/>
      <c r="F34" s="72" t="s">
        <v>1722</v>
      </c>
      <c r="G34" s="72" t="s">
        <v>1723</v>
      </c>
      <c r="H34" s="72"/>
      <c r="I34" s="106"/>
      <c r="J34" s="72" t="s">
        <v>593</v>
      </c>
      <c r="K34" s="72" t="s">
        <v>591</v>
      </c>
      <c r="L34" s="72" t="s">
        <v>575</v>
      </c>
      <c r="M34" s="72"/>
      <c r="N34" s="322"/>
      <c r="O34" s="72" t="s">
        <v>1656</v>
      </c>
      <c r="P34" s="72" t="s">
        <v>377</v>
      </c>
      <c r="Q34" s="72" t="s">
        <v>1495</v>
      </c>
      <c r="R34" s="72"/>
      <c r="S34" s="4"/>
      <c r="T34" s="133"/>
      <c r="U34" s="133"/>
      <c r="V34" s="133"/>
      <c r="W34" s="4"/>
      <c r="X34" s="72"/>
      <c r="Y34" s="72"/>
      <c r="Z34" s="72"/>
      <c r="AA34" s="4"/>
      <c r="AB34" s="4"/>
      <c r="AC34" s="72"/>
      <c r="AD34" s="72"/>
      <c r="AE34" s="72" t="s">
        <v>11015</v>
      </c>
    </row>
    <row r="35" spans="1:31" ht="29.25" hidden="1" customHeight="1">
      <c r="A35" s="312">
        <v>34</v>
      </c>
      <c r="B35" s="72"/>
      <c r="C35" s="4">
        <v>42384</v>
      </c>
      <c r="D35" s="72"/>
      <c r="E35" s="72"/>
      <c r="F35" s="72" t="s">
        <v>1722</v>
      </c>
      <c r="G35" s="72" t="s">
        <v>1723</v>
      </c>
      <c r="H35" s="72"/>
      <c r="I35" s="106"/>
      <c r="J35" s="72" t="s">
        <v>922</v>
      </c>
      <c r="K35" s="72" t="s">
        <v>935</v>
      </c>
      <c r="L35" s="72" t="s">
        <v>952</v>
      </c>
      <c r="M35" s="72"/>
      <c r="N35" s="322"/>
      <c r="O35" s="72" t="s">
        <v>1615</v>
      </c>
      <c r="P35" s="72" t="s">
        <v>1552</v>
      </c>
      <c r="Q35" s="72" t="s">
        <v>1553</v>
      </c>
      <c r="R35" s="72"/>
      <c r="S35" s="4"/>
      <c r="T35" s="133"/>
      <c r="U35" s="133"/>
      <c r="V35" s="133"/>
      <c r="W35" s="4"/>
      <c r="X35" s="72"/>
      <c r="Y35" s="72"/>
      <c r="Z35" s="72"/>
      <c r="AA35" s="4"/>
      <c r="AB35" s="4"/>
      <c r="AC35" s="72"/>
      <c r="AD35" s="72"/>
      <c r="AE35" s="72"/>
    </row>
    <row r="36" spans="1:31" ht="29.25" hidden="1" customHeight="1">
      <c r="A36" s="312">
        <v>35</v>
      </c>
      <c r="B36" s="72"/>
      <c r="C36" s="4">
        <v>42384</v>
      </c>
      <c r="D36" s="72"/>
      <c r="E36" s="72"/>
      <c r="F36" s="72" t="s">
        <v>1722</v>
      </c>
      <c r="G36" s="72" t="s">
        <v>1723</v>
      </c>
      <c r="H36" s="72"/>
      <c r="I36" s="106"/>
      <c r="J36" s="72" t="s">
        <v>929</v>
      </c>
      <c r="K36" s="72" t="s">
        <v>925</v>
      </c>
      <c r="L36" s="72" t="s">
        <v>333</v>
      </c>
      <c r="M36" s="72"/>
      <c r="N36" s="322"/>
      <c r="O36" s="72" t="s">
        <v>1615</v>
      </c>
      <c r="P36" s="72" t="s">
        <v>1552</v>
      </c>
      <c r="Q36" s="72" t="s">
        <v>1553</v>
      </c>
      <c r="R36" s="72"/>
      <c r="S36" s="4"/>
      <c r="T36" s="133"/>
      <c r="U36" s="133"/>
      <c r="V36" s="133"/>
      <c r="W36" s="4"/>
      <c r="X36" s="72"/>
      <c r="Y36" s="72"/>
      <c r="Z36" s="72"/>
      <c r="AA36" s="4"/>
      <c r="AB36" s="4"/>
      <c r="AC36" s="72"/>
      <c r="AD36" s="72"/>
      <c r="AE36" s="72" t="s">
        <v>1724</v>
      </c>
    </row>
    <row r="37" spans="1:31" ht="29.25" hidden="1" customHeight="1">
      <c r="A37" s="312">
        <v>36</v>
      </c>
      <c r="B37" s="72"/>
      <c r="C37" s="4">
        <v>42384</v>
      </c>
      <c r="D37" s="72"/>
      <c r="E37" s="72"/>
      <c r="F37" s="72" t="s">
        <v>1722</v>
      </c>
      <c r="G37" s="72" t="s">
        <v>1723</v>
      </c>
      <c r="H37" s="72"/>
      <c r="I37" s="106"/>
      <c r="J37" s="72" t="s">
        <v>1058</v>
      </c>
      <c r="K37" s="72" t="s">
        <v>1052</v>
      </c>
      <c r="L37" s="72" t="s">
        <v>1725</v>
      </c>
      <c r="M37" s="72"/>
      <c r="N37" s="322"/>
      <c r="O37" s="72" t="s">
        <v>1616</v>
      </c>
      <c r="P37" s="72" t="s">
        <v>1552</v>
      </c>
      <c r="Q37" s="72" t="s">
        <v>1553</v>
      </c>
      <c r="R37" s="72"/>
      <c r="S37" s="4"/>
      <c r="T37" s="133"/>
      <c r="U37" s="133"/>
      <c r="V37" s="133"/>
      <c r="W37" s="4"/>
      <c r="X37" s="72"/>
      <c r="Y37" s="72"/>
      <c r="Z37" s="72"/>
      <c r="AA37" s="4"/>
      <c r="AB37" s="4"/>
      <c r="AC37" s="72"/>
      <c r="AD37" s="72"/>
      <c r="AE37" s="72" t="s">
        <v>1725</v>
      </c>
    </row>
    <row r="38" spans="1:31" ht="29.25" hidden="1" customHeight="1">
      <c r="A38" s="312">
        <v>37</v>
      </c>
      <c r="B38" s="73"/>
      <c r="C38" s="5">
        <v>42384</v>
      </c>
      <c r="D38" s="73"/>
      <c r="E38" s="73"/>
      <c r="F38" s="73" t="s">
        <v>1722</v>
      </c>
      <c r="G38" s="73" t="s">
        <v>1723</v>
      </c>
      <c r="H38" s="73"/>
      <c r="I38" s="107"/>
      <c r="J38" s="73" t="s">
        <v>1726</v>
      </c>
      <c r="K38" s="73" t="s">
        <v>6157</v>
      </c>
      <c r="L38" s="73" t="s">
        <v>10982</v>
      </c>
      <c r="M38" s="73"/>
      <c r="N38" s="323"/>
      <c r="O38" s="73"/>
      <c r="P38" s="73"/>
      <c r="Q38" s="73"/>
      <c r="R38" s="73"/>
      <c r="S38" s="5"/>
      <c r="T38" s="134"/>
      <c r="U38" s="134"/>
      <c r="V38" s="134"/>
      <c r="W38" s="5"/>
      <c r="X38" s="73"/>
      <c r="Y38" s="73"/>
      <c r="Z38" s="73"/>
      <c r="AA38" s="5"/>
      <c r="AB38" s="5"/>
      <c r="AC38" s="73"/>
      <c r="AD38" s="73"/>
      <c r="AE38" s="73" t="s">
        <v>10982</v>
      </c>
    </row>
    <row r="39" spans="1:31" ht="29.25" hidden="1" customHeight="1">
      <c r="A39" s="312">
        <v>38</v>
      </c>
      <c r="B39" s="72"/>
      <c r="C39" s="4">
        <v>42386</v>
      </c>
      <c r="D39" s="72"/>
      <c r="E39" s="72"/>
      <c r="F39" s="72" t="s">
        <v>1727</v>
      </c>
      <c r="G39" s="72" t="s">
        <v>1728</v>
      </c>
      <c r="H39" s="72"/>
      <c r="I39" s="106"/>
      <c r="J39" s="72" t="s">
        <v>461</v>
      </c>
      <c r="K39" s="72" t="s">
        <v>459</v>
      </c>
      <c r="L39" s="72" t="s">
        <v>79</v>
      </c>
      <c r="M39" s="72"/>
      <c r="N39" s="322"/>
      <c r="O39" s="72" t="s">
        <v>1569</v>
      </c>
      <c r="P39" s="72" t="s">
        <v>137</v>
      </c>
      <c r="Q39" s="72" t="s">
        <v>4</v>
      </c>
      <c r="R39" s="72"/>
      <c r="S39" s="4"/>
      <c r="T39" s="133"/>
      <c r="U39" s="133"/>
      <c r="V39" s="133"/>
      <c r="W39" s="4"/>
      <c r="X39" s="72"/>
      <c r="Y39" s="72"/>
      <c r="Z39" s="72"/>
      <c r="AA39" s="4"/>
      <c r="AB39" s="4"/>
      <c r="AC39" s="72"/>
      <c r="AD39" s="72"/>
      <c r="AE39" s="72"/>
    </row>
    <row r="40" spans="1:31" ht="29.25" hidden="1" customHeight="1">
      <c r="A40" s="312">
        <v>39</v>
      </c>
      <c r="B40" s="72"/>
      <c r="C40" s="4">
        <v>42387</v>
      </c>
      <c r="D40" s="72"/>
      <c r="E40" s="72"/>
      <c r="F40" s="72" t="s">
        <v>1729</v>
      </c>
      <c r="G40" s="72" t="s">
        <v>1730</v>
      </c>
      <c r="H40" s="72"/>
      <c r="I40" s="106"/>
      <c r="J40" s="72" t="s">
        <v>1731</v>
      </c>
      <c r="K40" s="72" t="s">
        <v>159</v>
      </c>
      <c r="L40" s="72" t="s">
        <v>61</v>
      </c>
      <c r="M40" s="72"/>
      <c r="N40" s="322"/>
      <c r="O40" s="72" t="s">
        <v>1698</v>
      </c>
      <c r="P40" s="72" t="s">
        <v>377</v>
      </c>
      <c r="Q40" s="72" t="s">
        <v>1495</v>
      </c>
      <c r="R40" s="72"/>
      <c r="S40" s="4"/>
      <c r="T40" s="133"/>
      <c r="U40" s="133"/>
      <c r="V40" s="133"/>
      <c r="W40" s="4"/>
      <c r="X40" s="72"/>
      <c r="Y40" s="72"/>
      <c r="Z40" s="72"/>
      <c r="AA40" s="4"/>
      <c r="AB40" s="4"/>
      <c r="AC40" s="72"/>
      <c r="AD40" s="72"/>
      <c r="AE40" s="72"/>
    </row>
    <row r="41" spans="1:31" ht="29.25" hidden="1" customHeight="1">
      <c r="A41" s="312">
        <v>40</v>
      </c>
      <c r="B41" s="72"/>
      <c r="C41" s="4">
        <v>42388</v>
      </c>
      <c r="D41" s="72"/>
      <c r="E41" s="72"/>
      <c r="F41" s="72" t="s">
        <v>1732</v>
      </c>
      <c r="G41" s="72" t="s">
        <v>1733</v>
      </c>
      <c r="H41" s="72"/>
      <c r="I41" s="106"/>
      <c r="J41" s="72" t="s">
        <v>11016</v>
      </c>
      <c r="K41" s="72" t="s">
        <v>10981</v>
      </c>
      <c r="L41" s="72" t="s">
        <v>1687</v>
      </c>
      <c r="M41" s="72"/>
      <c r="N41" s="322"/>
      <c r="O41" s="72" t="s">
        <v>1656</v>
      </c>
      <c r="P41" s="72" t="s">
        <v>1552</v>
      </c>
      <c r="Q41" s="72" t="s">
        <v>6151</v>
      </c>
      <c r="R41" s="72"/>
      <c r="S41" s="4"/>
      <c r="T41" s="133"/>
      <c r="U41" s="133"/>
      <c r="V41" s="133"/>
      <c r="W41" s="4"/>
      <c r="X41" s="72"/>
      <c r="Y41" s="72"/>
      <c r="Z41" s="72"/>
      <c r="AA41" s="4"/>
      <c r="AB41" s="4"/>
      <c r="AC41" s="72"/>
      <c r="AD41" s="72"/>
      <c r="AE41" s="72" t="s">
        <v>1734</v>
      </c>
    </row>
    <row r="42" spans="1:31" ht="29.25" hidden="1" customHeight="1">
      <c r="A42" s="312">
        <v>41</v>
      </c>
      <c r="B42" s="72"/>
      <c r="C42" s="4">
        <v>42389</v>
      </c>
      <c r="D42" s="72"/>
      <c r="E42" s="72"/>
      <c r="F42" s="72" t="s">
        <v>6158</v>
      </c>
      <c r="G42" s="72" t="s">
        <v>1736</v>
      </c>
      <c r="H42" s="72"/>
      <c r="I42" s="106"/>
      <c r="J42" s="72" t="s">
        <v>6159</v>
      </c>
      <c r="K42" s="72" t="s">
        <v>903</v>
      </c>
      <c r="L42" s="72" t="s">
        <v>79</v>
      </c>
      <c r="M42" s="72"/>
      <c r="N42" s="322"/>
      <c r="O42" s="72" t="s">
        <v>1656</v>
      </c>
      <c r="P42" s="72" t="s">
        <v>377</v>
      </c>
      <c r="Q42" s="72" t="s">
        <v>4</v>
      </c>
      <c r="R42" s="72"/>
      <c r="S42" s="4"/>
      <c r="T42" s="133"/>
      <c r="U42" s="133"/>
      <c r="V42" s="133"/>
      <c r="W42" s="4"/>
      <c r="X42" s="72"/>
      <c r="Y42" s="72"/>
      <c r="Z42" s="72"/>
      <c r="AA42" s="4"/>
      <c r="AB42" s="4"/>
      <c r="AC42" s="72"/>
      <c r="AD42" s="72"/>
      <c r="AE42" s="72" t="s">
        <v>11017</v>
      </c>
    </row>
    <row r="43" spans="1:31" ht="29.25" hidden="1" customHeight="1">
      <c r="A43" s="312">
        <v>42</v>
      </c>
      <c r="B43" s="72"/>
      <c r="C43" s="4">
        <v>42391</v>
      </c>
      <c r="D43" s="72"/>
      <c r="E43" s="72"/>
      <c r="F43" s="72" t="s">
        <v>1738</v>
      </c>
      <c r="G43" s="72" t="s">
        <v>1739</v>
      </c>
      <c r="H43" s="72"/>
      <c r="I43" s="106"/>
      <c r="J43" s="72" t="s">
        <v>1740</v>
      </c>
      <c r="K43" s="72" t="s">
        <v>10981</v>
      </c>
      <c r="L43" s="72" t="s">
        <v>1687</v>
      </c>
      <c r="M43" s="72"/>
      <c r="N43" s="322"/>
      <c r="O43" s="72" t="s">
        <v>1656</v>
      </c>
      <c r="P43" s="72" t="s">
        <v>1552</v>
      </c>
      <c r="Q43" s="72" t="s">
        <v>6151</v>
      </c>
      <c r="R43" s="72"/>
      <c r="S43" s="4"/>
      <c r="T43" s="133"/>
      <c r="U43" s="133"/>
      <c r="V43" s="133"/>
      <c r="W43" s="4"/>
      <c r="X43" s="72"/>
      <c r="Y43" s="72"/>
      <c r="Z43" s="72"/>
      <c r="AA43" s="4"/>
      <c r="AB43" s="4"/>
      <c r="AC43" s="72"/>
      <c r="AD43" s="72"/>
      <c r="AE43" s="72" t="s">
        <v>11018</v>
      </c>
    </row>
    <row r="44" spans="1:31" ht="29.25" hidden="1" customHeight="1">
      <c r="A44" s="312">
        <v>43</v>
      </c>
      <c r="B44" s="72"/>
      <c r="C44" s="4">
        <v>42391</v>
      </c>
      <c r="D44" s="72"/>
      <c r="E44" s="72"/>
      <c r="F44" s="72" t="s">
        <v>1741</v>
      </c>
      <c r="G44" s="72" t="s">
        <v>1742</v>
      </c>
      <c r="H44" s="72"/>
      <c r="I44" s="106"/>
      <c r="J44" s="72" t="s">
        <v>1743</v>
      </c>
      <c r="K44" s="72" t="s">
        <v>10981</v>
      </c>
      <c r="L44" s="72" t="s">
        <v>1687</v>
      </c>
      <c r="M44" s="72"/>
      <c r="N44" s="322"/>
      <c r="O44" s="72" t="s">
        <v>1656</v>
      </c>
      <c r="P44" s="72" t="s">
        <v>1552</v>
      </c>
      <c r="Q44" s="72" t="s">
        <v>6151</v>
      </c>
      <c r="R44" s="72"/>
      <c r="S44" s="4"/>
      <c r="T44" s="133"/>
      <c r="U44" s="133"/>
      <c r="V44" s="133"/>
      <c r="W44" s="4"/>
      <c r="X44" s="72"/>
      <c r="Y44" s="72"/>
      <c r="Z44" s="72"/>
      <c r="AA44" s="4"/>
      <c r="AB44" s="4"/>
      <c r="AC44" s="72"/>
      <c r="AD44" s="72"/>
      <c r="AE44" s="72" t="s">
        <v>11018</v>
      </c>
    </row>
    <row r="45" spans="1:31" ht="29.25" hidden="1" customHeight="1">
      <c r="A45" s="312">
        <v>44</v>
      </c>
      <c r="B45" s="72"/>
      <c r="C45" s="4">
        <v>42391</v>
      </c>
      <c r="D45" s="72"/>
      <c r="E45" s="72"/>
      <c r="F45" s="72" t="s">
        <v>6160</v>
      </c>
      <c r="G45" s="72" t="s">
        <v>6161</v>
      </c>
      <c r="H45" s="72"/>
      <c r="I45" s="106"/>
      <c r="J45" s="72" t="s">
        <v>1589</v>
      </c>
      <c r="K45" s="72" t="s">
        <v>10981</v>
      </c>
      <c r="L45" s="72" t="s">
        <v>1687</v>
      </c>
      <c r="M45" s="72"/>
      <c r="N45" s="322"/>
      <c r="O45" s="72" t="s">
        <v>1656</v>
      </c>
      <c r="P45" s="72" t="s">
        <v>1552</v>
      </c>
      <c r="Q45" s="72" t="s">
        <v>6151</v>
      </c>
      <c r="R45" s="72"/>
      <c r="S45" s="4"/>
      <c r="T45" s="133"/>
      <c r="U45" s="133"/>
      <c r="V45" s="133"/>
      <c r="W45" s="4"/>
      <c r="X45" s="72"/>
      <c r="Y45" s="72"/>
      <c r="Z45" s="72"/>
      <c r="AA45" s="4"/>
      <c r="AB45" s="4"/>
      <c r="AC45" s="72"/>
      <c r="AD45" s="72"/>
      <c r="AE45" s="72" t="s">
        <v>1744</v>
      </c>
    </row>
    <row r="46" spans="1:31" ht="29.25" hidden="1" customHeight="1">
      <c r="A46" s="312">
        <v>45</v>
      </c>
      <c r="B46" s="72"/>
      <c r="C46" s="4">
        <v>42396</v>
      </c>
      <c r="D46" s="72"/>
      <c r="E46" s="72"/>
      <c r="F46" s="72" t="s">
        <v>1745</v>
      </c>
      <c r="G46" s="72" t="s">
        <v>1746</v>
      </c>
      <c r="H46" s="72"/>
      <c r="I46" s="106"/>
      <c r="J46" s="72" t="s">
        <v>11019</v>
      </c>
      <c r="K46" s="72" t="s">
        <v>10981</v>
      </c>
      <c r="L46" s="72" t="s">
        <v>1687</v>
      </c>
      <c r="M46" s="72"/>
      <c r="N46" s="322"/>
      <c r="O46" s="72" t="s">
        <v>1656</v>
      </c>
      <c r="P46" s="72" t="s">
        <v>1552</v>
      </c>
      <c r="Q46" s="72" t="s">
        <v>6151</v>
      </c>
      <c r="R46" s="72"/>
      <c r="S46" s="4"/>
      <c r="T46" s="133"/>
      <c r="U46" s="133"/>
      <c r="V46" s="133"/>
      <c r="W46" s="4"/>
      <c r="X46" s="72"/>
      <c r="Y46" s="72"/>
      <c r="Z46" s="72"/>
      <c r="AA46" s="4"/>
      <c r="AB46" s="4"/>
      <c r="AC46" s="72"/>
      <c r="AD46" s="72"/>
      <c r="AE46" s="72" t="s">
        <v>1747</v>
      </c>
    </row>
    <row r="47" spans="1:31" ht="29.25" hidden="1" customHeight="1">
      <c r="A47" s="312">
        <v>46</v>
      </c>
      <c r="B47" s="72"/>
      <c r="C47" s="4">
        <v>42397</v>
      </c>
      <c r="D47" s="72"/>
      <c r="E47" s="72"/>
      <c r="F47" s="72" t="s">
        <v>1748</v>
      </c>
      <c r="G47" s="72" t="s">
        <v>1749</v>
      </c>
      <c r="H47" s="72"/>
      <c r="I47" s="106"/>
      <c r="J47" s="72" t="s">
        <v>697</v>
      </c>
      <c r="K47" s="72" t="s">
        <v>695</v>
      </c>
      <c r="L47" s="72" t="s">
        <v>83</v>
      </c>
      <c r="M47" s="72"/>
      <c r="N47" s="322"/>
      <c r="O47" s="72" t="s">
        <v>1656</v>
      </c>
      <c r="P47" s="72" t="s">
        <v>137</v>
      </c>
      <c r="Q47" s="72" t="s">
        <v>4</v>
      </c>
      <c r="R47" s="72"/>
      <c r="S47" s="4"/>
      <c r="T47" s="133"/>
      <c r="U47" s="133"/>
      <c r="V47" s="133"/>
      <c r="W47" s="4"/>
      <c r="X47" s="72"/>
      <c r="Y47" s="72"/>
      <c r="Z47" s="72"/>
      <c r="AA47" s="4"/>
      <c r="AB47" s="4"/>
      <c r="AC47" s="72"/>
      <c r="AD47" s="72"/>
      <c r="AE47" s="72" t="s">
        <v>11020</v>
      </c>
    </row>
    <row r="48" spans="1:31" ht="29.25" hidden="1" customHeight="1">
      <c r="A48" s="312">
        <v>47</v>
      </c>
      <c r="B48" s="72"/>
      <c r="C48" s="4">
        <v>42397</v>
      </c>
      <c r="D48" s="72" t="s">
        <v>1750</v>
      </c>
      <c r="E48" s="72"/>
      <c r="F48" s="72" t="s">
        <v>1751</v>
      </c>
      <c r="G48" s="72" t="s">
        <v>1752</v>
      </c>
      <c r="H48" s="72"/>
      <c r="I48" s="106"/>
      <c r="J48" s="72" t="s">
        <v>1753</v>
      </c>
      <c r="K48" s="72" t="s">
        <v>591</v>
      </c>
      <c r="L48" s="72" t="s">
        <v>575</v>
      </c>
      <c r="M48" s="72"/>
      <c r="N48" s="322"/>
      <c r="O48" s="72" t="s">
        <v>1656</v>
      </c>
      <c r="P48" s="72" t="s">
        <v>377</v>
      </c>
      <c r="Q48" s="72" t="s">
        <v>1495</v>
      </c>
      <c r="R48" s="72"/>
      <c r="S48" s="4"/>
      <c r="T48" s="133"/>
      <c r="U48" s="133"/>
      <c r="V48" s="133"/>
      <c r="W48" s="4"/>
      <c r="X48" s="72"/>
      <c r="Y48" s="72"/>
      <c r="Z48" s="72"/>
      <c r="AA48" s="4"/>
      <c r="AB48" s="4"/>
      <c r="AC48" s="72"/>
      <c r="AD48" s="72"/>
      <c r="AE48" s="72"/>
    </row>
    <row r="49" spans="1:31" ht="29.25" hidden="1" customHeight="1">
      <c r="A49" s="312">
        <v>48</v>
      </c>
      <c r="B49" s="72"/>
      <c r="C49" s="4">
        <v>42397</v>
      </c>
      <c r="D49" s="72" t="s">
        <v>1750</v>
      </c>
      <c r="E49" s="72"/>
      <c r="F49" s="72" t="s">
        <v>1751</v>
      </c>
      <c r="G49" s="72" t="s">
        <v>1752</v>
      </c>
      <c r="H49" s="72"/>
      <c r="I49" s="106"/>
      <c r="J49" s="72" t="s">
        <v>1058</v>
      </c>
      <c r="K49" s="72" t="s">
        <v>1052</v>
      </c>
      <c r="L49" s="72"/>
      <c r="M49" s="72"/>
      <c r="N49" s="322"/>
      <c r="O49" s="72" t="s">
        <v>1616</v>
      </c>
      <c r="P49" s="72" t="s">
        <v>1552</v>
      </c>
      <c r="Q49" s="72" t="s">
        <v>1553</v>
      </c>
      <c r="R49" s="72"/>
      <c r="S49" s="4"/>
      <c r="T49" s="133"/>
      <c r="U49" s="133"/>
      <c r="V49" s="133"/>
      <c r="W49" s="4"/>
      <c r="X49" s="72"/>
      <c r="Y49" s="72"/>
      <c r="Z49" s="72"/>
      <c r="AA49" s="4"/>
      <c r="AB49" s="4"/>
      <c r="AC49" s="72"/>
      <c r="AD49" s="72"/>
      <c r="AE49" s="72" t="s">
        <v>1754</v>
      </c>
    </row>
    <row r="50" spans="1:31" ht="29.25" hidden="1" customHeight="1">
      <c r="A50" s="312">
        <v>49</v>
      </c>
      <c r="B50" s="72"/>
      <c r="C50" s="4">
        <v>42397</v>
      </c>
      <c r="D50" s="72" t="s">
        <v>1750</v>
      </c>
      <c r="E50" s="72"/>
      <c r="F50" s="72" t="s">
        <v>1755</v>
      </c>
      <c r="G50" s="72" t="s">
        <v>1756</v>
      </c>
      <c r="H50" s="72"/>
      <c r="I50" s="106"/>
      <c r="J50" s="72" t="s">
        <v>1612</v>
      </c>
      <c r="K50" s="72" t="s">
        <v>849</v>
      </c>
      <c r="L50" s="72" t="s">
        <v>939</v>
      </c>
      <c r="M50" s="72"/>
      <c r="N50" s="322"/>
      <c r="O50" s="72" t="s">
        <v>1656</v>
      </c>
      <c r="P50" s="72" t="s">
        <v>377</v>
      </c>
      <c r="Q50" s="72" t="s">
        <v>1553</v>
      </c>
      <c r="R50" s="72"/>
      <c r="S50" s="4"/>
      <c r="T50" s="133"/>
      <c r="U50" s="133"/>
      <c r="V50" s="133"/>
      <c r="W50" s="4"/>
      <c r="X50" s="72"/>
      <c r="Y50" s="72"/>
      <c r="Z50" s="72"/>
      <c r="AA50" s="4"/>
      <c r="AB50" s="4"/>
      <c r="AC50" s="72"/>
      <c r="AD50" s="72"/>
      <c r="AE50" s="72"/>
    </row>
    <row r="51" spans="1:31" ht="29.25" hidden="1" customHeight="1">
      <c r="A51" s="312">
        <v>50</v>
      </c>
      <c r="B51" s="72"/>
      <c r="C51" s="4">
        <v>42397</v>
      </c>
      <c r="D51" s="72" t="s">
        <v>1750</v>
      </c>
      <c r="E51" s="72"/>
      <c r="F51" s="72" t="s">
        <v>1755</v>
      </c>
      <c r="G51" s="72" t="s">
        <v>1756</v>
      </c>
      <c r="H51" s="72"/>
      <c r="I51" s="106"/>
      <c r="J51" s="72" t="s">
        <v>768</v>
      </c>
      <c r="K51" s="72" t="s">
        <v>766</v>
      </c>
      <c r="L51" s="72" t="s">
        <v>782</v>
      </c>
      <c r="M51" s="72"/>
      <c r="N51" s="322"/>
      <c r="O51" s="72" t="s">
        <v>1656</v>
      </c>
      <c r="P51" s="72" t="s">
        <v>1552</v>
      </c>
      <c r="Q51" s="72" t="s">
        <v>1495</v>
      </c>
      <c r="R51" s="72"/>
      <c r="S51" s="4"/>
      <c r="T51" s="133"/>
      <c r="U51" s="133"/>
      <c r="V51" s="133"/>
      <c r="W51" s="4"/>
      <c r="X51" s="72"/>
      <c r="Y51" s="72"/>
      <c r="Z51" s="72"/>
      <c r="AA51" s="4"/>
      <c r="AB51" s="4"/>
      <c r="AC51" s="72"/>
      <c r="AD51" s="72"/>
      <c r="AE51" s="72"/>
    </row>
    <row r="52" spans="1:31" ht="29.25" hidden="1" customHeight="1">
      <c r="A52" s="312">
        <v>51</v>
      </c>
      <c r="B52" s="72"/>
      <c r="C52" s="4">
        <v>42397</v>
      </c>
      <c r="D52" s="72" t="s">
        <v>1750</v>
      </c>
      <c r="E52" s="72"/>
      <c r="F52" s="72" t="s">
        <v>1757</v>
      </c>
      <c r="G52" s="72" t="s">
        <v>1758</v>
      </c>
      <c r="H52" s="72"/>
      <c r="I52" s="106"/>
      <c r="J52" s="72" t="s">
        <v>922</v>
      </c>
      <c r="K52" s="72" t="s">
        <v>935</v>
      </c>
      <c r="L52" s="72" t="s">
        <v>952</v>
      </c>
      <c r="M52" s="72"/>
      <c r="N52" s="322"/>
      <c r="O52" s="72" t="s">
        <v>1615</v>
      </c>
      <c r="P52" s="72" t="s">
        <v>1552</v>
      </c>
      <c r="Q52" s="72" t="s">
        <v>1553</v>
      </c>
      <c r="R52" s="72"/>
      <c r="S52" s="4"/>
      <c r="T52" s="133"/>
      <c r="U52" s="133"/>
      <c r="V52" s="133"/>
      <c r="W52" s="4"/>
      <c r="X52" s="72"/>
      <c r="Y52" s="72"/>
      <c r="Z52" s="72"/>
      <c r="AA52" s="4"/>
      <c r="AB52" s="4"/>
      <c r="AC52" s="72"/>
      <c r="AD52" s="72"/>
      <c r="AE52" s="72"/>
    </row>
    <row r="53" spans="1:31" ht="29.25" hidden="1" customHeight="1">
      <c r="A53" s="312">
        <v>52</v>
      </c>
      <c r="B53" s="72"/>
      <c r="C53" s="4">
        <v>42397</v>
      </c>
      <c r="D53" s="72" t="s">
        <v>1750</v>
      </c>
      <c r="E53" s="72"/>
      <c r="F53" s="72" t="s">
        <v>1759</v>
      </c>
      <c r="G53" s="72" t="s">
        <v>1752</v>
      </c>
      <c r="H53" s="72"/>
      <c r="I53" s="106"/>
      <c r="J53" s="72" t="s">
        <v>716</v>
      </c>
      <c r="K53" s="72" t="s">
        <v>717</v>
      </c>
      <c r="L53" s="72" t="s">
        <v>94</v>
      </c>
      <c r="M53" s="72"/>
      <c r="N53" s="322"/>
      <c r="O53" s="72" t="s">
        <v>1656</v>
      </c>
      <c r="P53" s="72" t="s">
        <v>377</v>
      </c>
      <c r="Q53" s="72" t="s">
        <v>4</v>
      </c>
      <c r="R53" s="72"/>
      <c r="S53" s="4"/>
      <c r="T53" s="133"/>
      <c r="U53" s="133"/>
      <c r="V53" s="133"/>
      <c r="W53" s="4"/>
      <c r="X53" s="72"/>
      <c r="Y53" s="72"/>
      <c r="Z53" s="72"/>
      <c r="AA53" s="4"/>
      <c r="AB53" s="4"/>
      <c r="AC53" s="72"/>
      <c r="AD53" s="72"/>
      <c r="AE53" s="72"/>
    </row>
    <row r="54" spans="1:31" ht="29.25" hidden="1" customHeight="1">
      <c r="A54" s="312">
        <v>53</v>
      </c>
      <c r="B54" s="72"/>
      <c r="C54" s="4">
        <v>42397</v>
      </c>
      <c r="D54" s="72" t="s">
        <v>1750</v>
      </c>
      <c r="E54" s="72"/>
      <c r="F54" s="72" t="s">
        <v>1759</v>
      </c>
      <c r="G54" s="72" t="s">
        <v>1752</v>
      </c>
      <c r="H54" s="72"/>
      <c r="I54" s="106"/>
      <c r="J54" s="72" t="s">
        <v>705</v>
      </c>
      <c r="K54" s="72" t="s">
        <v>701</v>
      </c>
      <c r="L54" s="72" t="s">
        <v>83</v>
      </c>
      <c r="M54" s="72"/>
      <c r="N54" s="322"/>
      <c r="O54" s="72" t="s">
        <v>1656</v>
      </c>
      <c r="P54" s="72" t="s">
        <v>377</v>
      </c>
      <c r="Q54" s="72" t="s">
        <v>4</v>
      </c>
      <c r="R54" s="72"/>
      <c r="S54" s="4"/>
      <c r="T54" s="133"/>
      <c r="U54" s="133"/>
      <c r="V54" s="133"/>
      <c r="W54" s="4"/>
      <c r="X54" s="72"/>
      <c r="Y54" s="72"/>
      <c r="Z54" s="72"/>
      <c r="AA54" s="4"/>
      <c r="AB54" s="4"/>
      <c r="AC54" s="72"/>
      <c r="AD54" s="72"/>
      <c r="AE54" s="72"/>
    </row>
    <row r="55" spans="1:31" ht="29.25" hidden="1" customHeight="1">
      <c r="A55" s="312">
        <v>54</v>
      </c>
      <c r="B55" s="72"/>
      <c r="C55" s="4">
        <v>42416</v>
      </c>
      <c r="D55" s="72"/>
      <c r="E55" s="72"/>
      <c r="F55" s="72" t="s">
        <v>1760</v>
      </c>
      <c r="G55" s="72" t="s">
        <v>1761</v>
      </c>
      <c r="H55" s="72"/>
      <c r="I55" s="106"/>
      <c r="J55" s="72" t="s">
        <v>1762</v>
      </c>
      <c r="K55" s="72" t="s">
        <v>10981</v>
      </c>
      <c r="L55" s="72" t="s">
        <v>1687</v>
      </c>
      <c r="M55" s="72"/>
      <c r="N55" s="322"/>
      <c r="O55" s="72" t="s">
        <v>1656</v>
      </c>
      <c r="P55" s="72" t="s">
        <v>1552</v>
      </c>
      <c r="Q55" s="72" t="s">
        <v>6151</v>
      </c>
      <c r="R55" s="72"/>
      <c r="S55" s="4"/>
      <c r="T55" s="133"/>
      <c r="U55" s="133"/>
      <c r="V55" s="133"/>
      <c r="W55" s="4"/>
      <c r="X55" s="72"/>
      <c r="Y55" s="72"/>
      <c r="Z55" s="72"/>
      <c r="AA55" s="4"/>
      <c r="AB55" s="4"/>
      <c r="AC55" s="72"/>
      <c r="AD55" s="72"/>
      <c r="AE55" s="72"/>
    </row>
    <row r="56" spans="1:31" ht="29.25" hidden="1" customHeight="1">
      <c r="A56" s="312">
        <v>55</v>
      </c>
      <c r="B56" s="72"/>
      <c r="C56" s="4">
        <v>42416</v>
      </c>
      <c r="D56" s="72"/>
      <c r="E56" s="72"/>
      <c r="F56" s="72" t="s">
        <v>1760</v>
      </c>
      <c r="G56" s="72" t="s">
        <v>1761</v>
      </c>
      <c r="H56" s="72"/>
      <c r="I56" s="106"/>
      <c r="J56" s="72" t="s">
        <v>1763</v>
      </c>
      <c r="K56" s="72" t="s">
        <v>10981</v>
      </c>
      <c r="L56" s="72" t="s">
        <v>1687</v>
      </c>
      <c r="M56" s="72"/>
      <c r="N56" s="322"/>
      <c r="O56" s="72" t="s">
        <v>1656</v>
      </c>
      <c r="P56" s="72" t="s">
        <v>1552</v>
      </c>
      <c r="Q56" s="72" t="s">
        <v>6151</v>
      </c>
      <c r="R56" s="72"/>
      <c r="S56" s="4"/>
      <c r="T56" s="133"/>
      <c r="U56" s="133"/>
      <c r="V56" s="133"/>
      <c r="W56" s="4"/>
      <c r="X56" s="72"/>
      <c r="Y56" s="72"/>
      <c r="Z56" s="72"/>
      <c r="AA56" s="4"/>
      <c r="AB56" s="4"/>
      <c r="AC56" s="72"/>
      <c r="AD56" s="72"/>
      <c r="AE56" s="72"/>
    </row>
    <row r="57" spans="1:31" ht="29.25" hidden="1" customHeight="1">
      <c r="A57" s="312">
        <v>56</v>
      </c>
      <c r="B57" s="72"/>
      <c r="C57" s="4">
        <v>42416</v>
      </c>
      <c r="D57" s="72"/>
      <c r="E57" s="72"/>
      <c r="F57" s="72" t="s">
        <v>1760</v>
      </c>
      <c r="G57" s="72" t="s">
        <v>1761</v>
      </c>
      <c r="H57" s="72"/>
      <c r="I57" s="106"/>
      <c r="J57" s="72" t="s">
        <v>1764</v>
      </c>
      <c r="K57" s="72" t="s">
        <v>1052</v>
      </c>
      <c r="L57" s="72" t="s">
        <v>27</v>
      </c>
      <c r="M57" s="72"/>
      <c r="N57" s="322"/>
      <c r="O57" s="72" t="s">
        <v>1616</v>
      </c>
      <c r="P57" s="72" t="s">
        <v>1552</v>
      </c>
      <c r="Q57" s="72" t="s">
        <v>1553</v>
      </c>
      <c r="R57" s="72"/>
      <c r="S57" s="4"/>
      <c r="T57" s="133"/>
      <c r="U57" s="133"/>
      <c r="V57" s="133"/>
      <c r="W57" s="4"/>
      <c r="X57" s="72"/>
      <c r="Y57" s="72"/>
      <c r="Z57" s="72"/>
      <c r="AA57" s="4"/>
      <c r="AB57" s="4"/>
      <c r="AC57" s="72"/>
      <c r="AD57" s="72"/>
      <c r="AE57" s="72" t="s">
        <v>1765</v>
      </c>
    </row>
    <row r="58" spans="1:31" ht="29.25" hidden="1" customHeight="1">
      <c r="A58" s="312">
        <v>57</v>
      </c>
      <c r="B58" s="72"/>
      <c r="C58" s="4">
        <v>42417</v>
      </c>
      <c r="D58" s="72"/>
      <c r="E58" s="72"/>
      <c r="F58" s="72" t="s">
        <v>1766</v>
      </c>
      <c r="G58" s="72" t="s">
        <v>1767</v>
      </c>
      <c r="H58" s="72"/>
      <c r="I58" s="106"/>
      <c r="J58" s="72" t="s">
        <v>1768</v>
      </c>
      <c r="K58" s="72" t="s">
        <v>766</v>
      </c>
      <c r="L58" s="72" t="s">
        <v>782</v>
      </c>
      <c r="M58" s="72"/>
      <c r="N58" s="322"/>
      <c r="O58" s="72" t="s">
        <v>1656</v>
      </c>
      <c r="P58" s="72" t="s">
        <v>1552</v>
      </c>
      <c r="Q58" s="72" t="s">
        <v>1495</v>
      </c>
      <c r="R58" s="72"/>
      <c r="S58" s="4"/>
      <c r="T58" s="133"/>
      <c r="U58" s="133"/>
      <c r="V58" s="133"/>
      <c r="W58" s="4"/>
      <c r="X58" s="72"/>
      <c r="Y58" s="72"/>
      <c r="Z58" s="72"/>
      <c r="AA58" s="4"/>
      <c r="AB58" s="4"/>
      <c r="AC58" s="72"/>
      <c r="AD58" s="72"/>
      <c r="AE58" s="72"/>
    </row>
    <row r="59" spans="1:31" ht="29.25" hidden="1" customHeight="1">
      <c r="A59" s="312">
        <v>58</v>
      </c>
      <c r="B59" s="72"/>
      <c r="C59" s="4">
        <v>42417</v>
      </c>
      <c r="D59" s="72"/>
      <c r="E59" s="72"/>
      <c r="F59" s="72" t="s">
        <v>1766</v>
      </c>
      <c r="G59" s="72" t="s">
        <v>1767</v>
      </c>
      <c r="H59" s="72"/>
      <c r="I59" s="106"/>
      <c r="J59" s="72" t="s">
        <v>922</v>
      </c>
      <c r="K59" s="72" t="s">
        <v>935</v>
      </c>
      <c r="L59" s="72" t="s">
        <v>952</v>
      </c>
      <c r="M59" s="72"/>
      <c r="N59" s="322"/>
      <c r="O59" s="72" t="s">
        <v>1615</v>
      </c>
      <c r="P59" s="72" t="s">
        <v>1552</v>
      </c>
      <c r="Q59" s="72" t="s">
        <v>1553</v>
      </c>
      <c r="R59" s="72"/>
      <c r="S59" s="4"/>
      <c r="T59" s="133"/>
      <c r="U59" s="133"/>
      <c r="V59" s="133"/>
      <c r="W59" s="4"/>
      <c r="X59" s="72"/>
      <c r="Y59" s="72"/>
      <c r="Z59" s="72"/>
      <c r="AA59" s="4"/>
      <c r="AB59" s="4"/>
      <c r="AC59" s="72"/>
      <c r="AD59" s="72"/>
      <c r="AE59" s="72">
        <v>42433</v>
      </c>
    </row>
    <row r="60" spans="1:31" ht="29.25" hidden="1" customHeight="1">
      <c r="A60" s="312">
        <v>59</v>
      </c>
      <c r="B60" s="73"/>
      <c r="C60" s="5">
        <v>42417</v>
      </c>
      <c r="D60" s="73"/>
      <c r="E60" s="73"/>
      <c r="F60" s="73" t="s">
        <v>1766</v>
      </c>
      <c r="G60" s="73" t="s">
        <v>1767</v>
      </c>
      <c r="H60" s="73"/>
      <c r="I60" s="107"/>
      <c r="J60" s="73" t="s">
        <v>744</v>
      </c>
      <c r="K60" s="73" t="s">
        <v>745</v>
      </c>
      <c r="L60" s="73" t="s">
        <v>27</v>
      </c>
      <c r="M60" s="73"/>
      <c r="N60" s="323"/>
      <c r="O60" s="73" t="s">
        <v>1656</v>
      </c>
      <c r="P60" s="73" t="s">
        <v>377</v>
      </c>
      <c r="Q60" s="73" t="s">
        <v>1528</v>
      </c>
      <c r="R60" s="72"/>
      <c r="S60" s="4"/>
      <c r="T60" s="133"/>
      <c r="U60" s="133"/>
      <c r="V60" s="133"/>
      <c r="W60" s="4"/>
      <c r="X60" s="72"/>
      <c r="Y60" s="72"/>
      <c r="Z60" s="72"/>
      <c r="AA60" s="4"/>
      <c r="AB60" s="4"/>
      <c r="AC60" s="72"/>
      <c r="AD60" s="72"/>
      <c r="AE60" s="72"/>
    </row>
    <row r="61" spans="1:31" ht="29.25" hidden="1" customHeight="1">
      <c r="A61" s="312">
        <v>60</v>
      </c>
      <c r="B61" s="73"/>
      <c r="C61" s="5">
        <v>42424</v>
      </c>
      <c r="D61" s="73"/>
      <c r="E61" s="73"/>
      <c r="F61" s="73" t="s">
        <v>1769</v>
      </c>
      <c r="G61" s="73" t="s">
        <v>1770</v>
      </c>
      <c r="H61" s="73"/>
      <c r="I61" s="107"/>
      <c r="J61" s="73" t="s">
        <v>1771</v>
      </c>
      <c r="K61" s="73" t="s">
        <v>1772</v>
      </c>
      <c r="L61" s="73" t="s">
        <v>1773</v>
      </c>
      <c r="M61" s="73"/>
      <c r="N61" s="323"/>
      <c r="O61" s="73" t="s">
        <v>1656</v>
      </c>
      <c r="P61" s="73" t="s">
        <v>1552</v>
      </c>
      <c r="Q61" s="73" t="s">
        <v>6162</v>
      </c>
      <c r="R61" s="72"/>
      <c r="S61" s="4"/>
      <c r="T61" s="133"/>
      <c r="U61" s="133"/>
      <c r="V61" s="133"/>
      <c r="W61" s="4"/>
      <c r="X61" s="72"/>
      <c r="Y61" s="72"/>
      <c r="Z61" s="72"/>
      <c r="AA61" s="4"/>
      <c r="AB61" s="4"/>
      <c r="AC61" s="72"/>
      <c r="AD61" s="72"/>
      <c r="AE61" s="72"/>
    </row>
    <row r="62" spans="1:31" ht="29.25" hidden="1" customHeight="1">
      <c r="A62" s="312">
        <v>61</v>
      </c>
      <c r="B62" s="72"/>
      <c r="C62" s="4">
        <v>42424</v>
      </c>
      <c r="D62" s="72"/>
      <c r="E62" s="72"/>
      <c r="F62" s="72" t="s">
        <v>1774</v>
      </c>
      <c r="G62" s="72" t="s">
        <v>1718</v>
      </c>
      <c r="H62" s="72"/>
      <c r="I62" s="106"/>
      <c r="J62" s="72" t="s">
        <v>1775</v>
      </c>
      <c r="K62" s="72" t="s">
        <v>880</v>
      </c>
      <c r="L62" s="72" t="s">
        <v>993</v>
      </c>
      <c r="M62" s="72"/>
      <c r="N62" s="322"/>
      <c r="O62" s="72" t="s">
        <v>1656</v>
      </c>
      <c r="P62" s="72" t="s">
        <v>1552</v>
      </c>
      <c r="Q62" s="72" t="s">
        <v>1495</v>
      </c>
      <c r="R62" s="72"/>
      <c r="S62" s="4"/>
      <c r="T62" s="133"/>
      <c r="U62" s="133"/>
      <c r="V62" s="133"/>
      <c r="W62" s="4"/>
      <c r="X62" s="72"/>
      <c r="Y62" s="72"/>
      <c r="Z62" s="72"/>
      <c r="AA62" s="4"/>
      <c r="AB62" s="4"/>
      <c r="AC62" s="72"/>
      <c r="AD62" s="72"/>
      <c r="AE62" s="72" t="s">
        <v>1776</v>
      </c>
    </row>
    <row r="63" spans="1:31" ht="29.25" hidden="1" customHeight="1">
      <c r="A63" s="312">
        <v>62</v>
      </c>
      <c r="B63" s="72"/>
      <c r="C63" s="4">
        <v>42424</v>
      </c>
      <c r="D63" s="72"/>
      <c r="E63" s="72"/>
      <c r="F63" s="72" t="s">
        <v>1774</v>
      </c>
      <c r="G63" s="72" t="s">
        <v>1718</v>
      </c>
      <c r="H63" s="72"/>
      <c r="I63" s="106"/>
      <c r="J63" s="72" t="s">
        <v>1609</v>
      </c>
      <c r="K63" s="72" t="s">
        <v>658</v>
      </c>
      <c r="L63" s="72" t="s">
        <v>195</v>
      </c>
      <c r="M63" s="72"/>
      <c r="N63" s="322"/>
      <c r="O63" s="72" t="s">
        <v>1656</v>
      </c>
      <c r="P63" s="72" t="s">
        <v>377</v>
      </c>
      <c r="Q63" s="72" t="s">
        <v>4</v>
      </c>
      <c r="R63" s="72"/>
      <c r="S63" s="4"/>
      <c r="T63" s="133"/>
      <c r="U63" s="133"/>
      <c r="V63" s="133"/>
      <c r="W63" s="4"/>
      <c r="X63" s="72"/>
      <c r="Y63" s="72"/>
      <c r="Z63" s="72"/>
      <c r="AA63" s="4"/>
      <c r="AB63" s="4"/>
      <c r="AC63" s="72"/>
      <c r="AD63" s="72"/>
      <c r="AE63" s="72"/>
    </row>
    <row r="64" spans="1:31" ht="29.25" hidden="1" customHeight="1">
      <c r="A64" s="312">
        <v>63</v>
      </c>
      <c r="B64" s="72"/>
      <c r="C64" s="4">
        <v>42425</v>
      </c>
      <c r="D64" s="72"/>
      <c r="E64" s="72"/>
      <c r="F64" s="72" t="s">
        <v>1777</v>
      </c>
      <c r="G64" s="72" t="s">
        <v>1778</v>
      </c>
      <c r="H64" s="72"/>
      <c r="I64" s="106"/>
      <c r="J64" s="72" t="s">
        <v>1779</v>
      </c>
      <c r="K64" s="72" t="s">
        <v>925</v>
      </c>
      <c r="L64" s="72" t="s">
        <v>333</v>
      </c>
      <c r="M64" s="72"/>
      <c r="N64" s="322"/>
      <c r="O64" s="72" t="s">
        <v>1615</v>
      </c>
      <c r="P64" s="72" t="s">
        <v>1552</v>
      </c>
      <c r="Q64" s="72" t="s">
        <v>1553</v>
      </c>
      <c r="R64" s="72"/>
      <c r="S64" s="4"/>
      <c r="T64" s="133"/>
      <c r="U64" s="133"/>
      <c r="V64" s="133"/>
      <c r="W64" s="4"/>
      <c r="X64" s="72"/>
      <c r="Y64" s="72"/>
      <c r="Z64" s="72"/>
      <c r="AA64" s="4"/>
      <c r="AB64" s="4"/>
      <c r="AC64" s="72"/>
      <c r="AD64" s="72"/>
      <c r="AE64" s="72"/>
    </row>
    <row r="65" spans="1:31" ht="29.25" hidden="1" customHeight="1">
      <c r="A65" s="312">
        <v>64</v>
      </c>
      <c r="B65" s="73"/>
      <c r="C65" s="5">
        <v>42425</v>
      </c>
      <c r="D65" s="73"/>
      <c r="E65" s="73"/>
      <c r="F65" s="73" t="s">
        <v>1777</v>
      </c>
      <c r="G65" s="73" t="s">
        <v>1778</v>
      </c>
      <c r="H65" s="73"/>
      <c r="I65" s="107"/>
      <c r="J65" s="73" t="s">
        <v>1780</v>
      </c>
      <c r="K65" s="73" t="s">
        <v>745</v>
      </c>
      <c r="L65" s="73" t="s">
        <v>27</v>
      </c>
      <c r="M65" s="73"/>
      <c r="N65" s="323"/>
      <c r="O65" s="73" t="s">
        <v>1656</v>
      </c>
      <c r="P65" s="73" t="s">
        <v>377</v>
      </c>
      <c r="Q65" s="73" t="s">
        <v>1528</v>
      </c>
      <c r="R65" s="72"/>
      <c r="S65" s="4"/>
      <c r="T65" s="133"/>
      <c r="U65" s="133"/>
      <c r="V65" s="133"/>
      <c r="W65" s="4"/>
      <c r="X65" s="72"/>
      <c r="Y65" s="72"/>
      <c r="Z65" s="72"/>
      <c r="AA65" s="4"/>
      <c r="AB65" s="4"/>
      <c r="AC65" s="72"/>
      <c r="AD65" s="72"/>
      <c r="AE65" s="72"/>
    </row>
    <row r="66" spans="1:31" ht="29.25" hidden="1" customHeight="1">
      <c r="A66" s="312">
        <v>65</v>
      </c>
      <c r="B66" s="72"/>
      <c r="C66" s="4">
        <v>42425</v>
      </c>
      <c r="D66" s="72"/>
      <c r="E66" s="72"/>
      <c r="F66" s="72" t="s">
        <v>1777</v>
      </c>
      <c r="G66" s="72" t="s">
        <v>1778</v>
      </c>
      <c r="H66" s="72"/>
      <c r="I66" s="106"/>
      <c r="J66" s="72" t="s">
        <v>660</v>
      </c>
      <c r="K66" s="72" t="s">
        <v>658</v>
      </c>
      <c r="L66" s="72" t="s">
        <v>195</v>
      </c>
      <c r="M66" s="72"/>
      <c r="N66" s="322"/>
      <c r="O66" s="72" t="s">
        <v>1656</v>
      </c>
      <c r="P66" s="72" t="s">
        <v>377</v>
      </c>
      <c r="Q66" s="72" t="s">
        <v>4</v>
      </c>
      <c r="R66" s="72"/>
      <c r="S66" s="4"/>
      <c r="T66" s="133"/>
      <c r="U66" s="133"/>
      <c r="V66" s="133"/>
      <c r="W66" s="4"/>
      <c r="X66" s="72"/>
      <c r="Y66" s="72"/>
      <c r="Z66" s="72"/>
      <c r="AA66" s="4"/>
      <c r="AB66" s="4"/>
      <c r="AC66" s="72"/>
      <c r="AD66" s="72"/>
      <c r="AE66" s="72"/>
    </row>
    <row r="67" spans="1:31" ht="29.25" hidden="1" customHeight="1">
      <c r="A67" s="312">
        <v>66</v>
      </c>
      <c r="B67" s="72"/>
      <c r="C67" s="4">
        <v>42425</v>
      </c>
      <c r="D67" s="72"/>
      <c r="E67" s="72"/>
      <c r="F67" s="72" t="s">
        <v>1781</v>
      </c>
      <c r="G67" s="72" t="s">
        <v>1778</v>
      </c>
      <c r="H67" s="72"/>
      <c r="I67" s="106"/>
      <c r="J67" s="72" t="s">
        <v>922</v>
      </c>
      <c r="K67" s="72" t="s">
        <v>935</v>
      </c>
      <c r="L67" s="72" t="s">
        <v>952</v>
      </c>
      <c r="M67" s="72"/>
      <c r="N67" s="322"/>
      <c r="O67" s="72" t="s">
        <v>1615</v>
      </c>
      <c r="P67" s="72" t="s">
        <v>1552</v>
      </c>
      <c r="Q67" s="72" t="s">
        <v>1553</v>
      </c>
      <c r="R67" s="72"/>
      <c r="S67" s="4"/>
      <c r="T67" s="133"/>
      <c r="U67" s="133"/>
      <c r="V67" s="133"/>
      <c r="W67" s="4"/>
      <c r="X67" s="72"/>
      <c r="Y67" s="72"/>
      <c r="Z67" s="72"/>
      <c r="AA67" s="4"/>
      <c r="AB67" s="4"/>
      <c r="AC67" s="72"/>
      <c r="AD67" s="72"/>
      <c r="AE67" s="72"/>
    </row>
    <row r="68" spans="1:31" ht="29.25" hidden="1" customHeight="1">
      <c r="A68" s="312">
        <v>67</v>
      </c>
      <c r="B68" s="72"/>
      <c r="C68" s="4">
        <v>42425</v>
      </c>
      <c r="D68" s="72"/>
      <c r="E68" s="72"/>
      <c r="F68" s="72" t="s">
        <v>1781</v>
      </c>
      <c r="G68" s="72" t="s">
        <v>1778</v>
      </c>
      <c r="H68" s="72"/>
      <c r="I68" s="106"/>
      <c r="J68" s="72" t="s">
        <v>768</v>
      </c>
      <c r="K68" s="72" t="s">
        <v>766</v>
      </c>
      <c r="L68" s="72" t="s">
        <v>782</v>
      </c>
      <c r="M68" s="72"/>
      <c r="N68" s="322"/>
      <c r="O68" s="72" t="s">
        <v>1656</v>
      </c>
      <c r="P68" s="72" t="s">
        <v>1552</v>
      </c>
      <c r="Q68" s="72" t="s">
        <v>1495</v>
      </c>
      <c r="R68" s="72"/>
      <c r="S68" s="4"/>
      <c r="T68" s="133"/>
      <c r="U68" s="133"/>
      <c r="V68" s="133"/>
      <c r="W68" s="4"/>
      <c r="X68" s="72"/>
      <c r="Y68" s="72"/>
      <c r="Z68" s="72"/>
      <c r="AA68" s="4"/>
      <c r="AB68" s="4"/>
      <c r="AC68" s="72"/>
      <c r="AD68" s="72"/>
      <c r="AE68" s="72" t="s">
        <v>1782</v>
      </c>
    </row>
    <row r="69" spans="1:31" ht="29.25" hidden="1" customHeight="1">
      <c r="A69" s="312">
        <v>68</v>
      </c>
      <c r="B69" s="72"/>
      <c r="C69" s="4">
        <v>42425</v>
      </c>
      <c r="D69" s="72"/>
      <c r="E69" s="72"/>
      <c r="F69" s="72" t="s">
        <v>1783</v>
      </c>
      <c r="G69" s="72" t="s">
        <v>1784</v>
      </c>
      <c r="H69" s="72"/>
      <c r="I69" s="106"/>
      <c r="J69" s="72" t="s">
        <v>1785</v>
      </c>
      <c r="K69" s="72" t="s">
        <v>10981</v>
      </c>
      <c r="L69" s="72" t="s">
        <v>1687</v>
      </c>
      <c r="M69" s="72"/>
      <c r="N69" s="322"/>
      <c r="O69" s="72" t="s">
        <v>1656</v>
      </c>
      <c r="P69" s="72" t="s">
        <v>1552</v>
      </c>
      <c r="Q69" s="72" t="s">
        <v>6151</v>
      </c>
      <c r="R69" s="72"/>
      <c r="S69" s="4"/>
      <c r="T69" s="133"/>
      <c r="U69" s="133"/>
      <c r="V69" s="133"/>
      <c r="W69" s="4"/>
      <c r="X69" s="72"/>
      <c r="Y69" s="72"/>
      <c r="Z69" s="72"/>
      <c r="AA69" s="4"/>
      <c r="AB69" s="4"/>
      <c r="AC69" s="72"/>
      <c r="AD69" s="72"/>
      <c r="AE69" s="72"/>
    </row>
    <row r="70" spans="1:31" ht="29.25" hidden="1" customHeight="1">
      <c r="A70" s="312">
        <v>69</v>
      </c>
      <c r="B70" s="72"/>
      <c r="C70" s="4">
        <v>42430</v>
      </c>
      <c r="D70" s="72"/>
      <c r="E70" s="72"/>
      <c r="F70" s="72" t="s">
        <v>1786</v>
      </c>
      <c r="G70" s="72" t="s">
        <v>1787</v>
      </c>
      <c r="H70" s="72"/>
      <c r="I70" s="106"/>
      <c r="J70" s="72" t="s">
        <v>1520</v>
      </c>
      <c r="K70" s="72" t="s">
        <v>154</v>
      </c>
      <c r="L70" s="72" t="s">
        <v>155</v>
      </c>
      <c r="M70" s="72"/>
      <c r="N70" s="322"/>
      <c r="O70" s="72" t="s">
        <v>1698</v>
      </c>
      <c r="P70" s="72" t="s">
        <v>377</v>
      </c>
      <c r="Q70" s="72" t="s">
        <v>4</v>
      </c>
      <c r="R70" s="72"/>
      <c r="S70" s="4"/>
      <c r="T70" s="133"/>
      <c r="U70" s="133"/>
      <c r="V70" s="133"/>
      <c r="W70" s="4"/>
      <c r="X70" s="72"/>
      <c r="Y70" s="72"/>
      <c r="Z70" s="72"/>
      <c r="AA70" s="4"/>
      <c r="AB70" s="4"/>
      <c r="AC70" s="72"/>
      <c r="AD70" s="72"/>
      <c r="AE70" s="72"/>
    </row>
    <row r="71" spans="1:31" ht="29.25" hidden="1" customHeight="1">
      <c r="A71" s="312">
        <v>70</v>
      </c>
      <c r="B71" s="73"/>
      <c r="C71" s="5">
        <v>42430</v>
      </c>
      <c r="D71" s="73"/>
      <c r="E71" s="73"/>
      <c r="F71" s="73" t="s">
        <v>1788</v>
      </c>
      <c r="G71" s="73" t="s">
        <v>1789</v>
      </c>
      <c r="H71" s="73"/>
      <c r="I71" s="107"/>
      <c r="J71" s="73" t="s">
        <v>837</v>
      </c>
      <c r="K71" s="73" t="s">
        <v>674</v>
      </c>
      <c r="L71" s="73" t="s">
        <v>1595</v>
      </c>
      <c r="M71" s="73"/>
      <c r="N71" s="323"/>
      <c r="O71" s="73" t="s">
        <v>1656</v>
      </c>
      <c r="P71" s="73" t="s">
        <v>377</v>
      </c>
      <c r="Q71" s="73" t="s">
        <v>1528</v>
      </c>
      <c r="R71" s="72"/>
      <c r="S71" s="4"/>
      <c r="T71" s="133"/>
      <c r="U71" s="133"/>
      <c r="V71" s="133"/>
      <c r="W71" s="4"/>
      <c r="X71" s="72"/>
      <c r="Y71" s="72"/>
      <c r="Z71" s="72"/>
      <c r="AA71" s="4"/>
      <c r="AB71" s="4"/>
      <c r="AC71" s="72"/>
      <c r="AD71" s="72"/>
      <c r="AE71" s="72"/>
    </row>
    <row r="72" spans="1:31" ht="29.25" hidden="1" customHeight="1">
      <c r="A72" s="312">
        <v>71</v>
      </c>
      <c r="B72" s="72"/>
      <c r="C72" s="4">
        <v>42430</v>
      </c>
      <c r="D72" s="72"/>
      <c r="E72" s="72"/>
      <c r="F72" s="72" t="s">
        <v>1788</v>
      </c>
      <c r="G72" s="72" t="s">
        <v>1789</v>
      </c>
      <c r="H72" s="72"/>
      <c r="I72" s="106"/>
      <c r="J72" s="72" t="s">
        <v>697</v>
      </c>
      <c r="K72" s="72" t="s">
        <v>695</v>
      </c>
      <c r="L72" s="72" t="s">
        <v>83</v>
      </c>
      <c r="M72" s="72"/>
      <c r="N72" s="322"/>
      <c r="O72" s="72" t="s">
        <v>1656</v>
      </c>
      <c r="P72" s="72" t="s">
        <v>137</v>
      </c>
      <c r="Q72" s="72" t="s">
        <v>4</v>
      </c>
      <c r="R72" s="72"/>
      <c r="S72" s="4"/>
      <c r="T72" s="133"/>
      <c r="U72" s="133"/>
      <c r="V72" s="133"/>
      <c r="W72" s="4"/>
      <c r="X72" s="72"/>
      <c r="Y72" s="72"/>
      <c r="Z72" s="72"/>
      <c r="AA72" s="4"/>
      <c r="AB72" s="4"/>
      <c r="AC72" s="72"/>
      <c r="AD72" s="72"/>
      <c r="AE72" s="72"/>
    </row>
    <row r="73" spans="1:31" ht="29.25" hidden="1" customHeight="1">
      <c r="A73" s="312">
        <v>72</v>
      </c>
      <c r="B73" s="72"/>
      <c r="C73" s="4">
        <v>42430</v>
      </c>
      <c r="D73" s="72"/>
      <c r="E73" s="72"/>
      <c r="F73" s="72" t="s">
        <v>1788</v>
      </c>
      <c r="G73" s="72" t="s">
        <v>1789</v>
      </c>
      <c r="H73" s="72"/>
      <c r="I73" s="106"/>
      <c r="J73" s="72" t="s">
        <v>1609</v>
      </c>
      <c r="K73" s="72" t="s">
        <v>658</v>
      </c>
      <c r="L73" s="72" t="s">
        <v>195</v>
      </c>
      <c r="M73" s="72"/>
      <c r="N73" s="322"/>
      <c r="O73" s="72" t="s">
        <v>1656</v>
      </c>
      <c r="P73" s="72" t="s">
        <v>377</v>
      </c>
      <c r="Q73" s="72" t="s">
        <v>4</v>
      </c>
      <c r="R73" s="72"/>
      <c r="S73" s="4"/>
      <c r="T73" s="133"/>
      <c r="U73" s="133"/>
      <c r="V73" s="133"/>
      <c r="W73" s="4"/>
      <c r="X73" s="72"/>
      <c r="Y73" s="72"/>
      <c r="Z73" s="72"/>
      <c r="AA73" s="4"/>
      <c r="AB73" s="4"/>
      <c r="AC73" s="72"/>
      <c r="AD73" s="72"/>
      <c r="AE73" s="72"/>
    </row>
    <row r="74" spans="1:31" ht="29.25" hidden="1" customHeight="1">
      <c r="A74" s="312">
        <v>73</v>
      </c>
      <c r="B74" s="72"/>
      <c r="C74" s="4">
        <v>42430</v>
      </c>
      <c r="D74" s="72"/>
      <c r="E74" s="72"/>
      <c r="F74" s="72" t="s">
        <v>1788</v>
      </c>
      <c r="G74" s="72" t="s">
        <v>1789</v>
      </c>
      <c r="H74" s="72"/>
      <c r="I74" s="106"/>
      <c r="J74" s="72" t="s">
        <v>1525</v>
      </c>
      <c r="K74" s="72" t="s">
        <v>159</v>
      </c>
      <c r="L74" s="72" t="s">
        <v>61</v>
      </c>
      <c r="M74" s="72"/>
      <c r="N74" s="322"/>
      <c r="O74" s="72" t="s">
        <v>1698</v>
      </c>
      <c r="P74" s="72" t="s">
        <v>377</v>
      </c>
      <c r="Q74" s="72" t="s">
        <v>1495</v>
      </c>
      <c r="R74" s="72"/>
      <c r="S74" s="4"/>
      <c r="T74" s="133"/>
      <c r="U74" s="133"/>
      <c r="V74" s="133"/>
      <c r="W74" s="4"/>
      <c r="X74" s="72"/>
      <c r="Y74" s="72"/>
      <c r="Z74" s="72"/>
      <c r="AA74" s="4"/>
      <c r="AB74" s="4"/>
      <c r="AC74" s="72"/>
      <c r="AD74" s="72"/>
      <c r="AE74" s="72"/>
    </row>
    <row r="75" spans="1:31" ht="29.25" hidden="1" customHeight="1">
      <c r="A75" s="312">
        <v>74</v>
      </c>
      <c r="B75" s="72"/>
      <c r="C75" s="4">
        <v>42430</v>
      </c>
      <c r="D75" s="72"/>
      <c r="E75" s="72"/>
      <c r="F75" s="72" t="s">
        <v>1788</v>
      </c>
      <c r="G75" s="72" t="s">
        <v>1789</v>
      </c>
      <c r="H75" s="72"/>
      <c r="I75" s="106"/>
      <c r="J75" s="72" t="s">
        <v>1523</v>
      </c>
      <c r="K75" s="72" t="s">
        <v>1522</v>
      </c>
      <c r="L75" s="72" t="s">
        <v>15</v>
      </c>
      <c r="M75" s="72"/>
      <c r="N75" s="322"/>
      <c r="O75" s="72" t="s">
        <v>1698</v>
      </c>
      <c r="P75" s="72" t="s">
        <v>377</v>
      </c>
      <c r="Q75" s="72" t="s">
        <v>4</v>
      </c>
      <c r="R75" s="72"/>
      <c r="S75" s="4"/>
      <c r="T75" s="133"/>
      <c r="U75" s="133"/>
      <c r="V75" s="133"/>
      <c r="W75" s="4"/>
      <c r="X75" s="72"/>
      <c r="Y75" s="72"/>
      <c r="Z75" s="72"/>
      <c r="AA75" s="4"/>
      <c r="AB75" s="4"/>
      <c r="AC75" s="72"/>
      <c r="AD75" s="72"/>
      <c r="AE75" s="72"/>
    </row>
    <row r="76" spans="1:31" ht="29.25" hidden="1" customHeight="1">
      <c r="A76" s="312">
        <v>75</v>
      </c>
      <c r="B76" s="72"/>
      <c r="C76" s="4">
        <v>42430</v>
      </c>
      <c r="D76" s="72"/>
      <c r="E76" s="72"/>
      <c r="F76" s="72" t="s">
        <v>1788</v>
      </c>
      <c r="G76" s="72" t="s">
        <v>1789</v>
      </c>
      <c r="H76" s="72"/>
      <c r="I76" s="106"/>
      <c r="J76" s="72" t="s">
        <v>1526</v>
      </c>
      <c r="K76" s="72" t="s">
        <v>166</v>
      </c>
      <c r="L76" s="72" t="s">
        <v>170</v>
      </c>
      <c r="M76" s="72"/>
      <c r="N76" s="322"/>
      <c r="O76" s="72" t="s">
        <v>1698</v>
      </c>
      <c r="P76" s="72" t="s">
        <v>377</v>
      </c>
      <c r="Q76" s="72" t="s">
        <v>4</v>
      </c>
      <c r="R76" s="72"/>
      <c r="S76" s="4"/>
      <c r="T76" s="133"/>
      <c r="U76" s="133"/>
      <c r="V76" s="133"/>
      <c r="W76" s="4"/>
      <c r="X76" s="72"/>
      <c r="Y76" s="72"/>
      <c r="Z76" s="72"/>
      <c r="AA76" s="4"/>
      <c r="AB76" s="4"/>
      <c r="AC76" s="72"/>
      <c r="AD76" s="72"/>
      <c r="AE76" s="72"/>
    </row>
    <row r="77" spans="1:31" ht="29.25" hidden="1" customHeight="1">
      <c r="A77" s="312">
        <v>76</v>
      </c>
      <c r="B77" s="72"/>
      <c r="C77" s="4">
        <v>42430</v>
      </c>
      <c r="D77" s="72"/>
      <c r="E77" s="72"/>
      <c r="F77" s="72" t="s">
        <v>1790</v>
      </c>
      <c r="G77" s="72" t="s">
        <v>1791</v>
      </c>
      <c r="H77" s="72"/>
      <c r="I77" s="106"/>
      <c r="J77" s="72" t="s">
        <v>800</v>
      </c>
      <c r="K77" s="72" t="s">
        <v>790</v>
      </c>
      <c r="L77" s="72" t="s">
        <v>170</v>
      </c>
      <c r="M77" s="72"/>
      <c r="N77" s="322"/>
      <c r="O77" s="72" t="s">
        <v>1656</v>
      </c>
      <c r="P77" s="82" t="s">
        <v>6163</v>
      </c>
      <c r="Q77" s="72" t="s">
        <v>1792</v>
      </c>
      <c r="R77" s="72"/>
      <c r="S77" s="4"/>
      <c r="T77" s="133"/>
      <c r="U77" s="133"/>
      <c r="V77" s="133"/>
      <c r="W77" s="4"/>
      <c r="X77" s="72"/>
      <c r="Y77" s="72"/>
      <c r="Z77" s="72"/>
      <c r="AA77" s="4"/>
      <c r="AB77" s="4"/>
      <c r="AC77" s="72"/>
      <c r="AD77" s="72"/>
      <c r="AE77" s="72"/>
    </row>
    <row r="78" spans="1:31" ht="29.25" hidden="1" customHeight="1">
      <c r="A78" s="312">
        <v>77</v>
      </c>
      <c r="B78" s="73"/>
      <c r="C78" s="5">
        <v>42430</v>
      </c>
      <c r="D78" s="73"/>
      <c r="E78" s="73"/>
      <c r="F78" s="73" t="s">
        <v>1793</v>
      </c>
      <c r="G78" s="73" t="s">
        <v>1794</v>
      </c>
      <c r="H78" s="73"/>
      <c r="I78" s="107"/>
      <c r="J78" s="73" t="s">
        <v>1795</v>
      </c>
      <c r="K78" s="73" t="s">
        <v>1772</v>
      </c>
      <c r="L78" s="73" t="s">
        <v>1773</v>
      </c>
      <c r="M78" s="73"/>
      <c r="N78" s="323"/>
      <c r="O78" s="73" t="s">
        <v>1656</v>
      </c>
      <c r="P78" s="73" t="s">
        <v>1552</v>
      </c>
      <c r="Q78" s="73" t="s">
        <v>6162</v>
      </c>
      <c r="R78" s="72"/>
      <c r="S78" s="4"/>
      <c r="T78" s="133"/>
      <c r="U78" s="133"/>
      <c r="V78" s="133"/>
      <c r="W78" s="4"/>
      <c r="X78" s="72"/>
      <c r="Y78" s="72"/>
      <c r="Z78" s="72"/>
      <c r="AA78" s="4"/>
      <c r="AB78" s="4"/>
      <c r="AC78" s="72"/>
      <c r="AD78" s="72"/>
      <c r="AE78" s="72"/>
    </row>
    <row r="79" spans="1:31" ht="29.25" hidden="1" customHeight="1">
      <c r="A79" s="312">
        <v>78</v>
      </c>
      <c r="B79" s="73"/>
      <c r="C79" s="5">
        <v>42431</v>
      </c>
      <c r="D79" s="73"/>
      <c r="E79" s="73"/>
      <c r="F79" s="73" t="s">
        <v>1796</v>
      </c>
      <c r="G79" s="73" t="s">
        <v>1797</v>
      </c>
      <c r="H79" s="73"/>
      <c r="I79" s="107"/>
      <c r="J79" s="73" t="s">
        <v>1798</v>
      </c>
      <c r="K79" s="73" t="s">
        <v>6164</v>
      </c>
      <c r="L79" s="73" t="s">
        <v>0</v>
      </c>
      <c r="M79" s="73"/>
      <c r="N79" s="323"/>
      <c r="O79" s="73" t="s">
        <v>6165</v>
      </c>
      <c r="P79" s="73" t="s">
        <v>6163</v>
      </c>
      <c r="Q79" s="73"/>
      <c r="R79" s="73"/>
      <c r="S79" s="5"/>
      <c r="T79" s="134"/>
      <c r="U79" s="134"/>
      <c r="V79" s="134"/>
      <c r="W79" s="5"/>
      <c r="X79" s="73"/>
      <c r="Y79" s="73"/>
      <c r="Z79" s="73"/>
      <c r="AA79" s="5"/>
      <c r="AB79" s="5"/>
      <c r="AC79" s="73"/>
      <c r="AD79" s="73"/>
      <c r="AE79" s="73" t="s">
        <v>6166</v>
      </c>
    </row>
    <row r="80" spans="1:31" ht="29.25" hidden="1" customHeight="1">
      <c r="A80" s="312">
        <v>79</v>
      </c>
      <c r="B80" s="72"/>
      <c r="C80" s="4">
        <v>42432</v>
      </c>
      <c r="D80" s="72"/>
      <c r="E80" s="72"/>
      <c r="F80" s="72" t="s">
        <v>1800</v>
      </c>
      <c r="G80" s="72" t="s">
        <v>1801</v>
      </c>
      <c r="H80" s="72"/>
      <c r="I80" s="106"/>
      <c r="J80" s="72" t="s">
        <v>1802</v>
      </c>
      <c r="K80" s="72" t="s">
        <v>255</v>
      </c>
      <c r="L80" s="72" t="s">
        <v>1803</v>
      </c>
      <c r="M80" s="72"/>
      <c r="N80" s="322"/>
      <c r="O80" s="72" t="s">
        <v>1698</v>
      </c>
      <c r="P80" s="72" t="s">
        <v>377</v>
      </c>
      <c r="Q80" s="72" t="s">
        <v>1495</v>
      </c>
      <c r="R80" s="72"/>
      <c r="S80" s="4"/>
      <c r="T80" s="133"/>
      <c r="U80" s="133"/>
      <c r="V80" s="133"/>
      <c r="W80" s="4"/>
      <c r="X80" s="72"/>
      <c r="Y80" s="72"/>
      <c r="Z80" s="72"/>
      <c r="AA80" s="4"/>
      <c r="AB80" s="4"/>
      <c r="AC80" s="72"/>
      <c r="AD80" s="72"/>
      <c r="AE80" s="72"/>
    </row>
    <row r="81" spans="1:31" ht="29.25" hidden="1" customHeight="1">
      <c r="A81" s="312">
        <v>80</v>
      </c>
      <c r="B81" s="73"/>
      <c r="C81" s="5">
        <v>42433</v>
      </c>
      <c r="D81" s="73"/>
      <c r="E81" s="73"/>
      <c r="F81" s="73" t="s">
        <v>1804</v>
      </c>
      <c r="G81" s="73" t="s">
        <v>1805</v>
      </c>
      <c r="H81" s="73"/>
      <c r="I81" s="107"/>
      <c r="J81" s="73" t="s">
        <v>1806</v>
      </c>
      <c r="K81" s="73" t="s">
        <v>1772</v>
      </c>
      <c r="L81" s="73" t="s">
        <v>1773</v>
      </c>
      <c r="M81" s="73"/>
      <c r="N81" s="323"/>
      <c r="O81" s="73" t="s">
        <v>1656</v>
      </c>
      <c r="P81" s="73" t="s">
        <v>1552</v>
      </c>
      <c r="Q81" s="73" t="s">
        <v>6162</v>
      </c>
      <c r="R81" s="72"/>
      <c r="S81" s="4"/>
      <c r="T81" s="133"/>
      <c r="U81" s="133"/>
      <c r="V81" s="133"/>
      <c r="W81" s="4"/>
      <c r="X81" s="72"/>
      <c r="Y81" s="72"/>
      <c r="Z81" s="72"/>
      <c r="AA81" s="4"/>
      <c r="AB81" s="4"/>
      <c r="AC81" s="72"/>
      <c r="AD81" s="72"/>
      <c r="AE81" s="72"/>
    </row>
    <row r="82" spans="1:31" ht="29.25" hidden="1" customHeight="1">
      <c r="A82" s="312">
        <v>81</v>
      </c>
      <c r="B82" s="72"/>
      <c r="C82" s="4">
        <v>42433</v>
      </c>
      <c r="D82" s="72"/>
      <c r="E82" s="72"/>
      <c r="F82" s="72" t="s">
        <v>1807</v>
      </c>
      <c r="G82" s="72" t="s">
        <v>1808</v>
      </c>
      <c r="H82" s="72"/>
      <c r="I82" s="106"/>
      <c r="J82" s="72" t="s">
        <v>593</v>
      </c>
      <c r="K82" s="72" t="s">
        <v>591</v>
      </c>
      <c r="L82" s="72" t="s">
        <v>575</v>
      </c>
      <c r="M82" s="72"/>
      <c r="N82" s="322"/>
      <c r="O82" s="72" t="s">
        <v>1656</v>
      </c>
      <c r="P82" s="72" t="s">
        <v>377</v>
      </c>
      <c r="Q82" s="72" t="s">
        <v>1495</v>
      </c>
      <c r="R82" s="72"/>
      <c r="S82" s="4"/>
      <c r="T82" s="133"/>
      <c r="U82" s="133"/>
      <c r="V82" s="133"/>
      <c r="W82" s="4"/>
      <c r="X82" s="72"/>
      <c r="Y82" s="72"/>
      <c r="Z82" s="72"/>
      <c r="AA82" s="4"/>
      <c r="AB82" s="4"/>
      <c r="AC82" s="72"/>
      <c r="AD82" s="72"/>
      <c r="AE82" s="72" t="s">
        <v>1809</v>
      </c>
    </row>
    <row r="83" spans="1:31" ht="29.25" hidden="1" customHeight="1">
      <c r="A83" s="312">
        <v>82</v>
      </c>
      <c r="B83" s="72"/>
      <c r="C83" s="4">
        <v>42433</v>
      </c>
      <c r="D83" s="72"/>
      <c r="E83" s="72"/>
      <c r="F83" s="72" t="s">
        <v>1807</v>
      </c>
      <c r="G83" s="72" t="s">
        <v>1808</v>
      </c>
      <c r="H83" s="72"/>
      <c r="I83" s="106"/>
      <c r="J83" s="72" t="s">
        <v>1810</v>
      </c>
      <c r="K83" s="72" t="s">
        <v>10981</v>
      </c>
      <c r="L83" s="72" t="s">
        <v>1687</v>
      </c>
      <c r="M83" s="72"/>
      <c r="N83" s="322"/>
      <c r="O83" s="72" t="s">
        <v>1656</v>
      </c>
      <c r="P83" s="72" t="s">
        <v>1552</v>
      </c>
      <c r="Q83" s="72" t="s">
        <v>6151</v>
      </c>
      <c r="R83" s="72"/>
      <c r="S83" s="4"/>
      <c r="T83" s="133"/>
      <c r="U83" s="133"/>
      <c r="V83" s="133"/>
      <c r="W83" s="4"/>
      <c r="X83" s="72"/>
      <c r="Y83" s="72"/>
      <c r="Z83" s="72"/>
      <c r="AA83" s="4"/>
      <c r="AB83" s="4"/>
      <c r="AC83" s="72"/>
      <c r="AD83" s="72"/>
      <c r="AE83" s="72"/>
    </row>
    <row r="84" spans="1:31" ht="29.25" hidden="1" customHeight="1">
      <c r="A84" s="312">
        <v>83</v>
      </c>
      <c r="B84" s="73"/>
      <c r="C84" s="5">
        <v>42433</v>
      </c>
      <c r="D84" s="73"/>
      <c r="E84" s="73"/>
      <c r="F84" s="73" t="s">
        <v>1807</v>
      </c>
      <c r="G84" s="73" t="s">
        <v>1808</v>
      </c>
      <c r="H84" s="73"/>
      <c r="I84" s="107"/>
      <c r="J84" s="73" t="s">
        <v>837</v>
      </c>
      <c r="K84" s="73" t="s">
        <v>674</v>
      </c>
      <c r="L84" s="73" t="s">
        <v>1595</v>
      </c>
      <c r="M84" s="73"/>
      <c r="N84" s="323"/>
      <c r="O84" s="73" t="s">
        <v>1656</v>
      </c>
      <c r="P84" s="73" t="s">
        <v>377</v>
      </c>
      <c r="Q84" s="73" t="s">
        <v>1528</v>
      </c>
      <c r="R84" s="72"/>
      <c r="S84" s="4"/>
      <c r="T84" s="133"/>
      <c r="U84" s="133"/>
      <c r="V84" s="133"/>
      <c r="W84" s="4"/>
      <c r="X84" s="72"/>
      <c r="Y84" s="72"/>
      <c r="Z84" s="72"/>
      <c r="AA84" s="4"/>
      <c r="AB84" s="4"/>
      <c r="AC84" s="72"/>
      <c r="AD84" s="72"/>
      <c r="AE84" s="72"/>
    </row>
    <row r="85" spans="1:31" ht="29.25" hidden="1" customHeight="1">
      <c r="A85" s="312">
        <v>84</v>
      </c>
      <c r="B85" s="72"/>
      <c r="C85" s="4">
        <v>42433</v>
      </c>
      <c r="D85" s="72"/>
      <c r="E85" s="72"/>
      <c r="F85" s="72" t="s">
        <v>1807</v>
      </c>
      <c r="G85" s="72" t="s">
        <v>1808</v>
      </c>
      <c r="H85" s="72"/>
      <c r="I85" s="106"/>
      <c r="J85" s="72" t="s">
        <v>660</v>
      </c>
      <c r="K85" s="72" t="s">
        <v>658</v>
      </c>
      <c r="L85" s="72" t="s">
        <v>195</v>
      </c>
      <c r="M85" s="72"/>
      <c r="N85" s="322"/>
      <c r="O85" s="72" t="s">
        <v>1656</v>
      </c>
      <c r="P85" s="72" t="s">
        <v>377</v>
      </c>
      <c r="Q85" s="72" t="s">
        <v>4</v>
      </c>
      <c r="R85" s="72"/>
      <c r="S85" s="4"/>
      <c r="T85" s="133"/>
      <c r="U85" s="133"/>
      <c r="V85" s="133"/>
      <c r="W85" s="4"/>
      <c r="X85" s="72"/>
      <c r="Y85" s="72"/>
      <c r="Z85" s="72"/>
      <c r="AA85" s="4"/>
      <c r="AB85" s="4"/>
      <c r="AC85" s="72"/>
      <c r="AD85" s="72"/>
      <c r="AE85" s="72"/>
    </row>
    <row r="86" spans="1:31" ht="29.25" hidden="1" customHeight="1">
      <c r="A86" s="312">
        <v>85</v>
      </c>
      <c r="B86" s="72"/>
      <c r="C86" s="4">
        <v>42436</v>
      </c>
      <c r="D86" s="72"/>
      <c r="E86" s="72"/>
      <c r="F86" s="72" t="s">
        <v>1811</v>
      </c>
      <c r="G86" s="72" t="s">
        <v>1812</v>
      </c>
      <c r="H86" s="72"/>
      <c r="I86" s="106"/>
      <c r="J86" s="72" t="s">
        <v>800</v>
      </c>
      <c r="K86" s="72" t="s">
        <v>790</v>
      </c>
      <c r="L86" s="72" t="s">
        <v>170</v>
      </c>
      <c r="M86" s="72"/>
      <c r="N86" s="322"/>
      <c r="O86" s="72" t="s">
        <v>1656</v>
      </c>
      <c r="P86" s="82" t="s">
        <v>6163</v>
      </c>
      <c r="Q86" s="72" t="s">
        <v>1792</v>
      </c>
      <c r="R86" s="72"/>
      <c r="S86" s="4"/>
      <c r="T86" s="133"/>
      <c r="U86" s="133"/>
      <c r="V86" s="133"/>
      <c r="W86" s="4"/>
      <c r="X86" s="72"/>
      <c r="Y86" s="72"/>
      <c r="Z86" s="72"/>
      <c r="AA86" s="4"/>
      <c r="AB86" s="4"/>
      <c r="AC86" s="72"/>
      <c r="AD86" s="72"/>
      <c r="AE86" s="72"/>
    </row>
    <row r="87" spans="1:31" ht="29.25" hidden="1" customHeight="1">
      <c r="A87" s="312">
        <v>86</v>
      </c>
      <c r="B87" s="72"/>
      <c r="C87" s="4">
        <v>42436</v>
      </c>
      <c r="D87" s="72"/>
      <c r="E87" s="72"/>
      <c r="F87" s="72" t="s">
        <v>1811</v>
      </c>
      <c r="G87" s="72" t="s">
        <v>1812</v>
      </c>
      <c r="H87" s="72"/>
      <c r="I87" s="106"/>
      <c r="J87" s="72" t="s">
        <v>768</v>
      </c>
      <c r="K87" s="72" t="s">
        <v>766</v>
      </c>
      <c r="L87" s="72" t="s">
        <v>782</v>
      </c>
      <c r="M87" s="72"/>
      <c r="N87" s="322"/>
      <c r="O87" s="72" t="s">
        <v>1656</v>
      </c>
      <c r="P87" s="72" t="s">
        <v>63</v>
      </c>
      <c r="Q87" s="72" t="s">
        <v>1495</v>
      </c>
      <c r="R87" s="72"/>
      <c r="S87" s="4"/>
      <c r="T87" s="133"/>
      <c r="U87" s="133"/>
      <c r="V87" s="133"/>
      <c r="W87" s="4"/>
      <c r="X87" s="72"/>
      <c r="Y87" s="72"/>
      <c r="Z87" s="72"/>
      <c r="AA87" s="4"/>
      <c r="AB87" s="4"/>
      <c r="AC87" s="72"/>
      <c r="AD87" s="72"/>
      <c r="AE87" s="72"/>
    </row>
    <row r="88" spans="1:31" ht="29.25" hidden="1" customHeight="1">
      <c r="A88" s="312">
        <v>87</v>
      </c>
      <c r="B88" s="72"/>
      <c r="C88" s="4">
        <v>42436</v>
      </c>
      <c r="D88" s="72"/>
      <c r="E88" s="72"/>
      <c r="F88" s="72" t="s">
        <v>1811</v>
      </c>
      <c r="G88" s="72" t="s">
        <v>1812</v>
      </c>
      <c r="H88" s="72"/>
      <c r="I88" s="106"/>
      <c r="J88" s="72" t="s">
        <v>1813</v>
      </c>
      <c r="K88" s="72" t="s">
        <v>10981</v>
      </c>
      <c r="L88" s="72" t="s">
        <v>1687</v>
      </c>
      <c r="M88" s="72"/>
      <c r="N88" s="322"/>
      <c r="O88" s="72" t="s">
        <v>1656</v>
      </c>
      <c r="P88" s="72" t="s">
        <v>63</v>
      </c>
      <c r="Q88" s="72" t="s">
        <v>6151</v>
      </c>
      <c r="R88" s="72"/>
      <c r="S88" s="4"/>
      <c r="T88" s="133"/>
      <c r="U88" s="133"/>
      <c r="V88" s="133"/>
      <c r="W88" s="4"/>
      <c r="X88" s="72"/>
      <c r="Y88" s="72"/>
      <c r="Z88" s="72"/>
      <c r="AA88" s="4"/>
      <c r="AB88" s="4"/>
      <c r="AC88" s="72"/>
      <c r="AD88" s="72"/>
      <c r="AE88" s="72"/>
    </row>
    <row r="89" spans="1:31" ht="29.25" hidden="1" customHeight="1">
      <c r="A89" s="312">
        <v>88</v>
      </c>
      <c r="B89" s="72"/>
      <c r="C89" s="4">
        <v>42436</v>
      </c>
      <c r="D89" s="72"/>
      <c r="E89" s="72"/>
      <c r="F89" s="72" t="s">
        <v>1811</v>
      </c>
      <c r="G89" s="72" t="s">
        <v>1812</v>
      </c>
      <c r="H89" s="72"/>
      <c r="I89" s="106"/>
      <c r="J89" s="72" t="s">
        <v>929</v>
      </c>
      <c r="K89" s="72" t="s">
        <v>925</v>
      </c>
      <c r="L89" s="72" t="s">
        <v>333</v>
      </c>
      <c r="M89" s="72"/>
      <c r="N89" s="322"/>
      <c r="O89" s="72" t="s">
        <v>1615</v>
      </c>
      <c r="P89" s="72" t="s">
        <v>63</v>
      </c>
      <c r="Q89" s="72" t="s">
        <v>1553</v>
      </c>
      <c r="R89" s="72"/>
      <c r="S89" s="4"/>
      <c r="T89" s="133"/>
      <c r="U89" s="133"/>
      <c r="V89" s="133"/>
      <c r="W89" s="4"/>
      <c r="X89" s="72"/>
      <c r="Y89" s="72"/>
      <c r="Z89" s="72"/>
      <c r="AA89" s="4"/>
      <c r="AB89" s="4"/>
      <c r="AC89" s="72"/>
      <c r="AD89" s="72"/>
      <c r="AE89" s="72"/>
    </row>
    <row r="90" spans="1:31" ht="29.25" hidden="1" customHeight="1">
      <c r="A90" s="312">
        <v>89</v>
      </c>
      <c r="B90" s="72"/>
      <c r="C90" s="4">
        <v>42436</v>
      </c>
      <c r="D90" s="72"/>
      <c r="E90" s="72"/>
      <c r="F90" s="72" t="s">
        <v>1811</v>
      </c>
      <c r="G90" s="72" t="s">
        <v>1812</v>
      </c>
      <c r="H90" s="72"/>
      <c r="I90" s="106"/>
      <c r="J90" s="72" t="s">
        <v>922</v>
      </c>
      <c r="K90" s="72" t="s">
        <v>935</v>
      </c>
      <c r="L90" s="72" t="s">
        <v>952</v>
      </c>
      <c r="M90" s="72"/>
      <c r="N90" s="322"/>
      <c r="O90" s="72" t="s">
        <v>1615</v>
      </c>
      <c r="P90" s="72" t="s">
        <v>63</v>
      </c>
      <c r="Q90" s="72" t="s">
        <v>1553</v>
      </c>
      <c r="R90" s="72"/>
      <c r="S90" s="4"/>
      <c r="T90" s="133"/>
      <c r="U90" s="133"/>
      <c r="V90" s="133"/>
      <c r="W90" s="4"/>
      <c r="X90" s="72"/>
      <c r="Y90" s="72"/>
      <c r="Z90" s="72"/>
      <c r="AA90" s="4"/>
      <c r="AB90" s="4"/>
      <c r="AC90" s="72"/>
      <c r="AD90" s="72"/>
      <c r="AE90" s="72"/>
    </row>
    <row r="91" spans="1:31" ht="29.25" hidden="1" customHeight="1">
      <c r="A91" s="312">
        <v>90</v>
      </c>
      <c r="B91" s="73"/>
      <c r="C91" s="5">
        <v>42436</v>
      </c>
      <c r="D91" s="73"/>
      <c r="E91" s="73"/>
      <c r="F91" s="73" t="s">
        <v>1811</v>
      </c>
      <c r="G91" s="73" t="s">
        <v>1812</v>
      </c>
      <c r="H91" s="73"/>
      <c r="I91" s="107"/>
      <c r="J91" s="73" t="s">
        <v>11021</v>
      </c>
      <c r="K91" s="73" t="s">
        <v>1592</v>
      </c>
      <c r="L91" s="73" t="s">
        <v>643</v>
      </c>
      <c r="M91" s="73"/>
      <c r="N91" s="323"/>
      <c r="O91" s="73" t="s">
        <v>1656</v>
      </c>
      <c r="P91" s="73" t="s">
        <v>63</v>
      </c>
      <c r="Q91" s="73" t="s">
        <v>1528</v>
      </c>
      <c r="R91" s="72"/>
      <c r="S91" s="4"/>
      <c r="T91" s="133"/>
      <c r="U91" s="133"/>
      <c r="V91" s="133"/>
      <c r="W91" s="4"/>
      <c r="X91" s="72"/>
      <c r="Y91" s="72"/>
      <c r="Z91" s="72"/>
      <c r="AA91" s="4"/>
      <c r="AB91" s="4"/>
      <c r="AC91" s="72"/>
      <c r="AD91" s="72"/>
      <c r="AE91" s="72"/>
    </row>
    <row r="92" spans="1:31" ht="29.25" hidden="1" customHeight="1">
      <c r="A92" s="312">
        <v>91</v>
      </c>
      <c r="B92" s="73"/>
      <c r="C92" s="5">
        <v>42436</v>
      </c>
      <c r="D92" s="73"/>
      <c r="E92" s="73"/>
      <c r="F92" s="73" t="s">
        <v>1811</v>
      </c>
      <c r="G92" s="73" t="s">
        <v>1812</v>
      </c>
      <c r="H92" s="73"/>
      <c r="I92" s="107"/>
      <c r="J92" s="73" t="s">
        <v>1814</v>
      </c>
      <c r="K92" s="73" t="s">
        <v>868</v>
      </c>
      <c r="L92" s="73" t="s">
        <v>995</v>
      </c>
      <c r="M92" s="73"/>
      <c r="N92" s="323"/>
      <c r="O92" s="73" t="s">
        <v>1656</v>
      </c>
      <c r="P92" s="73" t="s">
        <v>63</v>
      </c>
      <c r="Q92" s="73" t="s">
        <v>1528</v>
      </c>
      <c r="R92" s="72"/>
      <c r="S92" s="4"/>
      <c r="T92" s="133"/>
      <c r="U92" s="133"/>
      <c r="V92" s="133"/>
      <c r="W92" s="4"/>
      <c r="X92" s="72"/>
      <c r="Y92" s="72"/>
      <c r="Z92" s="72"/>
      <c r="AA92" s="4"/>
      <c r="AB92" s="4"/>
      <c r="AC92" s="72"/>
      <c r="AD92" s="72"/>
      <c r="AE92" s="72"/>
    </row>
    <row r="93" spans="1:31" ht="29.25" hidden="1" customHeight="1">
      <c r="A93" s="312">
        <v>92</v>
      </c>
      <c r="B93" s="73"/>
      <c r="C93" s="5">
        <v>42436</v>
      </c>
      <c r="D93" s="73"/>
      <c r="E93" s="73"/>
      <c r="F93" s="73" t="s">
        <v>1811</v>
      </c>
      <c r="G93" s="73" t="s">
        <v>1812</v>
      </c>
      <c r="H93" s="73"/>
      <c r="I93" s="107"/>
      <c r="J93" s="73" t="s">
        <v>1815</v>
      </c>
      <c r="K93" s="73" t="s">
        <v>858</v>
      </c>
      <c r="L93" s="73" t="s">
        <v>0</v>
      </c>
      <c r="M93" s="73"/>
      <c r="N93" s="323"/>
      <c r="O93" s="73" t="s">
        <v>1656</v>
      </c>
      <c r="P93" s="73" t="s">
        <v>63</v>
      </c>
      <c r="Q93" s="73" t="s">
        <v>1528</v>
      </c>
      <c r="R93" s="72"/>
      <c r="S93" s="4"/>
      <c r="T93" s="133"/>
      <c r="U93" s="133"/>
      <c r="V93" s="133"/>
      <c r="W93" s="4"/>
      <c r="X93" s="72"/>
      <c r="Y93" s="72"/>
      <c r="Z93" s="72"/>
      <c r="AA93" s="4"/>
      <c r="AB93" s="4"/>
      <c r="AC93" s="72"/>
      <c r="AD93" s="72"/>
      <c r="AE93" s="72"/>
    </row>
    <row r="94" spans="1:31" ht="29.25" hidden="1" customHeight="1">
      <c r="A94" s="312">
        <v>93</v>
      </c>
      <c r="B94" s="73"/>
      <c r="C94" s="5">
        <v>42436</v>
      </c>
      <c r="D94" s="73"/>
      <c r="E94" s="73"/>
      <c r="F94" s="73" t="s">
        <v>1811</v>
      </c>
      <c r="G94" s="73" t="s">
        <v>1812</v>
      </c>
      <c r="H94" s="73"/>
      <c r="I94" s="107"/>
      <c r="J94" s="73" t="s">
        <v>1816</v>
      </c>
      <c r="K94" s="73" t="s">
        <v>873</v>
      </c>
      <c r="L94" s="73" t="s">
        <v>15</v>
      </c>
      <c r="M94" s="73"/>
      <c r="N94" s="323"/>
      <c r="O94" s="73" t="s">
        <v>1656</v>
      </c>
      <c r="P94" s="73" t="s">
        <v>63</v>
      </c>
      <c r="Q94" s="73" t="s">
        <v>1528</v>
      </c>
      <c r="R94" s="72"/>
      <c r="S94" s="4"/>
      <c r="T94" s="133"/>
      <c r="U94" s="133"/>
      <c r="V94" s="133"/>
      <c r="W94" s="4"/>
      <c r="X94" s="72"/>
      <c r="Y94" s="72"/>
      <c r="Z94" s="72"/>
      <c r="AA94" s="4"/>
      <c r="AB94" s="4"/>
      <c r="AC94" s="72"/>
      <c r="AD94" s="72"/>
      <c r="AE94" s="72" t="s">
        <v>1817</v>
      </c>
    </row>
    <row r="95" spans="1:31" ht="29.25" hidden="1" customHeight="1">
      <c r="A95" s="312">
        <v>94</v>
      </c>
      <c r="B95" s="72"/>
      <c r="C95" s="4">
        <v>42436</v>
      </c>
      <c r="D95" s="72"/>
      <c r="E95" s="72"/>
      <c r="F95" s="72" t="s">
        <v>1818</v>
      </c>
      <c r="G95" s="72" t="s">
        <v>1819</v>
      </c>
      <c r="H95" s="72"/>
      <c r="I95" s="106"/>
      <c r="J95" s="72" t="s">
        <v>1820</v>
      </c>
      <c r="K95" s="72" t="s">
        <v>10981</v>
      </c>
      <c r="L95" s="72" t="s">
        <v>1687</v>
      </c>
      <c r="M95" s="72"/>
      <c r="N95" s="322"/>
      <c r="O95" s="72" t="s">
        <v>1656</v>
      </c>
      <c r="P95" s="72" t="s">
        <v>63</v>
      </c>
      <c r="Q95" s="72" t="s">
        <v>6151</v>
      </c>
      <c r="R95" s="72"/>
      <c r="S95" s="4"/>
      <c r="T95" s="133"/>
      <c r="U95" s="133"/>
      <c r="V95" s="133"/>
      <c r="W95" s="4"/>
      <c r="X95" s="72"/>
      <c r="Y95" s="72"/>
      <c r="Z95" s="72"/>
      <c r="AA95" s="4"/>
      <c r="AB95" s="4"/>
      <c r="AC95" s="72"/>
      <c r="AD95" s="72"/>
      <c r="AE95" s="72"/>
    </row>
    <row r="96" spans="1:31" ht="29.25" hidden="1" customHeight="1">
      <c r="A96" s="312">
        <v>95</v>
      </c>
      <c r="B96" s="72"/>
      <c r="C96" s="4">
        <v>42436</v>
      </c>
      <c r="D96" s="72"/>
      <c r="E96" s="72"/>
      <c r="F96" s="72" t="s">
        <v>1821</v>
      </c>
      <c r="G96" s="72" t="s">
        <v>1822</v>
      </c>
      <c r="H96" s="72"/>
      <c r="I96" s="106"/>
      <c r="J96" s="72" t="s">
        <v>716</v>
      </c>
      <c r="K96" s="72" t="s">
        <v>717</v>
      </c>
      <c r="L96" s="72" t="s">
        <v>311</v>
      </c>
      <c r="M96" s="72"/>
      <c r="N96" s="322"/>
      <c r="O96" s="72" t="s">
        <v>1656</v>
      </c>
      <c r="P96" s="72" t="s">
        <v>63</v>
      </c>
      <c r="Q96" s="72" t="s">
        <v>4</v>
      </c>
      <c r="R96" s="72"/>
      <c r="S96" s="4"/>
      <c r="T96" s="133"/>
      <c r="U96" s="133"/>
      <c r="V96" s="133"/>
      <c r="W96" s="4"/>
      <c r="X96" s="72"/>
      <c r="Y96" s="72"/>
      <c r="Z96" s="72"/>
      <c r="AA96" s="4"/>
      <c r="AB96" s="4"/>
      <c r="AC96" s="72"/>
      <c r="AD96" s="72"/>
      <c r="AE96" s="72"/>
    </row>
    <row r="97" spans="1:31" ht="29.25" hidden="1" customHeight="1">
      <c r="A97" s="312">
        <v>96</v>
      </c>
      <c r="B97" s="72"/>
      <c r="C97" s="4">
        <v>42436</v>
      </c>
      <c r="D97" s="72"/>
      <c r="E97" s="72"/>
      <c r="F97" s="72" t="s">
        <v>1821</v>
      </c>
      <c r="G97" s="72" t="s">
        <v>1822</v>
      </c>
      <c r="H97" s="72"/>
      <c r="I97" s="106"/>
      <c r="J97" s="72" t="s">
        <v>922</v>
      </c>
      <c r="K97" s="72" t="s">
        <v>935</v>
      </c>
      <c r="L97" s="72" t="s">
        <v>952</v>
      </c>
      <c r="M97" s="72"/>
      <c r="N97" s="322"/>
      <c r="O97" s="72" t="s">
        <v>1615</v>
      </c>
      <c r="P97" s="72" t="s">
        <v>63</v>
      </c>
      <c r="Q97" s="72" t="s">
        <v>1553</v>
      </c>
      <c r="R97" s="72"/>
      <c r="S97" s="4"/>
      <c r="T97" s="133"/>
      <c r="U97" s="133"/>
      <c r="V97" s="133"/>
      <c r="W97" s="4"/>
      <c r="X97" s="72"/>
      <c r="Y97" s="72"/>
      <c r="Z97" s="72"/>
      <c r="AA97" s="4"/>
      <c r="AB97" s="4"/>
      <c r="AC97" s="72"/>
      <c r="AD97" s="72"/>
      <c r="AE97" s="72"/>
    </row>
    <row r="98" spans="1:31" ht="29.25" hidden="1" customHeight="1">
      <c r="A98" s="312">
        <v>97</v>
      </c>
      <c r="B98" s="72"/>
      <c r="C98" s="4">
        <v>42436</v>
      </c>
      <c r="D98" s="72"/>
      <c r="E98" s="72"/>
      <c r="F98" s="72" t="s">
        <v>1821</v>
      </c>
      <c r="G98" s="72" t="s">
        <v>1822</v>
      </c>
      <c r="H98" s="72"/>
      <c r="I98" s="106"/>
      <c r="J98" s="72" t="s">
        <v>929</v>
      </c>
      <c r="K98" s="72" t="s">
        <v>925</v>
      </c>
      <c r="L98" s="72" t="s">
        <v>333</v>
      </c>
      <c r="M98" s="72"/>
      <c r="N98" s="322"/>
      <c r="O98" s="72" t="s">
        <v>1615</v>
      </c>
      <c r="P98" s="72" t="s">
        <v>63</v>
      </c>
      <c r="Q98" s="72" t="s">
        <v>1553</v>
      </c>
      <c r="R98" s="72"/>
      <c r="S98" s="4"/>
      <c r="T98" s="133"/>
      <c r="U98" s="133"/>
      <c r="V98" s="133"/>
      <c r="W98" s="4"/>
      <c r="X98" s="72"/>
      <c r="Y98" s="72"/>
      <c r="Z98" s="72"/>
      <c r="AA98" s="4"/>
      <c r="AB98" s="4"/>
      <c r="AC98" s="72"/>
      <c r="AD98" s="72"/>
      <c r="AE98" s="72"/>
    </row>
    <row r="99" spans="1:31" ht="29.25" hidden="1" customHeight="1">
      <c r="A99" s="312">
        <v>98</v>
      </c>
      <c r="B99" s="72"/>
      <c r="C99" s="4">
        <v>42436</v>
      </c>
      <c r="D99" s="72"/>
      <c r="E99" s="72"/>
      <c r="F99" s="72" t="s">
        <v>1823</v>
      </c>
      <c r="G99" s="72" t="s">
        <v>1822</v>
      </c>
      <c r="H99" s="72"/>
      <c r="I99" s="106"/>
      <c r="J99" s="72" t="s">
        <v>1609</v>
      </c>
      <c r="K99" s="72" t="s">
        <v>658</v>
      </c>
      <c r="L99" s="72" t="s">
        <v>195</v>
      </c>
      <c r="M99" s="72"/>
      <c r="N99" s="322"/>
      <c r="O99" s="72" t="s">
        <v>1656</v>
      </c>
      <c r="P99" s="72" t="s">
        <v>63</v>
      </c>
      <c r="Q99" s="72" t="s">
        <v>4</v>
      </c>
      <c r="R99" s="72"/>
      <c r="S99" s="4"/>
      <c r="T99" s="133"/>
      <c r="U99" s="133"/>
      <c r="V99" s="133"/>
      <c r="W99" s="4"/>
      <c r="X99" s="72"/>
      <c r="Y99" s="72"/>
      <c r="Z99" s="72"/>
      <c r="AA99" s="4"/>
      <c r="AB99" s="4"/>
      <c r="AC99" s="72"/>
      <c r="AD99" s="72"/>
      <c r="AE99" s="72"/>
    </row>
    <row r="100" spans="1:31" ht="29.25" hidden="1" customHeight="1">
      <c r="A100" s="312">
        <v>99</v>
      </c>
      <c r="B100" s="72"/>
      <c r="C100" s="4">
        <v>42436</v>
      </c>
      <c r="D100" s="72"/>
      <c r="E100" s="72"/>
      <c r="F100" s="72" t="s">
        <v>1823</v>
      </c>
      <c r="G100" s="72" t="s">
        <v>1822</v>
      </c>
      <c r="H100" s="72"/>
      <c r="I100" s="106"/>
      <c r="J100" s="72" t="s">
        <v>1824</v>
      </c>
      <c r="K100" s="72" t="s">
        <v>10981</v>
      </c>
      <c r="L100" s="72" t="s">
        <v>1687</v>
      </c>
      <c r="M100" s="72"/>
      <c r="N100" s="322"/>
      <c r="O100" s="72" t="s">
        <v>1656</v>
      </c>
      <c r="P100" s="72" t="s">
        <v>63</v>
      </c>
      <c r="Q100" s="72" t="s">
        <v>6151</v>
      </c>
      <c r="R100" s="72"/>
      <c r="S100" s="4"/>
      <c r="T100" s="133"/>
      <c r="U100" s="133"/>
      <c r="V100" s="133"/>
      <c r="W100" s="4"/>
      <c r="X100" s="72"/>
      <c r="Y100" s="72"/>
      <c r="Z100" s="72"/>
      <c r="AA100" s="4"/>
      <c r="AB100" s="4"/>
      <c r="AC100" s="72"/>
      <c r="AD100" s="72"/>
      <c r="AE100" s="72" t="s">
        <v>1825</v>
      </c>
    </row>
    <row r="101" spans="1:31" ht="29.25" hidden="1" customHeight="1">
      <c r="A101" s="312">
        <v>100</v>
      </c>
      <c r="B101" s="72"/>
      <c r="C101" s="4">
        <v>42438</v>
      </c>
      <c r="D101" s="72"/>
      <c r="E101" s="72"/>
      <c r="F101" s="72" t="s">
        <v>1826</v>
      </c>
      <c r="G101" s="72" t="s">
        <v>1685</v>
      </c>
      <c r="H101" s="72"/>
      <c r="I101" s="106"/>
      <c r="J101" s="72" t="s">
        <v>1827</v>
      </c>
      <c r="K101" s="72" t="s">
        <v>10981</v>
      </c>
      <c r="L101" s="72" t="s">
        <v>1687</v>
      </c>
      <c r="M101" s="72"/>
      <c r="N101" s="322"/>
      <c r="O101" s="72" t="s">
        <v>1656</v>
      </c>
      <c r="P101" s="72" t="s">
        <v>63</v>
      </c>
      <c r="Q101" s="72" t="s">
        <v>6151</v>
      </c>
      <c r="R101" s="72"/>
      <c r="S101" s="4"/>
      <c r="T101" s="133"/>
      <c r="U101" s="133"/>
      <c r="V101" s="133"/>
      <c r="W101" s="4"/>
      <c r="X101" s="72"/>
      <c r="Y101" s="72"/>
      <c r="Z101" s="72"/>
      <c r="AA101" s="4"/>
      <c r="AB101" s="4"/>
      <c r="AC101" s="72"/>
      <c r="AD101" s="72"/>
      <c r="AE101" s="72"/>
    </row>
    <row r="102" spans="1:31" ht="29.25" hidden="1" customHeight="1">
      <c r="A102" s="312">
        <v>101</v>
      </c>
      <c r="B102" s="72"/>
      <c r="C102" s="4">
        <v>42438</v>
      </c>
      <c r="D102" s="72"/>
      <c r="E102" s="72"/>
      <c r="F102" s="72" t="s">
        <v>1826</v>
      </c>
      <c r="G102" s="72" t="s">
        <v>1685</v>
      </c>
      <c r="H102" s="72"/>
      <c r="I102" s="106"/>
      <c r="J102" s="72" t="s">
        <v>1828</v>
      </c>
      <c r="K102" s="72" t="s">
        <v>10981</v>
      </c>
      <c r="L102" s="72" t="s">
        <v>1687</v>
      </c>
      <c r="M102" s="72"/>
      <c r="N102" s="322"/>
      <c r="O102" s="72" t="s">
        <v>1656</v>
      </c>
      <c r="P102" s="72" t="s">
        <v>63</v>
      </c>
      <c r="Q102" s="72" t="s">
        <v>6151</v>
      </c>
      <c r="R102" s="72"/>
      <c r="S102" s="4"/>
      <c r="T102" s="133"/>
      <c r="U102" s="133"/>
      <c r="V102" s="133"/>
      <c r="W102" s="4"/>
      <c r="X102" s="72"/>
      <c r="Y102" s="72"/>
      <c r="Z102" s="72"/>
      <c r="AA102" s="4"/>
      <c r="AB102" s="4"/>
      <c r="AC102" s="72"/>
      <c r="AD102" s="72"/>
      <c r="AE102" s="72"/>
    </row>
    <row r="103" spans="1:31" ht="29.25" hidden="1" customHeight="1">
      <c r="A103" s="312">
        <v>102</v>
      </c>
      <c r="B103" s="72"/>
      <c r="C103" s="4">
        <v>42438</v>
      </c>
      <c r="D103" s="72"/>
      <c r="E103" s="72"/>
      <c r="F103" s="72" t="s">
        <v>1829</v>
      </c>
      <c r="G103" s="72" t="s">
        <v>1830</v>
      </c>
      <c r="H103" s="72"/>
      <c r="I103" s="106"/>
      <c r="J103" s="72" t="s">
        <v>1831</v>
      </c>
      <c r="K103" s="72" t="s">
        <v>10981</v>
      </c>
      <c r="L103" s="72" t="s">
        <v>1687</v>
      </c>
      <c r="M103" s="72"/>
      <c r="N103" s="322"/>
      <c r="O103" s="72" t="s">
        <v>1656</v>
      </c>
      <c r="P103" s="72" t="s">
        <v>63</v>
      </c>
      <c r="Q103" s="72" t="s">
        <v>6151</v>
      </c>
      <c r="R103" s="72"/>
      <c r="S103" s="4"/>
      <c r="T103" s="133"/>
      <c r="U103" s="133"/>
      <c r="V103" s="133"/>
      <c r="W103" s="4"/>
      <c r="X103" s="72"/>
      <c r="Y103" s="72"/>
      <c r="Z103" s="72"/>
      <c r="AA103" s="4"/>
      <c r="AB103" s="4"/>
      <c r="AC103" s="72"/>
      <c r="AD103" s="72"/>
      <c r="AE103" s="72"/>
    </row>
    <row r="104" spans="1:31" ht="29.25" hidden="1" customHeight="1">
      <c r="A104" s="312">
        <v>103</v>
      </c>
      <c r="B104" s="72"/>
      <c r="C104" s="4">
        <v>42438</v>
      </c>
      <c r="D104" s="72"/>
      <c r="E104" s="72"/>
      <c r="F104" s="72" t="s">
        <v>1832</v>
      </c>
      <c r="G104" s="72" t="s">
        <v>1833</v>
      </c>
      <c r="H104" s="72"/>
      <c r="I104" s="106"/>
      <c r="J104" s="72" t="s">
        <v>1547</v>
      </c>
      <c r="K104" s="72" t="s">
        <v>284</v>
      </c>
      <c r="L104" s="72" t="s">
        <v>87</v>
      </c>
      <c r="M104" s="72"/>
      <c r="N104" s="322"/>
      <c r="O104" s="72" t="s">
        <v>1698</v>
      </c>
      <c r="P104" s="72" t="s">
        <v>63</v>
      </c>
      <c r="Q104" s="72" t="s">
        <v>4</v>
      </c>
      <c r="R104" s="72"/>
      <c r="S104" s="4"/>
      <c r="T104" s="133"/>
      <c r="U104" s="133"/>
      <c r="V104" s="133"/>
      <c r="W104" s="4"/>
      <c r="X104" s="72"/>
      <c r="Y104" s="72"/>
      <c r="Z104" s="72"/>
      <c r="AA104" s="4"/>
      <c r="AB104" s="4"/>
      <c r="AC104" s="72"/>
      <c r="AD104" s="72"/>
      <c r="AE104" s="72" t="s">
        <v>1834</v>
      </c>
    </row>
    <row r="105" spans="1:31" ht="29.25" hidden="1" customHeight="1">
      <c r="A105" s="312">
        <v>104</v>
      </c>
      <c r="B105" s="72"/>
      <c r="C105" s="4">
        <v>42438</v>
      </c>
      <c r="D105" s="72"/>
      <c r="E105" s="72"/>
      <c r="F105" s="72" t="s">
        <v>1832</v>
      </c>
      <c r="G105" s="72" t="s">
        <v>1833</v>
      </c>
      <c r="H105" s="72"/>
      <c r="I105" s="106"/>
      <c r="J105" s="72" t="s">
        <v>1551</v>
      </c>
      <c r="K105" s="72" t="s">
        <v>1550</v>
      </c>
      <c r="L105" s="72" t="s">
        <v>0</v>
      </c>
      <c r="M105" s="72"/>
      <c r="N105" s="322"/>
      <c r="O105" s="72" t="s">
        <v>1698</v>
      </c>
      <c r="P105" s="72" t="s">
        <v>63</v>
      </c>
      <c r="Q105" s="72" t="s">
        <v>4</v>
      </c>
      <c r="R105" s="72"/>
      <c r="S105" s="4"/>
      <c r="T105" s="133"/>
      <c r="U105" s="133"/>
      <c r="V105" s="133"/>
      <c r="W105" s="4"/>
      <c r="X105" s="72"/>
      <c r="Y105" s="72"/>
      <c r="Z105" s="72"/>
      <c r="AA105" s="4"/>
      <c r="AB105" s="4"/>
      <c r="AC105" s="72"/>
      <c r="AD105" s="72"/>
      <c r="AE105" s="72" t="s">
        <v>1835</v>
      </c>
    </row>
    <row r="106" spans="1:31" ht="29.25" hidden="1" customHeight="1">
      <c r="A106" s="312">
        <v>105</v>
      </c>
      <c r="B106" s="72"/>
      <c r="C106" s="4">
        <v>42438</v>
      </c>
      <c r="D106" s="72"/>
      <c r="E106" s="72"/>
      <c r="F106" s="72" t="s">
        <v>1832</v>
      </c>
      <c r="G106" s="72" t="s">
        <v>1833</v>
      </c>
      <c r="H106" s="72"/>
      <c r="I106" s="106"/>
      <c r="J106" s="72" t="s">
        <v>1836</v>
      </c>
      <c r="K106" s="72" t="s">
        <v>1533</v>
      </c>
      <c r="L106" s="72" t="s">
        <v>1837</v>
      </c>
      <c r="M106" s="72"/>
      <c r="N106" s="322"/>
      <c r="O106" s="72" t="s">
        <v>1698</v>
      </c>
      <c r="P106" s="72" t="s">
        <v>63</v>
      </c>
      <c r="Q106" s="72" t="s">
        <v>4</v>
      </c>
      <c r="R106" s="72"/>
      <c r="S106" s="4"/>
      <c r="T106" s="133"/>
      <c r="U106" s="133"/>
      <c r="V106" s="133"/>
      <c r="W106" s="4"/>
      <c r="X106" s="72"/>
      <c r="Y106" s="72"/>
      <c r="Z106" s="72"/>
      <c r="AA106" s="4"/>
      <c r="AB106" s="4"/>
      <c r="AC106" s="72"/>
      <c r="AD106" s="72"/>
      <c r="AE106" s="72" t="s">
        <v>1838</v>
      </c>
    </row>
    <row r="107" spans="1:31" ht="29.25" hidden="1" customHeight="1">
      <c r="A107" s="312">
        <v>106</v>
      </c>
      <c r="B107" s="72"/>
      <c r="C107" s="4">
        <v>42438</v>
      </c>
      <c r="D107" s="72"/>
      <c r="E107" s="72"/>
      <c r="F107" s="72" t="s">
        <v>1832</v>
      </c>
      <c r="G107" s="72" t="s">
        <v>1833</v>
      </c>
      <c r="H107" s="72"/>
      <c r="I107" s="106"/>
      <c r="J107" s="72" t="s">
        <v>1549</v>
      </c>
      <c r="K107" s="72" t="s">
        <v>292</v>
      </c>
      <c r="L107" s="72" t="s">
        <v>0</v>
      </c>
      <c r="M107" s="72"/>
      <c r="N107" s="322"/>
      <c r="O107" s="72" t="s">
        <v>1698</v>
      </c>
      <c r="P107" s="72" t="s">
        <v>63</v>
      </c>
      <c r="Q107" s="72" t="s">
        <v>1495</v>
      </c>
      <c r="R107" s="72"/>
      <c r="S107" s="4"/>
      <c r="T107" s="133"/>
      <c r="U107" s="133"/>
      <c r="V107" s="133"/>
      <c r="W107" s="4"/>
      <c r="X107" s="72"/>
      <c r="Y107" s="72"/>
      <c r="Z107" s="72"/>
      <c r="AA107" s="4"/>
      <c r="AB107" s="4"/>
      <c r="AC107" s="72"/>
      <c r="AD107" s="72"/>
      <c r="AE107" s="72" t="s">
        <v>1839</v>
      </c>
    </row>
    <row r="108" spans="1:31" ht="29.25" hidden="1" customHeight="1">
      <c r="A108" s="312">
        <v>107</v>
      </c>
      <c r="B108" s="72"/>
      <c r="C108" s="4">
        <v>42438</v>
      </c>
      <c r="D108" s="72"/>
      <c r="E108" s="72"/>
      <c r="F108" s="72" t="s">
        <v>1832</v>
      </c>
      <c r="G108" s="72" t="s">
        <v>1833</v>
      </c>
      <c r="H108" s="72"/>
      <c r="I108" s="106"/>
      <c r="J108" s="72" t="s">
        <v>1531</v>
      </c>
      <c r="K108" s="72" t="s">
        <v>192</v>
      </c>
      <c r="L108" s="72" t="s">
        <v>195</v>
      </c>
      <c r="M108" s="72"/>
      <c r="N108" s="322"/>
      <c r="O108" s="72" t="s">
        <v>1698</v>
      </c>
      <c r="P108" s="72" t="s">
        <v>63</v>
      </c>
      <c r="Q108" s="72" t="s">
        <v>4</v>
      </c>
      <c r="R108" s="72"/>
      <c r="S108" s="4"/>
      <c r="T108" s="133"/>
      <c r="U108" s="133"/>
      <c r="V108" s="133"/>
      <c r="W108" s="4"/>
      <c r="X108" s="72"/>
      <c r="Y108" s="72"/>
      <c r="Z108" s="72"/>
      <c r="AA108" s="4"/>
      <c r="AB108" s="4"/>
      <c r="AC108" s="72"/>
      <c r="AD108" s="72"/>
      <c r="AE108" s="72" t="s">
        <v>11022</v>
      </c>
    </row>
    <row r="109" spans="1:31" ht="29.25" hidden="1" customHeight="1">
      <c r="A109" s="312">
        <v>108</v>
      </c>
      <c r="B109" s="72"/>
      <c r="C109" s="4">
        <v>42438</v>
      </c>
      <c r="D109" s="72"/>
      <c r="E109" s="72"/>
      <c r="F109" s="72" t="s">
        <v>1832</v>
      </c>
      <c r="G109" s="72" t="s">
        <v>1833</v>
      </c>
      <c r="H109" s="72"/>
      <c r="I109" s="106"/>
      <c r="J109" s="72" t="s">
        <v>1532</v>
      </c>
      <c r="K109" s="72" t="s">
        <v>198</v>
      </c>
      <c r="L109" s="72" t="s">
        <v>29</v>
      </c>
      <c r="M109" s="72"/>
      <c r="N109" s="322"/>
      <c r="O109" s="72" t="s">
        <v>1698</v>
      </c>
      <c r="P109" s="72" t="s">
        <v>63</v>
      </c>
      <c r="Q109" s="72" t="s">
        <v>4</v>
      </c>
      <c r="R109" s="72"/>
      <c r="S109" s="4"/>
      <c r="T109" s="133"/>
      <c r="U109" s="133"/>
      <c r="V109" s="133"/>
      <c r="W109" s="4"/>
      <c r="X109" s="72"/>
      <c r="Y109" s="72"/>
      <c r="Z109" s="72"/>
      <c r="AA109" s="4"/>
      <c r="AB109" s="4"/>
      <c r="AC109" s="72"/>
      <c r="AD109" s="72"/>
      <c r="AE109" s="72" t="s">
        <v>11011</v>
      </c>
    </row>
    <row r="110" spans="1:31" ht="29.25" hidden="1" customHeight="1">
      <c r="A110" s="312">
        <v>109</v>
      </c>
      <c r="B110" s="72"/>
      <c r="C110" s="4">
        <v>42438</v>
      </c>
      <c r="D110" s="72"/>
      <c r="E110" s="72"/>
      <c r="F110" s="72" t="s">
        <v>1832</v>
      </c>
      <c r="G110" s="72" t="s">
        <v>1833</v>
      </c>
      <c r="H110" s="72"/>
      <c r="I110" s="106"/>
      <c r="J110" s="72" t="s">
        <v>1534</v>
      </c>
      <c r="K110" s="72" t="s">
        <v>211</v>
      </c>
      <c r="L110" s="72" t="s">
        <v>0</v>
      </c>
      <c r="M110" s="72"/>
      <c r="N110" s="322"/>
      <c r="O110" s="72" t="s">
        <v>1698</v>
      </c>
      <c r="P110" s="72" t="s">
        <v>63</v>
      </c>
      <c r="Q110" s="72" t="s">
        <v>1495</v>
      </c>
      <c r="R110" s="72"/>
      <c r="S110" s="4"/>
      <c r="T110" s="133"/>
      <c r="U110" s="133"/>
      <c r="V110" s="133"/>
      <c r="W110" s="4"/>
      <c r="X110" s="72"/>
      <c r="Y110" s="72"/>
      <c r="Z110" s="72"/>
      <c r="AA110" s="4"/>
      <c r="AB110" s="4"/>
      <c r="AC110" s="72"/>
      <c r="AD110" s="72"/>
      <c r="AE110" s="72" t="s">
        <v>1840</v>
      </c>
    </row>
    <row r="111" spans="1:31" ht="29.25" hidden="1" customHeight="1">
      <c r="A111" s="312">
        <v>110</v>
      </c>
      <c r="B111" s="72"/>
      <c r="C111" s="4">
        <v>42438</v>
      </c>
      <c r="D111" s="72"/>
      <c r="E111" s="72"/>
      <c r="F111" s="72" t="s">
        <v>1832</v>
      </c>
      <c r="G111" s="72" t="s">
        <v>1833</v>
      </c>
      <c r="H111" s="72"/>
      <c r="I111" s="106"/>
      <c r="J111" s="72" t="s">
        <v>1537</v>
      </c>
      <c r="K111" s="72" t="s">
        <v>1538</v>
      </c>
      <c r="L111" s="72" t="s">
        <v>0</v>
      </c>
      <c r="M111" s="72"/>
      <c r="N111" s="322"/>
      <c r="O111" s="72" t="s">
        <v>1698</v>
      </c>
      <c r="P111" s="72" t="s">
        <v>63</v>
      </c>
      <c r="Q111" s="72" t="s">
        <v>4</v>
      </c>
      <c r="R111" s="72"/>
      <c r="S111" s="4"/>
      <c r="T111" s="133"/>
      <c r="U111" s="133"/>
      <c r="V111" s="133"/>
      <c r="W111" s="4"/>
      <c r="X111" s="72"/>
      <c r="Y111" s="72"/>
      <c r="Z111" s="72"/>
      <c r="AA111" s="4"/>
      <c r="AB111" s="4"/>
      <c r="AC111" s="72"/>
      <c r="AD111" s="72"/>
      <c r="AE111" s="72"/>
    </row>
    <row r="112" spans="1:31" ht="29.25" hidden="1" customHeight="1">
      <c r="A112" s="312">
        <v>111</v>
      </c>
      <c r="B112" s="72"/>
      <c r="C112" s="4">
        <v>42438</v>
      </c>
      <c r="D112" s="72"/>
      <c r="E112" s="72"/>
      <c r="F112" s="72" t="s">
        <v>1832</v>
      </c>
      <c r="G112" s="72" t="s">
        <v>1833</v>
      </c>
      <c r="H112" s="72"/>
      <c r="I112" s="106"/>
      <c r="J112" s="72" t="s">
        <v>697</v>
      </c>
      <c r="K112" s="72" t="s">
        <v>695</v>
      </c>
      <c r="L112" s="72" t="s">
        <v>83</v>
      </c>
      <c r="M112" s="72"/>
      <c r="N112" s="322"/>
      <c r="O112" s="72" t="s">
        <v>1656</v>
      </c>
      <c r="P112" s="72" t="s">
        <v>63</v>
      </c>
      <c r="Q112" s="72" t="s">
        <v>4</v>
      </c>
      <c r="R112" s="72"/>
      <c r="S112" s="4"/>
      <c r="T112" s="133"/>
      <c r="U112" s="133"/>
      <c r="V112" s="133"/>
      <c r="W112" s="4"/>
      <c r="X112" s="72"/>
      <c r="Y112" s="72"/>
      <c r="Z112" s="72"/>
      <c r="AA112" s="4"/>
      <c r="AB112" s="4"/>
      <c r="AC112" s="72"/>
      <c r="AD112" s="72"/>
      <c r="AE112" s="72"/>
    </row>
    <row r="113" spans="1:31" ht="29.25" hidden="1" customHeight="1">
      <c r="A113" s="312">
        <v>112</v>
      </c>
      <c r="B113" s="73"/>
      <c r="C113" s="5">
        <v>42438</v>
      </c>
      <c r="D113" s="73"/>
      <c r="E113" s="73"/>
      <c r="F113" s="73" t="s">
        <v>1832</v>
      </c>
      <c r="G113" s="73" t="s">
        <v>1833</v>
      </c>
      <c r="H113" s="73"/>
      <c r="I113" s="107"/>
      <c r="J113" s="73" t="s">
        <v>855</v>
      </c>
      <c r="K113" s="73" t="s">
        <v>850</v>
      </c>
      <c r="L113" s="73" t="s">
        <v>87</v>
      </c>
      <c r="M113" s="73"/>
      <c r="N113" s="323"/>
      <c r="O113" s="73" t="s">
        <v>1656</v>
      </c>
      <c r="P113" s="73" t="s">
        <v>63</v>
      </c>
      <c r="Q113" s="73" t="s">
        <v>1528</v>
      </c>
      <c r="R113" s="72"/>
      <c r="S113" s="4"/>
      <c r="T113" s="133"/>
      <c r="U113" s="133"/>
      <c r="V113" s="133"/>
      <c r="W113" s="4"/>
      <c r="X113" s="72"/>
      <c r="Y113" s="72"/>
      <c r="Z113" s="72"/>
      <c r="AA113" s="4"/>
      <c r="AB113" s="4"/>
      <c r="AC113" s="72"/>
      <c r="AD113" s="72"/>
      <c r="AE113" s="72" t="s">
        <v>1841</v>
      </c>
    </row>
    <row r="114" spans="1:31" ht="29.25" hidden="1" customHeight="1">
      <c r="A114" s="312">
        <v>113</v>
      </c>
      <c r="B114" s="72"/>
      <c r="C114" s="4">
        <v>42438</v>
      </c>
      <c r="D114" s="72"/>
      <c r="E114" s="72"/>
      <c r="F114" s="72" t="s">
        <v>1842</v>
      </c>
      <c r="G114" s="72" t="s">
        <v>1843</v>
      </c>
      <c r="H114" s="72"/>
      <c r="I114" s="106"/>
      <c r="J114" s="72" t="s">
        <v>1589</v>
      </c>
      <c r="K114" s="72" t="s">
        <v>10981</v>
      </c>
      <c r="L114" s="72" t="s">
        <v>1687</v>
      </c>
      <c r="M114" s="72"/>
      <c r="N114" s="322"/>
      <c r="O114" s="72" t="s">
        <v>1656</v>
      </c>
      <c r="P114" s="72" t="s">
        <v>63</v>
      </c>
      <c r="Q114" s="72" t="s">
        <v>6151</v>
      </c>
      <c r="R114" s="72"/>
      <c r="S114" s="4"/>
      <c r="T114" s="133"/>
      <c r="U114" s="133"/>
      <c r="V114" s="133"/>
      <c r="W114" s="4"/>
      <c r="X114" s="72"/>
      <c r="Y114" s="72"/>
      <c r="Z114" s="72"/>
      <c r="AA114" s="4"/>
      <c r="AB114" s="4"/>
      <c r="AC114" s="72"/>
      <c r="AD114" s="72"/>
      <c r="AE114" s="72" t="s">
        <v>1844</v>
      </c>
    </row>
    <row r="115" spans="1:31" ht="29.25" hidden="1" customHeight="1">
      <c r="A115" s="312">
        <v>114</v>
      </c>
      <c r="B115" s="72"/>
      <c r="C115" s="4">
        <v>42438</v>
      </c>
      <c r="D115" s="72" t="s">
        <v>1845</v>
      </c>
      <c r="E115" s="72"/>
      <c r="F115" s="72" t="s">
        <v>1846</v>
      </c>
      <c r="G115" s="72" t="s">
        <v>1847</v>
      </c>
      <c r="H115" s="72"/>
      <c r="I115" s="106"/>
      <c r="J115" s="72" t="s">
        <v>938</v>
      </c>
      <c r="K115" s="72" t="s">
        <v>935</v>
      </c>
      <c r="L115" s="72" t="s">
        <v>952</v>
      </c>
      <c r="M115" s="72"/>
      <c r="N115" s="322"/>
      <c r="O115" s="72" t="s">
        <v>1615</v>
      </c>
      <c r="P115" s="72" t="s">
        <v>63</v>
      </c>
      <c r="Q115" s="72" t="s">
        <v>1553</v>
      </c>
      <c r="R115" s="72"/>
      <c r="S115" s="4"/>
      <c r="T115" s="133"/>
      <c r="U115" s="133"/>
      <c r="V115" s="133"/>
      <c r="W115" s="4"/>
      <c r="X115" s="72"/>
      <c r="Y115" s="72"/>
      <c r="Z115" s="72"/>
      <c r="AA115" s="4"/>
      <c r="AB115" s="4"/>
      <c r="AC115" s="72"/>
      <c r="AD115" s="72"/>
      <c r="AE115" s="72"/>
    </row>
    <row r="116" spans="1:31" ht="29.25" hidden="1" customHeight="1">
      <c r="A116" s="312">
        <v>115</v>
      </c>
      <c r="B116" s="72"/>
      <c r="C116" s="4">
        <v>42438</v>
      </c>
      <c r="D116" s="72" t="s">
        <v>1845</v>
      </c>
      <c r="E116" s="72"/>
      <c r="F116" s="72" t="s">
        <v>1846</v>
      </c>
      <c r="G116" s="72" t="s">
        <v>1847</v>
      </c>
      <c r="H116" s="72"/>
      <c r="I116" s="106"/>
      <c r="J116" s="72" t="s">
        <v>929</v>
      </c>
      <c r="K116" s="72" t="s">
        <v>925</v>
      </c>
      <c r="L116" s="72" t="s">
        <v>333</v>
      </c>
      <c r="M116" s="72"/>
      <c r="N116" s="322"/>
      <c r="O116" s="72" t="s">
        <v>1615</v>
      </c>
      <c r="P116" s="72" t="s">
        <v>63</v>
      </c>
      <c r="Q116" s="72" t="s">
        <v>1553</v>
      </c>
      <c r="R116" s="72"/>
      <c r="S116" s="4"/>
      <c r="T116" s="133"/>
      <c r="U116" s="133"/>
      <c r="V116" s="133"/>
      <c r="W116" s="4"/>
      <c r="X116" s="72"/>
      <c r="Y116" s="72"/>
      <c r="Z116" s="72"/>
      <c r="AA116" s="4"/>
      <c r="AB116" s="4"/>
      <c r="AC116" s="72"/>
      <c r="AD116" s="72"/>
      <c r="AE116" s="72"/>
    </row>
    <row r="117" spans="1:31" ht="29.25" hidden="1" customHeight="1">
      <c r="A117" s="312">
        <v>116</v>
      </c>
      <c r="B117" s="72"/>
      <c r="C117" s="4">
        <v>42439</v>
      </c>
      <c r="D117" s="72"/>
      <c r="E117" s="72"/>
      <c r="F117" s="72" t="s">
        <v>1848</v>
      </c>
      <c r="G117" s="72" t="s">
        <v>1849</v>
      </c>
      <c r="H117" s="72"/>
      <c r="I117" s="106"/>
      <c r="J117" s="72" t="s">
        <v>922</v>
      </c>
      <c r="K117" s="72" t="s">
        <v>935</v>
      </c>
      <c r="L117" s="72" t="s">
        <v>952</v>
      </c>
      <c r="M117" s="72"/>
      <c r="N117" s="322"/>
      <c r="O117" s="72" t="s">
        <v>1615</v>
      </c>
      <c r="P117" s="72" t="s">
        <v>63</v>
      </c>
      <c r="Q117" s="72" t="s">
        <v>1553</v>
      </c>
      <c r="R117" s="72"/>
      <c r="S117" s="4"/>
      <c r="T117" s="133"/>
      <c r="U117" s="133"/>
      <c r="V117" s="133"/>
      <c r="W117" s="4"/>
      <c r="X117" s="72"/>
      <c r="Y117" s="72"/>
      <c r="Z117" s="72"/>
      <c r="AA117" s="4"/>
      <c r="AB117" s="4"/>
      <c r="AC117" s="72"/>
      <c r="AD117" s="72"/>
      <c r="AE117" s="72" t="s">
        <v>1850</v>
      </c>
    </row>
    <row r="118" spans="1:31" ht="29.25" hidden="1" customHeight="1">
      <c r="A118" s="312">
        <v>117</v>
      </c>
      <c r="B118" s="72"/>
      <c r="C118" s="4">
        <v>42439</v>
      </c>
      <c r="D118" s="72"/>
      <c r="E118" s="72"/>
      <c r="F118" s="72" t="s">
        <v>1848</v>
      </c>
      <c r="G118" s="72" t="s">
        <v>1849</v>
      </c>
      <c r="H118" s="72"/>
      <c r="I118" s="106"/>
      <c r="J118" s="72" t="s">
        <v>697</v>
      </c>
      <c r="K118" s="72" t="s">
        <v>695</v>
      </c>
      <c r="L118" s="72" t="s">
        <v>83</v>
      </c>
      <c r="M118" s="72"/>
      <c r="N118" s="322"/>
      <c r="O118" s="72" t="s">
        <v>1656</v>
      </c>
      <c r="P118" s="72" t="s">
        <v>63</v>
      </c>
      <c r="Q118" s="72" t="s">
        <v>4</v>
      </c>
      <c r="R118" s="72"/>
      <c r="S118" s="4"/>
      <c r="T118" s="133"/>
      <c r="U118" s="133"/>
      <c r="V118" s="133"/>
      <c r="W118" s="4"/>
      <c r="X118" s="72"/>
      <c r="Y118" s="72"/>
      <c r="Z118" s="72"/>
      <c r="AA118" s="4"/>
      <c r="AB118" s="4"/>
      <c r="AC118" s="72"/>
      <c r="AD118" s="72"/>
      <c r="AE118" s="72"/>
    </row>
    <row r="119" spans="1:31" ht="29.25" hidden="1" customHeight="1">
      <c r="A119" s="312">
        <v>118</v>
      </c>
      <c r="B119" s="72"/>
      <c r="C119" s="4">
        <v>42439</v>
      </c>
      <c r="D119" s="72"/>
      <c r="E119" s="72"/>
      <c r="F119" s="72" t="s">
        <v>1848</v>
      </c>
      <c r="G119" s="72" t="s">
        <v>1849</v>
      </c>
      <c r="H119" s="72"/>
      <c r="I119" s="106"/>
      <c r="J119" s="72" t="s">
        <v>660</v>
      </c>
      <c r="K119" s="72" t="s">
        <v>658</v>
      </c>
      <c r="L119" s="72" t="s">
        <v>195</v>
      </c>
      <c r="M119" s="72"/>
      <c r="N119" s="322"/>
      <c r="O119" s="72" t="s">
        <v>1656</v>
      </c>
      <c r="P119" s="72" t="s">
        <v>63</v>
      </c>
      <c r="Q119" s="72" t="s">
        <v>4</v>
      </c>
      <c r="R119" s="72"/>
      <c r="S119" s="4"/>
      <c r="T119" s="133"/>
      <c r="U119" s="133"/>
      <c r="V119" s="133"/>
      <c r="W119" s="4"/>
      <c r="X119" s="72"/>
      <c r="Y119" s="72"/>
      <c r="Z119" s="72"/>
      <c r="AA119" s="4"/>
      <c r="AB119" s="4"/>
      <c r="AC119" s="72"/>
      <c r="AD119" s="72"/>
      <c r="AE119" s="72"/>
    </row>
    <row r="120" spans="1:31" ht="29.25" hidden="1" customHeight="1">
      <c r="A120" s="312">
        <v>119</v>
      </c>
      <c r="B120" s="72"/>
      <c r="C120" s="4">
        <v>42439</v>
      </c>
      <c r="D120" s="72"/>
      <c r="E120" s="72"/>
      <c r="F120" s="72" t="s">
        <v>1848</v>
      </c>
      <c r="G120" s="72" t="s">
        <v>1849</v>
      </c>
      <c r="H120" s="72"/>
      <c r="I120" s="106"/>
      <c r="J120" s="72" t="s">
        <v>1054</v>
      </c>
      <c r="K120" s="72" t="s">
        <v>1052</v>
      </c>
      <c r="L120" s="72"/>
      <c r="M120" s="72"/>
      <c r="N120" s="322"/>
      <c r="O120" s="72" t="s">
        <v>1616</v>
      </c>
      <c r="P120" s="72" t="s">
        <v>63</v>
      </c>
      <c r="Q120" s="72" t="s">
        <v>1553</v>
      </c>
      <c r="R120" s="72"/>
      <c r="S120" s="4"/>
      <c r="T120" s="133"/>
      <c r="U120" s="133"/>
      <c r="V120" s="133"/>
      <c r="W120" s="4"/>
      <c r="X120" s="72"/>
      <c r="Y120" s="72"/>
      <c r="Z120" s="72"/>
      <c r="AA120" s="4"/>
      <c r="AB120" s="4"/>
      <c r="AC120" s="72"/>
      <c r="AD120" s="72"/>
      <c r="AE120" s="72"/>
    </row>
    <row r="121" spans="1:31" ht="29.25" hidden="1" customHeight="1">
      <c r="A121" s="312">
        <v>120</v>
      </c>
      <c r="B121" s="72"/>
      <c r="C121" s="4">
        <v>42439</v>
      </c>
      <c r="D121" s="72"/>
      <c r="E121" s="72"/>
      <c r="F121" s="72" t="s">
        <v>1848</v>
      </c>
      <c r="G121" s="72" t="s">
        <v>1849</v>
      </c>
      <c r="H121" s="72"/>
      <c r="I121" s="106"/>
      <c r="J121" s="72" t="s">
        <v>1851</v>
      </c>
      <c r="K121" s="72" t="s">
        <v>591</v>
      </c>
      <c r="L121" s="72" t="s">
        <v>575</v>
      </c>
      <c r="M121" s="72"/>
      <c r="N121" s="322"/>
      <c r="O121" s="72" t="s">
        <v>1656</v>
      </c>
      <c r="P121" s="72" t="s">
        <v>63</v>
      </c>
      <c r="Q121" s="72" t="s">
        <v>1495</v>
      </c>
      <c r="R121" s="72"/>
      <c r="S121" s="4"/>
      <c r="T121" s="133"/>
      <c r="U121" s="133"/>
      <c r="V121" s="133"/>
      <c r="W121" s="4"/>
      <c r="X121" s="72"/>
      <c r="Y121" s="72"/>
      <c r="Z121" s="72"/>
      <c r="AA121" s="4"/>
      <c r="AB121" s="4"/>
      <c r="AC121" s="72"/>
      <c r="AD121" s="72"/>
      <c r="AE121" s="72"/>
    </row>
    <row r="122" spans="1:31" ht="29.25" hidden="1" customHeight="1">
      <c r="A122" s="312">
        <v>121</v>
      </c>
      <c r="B122" s="72"/>
      <c r="C122" s="4">
        <v>42439</v>
      </c>
      <c r="D122" s="72"/>
      <c r="E122" s="72"/>
      <c r="F122" s="72" t="s">
        <v>1848</v>
      </c>
      <c r="G122" s="72" t="s">
        <v>1849</v>
      </c>
      <c r="H122" s="72"/>
      <c r="I122" s="106"/>
      <c r="J122" s="72" t="s">
        <v>1852</v>
      </c>
      <c r="K122" s="72" t="s">
        <v>10981</v>
      </c>
      <c r="L122" s="72" t="s">
        <v>1687</v>
      </c>
      <c r="M122" s="72"/>
      <c r="N122" s="322"/>
      <c r="O122" s="72" t="s">
        <v>1656</v>
      </c>
      <c r="P122" s="72" t="s">
        <v>63</v>
      </c>
      <c r="Q122" s="72" t="s">
        <v>6151</v>
      </c>
      <c r="R122" s="72"/>
      <c r="S122" s="4"/>
      <c r="T122" s="133"/>
      <c r="U122" s="133"/>
      <c r="V122" s="133"/>
      <c r="W122" s="4"/>
      <c r="X122" s="72"/>
      <c r="Y122" s="72"/>
      <c r="Z122" s="72"/>
      <c r="AA122" s="4"/>
      <c r="AB122" s="4"/>
      <c r="AC122" s="72"/>
      <c r="AD122" s="72"/>
      <c r="AE122" s="72" t="s">
        <v>1853</v>
      </c>
    </row>
    <row r="123" spans="1:31" ht="29.25" hidden="1" customHeight="1">
      <c r="A123" s="312">
        <v>122</v>
      </c>
      <c r="B123" s="72"/>
      <c r="C123" s="4">
        <v>42439</v>
      </c>
      <c r="D123" s="72"/>
      <c r="E123" s="72"/>
      <c r="F123" s="72" t="s">
        <v>1848</v>
      </c>
      <c r="G123" s="72" t="s">
        <v>1849</v>
      </c>
      <c r="H123" s="72"/>
      <c r="I123" s="106"/>
      <c r="J123" s="72" t="s">
        <v>1854</v>
      </c>
      <c r="K123" s="72" t="s">
        <v>766</v>
      </c>
      <c r="L123" s="72" t="s">
        <v>782</v>
      </c>
      <c r="M123" s="72"/>
      <c r="N123" s="322"/>
      <c r="O123" s="72" t="s">
        <v>1656</v>
      </c>
      <c r="P123" s="72" t="s">
        <v>63</v>
      </c>
      <c r="Q123" s="72" t="s">
        <v>1495</v>
      </c>
      <c r="R123" s="72"/>
      <c r="S123" s="4"/>
      <c r="T123" s="133"/>
      <c r="U123" s="133"/>
      <c r="V123" s="133"/>
      <c r="W123" s="4"/>
      <c r="X123" s="72"/>
      <c r="Y123" s="72"/>
      <c r="Z123" s="72"/>
      <c r="AA123" s="4"/>
      <c r="AB123" s="4"/>
      <c r="AC123" s="72"/>
      <c r="AD123" s="72"/>
      <c r="AE123" s="72"/>
    </row>
    <row r="124" spans="1:31" ht="29.25" hidden="1" customHeight="1">
      <c r="A124" s="312">
        <v>123</v>
      </c>
      <c r="B124" s="72"/>
      <c r="C124" s="4">
        <v>42443</v>
      </c>
      <c r="D124" s="72"/>
      <c r="E124" s="72"/>
      <c r="F124" s="72" t="s">
        <v>1855</v>
      </c>
      <c r="G124" s="72" t="s">
        <v>1691</v>
      </c>
      <c r="H124" s="72"/>
      <c r="I124" s="106"/>
      <c r="J124" s="72" t="s">
        <v>1577</v>
      </c>
      <c r="K124" s="72" t="s">
        <v>1576</v>
      </c>
      <c r="L124" s="72" t="s">
        <v>87</v>
      </c>
      <c r="M124" s="72"/>
      <c r="N124" s="322"/>
      <c r="O124" s="72" t="s">
        <v>1569</v>
      </c>
      <c r="P124" s="72" t="s">
        <v>63</v>
      </c>
      <c r="Q124" s="72" t="s">
        <v>4</v>
      </c>
      <c r="R124" s="72"/>
      <c r="S124" s="4"/>
      <c r="T124" s="133"/>
      <c r="U124" s="133"/>
      <c r="V124" s="133"/>
      <c r="W124" s="4"/>
      <c r="X124" s="72"/>
      <c r="Y124" s="72"/>
      <c r="Z124" s="72"/>
      <c r="AA124" s="4"/>
      <c r="AB124" s="4"/>
      <c r="AC124" s="72"/>
      <c r="AD124" s="72"/>
      <c r="AE124" s="72"/>
    </row>
    <row r="125" spans="1:31" ht="29.25" hidden="1" customHeight="1">
      <c r="A125" s="312">
        <v>124</v>
      </c>
      <c r="B125" s="72"/>
      <c r="C125" s="4">
        <v>42443</v>
      </c>
      <c r="D125" s="72"/>
      <c r="E125" s="72"/>
      <c r="F125" s="72" t="s">
        <v>1855</v>
      </c>
      <c r="G125" s="72" t="s">
        <v>1691</v>
      </c>
      <c r="H125" s="72"/>
      <c r="I125" s="106"/>
      <c r="J125" s="72" t="s">
        <v>1575</v>
      </c>
      <c r="K125" s="72" t="s">
        <v>1574</v>
      </c>
      <c r="L125" s="72" t="s">
        <v>87</v>
      </c>
      <c r="M125" s="72"/>
      <c r="N125" s="322"/>
      <c r="O125" s="72" t="s">
        <v>1569</v>
      </c>
      <c r="P125" s="72" t="s">
        <v>63</v>
      </c>
      <c r="Q125" s="72" t="s">
        <v>4</v>
      </c>
      <c r="R125" s="72"/>
      <c r="S125" s="4"/>
      <c r="T125" s="133"/>
      <c r="U125" s="133"/>
      <c r="V125" s="133"/>
      <c r="W125" s="4"/>
      <c r="X125" s="72"/>
      <c r="Y125" s="72"/>
      <c r="Z125" s="72"/>
      <c r="AA125" s="4"/>
      <c r="AB125" s="4"/>
      <c r="AC125" s="72"/>
      <c r="AD125" s="72"/>
      <c r="AE125" s="72"/>
    </row>
    <row r="126" spans="1:31" ht="29.25" hidden="1" customHeight="1">
      <c r="A126" s="312">
        <v>125</v>
      </c>
      <c r="B126" s="72"/>
      <c r="C126" s="4">
        <v>42444</v>
      </c>
      <c r="D126" s="72" t="s">
        <v>1856</v>
      </c>
      <c r="E126" s="72"/>
      <c r="F126" s="72" t="s">
        <v>1857</v>
      </c>
      <c r="G126" s="72" t="s">
        <v>1858</v>
      </c>
      <c r="H126" s="72"/>
      <c r="I126" s="106"/>
      <c r="J126" s="72" t="s">
        <v>768</v>
      </c>
      <c r="K126" s="72" t="s">
        <v>766</v>
      </c>
      <c r="L126" s="72" t="s">
        <v>782</v>
      </c>
      <c r="M126" s="72"/>
      <c r="N126" s="322"/>
      <c r="O126" s="72" t="s">
        <v>1656</v>
      </c>
      <c r="P126" s="72" t="s">
        <v>63</v>
      </c>
      <c r="Q126" s="72" t="s">
        <v>1495</v>
      </c>
      <c r="R126" s="72"/>
      <c r="S126" s="4"/>
      <c r="T126" s="133"/>
      <c r="U126" s="133"/>
      <c r="V126" s="133"/>
      <c r="W126" s="4"/>
      <c r="X126" s="72"/>
      <c r="Y126" s="72"/>
      <c r="Z126" s="72"/>
      <c r="AA126" s="4"/>
      <c r="AB126" s="4"/>
      <c r="AC126" s="72"/>
      <c r="AD126" s="72"/>
      <c r="AE126" s="72"/>
    </row>
    <row r="127" spans="1:31" ht="29.25" hidden="1" customHeight="1">
      <c r="A127" s="312">
        <v>126</v>
      </c>
      <c r="B127" s="72"/>
      <c r="C127" s="4">
        <v>42444</v>
      </c>
      <c r="D127" s="72" t="s">
        <v>1856</v>
      </c>
      <c r="E127" s="72"/>
      <c r="F127" s="72" t="s">
        <v>1857</v>
      </c>
      <c r="G127" s="72" t="s">
        <v>1858</v>
      </c>
      <c r="H127" s="72"/>
      <c r="I127" s="106"/>
      <c r="J127" s="72" t="s">
        <v>929</v>
      </c>
      <c r="K127" s="72" t="s">
        <v>925</v>
      </c>
      <c r="L127" s="72" t="s">
        <v>333</v>
      </c>
      <c r="M127" s="72"/>
      <c r="N127" s="322"/>
      <c r="O127" s="72" t="s">
        <v>1615</v>
      </c>
      <c r="P127" s="72" t="s">
        <v>63</v>
      </c>
      <c r="Q127" s="72" t="s">
        <v>1553</v>
      </c>
      <c r="R127" s="72"/>
      <c r="S127" s="4"/>
      <c r="T127" s="133"/>
      <c r="U127" s="133"/>
      <c r="V127" s="133"/>
      <c r="W127" s="4"/>
      <c r="X127" s="72"/>
      <c r="Y127" s="72"/>
      <c r="Z127" s="72"/>
      <c r="AA127" s="4"/>
      <c r="AB127" s="4"/>
      <c r="AC127" s="72"/>
      <c r="AD127" s="72"/>
      <c r="AE127" s="72"/>
    </row>
    <row r="128" spans="1:31" ht="29.25" hidden="1" customHeight="1">
      <c r="A128" s="312">
        <v>127</v>
      </c>
      <c r="B128" s="72"/>
      <c r="C128" s="4">
        <v>42446</v>
      </c>
      <c r="D128" s="72" t="s">
        <v>1859</v>
      </c>
      <c r="E128" s="72"/>
      <c r="F128" s="72" t="s">
        <v>1860</v>
      </c>
      <c r="G128" s="72" t="s">
        <v>1861</v>
      </c>
      <c r="H128" s="72"/>
      <c r="I128" s="106"/>
      <c r="J128" s="72" t="s">
        <v>1611</v>
      </c>
      <c r="K128" s="72" t="s">
        <v>1610</v>
      </c>
      <c r="L128" s="72" t="s">
        <v>820</v>
      </c>
      <c r="M128" s="72"/>
      <c r="N128" s="322"/>
      <c r="O128" s="72" t="s">
        <v>1656</v>
      </c>
      <c r="P128" s="72" t="s">
        <v>63</v>
      </c>
      <c r="Q128" s="72" t="s">
        <v>1495</v>
      </c>
      <c r="R128" s="72"/>
      <c r="S128" s="4"/>
      <c r="T128" s="133"/>
      <c r="U128" s="133"/>
      <c r="V128" s="133"/>
      <c r="W128" s="4"/>
      <c r="X128" s="72"/>
      <c r="Y128" s="72"/>
      <c r="Z128" s="72"/>
      <c r="AA128" s="4"/>
      <c r="AB128" s="4"/>
      <c r="AC128" s="72"/>
      <c r="AD128" s="72"/>
      <c r="AE128" s="72"/>
    </row>
    <row r="129" spans="1:31" ht="29.25" hidden="1" customHeight="1">
      <c r="A129" s="312">
        <v>128</v>
      </c>
      <c r="B129" s="73"/>
      <c r="C129" s="5">
        <v>42446</v>
      </c>
      <c r="D129" s="73" t="s">
        <v>1859</v>
      </c>
      <c r="E129" s="73"/>
      <c r="F129" s="73" t="s">
        <v>1860</v>
      </c>
      <c r="G129" s="73" t="s">
        <v>1861</v>
      </c>
      <c r="H129" s="73"/>
      <c r="I129" s="107"/>
      <c r="J129" s="73" t="s">
        <v>673</v>
      </c>
      <c r="K129" s="73" t="s">
        <v>674</v>
      </c>
      <c r="L129" s="73" t="s">
        <v>1595</v>
      </c>
      <c r="M129" s="73"/>
      <c r="N129" s="323"/>
      <c r="O129" s="73" t="s">
        <v>1656</v>
      </c>
      <c r="P129" s="73" t="s">
        <v>63</v>
      </c>
      <c r="Q129" s="73" t="s">
        <v>1528</v>
      </c>
      <c r="R129" s="72"/>
      <c r="S129" s="4"/>
      <c r="T129" s="133"/>
      <c r="U129" s="133"/>
      <c r="V129" s="133"/>
      <c r="W129" s="4"/>
      <c r="X129" s="72"/>
      <c r="Y129" s="72"/>
      <c r="Z129" s="72"/>
      <c r="AA129" s="4"/>
      <c r="AB129" s="4"/>
      <c r="AC129" s="72"/>
      <c r="AD129" s="72"/>
      <c r="AE129" s="72"/>
    </row>
    <row r="130" spans="1:31" ht="29.25" hidden="1" customHeight="1">
      <c r="A130" s="312">
        <v>129</v>
      </c>
      <c r="B130" s="72"/>
      <c r="C130" s="4">
        <v>42446</v>
      </c>
      <c r="D130" s="72" t="s">
        <v>1862</v>
      </c>
      <c r="E130" s="72"/>
      <c r="F130" s="72" t="s">
        <v>1863</v>
      </c>
      <c r="G130" s="72" t="s">
        <v>1864</v>
      </c>
      <c r="H130" s="72"/>
      <c r="I130" s="106"/>
      <c r="J130" s="72" t="s">
        <v>1560</v>
      </c>
      <c r="K130" s="72" t="s">
        <v>1559</v>
      </c>
      <c r="L130" s="72" t="s">
        <v>338</v>
      </c>
      <c r="M130" s="72"/>
      <c r="N130" s="322"/>
      <c r="O130" s="72" t="s">
        <v>1682</v>
      </c>
      <c r="P130" s="72" t="s">
        <v>63</v>
      </c>
      <c r="Q130" s="72" t="s">
        <v>4</v>
      </c>
      <c r="R130" s="72"/>
      <c r="S130" s="4"/>
      <c r="T130" s="133"/>
      <c r="U130" s="133"/>
      <c r="V130" s="133"/>
      <c r="W130" s="4"/>
      <c r="X130" s="72"/>
      <c r="Y130" s="72"/>
      <c r="Z130" s="72"/>
      <c r="AA130" s="4"/>
      <c r="AB130" s="4"/>
      <c r="AC130" s="72"/>
      <c r="AD130" s="72"/>
      <c r="AE130" s="72"/>
    </row>
    <row r="131" spans="1:31" ht="29.25" hidden="1" customHeight="1">
      <c r="A131" s="312">
        <v>130</v>
      </c>
      <c r="B131" s="72"/>
      <c r="C131" s="4">
        <v>42446</v>
      </c>
      <c r="D131" s="72" t="s">
        <v>1862</v>
      </c>
      <c r="E131" s="72"/>
      <c r="F131" s="72" t="s">
        <v>1863</v>
      </c>
      <c r="G131" s="72" t="s">
        <v>1864</v>
      </c>
      <c r="H131" s="72"/>
      <c r="I131" s="106"/>
      <c r="J131" s="72" t="s">
        <v>342</v>
      </c>
      <c r="K131" s="72" t="s">
        <v>6167</v>
      </c>
      <c r="L131" s="72" t="s">
        <v>115</v>
      </c>
      <c r="M131" s="72"/>
      <c r="N131" s="322"/>
      <c r="O131" s="72" t="s">
        <v>1682</v>
      </c>
      <c r="P131" s="72" t="s">
        <v>63</v>
      </c>
      <c r="Q131" s="72" t="s">
        <v>6168</v>
      </c>
      <c r="R131" s="72"/>
      <c r="S131" s="4"/>
      <c r="T131" s="133"/>
      <c r="U131" s="133"/>
      <c r="V131" s="133"/>
      <c r="W131" s="4"/>
      <c r="X131" s="72"/>
      <c r="Y131" s="72"/>
      <c r="Z131" s="72"/>
      <c r="AA131" s="4"/>
      <c r="AB131" s="4"/>
      <c r="AC131" s="72"/>
      <c r="AD131" s="72"/>
      <c r="AE131" s="72"/>
    </row>
    <row r="132" spans="1:31" ht="29.25" hidden="1" customHeight="1">
      <c r="A132" s="312">
        <v>131</v>
      </c>
      <c r="B132" s="72"/>
      <c r="C132" s="4">
        <v>42446</v>
      </c>
      <c r="D132" s="72" t="s">
        <v>1862</v>
      </c>
      <c r="E132" s="72"/>
      <c r="F132" s="72" t="s">
        <v>1863</v>
      </c>
      <c r="G132" s="72" t="s">
        <v>1864</v>
      </c>
      <c r="H132" s="72"/>
      <c r="I132" s="106"/>
      <c r="J132" s="72" t="s">
        <v>346</v>
      </c>
      <c r="K132" s="72" t="s">
        <v>344</v>
      </c>
      <c r="L132" s="72" t="s">
        <v>347</v>
      </c>
      <c r="M132" s="72"/>
      <c r="N132" s="322"/>
      <c r="O132" s="72" t="s">
        <v>1682</v>
      </c>
      <c r="P132" s="72" t="s">
        <v>63</v>
      </c>
      <c r="Q132" s="72" t="s">
        <v>4</v>
      </c>
      <c r="R132" s="72"/>
      <c r="S132" s="4"/>
      <c r="T132" s="133"/>
      <c r="U132" s="133"/>
      <c r="V132" s="133"/>
      <c r="W132" s="4"/>
      <c r="X132" s="72"/>
      <c r="Y132" s="72"/>
      <c r="Z132" s="72"/>
      <c r="AA132" s="4"/>
      <c r="AB132" s="4"/>
      <c r="AC132" s="72"/>
      <c r="AD132" s="72"/>
      <c r="AE132" s="72"/>
    </row>
    <row r="133" spans="1:31" ht="29.25" hidden="1" customHeight="1">
      <c r="A133" s="312">
        <v>132</v>
      </c>
      <c r="B133" s="72"/>
      <c r="C133" s="4">
        <v>42446</v>
      </c>
      <c r="D133" s="72" t="s">
        <v>1862</v>
      </c>
      <c r="E133" s="72"/>
      <c r="F133" s="72" t="s">
        <v>1863</v>
      </c>
      <c r="G133" s="72" t="s">
        <v>1864</v>
      </c>
      <c r="H133" s="72"/>
      <c r="I133" s="106"/>
      <c r="J133" s="72" t="s">
        <v>1866</v>
      </c>
      <c r="K133" s="72" t="s">
        <v>387</v>
      </c>
      <c r="L133" s="72" t="s">
        <v>338</v>
      </c>
      <c r="M133" s="72"/>
      <c r="N133" s="322"/>
      <c r="O133" s="72" t="s">
        <v>1682</v>
      </c>
      <c r="P133" s="72" t="s">
        <v>63</v>
      </c>
      <c r="Q133" s="72" t="s">
        <v>4</v>
      </c>
      <c r="R133" s="72"/>
      <c r="S133" s="4"/>
      <c r="T133" s="133"/>
      <c r="U133" s="133"/>
      <c r="V133" s="133"/>
      <c r="W133" s="4"/>
      <c r="X133" s="72"/>
      <c r="Y133" s="72"/>
      <c r="Z133" s="72"/>
      <c r="AA133" s="4"/>
      <c r="AB133" s="4"/>
      <c r="AC133" s="72"/>
      <c r="AD133" s="72"/>
      <c r="AE133" s="72" t="s">
        <v>1867</v>
      </c>
    </row>
    <row r="134" spans="1:31" ht="29.25" hidden="1" customHeight="1">
      <c r="A134" s="312">
        <v>133</v>
      </c>
      <c r="B134" s="72"/>
      <c r="C134" s="4">
        <v>42446</v>
      </c>
      <c r="D134" s="72" t="s">
        <v>1862</v>
      </c>
      <c r="E134" s="72"/>
      <c r="F134" s="72" t="s">
        <v>1863</v>
      </c>
      <c r="G134" s="72" t="s">
        <v>1864</v>
      </c>
      <c r="H134" s="72"/>
      <c r="I134" s="106"/>
      <c r="J134" s="72" t="s">
        <v>1868</v>
      </c>
      <c r="K134" s="72" t="s">
        <v>368</v>
      </c>
      <c r="L134" s="72" t="s">
        <v>0</v>
      </c>
      <c r="M134" s="72"/>
      <c r="N134" s="322"/>
      <c r="O134" s="72" t="s">
        <v>1682</v>
      </c>
      <c r="P134" s="72" t="s">
        <v>63</v>
      </c>
      <c r="Q134" s="72" t="s">
        <v>4</v>
      </c>
      <c r="R134" s="72"/>
      <c r="S134" s="4"/>
      <c r="T134" s="133"/>
      <c r="U134" s="133"/>
      <c r="V134" s="133"/>
      <c r="W134" s="4"/>
      <c r="X134" s="72"/>
      <c r="Y134" s="72"/>
      <c r="Z134" s="72"/>
      <c r="AA134" s="4"/>
      <c r="AB134" s="4"/>
      <c r="AC134" s="72"/>
      <c r="AD134" s="72"/>
      <c r="AE134" s="72" t="s">
        <v>1869</v>
      </c>
    </row>
    <row r="135" spans="1:31" ht="29.25" hidden="1" customHeight="1">
      <c r="A135" s="312">
        <v>134</v>
      </c>
      <c r="B135" s="72"/>
      <c r="C135" s="4">
        <v>42446</v>
      </c>
      <c r="D135" s="72" t="s">
        <v>1870</v>
      </c>
      <c r="E135" s="72"/>
      <c r="F135" s="72" t="s">
        <v>1786</v>
      </c>
      <c r="G135" s="72" t="s">
        <v>1787</v>
      </c>
      <c r="H135" s="72"/>
      <c r="I135" s="106"/>
      <c r="J135" s="72" t="s">
        <v>1520</v>
      </c>
      <c r="K135" s="72" t="s">
        <v>154</v>
      </c>
      <c r="L135" s="72" t="s">
        <v>155</v>
      </c>
      <c r="M135" s="72"/>
      <c r="N135" s="322"/>
      <c r="O135" s="72" t="s">
        <v>1698</v>
      </c>
      <c r="P135" s="72" t="s">
        <v>63</v>
      </c>
      <c r="Q135" s="72" t="s">
        <v>4</v>
      </c>
      <c r="R135" s="72"/>
      <c r="S135" s="4"/>
      <c r="T135" s="133"/>
      <c r="U135" s="133"/>
      <c r="V135" s="133"/>
      <c r="W135" s="4"/>
      <c r="X135" s="72"/>
      <c r="Y135" s="72"/>
      <c r="Z135" s="72"/>
      <c r="AA135" s="4"/>
      <c r="AB135" s="4"/>
      <c r="AC135" s="72"/>
      <c r="AD135" s="72"/>
      <c r="AE135" s="72"/>
    </row>
    <row r="136" spans="1:31" ht="29.25" hidden="1" customHeight="1">
      <c r="A136" s="312">
        <v>135</v>
      </c>
      <c r="B136" s="72"/>
      <c r="C136" s="4">
        <v>42447</v>
      </c>
      <c r="D136" s="72" t="s">
        <v>1871</v>
      </c>
      <c r="E136" s="72"/>
      <c r="F136" s="72" t="s">
        <v>1872</v>
      </c>
      <c r="G136" s="72" t="s">
        <v>1873</v>
      </c>
      <c r="H136" s="72"/>
      <c r="I136" s="106"/>
      <c r="J136" s="72" t="s">
        <v>1874</v>
      </c>
      <c r="K136" s="72" t="s">
        <v>10981</v>
      </c>
      <c r="L136" s="72" t="s">
        <v>1687</v>
      </c>
      <c r="M136" s="72"/>
      <c r="N136" s="322"/>
      <c r="O136" s="72" t="s">
        <v>1656</v>
      </c>
      <c r="P136" s="72" t="s">
        <v>63</v>
      </c>
      <c r="Q136" s="72" t="s">
        <v>6151</v>
      </c>
      <c r="R136" s="72"/>
      <c r="S136" s="4"/>
      <c r="T136" s="133"/>
      <c r="U136" s="133"/>
      <c r="V136" s="133"/>
      <c r="W136" s="4"/>
      <c r="X136" s="72"/>
      <c r="Y136" s="72"/>
      <c r="Z136" s="72"/>
      <c r="AA136" s="4"/>
      <c r="AB136" s="4"/>
      <c r="AC136" s="72"/>
      <c r="AD136" s="72"/>
      <c r="AE136" s="72"/>
    </row>
    <row r="137" spans="1:31" ht="29.25" hidden="1" customHeight="1">
      <c r="A137" s="312">
        <v>136</v>
      </c>
      <c r="B137" s="72"/>
      <c r="C137" s="4">
        <v>42447</v>
      </c>
      <c r="D137" s="72" t="s">
        <v>1871</v>
      </c>
      <c r="E137" s="72"/>
      <c r="F137" s="72" t="s">
        <v>1875</v>
      </c>
      <c r="G137" s="72" t="s">
        <v>1873</v>
      </c>
      <c r="H137" s="72"/>
      <c r="I137" s="106"/>
      <c r="J137" s="72" t="s">
        <v>1874</v>
      </c>
      <c r="K137" s="72" t="s">
        <v>10981</v>
      </c>
      <c r="L137" s="72" t="s">
        <v>1687</v>
      </c>
      <c r="M137" s="72"/>
      <c r="N137" s="322"/>
      <c r="O137" s="72" t="s">
        <v>1656</v>
      </c>
      <c r="P137" s="72" t="s">
        <v>63</v>
      </c>
      <c r="Q137" s="72" t="s">
        <v>6151</v>
      </c>
      <c r="R137" s="72"/>
      <c r="S137" s="4"/>
      <c r="T137" s="133"/>
      <c r="U137" s="133"/>
      <c r="V137" s="133"/>
      <c r="W137" s="4"/>
      <c r="X137" s="72"/>
      <c r="Y137" s="72"/>
      <c r="Z137" s="72"/>
      <c r="AA137" s="4"/>
      <c r="AB137" s="4"/>
      <c r="AC137" s="72"/>
      <c r="AD137" s="72"/>
      <c r="AE137" s="72"/>
    </row>
    <row r="138" spans="1:31" ht="29.25" hidden="1" customHeight="1">
      <c r="A138" s="312">
        <v>137</v>
      </c>
      <c r="B138" s="72"/>
      <c r="C138" s="4">
        <v>42447</v>
      </c>
      <c r="D138" s="72" t="s">
        <v>1871</v>
      </c>
      <c r="E138" s="72"/>
      <c r="F138" s="72" t="s">
        <v>1876</v>
      </c>
      <c r="G138" s="72" t="s">
        <v>1873</v>
      </c>
      <c r="H138" s="72"/>
      <c r="I138" s="106"/>
      <c r="J138" s="72" t="s">
        <v>1874</v>
      </c>
      <c r="K138" s="72" t="s">
        <v>10981</v>
      </c>
      <c r="L138" s="72" t="s">
        <v>1687</v>
      </c>
      <c r="M138" s="72"/>
      <c r="N138" s="322"/>
      <c r="O138" s="72" t="s">
        <v>1656</v>
      </c>
      <c r="P138" s="72" t="s">
        <v>63</v>
      </c>
      <c r="Q138" s="72" t="s">
        <v>6169</v>
      </c>
      <c r="R138" s="72"/>
      <c r="S138" s="4"/>
      <c r="T138" s="133"/>
      <c r="U138" s="133"/>
      <c r="V138" s="133"/>
      <c r="W138" s="4"/>
      <c r="X138" s="72"/>
      <c r="Y138" s="72"/>
      <c r="Z138" s="72"/>
      <c r="AA138" s="4"/>
      <c r="AB138" s="4"/>
      <c r="AC138" s="72"/>
      <c r="AD138" s="72"/>
      <c r="AE138" s="72"/>
    </row>
    <row r="139" spans="1:31" ht="29.25" hidden="1" customHeight="1">
      <c r="A139" s="312">
        <v>138</v>
      </c>
      <c r="B139" s="72"/>
      <c r="C139" s="4">
        <v>42450</v>
      </c>
      <c r="D139" s="72" t="s">
        <v>1877</v>
      </c>
      <c r="E139" s="72"/>
      <c r="F139" s="72" t="s">
        <v>6170</v>
      </c>
      <c r="G139" s="72" t="s">
        <v>1715</v>
      </c>
      <c r="H139" s="72"/>
      <c r="I139" s="106"/>
      <c r="J139" s="72" t="s">
        <v>1605</v>
      </c>
      <c r="K139" s="72" t="s">
        <v>1878</v>
      </c>
      <c r="L139" s="72" t="s">
        <v>36</v>
      </c>
      <c r="M139" s="72"/>
      <c r="N139" s="322"/>
      <c r="O139" s="72" t="s">
        <v>1656</v>
      </c>
      <c r="P139" s="72" t="s">
        <v>63</v>
      </c>
      <c r="Q139" s="72" t="e">
        <v>#N/A</v>
      </c>
      <c r="R139" s="72"/>
      <c r="S139" s="4"/>
      <c r="T139" s="133"/>
      <c r="U139" s="133"/>
      <c r="V139" s="133"/>
      <c r="W139" s="4"/>
      <c r="X139" s="72"/>
      <c r="Y139" s="72"/>
      <c r="Z139" s="72"/>
      <c r="AA139" s="4"/>
      <c r="AB139" s="4"/>
      <c r="AC139" s="72"/>
      <c r="AD139" s="72"/>
      <c r="AE139" s="72"/>
    </row>
    <row r="140" spans="1:31" ht="29.25" hidden="1" customHeight="1">
      <c r="A140" s="312">
        <v>139</v>
      </c>
      <c r="B140" s="72"/>
      <c r="C140" s="4">
        <v>42450</v>
      </c>
      <c r="D140" s="72" t="s">
        <v>1879</v>
      </c>
      <c r="E140" s="72"/>
      <c r="F140" s="72" t="s">
        <v>1880</v>
      </c>
      <c r="G140" s="72" t="s">
        <v>1685</v>
      </c>
      <c r="H140" s="72"/>
      <c r="I140" s="106"/>
      <c r="J140" s="72" t="s">
        <v>1881</v>
      </c>
      <c r="K140" s="72" t="s">
        <v>10981</v>
      </c>
      <c r="L140" s="72" t="s">
        <v>1687</v>
      </c>
      <c r="M140" s="72"/>
      <c r="N140" s="322"/>
      <c r="O140" s="72" t="s">
        <v>1656</v>
      </c>
      <c r="P140" s="72" t="s">
        <v>63</v>
      </c>
      <c r="Q140" s="72" t="s">
        <v>6169</v>
      </c>
      <c r="R140" s="72"/>
      <c r="S140" s="4"/>
      <c r="T140" s="133"/>
      <c r="U140" s="133"/>
      <c r="V140" s="133"/>
      <c r="W140" s="4"/>
      <c r="X140" s="72"/>
      <c r="Y140" s="72"/>
      <c r="Z140" s="72"/>
      <c r="AA140" s="4"/>
      <c r="AB140" s="4"/>
      <c r="AC140" s="72"/>
      <c r="AD140" s="72"/>
      <c r="AE140" s="72"/>
    </row>
    <row r="141" spans="1:31" ht="29.25" hidden="1" customHeight="1">
      <c r="A141" s="312">
        <v>140</v>
      </c>
      <c r="B141" s="72"/>
      <c r="C141" s="4">
        <v>42450</v>
      </c>
      <c r="D141" s="72" t="s">
        <v>1879</v>
      </c>
      <c r="E141" s="72"/>
      <c r="F141" s="72" t="s">
        <v>1880</v>
      </c>
      <c r="G141" s="72" t="s">
        <v>1685</v>
      </c>
      <c r="H141" s="72"/>
      <c r="I141" s="106"/>
      <c r="J141" s="72" t="s">
        <v>1882</v>
      </c>
      <c r="K141" s="72" t="s">
        <v>10981</v>
      </c>
      <c r="L141" s="72" t="s">
        <v>1687</v>
      </c>
      <c r="M141" s="72"/>
      <c r="N141" s="322"/>
      <c r="O141" s="72" t="s">
        <v>1656</v>
      </c>
      <c r="P141" s="72" t="s">
        <v>63</v>
      </c>
      <c r="Q141" s="72" t="s">
        <v>6169</v>
      </c>
      <c r="R141" s="72"/>
      <c r="S141" s="4"/>
      <c r="T141" s="133"/>
      <c r="U141" s="133"/>
      <c r="V141" s="133"/>
      <c r="W141" s="4"/>
      <c r="X141" s="72"/>
      <c r="Y141" s="72"/>
      <c r="Z141" s="72"/>
      <c r="AA141" s="4"/>
      <c r="AB141" s="4"/>
      <c r="AC141" s="72"/>
      <c r="AD141" s="72"/>
      <c r="AE141" s="72"/>
    </row>
    <row r="142" spans="1:31" ht="29.25" hidden="1" customHeight="1">
      <c r="A142" s="312">
        <v>141</v>
      </c>
      <c r="B142" s="72"/>
      <c r="C142" s="4">
        <v>42452</v>
      </c>
      <c r="D142" s="72" t="s">
        <v>1856</v>
      </c>
      <c r="E142" s="72"/>
      <c r="F142" s="72" t="s">
        <v>1883</v>
      </c>
      <c r="G142" s="72" t="s">
        <v>1884</v>
      </c>
      <c r="H142" s="72"/>
      <c r="I142" s="106"/>
      <c r="J142" s="72" t="s">
        <v>1885</v>
      </c>
      <c r="K142" s="72" t="s">
        <v>686</v>
      </c>
      <c r="L142" s="72" t="s">
        <v>15</v>
      </c>
      <c r="M142" s="72"/>
      <c r="N142" s="322"/>
      <c r="O142" s="72" t="s">
        <v>1656</v>
      </c>
      <c r="P142" s="72" t="s">
        <v>63</v>
      </c>
      <c r="Q142" s="72" t="s">
        <v>4</v>
      </c>
      <c r="R142" s="72"/>
      <c r="S142" s="4"/>
      <c r="T142" s="133"/>
      <c r="U142" s="133"/>
      <c r="V142" s="133"/>
      <c r="W142" s="4"/>
      <c r="X142" s="72"/>
      <c r="Y142" s="72"/>
      <c r="Z142" s="72"/>
      <c r="AA142" s="4"/>
      <c r="AB142" s="4"/>
      <c r="AC142" s="72"/>
      <c r="AD142" s="72"/>
      <c r="AE142" s="72"/>
    </row>
    <row r="143" spans="1:31" ht="29.25" hidden="1" customHeight="1">
      <c r="A143" s="312">
        <v>142</v>
      </c>
      <c r="B143" s="72"/>
      <c r="C143" s="4">
        <v>42452</v>
      </c>
      <c r="D143" s="72" t="s">
        <v>1856</v>
      </c>
      <c r="E143" s="72"/>
      <c r="F143" s="72" t="s">
        <v>1886</v>
      </c>
      <c r="G143" s="72" t="s">
        <v>1887</v>
      </c>
      <c r="H143" s="72"/>
      <c r="I143" s="106"/>
      <c r="J143" s="72" t="s">
        <v>1888</v>
      </c>
      <c r="K143" s="72" t="s">
        <v>10981</v>
      </c>
      <c r="L143" s="72" t="s">
        <v>1687</v>
      </c>
      <c r="M143" s="72"/>
      <c r="N143" s="322"/>
      <c r="O143" s="72" t="s">
        <v>1656</v>
      </c>
      <c r="P143" s="72" t="s">
        <v>63</v>
      </c>
      <c r="Q143" s="72" t="s">
        <v>6169</v>
      </c>
      <c r="R143" s="72"/>
      <c r="S143" s="4"/>
      <c r="T143" s="133"/>
      <c r="U143" s="133"/>
      <c r="V143" s="133"/>
      <c r="W143" s="4"/>
      <c r="X143" s="72"/>
      <c r="Y143" s="72"/>
      <c r="Z143" s="72"/>
      <c r="AA143" s="4"/>
      <c r="AB143" s="4"/>
      <c r="AC143" s="72"/>
      <c r="AD143" s="72"/>
      <c r="AE143" s="72"/>
    </row>
    <row r="144" spans="1:31" ht="29.25" hidden="1" customHeight="1">
      <c r="A144" s="312">
        <v>143</v>
      </c>
      <c r="B144" s="72"/>
      <c r="C144" s="4">
        <v>42457</v>
      </c>
      <c r="D144" s="72"/>
      <c r="E144" s="72"/>
      <c r="F144" s="72" t="s">
        <v>1889</v>
      </c>
      <c r="G144" s="72" t="s">
        <v>1890</v>
      </c>
      <c r="H144" s="72"/>
      <c r="I144" s="106"/>
      <c r="J144" s="72" t="s">
        <v>328</v>
      </c>
      <c r="K144" s="72" t="s">
        <v>1555</v>
      </c>
      <c r="L144" s="72" t="s">
        <v>327</v>
      </c>
      <c r="M144" s="72"/>
      <c r="N144" s="322"/>
      <c r="O144" s="72" t="s">
        <v>1698</v>
      </c>
      <c r="P144" s="72" t="s">
        <v>63</v>
      </c>
      <c r="Q144" s="72" t="s">
        <v>69</v>
      </c>
      <c r="R144" s="72"/>
      <c r="S144" s="4"/>
      <c r="T144" s="133"/>
      <c r="U144" s="133"/>
      <c r="V144" s="133"/>
      <c r="W144" s="4"/>
      <c r="X144" s="72"/>
      <c r="Y144" s="72"/>
      <c r="Z144" s="72"/>
      <c r="AA144" s="4"/>
      <c r="AB144" s="4"/>
      <c r="AC144" s="72"/>
      <c r="AD144" s="72"/>
      <c r="AE144" s="72"/>
    </row>
    <row r="145" spans="1:31" ht="29.25" hidden="1" customHeight="1">
      <c r="A145" s="312">
        <v>144</v>
      </c>
      <c r="B145" s="72"/>
      <c r="C145" s="4">
        <v>42457</v>
      </c>
      <c r="D145" s="72"/>
      <c r="E145" s="72"/>
      <c r="F145" s="72" t="s">
        <v>1889</v>
      </c>
      <c r="G145" s="72" t="s">
        <v>1890</v>
      </c>
      <c r="H145" s="72"/>
      <c r="I145" s="106"/>
      <c r="J145" s="72" t="s">
        <v>1541</v>
      </c>
      <c r="K145" s="72" t="s">
        <v>178</v>
      </c>
      <c r="L145" s="72" t="s">
        <v>0</v>
      </c>
      <c r="M145" s="72"/>
      <c r="N145" s="322"/>
      <c r="O145" s="72" t="s">
        <v>1698</v>
      </c>
      <c r="P145" s="72" t="s">
        <v>63</v>
      </c>
      <c r="Q145" s="72" t="s">
        <v>1495</v>
      </c>
      <c r="R145" s="72"/>
      <c r="S145" s="4"/>
      <c r="T145" s="133"/>
      <c r="U145" s="133"/>
      <c r="V145" s="133"/>
      <c r="W145" s="4"/>
      <c r="X145" s="72"/>
      <c r="Y145" s="72"/>
      <c r="Z145" s="72"/>
      <c r="AA145" s="4"/>
      <c r="AB145" s="4"/>
      <c r="AC145" s="72"/>
      <c r="AD145" s="72"/>
      <c r="AE145" s="72"/>
    </row>
    <row r="146" spans="1:31" ht="29.25" hidden="1" customHeight="1">
      <c r="A146" s="312">
        <v>145</v>
      </c>
      <c r="B146" s="72"/>
      <c r="C146" s="4">
        <v>42457</v>
      </c>
      <c r="D146" s="72"/>
      <c r="E146" s="72"/>
      <c r="F146" s="72" t="s">
        <v>1889</v>
      </c>
      <c r="G146" s="72" t="s">
        <v>1890</v>
      </c>
      <c r="H146" s="72"/>
      <c r="I146" s="106"/>
      <c r="J146" s="72" t="s">
        <v>1535</v>
      </c>
      <c r="K146" s="72" t="s">
        <v>211</v>
      </c>
      <c r="L146" s="72" t="s">
        <v>0</v>
      </c>
      <c r="M146" s="72"/>
      <c r="N146" s="322"/>
      <c r="O146" s="72" t="s">
        <v>1698</v>
      </c>
      <c r="P146" s="72" t="s">
        <v>63</v>
      </c>
      <c r="Q146" s="72" t="s">
        <v>1495</v>
      </c>
      <c r="R146" s="72"/>
      <c r="S146" s="4"/>
      <c r="T146" s="133"/>
      <c r="U146" s="133"/>
      <c r="V146" s="133"/>
      <c r="W146" s="4"/>
      <c r="X146" s="72"/>
      <c r="Y146" s="72"/>
      <c r="Z146" s="72"/>
      <c r="AA146" s="4"/>
      <c r="AB146" s="4"/>
      <c r="AC146" s="72"/>
      <c r="AD146" s="72"/>
      <c r="AE146" s="72"/>
    </row>
    <row r="147" spans="1:31" ht="29.25" hidden="1" customHeight="1">
      <c r="A147" s="312">
        <v>146</v>
      </c>
      <c r="B147" s="72"/>
      <c r="C147" s="4">
        <v>42457</v>
      </c>
      <c r="D147" s="72"/>
      <c r="E147" s="72"/>
      <c r="F147" s="72" t="s">
        <v>1889</v>
      </c>
      <c r="G147" s="72" t="s">
        <v>1890</v>
      </c>
      <c r="H147" s="72"/>
      <c r="I147" s="106"/>
      <c r="J147" s="72" t="s">
        <v>1891</v>
      </c>
      <c r="K147" s="72" t="s">
        <v>315</v>
      </c>
      <c r="L147" s="72" t="s">
        <v>311</v>
      </c>
      <c r="M147" s="72"/>
      <c r="N147" s="322"/>
      <c r="O147" s="72" t="s">
        <v>1698</v>
      </c>
      <c r="P147" s="72" t="s">
        <v>63</v>
      </c>
      <c r="Q147" s="72" t="s">
        <v>4</v>
      </c>
      <c r="R147" s="72"/>
      <c r="S147" s="4"/>
      <c r="T147" s="133"/>
      <c r="U147" s="133"/>
      <c r="V147" s="133"/>
      <c r="W147" s="4"/>
      <c r="X147" s="72"/>
      <c r="Y147" s="72"/>
      <c r="Z147" s="72"/>
      <c r="AA147" s="4"/>
      <c r="AB147" s="4"/>
      <c r="AC147" s="72"/>
      <c r="AD147" s="72"/>
      <c r="AE147" s="72"/>
    </row>
    <row r="148" spans="1:31" ht="29.25" hidden="1" customHeight="1">
      <c r="A148" s="312">
        <v>147</v>
      </c>
      <c r="B148" s="72"/>
      <c r="C148" s="4">
        <v>42457</v>
      </c>
      <c r="D148" s="72"/>
      <c r="E148" s="72"/>
      <c r="F148" s="72" t="s">
        <v>1889</v>
      </c>
      <c r="G148" s="72" t="s">
        <v>1890</v>
      </c>
      <c r="H148" s="72"/>
      <c r="I148" s="106"/>
      <c r="J148" s="72" t="s">
        <v>1527</v>
      </c>
      <c r="K148" s="72" t="s">
        <v>255</v>
      </c>
      <c r="L148" s="72" t="s">
        <v>279</v>
      </c>
      <c r="M148" s="72"/>
      <c r="N148" s="322"/>
      <c r="O148" s="72" t="s">
        <v>1698</v>
      </c>
      <c r="P148" s="72" t="s">
        <v>63</v>
      </c>
      <c r="Q148" s="72" t="s">
        <v>1495</v>
      </c>
      <c r="R148" s="72"/>
      <c r="S148" s="4"/>
      <c r="T148" s="133"/>
      <c r="U148" s="133"/>
      <c r="V148" s="133"/>
      <c r="W148" s="4"/>
      <c r="X148" s="72"/>
      <c r="Y148" s="72"/>
      <c r="Z148" s="72"/>
      <c r="AA148" s="4"/>
      <c r="AB148" s="4"/>
      <c r="AC148" s="72"/>
      <c r="AD148" s="72"/>
      <c r="AE148" s="72"/>
    </row>
    <row r="149" spans="1:31" ht="29.25" hidden="1" customHeight="1">
      <c r="A149" s="312">
        <v>148</v>
      </c>
      <c r="B149" s="72"/>
      <c r="C149" s="4">
        <v>42460</v>
      </c>
      <c r="D149" s="72"/>
      <c r="E149" s="72"/>
      <c r="F149" s="72" t="s">
        <v>1892</v>
      </c>
      <c r="G149" s="72" t="s">
        <v>1893</v>
      </c>
      <c r="H149" s="72"/>
      <c r="I149" s="106"/>
      <c r="J149" s="72" t="s">
        <v>11023</v>
      </c>
      <c r="K149" s="72" t="s">
        <v>10981</v>
      </c>
      <c r="L149" s="72" t="s">
        <v>1687</v>
      </c>
      <c r="M149" s="72"/>
      <c r="N149" s="322"/>
      <c r="O149" s="72" t="s">
        <v>1656</v>
      </c>
      <c r="P149" s="72" t="s">
        <v>63</v>
      </c>
      <c r="Q149" s="72" t="s">
        <v>6169</v>
      </c>
      <c r="R149" s="72"/>
      <c r="S149" s="4"/>
      <c r="T149" s="133"/>
      <c r="U149" s="133"/>
      <c r="V149" s="133"/>
      <c r="W149" s="4"/>
      <c r="X149" s="72"/>
      <c r="Y149" s="72"/>
      <c r="Z149" s="72"/>
      <c r="AA149" s="4"/>
      <c r="AB149" s="4"/>
      <c r="AC149" s="72"/>
      <c r="AD149" s="72"/>
      <c r="AE149" s="72"/>
    </row>
    <row r="150" spans="1:31" ht="29.25" hidden="1" customHeight="1">
      <c r="A150" s="312">
        <v>149</v>
      </c>
      <c r="B150" s="72"/>
      <c r="C150" s="4">
        <v>42459</v>
      </c>
      <c r="D150" s="72" t="s">
        <v>1894</v>
      </c>
      <c r="E150" s="72"/>
      <c r="F150" s="72" t="s">
        <v>1895</v>
      </c>
      <c r="G150" s="72" t="s">
        <v>1896</v>
      </c>
      <c r="H150" s="72"/>
      <c r="I150" s="106"/>
      <c r="J150" s="72" t="s">
        <v>1589</v>
      </c>
      <c r="K150" s="72" t="s">
        <v>10981</v>
      </c>
      <c r="L150" s="72" t="s">
        <v>1687</v>
      </c>
      <c r="M150" s="72"/>
      <c r="N150" s="322"/>
      <c r="O150" s="72" t="s">
        <v>1656</v>
      </c>
      <c r="P150" s="72" t="s">
        <v>63</v>
      </c>
      <c r="Q150" s="72" t="s">
        <v>6169</v>
      </c>
      <c r="R150" s="72"/>
      <c r="S150" s="4"/>
      <c r="T150" s="133"/>
      <c r="U150" s="133"/>
      <c r="V150" s="133"/>
      <c r="W150" s="4"/>
      <c r="X150" s="72"/>
      <c r="Y150" s="72"/>
      <c r="Z150" s="72"/>
      <c r="AA150" s="4"/>
      <c r="AB150" s="4"/>
      <c r="AC150" s="72"/>
      <c r="AD150" s="72"/>
      <c r="AE150" s="72"/>
    </row>
    <row r="151" spans="1:31" ht="29.25" hidden="1" customHeight="1">
      <c r="A151" s="312">
        <v>150</v>
      </c>
      <c r="B151" s="72"/>
      <c r="C151" s="4">
        <v>42459</v>
      </c>
      <c r="D151" s="72" t="s">
        <v>1894</v>
      </c>
      <c r="E151" s="72"/>
      <c r="F151" s="72" t="s">
        <v>1895</v>
      </c>
      <c r="G151" s="72" t="s">
        <v>1896</v>
      </c>
      <c r="H151" s="72"/>
      <c r="I151" s="106"/>
      <c r="J151" s="72" t="s">
        <v>768</v>
      </c>
      <c r="K151" s="72" t="s">
        <v>766</v>
      </c>
      <c r="L151" s="72" t="s">
        <v>782</v>
      </c>
      <c r="M151" s="72"/>
      <c r="N151" s="322"/>
      <c r="O151" s="72" t="s">
        <v>1656</v>
      </c>
      <c r="P151" s="72" t="s">
        <v>63</v>
      </c>
      <c r="Q151" s="72" t="s">
        <v>1495</v>
      </c>
      <c r="R151" s="72"/>
      <c r="S151" s="4"/>
      <c r="T151" s="133"/>
      <c r="U151" s="133"/>
      <c r="V151" s="133"/>
      <c r="W151" s="4"/>
      <c r="X151" s="72"/>
      <c r="Y151" s="72"/>
      <c r="Z151" s="72"/>
      <c r="AA151" s="4"/>
      <c r="AB151" s="4"/>
      <c r="AC151" s="72"/>
      <c r="AD151" s="72"/>
      <c r="AE151" s="72"/>
    </row>
    <row r="152" spans="1:31" ht="29.25" hidden="1" customHeight="1">
      <c r="A152" s="312">
        <v>151</v>
      </c>
      <c r="B152" s="72"/>
      <c r="C152" s="4">
        <v>42459</v>
      </c>
      <c r="D152" s="72" t="s">
        <v>1894</v>
      </c>
      <c r="E152" s="72"/>
      <c r="F152" s="72" t="s">
        <v>1895</v>
      </c>
      <c r="G152" s="72" t="s">
        <v>1896</v>
      </c>
      <c r="H152" s="72"/>
      <c r="I152" s="106"/>
      <c r="J152" s="72" t="s">
        <v>922</v>
      </c>
      <c r="K152" s="72" t="s">
        <v>935</v>
      </c>
      <c r="L152" s="72" t="s">
        <v>952</v>
      </c>
      <c r="M152" s="72"/>
      <c r="N152" s="322"/>
      <c r="O152" s="72" t="s">
        <v>1615</v>
      </c>
      <c r="P152" s="72" t="s">
        <v>63</v>
      </c>
      <c r="Q152" s="72" t="s">
        <v>1553</v>
      </c>
      <c r="R152" s="72"/>
      <c r="S152" s="4"/>
      <c r="T152" s="133"/>
      <c r="U152" s="133"/>
      <c r="V152" s="133"/>
      <c r="W152" s="4"/>
      <c r="X152" s="72"/>
      <c r="Y152" s="72"/>
      <c r="Z152" s="72"/>
      <c r="AA152" s="4"/>
      <c r="AB152" s="4"/>
      <c r="AC152" s="72"/>
      <c r="AD152" s="72"/>
      <c r="AE152" s="72"/>
    </row>
    <row r="153" spans="1:31" ht="29.25" hidden="1" customHeight="1">
      <c r="A153" s="312">
        <v>152</v>
      </c>
      <c r="B153" s="72"/>
      <c r="C153" s="4">
        <v>42459</v>
      </c>
      <c r="D153" s="72" t="s">
        <v>1894</v>
      </c>
      <c r="E153" s="72"/>
      <c r="F153" s="72" t="s">
        <v>1895</v>
      </c>
      <c r="G153" s="72" t="s">
        <v>1896</v>
      </c>
      <c r="H153" s="72"/>
      <c r="I153" s="106"/>
      <c r="J153" s="72" t="s">
        <v>929</v>
      </c>
      <c r="K153" s="72" t="s">
        <v>925</v>
      </c>
      <c r="L153" s="72" t="s">
        <v>333</v>
      </c>
      <c r="M153" s="72"/>
      <c r="N153" s="322"/>
      <c r="O153" s="72" t="s">
        <v>1615</v>
      </c>
      <c r="P153" s="72" t="s">
        <v>63</v>
      </c>
      <c r="Q153" s="72" t="s">
        <v>1553</v>
      </c>
      <c r="R153" s="72"/>
      <c r="S153" s="4"/>
      <c r="T153" s="133"/>
      <c r="U153" s="133"/>
      <c r="V153" s="133"/>
      <c r="W153" s="4"/>
      <c r="X153" s="72"/>
      <c r="Y153" s="72"/>
      <c r="Z153" s="72"/>
      <c r="AA153" s="4"/>
      <c r="AB153" s="4"/>
      <c r="AC153" s="72"/>
      <c r="AD153" s="72"/>
      <c r="AE153" s="72"/>
    </row>
    <row r="154" spans="1:31" ht="29.25" hidden="1" customHeight="1">
      <c r="A154" s="312">
        <v>153</v>
      </c>
      <c r="B154" s="72"/>
      <c r="C154" s="4">
        <v>42459</v>
      </c>
      <c r="D154" s="72" t="s">
        <v>1879</v>
      </c>
      <c r="E154" s="72"/>
      <c r="F154" s="72" t="s">
        <v>1897</v>
      </c>
      <c r="G154" s="72" t="s">
        <v>1898</v>
      </c>
      <c r="H154" s="72"/>
      <c r="I154" s="106"/>
      <c r="J154" s="72" t="s">
        <v>929</v>
      </c>
      <c r="K154" s="72" t="s">
        <v>925</v>
      </c>
      <c r="L154" s="72" t="s">
        <v>523</v>
      </c>
      <c r="M154" s="72"/>
      <c r="N154" s="322"/>
      <c r="O154" s="72" t="s">
        <v>1615</v>
      </c>
      <c r="P154" s="72" t="s">
        <v>63</v>
      </c>
      <c r="Q154" s="72" t="s">
        <v>1553</v>
      </c>
      <c r="R154" s="72"/>
      <c r="S154" s="4"/>
      <c r="T154" s="133"/>
      <c r="U154" s="133"/>
      <c r="V154" s="133"/>
      <c r="W154" s="4"/>
      <c r="X154" s="72"/>
      <c r="Y154" s="72"/>
      <c r="Z154" s="72"/>
      <c r="AA154" s="4"/>
      <c r="AB154" s="4"/>
      <c r="AC154" s="72"/>
      <c r="AD154" s="72"/>
      <c r="AE154" s="72"/>
    </row>
    <row r="155" spans="1:31" ht="29.25" hidden="1" customHeight="1">
      <c r="A155" s="312">
        <v>154</v>
      </c>
      <c r="B155" s="72"/>
      <c r="C155" s="4">
        <v>42459</v>
      </c>
      <c r="D155" s="72" t="s">
        <v>1879</v>
      </c>
      <c r="E155" s="72"/>
      <c r="F155" s="72" t="s">
        <v>1897</v>
      </c>
      <c r="G155" s="72" t="s">
        <v>1898</v>
      </c>
      <c r="H155" s="72"/>
      <c r="I155" s="106"/>
      <c r="J155" s="72" t="s">
        <v>922</v>
      </c>
      <c r="K155" s="72" t="s">
        <v>935</v>
      </c>
      <c r="L155" s="72" t="s">
        <v>952</v>
      </c>
      <c r="M155" s="72"/>
      <c r="N155" s="322"/>
      <c r="O155" s="72" t="s">
        <v>1615</v>
      </c>
      <c r="P155" s="72" t="s">
        <v>63</v>
      </c>
      <c r="Q155" s="72" t="s">
        <v>1553</v>
      </c>
      <c r="R155" s="72"/>
      <c r="S155" s="4"/>
      <c r="T155" s="133"/>
      <c r="U155" s="133"/>
      <c r="V155" s="133"/>
      <c r="W155" s="4"/>
      <c r="X155" s="72"/>
      <c r="Y155" s="72"/>
      <c r="Z155" s="72"/>
      <c r="AA155" s="4"/>
      <c r="AB155" s="4"/>
      <c r="AC155" s="72"/>
      <c r="AD155" s="72"/>
      <c r="AE155" s="72"/>
    </row>
    <row r="156" spans="1:31" ht="29.25" hidden="1" customHeight="1">
      <c r="A156" s="312">
        <v>155</v>
      </c>
      <c r="B156" s="72"/>
      <c r="C156" s="4">
        <v>42459</v>
      </c>
      <c r="D156" s="72" t="s">
        <v>1879</v>
      </c>
      <c r="E156" s="72"/>
      <c r="F156" s="72" t="s">
        <v>1897</v>
      </c>
      <c r="G156" s="72" t="s">
        <v>1898</v>
      </c>
      <c r="H156" s="72"/>
      <c r="I156" s="106"/>
      <c r="J156" s="72" t="s">
        <v>768</v>
      </c>
      <c r="K156" s="72" t="s">
        <v>766</v>
      </c>
      <c r="L156" s="72" t="s">
        <v>782</v>
      </c>
      <c r="M156" s="72"/>
      <c r="N156" s="322"/>
      <c r="O156" s="72" t="s">
        <v>1656</v>
      </c>
      <c r="P156" s="72" t="s">
        <v>63</v>
      </c>
      <c r="Q156" s="72" t="s">
        <v>1495</v>
      </c>
      <c r="R156" s="72"/>
      <c r="S156" s="4"/>
      <c r="T156" s="133"/>
      <c r="U156" s="133"/>
      <c r="V156" s="133"/>
      <c r="W156" s="4"/>
      <c r="X156" s="72"/>
      <c r="Y156" s="72"/>
      <c r="Z156" s="72"/>
      <c r="AA156" s="4"/>
      <c r="AB156" s="4"/>
      <c r="AC156" s="72"/>
      <c r="AD156" s="72"/>
      <c r="AE156" s="72"/>
    </row>
    <row r="157" spans="1:31" ht="29.25" hidden="1" customHeight="1">
      <c r="A157" s="312">
        <v>156</v>
      </c>
      <c r="B157" s="72"/>
      <c r="C157" s="4">
        <v>42465</v>
      </c>
      <c r="D157" s="72" t="s">
        <v>1899</v>
      </c>
      <c r="E157" s="72"/>
      <c r="F157" s="72" t="s">
        <v>1900</v>
      </c>
      <c r="G157" s="72" t="s">
        <v>1901</v>
      </c>
      <c r="H157" s="72"/>
      <c r="I157" s="106"/>
      <c r="J157" s="72" t="s">
        <v>1514</v>
      </c>
      <c r="K157" s="72" t="s">
        <v>1513</v>
      </c>
      <c r="L157" s="72" t="s">
        <v>1508</v>
      </c>
      <c r="M157" s="72"/>
      <c r="N157" s="322"/>
      <c r="O157" s="72" t="s">
        <v>1661</v>
      </c>
      <c r="P157" s="72" t="s">
        <v>63</v>
      </c>
      <c r="Q157" s="72" t="s">
        <v>4</v>
      </c>
      <c r="R157" s="72"/>
      <c r="S157" s="4"/>
      <c r="T157" s="133"/>
      <c r="U157" s="133"/>
      <c r="V157" s="133"/>
      <c r="W157" s="4"/>
      <c r="X157" s="72"/>
      <c r="Y157" s="72"/>
      <c r="Z157" s="72"/>
      <c r="AA157" s="4"/>
      <c r="AB157" s="4"/>
      <c r="AC157" s="72"/>
      <c r="AD157" s="72"/>
      <c r="AE157" s="72"/>
    </row>
    <row r="158" spans="1:31" ht="29.25" hidden="1" customHeight="1">
      <c r="A158" s="312">
        <v>157</v>
      </c>
      <c r="B158" s="72"/>
      <c r="C158" s="4">
        <v>42465</v>
      </c>
      <c r="D158" s="72" t="s">
        <v>1902</v>
      </c>
      <c r="E158" s="72"/>
      <c r="F158" s="72" t="s">
        <v>1903</v>
      </c>
      <c r="G158" s="72" t="s">
        <v>1904</v>
      </c>
      <c r="H158" s="72"/>
      <c r="I158" s="106"/>
      <c r="J158" s="72" t="s">
        <v>1514</v>
      </c>
      <c r="K158" s="72" t="s">
        <v>1513</v>
      </c>
      <c r="L158" s="72" t="s">
        <v>1508</v>
      </c>
      <c r="M158" s="72"/>
      <c r="N158" s="322"/>
      <c r="O158" s="72" t="s">
        <v>1661</v>
      </c>
      <c r="P158" s="72" t="s">
        <v>63</v>
      </c>
      <c r="Q158" s="72" t="s">
        <v>4</v>
      </c>
      <c r="R158" s="72"/>
      <c r="S158" s="4"/>
      <c r="T158" s="133"/>
      <c r="U158" s="133"/>
      <c r="V158" s="133"/>
      <c r="W158" s="4"/>
      <c r="X158" s="72"/>
      <c r="Y158" s="72"/>
      <c r="Z158" s="72"/>
      <c r="AA158" s="4"/>
      <c r="AB158" s="4"/>
      <c r="AC158" s="72"/>
      <c r="AD158" s="72"/>
      <c r="AE158" s="72"/>
    </row>
    <row r="159" spans="1:31" ht="29.25" hidden="1" customHeight="1">
      <c r="A159" s="312">
        <v>158</v>
      </c>
      <c r="B159" s="72"/>
      <c r="C159" s="4">
        <v>42465</v>
      </c>
      <c r="D159" s="72" t="s">
        <v>1902</v>
      </c>
      <c r="E159" s="72"/>
      <c r="F159" s="72" t="s">
        <v>1903</v>
      </c>
      <c r="G159" s="72" t="s">
        <v>1904</v>
      </c>
      <c r="H159" s="72"/>
      <c r="I159" s="106"/>
      <c r="J159" s="72" t="s">
        <v>1520</v>
      </c>
      <c r="K159" s="72" t="s">
        <v>154</v>
      </c>
      <c r="L159" s="72" t="s">
        <v>155</v>
      </c>
      <c r="M159" s="72"/>
      <c r="N159" s="322"/>
      <c r="O159" s="72" t="s">
        <v>1698</v>
      </c>
      <c r="P159" s="72" t="s">
        <v>63</v>
      </c>
      <c r="Q159" s="72" t="s">
        <v>4</v>
      </c>
      <c r="R159" s="72"/>
      <c r="S159" s="4"/>
      <c r="T159" s="133"/>
      <c r="U159" s="133"/>
      <c r="V159" s="133"/>
      <c r="W159" s="4"/>
      <c r="X159" s="72"/>
      <c r="Y159" s="72"/>
      <c r="Z159" s="72"/>
      <c r="AA159" s="4"/>
      <c r="AB159" s="4"/>
      <c r="AC159" s="72"/>
      <c r="AD159" s="72"/>
      <c r="AE159" s="72"/>
    </row>
    <row r="160" spans="1:31" ht="29.25" hidden="1" customHeight="1">
      <c r="A160" s="312">
        <v>159</v>
      </c>
      <c r="B160" s="72"/>
      <c r="C160" s="4">
        <v>42466</v>
      </c>
      <c r="D160" s="72" t="s">
        <v>1902</v>
      </c>
      <c r="E160" s="72"/>
      <c r="F160" s="72" t="s">
        <v>1905</v>
      </c>
      <c r="G160" s="72" t="s">
        <v>1906</v>
      </c>
      <c r="H160" s="72"/>
      <c r="I160" s="106"/>
      <c r="J160" s="72" t="s">
        <v>1541</v>
      </c>
      <c r="K160" s="72" t="s">
        <v>255</v>
      </c>
      <c r="L160" s="72" t="s">
        <v>1803</v>
      </c>
      <c r="M160" s="72"/>
      <c r="N160" s="322"/>
      <c r="O160" s="72" t="s">
        <v>1698</v>
      </c>
      <c r="P160" s="72" t="s">
        <v>63</v>
      </c>
      <c r="Q160" s="72" t="s">
        <v>1495</v>
      </c>
      <c r="R160" s="72"/>
      <c r="S160" s="4"/>
      <c r="T160" s="133"/>
      <c r="U160" s="133"/>
      <c r="V160" s="133"/>
      <c r="W160" s="4"/>
      <c r="X160" s="72"/>
      <c r="Y160" s="72"/>
      <c r="Z160" s="72"/>
      <c r="AA160" s="4"/>
      <c r="AB160" s="4"/>
      <c r="AC160" s="72"/>
      <c r="AD160" s="72"/>
      <c r="AE160" s="72" t="s">
        <v>1907</v>
      </c>
    </row>
    <row r="161" spans="1:31" ht="29.25" hidden="1" customHeight="1">
      <c r="A161" s="312">
        <v>160</v>
      </c>
      <c r="B161" s="72"/>
      <c r="C161" s="4">
        <v>42466</v>
      </c>
      <c r="D161" s="72" t="s">
        <v>1902</v>
      </c>
      <c r="E161" s="72"/>
      <c r="F161" s="72" t="s">
        <v>1905</v>
      </c>
      <c r="G161" s="72" t="s">
        <v>1906</v>
      </c>
      <c r="H161" s="72"/>
      <c r="I161" s="106"/>
      <c r="J161" s="72" t="s">
        <v>1532</v>
      </c>
      <c r="K161" s="72" t="s">
        <v>198</v>
      </c>
      <c r="L161" s="72" t="s">
        <v>29</v>
      </c>
      <c r="M161" s="72"/>
      <c r="N161" s="322"/>
      <c r="O161" s="72" t="s">
        <v>1698</v>
      </c>
      <c r="P161" s="72" t="s">
        <v>63</v>
      </c>
      <c r="Q161" s="72" t="s">
        <v>4</v>
      </c>
      <c r="R161" s="72"/>
      <c r="S161" s="4"/>
      <c r="T161" s="133"/>
      <c r="U161" s="133"/>
      <c r="V161" s="133"/>
      <c r="W161" s="4"/>
      <c r="X161" s="72"/>
      <c r="Y161" s="72"/>
      <c r="Z161" s="72"/>
      <c r="AA161" s="4"/>
      <c r="AB161" s="4"/>
      <c r="AC161" s="72"/>
      <c r="AD161" s="72"/>
      <c r="AE161" s="72"/>
    </row>
    <row r="162" spans="1:31" ht="29.25" hidden="1" customHeight="1">
      <c r="A162" s="312">
        <v>161</v>
      </c>
      <c r="B162" s="72"/>
      <c r="C162" s="4">
        <v>42466</v>
      </c>
      <c r="D162" s="72" t="s">
        <v>1902</v>
      </c>
      <c r="E162" s="72"/>
      <c r="F162" s="72" t="s">
        <v>1905</v>
      </c>
      <c r="G162" s="72" t="s">
        <v>1906</v>
      </c>
      <c r="H162" s="72"/>
      <c r="I162" s="106"/>
      <c r="J162" s="72" t="s">
        <v>277</v>
      </c>
      <c r="K162" s="72" t="s">
        <v>1546</v>
      </c>
      <c r="L162" s="72" t="s">
        <v>15</v>
      </c>
      <c r="M162" s="72"/>
      <c r="N162" s="322"/>
      <c r="O162" s="72" t="s">
        <v>1698</v>
      </c>
      <c r="P162" s="72" t="s">
        <v>63</v>
      </c>
      <c r="Q162" s="72" t="s">
        <v>4</v>
      </c>
      <c r="R162" s="72"/>
      <c r="S162" s="4"/>
      <c r="T162" s="133"/>
      <c r="U162" s="133"/>
      <c r="V162" s="133"/>
      <c r="W162" s="4"/>
      <c r="X162" s="72"/>
      <c r="Y162" s="72"/>
      <c r="Z162" s="72"/>
      <c r="AA162" s="4"/>
      <c r="AB162" s="4"/>
      <c r="AC162" s="72"/>
      <c r="AD162" s="72"/>
      <c r="AE162" s="72"/>
    </row>
    <row r="163" spans="1:31" ht="29.25" hidden="1" customHeight="1">
      <c r="A163" s="312">
        <v>162</v>
      </c>
      <c r="B163" s="72"/>
      <c r="C163" s="4">
        <v>42466</v>
      </c>
      <c r="D163" s="72" t="s">
        <v>1902</v>
      </c>
      <c r="E163" s="72"/>
      <c r="F163" s="72" t="s">
        <v>1905</v>
      </c>
      <c r="G163" s="72" t="s">
        <v>1906</v>
      </c>
      <c r="H163" s="72"/>
      <c r="I163" s="106"/>
      <c r="J163" s="72" t="s">
        <v>1539</v>
      </c>
      <c r="K163" s="72" t="s">
        <v>235</v>
      </c>
      <c r="L163" s="72" t="s">
        <v>27</v>
      </c>
      <c r="M163" s="72"/>
      <c r="N163" s="322"/>
      <c r="O163" s="72" t="s">
        <v>1698</v>
      </c>
      <c r="P163" s="72" t="s">
        <v>63</v>
      </c>
      <c r="Q163" s="72" t="s">
        <v>4</v>
      </c>
      <c r="R163" s="72"/>
      <c r="S163" s="4"/>
      <c r="T163" s="133"/>
      <c r="U163" s="133"/>
      <c r="V163" s="133"/>
      <c r="W163" s="4"/>
      <c r="X163" s="72"/>
      <c r="Y163" s="72"/>
      <c r="Z163" s="72"/>
      <c r="AA163" s="4"/>
      <c r="AB163" s="4"/>
      <c r="AC163" s="72"/>
      <c r="AD163" s="72"/>
      <c r="AE163" s="72"/>
    </row>
    <row r="164" spans="1:31" ht="29.25" hidden="1" customHeight="1">
      <c r="A164" s="312">
        <v>163</v>
      </c>
      <c r="B164" s="72"/>
      <c r="C164" s="4">
        <v>42466</v>
      </c>
      <c r="D164" s="72" t="s">
        <v>1902</v>
      </c>
      <c r="E164" s="72"/>
      <c r="F164" s="72" t="s">
        <v>1905</v>
      </c>
      <c r="G164" s="72" t="s">
        <v>1906</v>
      </c>
      <c r="H164" s="72"/>
      <c r="I164" s="106"/>
      <c r="J164" s="72" t="s">
        <v>1534</v>
      </c>
      <c r="K164" s="72" t="s">
        <v>211</v>
      </c>
      <c r="L164" s="72" t="s">
        <v>0</v>
      </c>
      <c r="M164" s="72"/>
      <c r="N164" s="322"/>
      <c r="O164" s="72" t="s">
        <v>1698</v>
      </c>
      <c r="P164" s="72" t="s">
        <v>63</v>
      </c>
      <c r="Q164" s="72" t="s">
        <v>1495</v>
      </c>
      <c r="R164" s="72"/>
      <c r="S164" s="4"/>
      <c r="T164" s="133"/>
      <c r="U164" s="133"/>
      <c r="V164" s="133"/>
      <c r="W164" s="4"/>
      <c r="X164" s="72"/>
      <c r="Y164" s="72"/>
      <c r="Z164" s="72"/>
      <c r="AA164" s="4"/>
      <c r="AB164" s="4"/>
      <c r="AC164" s="72"/>
      <c r="AD164" s="72"/>
      <c r="AE164" s="72"/>
    </row>
    <row r="165" spans="1:31" ht="29.25" hidden="1" customHeight="1">
      <c r="A165" s="312">
        <v>164</v>
      </c>
      <c r="B165" s="72"/>
      <c r="C165" s="4">
        <v>42466</v>
      </c>
      <c r="D165" s="72" t="s">
        <v>1902</v>
      </c>
      <c r="E165" s="72"/>
      <c r="F165" s="72" t="s">
        <v>1905</v>
      </c>
      <c r="G165" s="72" t="s">
        <v>1906</v>
      </c>
      <c r="H165" s="72"/>
      <c r="I165" s="106"/>
      <c r="J165" s="72" t="s">
        <v>1531</v>
      </c>
      <c r="K165" s="72" t="s">
        <v>192</v>
      </c>
      <c r="L165" s="72" t="s">
        <v>195</v>
      </c>
      <c r="M165" s="72"/>
      <c r="N165" s="322"/>
      <c r="O165" s="72" t="s">
        <v>1698</v>
      </c>
      <c r="P165" s="72" t="s">
        <v>63</v>
      </c>
      <c r="Q165" s="72" t="s">
        <v>4</v>
      </c>
      <c r="R165" s="72"/>
      <c r="S165" s="4"/>
      <c r="T165" s="133"/>
      <c r="U165" s="133"/>
      <c r="V165" s="133"/>
      <c r="W165" s="4"/>
      <c r="X165" s="72"/>
      <c r="Y165" s="72"/>
      <c r="Z165" s="72"/>
      <c r="AA165" s="4"/>
      <c r="AB165" s="4"/>
      <c r="AC165" s="72"/>
      <c r="AD165" s="72"/>
      <c r="AE165" s="72"/>
    </row>
    <row r="166" spans="1:31" ht="29.25" hidden="1" customHeight="1">
      <c r="A166" s="312">
        <v>165</v>
      </c>
      <c r="B166" s="72"/>
      <c r="C166" s="4">
        <v>42466</v>
      </c>
      <c r="D166" s="72" t="s">
        <v>1902</v>
      </c>
      <c r="E166" s="72"/>
      <c r="F166" s="72" t="s">
        <v>1905</v>
      </c>
      <c r="G166" s="72" t="s">
        <v>1906</v>
      </c>
      <c r="H166" s="72"/>
      <c r="I166" s="106"/>
      <c r="J166" s="72" t="s">
        <v>1547</v>
      </c>
      <c r="K166" s="72" t="s">
        <v>284</v>
      </c>
      <c r="L166" s="72" t="s">
        <v>87</v>
      </c>
      <c r="M166" s="72"/>
      <c r="N166" s="322"/>
      <c r="O166" s="72" t="s">
        <v>1698</v>
      </c>
      <c r="P166" s="72" t="s">
        <v>63</v>
      </c>
      <c r="Q166" s="72" t="s">
        <v>4</v>
      </c>
      <c r="R166" s="72"/>
      <c r="S166" s="4"/>
      <c r="T166" s="133"/>
      <c r="U166" s="133"/>
      <c r="V166" s="133"/>
      <c r="W166" s="4"/>
      <c r="X166" s="72"/>
      <c r="Y166" s="72"/>
      <c r="Z166" s="72"/>
      <c r="AA166" s="4"/>
      <c r="AB166" s="4"/>
      <c r="AC166" s="72"/>
      <c r="AD166" s="72"/>
      <c r="AE166" s="72"/>
    </row>
    <row r="167" spans="1:31" ht="29.25" hidden="1" customHeight="1">
      <c r="A167" s="312">
        <v>166</v>
      </c>
      <c r="B167" s="72"/>
      <c r="C167" s="4">
        <v>42466</v>
      </c>
      <c r="D167" s="72" t="s">
        <v>1902</v>
      </c>
      <c r="E167" s="72"/>
      <c r="F167" s="72" t="s">
        <v>1905</v>
      </c>
      <c r="G167" s="72" t="s">
        <v>1906</v>
      </c>
      <c r="H167" s="72"/>
      <c r="I167" s="106"/>
      <c r="J167" s="72" t="s">
        <v>1551</v>
      </c>
      <c r="K167" s="72" t="s">
        <v>1550</v>
      </c>
      <c r="L167" s="72" t="s">
        <v>0</v>
      </c>
      <c r="M167" s="72"/>
      <c r="N167" s="322"/>
      <c r="O167" s="72" t="s">
        <v>1698</v>
      </c>
      <c r="P167" s="72" t="s">
        <v>63</v>
      </c>
      <c r="Q167" s="72" t="s">
        <v>4</v>
      </c>
      <c r="R167" s="72"/>
      <c r="S167" s="4"/>
      <c r="T167" s="133"/>
      <c r="U167" s="133"/>
      <c r="V167" s="133"/>
      <c r="W167" s="4"/>
      <c r="X167" s="72"/>
      <c r="Y167" s="72"/>
      <c r="Z167" s="72"/>
      <c r="AA167" s="4"/>
      <c r="AB167" s="4"/>
      <c r="AC167" s="72"/>
      <c r="AD167" s="72"/>
      <c r="AE167" s="72"/>
    </row>
    <row r="168" spans="1:31" ht="29.25" hidden="1" customHeight="1">
      <c r="A168" s="312">
        <v>167</v>
      </c>
      <c r="B168" s="72"/>
      <c r="C168" s="4">
        <v>42466</v>
      </c>
      <c r="D168" s="72" t="s">
        <v>1902</v>
      </c>
      <c r="E168" s="72"/>
      <c r="F168" s="72" t="s">
        <v>1905</v>
      </c>
      <c r="G168" s="72" t="s">
        <v>1906</v>
      </c>
      <c r="H168" s="72"/>
      <c r="I168" s="106"/>
      <c r="J168" s="72" t="s">
        <v>1549</v>
      </c>
      <c r="K168" s="72" t="s">
        <v>292</v>
      </c>
      <c r="L168" s="72" t="s">
        <v>0</v>
      </c>
      <c r="M168" s="72"/>
      <c r="N168" s="322"/>
      <c r="O168" s="72" t="s">
        <v>1698</v>
      </c>
      <c r="P168" s="72" t="s">
        <v>63</v>
      </c>
      <c r="Q168" s="72" t="s">
        <v>1495</v>
      </c>
      <c r="R168" s="72"/>
      <c r="S168" s="4"/>
      <c r="T168" s="133"/>
      <c r="U168" s="133"/>
      <c r="V168" s="133"/>
      <c r="W168" s="4"/>
      <c r="X168" s="72"/>
      <c r="Y168" s="72"/>
      <c r="Z168" s="72"/>
      <c r="AA168" s="4"/>
      <c r="AB168" s="4"/>
      <c r="AC168" s="72"/>
      <c r="AD168" s="72"/>
      <c r="AE168" s="72"/>
    </row>
    <row r="169" spans="1:31" ht="29.25" hidden="1" customHeight="1">
      <c r="A169" s="312">
        <v>168</v>
      </c>
      <c r="B169" s="72"/>
      <c r="C169" s="4">
        <v>42466</v>
      </c>
      <c r="D169" s="72" t="s">
        <v>1902</v>
      </c>
      <c r="E169" s="72"/>
      <c r="F169" s="72" t="s">
        <v>1908</v>
      </c>
      <c r="G169" s="72" t="s">
        <v>1909</v>
      </c>
      <c r="H169" s="72"/>
      <c r="I169" s="106"/>
      <c r="J169" s="72" t="s">
        <v>1511</v>
      </c>
      <c r="K169" s="72" t="s">
        <v>111</v>
      </c>
      <c r="L169" s="72" t="s">
        <v>115</v>
      </c>
      <c r="M169" s="72"/>
      <c r="N169" s="322"/>
      <c r="O169" s="72" t="s">
        <v>1661</v>
      </c>
      <c r="P169" s="72" t="s">
        <v>63</v>
      </c>
      <c r="Q169" s="72" t="s">
        <v>4</v>
      </c>
      <c r="R169" s="72"/>
      <c r="S169" s="4"/>
      <c r="T169" s="133"/>
      <c r="U169" s="133"/>
      <c r="V169" s="133"/>
      <c r="W169" s="4"/>
      <c r="X169" s="72"/>
      <c r="Y169" s="72"/>
      <c r="Z169" s="72"/>
      <c r="AA169" s="4"/>
      <c r="AB169" s="4"/>
      <c r="AC169" s="72"/>
      <c r="AD169" s="72"/>
      <c r="AE169" s="72"/>
    </row>
    <row r="170" spans="1:31" ht="29.25" hidden="1" customHeight="1">
      <c r="A170" s="312">
        <v>169</v>
      </c>
      <c r="B170" s="72"/>
      <c r="C170" s="4">
        <v>42468</v>
      </c>
      <c r="D170" s="72" t="s">
        <v>6171</v>
      </c>
      <c r="E170" s="72"/>
      <c r="F170" s="72" t="s">
        <v>1911</v>
      </c>
      <c r="G170" s="72" t="s">
        <v>6172</v>
      </c>
      <c r="H170" s="72"/>
      <c r="I170" s="106"/>
      <c r="J170" s="72" t="s">
        <v>660</v>
      </c>
      <c r="K170" s="72" t="s">
        <v>658</v>
      </c>
      <c r="L170" s="72" t="s">
        <v>195</v>
      </c>
      <c r="M170" s="72"/>
      <c r="N170" s="322"/>
      <c r="O170" s="72" t="s">
        <v>1656</v>
      </c>
      <c r="P170" s="72" t="s">
        <v>63</v>
      </c>
      <c r="Q170" s="72" t="s">
        <v>4</v>
      </c>
      <c r="R170" s="72"/>
      <c r="S170" s="4"/>
      <c r="T170" s="133"/>
      <c r="U170" s="133"/>
      <c r="V170" s="133"/>
      <c r="W170" s="4"/>
      <c r="X170" s="72"/>
      <c r="Y170" s="72"/>
      <c r="Z170" s="72"/>
      <c r="AA170" s="4"/>
      <c r="AB170" s="4"/>
      <c r="AC170" s="72"/>
      <c r="AD170" s="72"/>
      <c r="AE170" s="72"/>
    </row>
    <row r="171" spans="1:31" ht="29.25" hidden="1" customHeight="1">
      <c r="A171" s="312">
        <v>170</v>
      </c>
      <c r="B171" s="72"/>
      <c r="C171" s="4">
        <v>42468</v>
      </c>
      <c r="D171" s="72" t="s">
        <v>1912</v>
      </c>
      <c r="E171" s="72"/>
      <c r="F171" s="72" t="s">
        <v>1913</v>
      </c>
      <c r="G171" s="72" t="s">
        <v>1914</v>
      </c>
      <c r="H171" s="72"/>
      <c r="I171" s="106"/>
      <c r="J171" s="72" t="s">
        <v>768</v>
      </c>
      <c r="K171" s="72" t="s">
        <v>766</v>
      </c>
      <c r="L171" s="72" t="s">
        <v>782</v>
      </c>
      <c r="M171" s="72"/>
      <c r="N171" s="322"/>
      <c r="O171" s="72" t="s">
        <v>1656</v>
      </c>
      <c r="P171" s="72" t="s">
        <v>63</v>
      </c>
      <c r="Q171" s="72" t="s">
        <v>1495</v>
      </c>
      <c r="R171" s="72"/>
      <c r="S171" s="4"/>
      <c r="T171" s="133"/>
      <c r="U171" s="133"/>
      <c r="V171" s="133"/>
      <c r="W171" s="4"/>
      <c r="X171" s="72"/>
      <c r="Y171" s="72"/>
      <c r="Z171" s="72"/>
      <c r="AA171" s="4"/>
      <c r="AB171" s="4"/>
      <c r="AC171" s="72"/>
      <c r="AD171" s="72"/>
      <c r="AE171" s="72"/>
    </row>
    <row r="172" spans="1:31" ht="29.25" hidden="1" customHeight="1">
      <c r="A172" s="312">
        <v>171</v>
      </c>
      <c r="B172" s="72"/>
      <c r="C172" s="4">
        <v>42468</v>
      </c>
      <c r="D172" s="72" t="s">
        <v>1912</v>
      </c>
      <c r="E172" s="72"/>
      <c r="F172" s="72" t="s">
        <v>1913</v>
      </c>
      <c r="G172" s="72" t="s">
        <v>1914</v>
      </c>
      <c r="H172" s="72"/>
      <c r="I172" s="106"/>
      <c r="J172" s="72" t="s">
        <v>938</v>
      </c>
      <c r="K172" s="72" t="s">
        <v>935</v>
      </c>
      <c r="L172" s="72" t="s">
        <v>952</v>
      </c>
      <c r="M172" s="72"/>
      <c r="N172" s="322"/>
      <c r="O172" s="72" t="s">
        <v>1615</v>
      </c>
      <c r="P172" s="72" t="s">
        <v>63</v>
      </c>
      <c r="Q172" s="72" t="s">
        <v>1553</v>
      </c>
      <c r="R172" s="72"/>
      <c r="S172" s="4"/>
      <c r="T172" s="133"/>
      <c r="U172" s="133"/>
      <c r="V172" s="133"/>
      <c r="W172" s="4"/>
      <c r="X172" s="72"/>
      <c r="Y172" s="72"/>
      <c r="Z172" s="72"/>
      <c r="AA172" s="4"/>
      <c r="AB172" s="4"/>
      <c r="AC172" s="72"/>
      <c r="AD172" s="72"/>
      <c r="AE172" s="72"/>
    </row>
    <row r="173" spans="1:31" ht="29.25" hidden="1" customHeight="1">
      <c r="A173" s="312">
        <v>172</v>
      </c>
      <c r="B173" s="72"/>
      <c r="C173" s="4">
        <v>42471</v>
      </c>
      <c r="D173" s="72" t="s">
        <v>1902</v>
      </c>
      <c r="E173" s="72"/>
      <c r="F173" s="72" t="s">
        <v>1915</v>
      </c>
      <c r="G173" s="72" t="s">
        <v>1916</v>
      </c>
      <c r="H173" s="72"/>
      <c r="I173" s="106"/>
      <c r="J173" s="72" t="s">
        <v>1575</v>
      </c>
      <c r="K173" s="72" t="s">
        <v>1574</v>
      </c>
      <c r="L173" s="72" t="s">
        <v>87</v>
      </c>
      <c r="M173" s="72"/>
      <c r="N173" s="322"/>
      <c r="O173" s="72" t="s">
        <v>1569</v>
      </c>
      <c r="P173" s="72" t="s">
        <v>63</v>
      </c>
      <c r="Q173" s="72" t="s">
        <v>4</v>
      </c>
      <c r="R173" s="72"/>
      <c r="S173" s="4"/>
      <c r="T173" s="133"/>
      <c r="U173" s="133"/>
      <c r="V173" s="133"/>
      <c r="W173" s="4"/>
      <c r="X173" s="72"/>
      <c r="Y173" s="72"/>
      <c r="Z173" s="72"/>
      <c r="AA173" s="4"/>
      <c r="AB173" s="4"/>
      <c r="AC173" s="72"/>
      <c r="AD173" s="72"/>
      <c r="AE173" s="72"/>
    </row>
    <row r="174" spans="1:31" ht="29.25" hidden="1" customHeight="1">
      <c r="A174" s="312">
        <v>173</v>
      </c>
      <c r="B174" s="72"/>
      <c r="C174" s="4">
        <v>42472</v>
      </c>
      <c r="D174" s="72" t="s">
        <v>1917</v>
      </c>
      <c r="E174" s="72"/>
      <c r="F174" s="72" t="s">
        <v>1918</v>
      </c>
      <c r="G174" s="72" t="s">
        <v>1919</v>
      </c>
      <c r="H174" s="72"/>
      <c r="I174" s="106"/>
      <c r="J174" s="72" t="s">
        <v>1342</v>
      </c>
      <c r="K174" s="72" t="s">
        <v>1338</v>
      </c>
      <c r="L174" s="72" t="s">
        <v>0</v>
      </c>
      <c r="M174" s="72"/>
      <c r="N174" s="322"/>
      <c r="O174" s="72" t="s">
        <v>6173</v>
      </c>
      <c r="P174" s="72" t="s">
        <v>63</v>
      </c>
      <c r="Q174" s="72" t="s">
        <v>4</v>
      </c>
      <c r="R174" s="72"/>
      <c r="S174" s="4"/>
      <c r="T174" s="133"/>
      <c r="U174" s="133"/>
      <c r="V174" s="133"/>
      <c r="W174" s="4"/>
      <c r="X174" s="72"/>
      <c r="Y174" s="72"/>
      <c r="Z174" s="72"/>
      <c r="AA174" s="4"/>
      <c r="AB174" s="4"/>
      <c r="AC174" s="72"/>
      <c r="AD174" s="72"/>
      <c r="AE174" s="72"/>
    </row>
    <row r="175" spans="1:31" ht="29.25" hidden="1" customHeight="1">
      <c r="A175" s="312">
        <v>174</v>
      </c>
      <c r="B175" s="72"/>
      <c r="C175" s="4">
        <v>42472</v>
      </c>
      <c r="D175" s="72" t="s">
        <v>1879</v>
      </c>
      <c r="E175" s="72"/>
      <c r="F175" s="72" t="s">
        <v>1921</v>
      </c>
      <c r="G175" s="72" t="s">
        <v>1718</v>
      </c>
      <c r="H175" s="72"/>
      <c r="I175" s="106"/>
      <c r="J175" s="72" t="s">
        <v>1922</v>
      </c>
      <c r="K175" s="72" t="s">
        <v>10981</v>
      </c>
      <c r="L175" s="72" t="s">
        <v>1687</v>
      </c>
      <c r="M175" s="72"/>
      <c r="N175" s="322"/>
      <c r="O175" s="72" t="s">
        <v>1656</v>
      </c>
      <c r="P175" s="72" t="s">
        <v>63</v>
      </c>
      <c r="Q175" s="72" t="s">
        <v>6169</v>
      </c>
      <c r="R175" s="72"/>
      <c r="S175" s="4"/>
      <c r="T175" s="133"/>
      <c r="U175" s="133"/>
      <c r="V175" s="133"/>
      <c r="W175" s="4"/>
      <c r="X175" s="72"/>
      <c r="Y175" s="72"/>
      <c r="Z175" s="72"/>
      <c r="AA175" s="4"/>
      <c r="AB175" s="4"/>
      <c r="AC175" s="72"/>
      <c r="AD175" s="72"/>
      <c r="AE175" s="72"/>
    </row>
    <row r="176" spans="1:31" ht="29.25" hidden="1" customHeight="1">
      <c r="A176" s="312">
        <v>175</v>
      </c>
      <c r="B176" s="72"/>
      <c r="C176" s="4">
        <v>42473</v>
      </c>
      <c r="D176" s="72" t="s">
        <v>1923</v>
      </c>
      <c r="E176" s="72"/>
      <c r="F176" s="72" t="s">
        <v>1924</v>
      </c>
      <c r="G176" s="72" t="s">
        <v>1925</v>
      </c>
      <c r="H176" s="72"/>
      <c r="I176" s="106"/>
      <c r="J176" s="72" t="s">
        <v>1560</v>
      </c>
      <c r="K176" s="72" t="s">
        <v>1559</v>
      </c>
      <c r="L176" s="72" t="s">
        <v>338</v>
      </c>
      <c r="M176" s="72"/>
      <c r="N176" s="322"/>
      <c r="O176" s="72" t="s">
        <v>1682</v>
      </c>
      <c r="P176" s="72" t="s">
        <v>63</v>
      </c>
      <c r="Q176" s="72" t="s">
        <v>4</v>
      </c>
      <c r="R176" s="72"/>
      <c r="S176" s="4"/>
      <c r="T176" s="133"/>
      <c r="U176" s="133"/>
      <c r="V176" s="133"/>
      <c r="W176" s="4"/>
      <c r="X176" s="72"/>
      <c r="Y176" s="72"/>
      <c r="Z176" s="72"/>
      <c r="AA176" s="4"/>
      <c r="AB176" s="4"/>
      <c r="AC176" s="72"/>
      <c r="AD176" s="72"/>
      <c r="AE176" s="72" t="s">
        <v>1926</v>
      </c>
    </row>
    <row r="177" spans="1:31" ht="29.25" hidden="1" customHeight="1">
      <c r="A177" s="312">
        <v>176</v>
      </c>
      <c r="B177" s="72"/>
      <c r="C177" s="4">
        <v>42473</v>
      </c>
      <c r="D177" s="72" t="s">
        <v>1923</v>
      </c>
      <c r="E177" s="72"/>
      <c r="F177" s="72" t="s">
        <v>1924</v>
      </c>
      <c r="G177" s="72" t="s">
        <v>1925</v>
      </c>
      <c r="H177" s="72"/>
      <c r="I177" s="106"/>
      <c r="J177" s="72" t="s">
        <v>337</v>
      </c>
      <c r="K177" s="72" t="s">
        <v>335</v>
      </c>
      <c r="L177" s="72" t="s">
        <v>338</v>
      </c>
      <c r="M177" s="72"/>
      <c r="N177" s="322"/>
      <c r="O177" s="72" t="s">
        <v>1682</v>
      </c>
      <c r="P177" s="72" t="s">
        <v>63</v>
      </c>
      <c r="Q177" s="72" t="e">
        <v>#N/A</v>
      </c>
      <c r="R177" s="72"/>
      <c r="S177" s="4"/>
      <c r="T177" s="133"/>
      <c r="U177" s="133"/>
      <c r="V177" s="133"/>
      <c r="W177" s="4"/>
      <c r="X177" s="72"/>
      <c r="Y177" s="72"/>
      <c r="Z177" s="72"/>
      <c r="AA177" s="4"/>
      <c r="AB177" s="4"/>
      <c r="AC177" s="72"/>
      <c r="AD177" s="72"/>
      <c r="AE177" s="72"/>
    </row>
    <row r="178" spans="1:31" ht="29.25" hidden="1" customHeight="1">
      <c r="A178" s="312">
        <v>177</v>
      </c>
      <c r="B178" s="72"/>
      <c r="C178" s="4">
        <v>42473</v>
      </c>
      <c r="D178" s="72" t="s">
        <v>1923</v>
      </c>
      <c r="E178" s="72"/>
      <c r="F178" s="72" t="s">
        <v>1924</v>
      </c>
      <c r="G178" s="72" t="s">
        <v>1925</v>
      </c>
      <c r="H178" s="72"/>
      <c r="I178" s="106"/>
      <c r="J178" s="72" t="s">
        <v>389</v>
      </c>
      <c r="K178" s="72" t="s">
        <v>387</v>
      </c>
      <c r="L178" s="72" t="s">
        <v>115</v>
      </c>
      <c r="M178" s="72"/>
      <c r="N178" s="322"/>
      <c r="O178" s="72" t="s">
        <v>1682</v>
      </c>
      <c r="P178" s="72" t="s">
        <v>63</v>
      </c>
      <c r="Q178" s="72" t="s">
        <v>4</v>
      </c>
      <c r="R178" s="72"/>
      <c r="S178" s="4"/>
      <c r="T178" s="133"/>
      <c r="U178" s="133"/>
      <c r="V178" s="133"/>
      <c r="W178" s="4"/>
      <c r="X178" s="72"/>
      <c r="Y178" s="72"/>
      <c r="Z178" s="72"/>
      <c r="AA178" s="4"/>
      <c r="AB178" s="4"/>
      <c r="AC178" s="72"/>
      <c r="AD178" s="72"/>
      <c r="AE178" s="72"/>
    </row>
    <row r="179" spans="1:31" ht="29.25" hidden="1" customHeight="1">
      <c r="A179" s="312">
        <v>178</v>
      </c>
      <c r="B179" s="73"/>
      <c r="C179" s="5">
        <v>42473</v>
      </c>
      <c r="D179" s="73" t="s">
        <v>1923</v>
      </c>
      <c r="E179" s="73"/>
      <c r="F179" s="73" t="s">
        <v>1924</v>
      </c>
      <c r="G179" s="73" t="s">
        <v>1925</v>
      </c>
      <c r="H179" s="73"/>
      <c r="I179" s="107"/>
      <c r="J179" s="73" t="s">
        <v>374</v>
      </c>
      <c r="K179" s="73" t="s">
        <v>372</v>
      </c>
      <c r="L179" s="73" t="s">
        <v>347</v>
      </c>
      <c r="M179" s="73"/>
      <c r="N179" s="323"/>
      <c r="O179" s="73" t="s">
        <v>1682</v>
      </c>
      <c r="P179" s="73" t="s">
        <v>63</v>
      </c>
      <c r="Q179" s="73" t="s">
        <v>4</v>
      </c>
      <c r="R179" s="72"/>
      <c r="S179" s="4"/>
      <c r="T179" s="133"/>
      <c r="U179" s="133"/>
      <c r="V179" s="133"/>
      <c r="W179" s="4"/>
      <c r="X179" s="72"/>
      <c r="Y179" s="72"/>
      <c r="Z179" s="72"/>
      <c r="AA179" s="4"/>
      <c r="AB179" s="4"/>
      <c r="AC179" s="72"/>
      <c r="AD179" s="72"/>
      <c r="AE179" s="72"/>
    </row>
    <row r="180" spans="1:31" ht="29.25" hidden="1" customHeight="1">
      <c r="A180" s="312">
        <v>179</v>
      </c>
      <c r="B180" s="72"/>
      <c r="C180" s="4">
        <v>42473</v>
      </c>
      <c r="D180" s="72" t="s">
        <v>1902</v>
      </c>
      <c r="E180" s="72"/>
      <c r="F180" s="72" t="s">
        <v>1927</v>
      </c>
      <c r="G180" s="72" t="s">
        <v>1928</v>
      </c>
      <c r="H180" s="72"/>
      <c r="I180" s="106"/>
      <c r="J180" s="72" t="s">
        <v>1507</v>
      </c>
      <c r="K180" s="72" t="s">
        <v>86</v>
      </c>
      <c r="L180" s="72" t="s">
        <v>311</v>
      </c>
      <c r="M180" s="72"/>
      <c r="N180" s="322"/>
      <c r="O180" s="72" t="s">
        <v>1661</v>
      </c>
      <c r="P180" s="72" t="s">
        <v>63</v>
      </c>
      <c r="Q180" s="72" t="s">
        <v>4</v>
      </c>
      <c r="R180" s="72"/>
      <c r="S180" s="4"/>
      <c r="T180" s="133"/>
      <c r="U180" s="133"/>
      <c r="V180" s="133"/>
      <c r="W180" s="4"/>
      <c r="X180" s="72"/>
      <c r="Y180" s="72"/>
      <c r="Z180" s="72"/>
      <c r="AA180" s="4"/>
      <c r="AB180" s="4"/>
      <c r="AC180" s="72"/>
      <c r="AD180" s="72"/>
      <c r="AE180" s="72"/>
    </row>
    <row r="181" spans="1:31" ht="29.25" hidden="1" customHeight="1">
      <c r="A181" s="312">
        <v>180</v>
      </c>
      <c r="B181" s="72"/>
      <c r="C181" s="4">
        <v>42473</v>
      </c>
      <c r="D181" s="72" t="s">
        <v>1845</v>
      </c>
      <c r="E181" s="72"/>
      <c r="F181" s="72" t="s">
        <v>6174</v>
      </c>
      <c r="G181" s="72" t="s">
        <v>1929</v>
      </c>
      <c r="H181" s="72"/>
      <c r="I181" s="106"/>
      <c r="J181" s="72" t="s">
        <v>1686</v>
      </c>
      <c r="K181" s="72" t="s">
        <v>10981</v>
      </c>
      <c r="L181" s="72" t="s">
        <v>1687</v>
      </c>
      <c r="M181" s="72"/>
      <c r="N181" s="322"/>
      <c r="O181" s="72" t="s">
        <v>1656</v>
      </c>
      <c r="P181" s="72" t="s">
        <v>63</v>
      </c>
      <c r="Q181" s="72" t="s">
        <v>6169</v>
      </c>
      <c r="R181" s="72"/>
      <c r="S181" s="4"/>
      <c r="T181" s="133"/>
      <c r="U181" s="133"/>
      <c r="V181" s="133"/>
      <c r="W181" s="4"/>
      <c r="X181" s="72"/>
      <c r="Y181" s="72"/>
      <c r="Z181" s="72"/>
      <c r="AA181" s="4"/>
      <c r="AB181" s="4"/>
      <c r="AC181" s="72"/>
      <c r="AD181" s="72"/>
      <c r="AE181" s="72"/>
    </row>
    <row r="182" spans="1:31" ht="29.25" hidden="1" customHeight="1">
      <c r="A182" s="312">
        <v>181</v>
      </c>
      <c r="B182" s="72"/>
      <c r="C182" s="4">
        <v>42473</v>
      </c>
      <c r="D182" s="72" t="s">
        <v>1871</v>
      </c>
      <c r="E182" s="72"/>
      <c r="F182" s="72" t="s">
        <v>1930</v>
      </c>
      <c r="G182" s="72" t="s">
        <v>1931</v>
      </c>
      <c r="H182" s="72"/>
      <c r="I182" s="106"/>
      <c r="J182" s="72" t="s">
        <v>1932</v>
      </c>
      <c r="K182" s="72" t="s">
        <v>6175</v>
      </c>
      <c r="L182" s="72" t="s">
        <v>575</v>
      </c>
      <c r="M182" s="72"/>
      <c r="N182" s="322"/>
      <c r="O182" s="72" t="s">
        <v>1656</v>
      </c>
      <c r="P182" s="72" t="s">
        <v>63</v>
      </c>
      <c r="Q182" s="72" t="s">
        <v>1495</v>
      </c>
      <c r="R182" s="72"/>
      <c r="S182" s="4"/>
      <c r="T182" s="133"/>
      <c r="U182" s="133"/>
      <c r="V182" s="133"/>
      <c r="W182" s="4"/>
      <c r="X182" s="72"/>
      <c r="Y182" s="72"/>
      <c r="Z182" s="72"/>
      <c r="AA182" s="4"/>
      <c r="AB182" s="4"/>
      <c r="AC182" s="72"/>
      <c r="AD182" s="72"/>
      <c r="AE182" s="72"/>
    </row>
    <row r="183" spans="1:31" ht="29.25" hidden="1" customHeight="1">
      <c r="A183" s="312">
        <v>182</v>
      </c>
      <c r="B183" s="72"/>
      <c r="C183" s="4">
        <v>42473</v>
      </c>
      <c r="D183" s="72" t="s">
        <v>1871</v>
      </c>
      <c r="E183" s="72"/>
      <c r="F183" s="72" t="s">
        <v>1930</v>
      </c>
      <c r="G183" s="72" t="s">
        <v>1931</v>
      </c>
      <c r="H183" s="72"/>
      <c r="I183" s="106"/>
      <c r="J183" s="72" t="s">
        <v>1934</v>
      </c>
      <c r="K183" s="72" t="s">
        <v>10981</v>
      </c>
      <c r="L183" s="72" t="s">
        <v>1687</v>
      </c>
      <c r="M183" s="72"/>
      <c r="N183" s="322"/>
      <c r="O183" s="72" t="s">
        <v>1656</v>
      </c>
      <c r="P183" s="72" t="s">
        <v>63</v>
      </c>
      <c r="Q183" s="72" t="s">
        <v>6169</v>
      </c>
      <c r="R183" s="72"/>
      <c r="S183" s="4"/>
      <c r="T183" s="133"/>
      <c r="U183" s="133"/>
      <c r="V183" s="133"/>
      <c r="W183" s="4"/>
      <c r="X183" s="72"/>
      <c r="Y183" s="72"/>
      <c r="Z183" s="72"/>
      <c r="AA183" s="4"/>
      <c r="AB183" s="4"/>
      <c r="AC183" s="72"/>
      <c r="AD183" s="72"/>
      <c r="AE183" s="72" t="s">
        <v>1935</v>
      </c>
    </row>
    <row r="184" spans="1:31" ht="29.25" hidden="1" customHeight="1">
      <c r="A184" s="312">
        <v>183</v>
      </c>
      <c r="B184" s="72"/>
      <c r="C184" s="4">
        <v>42474</v>
      </c>
      <c r="D184" s="72" t="s">
        <v>1936</v>
      </c>
      <c r="E184" s="72"/>
      <c r="F184" s="72" t="s">
        <v>1937</v>
      </c>
      <c r="G184" s="72" t="s">
        <v>1938</v>
      </c>
      <c r="H184" s="72"/>
      <c r="I184" s="106"/>
      <c r="J184" s="72" t="s">
        <v>1939</v>
      </c>
      <c r="K184" s="72" t="s">
        <v>1629</v>
      </c>
      <c r="L184" s="72" t="s">
        <v>0</v>
      </c>
      <c r="M184" s="72"/>
      <c r="N184" s="322"/>
      <c r="O184" s="72" t="s">
        <v>1627</v>
      </c>
      <c r="P184" s="72" t="s">
        <v>63</v>
      </c>
      <c r="Q184" s="72" t="s">
        <v>4</v>
      </c>
      <c r="R184" s="72"/>
      <c r="S184" s="4"/>
      <c r="T184" s="133"/>
      <c r="U184" s="133"/>
      <c r="V184" s="133"/>
      <c r="W184" s="4"/>
      <c r="X184" s="72"/>
      <c r="Y184" s="72"/>
      <c r="Z184" s="72"/>
      <c r="AA184" s="4"/>
      <c r="AB184" s="4"/>
      <c r="AC184" s="72"/>
      <c r="AD184" s="72"/>
      <c r="AE184" s="72"/>
    </row>
    <row r="185" spans="1:31" ht="29.25" hidden="1" customHeight="1">
      <c r="A185" s="312">
        <v>184</v>
      </c>
      <c r="B185" s="73"/>
      <c r="C185" s="5">
        <v>42480</v>
      </c>
      <c r="D185" s="73" t="s">
        <v>1940</v>
      </c>
      <c r="E185" s="73"/>
      <c r="F185" s="73" t="s">
        <v>1941</v>
      </c>
      <c r="G185" s="73" t="s">
        <v>1942</v>
      </c>
      <c r="H185" s="73"/>
      <c r="I185" s="107"/>
      <c r="J185" s="73" t="s">
        <v>674</v>
      </c>
      <c r="K185" s="73" t="s">
        <v>674</v>
      </c>
      <c r="L185" s="73" t="s">
        <v>1595</v>
      </c>
      <c r="M185" s="73"/>
      <c r="N185" s="323"/>
      <c r="O185" s="73" t="s">
        <v>1656</v>
      </c>
      <c r="P185" s="73" t="s">
        <v>63</v>
      </c>
      <c r="Q185" s="73" t="s">
        <v>1528</v>
      </c>
      <c r="R185" s="72"/>
      <c r="S185" s="4"/>
      <c r="T185" s="133"/>
      <c r="U185" s="133"/>
      <c r="V185" s="133"/>
      <c r="W185" s="4"/>
      <c r="X185" s="72"/>
      <c r="Y185" s="72"/>
      <c r="Z185" s="72"/>
      <c r="AA185" s="4"/>
      <c r="AB185" s="4"/>
      <c r="AC185" s="72"/>
      <c r="AD185" s="72"/>
      <c r="AE185" s="72" t="s">
        <v>1943</v>
      </c>
    </row>
    <row r="186" spans="1:31" ht="29.25" hidden="1" customHeight="1">
      <c r="A186" s="312">
        <v>185</v>
      </c>
      <c r="B186" s="72"/>
      <c r="C186" s="4">
        <v>42480</v>
      </c>
      <c r="D186" s="72" t="s">
        <v>1940</v>
      </c>
      <c r="E186" s="72"/>
      <c r="F186" s="72" t="s">
        <v>1944</v>
      </c>
      <c r="G186" s="72" t="s">
        <v>1942</v>
      </c>
      <c r="H186" s="72"/>
      <c r="I186" s="106"/>
      <c r="J186" s="72" t="s">
        <v>1945</v>
      </c>
      <c r="K186" s="72" t="s">
        <v>198</v>
      </c>
      <c r="L186" s="72" t="s">
        <v>29</v>
      </c>
      <c r="M186" s="72"/>
      <c r="N186" s="322"/>
      <c r="O186" s="72" t="s">
        <v>1698</v>
      </c>
      <c r="P186" s="72" t="s">
        <v>63</v>
      </c>
      <c r="Q186" s="72" t="s">
        <v>4</v>
      </c>
      <c r="R186" s="72"/>
      <c r="S186" s="4"/>
      <c r="T186" s="133"/>
      <c r="U186" s="133"/>
      <c r="V186" s="133"/>
      <c r="W186" s="4"/>
      <c r="X186" s="72"/>
      <c r="Y186" s="72"/>
      <c r="Z186" s="72"/>
      <c r="AA186" s="4"/>
      <c r="AB186" s="4"/>
      <c r="AC186" s="72"/>
      <c r="AD186" s="72"/>
      <c r="AE186" s="72" t="s">
        <v>1943</v>
      </c>
    </row>
    <row r="187" spans="1:31" ht="29.25" hidden="1" customHeight="1">
      <c r="A187" s="312">
        <v>186</v>
      </c>
      <c r="B187" s="72"/>
      <c r="C187" s="4">
        <v>42480</v>
      </c>
      <c r="D187" s="72" t="s">
        <v>1879</v>
      </c>
      <c r="E187" s="72"/>
      <c r="F187" s="72" t="s">
        <v>1921</v>
      </c>
      <c r="G187" s="72" t="s">
        <v>1718</v>
      </c>
      <c r="H187" s="72"/>
      <c r="I187" s="106"/>
      <c r="J187" s="72" t="s">
        <v>1922</v>
      </c>
      <c r="K187" s="72" t="s">
        <v>10981</v>
      </c>
      <c r="L187" s="72" t="s">
        <v>1687</v>
      </c>
      <c r="M187" s="72"/>
      <c r="N187" s="322"/>
      <c r="O187" s="72" t="s">
        <v>1656</v>
      </c>
      <c r="P187" s="72" t="s">
        <v>63</v>
      </c>
      <c r="Q187" s="72" t="s">
        <v>6169</v>
      </c>
      <c r="R187" s="72"/>
      <c r="S187" s="4"/>
      <c r="T187" s="133"/>
      <c r="U187" s="133"/>
      <c r="V187" s="133"/>
      <c r="W187" s="4"/>
      <c r="X187" s="72"/>
      <c r="Y187" s="72"/>
      <c r="Z187" s="72"/>
      <c r="AA187" s="4"/>
      <c r="AB187" s="4"/>
      <c r="AC187" s="72"/>
      <c r="AD187" s="72"/>
      <c r="AE187" s="72" t="s">
        <v>1946</v>
      </c>
    </row>
    <row r="188" spans="1:31" ht="29.25" hidden="1" customHeight="1">
      <c r="A188" s="312">
        <v>187</v>
      </c>
      <c r="B188" s="72"/>
      <c r="C188" s="4">
        <v>42481</v>
      </c>
      <c r="D188" s="72" t="s">
        <v>1870</v>
      </c>
      <c r="E188" s="72"/>
      <c r="F188" s="72" t="s">
        <v>1947</v>
      </c>
      <c r="G188" s="72" t="s">
        <v>1948</v>
      </c>
      <c r="H188" s="72"/>
      <c r="I188" s="106"/>
      <c r="J188" s="72" t="s">
        <v>1497</v>
      </c>
      <c r="K188" s="72" t="s">
        <v>24</v>
      </c>
      <c r="L188" s="72" t="s">
        <v>982</v>
      </c>
      <c r="M188" s="72"/>
      <c r="N188" s="322"/>
      <c r="O188" s="72" t="s">
        <v>1494</v>
      </c>
      <c r="P188" s="72" t="s">
        <v>63</v>
      </c>
      <c r="Q188" s="72" t="s">
        <v>4</v>
      </c>
      <c r="R188" s="72"/>
      <c r="S188" s="4"/>
      <c r="T188" s="133"/>
      <c r="U188" s="133"/>
      <c r="V188" s="133"/>
      <c r="W188" s="4"/>
      <c r="X188" s="72"/>
      <c r="Y188" s="72"/>
      <c r="Z188" s="72"/>
      <c r="AA188" s="4"/>
      <c r="AB188" s="4"/>
      <c r="AC188" s="72"/>
      <c r="AD188" s="72"/>
      <c r="AE188" s="72"/>
    </row>
    <row r="189" spans="1:31" ht="29.25" hidden="1" customHeight="1">
      <c r="A189" s="312">
        <v>188</v>
      </c>
      <c r="B189" s="72"/>
      <c r="C189" s="4">
        <v>42481</v>
      </c>
      <c r="D189" s="72" t="s">
        <v>1845</v>
      </c>
      <c r="E189" s="72"/>
      <c r="F189" s="72" t="s">
        <v>1949</v>
      </c>
      <c r="G189" s="72" t="s">
        <v>1950</v>
      </c>
      <c r="H189" s="72"/>
      <c r="I189" s="106"/>
      <c r="J189" s="72" t="s">
        <v>925</v>
      </c>
      <c r="K189" s="72" t="s">
        <v>925</v>
      </c>
      <c r="L189" s="72" t="s">
        <v>333</v>
      </c>
      <c r="M189" s="72"/>
      <c r="N189" s="322"/>
      <c r="O189" s="72" t="s">
        <v>1615</v>
      </c>
      <c r="P189" s="72" t="s">
        <v>63</v>
      </c>
      <c r="Q189" s="72" t="s">
        <v>1553</v>
      </c>
      <c r="R189" s="72"/>
      <c r="S189" s="4"/>
      <c r="T189" s="133"/>
      <c r="U189" s="133"/>
      <c r="V189" s="133"/>
      <c r="W189" s="4"/>
      <c r="X189" s="72"/>
      <c r="Y189" s="72"/>
      <c r="Z189" s="72"/>
      <c r="AA189" s="4"/>
      <c r="AB189" s="4"/>
      <c r="AC189" s="72"/>
      <c r="AD189" s="72"/>
      <c r="AE189" s="72" t="s">
        <v>1951</v>
      </c>
    </row>
    <row r="190" spans="1:31" ht="29.25" hidden="1" customHeight="1">
      <c r="A190" s="312">
        <v>189</v>
      </c>
      <c r="B190" s="72"/>
      <c r="C190" s="4">
        <v>42481</v>
      </c>
      <c r="D190" s="72" t="s">
        <v>1871</v>
      </c>
      <c r="E190" s="72"/>
      <c r="F190" s="72" t="s">
        <v>1930</v>
      </c>
      <c r="G190" s="72" t="s">
        <v>1931</v>
      </c>
      <c r="H190" s="72"/>
      <c r="I190" s="106"/>
      <c r="J190" s="72" t="s">
        <v>1934</v>
      </c>
      <c r="K190" s="72" t="s">
        <v>10981</v>
      </c>
      <c r="L190" s="72" t="s">
        <v>1687</v>
      </c>
      <c r="M190" s="72"/>
      <c r="N190" s="322"/>
      <c r="O190" s="72" t="s">
        <v>1656</v>
      </c>
      <c r="P190" s="72" t="s">
        <v>63</v>
      </c>
      <c r="Q190" s="72" t="s">
        <v>6169</v>
      </c>
      <c r="R190" s="72"/>
      <c r="S190" s="4"/>
      <c r="T190" s="133"/>
      <c r="U190" s="133"/>
      <c r="V190" s="133"/>
      <c r="W190" s="4"/>
      <c r="X190" s="72"/>
      <c r="Y190" s="72"/>
      <c r="Z190" s="72"/>
      <c r="AA190" s="4"/>
      <c r="AB190" s="4"/>
      <c r="AC190" s="72"/>
      <c r="AD190" s="72"/>
      <c r="AE190" s="72" t="s">
        <v>1952</v>
      </c>
    </row>
    <row r="191" spans="1:31" ht="29.25" hidden="1" customHeight="1">
      <c r="A191" s="312">
        <v>190</v>
      </c>
      <c r="B191" s="72"/>
      <c r="C191" s="4">
        <v>42481</v>
      </c>
      <c r="D191" s="72" t="s">
        <v>1879</v>
      </c>
      <c r="E191" s="72"/>
      <c r="F191" s="72" t="s">
        <v>1953</v>
      </c>
      <c r="G191" s="72" t="s">
        <v>1954</v>
      </c>
      <c r="H191" s="72"/>
      <c r="I191" s="106"/>
      <c r="J191" s="72" t="s">
        <v>768</v>
      </c>
      <c r="K191" s="72" t="s">
        <v>766</v>
      </c>
      <c r="L191" s="72" t="s">
        <v>782</v>
      </c>
      <c r="M191" s="72"/>
      <c r="N191" s="322"/>
      <c r="O191" s="72" t="s">
        <v>1656</v>
      </c>
      <c r="P191" s="72" t="s">
        <v>63</v>
      </c>
      <c r="Q191" s="72" t="s">
        <v>1495</v>
      </c>
      <c r="R191" s="72"/>
      <c r="S191" s="4"/>
      <c r="T191" s="133"/>
      <c r="U191" s="133"/>
      <c r="V191" s="133"/>
      <c r="W191" s="4"/>
      <c r="X191" s="72"/>
      <c r="Y191" s="72"/>
      <c r="Z191" s="72"/>
      <c r="AA191" s="4"/>
      <c r="AB191" s="4"/>
      <c r="AC191" s="72"/>
      <c r="AD191" s="72"/>
      <c r="AE191" s="72"/>
    </row>
    <row r="192" spans="1:31" ht="29.25" hidden="1" customHeight="1">
      <c r="A192" s="312">
        <v>191</v>
      </c>
      <c r="B192" s="72"/>
      <c r="C192" s="4">
        <v>42481</v>
      </c>
      <c r="D192" s="72" t="s">
        <v>1879</v>
      </c>
      <c r="E192" s="72"/>
      <c r="F192" s="72" t="s">
        <v>1953</v>
      </c>
      <c r="G192" s="72" t="s">
        <v>1954</v>
      </c>
      <c r="H192" s="72"/>
      <c r="I192" s="106"/>
      <c r="J192" s="72" t="s">
        <v>1955</v>
      </c>
      <c r="K192" s="72" t="s">
        <v>925</v>
      </c>
      <c r="L192" s="72" t="s">
        <v>333</v>
      </c>
      <c r="M192" s="72"/>
      <c r="N192" s="322"/>
      <c r="O192" s="72" t="s">
        <v>1615</v>
      </c>
      <c r="P192" s="72" t="s">
        <v>63</v>
      </c>
      <c r="Q192" s="72" t="s">
        <v>1553</v>
      </c>
      <c r="R192" s="72"/>
      <c r="S192" s="4"/>
      <c r="T192" s="133"/>
      <c r="U192" s="133"/>
      <c r="V192" s="133"/>
      <c r="W192" s="4"/>
      <c r="X192" s="72"/>
      <c r="Y192" s="72"/>
      <c r="Z192" s="72"/>
      <c r="AA192" s="4"/>
      <c r="AB192" s="4"/>
      <c r="AC192" s="72"/>
      <c r="AD192" s="72"/>
      <c r="AE192" s="72" t="s">
        <v>1956</v>
      </c>
    </row>
    <row r="193" spans="1:31" ht="29.25" hidden="1" customHeight="1">
      <c r="A193" s="312">
        <v>192</v>
      </c>
      <c r="B193" s="73"/>
      <c r="C193" s="5">
        <v>42481</v>
      </c>
      <c r="D193" s="73" t="s">
        <v>1894</v>
      </c>
      <c r="E193" s="73"/>
      <c r="F193" s="73" t="s">
        <v>1957</v>
      </c>
      <c r="G193" s="73" t="s">
        <v>1958</v>
      </c>
      <c r="H193" s="73"/>
      <c r="I193" s="107"/>
      <c r="J193" s="73" t="s">
        <v>748</v>
      </c>
      <c r="K193" s="73" t="s">
        <v>745</v>
      </c>
      <c r="L193" s="73" t="s">
        <v>27</v>
      </c>
      <c r="M193" s="73"/>
      <c r="N193" s="323"/>
      <c r="O193" s="73" t="s">
        <v>1656</v>
      </c>
      <c r="P193" s="73" t="s">
        <v>63</v>
      </c>
      <c r="Q193" s="73" t="s">
        <v>1528</v>
      </c>
      <c r="R193" s="72"/>
      <c r="S193" s="4"/>
      <c r="T193" s="133"/>
      <c r="U193" s="133"/>
      <c r="V193" s="133"/>
      <c r="W193" s="4"/>
      <c r="X193" s="72"/>
      <c r="Y193" s="72"/>
      <c r="Z193" s="72"/>
      <c r="AA193" s="4"/>
      <c r="AB193" s="4"/>
      <c r="AC193" s="72"/>
      <c r="AD193" s="72"/>
      <c r="AE193" s="72" t="s">
        <v>753</v>
      </c>
    </row>
    <row r="194" spans="1:31" ht="29.25" hidden="1" customHeight="1">
      <c r="A194" s="312">
        <v>193</v>
      </c>
      <c r="B194" s="72"/>
      <c r="C194" s="4">
        <v>42481</v>
      </c>
      <c r="D194" s="72" t="s">
        <v>1894</v>
      </c>
      <c r="E194" s="72"/>
      <c r="F194" s="72" t="s">
        <v>1957</v>
      </c>
      <c r="G194" s="72" t="s">
        <v>1958</v>
      </c>
      <c r="H194" s="72"/>
      <c r="I194" s="106"/>
      <c r="J194" s="72" t="s">
        <v>1612</v>
      </c>
      <c r="K194" s="72" t="s">
        <v>849</v>
      </c>
      <c r="L194" s="72" t="s">
        <v>939</v>
      </c>
      <c r="M194" s="72"/>
      <c r="N194" s="322"/>
      <c r="O194" s="72" t="s">
        <v>1656</v>
      </c>
      <c r="P194" s="72" t="s">
        <v>63</v>
      </c>
      <c r="Q194" s="72" t="s">
        <v>1553</v>
      </c>
      <c r="R194" s="72"/>
      <c r="S194" s="4"/>
      <c r="T194" s="133"/>
      <c r="U194" s="133"/>
      <c r="V194" s="133"/>
      <c r="W194" s="4"/>
      <c r="X194" s="72"/>
      <c r="Y194" s="72"/>
      <c r="Z194" s="72"/>
      <c r="AA194" s="4"/>
      <c r="AB194" s="4"/>
      <c r="AC194" s="72"/>
      <c r="AD194" s="72"/>
      <c r="AE194" s="72"/>
    </row>
    <row r="195" spans="1:31" ht="29.25" hidden="1" customHeight="1">
      <c r="A195" s="312">
        <v>194</v>
      </c>
      <c r="B195" s="73"/>
      <c r="C195" s="5">
        <v>42481</v>
      </c>
      <c r="D195" s="73" t="s">
        <v>1894</v>
      </c>
      <c r="E195" s="73"/>
      <c r="F195" s="73" t="s">
        <v>1957</v>
      </c>
      <c r="G195" s="73" t="s">
        <v>1958</v>
      </c>
      <c r="H195" s="73"/>
      <c r="I195" s="107"/>
      <c r="J195" s="73" t="s">
        <v>757</v>
      </c>
      <c r="K195" s="73" t="s">
        <v>758</v>
      </c>
      <c r="L195" s="73" t="s">
        <v>634</v>
      </c>
      <c r="M195" s="73"/>
      <c r="N195" s="323"/>
      <c r="O195" s="73" t="s">
        <v>1656</v>
      </c>
      <c r="P195" s="73" t="s">
        <v>63</v>
      </c>
      <c r="Q195" s="73" t="s">
        <v>1588</v>
      </c>
      <c r="R195" s="72"/>
      <c r="S195" s="4"/>
      <c r="T195" s="133"/>
      <c r="U195" s="133"/>
      <c r="V195" s="133"/>
      <c r="W195" s="4"/>
      <c r="X195" s="72"/>
      <c r="Y195" s="72"/>
      <c r="Z195" s="72"/>
      <c r="AA195" s="4"/>
      <c r="AB195" s="4"/>
      <c r="AC195" s="72"/>
      <c r="AD195" s="72"/>
      <c r="AE195" s="72" t="s">
        <v>1959</v>
      </c>
    </row>
    <row r="196" spans="1:31" ht="29.25" hidden="1" customHeight="1">
      <c r="A196" s="312">
        <v>195</v>
      </c>
      <c r="B196" s="72"/>
      <c r="C196" s="4">
        <v>42481</v>
      </c>
      <c r="D196" s="72" t="s">
        <v>1894</v>
      </c>
      <c r="E196" s="72"/>
      <c r="F196" s="72" t="s">
        <v>1957</v>
      </c>
      <c r="G196" s="72" t="s">
        <v>1958</v>
      </c>
      <c r="H196" s="72"/>
      <c r="I196" s="106"/>
      <c r="J196" s="72" t="s">
        <v>705</v>
      </c>
      <c r="K196" s="72" t="s">
        <v>701</v>
      </c>
      <c r="L196" s="72" t="s">
        <v>83</v>
      </c>
      <c r="M196" s="72"/>
      <c r="N196" s="322"/>
      <c r="O196" s="72" t="s">
        <v>1656</v>
      </c>
      <c r="P196" s="72" t="s">
        <v>63</v>
      </c>
      <c r="Q196" s="72" t="s">
        <v>4</v>
      </c>
      <c r="R196" s="72"/>
      <c r="S196" s="4"/>
      <c r="T196" s="133"/>
      <c r="U196" s="133"/>
      <c r="V196" s="133"/>
      <c r="W196" s="4"/>
      <c r="X196" s="72"/>
      <c r="Y196" s="72"/>
      <c r="Z196" s="72"/>
      <c r="AA196" s="4"/>
      <c r="AB196" s="4"/>
      <c r="AC196" s="72"/>
      <c r="AD196" s="72"/>
      <c r="AE196" s="72"/>
    </row>
    <row r="197" spans="1:31" ht="29.25" hidden="1" customHeight="1">
      <c r="A197" s="312">
        <v>196</v>
      </c>
      <c r="B197" s="72"/>
      <c r="C197" s="4">
        <v>42485</v>
      </c>
      <c r="D197" s="72" t="s">
        <v>1870</v>
      </c>
      <c r="E197" s="72"/>
      <c r="F197" s="72" t="s">
        <v>1960</v>
      </c>
      <c r="G197" s="72" t="s">
        <v>1961</v>
      </c>
      <c r="H197" s="72"/>
      <c r="I197" s="106"/>
      <c r="J197" s="72" t="s">
        <v>1520</v>
      </c>
      <c r="K197" s="72" t="s">
        <v>154</v>
      </c>
      <c r="L197" s="72" t="s">
        <v>155</v>
      </c>
      <c r="M197" s="72"/>
      <c r="N197" s="322"/>
      <c r="O197" s="72" t="s">
        <v>1698</v>
      </c>
      <c r="P197" s="72" t="s">
        <v>63</v>
      </c>
      <c r="Q197" s="72" t="s">
        <v>4</v>
      </c>
      <c r="R197" s="72"/>
      <c r="S197" s="4"/>
      <c r="T197" s="133"/>
      <c r="U197" s="133"/>
      <c r="V197" s="133"/>
      <c r="W197" s="4"/>
      <c r="X197" s="72"/>
      <c r="Y197" s="72"/>
      <c r="Z197" s="72"/>
      <c r="AA197" s="4"/>
      <c r="AB197" s="4"/>
      <c r="AC197" s="72"/>
      <c r="AD197" s="72"/>
      <c r="AE197" s="72"/>
    </row>
    <row r="198" spans="1:31" ht="29.25" hidden="1" customHeight="1">
      <c r="A198" s="312">
        <v>197</v>
      </c>
      <c r="B198" s="72"/>
      <c r="C198" s="4">
        <v>42485</v>
      </c>
      <c r="D198" s="72" t="s">
        <v>1870</v>
      </c>
      <c r="E198" s="72"/>
      <c r="F198" s="72" t="s">
        <v>1960</v>
      </c>
      <c r="G198" s="72" t="s">
        <v>1961</v>
      </c>
      <c r="H198" s="72"/>
      <c r="I198" s="106"/>
      <c r="J198" s="72" t="s">
        <v>1497</v>
      </c>
      <c r="K198" s="72" t="s">
        <v>24</v>
      </c>
      <c r="L198" s="72" t="s">
        <v>982</v>
      </c>
      <c r="M198" s="72"/>
      <c r="N198" s="322"/>
      <c r="O198" s="72" t="s">
        <v>6176</v>
      </c>
      <c r="P198" s="72" t="s">
        <v>63</v>
      </c>
      <c r="Q198" s="72" t="s">
        <v>4</v>
      </c>
      <c r="R198" s="72"/>
      <c r="S198" s="4"/>
      <c r="T198" s="133"/>
      <c r="U198" s="133"/>
      <c r="V198" s="133"/>
      <c r="W198" s="4"/>
      <c r="X198" s="72"/>
      <c r="Y198" s="72"/>
      <c r="Z198" s="72"/>
      <c r="AA198" s="4"/>
      <c r="AB198" s="4"/>
      <c r="AC198" s="72"/>
      <c r="AD198" s="72"/>
      <c r="AE198" s="72"/>
    </row>
    <row r="199" spans="1:31" ht="29.25" hidden="1" customHeight="1">
      <c r="A199" s="312">
        <v>198</v>
      </c>
      <c r="B199" s="72"/>
      <c r="C199" s="4">
        <v>42485</v>
      </c>
      <c r="D199" s="72" t="s">
        <v>1879</v>
      </c>
      <c r="E199" s="72"/>
      <c r="F199" s="72" t="s">
        <v>1963</v>
      </c>
      <c r="G199" s="72" t="s">
        <v>1964</v>
      </c>
      <c r="H199" s="72"/>
      <c r="I199" s="106"/>
      <c r="J199" s="72" t="s">
        <v>1965</v>
      </c>
      <c r="K199" s="72" t="s">
        <v>10981</v>
      </c>
      <c r="L199" s="72" t="s">
        <v>1687</v>
      </c>
      <c r="M199" s="72"/>
      <c r="N199" s="322"/>
      <c r="O199" s="72" t="s">
        <v>1656</v>
      </c>
      <c r="P199" s="72" t="s">
        <v>63</v>
      </c>
      <c r="Q199" s="72" t="s">
        <v>6169</v>
      </c>
      <c r="R199" s="72"/>
      <c r="S199" s="4"/>
      <c r="T199" s="133"/>
      <c r="U199" s="133"/>
      <c r="V199" s="133"/>
      <c r="W199" s="4"/>
      <c r="X199" s="72"/>
      <c r="Y199" s="72"/>
      <c r="Z199" s="72"/>
      <c r="AA199" s="4"/>
      <c r="AB199" s="4"/>
      <c r="AC199" s="72"/>
      <c r="AD199" s="72"/>
      <c r="AE199" s="72" t="s">
        <v>1946</v>
      </c>
    </row>
    <row r="200" spans="1:31" ht="29.25" hidden="1" customHeight="1">
      <c r="A200" s="312">
        <v>199</v>
      </c>
      <c r="B200" s="72"/>
      <c r="C200" s="4">
        <v>42485</v>
      </c>
      <c r="D200" s="72" t="s">
        <v>2096</v>
      </c>
      <c r="E200" s="72"/>
      <c r="F200" s="72" t="s">
        <v>1966</v>
      </c>
      <c r="G200" s="72" t="s">
        <v>1967</v>
      </c>
      <c r="H200" s="72"/>
      <c r="I200" s="106"/>
      <c r="J200" s="72" t="s">
        <v>938</v>
      </c>
      <c r="K200" s="72" t="s">
        <v>935</v>
      </c>
      <c r="L200" s="72" t="s">
        <v>952</v>
      </c>
      <c r="M200" s="72"/>
      <c r="N200" s="322"/>
      <c r="O200" s="72" t="s">
        <v>1615</v>
      </c>
      <c r="P200" s="72" t="s">
        <v>63</v>
      </c>
      <c r="Q200" s="72" t="s">
        <v>1553</v>
      </c>
      <c r="R200" s="72"/>
      <c r="S200" s="4"/>
      <c r="T200" s="133"/>
      <c r="U200" s="133"/>
      <c r="V200" s="133"/>
      <c r="W200" s="4"/>
      <c r="X200" s="72"/>
      <c r="Y200" s="72"/>
      <c r="Z200" s="72"/>
      <c r="AA200" s="4"/>
      <c r="AB200" s="4"/>
      <c r="AC200" s="72"/>
      <c r="AD200" s="72"/>
      <c r="AE200" s="72"/>
    </row>
    <row r="201" spans="1:31" ht="29.25" hidden="1" customHeight="1">
      <c r="A201" s="312">
        <v>200</v>
      </c>
      <c r="B201" s="72"/>
      <c r="C201" s="4">
        <v>42485</v>
      </c>
      <c r="D201" s="72" t="s">
        <v>2096</v>
      </c>
      <c r="E201" s="72"/>
      <c r="F201" s="72" t="s">
        <v>1966</v>
      </c>
      <c r="G201" s="72" t="s">
        <v>1967</v>
      </c>
      <c r="H201" s="72"/>
      <c r="I201" s="106"/>
      <c r="J201" s="72" t="s">
        <v>929</v>
      </c>
      <c r="K201" s="72" t="s">
        <v>925</v>
      </c>
      <c r="L201" s="72" t="s">
        <v>333</v>
      </c>
      <c r="M201" s="72"/>
      <c r="N201" s="322"/>
      <c r="O201" s="72" t="s">
        <v>1615</v>
      </c>
      <c r="P201" s="72" t="s">
        <v>63</v>
      </c>
      <c r="Q201" s="72" t="s">
        <v>1553</v>
      </c>
      <c r="R201" s="72"/>
      <c r="S201" s="4"/>
      <c r="T201" s="133"/>
      <c r="U201" s="133"/>
      <c r="V201" s="133"/>
      <c r="W201" s="4"/>
      <c r="X201" s="72"/>
      <c r="Y201" s="72"/>
      <c r="Z201" s="72"/>
      <c r="AA201" s="4"/>
      <c r="AB201" s="4"/>
      <c r="AC201" s="72"/>
      <c r="AD201" s="72"/>
      <c r="AE201" s="72"/>
    </row>
    <row r="202" spans="1:31" ht="29.25" hidden="1" customHeight="1">
      <c r="A202" s="312">
        <v>201</v>
      </c>
      <c r="B202" s="72"/>
      <c r="C202" s="4">
        <v>42485</v>
      </c>
      <c r="D202" s="72" t="s">
        <v>2096</v>
      </c>
      <c r="E202" s="72"/>
      <c r="F202" s="72" t="s">
        <v>1966</v>
      </c>
      <c r="G202" s="72" t="s">
        <v>1967</v>
      </c>
      <c r="H202" s="72"/>
      <c r="I202" s="106"/>
      <c r="J202" s="72" t="s">
        <v>768</v>
      </c>
      <c r="K202" s="72" t="s">
        <v>766</v>
      </c>
      <c r="L202" s="72" t="s">
        <v>782</v>
      </c>
      <c r="M202" s="72"/>
      <c r="N202" s="322"/>
      <c r="O202" s="72" t="s">
        <v>1656</v>
      </c>
      <c r="P202" s="72" t="s">
        <v>63</v>
      </c>
      <c r="Q202" s="72" t="s">
        <v>1495</v>
      </c>
      <c r="R202" s="72"/>
      <c r="S202" s="4"/>
      <c r="T202" s="133"/>
      <c r="U202" s="133"/>
      <c r="V202" s="133"/>
      <c r="W202" s="4"/>
      <c r="X202" s="72"/>
      <c r="Y202" s="72"/>
      <c r="Z202" s="72"/>
      <c r="AA202" s="4"/>
      <c r="AB202" s="4"/>
      <c r="AC202" s="72"/>
      <c r="AD202" s="72"/>
      <c r="AE202" s="72"/>
    </row>
    <row r="203" spans="1:31" ht="29.25" hidden="1" customHeight="1">
      <c r="A203" s="312">
        <v>202</v>
      </c>
      <c r="B203" s="72"/>
      <c r="C203" s="4">
        <v>42485</v>
      </c>
      <c r="D203" s="72" t="s">
        <v>1845</v>
      </c>
      <c r="E203" s="72"/>
      <c r="F203" s="72" t="s">
        <v>1968</v>
      </c>
      <c r="G203" s="72" t="s">
        <v>1969</v>
      </c>
      <c r="H203" s="72"/>
      <c r="I203" s="106"/>
      <c r="J203" s="72" t="s">
        <v>729</v>
      </c>
      <c r="K203" s="72" t="s">
        <v>6177</v>
      </c>
      <c r="L203" s="72" t="s">
        <v>15</v>
      </c>
      <c r="M203" s="72"/>
      <c r="N203" s="322"/>
      <c r="O203" s="72" t="s">
        <v>1656</v>
      </c>
      <c r="P203" s="72" t="s">
        <v>63</v>
      </c>
      <c r="Q203" s="72" t="s">
        <v>6178</v>
      </c>
      <c r="R203" s="72"/>
      <c r="S203" s="4"/>
      <c r="T203" s="133"/>
      <c r="U203" s="133"/>
      <c r="V203" s="133"/>
      <c r="W203" s="4"/>
      <c r="X203" s="72"/>
      <c r="Y203" s="72"/>
      <c r="Z203" s="72"/>
      <c r="AA203" s="4"/>
      <c r="AB203" s="4"/>
      <c r="AC203" s="72"/>
      <c r="AD203" s="72"/>
      <c r="AE203" s="72" t="s">
        <v>1970</v>
      </c>
    </row>
    <row r="204" spans="1:31" ht="29.25" hidden="1" customHeight="1">
      <c r="A204" s="312">
        <v>203</v>
      </c>
      <c r="B204" s="72"/>
      <c r="C204" s="4">
        <v>42485</v>
      </c>
      <c r="D204" s="72" t="s">
        <v>1845</v>
      </c>
      <c r="E204" s="72"/>
      <c r="F204" s="72" t="s">
        <v>1971</v>
      </c>
      <c r="G204" s="72" t="s">
        <v>1969</v>
      </c>
      <c r="H204" s="72"/>
      <c r="I204" s="106"/>
      <c r="J204" s="72" t="s">
        <v>660</v>
      </c>
      <c r="K204" s="72" t="s">
        <v>658</v>
      </c>
      <c r="L204" s="72" t="s">
        <v>195</v>
      </c>
      <c r="M204" s="72"/>
      <c r="N204" s="322"/>
      <c r="O204" s="72" t="s">
        <v>1656</v>
      </c>
      <c r="P204" s="72" t="s">
        <v>63</v>
      </c>
      <c r="Q204" s="72" t="s">
        <v>4</v>
      </c>
      <c r="R204" s="72"/>
      <c r="S204" s="4"/>
      <c r="T204" s="133"/>
      <c r="U204" s="133"/>
      <c r="V204" s="133"/>
      <c r="W204" s="4"/>
      <c r="X204" s="72"/>
      <c r="Y204" s="72"/>
      <c r="Z204" s="72"/>
      <c r="AA204" s="4"/>
      <c r="AB204" s="4"/>
      <c r="AC204" s="72"/>
      <c r="AD204" s="72"/>
      <c r="AE204" s="72"/>
    </row>
    <row r="205" spans="1:31" ht="29.25" hidden="1" customHeight="1">
      <c r="A205" s="312">
        <v>204</v>
      </c>
      <c r="B205" s="72"/>
      <c r="C205" s="4">
        <v>42485</v>
      </c>
      <c r="D205" s="72" t="s">
        <v>1912</v>
      </c>
      <c r="E205" s="72"/>
      <c r="F205" s="72" t="s">
        <v>1708</v>
      </c>
      <c r="G205" s="72" t="s">
        <v>1709</v>
      </c>
      <c r="H205" s="72"/>
      <c r="I205" s="106"/>
      <c r="J205" s="72" t="s">
        <v>695</v>
      </c>
      <c r="K205" s="72" t="s">
        <v>695</v>
      </c>
      <c r="L205" s="72" t="s">
        <v>83</v>
      </c>
      <c r="M205" s="72"/>
      <c r="N205" s="322"/>
      <c r="O205" s="72" t="s">
        <v>1656</v>
      </c>
      <c r="P205" s="72" t="s">
        <v>63</v>
      </c>
      <c r="Q205" s="72" t="s">
        <v>4</v>
      </c>
      <c r="R205" s="72"/>
      <c r="S205" s="4"/>
      <c r="T205" s="133"/>
      <c r="U205" s="133"/>
      <c r="V205" s="133"/>
      <c r="W205" s="4"/>
      <c r="X205" s="72"/>
      <c r="Y205" s="72"/>
      <c r="Z205" s="72"/>
      <c r="AA205" s="4"/>
      <c r="AB205" s="4"/>
      <c r="AC205" s="72"/>
      <c r="AD205" s="72"/>
      <c r="AE205" s="72"/>
    </row>
    <row r="206" spans="1:31" ht="29.25" hidden="1" customHeight="1">
      <c r="A206" s="312">
        <v>205</v>
      </c>
      <c r="B206" s="72"/>
      <c r="C206" s="4">
        <v>42486</v>
      </c>
      <c r="D206" s="72" t="s">
        <v>1972</v>
      </c>
      <c r="E206" s="72"/>
      <c r="F206" s="72" t="s">
        <v>1973</v>
      </c>
      <c r="G206" s="72" t="s">
        <v>1974</v>
      </c>
      <c r="H206" s="72"/>
      <c r="I206" s="106"/>
      <c r="J206" s="72" t="s">
        <v>1589</v>
      </c>
      <c r="K206" s="72" t="s">
        <v>10981</v>
      </c>
      <c r="L206" s="72" t="s">
        <v>1687</v>
      </c>
      <c r="M206" s="72"/>
      <c r="N206" s="322"/>
      <c r="O206" s="72" t="s">
        <v>1656</v>
      </c>
      <c r="P206" s="72" t="s">
        <v>63</v>
      </c>
      <c r="Q206" s="72" t="s">
        <v>6169</v>
      </c>
      <c r="R206" s="72"/>
      <c r="S206" s="4"/>
      <c r="T206" s="133"/>
      <c r="U206" s="133"/>
      <c r="V206" s="133"/>
      <c r="W206" s="4"/>
      <c r="X206" s="72"/>
      <c r="Y206" s="72"/>
      <c r="Z206" s="72"/>
      <c r="AA206" s="4"/>
      <c r="AB206" s="4"/>
      <c r="AC206" s="72"/>
      <c r="AD206" s="72"/>
      <c r="AE206" s="72" t="s">
        <v>1686</v>
      </c>
    </row>
    <row r="207" spans="1:31" ht="29.25" hidden="1" customHeight="1">
      <c r="A207" s="312">
        <v>206</v>
      </c>
      <c r="B207" s="72"/>
      <c r="C207" s="4">
        <v>42487</v>
      </c>
      <c r="D207" s="72" t="s">
        <v>1975</v>
      </c>
      <c r="E207" s="72"/>
      <c r="F207" s="72" t="s">
        <v>1976</v>
      </c>
      <c r="G207" s="72" t="s">
        <v>1977</v>
      </c>
      <c r="H207" s="72"/>
      <c r="I207" s="106"/>
      <c r="J207" s="72" t="s">
        <v>1589</v>
      </c>
      <c r="K207" s="72" t="s">
        <v>10981</v>
      </c>
      <c r="L207" s="72" t="s">
        <v>1687</v>
      </c>
      <c r="M207" s="72"/>
      <c r="N207" s="322"/>
      <c r="O207" s="72" t="s">
        <v>1656</v>
      </c>
      <c r="P207" s="72" t="s">
        <v>63</v>
      </c>
      <c r="Q207" s="72" t="s">
        <v>6169</v>
      </c>
      <c r="R207" s="72"/>
      <c r="S207" s="4"/>
      <c r="T207" s="133"/>
      <c r="U207" s="133"/>
      <c r="V207" s="133"/>
      <c r="W207" s="4"/>
      <c r="X207" s="72"/>
      <c r="Y207" s="72"/>
      <c r="Z207" s="72"/>
      <c r="AA207" s="4"/>
      <c r="AB207" s="4"/>
      <c r="AC207" s="72"/>
      <c r="AD207" s="72"/>
      <c r="AE207" s="72" t="s">
        <v>1946</v>
      </c>
    </row>
    <row r="208" spans="1:31" ht="29.25" hidden="1" customHeight="1">
      <c r="A208" s="312">
        <v>207</v>
      </c>
      <c r="B208" s="73"/>
      <c r="C208" s="5">
        <v>42488</v>
      </c>
      <c r="D208" s="73" t="s">
        <v>1845</v>
      </c>
      <c r="E208" s="73"/>
      <c r="F208" s="73" t="s">
        <v>1978</v>
      </c>
      <c r="G208" s="73" t="s">
        <v>1979</v>
      </c>
      <c r="H208" s="73"/>
      <c r="I208" s="107"/>
      <c r="J208" s="73" t="s">
        <v>1980</v>
      </c>
      <c r="K208" s="73" t="s">
        <v>1772</v>
      </c>
      <c r="L208" s="73" t="s">
        <v>1773</v>
      </c>
      <c r="M208" s="73"/>
      <c r="N208" s="323"/>
      <c r="O208" s="73" t="s">
        <v>1656</v>
      </c>
      <c r="P208" s="73" t="s">
        <v>63</v>
      </c>
      <c r="Q208" s="73" t="s">
        <v>6179</v>
      </c>
      <c r="R208" s="72"/>
      <c r="S208" s="4"/>
      <c r="T208" s="133"/>
      <c r="U208" s="133"/>
      <c r="V208" s="133"/>
      <c r="W208" s="4"/>
      <c r="X208" s="72"/>
      <c r="Y208" s="72"/>
      <c r="Z208" s="72"/>
      <c r="AA208" s="4"/>
      <c r="AB208" s="4"/>
      <c r="AC208" s="72"/>
      <c r="AD208" s="72"/>
      <c r="AE208" s="72" t="s">
        <v>1981</v>
      </c>
    </row>
    <row r="209" spans="1:31" ht="29.25" hidden="1" customHeight="1">
      <c r="A209" s="312">
        <v>208</v>
      </c>
      <c r="B209" s="72"/>
      <c r="C209" s="4">
        <v>42489</v>
      </c>
      <c r="D209" s="72" t="s">
        <v>1902</v>
      </c>
      <c r="E209" s="72"/>
      <c r="F209" s="72" t="s">
        <v>1982</v>
      </c>
      <c r="G209" s="72" t="s">
        <v>1983</v>
      </c>
      <c r="H209" s="72"/>
      <c r="I209" s="106"/>
      <c r="J209" s="72" t="s">
        <v>11024</v>
      </c>
      <c r="K209" s="72" t="s">
        <v>477</v>
      </c>
      <c r="L209" s="72" t="s">
        <v>479</v>
      </c>
      <c r="M209" s="72"/>
      <c r="N209" s="322"/>
      <c r="O209" s="72" t="s">
        <v>1579</v>
      </c>
      <c r="P209" s="72" t="s">
        <v>63</v>
      </c>
      <c r="Q209" s="72" t="s">
        <v>69</v>
      </c>
      <c r="R209" s="72"/>
      <c r="S209" s="4"/>
      <c r="T209" s="133"/>
      <c r="U209" s="133"/>
      <c r="V209" s="133"/>
      <c r="W209" s="4"/>
      <c r="X209" s="72"/>
      <c r="Y209" s="72"/>
      <c r="Z209" s="72"/>
      <c r="AA209" s="4"/>
      <c r="AB209" s="4"/>
      <c r="AC209" s="72"/>
      <c r="AD209" s="72"/>
      <c r="AE209" s="72"/>
    </row>
    <row r="210" spans="1:31" ht="29.25" hidden="1" customHeight="1">
      <c r="A210" s="312">
        <v>209</v>
      </c>
      <c r="B210" s="72"/>
      <c r="C210" s="4">
        <v>42493</v>
      </c>
      <c r="D210" s="72" t="s">
        <v>1899</v>
      </c>
      <c r="E210" s="72"/>
      <c r="F210" s="72" t="s">
        <v>1984</v>
      </c>
      <c r="G210" s="72" t="s">
        <v>1985</v>
      </c>
      <c r="H210" s="72"/>
      <c r="I210" s="106"/>
      <c r="J210" s="72" t="s">
        <v>1549</v>
      </c>
      <c r="K210" s="72" t="s">
        <v>292</v>
      </c>
      <c r="L210" s="72" t="s">
        <v>0</v>
      </c>
      <c r="M210" s="72"/>
      <c r="N210" s="322"/>
      <c r="O210" s="72" t="s">
        <v>1698</v>
      </c>
      <c r="P210" s="72" t="s">
        <v>63</v>
      </c>
      <c r="Q210" s="72" t="s">
        <v>1495</v>
      </c>
      <c r="R210" s="72"/>
      <c r="S210" s="4"/>
      <c r="T210" s="133"/>
      <c r="U210" s="133"/>
      <c r="V210" s="133"/>
      <c r="W210" s="4"/>
      <c r="X210" s="72"/>
      <c r="Y210" s="72"/>
      <c r="Z210" s="72"/>
      <c r="AA210" s="4"/>
      <c r="AB210" s="4"/>
      <c r="AC210" s="72"/>
      <c r="AD210" s="72"/>
      <c r="AE210" s="72"/>
    </row>
    <row r="211" spans="1:31" ht="29.25" hidden="1" customHeight="1">
      <c r="A211" s="312">
        <v>210</v>
      </c>
      <c r="B211" s="72"/>
      <c r="C211" s="4">
        <v>42494</v>
      </c>
      <c r="D211" s="72" t="s">
        <v>1986</v>
      </c>
      <c r="E211" s="72"/>
      <c r="F211" s="72" t="s">
        <v>1987</v>
      </c>
      <c r="G211" s="72" t="s">
        <v>1988</v>
      </c>
      <c r="H211" s="72"/>
      <c r="I211" s="106"/>
      <c r="J211" s="72" t="s">
        <v>489</v>
      </c>
      <c r="K211" s="72" t="s">
        <v>1580</v>
      </c>
      <c r="L211" s="72" t="s">
        <v>287</v>
      </c>
      <c r="M211" s="72"/>
      <c r="N211" s="322"/>
      <c r="O211" s="72" t="s">
        <v>1579</v>
      </c>
      <c r="P211" s="72" t="s">
        <v>63</v>
      </c>
      <c r="Q211" s="72" t="s">
        <v>69</v>
      </c>
      <c r="R211" s="72"/>
      <c r="S211" s="4"/>
      <c r="T211" s="133"/>
      <c r="U211" s="133"/>
      <c r="V211" s="133"/>
      <c r="W211" s="4"/>
      <c r="X211" s="72"/>
      <c r="Y211" s="72"/>
      <c r="Z211" s="72"/>
      <c r="AA211" s="4"/>
      <c r="AB211" s="4"/>
      <c r="AC211" s="72"/>
      <c r="AD211" s="72"/>
      <c r="AE211" s="72"/>
    </row>
    <row r="212" spans="1:31" ht="29.25" hidden="1" customHeight="1">
      <c r="A212" s="312">
        <v>211</v>
      </c>
      <c r="B212" s="72"/>
      <c r="C212" s="4">
        <v>42495</v>
      </c>
      <c r="D212" s="72" t="s">
        <v>1902</v>
      </c>
      <c r="E212" s="72"/>
      <c r="F212" s="72" t="s">
        <v>1989</v>
      </c>
      <c r="G212" s="72" t="s">
        <v>1990</v>
      </c>
      <c r="H212" s="72"/>
      <c r="I212" s="106"/>
      <c r="J212" s="72" t="s">
        <v>398</v>
      </c>
      <c r="K212" s="72" t="s">
        <v>401</v>
      </c>
      <c r="L212" s="72" t="s">
        <v>36</v>
      </c>
      <c r="M212" s="72"/>
      <c r="N212" s="322"/>
      <c r="O212" s="72" t="s">
        <v>1682</v>
      </c>
      <c r="P212" s="72" t="s">
        <v>63</v>
      </c>
      <c r="Q212" s="72" t="s">
        <v>4</v>
      </c>
      <c r="R212" s="72"/>
      <c r="S212" s="4"/>
      <c r="T212" s="133"/>
      <c r="U212" s="133"/>
      <c r="V212" s="133"/>
      <c r="W212" s="4"/>
      <c r="X212" s="72"/>
      <c r="Y212" s="72"/>
      <c r="Z212" s="72"/>
      <c r="AA212" s="4"/>
      <c r="AB212" s="4"/>
      <c r="AC212" s="72"/>
      <c r="AD212" s="72"/>
      <c r="AE212" s="72" t="s">
        <v>1991</v>
      </c>
    </row>
    <row r="213" spans="1:31" ht="29.25" hidden="1" customHeight="1">
      <c r="A213" s="312">
        <v>212</v>
      </c>
      <c r="B213" s="72"/>
      <c r="C213" s="4">
        <v>42495</v>
      </c>
      <c r="D213" s="72" t="s">
        <v>1879</v>
      </c>
      <c r="E213" s="72"/>
      <c r="F213" s="72" t="s">
        <v>1992</v>
      </c>
      <c r="G213" s="72" t="s">
        <v>1993</v>
      </c>
      <c r="H213" s="72"/>
      <c r="I213" s="106"/>
      <c r="J213" s="72" t="s">
        <v>1994</v>
      </c>
      <c r="K213" s="72" t="s">
        <v>935</v>
      </c>
      <c r="L213" s="72" t="s">
        <v>952</v>
      </c>
      <c r="M213" s="72"/>
      <c r="N213" s="322"/>
      <c r="O213" s="72" t="s">
        <v>1615</v>
      </c>
      <c r="P213" s="72" t="s">
        <v>63</v>
      </c>
      <c r="Q213" s="72" t="s">
        <v>1553</v>
      </c>
      <c r="R213" s="72"/>
      <c r="S213" s="4"/>
      <c r="T213" s="133"/>
      <c r="U213" s="133"/>
      <c r="V213" s="133"/>
      <c r="W213" s="4"/>
      <c r="X213" s="72"/>
      <c r="Y213" s="72"/>
      <c r="Z213" s="72"/>
      <c r="AA213" s="4"/>
      <c r="AB213" s="4"/>
      <c r="AC213" s="72"/>
      <c r="AD213" s="72"/>
      <c r="AE213" s="72"/>
    </row>
    <row r="214" spans="1:31" ht="29.25" hidden="1" customHeight="1">
      <c r="A214" s="312">
        <v>213</v>
      </c>
      <c r="B214" s="73"/>
      <c r="C214" s="5">
        <v>42495</v>
      </c>
      <c r="D214" s="73" t="s">
        <v>1879</v>
      </c>
      <c r="E214" s="73"/>
      <c r="F214" s="73" t="s">
        <v>1992</v>
      </c>
      <c r="G214" s="73" t="s">
        <v>1993</v>
      </c>
      <c r="H214" s="73"/>
      <c r="I214" s="107"/>
      <c r="J214" s="73" t="s">
        <v>748</v>
      </c>
      <c r="K214" s="73" t="s">
        <v>745</v>
      </c>
      <c r="L214" s="73" t="s">
        <v>27</v>
      </c>
      <c r="M214" s="73"/>
      <c r="N214" s="323"/>
      <c r="O214" s="73" t="s">
        <v>1656</v>
      </c>
      <c r="P214" s="73" t="s">
        <v>63</v>
      </c>
      <c r="Q214" s="73" t="s">
        <v>1528</v>
      </c>
      <c r="R214" s="72"/>
      <c r="S214" s="4"/>
      <c r="T214" s="133"/>
      <c r="U214" s="133"/>
      <c r="V214" s="133"/>
      <c r="W214" s="4"/>
      <c r="X214" s="72"/>
      <c r="Y214" s="72"/>
      <c r="Z214" s="72"/>
      <c r="AA214" s="4"/>
      <c r="AB214" s="4"/>
      <c r="AC214" s="72"/>
      <c r="AD214" s="72"/>
      <c r="AE214" s="72" t="s">
        <v>1995</v>
      </c>
    </row>
    <row r="215" spans="1:31" ht="29.25" hidden="1" customHeight="1">
      <c r="A215" s="312">
        <v>214</v>
      </c>
      <c r="B215" s="72"/>
      <c r="C215" s="4">
        <v>42495</v>
      </c>
      <c r="D215" s="72" t="s">
        <v>1986</v>
      </c>
      <c r="E215" s="72"/>
      <c r="F215" s="72" t="s">
        <v>1996</v>
      </c>
      <c r="G215" s="72" t="s">
        <v>1997</v>
      </c>
      <c r="H215" s="72"/>
      <c r="I215" s="106"/>
      <c r="J215" s="72" t="s">
        <v>337</v>
      </c>
      <c r="K215" s="72" t="s">
        <v>335</v>
      </c>
      <c r="L215" s="72" t="s">
        <v>338</v>
      </c>
      <c r="M215" s="72"/>
      <c r="N215" s="322"/>
      <c r="O215" s="72" t="s">
        <v>1682</v>
      </c>
      <c r="P215" s="72" t="s">
        <v>63</v>
      </c>
      <c r="Q215" s="72" t="e">
        <v>#N/A</v>
      </c>
      <c r="R215" s="72"/>
      <c r="S215" s="4"/>
      <c r="T215" s="133"/>
      <c r="U215" s="133"/>
      <c r="V215" s="133"/>
      <c r="W215" s="4"/>
      <c r="X215" s="72"/>
      <c r="Y215" s="72"/>
      <c r="Z215" s="72"/>
      <c r="AA215" s="4"/>
      <c r="AB215" s="4"/>
      <c r="AC215" s="72"/>
      <c r="AD215" s="72"/>
      <c r="AE215" s="72" t="s">
        <v>1998</v>
      </c>
    </row>
    <row r="216" spans="1:31" ht="29.25" hidden="1" customHeight="1">
      <c r="A216" s="312">
        <v>215</v>
      </c>
      <c r="B216" s="72"/>
      <c r="C216" s="4">
        <v>42495</v>
      </c>
      <c r="D216" s="72" t="s">
        <v>1986</v>
      </c>
      <c r="E216" s="72"/>
      <c r="F216" s="72" t="s">
        <v>1996</v>
      </c>
      <c r="G216" s="72" t="s">
        <v>1997</v>
      </c>
      <c r="H216" s="72"/>
      <c r="I216" s="106"/>
      <c r="J216" s="72" t="s">
        <v>434</v>
      </c>
      <c r="K216" s="72" t="s">
        <v>364</v>
      </c>
      <c r="L216" s="72" t="s">
        <v>0</v>
      </c>
      <c r="M216" s="72"/>
      <c r="N216" s="322"/>
      <c r="O216" s="72" t="s">
        <v>1682</v>
      </c>
      <c r="P216" s="72" t="s">
        <v>63</v>
      </c>
      <c r="Q216" s="72" t="s">
        <v>4</v>
      </c>
      <c r="R216" s="72"/>
      <c r="S216" s="4"/>
      <c r="T216" s="133"/>
      <c r="U216" s="133"/>
      <c r="V216" s="133"/>
      <c r="W216" s="4"/>
      <c r="X216" s="72"/>
      <c r="Y216" s="72"/>
      <c r="Z216" s="72"/>
      <c r="AA216" s="4"/>
      <c r="AB216" s="4"/>
      <c r="AC216" s="72"/>
      <c r="AD216" s="72"/>
      <c r="AE216" s="72" t="s">
        <v>1999</v>
      </c>
    </row>
    <row r="217" spans="1:31" ht="29.25" hidden="1" customHeight="1">
      <c r="A217" s="312">
        <v>216</v>
      </c>
      <c r="B217" s="72"/>
      <c r="C217" s="4">
        <v>42495</v>
      </c>
      <c r="D217" s="72" t="s">
        <v>1986</v>
      </c>
      <c r="E217" s="72"/>
      <c r="F217" s="72" t="s">
        <v>1996</v>
      </c>
      <c r="G217" s="72" t="s">
        <v>1997</v>
      </c>
      <c r="H217" s="72"/>
      <c r="I217" s="106"/>
      <c r="J217" s="72" t="s">
        <v>2000</v>
      </c>
      <c r="K217" s="72" t="s">
        <v>6180</v>
      </c>
      <c r="L217" s="72" t="s">
        <v>2001</v>
      </c>
      <c r="M217" s="72"/>
      <c r="N217" s="322"/>
      <c r="O217" s="72" t="s">
        <v>1682</v>
      </c>
      <c r="P217" s="72" t="s">
        <v>63</v>
      </c>
      <c r="Q217" s="72" t="s">
        <v>6178</v>
      </c>
      <c r="R217" s="72"/>
      <c r="S217" s="4"/>
      <c r="T217" s="133"/>
      <c r="U217" s="133"/>
      <c r="V217" s="133"/>
      <c r="W217" s="4"/>
      <c r="X217" s="72"/>
      <c r="Y217" s="72"/>
      <c r="Z217" s="72"/>
      <c r="AA217" s="4"/>
      <c r="AB217" s="4"/>
      <c r="AC217" s="72"/>
      <c r="AD217" s="72"/>
      <c r="AE217" s="72"/>
    </row>
    <row r="218" spans="1:31" ht="29.25" hidden="1" customHeight="1">
      <c r="A218" s="312">
        <v>217</v>
      </c>
      <c r="B218" s="72"/>
      <c r="C218" s="4">
        <v>42495</v>
      </c>
      <c r="D218" s="72" t="s">
        <v>1975</v>
      </c>
      <c r="E218" s="72"/>
      <c r="F218" s="72" t="s">
        <v>1976</v>
      </c>
      <c r="G218" s="72" t="s">
        <v>1977</v>
      </c>
      <c r="H218" s="72"/>
      <c r="I218" s="106"/>
      <c r="J218" s="72" t="s">
        <v>1589</v>
      </c>
      <c r="K218" s="72" t="s">
        <v>10981</v>
      </c>
      <c r="L218" s="72" t="s">
        <v>1687</v>
      </c>
      <c r="M218" s="72"/>
      <c r="N218" s="322"/>
      <c r="O218" s="72" t="s">
        <v>1656</v>
      </c>
      <c r="P218" s="72" t="s">
        <v>63</v>
      </c>
      <c r="Q218" s="72" t="s">
        <v>6169</v>
      </c>
      <c r="R218" s="72"/>
      <c r="S218" s="4"/>
      <c r="T218" s="133"/>
      <c r="U218" s="133"/>
      <c r="V218" s="133"/>
      <c r="W218" s="4"/>
      <c r="X218" s="72"/>
      <c r="Y218" s="72"/>
      <c r="Z218" s="72"/>
      <c r="AA218" s="4"/>
      <c r="AB218" s="4"/>
      <c r="AC218" s="72"/>
      <c r="AD218" s="72"/>
      <c r="AE218" s="72" t="s">
        <v>2002</v>
      </c>
    </row>
    <row r="219" spans="1:31" ht="29.25" hidden="1" customHeight="1">
      <c r="A219" s="312">
        <v>218</v>
      </c>
      <c r="B219" s="72"/>
      <c r="C219" s="4">
        <v>42496</v>
      </c>
      <c r="D219" s="72" t="s">
        <v>1972</v>
      </c>
      <c r="E219" s="72"/>
      <c r="F219" s="72" t="s">
        <v>2003</v>
      </c>
      <c r="G219" s="72" t="s">
        <v>2004</v>
      </c>
      <c r="H219" s="72"/>
      <c r="I219" s="106"/>
      <c r="J219" s="72" t="s">
        <v>1831</v>
      </c>
      <c r="K219" s="72" t="s">
        <v>10981</v>
      </c>
      <c r="L219" s="72" t="s">
        <v>1687</v>
      </c>
      <c r="M219" s="72"/>
      <c r="N219" s="322"/>
      <c r="O219" s="72" t="s">
        <v>1656</v>
      </c>
      <c r="P219" s="72" t="s">
        <v>63</v>
      </c>
      <c r="Q219" s="72" t="s">
        <v>6169</v>
      </c>
      <c r="R219" s="72"/>
      <c r="S219" s="4"/>
      <c r="T219" s="133"/>
      <c r="U219" s="133"/>
      <c r="V219" s="133"/>
      <c r="W219" s="4"/>
      <c r="X219" s="72"/>
      <c r="Y219" s="72"/>
      <c r="Z219" s="72"/>
      <c r="AA219" s="4"/>
      <c r="AB219" s="4"/>
      <c r="AC219" s="72"/>
      <c r="AD219" s="72"/>
      <c r="AE219" s="72" t="s">
        <v>2005</v>
      </c>
    </row>
    <row r="220" spans="1:31" ht="29.25" hidden="1" customHeight="1">
      <c r="A220" s="312">
        <v>219</v>
      </c>
      <c r="B220" s="72"/>
      <c r="C220" s="4">
        <v>42499</v>
      </c>
      <c r="D220" s="72" t="s">
        <v>1923</v>
      </c>
      <c r="E220" s="72"/>
      <c r="F220" s="72" t="s">
        <v>2006</v>
      </c>
      <c r="G220" s="72" t="s">
        <v>2007</v>
      </c>
      <c r="H220" s="72"/>
      <c r="I220" s="106"/>
      <c r="J220" s="72" t="s">
        <v>1497</v>
      </c>
      <c r="K220" s="72" t="s">
        <v>24</v>
      </c>
      <c r="L220" s="72" t="s">
        <v>982</v>
      </c>
      <c r="M220" s="72"/>
      <c r="N220" s="322"/>
      <c r="O220" s="72" t="s">
        <v>1494</v>
      </c>
      <c r="P220" s="72" t="s">
        <v>63</v>
      </c>
      <c r="Q220" s="72" t="s">
        <v>4</v>
      </c>
      <c r="R220" s="72"/>
      <c r="S220" s="4"/>
      <c r="T220" s="133"/>
      <c r="U220" s="133"/>
      <c r="V220" s="133"/>
      <c r="W220" s="4"/>
      <c r="X220" s="72"/>
      <c r="Y220" s="72"/>
      <c r="Z220" s="72"/>
      <c r="AA220" s="4"/>
      <c r="AB220" s="4"/>
      <c r="AC220" s="72"/>
      <c r="AD220" s="72"/>
      <c r="AE220" s="72"/>
    </row>
    <row r="221" spans="1:31" ht="29.25" hidden="1" customHeight="1">
      <c r="A221" s="312">
        <v>220</v>
      </c>
      <c r="B221" s="72"/>
      <c r="C221" s="4">
        <v>42499</v>
      </c>
      <c r="D221" s="72" t="s">
        <v>1923</v>
      </c>
      <c r="E221" s="72"/>
      <c r="F221" s="72" t="s">
        <v>2008</v>
      </c>
      <c r="G221" s="72" t="s">
        <v>2009</v>
      </c>
      <c r="H221" s="72"/>
      <c r="I221" s="106"/>
      <c r="J221" s="72" t="s">
        <v>1511</v>
      </c>
      <c r="K221" s="72" t="s">
        <v>111</v>
      </c>
      <c r="L221" s="72" t="s">
        <v>115</v>
      </c>
      <c r="M221" s="72"/>
      <c r="N221" s="322"/>
      <c r="O221" s="72" t="s">
        <v>1661</v>
      </c>
      <c r="P221" s="72" t="s">
        <v>63</v>
      </c>
      <c r="Q221" s="72" t="s">
        <v>4</v>
      </c>
      <c r="R221" s="72"/>
      <c r="S221" s="4"/>
      <c r="T221" s="133"/>
      <c r="U221" s="133"/>
      <c r="V221" s="133"/>
      <c r="W221" s="4"/>
      <c r="X221" s="72"/>
      <c r="Y221" s="72"/>
      <c r="Z221" s="72"/>
      <c r="AA221" s="4"/>
      <c r="AB221" s="4"/>
      <c r="AC221" s="72"/>
      <c r="AD221" s="72"/>
      <c r="AE221" s="72"/>
    </row>
    <row r="222" spans="1:31" ht="29.25" hidden="1" customHeight="1">
      <c r="A222" s="312">
        <v>221</v>
      </c>
      <c r="B222" s="72"/>
      <c r="C222" s="4">
        <v>42499</v>
      </c>
      <c r="D222" s="72" t="s">
        <v>2010</v>
      </c>
      <c r="E222" s="72"/>
      <c r="F222" s="72" t="s">
        <v>2011</v>
      </c>
      <c r="G222" s="72" t="s">
        <v>2012</v>
      </c>
      <c r="H222" s="72"/>
      <c r="I222" s="106"/>
      <c r="J222" s="72" t="s">
        <v>800</v>
      </c>
      <c r="K222" s="72" t="s">
        <v>790</v>
      </c>
      <c r="L222" s="72" t="s">
        <v>1608</v>
      </c>
      <c r="M222" s="72"/>
      <c r="N222" s="322"/>
      <c r="O222" s="72" t="s">
        <v>1656</v>
      </c>
      <c r="P222" s="82" t="s">
        <v>6181</v>
      </c>
      <c r="Q222" s="72" t="s">
        <v>1792</v>
      </c>
      <c r="R222" s="72"/>
      <c r="S222" s="4"/>
      <c r="T222" s="133"/>
      <c r="U222" s="133"/>
      <c r="V222" s="133"/>
      <c r="W222" s="4"/>
      <c r="X222" s="72"/>
      <c r="Y222" s="72"/>
      <c r="Z222" s="72"/>
      <c r="AA222" s="4"/>
      <c r="AB222" s="4"/>
      <c r="AC222" s="72"/>
      <c r="AD222" s="72"/>
      <c r="AE222" s="72"/>
    </row>
    <row r="223" spans="1:31" ht="29.25" hidden="1" customHeight="1">
      <c r="A223" s="312">
        <v>222</v>
      </c>
      <c r="B223" s="72"/>
      <c r="C223" s="4">
        <v>42499</v>
      </c>
      <c r="D223" s="72" t="s">
        <v>2010</v>
      </c>
      <c r="E223" s="72"/>
      <c r="F223" s="72" t="s">
        <v>2011</v>
      </c>
      <c r="G223" s="72" t="s">
        <v>2012</v>
      </c>
      <c r="H223" s="72"/>
      <c r="I223" s="106"/>
      <c r="J223" s="72" t="s">
        <v>2013</v>
      </c>
      <c r="K223" s="72" t="s">
        <v>1259</v>
      </c>
      <c r="L223" s="72" t="s">
        <v>333</v>
      </c>
      <c r="M223" s="72"/>
      <c r="N223" s="322"/>
      <c r="O223" s="72" t="s">
        <v>6173</v>
      </c>
      <c r="P223" s="72" t="s">
        <v>63</v>
      </c>
      <c r="Q223" s="72" t="s">
        <v>4</v>
      </c>
      <c r="R223" s="72"/>
      <c r="S223" s="4"/>
      <c r="T223" s="133"/>
      <c r="U223" s="133"/>
      <c r="V223" s="133"/>
      <c r="W223" s="4"/>
      <c r="X223" s="72"/>
      <c r="Y223" s="72"/>
      <c r="Z223" s="72"/>
      <c r="AA223" s="4"/>
      <c r="AB223" s="4"/>
      <c r="AC223" s="72"/>
      <c r="AD223" s="72"/>
      <c r="AE223" s="72"/>
    </row>
    <row r="224" spans="1:31" ht="29.25" hidden="1" customHeight="1">
      <c r="A224" s="312">
        <v>223</v>
      </c>
      <c r="B224" s="72"/>
      <c r="C224" s="4">
        <v>42499</v>
      </c>
      <c r="D224" s="72" t="s">
        <v>2010</v>
      </c>
      <c r="E224" s="72"/>
      <c r="F224" s="72" t="s">
        <v>2014</v>
      </c>
      <c r="G224" s="72" t="s">
        <v>1791</v>
      </c>
      <c r="H224" s="72"/>
      <c r="I224" s="106"/>
      <c r="J224" s="72" t="s">
        <v>800</v>
      </c>
      <c r="K224" s="72" t="s">
        <v>790</v>
      </c>
      <c r="L224" s="72" t="s">
        <v>1608</v>
      </c>
      <c r="M224" s="72"/>
      <c r="N224" s="322"/>
      <c r="O224" s="72" t="s">
        <v>1656</v>
      </c>
      <c r="P224" s="82" t="s">
        <v>6181</v>
      </c>
      <c r="Q224" s="72" t="s">
        <v>1792</v>
      </c>
      <c r="R224" s="72"/>
      <c r="S224" s="4"/>
      <c r="T224" s="133"/>
      <c r="U224" s="133"/>
      <c r="V224" s="133"/>
      <c r="W224" s="4"/>
      <c r="X224" s="72"/>
      <c r="Y224" s="72"/>
      <c r="Z224" s="72"/>
      <c r="AA224" s="4"/>
      <c r="AB224" s="4"/>
      <c r="AC224" s="72"/>
      <c r="AD224" s="72"/>
      <c r="AE224" s="72" t="s">
        <v>2015</v>
      </c>
    </row>
    <row r="225" spans="1:31" ht="29.25" hidden="1" customHeight="1">
      <c r="A225" s="312">
        <v>224</v>
      </c>
      <c r="B225" s="72"/>
      <c r="C225" s="4">
        <v>42499</v>
      </c>
      <c r="D225" s="72" t="s">
        <v>2010</v>
      </c>
      <c r="E225" s="72"/>
      <c r="F225" s="72" t="s">
        <v>2014</v>
      </c>
      <c r="G225" s="72" t="s">
        <v>1791</v>
      </c>
      <c r="H225" s="72"/>
      <c r="I225" s="106"/>
      <c r="J225" s="72" t="s">
        <v>2013</v>
      </c>
      <c r="K225" s="72" t="s">
        <v>1259</v>
      </c>
      <c r="L225" s="72" t="s">
        <v>333</v>
      </c>
      <c r="M225" s="72"/>
      <c r="N225" s="322"/>
      <c r="O225" s="72" t="s">
        <v>6173</v>
      </c>
      <c r="P225" s="72" t="s">
        <v>63</v>
      </c>
      <c r="Q225" s="72" t="s">
        <v>4</v>
      </c>
      <c r="R225" s="72"/>
      <c r="S225" s="4"/>
      <c r="T225" s="133"/>
      <c r="U225" s="133"/>
      <c r="V225" s="133"/>
      <c r="W225" s="4"/>
      <c r="X225" s="72"/>
      <c r="Y225" s="72"/>
      <c r="Z225" s="72"/>
      <c r="AA225" s="4"/>
      <c r="AB225" s="4"/>
      <c r="AC225" s="72"/>
      <c r="AD225" s="72"/>
      <c r="AE225" s="72"/>
    </row>
    <row r="226" spans="1:31" ht="29.25" hidden="1" customHeight="1">
      <c r="A226" s="312">
        <v>225</v>
      </c>
      <c r="B226" s="72"/>
      <c r="C226" s="4">
        <v>42499</v>
      </c>
      <c r="D226" s="72" t="s">
        <v>2010</v>
      </c>
      <c r="E226" s="72"/>
      <c r="F226" s="72" t="s">
        <v>2014</v>
      </c>
      <c r="G226" s="72" t="s">
        <v>1791</v>
      </c>
      <c r="H226" s="72"/>
      <c r="I226" s="106"/>
      <c r="J226" s="72" t="s">
        <v>2016</v>
      </c>
      <c r="K226" s="72" t="s">
        <v>1241</v>
      </c>
      <c r="L226" s="72" t="s">
        <v>36</v>
      </c>
      <c r="M226" s="72"/>
      <c r="N226" s="322"/>
      <c r="O226" s="72" t="s">
        <v>2017</v>
      </c>
      <c r="P226" s="72" t="s">
        <v>63</v>
      </c>
      <c r="Q226" s="72" t="s">
        <v>4</v>
      </c>
      <c r="R226" s="72"/>
      <c r="S226" s="4"/>
      <c r="T226" s="133"/>
      <c r="U226" s="133"/>
      <c r="V226" s="133"/>
      <c r="W226" s="4"/>
      <c r="X226" s="72"/>
      <c r="Y226" s="72"/>
      <c r="Z226" s="72"/>
      <c r="AA226" s="4"/>
      <c r="AB226" s="4"/>
      <c r="AC226" s="72"/>
      <c r="AD226" s="72"/>
      <c r="AE226" s="72"/>
    </row>
    <row r="227" spans="1:31" ht="29.25" hidden="1" customHeight="1">
      <c r="A227" s="312">
        <v>226</v>
      </c>
      <c r="B227" s="72"/>
      <c r="C227" s="4">
        <v>42499</v>
      </c>
      <c r="D227" s="72" t="s">
        <v>2010</v>
      </c>
      <c r="E227" s="72"/>
      <c r="F227" s="72" t="s">
        <v>2018</v>
      </c>
      <c r="G227" s="72" t="s">
        <v>2019</v>
      </c>
      <c r="H227" s="72"/>
      <c r="I227" s="106"/>
      <c r="J227" s="72" t="s">
        <v>800</v>
      </c>
      <c r="K227" s="72" t="s">
        <v>790</v>
      </c>
      <c r="L227" s="72" t="s">
        <v>1608</v>
      </c>
      <c r="M227" s="72"/>
      <c r="N227" s="322"/>
      <c r="O227" s="72" t="s">
        <v>1656</v>
      </c>
      <c r="P227" s="82" t="s">
        <v>6181</v>
      </c>
      <c r="Q227" s="72" t="s">
        <v>1792</v>
      </c>
      <c r="R227" s="72"/>
      <c r="S227" s="4"/>
      <c r="T227" s="133"/>
      <c r="U227" s="133"/>
      <c r="V227" s="133"/>
      <c r="W227" s="4"/>
      <c r="X227" s="72"/>
      <c r="Y227" s="72"/>
      <c r="Z227" s="72"/>
      <c r="AA227" s="4"/>
      <c r="AB227" s="4"/>
      <c r="AC227" s="72"/>
      <c r="AD227" s="72"/>
      <c r="AE227" s="72"/>
    </row>
    <row r="228" spans="1:31" ht="29.25" hidden="1" customHeight="1">
      <c r="A228" s="312">
        <v>227</v>
      </c>
      <c r="B228" s="72"/>
      <c r="C228" s="4">
        <v>42499</v>
      </c>
      <c r="D228" s="72" t="s">
        <v>2010</v>
      </c>
      <c r="E228" s="72"/>
      <c r="F228" s="72" t="s">
        <v>2018</v>
      </c>
      <c r="G228" s="72" t="s">
        <v>2019</v>
      </c>
      <c r="H228" s="72"/>
      <c r="I228" s="106"/>
      <c r="J228" s="72" t="s">
        <v>2013</v>
      </c>
      <c r="K228" s="72" t="s">
        <v>1259</v>
      </c>
      <c r="L228" s="72" t="s">
        <v>333</v>
      </c>
      <c r="M228" s="72"/>
      <c r="N228" s="322"/>
      <c r="O228" s="72" t="s">
        <v>6173</v>
      </c>
      <c r="P228" s="72" t="s">
        <v>63</v>
      </c>
      <c r="Q228" s="72" t="s">
        <v>4</v>
      </c>
      <c r="R228" s="72"/>
      <c r="S228" s="4"/>
      <c r="T228" s="133"/>
      <c r="U228" s="133"/>
      <c r="V228" s="133"/>
      <c r="W228" s="4"/>
      <c r="X228" s="72"/>
      <c r="Y228" s="72"/>
      <c r="Z228" s="72"/>
      <c r="AA228" s="4"/>
      <c r="AB228" s="4"/>
      <c r="AC228" s="72"/>
      <c r="AD228" s="72"/>
      <c r="AE228" s="72"/>
    </row>
    <row r="229" spans="1:31" ht="29.25" hidden="1" customHeight="1">
      <c r="A229" s="312">
        <v>228</v>
      </c>
      <c r="B229" s="72"/>
      <c r="C229" s="4">
        <v>42500</v>
      </c>
      <c r="D229" s="72" t="s">
        <v>2020</v>
      </c>
      <c r="E229" s="72"/>
      <c r="F229" s="72" t="s">
        <v>2021</v>
      </c>
      <c r="G229" s="72" t="s">
        <v>2022</v>
      </c>
      <c r="H229" s="72"/>
      <c r="I229" s="106"/>
      <c r="J229" s="72" t="s">
        <v>2023</v>
      </c>
      <c r="K229" s="72" t="s">
        <v>1241</v>
      </c>
      <c r="L229" s="72" t="s">
        <v>36</v>
      </c>
      <c r="M229" s="72"/>
      <c r="N229" s="322"/>
      <c r="O229" s="72" t="s">
        <v>2017</v>
      </c>
      <c r="P229" s="72" t="s">
        <v>63</v>
      </c>
      <c r="Q229" s="72" t="s">
        <v>4</v>
      </c>
      <c r="R229" s="72"/>
      <c r="S229" s="4"/>
      <c r="T229" s="133"/>
      <c r="U229" s="133"/>
      <c r="V229" s="133"/>
      <c r="W229" s="4"/>
      <c r="X229" s="72"/>
      <c r="Y229" s="72"/>
      <c r="Z229" s="72"/>
      <c r="AA229" s="4"/>
      <c r="AB229" s="4"/>
      <c r="AC229" s="72"/>
      <c r="AD229" s="72"/>
      <c r="AE229" s="72"/>
    </row>
    <row r="230" spans="1:31" ht="29.25" hidden="1" customHeight="1">
      <c r="A230" s="312">
        <v>229</v>
      </c>
      <c r="B230" s="72"/>
      <c r="C230" s="4">
        <v>42500</v>
      </c>
      <c r="D230" s="72" t="s">
        <v>1845</v>
      </c>
      <c r="E230" s="72"/>
      <c r="F230" s="72" t="s">
        <v>2024</v>
      </c>
      <c r="G230" s="72" t="s">
        <v>2025</v>
      </c>
      <c r="H230" s="72"/>
      <c r="I230" s="106"/>
      <c r="J230" s="72" t="s">
        <v>2026</v>
      </c>
      <c r="K230" s="72" t="s">
        <v>925</v>
      </c>
      <c r="L230" s="72" t="s">
        <v>333</v>
      </c>
      <c r="M230" s="72"/>
      <c r="N230" s="322"/>
      <c r="O230" s="72" t="s">
        <v>1615</v>
      </c>
      <c r="P230" s="72" t="s">
        <v>63</v>
      </c>
      <c r="Q230" s="72" t="s">
        <v>1553</v>
      </c>
      <c r="R230" s="72"/>
      <c r="S230" s="4"/>
      <c r="T230" s="133"/>
      <c r="U230" s="133"/>
      <c r="V230" s="133"/>
      <c r="W230" s="4"/>
      <c r="X230" s="72"/>
      <c r="Y230" s="72"/>
      <c r="Z230" s="72"/>
      <c r="AA230" s="4"/>
      <c r="AB230" s="4"/>
      <c r="AC230" s="72"/>
      <c r="AD230" s="72"/>
      <c r="AE230" s="72"/>
    </row>
    <row r="231" spans="1:31" ht="29.25" hidden="1" customHeight="1">
      <c r="A231" s="312">
        <v>230</v>
      </c>
      <c r="B231" s="72"/>
      <c r="C231" s="4">
        <v>42501</v>
      </c>
      <c r="D231" s="72" t="s">
        <v>1879</v>
      </c>
      <c r="E231" s="72"/>
      <c r="F231" s="72" t="s">
        <v>2027</v>
      </c>
      <c r="G231" s="72" t="s">
        <v>2028</v>
      </c>
      <c r="H231" s="72"/>
      <c r="I231" s="106"/>
      <c r="J231" s="72" t="s">
        <v>2029</v>
      </c>
      <c r="K231" s="72" t="s">
        <v>10981</v>
      </c>
      <c r="L231" s="72" t="s">
        <v>1687</v>
      </c>
      <c r="M231" s="72"/>
      <c r="N231" s="322"/>
      <c r="O231" s="72" t="s">
        <v>1656</v>
      </c>
      <c r="P231" s="72" t="s">
        <v>63</v>
      </c>
      <c r="Q231" s="72" t="s">
        <v>6169</v>
      </c>
      <c r="R231" s="72"/>
      <c r="S231" s="4"/>
      <c r="T231" s="133"/>
      <c r="U231" s="133"/>
      <c r="V231" s="133"/>
      <c r="W231" s="4"/>
      <c r="X231" s="72"/>
      <c r="Y231" s="72"/>
      <c r="Z231" s="72"/>
      <c r="AA231" s="4"/>
      <c r="AB231" s="4"/>
      <c r="AC231" s="72"/>
      <c r="AD231" s="72"/>
      <c r="AE231" s="72" t="s">
        <v>1981</v>
      </c>
    </row>
    <row r="232" spans="1:31" ht="29.25" hidden="1" customHeight="1">
      <c r="A232" s="312">
        <v>231</v>
      </c>
      <c r="B232" s="72"/>
      <c r="C232" s="4">
        <v>42502</v>
      </c>
      <c r="D232" s="72" t="s">
        <v>1879</v>
      </c>
      <c r="E232" s="72"/>
      <c r="F232" s="72" t="s">
        <v>2030</v>
      </c>
      <c r="G232" s="72" t="s">
        <v>2031</v>
      </c>
      <c r="H232" s="72"/>
      <c r="I232" s="106"/>
      <c r="J232" s="72" t="s">
        <v>1589</v>
      </c>
      <c r="K232" s="72" t="s">
        <v>10981</v>
      </c>
      <c r="L232" s="72" t="s">
        <v>1687</v>
      </c>
      <c r="M232" s="72"/>
      <c r="N232" s="322"/>
      <c r="O232" s="72" t="s">
        <v>1656</v>
      </c>
      <c r="P232" s="72" t="s">
        <v>63</v>
      </c>
      <c r="Q232" s="72" t="s">
        <v>6169</v>
      </c>
      <c r="R232" s="72"/>
      <c r="S232" s="4"/>
      <c r="T232" s="133"/>
      <c r="U232" s="133"/>
      <c r="V232" s="133"/>
      <c r="W232" s="4"/>
      <c r="X232" s="72"/>
      <c r="Y232" s="72"/>
      <c r="Z232" s="72"/>
      <c r="AA232" s="4"/>
      <c r="AB232" s="4"/>
      <c r="AC232" s="72"/>
      <c r="AD232" s="72"/>
      <c r="AE232" s="72" t="s">
        <v>1946</v>
      </c>
    </row>
    <row r="233" spans="1:31" ht="29.25" hidden="1" customHeight="1">
      <c r="A233" s="312">
        <v>232</v>
      </c>
      <c r="B233" s="72"/>
      <c r="C233" s="4">
        <v>42503</v>
      </c>
      <c r="D233" s="72" t="s">
        <v>1845</v>
      </c>
      <c r="E233" s="72"/>
      <c r="F233" s="72" t="s">
        <v>2032</v>
      </c>
      <c r="G233" s="72" t="s">
        <v>2033</v>
      </c>
      <c r="H233" s="72"/>
      <c r="I233" s="106"/>
      <c r="J233" s="72" t="s">
        <v>1831</v>
      </c>
      <c r="K233" s="72" t="s">
        <v>10981</v>
      </c>
      <c r="L233" s="72" t="s">
        <v>1687</v>
      </c>
      <c r="M233" s="72"/>
      <c r="N233" s="322"/>
      <c r="O233" s="72" t="s">
        <v>1656</v>
      </c>
      <c r="P233" s="72" t="s">
        <v>63</v>
      </c>
      <c r="Q233" s="72" t="s">
        <v>6169</v>
      </c>
      <c r="R233" s="72"/>
      <c r="S233" s="4"/>
      <c r="T233" s="133"/>
      <c r="U233" s="133"/>
      <c r="V233" s="133"/>
      <c r="W233" s="4"/>
      <c r="X233" s="72"/>
      <c r="Y233" s="72"/>
      <c r="Z233" s="72"/>
      <c r="AA233" s="4"/>
      <c r="AB233" s="4"/>
      <c r="AC233" s="72"/>
      <c r="AD233" s="72"/>
      <c r="AE233" s="72" t="s">
        <v>1946</v>
      </c>
    </row>
    <row r="234" spans="1:31" ht="29.25" hidden="1" customHeight="1">
      <c r="A234" s="312">
        <v>233</v>
      </c>
      <c r="B234" s="73"/>
      <c r="C234" s="5">
        <v>42503</v>
      </c>
      <c r="D234" s="73" t="s">
        <v>1879</v>
      </c>
      <c r="E234" s="73"/>
      <c r="F234" s="73" t="s">
        <v>2034</v>
      </c>
      <c r="G234" s="73" t="s">
        <v>2035</v>
      </c>
      <c r="H234" s="73"/>
      <c r="I234" s="107"/>
      <c r="J234" s="73" t="s">
        <v>1604</v>
      </c>
      <c r="K234" s="73" t="s">
        <v>745</v>
      </c>
      <c r="L234" s="73" t="s">
        <v>27</v>
      </c>
      <c r="M234" s="73"/>
      <c r="N234" s="323"/>
      <c r="O234" s="73" t="s">
        <v>1656</v>
      </c>
      <c r="P234" s="73" t="s">
        <v>63</v>
      </c>
      <c r="Q234" s="73" t="s">
        <v>1528</v>
      </c>
      <c r="R234" s="72"/>
      <c r="S234" s="4"/>
      <c r="T234" s="133"/>
      <c r="U234" s="133"/>
      <c r="V234" s="133"/>
      <c r="W234" s="4"/>
      <c r="X234" s="72"/>
      <c r="Y234" s="72"/>
      <c r="Z234" s="72"/>
      <c r="AA234" s="4"/>
      <c r="AB234" s="4"/>
      <c r="AC234" s="72"/>
      <c r="AD234" s="72"/>
      <c r="AE234" s="72" t="s">
        <v>2036</v>
      </c>
    </row>
    <row r="235" spans="1:31" ht="29.25" hidden="1" customHeight="1">
      <c r="A235" s="312">
        <v>234</v>
      </c>
      <c r="B235" s="72"/>
      <c r="C235" s="4">
        <v>42506</v>
      </c>
      <c r="D235" s="72" t="s">
        <v>1894</v>
      </c>
      <c r="E235" s="72"/>
      <c r="F235" s="72" t="s">
        <v>2037</v>
      </c>
      <c r="G235" s="72" t="s">
        <v>2038</v>
      </c>
      <c r="H235" s="72"/>
      <c r="I235" s="106"/>
      <c r="J235" s="72" t="s">
        <v>768</v>
      </c>
      <c r="K235" s="72" t="s">
        <v>766</v>
      </c>
      <c r="L235" s="72" t="s">
        <v>782</v>
      </c>
      <c r="M235" s="72"/>
      <c r="N235" s="322"/>
      <c r="O235" s="72" t="s">
        <v>1656</v>
      </c>
      <c r="P235" s="72" t="s">
        <v>63</v>
      </c>
      <c r="Q235" s="72" t="s">
        <v>1495</v>
      </c>
      <c r="R235" s="72"/>
      <c r="S235" s="4"/>
      <c r="T235" s="133"/>
      <c r="U235" s="133"/>
      <c r="V235" s="133"/>
      <c r="W235" s="4"/>
      <c r="X235" s="72"/>
      <c r="Y235" s="72"/>
      <c r="Z235" s="72"/>
      <c r="AA235" s="4"/>
      <c r="AB235" s="4"/>
      <c r="AC235" s="72"/>
      <c r="AD235" s="72"/>
      <c r="AE235" s="72"/>
    </row>
    <row r="236" spans="1:31" ht="29.25" hidden="1" customHeight="1">
      <c r="A236" s="312">
        <v>235</v>
      </c>
      <c r="B236" s="72"/>
      <c r="C236" s="4">
        <v>42506</v>
      </c>
      <c r="D236" s="72" t="s">
        <v>1870</v>
      </c>
      <c r="E236" s="72"/>
      <c r="F236" s="72" t="s">
        <v>2039</v>
      </c>
      <c r="G236" s="72" t="s">
        <v>2040</v>
      </c>
      <c r="H236" s="72"/>
      <c r="I236" s="106"/>
      <c r="J236" s="72" t="s">
        <v>1520</v>
      </c>
      <c r="K236" s="72" t="s">
        <v>154</v>
      </c>
      <c r="L236" s="72" t="s">
        <v>155</v>
      </c>
      <c r="M236" s="72"/>
      <c r="N236" s="322"/>
      <c r="O236" s="72" t="s">
        <v>1698</v>
      </c>
      <c r="P236" s="72" t="s">
        <v>63</v>
      </c>
      <c r="Q236" s="72" t="s">
        <v>4</v>
      </c>
      <c r="R236" s="72"/>
      <c r="S236" s="4"/>
      <c r="T236" s="133"/>
      <c r="U236" s="133"/>
      <c r="V236" s="133"/>
      <c r="W236" s="4"/>
      <c r="X236" s="72"/>
      <c r="Y236" s="72"/>
      <c r="Z236" s="72"/>
      <c r="AA236" s="4"/>
      <c r="AB236" s="4"/>
      <c r="AC236" s="72"/>
      <c r="AD236" s="72"/>
      <c r="AE236" s="72"/>
    </row>
    <row r="237" spans="1:31" ht="29.25" hidden="1" customHeight="1">
      <c r="A237" s="312">
        <v>236</v>
      </c>
      <c r="B237" s="72"/>
      <c r="C237" s="4">
        <v>42506</v>
      </c>
      <c r="D237" s="72" t="s">
        <v>1870</v>
      </c>
      <c r="E237" s="72"/>
      <c r="F237" s="72" t="s">
        <v>2039</v>
      </c>
      <c r="G237" s="72" t="s">
        <v>2040</v>
      </c>
      <c r="H237" s="72"/>
      <c r="I237" s="106"/>
      <c r="J237" s="72" t="s">
        <v>1499</v>
      </c>
      <c r="K237" s="72" t="s">
        <v>39</v>
      </c>
      <c r="L237" s="72" t="s">
        <v>195</v>
      </c>
      <c r="M237" s="72"/>
      <c r="N237" s="322"/>
      <c r="O237" s="72" t="s">
        <v>1494</v>
      </c>
      <c r="P237" s="72" t="s">
        <v>63</v>
      </c>
      <c r="Q237" s="72" t="s">
        <v>4</v>
      </c>
      <c r="R237" s="72"/>
      <c r="S237" s="4"/>
      <c r="T237" s="133"/>
      <c r="U237" s="133"/>
      <c r="V237" s="133"/>
      <c r="W237" s="4"/>
      <c r="X237" s="72"/>
      <c r="Y237" s="72"/>
      <c r="Z237" s="72"/>
      <c r="AA237" s="4"/>
      <c r="AB237" s="4"/>
      <c r="AC237" s="72"/>
      <c r="AD237" s="72"/>
      <c r="AE237" s="72"/>
    </row>
    <row r="238" spans="1:31" ht="29.25" hidden="1" customHeight="1">
      <c r="A238" s="312">
        <v>237</v>
      </c>
      <c r="B238" s="72"/>
      <c r="C238" s="4">
        <v>42506</v>
      </c>
      <c r="D238" s="72" t="s">
        <v>1870</v>
      </c>
      <c r="E238" s="72"/>
      <c r="F238" s="72" t="s">
        <v>2039</v>
      </c>
      <c r="G238" s="72" t="s">
        <v>2040</v>
      </c>
      <c r="H238" s="72"/>
      <c r="I238" s="106"/>
      <c r="J238" s="72" t="s">
        <v>1498</v>
      </c>
      <c r="K238" s="72" t="s">
        <v>34</v>
      </c>
      <c r="L238" s="72" t="s">
        <v>36</v>
      </c>
      <c r="M238" s="72"/>
      <c r="N238" s="322"/>
      <c r="O238" s="72" t="s">
        <v>1494</v>
      </c>
      <c r="P238" s="72" t="s">
        <v>63</v>
      </c>
      <c r="Q238" s="72" t="s">
        <v>4</v>
      </c>
      <c r="R238" s="72"/>
      <c r="S238" s="4"/>
      <c r="T238" s="133"/>
      <c r="U238" s="133"/>
      <c r="V238" s="133"/>
      <c r="W238" s="4"/>
      <c r="X238" s="72"/>
      <c r="Y238" s="72"/>
      <c r="Z238" s="72"/>
      <c r="AA238" s="4"/>
      <c r="AB238" s="4"/>
      <c r="AC238" s="72"/>
      <c r="AD238" s="72"/>
      <c r="AE238" s="72"/>
    </row>
    <row r="239" spans="1:31" ht="29.25" hidden="1" customHeight="1">
      <c r="A239" s="312">
        <v>238</v>
      </c>
      <c r="B239" s="72"/>
      <c r="C239" s="4">
        <v>42507</v>
      </c>
      <c r="D239" s="72" t="s">
        <v>1845</v>
      </c>
      <c r="E239" s="72"/>
      <c r="F239" s="72" t="s">
        <v>2041</v>
      </c>
      <c r="G239" s="72" t="s">
        <v>2042</v>
      </c>
      <c r="H239" s="72"/>
      <c r="I239" s="106"/>
      <c r="J239" s="72" t="s">
        <v>2043</v>
      </c>
      <c r="K239" s="72" t="s">
        <v>10981</v>
      </c>
      <c r="L239" s="72" t="s">
        <v>1687</v>
      </c>
      <c r="M239" s="72"/>
      <c r="N239" s="322"/>
      <c r="O239" s="72" t="s">
        <v>1656</v>
      </c>
      <c r="P239" s="72" t="s">
        <v>63</v>
      </c>
      <c r="Q239" s="72" t="s">
        <v>6169</v>
      </c>
      <c r="R239" s="72"/>
      <c r="S239" s="4"/>
      <c r="T239" s="133"/>
      <c r="U239" s="133"/>
      <c r="V239" s="133"/>
      <c r="W239" s="4"/>
      <c r="X239" s="72"/>
      <c r="Y239" s="72"/>
      <c r="Z239" s="72"/>
      <c r="AA239" s="4"/>
      <c r="AB239" s="4"/>
      <c r="AC239" s="72"/>
      <c r="AD239" s="72"/>
      <c r="AE239" s="72"/>
    </row>
    <row r="240" spans="1:31" ht="29.25" hidden="1" customHeight="1">
      <c r="A240" s="312">
        <v>239</v>
      </c>
      <c r="B240" s="72"/>
      <c r="C240" s="4">
        <v>42507</v>
      </c>
      <c r="D240" s="72" t="s">
        <v>2044</v>
      </c>
      <c r="E240" s="72"/>
      <c r="F240" s="72" t="s">
        <v>2045</v>
      </c>
      <c r="G240" s="72" t="s">
        <v>2046</v>
      </c>
      <c r="H240" s="72"/>
      <c r="I240" s="106"/>
      <c r="J240" s="72" t="s">
        <v>1573</v>
      </c>
      <c r="K240" s="72" t="s">
        <v>459</v>
      </c>
      <c r="L240" s="72" t="s">
        <v>79</v>
      </c>
      <c r="M240" s="72"/>
      <c r="N240" s="322"/>
      <c r="O240" s="72" t="s">
        <v>1569</v>
      </c>
      <c r="P240" s="72" t="s">
        <v>63</v>
      </c>
      <c r="Q240" s="72" t="s">
        <v>4</v>
      </c>
      <c r="R240" s="72"/>
      <c r="S240" s="4"/>
      <c r="T240" s="133"/>
      <c r="U240" s="133"/>
      <c r="V240" s="133"/>
      <c r="W240" s="4"/>
      <c r="X240" s="72"/>
      <c r="Y240" s="72"/>
      <c r="Z240" s="72"/>
      <c r="AA240" s="4"/>
      <c r="AB240" s="4"/>
      <c r="AC240" s="72"/>
      <c r="AD240" s="72"/>
      <c r="AE240" s="72"/>
    </row>
    <row r="241" spans="1:31" ht="29.25" hidden="1" customHeight="1">
      <c r="A241" s="312">
        <v>240</v>
      </c>
      <c r="B241" s="72"/>
      <c r="C241" s="4">
        <v>42507</v>
      </c>
      <c r="D241" s="72" t="s">
        <v>2044</v>
      </c>
      <c r="E241" s="72"/>
      <c r="F241" s="72" t="s">
        <v>2045</v>
      </c>
      <c r="G241" s="72" t="s">
        <v>2046</v>
      </c>
      <c r="H241" s="72"/>
      <c r="I241" s="106"/>
      <c r="J241" s="72" t="s">
        <v>1641</v>
      </c>
      <c r="K241" s="72" t="s">
        <v>1571</v>
      </c>
      <c r="L241" s="72" t="s">
        <v>0</v>
      </c>
      <c r="M241" s="72"/>
      <c r="N241" s="322"/>
      <c r="O241" s="72" t="s">
        <v>1569</v>
      </c>
      <c r="P241" s="72" t="s">
        <v>63</v>
      </c>
      <c r="Q241" s="72" t="s">
        <v>4</v>
      </c>
      <c r="R241" s="72"/>
      <c r="S241" s="4"/>
      <c r="T241" s="133"/>
      <c r="U241" s="133"/>
      <c r="V241" s="133"/>
      <c r="W241" s="4"/>
      <c r="X241" s="72"/>
      <c r="Y241" s="72"/>
      <c r="Z241" s="72"/>
      <c r="AA241" s="4"/>
      <c r="AB241" s="4"/>
      <c r="AC241" s="72"/>
      <c r="AD241" s="72"/>
      <c r="AE241" s="72"/>
    </row>
    <row r="242" spans="1:31" ht="29.25" hidden="1" customHeight="1">
      <c r="A242" s="312">
        <v>241</v>
      </c>
      <c r="B242" s="72"/>
      <c r="C242" s="4">
        <v>42508</v>
      </c>
      <c r="D242" s="72" t="s">
        <v>1871</v>
      </c>
      <c r="E242" s="72"/>
      <c r="F242" s="72" t="s">
        <v>2047</v>
      </c>
      <c r="G242" s="72" t="s">
        <v>2048</v>
      </c>
      <c r="H242" s="72"/>
      <c r="I242" s="106"/>
      <c r="J242" s="72" t="s">
        <v>922</v>
      </c>
      <c r="K242" s="72" t="s">
        <v>935</v>
      </c>
      <c r="L242" s="72" t="s">
        <v>952</v>
      </c>
      <c r="M242" s="72"/>
      <c r="N242" s="322"/>
      <c r="O242" s="72" t="s">
        <v>1615</v>
      </c>
      <c r="P242" s="72" t="s">
        <v>63</v>
      </c>
      <c r="Q242" s="72" t="s">
        <v>1553</v>
      </c>
      <c r="R242" s="72"/>
      <c r="S242" s="4"/>
      <c r="T242" s="133"/>
      <c r="U242" s="133"/>
      <c r="V242" s="133"/>
      <c r="W242" s="4"/>
      <c r="X242" s="72"/>
      <c r="Y242" s="72"/>
      <c r="Z242" s="72"/>
      <c r="AA242" s="4"/>
      <c r="AB242" s="4"/>
      <c r="AC242" s="72"/>
      <c r="AD242" s="72"/>
      <c r="AE242" s="72"/>
    </row>
    <row r="243" spans="1:31" ht="29.25" hidden="1" customHeight="1">
      <c r="A243" s="312">
        <v>242</v>
      </c>
      <c r="B243" s="72"/>
      <c r="C243" s="4">
        <v>42509</v>
      </c>
      <c r="D243" s="72" t="s">
        <v>1859</v>
      </c>
      <c r="E243" s="72"/>
      <c r="F243" s="72" t="s">
        <v>2049</v>
      </c>
      <c r="G243" s="72" t="s">
        <v>2050</v>
      </c>
      <c r="H243" s="72"/>
      <c r="I243" s="106"/>
      <c r="J243" s="72" t="s">
        <v>922</v>
      </c>
      <c r="K243" s="72" t="s">
        <v>935</v>
      </c>
      <c r="L243" s="72" t="s">
        <v>952</v>
      </c>
      <c r="M243" s="72"/>
      <c r="N243" s="322"/>
      <c r="O243" s="72" t="s">
        <v>1615</v>
      </c>
      <c r="P243" s="72" t="s">
        <v>63</v>
      </c>
      <c r="Q243" s="72" t="s">
        <v>1553</v>
      </c>
      <c r="R243" s="72"/>
      <c r="S243" s="4"/>
      <c r="T243" s="133"/>
      <c r="U243" s="133"/>
      <c r="V243" s="133"/>
      <c r="W243" s="4"/>
      <c r="X243" s="72"/>
      <c r="Y243" s="72"/>
      <c r="Z243" s="72"/>
      <c r="AA243" s="4"/>
      <c r="AB243" s="4"/>
      <c r="AC243" s="72"/>
      <c r="AD243" s="72"/>
      <c r="AE243" s="72"/>
    </row>
    <row r="244" spans="1:31" ht="29.25" hidden="1" customHeight="1">
      <c r="A244" s="312">
        <v>243</v>
      </c>
      <c r="B244" s="72"/>
      <c r="C244" s="4">
        <v>42509</v>
      </c>
      <c r="D244" s="72" t="s">
        <v>1859</v>
      </c>
      <c r="E244" s="72"/>
      <c r="F244" s="72" t="s">
        <v>2049</v>
      </c>
      <c r="G244" s="72" t="s">
        <v>2050</v>
      </c>
      <c r="H244" s="72"/>
      <c r="I244" s="106"/>
      <c r="J244" s="72" t="s">
        <v>1599</v>
      </c>
      <c r="K244" s="72" t="s">
        <v>6177</v>
      </c>
      <c r="L244" s="72" t="s">
        <v>15</v>
      </c>
      <c r="M244" s="72"/>
      <c r="N244" s="322"/>
      <c r="O244" s="72" t="s">
        <v>1656</v>
      </c>
      <c r="P244" s="72" t="s">
        <v>63</v>
      </c>
      <c r="Q244" s="72" t="s">
        <v>6178</v>
      </c>
      <c r="R244" s="72"/>
      <c r="S244" s="4"/>
      <c r="T244" s="133"/>
      <c r="U244" s="133"/>
      <c r="V244" s="133"/>
      <c r="W244" s="4"/>
      <c r="X244" s="72"/>
      <c r="Y244" s="72"/>
      <c r="Z244" s="72"/>
      <c r="AA244" s="4"/>
      <c r="AB244" s="4"/>
      <c r="AC244" s="72"/>
      <c r="AD244" s="72"/>
      <c r="AE244" s="72" t="s">
        <v>1970</v>
      </c>
    </row>
    <row r="245" spans="1:31" ht="29.25" hidden="1" customHeight="1">
      <c r="A245" s="312">
        <v>244</v>
      </c>
      <c r="B245" s="73"/>
      <c r="C245" s="5">
        <v>42509</v>
      </c>
      <c r="D245" s="73" t="s">
        <v>1859</v>
      </c>
      <c r="E245" s="73"/>
      <c r="F245" s="73" t="s">
        <v>2049</v>
      </c>
      <c r="G245" s="73" t="s">
        <v>2050</v>
      </c>
      <c r="H245" s="73"/>
      <c r="I245" s="107"/>
      <c r="J245" s="73" t="s">
        <v>1597</v>
      </c>
      <c r="K245" s="73" t="s">
        <v>708</v>
      </c>
      <c r="L245" s="73" t="s">
        <v>79</v>
      </c>
      <c r="M245" s="73"/>
      <c r="N245" s="323"/>
      <c r="O245" s="73" t="s">
        <v>1656</v>
      </c>
      <c r="P245" s="73" t="s">
        <v>63</v>
      </c>
      <c r="Q245" s="73" t="s">
        <v>1495</v>
      </c>
      <c r="R245" s="72"/>
      <c r="S245" s="4"/>
      <c r="T245" s="133"/>
      <c r="U245" s="133"/>
      <c r="V245" s="133"/>
      <c r="W245" s="4"/>
      <c r="X245" s="72"/>
      <c r="Y245" s="72"/>
      <c r="Z245" s="72"/>
      <c r="AA245" s="4"/>
      <c r="AB245" s="4"/>
      <c r="AC245" s="72"/>
      <c r="AD245" s="72"/>
      <c r="AE245" s="72"/>
    </row>
    <row r="246" spans="1:31" ht="29.25" hidden="1" customHeight="1">
      <c r="A246" s="312">
        <v>245</v>
      </c>
      <c r="B246" s="72"/>
      <c r="C246" s="4">
        <v>42509</v>
      </c>
      <c r="D246" s="72" t="s">
        <v>1859</v>
      </c>
      <c r="E246" s="72"/>
      <c r="F246" s="72" t="s">
        <v>2049</v>
      </c>
      <c r="G246" s="72" t="s">
        <v>2050</v>
      </c>
      <c r="H246" s="72"/>
      <c r="I246" s="106"/>
      <c r="J246" s="72" t="s">
        <v>753</v>
      </c>
      <c r="K246" s="72" t="s">
        <v>1878</v>
      </c>
      <c r="L246" s="72" t="s">
        <v>36</v>
      </c>
      <c r="M246" s="72"/>
      <c r="N246" s="322"/>
      <c r="O246" s="72" t="s">
        <v>1656</v>
      </c>
      <c r="P246" s="72" t="s">
        <v>63</v>
      </c>
      <c r="Q246" s="72" t="e">
        <v>#N/A</v>
      </c>
      <c r="R246" s="72"/>
      <c r="S246" s="4"/>
      <c r="T246" s="133"/>
      <c r="U246" s="133"/>
      <c r="V246" s="133"/>
      <c r="W246" s="4"/>
      <c r="X246" s="72"/>
      <c r="Y246" s="72"/>
      <c r="Z246" s="72"/>
      <c r="AA246" s="4"/>
      <c r="AB246" s="4"/>
      <c r="AC246" s="72"/>
      <c r="AD246" s="72"/>
      <c r="AE246" s="72"/>
    </row>
    <row r="247" spans="1:31" ht="29.25" hidden="1" customHeight="1">
      <c r="A247" s="312">
        <v>246</v>
      </c>
      <c r="B247" s="72"/>
      <c r="C247" s="4">
        <v>42509</v>
      </c>
      <c r="D247" s="72" t="s">
        <v>1859</v>
      </c>
      <c r="E247" s="72"/>
      <c r="F247" s="72" t="s">
        <v>2049</v>
      </c>
      <c r="G247" s="72" t="s">
        <v>2050</v>
      </c>
      <c r="H247" s="72"/>
      <c r="I247" s="106"/>
      <c r="J247" s="72" t="s">
        <v>1589</v>
      </c>
      <c r="K247" s="72" t="s">
        <v>10981</v>
      </c>
      <c r="L247" s="72" t="s">
        <v>1687</v>
      </c>
      <c r="M247" s="72"/>
      <c r="N247" s="322"/>
      <c r="O247" s="72" t="s">
        <v>1656</v>
      </c>
      <c r="P247" s="72" t="s">
        <v>63</v>
      </c>
      <c r="Q247" s="72" t="s">
        <v>6169</v>
      </c>
      <c r="R247" s="72"/>
      <c r="S247" s="4"/>
      <c r="T247" s="133"/>
      <c r="U247" s="133"/>
      <c r="V247" s="133"/>
      <c r="W247" s="4"/>
      <c r="X247" s="72"/>
      <c r="Y247" s="72"/>
      <c r="Z247" s="72"/>
      <c r="AA247" s="4"/>
      <c r="AB247" s="4"/>
      <c r="AC247" s="72"/>
      <c r="AD247" s="72"/>
      <c r="AE247" s="72"/>
    </row>
    <row r="248" spans="1:31" ht="29.25" hidden="1" customHeight="1">
      <c r="A248" s="312">
        <v>247</v>
      </c>
      <c r="B248" s="72"/>
      <c r="C248" s="4">
        <v>42509</v>
      </c>
      <c r="D248" s="72" t="s">
        <v>1859</v>
      </c>
      <c r="E248" s="72"/>
      <c r="F248" s="72" t="s">
        <v>2049</v>
      </c>
      <c r="G248" s="72" t="s">
        <v>2050</v>
      </c>
      <c r="H248" s="72"/>
      <c r="I248" s="106"/>
      <c r="J248" s="72" t="s">
        <v>1609</v>
      </c>
      <c r="K248" s="72" t="s">
        <v>658</v>
      </c>
      <c r="L248" s="72" t="s">
        <v>195</v>
      </c>
      <c r="M248" s="72"/>
      <c r="N248" s="322"/>
      <c r="O248" s="72" t="s">
        <v>1656</v>
      </c>
      <c r="P248" s="72" t="s">
        <v>63</v>
      </c>
      <c r="Q248" s="72" t="s">
        <v>4</v>
      </c>
      <c r="R248" s="72"/>
      <c r="S248" s="4"/>
      <c r="T248" s="133"/>
      <c r="U248" s="133"/>
      <c r="V248" s="133"/>
      <c r="W248" s="4"/>
      <c r="X248" s="72"/>
      <c r="Y248" s="72"/>
      <c r="Z248" s="72"/>
      <c r="AA248" s="4"/>
      <c r="AB248" s="4"/>
      <c r="AC248" s="72"/>
      <c r="AD248" s="72"/>
      <c r="AE248" s="72"/>
    </row>
    <row r="249" spans="1:31" ht="29.25" hidden="1" customHeight="1">
      <c r="A249" s="312">
        <v>248</v>
      </c>
      <c r="B249" s="72"/>
      <c r="C249" s="4">
        <v>42509</v>
      </c>
      <c r="D249" s="72" t="s">
        <v>1859</v>
      </c>
      <c r="E249" s="72"/>
      <c r="F249" s="72" t="s">
        <v>2049</v>
      </c>
      <c r="G249" s="72" t="s">
        <v>2050</v>
      </c>
      <c r="H249" s="72"/>
      <c r="I249" s="106"/>
      <c r="J249" s="72" t="s">
        <v>768</v>
      </c>
      <c r="K249" s="72" t="s">
        <v>766</v>
      </c>
      <c r="L249" s="72" t="s">
        <v>782</v>
      </c>
      <c r="M249" s="72"/>
      <c r="N249" s="322"/>
      <c r="O249" s="72" t="s">
        <v>1656</v>
      </c>
      <c r="P249" s="72" t="s">
        <v>63</v>
      </c>
      <c r="Q249" s="72" t="s">
        <v>1495</v>
      </c>
      <c r="R249" s="72"/>
      <c r="S249" s="4"/>
      <c r="T249" s="133"/>
      <c r="U249" s="133"/>
      <c r="V249" s="133"/>
      <c r="W249" s="4"/>
      <c r="X249" s="72"/>
      <c r="Y249" s="72"/>
      <c r="Z249" s="72"/>
      <c r="AA249" s="4"/>
      <c r="AB249" s="4"/>
      <c r="AC249" s="72"/>
      <c r="AD249" s="72"/>
      <c r="AE249" s="72"/>
    </row>
    <row r="250" spans="1:31" ht="29.25" hidden="1" customHeight="1">
      <c r="A250" s="312">
        <v>249</v>
      </c>
      <c r="B250" s="72"/>
      <c r="C250" s="4">
        <v>42509</v>
      </c>
      <c r="D250" s="72" t="s">
        <v>1859</v>
      </c>
      <c r="E250" s="72"/>
      <c r="F250" s="72" t="s">
        <v>2049</v>
      </c>
      <c r="G250" s="72" t="s">
        <v>2050</v>
      </c>
      <c r="H250" s="72"/>
      <c r="I250" s="106"/>
      <c r="J250" s="72" t="s">
        <v>2051</v>
      </c>
      <c r="K250" s="72" t="s">
        <v>925</v>
      </c>
      <c r="L250" s="72" t="s">
        <v>333</v>
      </c>
      <c r="M250" s="72"/>
      <c r="N250" s="322"/>
      <c r="O250" s="72" t="s">
        <v>1615</v>
      </c>
      <c r="P250" s="72" t="s">
        <v>63</v>
      </c>
      <c r="Q250" s="72" t="s">
        <v>1553</v>
      </c>
      <c r="R250" s="72"/>
      <c r="S250" s="4"/>
      <c r="T250" s="133"/>
      <c r="U250" s="133"/>
      <c r="V250" s="133"/>
      <c r="W250" s="4"/>
      <c r="X250" s="72"/>
      <c r="Y250" s="72"/>
      <c r="Z250" s="72"/>
      <c r="AA250" s="4"/>
      <c r="AB250" s="4"/>
      <c r="AC250" s="72"/>
      <c r="AD250" s="72"/>
      <c r="AE250" s="72"/>
    </row>
    <row r="251" spans="1:31" ht="29.25" hidden="1" customHeight="1">
      <c r="A251" s="312">
        <v>250</v>
      </c>
      <c r="B251" s="72"/>
      <c r="C251" s="4">
        <v>42509</v>
      </c>
      <c r="D251" s="72" t="s">
        <v>1972</v>
      </c>
      <c r="E251" s="72"/>
      <c r="F251" s="72" t="s">
        <v>2052</v>
      </c>
      <c r="G251" s="72" t="s">
        <v>2053</v>
      </c>
      <c r="H251" s="72"/>
      <c r="I251" s="106"/>
      <c r="J251" s="72" t="s">
        <v>1831</v>
      </c>
      <c r="K251" s="72" t="s">
        <v>10981</v>
      </c>
      <c r="L251" s="72" t="s">
        <v>1687</v>
      </c>
      <c r="M251" s="72"/>
      <c r="N251" s="322"/>
      <c r="O251" s="72" t="s">
        <v>1656</v>
      </c>
      <c r="P251" s="72" t="s">
        <v>63</v>
      </c>
      <c r="Q251" s="72" t="s">
        <v>6169</v>
      </c>
      <c r="R251" s="72"/>
      <c r="S251" s="4"/>
      <c r="T251" s="133"/>
      <c r="U251" s="133"/>
      <c r="V251" s="133"/>
      <c r="W251" s="4"/>
      <c r="X251" s="72"/>
      <c r="Y251" s="72"/>
      <c r="Z251" s="72"/>
      <c r="AA251" s="4"/>
      <c r="AB251" s="4"/>
      <c r="AC251" s="72"/>
      <c r="AD251" s="72"/>
      <c r="AE251" s="72" t="s">
        <v>1946</v>
      </c>
    </row>
    <row r="252" spans="1:31" ht="29.25" hidden="1" customHeight="1">
      <c r="A252" s="312">
        <v>251</v>
      </c>
      <c r="B252" s="73"/>
      <c r="C252" s="5">
        <v>42510</v>
      </c>
      <c r="D252" s="73" t="s">
        <v>1912</v>
      </c>
      <c r="E252" s="73"/>
      <c r="F252" s="73" t="s">
        <v>2054</v>
      </c>
      <c r="G252" s="73" t="s">
        <v>2055</v>
      </c>
      <c r="H252" s="73"/>
      <c r="I252" s="107"/>
      <c r="J252" s="73" t="s">
        <v>837</v>
      </c>
      <c r="K252" s="73" t="s">
        <v>674</v>
      </c>
      <c r="L252" s="73" t="s">
        <v>1595</v>
      </c>
      <c r="M252" s="73"/>
      <c r="N252" s="323"/>
      <c r="O252" s="73" t="s">
        <v>1656</v>
      </c>
      <c r="P252" s="73" t="s">
        <v>63</v>
      </c>
      <c r="Q252" s="73" t="s">
        <v>1528</v>
      </c>
      <c r="R252" s="72"/>
      <c r="S252" s="4"/>
      <c r="T252" s="133"/>
      <c r="U252" s="133"/>
      <c r="V252" s="133"/>
      <c r="W252" s="4"/>
      <c r="X252" s="72"/>
      <c r="Y252" s="72"/>
      <c r="Z252" s="72"/>
      <c r="AA252" s="4"/>
      <c r="AB252" s="4"/>
      <c r="AC252" s="72"/>
      <c r="AD252" s="72"/>
      <c r="AE252" s="72" t="s">
        <v>2056</v>
      </c>
    </row>
    <row r="253" spans="1:31" ht="29.25" hidden="1" customHeight="1">
      <c r="A253" s="312">
        <v>252</v>
      </c>
      <c r="B253" s="72"/>
      <c r="C253" s="4">
        <v>42510</v>
      </c>
      <c r="D253" s="72" t="s">
        <v>1912</v>
      </c>
      <c r="E253" s="72"/>
      <c r="F253" s="72" t="s">
        <v>2054</v>
      </c>
      <c r="G253" s="72" t="s">
        <v>2055</v>
      </c>
      <c r="H253" s="72"/>
      <c r="I253" s="106"/>
      <c r="J253" s="72" t="s">
        <v>660</v>
      </c>
      <c r="K253" s="72" t="s">
        <v>658</v>
      </c>
      <c r="L253" s="72" t="s">
        <v>195</v>
      </c>
      <c r="M253" s="72"/>
      <c r="N253" s="322"/>
      <c r="O253" s="72" t="s">
        <v>1656</v>
      </c>
      <c r="P253" s="72" t="s">
        <v>63</v>
      </c>
      <c r="Q253" s="72" t="s">
        <v>4</v>
      </c>
      <c r="R253" s="72"/>
      <c r="S253" s="4"/>
      <c r="T253" s="133"/>
      <c r="U253" s="133"/>
      <c r="V253" s="133"/>
      <c r="W253" s="4"/>
      <c r="X253" s="72"/>
      <c r="Y253" s="72"/>
      <c r="Z253" s="72"/>
      <c r="AA253" s="4"/>
      <c r="AB253" s="4"/>
      <c r="AC253" s="72"/>
      <c r="AD253" s="72"/>
      <c r="AE253" s="72"/>
    </row>
    <row r="254" spans="1:31" ht="29.25" hidden="1" customHeight="1">
      <c r="A254" s="312">
        <v>253</v>
      </c>
      <c r="B254" s="72"/>
      <c r="C254" s="4">
        <v>42510</v>
      </c>
      <c r="D254" s="72" t="s">
        <v>1912</v>
      </c>
      <c r="E254" s="72"/>
      <c r="F254" s="72" t="s">
        <v>2054</v>
      </c>
      <c r="G254" s="72" t="s">
        <v>2055</v>
      </c>
      <c r="H254" s="72"/>
      <c r="I254" s="106"/>
      <c r="J254" s="72" t="s">
        <v>768</v>
      </c>
      <c r="K254" s="72" t="s">
        <v>766</v>
      </c>
      <c r="L254" s="72" t="s">
        <v>782</v>
      </c>
      <c r="M254" s="72"/>
      <c r="N254" s="322"/>
      <c r="O254" s="72" t="s">
        <v>1656</v>
      </c>
      <c r="P254" s="72" t="s">
        <v>63</v>
      </c>
      <c r="Q254" s="72" t="s">
        <v>1495</v>
      </c>
      <c r="R254" s="72"/>
      <c r="S254" s="4"/>
      <c r="T254" s="133"/>
      <c r="U254" s="133"/>
      <c r="V254" s="133"/>
      <c r="W254" s="4"/>
      <c r="X254" s="72"/>
      <c r="Y254" s="72"/>
      <c r="Z254" s="72"/>
      <c r="AA254" s="4"/>
      <c r="AB254" s="4"/>
      <c r="AC254" s="72"/>
      <c r="AD254" s="72"/>
      <c r="AE254" s="72"/>
    </row>
    <row r="255" spans="1:31" ht="29.25" hidden="1" customHeight="1">
      <c r="A255" s="312">
        <v>254</v>
      </c>
      <c r="B255" s="72"/>
      <c r="C255" s="4">
        <v>42510</v>
      </c>
      <c r="D255" s="72" t="s">
        <v>2057</v>
      </c>
      <c r="E255" s="72"/>
      <c r="F255" s="72" t="s">
        <v>2058</v>
      </c>
      <c r="G255" s="72" t="s">
        <v>2059</v>
      </c>
      <c r="H255" s="72"/>
      <c r="I255" s="106"/>
      <c r="J255" s="72" t="s">
        <v>800</v>
      </c>
      <c r="K255" s="72" t="s">
        <v>790</v>
      </c>
      <c r="L255" s="72" t="s">
        <v>1608</v>
      </c>
      <c r="M255" s="72"/>
      <c r="N255" s="322"/>
      <c r="O255" s="72" t="s">
        <v>1656</v>
      </c>
      <c r="P255" s="82" t="s">
        <v>6181</v>
      </c>
      <c r="Q255" s="72" t="s">
        <v>1792</v>
      </c>
      <c r="R255" s="72"/>
      <c r="S255" s="4"/>
      <c r="T255" s="133"/>
      <c r="U255" s="133"/>
      <c r="V255" s="133"/>
      <c r="W255" s="4"/>
      <c r="X255" s="72"/>
      <c r="Y255" s="72"/>
      <c r="Z255" s="72"/>
      <c r="AA255" s="4"/>
      <c r="AB255" s="4"/>
      <c r="AC255" s="72"/>
      <c r="AD255" s="72"/>
      <c r="AE255" s="72"/>
    </row>
    <row r="256" spans="1:31" ht="29.25" hidden="1" customHeight="1">
      <c r="A256" s="312">
        <v>255</v>
      </c>
      <c r="B256" s="72"/>
      <c r="C256" s="4">
        <v>42514</v>
      </c>
      <c r="D256" s="72" t="s">
        <v>1856</v>
      </c>
      <c r="E256" s="72"/>
      <c r="F256" s="72" t="s">
        <v>2060</v>
      </c>
      <c r="G256" s="72" t="s">
        <v>2061</v>
      </c>
      <c r="H256" s="72"/>
      <c r="I256" s="106"/>
      <c r="J256" s="72" t="s">
        <v>922</v>
      </c>
      <c r="K256" s="72" t="s">
        <v>935</v>
      </c>
      <c r="L256" s="72" t="s">
        <v>952</v>
      </c>
      <c r="M256" s="72"/>
      <c r="N256" s="322"/>
      <c r="O256" s="72" t="s">
        <v>1615</v>
      </c>
      <c r="P256" s="72" t="s">
        <v>63</v>
      </c>
      <c r="Q256" s="72" t="s">
        <v>1553</v>
      </c>
      <c r="R256" s="72"/>
      <c r="S256" s="4"/>
      <c r="T256" s="133"/>
      <c r="U256" s="133"/>
      <c r="V256" s="133"/>
      <c r="W256" s="4"/>
      <c r="X256" s="72"/>
      <c r="Y256" s="72"/>
      <c r="Z256" s="72"/>
      <c r="AA256" s="4"/>
      <c r="AB256" s="4"/>
      <c r="AC256" s="72"/>
      <c r="AD256" s="72"/>
      <c r="AE256" s="72"/>
    </row>
    <row r="257" spans="1:31" ht="29.25" hidden="1" customHeight="1">
      <c r="A257" s="312">
        <v>256</v>
      </c>
      <c r="B257" s="72"/>
      <c r="C257" s="4">
        <v>42514</v>
      </c>
      <c r="D257" s="72" t="s">
        <v>1845</v>
      </c>
      <c r="E257" s="72"/>
      <c r="F257" s="72" t="s">
        <v>2062</v>
      </c>
      <c r="G257" s="72" t="s">
        <v>1990</v>
      </c>
      <c r="H257" s="72"/>
      <c r="I257" s="106"/>
      <c r="J257" s="72" t="s">
        <v>1743</v>
      </c>
      <c r="K257" s="72" t="s">
        <v>10981</v>
      </c>
      <c r="L257" s="72" t="s">
        <v>1687</v>
      </c>
      <c r="M257" s="72"/>
      <c r="N257" s="322"/>
      <c r="O257" s="72" t="s">
        <v>1656</v>
      </c>
      <c r="P257" s="72" t="s">
        <v>63</v>
      </c>
      <c r="Q257" s="72" t="s">
        <v>6169</v>
      </c>
      <c r="R257" s="72"/>
      <c r="S257" s="4"/>
      <c r="T257" s="133"/>
      <c r="U257" s="133"/>
      <c r="V257" s="133"/>
      <c r="W257" s="4"/>
      <c r="X257" s="72"/>
      <c r="Y257" s="72"/>
      <c r="Z257" s="72"/>
      <c r="AA257" s="4"/>
      <c r="AB257" s="4"/>
      <c r="AC257" s="72"/>
      <c r="AD257" s="72"/>
      <c r="AE257" s="72"/>
    </row>
    <row r="258" spans="1:31" ht="29.25" hidden="1" customHeight="1">
      <c r="A258" s="312">
        <v>257</v>
      </c>
      <c r="B258" s="72"/>
      <c r="C258" s="4">
        <v>42514</v>
      </c>
      <c r="D258" s="72" t="s">
        <v>2063</v>
      </c>
      <c r="E258" s="72"/>
      <c r="F258" s="72" t="s">
        <v>2064</v>
      </c>
      <c r="G258" s="72" t="s">
        <v>2065</v>
      </c>
      <c r="H258" s="72"/>
      <c r="I258" s="106"/>
      <c r="J258" s="72" t="s">
        <v>2066</v>
      </c>
      <c r="K258" s="72" t="s">
        <v>154</v>
      </c>
      <c r="L258" s="72" t="s">
        <v>155</v>
      </c>
      <c r="M258" s="72"/>
      <c r="N258" s="322"/>
      <c r="O258" s="72" t="s">
        <v>1698</v>
      </c>
      <c r="P258" s="72" t="s">
        <v>63</v>
      </c>
      <c r="Q258" s="72" t="s">
        <v>4</v>
      </c>
      <c r="R258" s="72"/>
      <c r="S258" s="4"/>
      <c r="T258" s="133"/>
      <c r="U258" s="133"/>
      <c r="V258" s="133"/>
      <c r="W258" s="4"/>
      <c r="X258" s="72"/>
      <c r="Y258" s="72"/>
      <c r="Z258" s="72"/>
      <c r="AA258" s="4"/>
      <c r="AB258" s="4"/>
      <c r="AC258" s="72"/>
      <c r="AD258" s="72"/>
      <c r="AE258" s="72"/>
    </row>
    <row r="259" spans="1:31" ht="29.25" hidden="1" customHeight="1">
      <c r="A259" s="312">
        <v>258</v>
      </c>
      <c r="B259" s="72"/>
      <c r="C259" s="4">
        <v>42514</v>
      </c>
      <c r="D259" s="72" t="s">
        <v>1750</v>
      </c>
      <c r="E259" s="72"/>
      <c r="F259" s="72" t="s">
        <v>1895</v>
      </c>
      <c r="G259" s="72" t="s">
        <v>1896</v>
      </c>
      <c r="H259" s="72"/>
      <c r="I259" s="106"/>
      <c r="J259" s="72" t="s">
        <v>1589</v>
      </c>
      <c r="K259" s="72" t="s">
        <v>10981</v>
      </c>
      <c r="L259" s="72" t="s">
        <v>1687</v>
      </c>
      <c r="M259" s="72"/>
      <c r="N259" s="322"/>
      <c r="O259" s="72" t="s">
        <v>1656</v>
      </c>
      <c r="P259" s="72" t="s">
        <v>63</v>
      </c>
      <c r="Q259" s="72" t="s">
        <v>6169</v>
      </c>
      <c r="R259" s="72"/>
      <c r="S259" s="4"/>
      <c r="T259" s="133"/>
      <c r="U259" s="133"/>
      <c r="V259" s="133"/>
      <c r="W259" s="4"/>
      <c r="X259" s="72"/>
      <c r="Y259" s="72"/>
      <c r="Z259" s="72"/>
      <c r="AA259" s="4"/>
      <c r="AB259" s="4"/>
      <c r="AC259" s="72"/>
      <c r="AD259" s="72"/>
      <c r="AE259" s="72" t="s">
        <v>2067</v>
      </c>
    </row>
    <row r="260" spans="1:31" ht="29.25" hidden="1" customHeight="1">
      <c r="A260" s="312">
        <v>259</v>
      </c>
      <c r="B260" s="72"/>
      <c r="C260" s="4">
        <v>42516</v>
      </c>
      <c r="D260" s="72" t="s">
        <v>1972</v>
      </c>
      <c r="E260" s="72"/>
      <c r="F260" s="72" t="s">
        <v>2068</v>
      </c>
      <c r="G260" s="72" t="s">
        <v>2069</v>
      </c>
      <c r="H260" s="72"/>
      <c r="I260" s="106"/>
      <c r="J260" s="72" t="s">
        <v>1965</v>
      </c>
      <c r="K260" s="72" t="s">
        <v>10981</v>
      </c>
      <c r="L260" s="72" t="s">
        <v>1687</v>
      </c>
      <c r="M260" s="72"/>
      <c r="N260" s="322"/>
      <c r="O260" s="72" t="s">
        <v>1656</v>
      </c>
      <c r="P260" s="72" t="s">
        <v>63</v>
      </c>
      <c r="Q260" s="72" t="s">
        <v>6169</v>
      </c>
      <c r="R260" s="72"/>
      <c r="S260" s="4"/>
      <c r="T260" s="133"/>
      <c r="U260" s="133"/>
      <c r="V260" s="133"/>
      <c r="W260" s="4"/>
      <c r="X260" s="72"/>
      <c r="Y260" s="72"/>
      <c r="Z260" s="72"/>
      <c r="AA260" s="4"/>
      <c r="AB260" s="4"/>
      <c r="AC260" s="72"/>
      <c r="AD260" s="72"/>
      <c r="AE260" s="72" t="s">
        <v>1935</v>
      </c>
    </row>
    <row r="261" spans="1:31" ht="29.25" hidden="1" customHeight="1">
      <c r="A261" s="312">
        <v>260</v>
      </c>
      <c r="B261" s="73"/>
      <c r="C261" s="5">
        <v>42516</v>
      </c>
      <c r="D261" s="73" t="s">
        <v>1871</v>
      </c>
      <c r="E261" s="73"/>
      <c r="F261" s="73" t="s">
        <v>2070</v>
      </c>
      <c r="G261" s="73" t="s">
        <v>2071</v>
      </c>
      <c r="H261" s="73"/>
      <c r="I261" s="107"/>
      <c r="J261" s="73" t="s">
        <v>1604</v>
      </c>
      <c r="K261" s="73" t="s">
        <v>745</v>
      </c>
      <c r="L261" s="73" t="s">
        <v>27</v>
      </c>
      <c r="M261" s="73"/>
      <c r="N261" s="323"/>
      <c r="O261" s="73" t="s">
        <v>1656</v>
      </c>
      <c r="P261" s="73" t="s">
        <v>63</v>
      </c>
      <c r="Q261" s="73" t="s">
        <v>1528</v>
      </c>
      <c r="R261" s="72"/>
      <c r="S261" s="4"/>
      <c r="T261" s="133"/>
      <c r="U261" s="133"/>
      <c r="V261" s="133"/>
      <c r="W261" s="4"/>
      <c r="X261" s="72"/>
      <c r="Y261" s="72"/>
      <c r="Z261" s="72"/>
      <c r="AA261" s="4"/>
      <c r="AB261" s="4"/>
      <c r="AC261" s="72"/>
      <c r="AD261" s="72"/>
      <c r="AE261" s="72" t="s">
        <v>2036</v>
      </c>
    </row>
    <row r="262" spans="1:31" ht="29.25" hidden="1" customHeight="1">
      <c r="A262" s="312">
        <v>261</v>
      </c>
      <c r="B262" s="72"/>
      <c r="C262" s="4">
        <v>42520</v>
      </c>
      <c r="D262" s="72" t="s">
        <v>1870</v>
      </c>
      <c r="E262" s="72"/>
      <c r="F262" s="72" t="s">
        <v>2072</v>
      </c>
      <c r="G262" s="72" t="s">
        <v>2073</v>
      </c>
      <c r="H262" s="72"/>
      <c r="I262" s="106"/>
      <c r="J262" s="72" t="s">
        <v>328</v>
      </c>
      <c r="K262" s="72" t="s">
        <v>1555</v>
      </c>
      <c r="L262" s="72" t="s">
        <v>327</v>
      </c>
      <c r="M262" s="72"/>
      <c r="N262" s="322"/>
      <c r="O262" s="72" t="s">
        <v>1698</v>
      </c>
      <c r="P262" s="72" t="s">
        <v>63</v>
      </c>
      <c r="Q262" s="72" t="s">
        <v>69</v>
      </c>
      <c r="R262" s="72"/>
      <c r="S262" s="4"/>
      <c r="T262" s="133"/>
      <c r="U262" s="133"/>
      <c r="V262" s="133"/>
      <c r="W262" s="4"/>
      <c r="X262" s="72"/>
      <c r="Y262" s="72"/>
      <c r="Z262" s="72"/>
      <c r="AA262" s="4"/>
      <c r="AB262" s="4"/>
      <c r="AC262" s="72"/>
      <c r="AD262" s="72"/>
      <c r="AE262" s="72"/>
    </row>
    <row r="263" spans="1:31" ht="29.25" hidden="1" customHeight="1">
      <c r="A263" s="312">
        <v>262</v>
      </c>
      <c r="B263" s="72"/>
      <c r="C263" s="4">
        <v>42520</v>
      </c>
      <c r="D263" s="72" t="s">
        <v>1862</v>
      </c>
      <c r="E263" s="72"/>
      <c r="F263" s="72" t="s">
        <v>2074</v>
      </c>
      <c r="G263" s="72" t="s">
        <v>2075</v>
      </c>
      <c r="H263" s="72"/>
      <c r="I263" s="106"/>
      <c r="J263" s="72" t="s">
        <v>2076</v>
      </c>
      <c r="K263" s="72" t="s">
        <v>1259</v>
      </c>
      <c r="L263" s="72" t="s">
        <v>87</v>
      </c>
      <c r="M263" s="72"/>
      <c r="N263" s="322"/>
      <c r="O263" s="72" t="s">
        <v>6173</v>
      </c>
      <c r="P263" s="72" t="s">
        <v>63</v>
      </c>
      <c r="Q263" s="72" t="s">
        <v>4</v>
      </c>
      <c r="R263" s="72"/>
      <c r="S263" s="4"/>
      <c r="T263" s="133"/>
      <c r="U263" s="133"/>
      <c r="V263" s="133"/>
      <c r="W263" s="4"/>
      <c r="X263" s="72"/>
      <c r="Y263" s="72"/>
      <c r="Z263" s="72"/>
      <c r="AA263" s="4"/>
      <c r="AB263" s="4"/>
      <c r="AC263" s="72"/>
      <c r="AD263" s="72"/>
      <c r="AE263" s="72"/>
    </row>
    <row r="264" spans="1:31" ht="29.25" hidden="1" customHeight="1">
      <c r="A264" s="312">
        <v>263</v>
      </c>
      <c r="B264" s="72"/>
      <c r="C264" s="4">
        <v>42524</v>
      </c>
      <c r="D264" s="72" t="s">
        <v>1871</v>
      </c>
      <c r="E264" s="72"/>
      <c r="F264" s="72" t="s">
        <v>2077</v>
      </c>
      <c r="G264" s="72" t="s">
        <v>2078</v>
      </c>
      <c r="H264" s="72"/>
      <c r="I264" s="106"/>
      <c r="J264" s="72" t="s">
        <v>1831</v>
      </c>
      <c r="K264" s="72" t="s">
        <v>10981</v>
      </c>
      <c r="L264" s="72" t="s">
        <v>1687</v>
      </c>
      <c r="M264" s="72"/>
      <c r="N264" s="322"/>
      <c r="O264" s="72" t="s">
        <v>1656</v>
      </c>
      <c r="P264" s="72" t="s">
        <v>63</v>
      </c>
      <c r="Q264" s="72" t="s">
        <v>6169</v>
      </c>
      <c r="R264" s="72"/>
      <c r="S264" s="4"/>
      <c r="T264" s="133"/>
      <c r="U264" s="133"/>
      <c r="V264" s="133"/>
      <c r="W264" s="4"/>
      <c r="X264" s="72"/>
      <c r="Y264" s="72"/>
      <c r="Z264" s="72"/>
      <c r="AA264" s="4"/>
      <c r="AB264" s="4"/>
      <c r="AC264" s="72"/>
      <c r="AD264" s="72"/>
      <c r="AE264" s="72"/>
    </row>
    <row r="265" spans="1:31" ht="29.25" hidden="1" customHeight="1">
      <c r="A265" s="312">
        <v>264</v>
      </c>
      <c r="B265" s="73"/>
      <c r="C265" s="5">
        <v>42527</v>
      </c>
      <c r="D265" s="73" t="s">
        <v>2079</v>
      </c>
      <c r="E265" s="73"/>
      <c r="F265" s="73" t="s">
        <v>2080</v>
      </c>
      <c r="G265" s="73" t="s">
        <v>2081</v>
      </c>
      <c r="H265" s="73"/>
      <c r="I265" s="107"/>
      <c r="J265" s="73" t="s">
        <v>2082</v>
      </c>
      <c r="K265" s="73" t="s">
        <v>1554</v>
      </c>
      <c r="L265" s="73" t="s">
        <v>0</v>
      </c>
      <c r="M265" s="73"/>
      <c r="N265" s="323"/>
      <c r="O265" s="73"/>
      <c r="P265" s="73" t="s">
        <v>63</v>
      </c>
      <c r="Q265" s="73"/>
      <c r="R265" s="73"/>
      <c r="S265" s="5"/>
      <c r="T265" s="134"/>
      <c r="U265" s="134"/>
      <c r="V265" s="134"/>
      <c r="W265" s="5"/>
      <c r="X265" s="73"/>
      <c r="Y265" s="73"/>
      <c r="Z265" s="73"/>
      <c r="AA265" s="5"/>
      <c r="AB265" s="5"/>
      <c r="AC265" s="73"/>
      <c r="AD265" s="73"/>
      <c r="AE265" s="73"/>
    </row>
    <row r="266" spans="1:31" ht="29.25" hidden="1" customHeight="1">
      <c r="A266" s="312">
        <v>265</v>
      </c>
      <c r="B266" s="72"/>
      <c r="C266" s="4">
        <v>42528</v>
      </c>
      <c r="D266" s="72" t="s">
        <v>1879</v>
      </c>
      <c r="E266" s="72"/>
      <c r="F266" s="72" t="s">
        <v>2083</v>
      </c>
      <c r="G266" s="72" t="s">
        <v>2084</v>
      </c>
      <c r="H266" s="72"/>
      <c r="I266" s="106"/>
      <c r="J266" s="72" t="s">
        <v>2085</v>
      </c>
      <c r="K266" s="72" t="s">
        <v>10981</v>
      </c>
      <c r="L266" s="72" t="s">
        <v>1687</v>
      </c>
      <c r="M266" s="72"/>
      <c r="N266" s="322"/>
      <c r="O266" s="72" t="s">
        <v>1656</v>
      </c>
      <c r="P266" s="72" t="s">
        <v>63</v>
      </c>
      <c r="Q266" s="72" t="s">
        <v>6169</v>
      </c>
      <c r="R266" s="72"/>
      <c r="S266" s="4"/>
      <c r="T266" s="133"/>
      <c r="U266" s="133"/>
      <c r="V266" s="133"/>
      <c r="W266" s="4"/>
      <c r="X266" s="72"/>
      <c r="Y266" s="72"/>
      <c r="Z266" s="72"/>
      <c r="AA266" s="4"/>
      <c r="AB266" s="4"/>
      <c r="AC266" s="72"/>
      <c r="AD266" s="72"/>
      <c r="AE266" s="72"/>
    </row>
    <row r="267" spans="1:31" ht="29.25" hidden="1" customHeight="1">
      <c r="A267" s="312">
        <v>266</v>
      </c>
      <c r="B267" s="72"/>
      <c r="C267" s="4">
        <v>42528</v>
      </c>
      <c r="D267" s="72" t="s">
        <v>2086</v>
      </c>
      <c r="E267" s="72"/>
      <c r="F267" s="72" t="s">
        <v>2087</v>
      </c>
      <c r="G267" s="72" t="s">
        <v>2088</v>
      </c>
      <c r="H267" s="72"/>
      <c r="I267" s="106"/>
      <c r="J267" s="72" t="s">
        <v>1345</v>
      </c>
      <c r="K267" s="72" t="s">
        <v>1646</v>
      </c>
      <c r="L267" s="72" t="s">
        <v>10983</v>
      </c>
      <c r="M267" s="72"/>
      <c r="N267" s="322"/>
      <c r="O267" s="72" t="s">
        <v>2089</v>
      </c>
      <c r="P267" s="72" t="s">
        <v>63</v>
      </c>
      <c r="Q267" s="72" t="s">
        <v>1495</v>
      </c>
      <c r="R267" s="72"/>
      <c r="S267" s="4"/>
      <c r="T267" s="133"/>
      <c r="U267" s="133"/>
      <c r="V267" s="133"/>
      <c r="W267" s="4"/>
      <c r="X267" s="72"/>
      <c r="Y267" s="72"/>
      <c r="Z267" s="72"/>
      <c r="AA267" s="4"/>
      <c r="AB267" s="4"/>
      <c r="AC267" s="72"/>
      <c r="AD267" s="72"/>
      <c r="AE267" s="72"/>
    </row>
    <row r="268" spans="1:31" ht="29.25" hidden="1" customHeight="1">
      <c r="A268" s="312">
        <v>267</v>
      </c>
      <c r="B268" s="72"/>
      <c r="C268" s="4">
        <v>42533</v>
      </c>
      <c r="D268" s="72" t="s">
        <v>1986</v>
      </c>
      <c r="E268" s="72"/>
      <c r="F268" s="72" t="s">
        <v>2090</v>
      </c>
      <c r="G268" s="72" t="s">
        <v>2091</v>
      </c>
      <c r="H268" s="72"/>
      <c r="I268" s="106"/>
      <c r="J268" s="72" t="s">
        <v>1498</v>
      </c>
      <c r="K268" s="72" t="s">
        <v>34</v>
      </c>
      <c r="L268" s="72" t="s">
        <v>36</v>
      </c>
      <c r="M268" s="72"/>
      <c r="N268" s="322"/>
      <c r="O268" s="72" t="s">
        <v>1494</v>
      </c>
      <c r="P268" s="72" t="s">
        <v>63</v>
      </c>
      <c r="Q268" s="72" t="s">
        <v>4</v>
      </c>
      <c r="R268" s="72"/>
      <c r="S268" s="4"/>
      <c r="T268" s="133"/>
      <c r="U268" s="133"/>
      <c r="V268" s="133"/>
      <c r="W268" s="4"/>
      <c r="X268" s="72"/>
      <c r="Y268" s="72"/>
      <c r="Z268" s="72"/>
      <c r="AA268" s="4"/>
      <c r="AB268" s="4"/>
      <c r="AC268" s="72"/>
      <c r="AD268" s="72"/>
      <c r="AE268" s="72"/>
    </row>
    <row r="269" spans="1:31" ht="29.25" hidden="1" customHeight="1">
      <c r="A269" s="312">
        <v>268</v>
      </c>
      <c r="B269" s="72"/>
      <c r="C269" s="4">
        <v>42533</v>
      </c>
      <c r="D269" s="72" t="s">
        <v>1986</v>
      </c>
      <c r="E269" s="72"/>
      <c r="F269" s="72" t="s">
        <v>2090</v>
      </c>
      <c r="G269" s="72" t="s">
        <v>2091</v>
      </c>
      <c r="H269" s="72"/>
      <c r="I269" s="106"/>
      <c r="J269" s="72" t="s">
        <v>1501</v>
      </c>
      <c r="K269" s="72" t="s">
        <v>48</v>
      </c>
      <c r="L269" s="72" t="s">
        <v>0</v>
      </c>
      <c r="M269" s="72"/>
      <c r="N269" s="322"/>
      <c r="O269" s="72" t="s">
        <v>1494</v>
      </c>
      <c r="P269" s="72" t="s">
        <v>63</v>
      </c>
      <c r="Q269" s="72" t="s">
        <v>4</v>
      </c>
      <c r="R269" s="72"/>
      <c r="S269" s="4"/>
      <c r="T269" s="133"/>
      <c r="U269" s="133"/>
      <c r="V269" s="133"/>
      <c r="W269" s="4"/>
      <c r="X269" s="72"/>
      <c r="Y269" s="72"/>
      <c r="Z269" s="72"/>
      <c r="AA269" s="4"/>
      <c r="AB269" s="4"/>
      <c r="AC269" s="72"/>
      <c r="AD269" s="72"/>
      <c r="AE269" s="72"/>
    </row>
    <row r="270" spans="1:31" ht="29.25" hidden="1" customHeight="1">
      <c r="A270" s="312">
        <v>269</v>
      </c>
      <c r="B270" s="72"/>
      <c r="C270" s="4">
        <v>42533</v>
      </c>
      <c r="D270" s="72" t="s">
        <v>1986</v>
      </c>
      <c r="E270" s="72"/>
      <c r="F270" s="72" t="s">
        <v>2090</v>
      </c>
      <c r="G270" s="72" t="s">
        <v>2091</v>
      </c>
      <c r="H270" s="72"/>
      <c r="I270" s="106"/>
      <c r="J270" s="72" t="s">
        <v>1502</v>
      </c>
      <c r="K270" s="72" t="s">
        <v>51</v>
      </c>
      <c r="L270" s="72" t="s">
        <v>15</v>
      </c>
      <c r="M270" s="72"/>
      <c r="N270" s="322"/>
      <c r="O270" s="72" t="s">
        <v>1494</v>
      </c>
      <c r="P270" s="72" t="s">
        <v>63</v>
      </c>
      <c r="Q270" s="72" t="s">
        <v>4</v>
      </c>
      <c r="R270" s="72"/>
      <c r="S270" s="4"/>
      <c r="T270" s="133"/>
      <c r="U270" s="133"/>
      <c r="V270" s="133"/>
      <c r="W270" s="4"/>
      <c r="X270" s="72"/>
      <c r="Y270" s="72"/>
      <c r="Z270" s="72"/>
      <c r="AA270" s="4"/>
      <c r="AB270" s="4"/>
      <c r="AC270" s="72"/>
      <c r="AD270" s="72"/>
      <c r="AE270" s="72"/>
    </row>
    <row r="271" spans="1:31" ht="29.25" hidden="1" customHeight="1">
      <c r="A271" s="312">
        <v>270</v>
      </c>
      <c r="B271" s="72"/>
      <c r="C271" s="4">
        <v>42533</v>
      </c>
      <c r="D271" s="72" t="s">
        <v>1986</v>
      </c>
      <c r="E271" s="72"/>
      <c r="F271" s="72" t="s">
        <v>2090</v>
      </c>
      <c r="G271" s="72" t="s">
        <v>2091</v>
      </c>
      <c r="H271" s="72"/>
      <c r="I271" s="106"/>
      <c r="J271" s="72" t="s">
        <v>1496</v>
      </c>
      <c r="K271" s="72" t="s">
        <v>19</v>
      </c>
      <c r="L271" s="72" t="s">
        <v>36</v>
      </c>
      <c r="M271" s="72"/>
      <c r="N271" s="322"/>
      <c r="O271" s="72" t="s">
        <v>1494</v>
      </c>
      <c r="P271" s="72" t="s">
        <v>63</v>
      </c>
      <c r="Q271" s="72" t="s">
        <v>4</v>
      </c>
      <c r="R271" s="72"/>
      <c r="S271" s="4"/>
      <c r="T271" s="133"/>
      <c r="U271" s="133"/>
      <c r="V271" s="133"/>
      <c r="W271" s="4"/>
      <c r="X271" s="72"/>
      <c r="Y271" s="72"/>
      <c r="Z271" s="72"/>
      <c r="AA271" s="4"/>
      <c r="AB271" s="4"/>
      <c r="AC271" s="72"/>
      <c r="AD271" s="72"/>
      <c r="AE271" s="72"/>
    </row>
    <row r="272" spans="1:31" ht="29.25" hidden="1" customHeight="1">
      <c r="A272" s="312">
        <v>271</v>
      </c>
      <c r="B272" s="72"/>
      <c r="C272" s="4">
        <v>42533</v>
      </c>
      <c r="D272" s="72" t="s">
        <v>1986</v>
      </c>
      <c r="E272" s="72"/>
      <c r="F272" s="72" t="s">
        <v>2090</v>
      </c>
      <c r="G272" s="72" t="s">
        <v>2091</v>
      </c>
      <c r="H272" s="72"/>
      <c r="I272" s="106"/>
      <c r="J272" s="72" t="s">
        <v>922</v>
      </c>
      <c r="K272" s="72" t="s">
        <v>935</v>
      </c>
      <c r="L272" s="72" t="s">
        <v>952</v>
      </c>
      <c r="M272" s="72"/>
      <c r="N272" s="322"/>
      <c r="O272" s="72" t="s">
        <v>1615</v>
      </c>
      <c r="P272" s="72" t="s">
        <v>63</v>
      </c>
      <c r="Q272" s="72" t="s">
        <v>1553</v>
      </c>
      <c r="R272" s="72"/>
      <c r="S272" s="4"/>
      <c r="T272" s="133"/>
      <c r="U272" s="133"/>
      <c r="V272" s="133"/>
      <c r="W272" s="4"/>
      <c r="X272" s="72"/>
      <c r="Y272" s="72"/>
      <c r="Z272" s="72"/>
      <c r="AA272" s="4"/>
      <c r="AB272" s="4"/>
      <c r="AC272" s="72"/>
      <c r="AD272" s="72"/>
      <c r="AE272" s="72"/>
    </row>
    <row r="273" spans="1:31" ht="29.25" hidden="1" customHeight="1">
      <c r="A273" s="312">
        <v>272</v>
      </c>
      <c r="B273" s="72"/>
      <c r="C273" s="4">
        <v>42533</v>
      </c>
      <c r="D273" s="72" t="s">
        <v>1986</v>
      </c>
      <c r="E273" s="72"/>
      <c r="F273" s="72" t="s">
        <v>2090</v>
      </c>
      <c r="G273" s="72" t="s">
        <v>2091</v>
      </c>
      <c r="H273" s="72"/>
      <c r="I273" s="106"/>
      <c r="J273" s="72" t="s">
        <v>2092</v>
      </c>
      <c r="K273" s="72" t="s">
        <v>498</v>
      </c>
      <c r="L273" s="72" t="s">
        <v>15</v>
      </c>
      <c r="M273" s="72"/>
      <c r="N273" s="322"/>
      <c r="O273" s="72" t="s">
        <v>1579</v>
      </c>
      <c r="P273" s="72" t="s">
        <v>63</v>
      </c>
      <c r="Q273" s="72" t="s">
        <v>4</v>
      </c>
      <c r="R273" s="72"/>
      <c r="S273" s="4"/>
      <c r="T273" s="133"/>
      <c r="U273" s="133"/>
      <c r="V273" s="133"/>
      <c r="W273" s="4"/>
      <c r="X273" s="72"/>
      <c r="Y273" s="72"/>
      <c r="Z273" s="72"/>
      <c r="AA273" s="4"/>
      <c r="AB273" s="4"/>
      <c r="AC273" s="72"/>
      <c r="AD273" s="72"/>
      <c r="AE273" s="72"/>
    </row>
    <row r="274" spans="1:31" ht="29.25" hidden="1" customHeight="1">
      <c r="A274" s="312">
        <v>273</v>
      </c>
      <c r="B274" s="72"/>
      <c r="C274" s="4">
        <v>42533</v>
      </c>
      <c r="D274" s="72" t="s">
        <v>1986</v>
      </c>
      <c r="E274" s="72"/>
      <c r="F274" s="72" t="s">
        <v>2090</v>
      </c>
      <c r="G274" s="72" t="s">
        <v>2091</v>
      </c>
      <c r="H274" s="72"/>
      <c r="I274" s="106"/>
      <c r="J274" s="72" t="s">
        <v>434</v>
      </c>
      <c r="K274" s="72" t="s">
        <v>364</v>
      </c>
      <c r="L274" s="72" t="s">
        <v>0</v>
      </c>
      <c r="M274" s="72"/>
      <c r="N274" s="322"/>
      <c r="O274" s="72" t="s">
        <v>1682</v>
      </c>
      <c r="P274" s="72" t="s">
        <v>63</v>
      </c>
      <c r="Q274" s="72" t="s">
        <v>4</v>
      </c>
      <c r="R274" s="72"/>
      <c r="S274" s="4"/>
      <c r="T274" s="133"/>
      <c r="U274" s="133"/>
      <c r="V274" s="133"/>
      <c r="W274" s="4"/>
      <c r="X274" s="72"/>
      <c r="Y274" s="72"/>
      <c r="Z274" s="72"/>
      <c r="AA274" s="4"/>
      <c r="AB274" s="4"/>
      <c r="AC274" s="72"/>
      <c r="AD274" s="72"/>
      <c r="AE274" s="72" t="s">
        <v>364</v>
      </c>
    </row>
    <row r="275" spans="1:31" ht="29.25" hidden="1" customHeight="1">
      <c r="A275" s="312">
        <v>274</v>
      </c>
      <c r="B275" s="72"/>
      <c r="C275" s="4">
        <v>42533</v>
      </c>
      <c r="D275" s="72" t="s">
        <v>1986</v>
      </c>
      <c r="E275" s="72"/>
      <c r="F275" s="72" t="s">
        <v>2090</v>
      </c>
      <c r="G275" s="72" t="s">
        <v>2091</v>
      </c>
      <c r="H275" s="72"/>
      <c r="I275" s="106"/>
      <c r="J275" s="72" t="s">
        <v>1561</v>
      </c>
      <c r="K275" s="72" t="s">
        <v>356</v>
      </c>
      <c r="L275" s="72" t="s">
        <v>338</v>
      </c>
      <c r="M275" s="72"/>
      <c r="N275" s="322"/>
      <c r="O275" s="72" t="s">
        <v>1682</v>
      </c>
      <c r="P275" s="72" t="s">
        <v>63</v>
      </c>
      <c r="Q275" s="72" t="e">
        <v>#N/A</v>
      </c>
      <c r="R275" s="72"/>
      <c r="S275" s="4"/>
      <c r="T275" s="133"/>
      <c r="U275" s="133"/>
      <c r="V275" s="133"/>
      <c r="W275" s="4"/>
      <c r="X275" s="72"/>
      <c r="Y275" s="72"/>
      <c r="Z275" s="72"/>
      <c r="AA275" s="4"/>
      <c r="AB275" s="4"/>
      <c r="AC275" s="72"/>
      <c r="AD275" s="72"/>
      <c r="AE275" s="72" t="s">
        <v>2093</v>
      </c>
    </row>
    <row r="276" spans="1:31" ht="29.25" hidden="1" customHeight="1">
      <c r="A276" s="312">
        <v>275</v>
      </c>
      <c r="B276" s="72"/>
      <c r="C276" s="4">
        <v>42533</v>
      </c>
      <c r="D276" s="72" t="s">
        <v>1986</v>
      </c>
      <c r="E276" s="72"/>
      <c r="F276" s="72" t="s">
        <v>2090</v>
      </c>
      <c r="G276" s="72" t="s">
        <v>2091</v>
      </c>
      <c r="H276" s="72"/>
      <c r="I276" s="106"/>
      <c r="J276" s="72" t="s">
        <v>346</v>
      </c>
      <c r="K276" s="72" t="s">
        <v>344</v>
      </c>
      <c r="L276" s="72" t="s">
        <v>347</v>
      </c>
      <c r="M276" s="72"/>
      <c r="N276" s="322"/>
      <c r="O276" s="72" t="s">
        <v>1682</v>
      </c>
      <c r="P276" s="72" t="s">
        <v>63</v>
      </c>
      <c r="Q276" s="72" t="s">
        <v>4</v>
      </c>
      <c r="R276" s="72"/>
      <c r="S276" s="4"/>
      <c r="T276" s="133"/>
      <c r="U276" s="133"/>
      <c r="V276" s="133"/>
      <c r="W276" s="4"/>
      <c r="X276" s="72"/>
      <c r="Y276" s="72"/>
      <c r="Z276" s="72"/>
      <c r="AA276" s="4"/>
      <c r="AB276" s="4"/>
      <c r="AC276" s="72"/>
      <c r="AD276" s="72"/>
      <c r="AE276" s="72"/>
    </row>
    <row r="277" spans="1:31" ht="29.25" hidden="1" customHeight="1">
      <c r="A277" s="312">
        <v>276</v>
      </c>
      <c r="B277" s="72"/>
      <c r="C277" s="4">
        <v>42534</v>
      </c>
      <c r="D277" s="72" t="s">
        <v>1862</v>
      </c>
      <c r="E277" s="72"/>
      <c r="F277" s="72" t="s">
        <v>2094</v>
      </c>
      <c r="G277" s="72" t="s">
        <v>2095</v>
      </c>
      <c r="H277" s="72"/>
      <c r="I277" s="106"/>
      <c r="J277" s="72" t="s">
        <v>1514</v>
      </c>
      <c r="K277" s="72" t="s">
        <v>1513</v>
      </c>
      <c r="L277" s="72" t="s">
        <v>1508</v>
      </c>
      <c r="M277" s="72"/>
      <c r="N277" s="322"/>
      <c r="O277" s="72" t="s">
        <v>1661</v>
      </c>
      <c r="P277" s="72" t="s">
        <v>63</v>
      </c>
      <c r="Q277" s="72" t="s">
        <v>4</v>
      </c>
      <c r="R277" s="72"/>
      <c r="S277" s="4"/>
      <c r="T277" s="133"/>
      <c r="U277" s="133"/>
      <c r="V277" s="133"/>
      <c r="W277" s="4"/>
      <c r="X277" s="72"/>
      <c r="Y277" s="72"/>
      <c r="Z277" s="72"/>
      <c r="AA277" s="4"/>
      <c r="AB277" s="4"/>
      <c r="AC277" s="72"/>
      <c r="AD277" s="72"/>
      <c r="AE277" s="72"/>
    </row>
    <row r="278" spans="1:31" ht="29.25" hidden="1" customHeight="1">
      <c r="A278" s="312">
        <v>277</v>
      </c>
      <c r="B278" s="72"/>
      <c r="C278" s="4">
        <v>42534</v>
      </c>
      <c r="D278" s="72" t="s">
        <v>1862</v>
      </c>
      <c r="E278" s="72"/>
      <c r="F278" s="72" t="s">
        <v>2094</v>
      </c>
      <c r="G278" s="72" t="s">
        <v>2095</v>
      </c>
      <c r="H278" s="72"/>
      <c r="I278" s="106"/>
      <c r="J278" s="72" t="s">
        <v>1510</v>
      </c>
      <c r="K278" s="72" t="s">
        <v>105</v>
      </c>
      <c r="L278" s="72" t="s">
        <v>79</v>
      </c>
      <c r="M278" s="72"/>
      <c r="N278" s="322"/>
      <c r="O278" s="72" t="s">
        <v>1661</v>
      </c>
      <c r="P278" s="72" t="s">
        <v>63</v>
      </c>
      <c r="Q278" s="72" t="s">
        <v>4</v>
      </c>
      <c r="R278" s="72"/>
      <c r="S278" s="4"/>
      <c r="T278" s="133"/>
      <c r="U278" s="133"/>
      <c r="V278" s="133"/>
      <c r="W278" s="4"/>
      <c r="X278" s="72"/>
      <c r="Y278" s="72"/>
      <c r="Z278" s="72"/>
      <c r="AA278" s="4"/>
      <c r="AB278" s="4"/>
      <c r="AC278" s="72"/>
      <c r="AD278" s="72"/>
      <c r="AE278" s="72"/>
    </row>
    <row r="279" spans="1:31" ht="29.25" hidden="1" customHeight="1">
      <c r="A279" s="312">
        <v>278</v>
      </c>
      <c r="B279" s="72"/>
      <c r="C279" s="4">
        <v>42535</v>
      </c>
      <c r="D279" s="72" t="s">
        <v>2096</v>
      </c>
      <c r="E279" s="72"/>
      <c r="F279" s="72" t="s">
        <v>2097</v>
      </c>
      <c r="G279" s="72" t="s">
        <v>2098</v>
      </c>
      <c r="H279" s="72"/>
      <c r="I279" s="106"/>
      <c r="J279" s="72" t="s">
        <v>768</v>
      </c>
      <c r="K279" s="72" t="s">
        <v>766</v>
      </c>
      <c r="L279" s="72" t="s">
        <v>782</v>
      </c>
      <c r="M279" s="72"/>
      <c r="N279" s="322"/>
      <c r="O279" s="72" t="s">
        <v>1656</v>
      </c>
      <c r="P279" s="72" t="s">
        <v>63</v>
      </c>
      <c r="Q279" s="72" t="s">
        <v>1495</v>
      </c>
      <c r="R279" s="72"/>
      <c r="S279" s="4"/>
      <c r="T279" s="133"/>
      <c r="U279" s="133"/>
      <c r="V279" s="133"/>
      <c r="W279" s="4"/>
      <c r="X279" s="72"/>
      <c r="Y279" s="72"/>
      <c r="Z279" s="72"/>
      <c r="AA279" s="4"/>
      <c r="AB279" s="4"/>
      <c r="AC279" s="72"/>
      <c r="AD279" s="72"/>
      <c r="AE279" s="72"/>
    </row>
    <row r="280" spans="1:31" ht="29.25" hidden="1" customHeight="1">
      <c r="A280" s="312">
        <v>279</v>
      </c>
      <c r="B280" s="72"/>
      <c r="C280" s="4">
        <v>42535</v>
      </c>
      <c r="D280" s="72" t="s">
        <v>2096</v>
      </c>
      <c r="E280" s="72"/>
      <c r="F280" s="72" t="s">
        <v>2097</v>
      </c>
      <c r="G280" s="72" t="s">
        <v>2098</v>
      </c>
      <c r="H280" s="72"/>
      <c r="I280" s="106"/>
      <c r="J280" s="72" t="s">
        <v>922</v>
      </c>
      <c r="K280" s="72" t="s">
        <v>935</v>
      </c>
      <c r="L280" s="72" t="s">
        <v>952</v>
      </c>
      <c r="M280" s="72"/>
      <c r="N280" s="322"/>
      <c r="O280" s="72" t="s">
        <v>1615</v>
      </c>
      <c r="P280" s="72" t="s">
        <v>63</v>
      </c>
      <c r="Q280" s="72" t="s">
        <v>1553</v>
      </c>
      <c r="R280" s="72"/>
      <c r="S280" s="4"/>
      <c r="T280" s="133"/>
      <c r="U280" s="133"/>
      <c r="V280" s="133"/>
      <c r="W280" s="4"/>
      <c r="X280" s="72"/>
      <c r="Y280" s="72"/>
      <c r="Z280" s="72"/>
      <c r="AA280" s="4"/>
      <c r="AB280" s="4"/>
      <c r="AC280" s="72"/>
      <c r="AD280" s="72"/>
      <c r="AE280" s="72"/>
    </row>
    <row r="281" spans="1:31" ht="29.25" hidden="1" customHeight="1">
      <c r="A281" s="312">
        <v>280</v>
      </c>
      <c r="B281" s="72"/>
      <c r="C281" s="4">
        <v>42535</v>
      </c>
      <c r="D281" s="72" t="s">
        <v>2096</v>
      </c>
      <c r="E281" s="72"/>
      <c r="F281" s="72" t="s">
        <v>2097</v>
      </c>
      <c r="G281" s="72" t="s">
        <v>2098</v>
      </c>
      <c r="H281" s="72"/>
      <c r="I281" s="106"/>
      <c r="J281" s="72" t="s">
        <v>929</v>
      </c>
      <c r="K281" s="72" t="s">
        <v>925</v>
      </c>
      <c r="L281" s="72" t="s">
        <v>523</v>
      </c>
      <c r="M281" s="72"/>
      <c r="N281" s="322"/>
      <c r="O281" s="72" t="s">
        <v>1615</v>
      </c>
      <c r="P281" s="72" t="s">
        <v>63</v>
      </c>
      <c r="Q281" s="72" t="s">
        <v>1553</v>
      </c>
      <c r="R281" s="72"/>
      <c r="S281" s="4"/>
      <c r="T281" s="133"/>
      <c r="U281" s="133"/>
      <c r="V281" s="133"/>
      <c r="W281" s="4"/>
      <c r="X281" s="72"/>
      <c r="Y281" s="72"/>
      <c r="Z281" s="72"/>
      <c r="AA281" s="4"/>
      <c r="AB281" s="4"/>
      <c r="AC281" s="72"/>
      <c r="AD281" s="72"/>
      <c r="AE281" s="72"/>
    </row>
    <row r="282" spans="1:31" ht="29.25" hidden="1" customHeight="1">
      <c r="A282" s="312">
        <v>281</v>
      </c>
      <c r="B282" s="72"/>
      <c r="C282" s="4">
        <v>42535</v>
      </c>
      <c r="D282" s="72" t="s">
        <v>2096</v>
      </c>
      <c r="E282" s="72"/>
      <c r="F282" s="72" t="s">
        <v>2097</v>
      </c>
      <c r="G282" s="72" t="s">
        <v>2098</v>
      </c>
      <c r="H282" s="72"/>
      <c r="I282" s="106"/>
      <c r="J282" s="72" t="s">
        <v>1058</v>
      </c>
      <c r="K282" s="72" t="s">
        <v>1052</v>
      </c>
      <c r="L282" s="72"/>
      <c r="M282" s="72"/>
      <c r="N282" s="322"/>
      <c r="O282" s="72" t="s">
        <v>1616</v>
      </c>
      <c r="P282" s="72" t="s">
        <v>63</v>
      </c>
      <c r="Q282" s="72" t="s">
        <v>1553</v>
      </c>
      <c r="R282" s="72"/>
      <c r="S282" s="4"/>
      <c r="T282" s="133"/>
      <c r="U282" s="133"/>
      <c r="V282" s="133"/>
      <c r="W282" s="4"/>
      <c r="X282" s="72"/>
      <c r="Y282" s="72"/>
      <c r="Z282" s="72"/>
      <c r="AA282" s="4"/>
      <c r="AB282" s="4"/>
      <c r="AC282" s="72"/>
      <c r="AD282" s="72"/>
      <c r="AE282" s="72" t="s">
        <v>2099</v>
      </c>
    </row>
    <row r="283" spans="1:31" ht="29.25" hidden="1" customHeight="1">
      <c r="A283" s="312">
        <v>282</v>
      </c>
      <c r="B283" s="72"/>
      <c r="C283" s="4">
        <v>42537</v>
      </c>
      <c r="D283" s="72" t="s">
        <v>1871</v>
      </c>
      <c r="E283" s="72"/>
      <c r="F283" s="72" t="s">
        <v>2100</v>
      </c>
      <c r="G283" s="72" t="s">
        <v>2101</v>
      </c>
      <c r="H283" s="72"/>
      <c r="I283" s="106"/>
      <c r="J283" s="72" t="s">
        <v>2102</v>
      </c>
      <c r="K283" s="72" t="s">
        <v>10981</v>
      </c>
      <c r="L283" s="72" t="s">
        <v>1687</v>
      </c>
      <c r="M283" s="72"/>
      <c r="N283" s="322"/>
      <c r="O283" s="72" t="s">
        <v>1656</v>
      </c>
      <c r="P283" s="72" t="s">
        <v>63</v>
      </c>
      <c r="Q283" s="72" t="s">
        <v>6169</v>
      </c>
      <c r="R283" s="72"/>
      <c r="S283" s="4"/>
      <c r="T283" s="133"/>
      <c r="U283" s="133"/>
      <c r="V283" s="133"/>
      <c r="W283" s="4"/>
      <c r="X283" s="72"/>
      <c r="Y283" s="72"/>
      <c r="Z283" s="72"/>
      <c r="AA283" s="4"/>
      <c r="AB283" s="4"/>
      <c r="AC283" s="72"/>
      <c r="AD283" s="72"/>
      <c r="AE283" s="72" t="s">
        <v>1946</v>
      </c>
    </row>
    <row r="284" spans="1:31" ht="29.25" hidden="1" customHeight="1">
      <c r="A284" s="312">
        <v>283</v>
      </c>
      <c r="B284" s="72"/>
      <c r="C284" s="4">
        <v>42537</v>
      </c>
      <c r="D284" s="72" t="s">
        <v>1871</v>
      </c>
      <c r="E284" s="72"/>
      <c r="F284" s="72" t="s">
        <v>2103</v>
      </c>
      <c r="G284" s="72" t="s">
        <v>2104</v>
      </c>
      <c r="H284" s="72"/>
      <c r="I284" s="106"/>
      <c r="J284" s="72" t="s">
        <v>2105</v>
      </c>
      <c r="K284" s="72" t="s">
        <v>10981</v>
      </c>
      <c r="L284" s="72" t="s">
        <v>1687</v>
      </c>
      <c r="M284" s="72"/>
      <c r="N284" s="322"/>
      <c r="O284" s="72" t="s">
        <v>1656</v>
      </c>
      <c r="P284" s="72" t="s">
        <v>63</v>
      </c>
      <c r="Q284" s="72" t="s">
        <v>6169</v>
      </c>
      <c r="R284" s="72"/>
      <c r="S284" s="4"/>
      <c r="T284" s="133"/>
      <c r="U284" s="133"/>
      <c r="V284" s="133"/>
      <c r="W284" s="4"/>
      <c r="X284" s="72"/>
      <c r="Y284" s="72"/>
      <c r="Z284" s="72"/>
      <c r="AA284" s="4"/>
      <c r="AB284" s="4"/>
      <c r="AC284" s="72"/>
      <c r="AD284" s="72"/>
      <c r="AE284" s="72"/>
    </row>
    <row r="285" spans="1:31" ht="29.25" hidden="1" customHeight="1">
      <c r="A285" s="312">
        <v>284</v>
      </c>
      <c r="B285" s="72"/>
      <c r="C285" s="4">
        <v>42538</v>
      </c>
      <c r="D285" s="72" t="s">
        <v>2106</v>
      </c>
      <c r="E285" s="72"/>
      <c r="F285" s="72" t="s">
        <v>2107</v>
      </c>
      <c r="G285" s="72" t="s">
        <v>2108</v>
      </c>
      <c r="H285" s="72"/>
      <c r="I285" s="106"/>
      <c r="J285" s="72" t="s">
        <v>2109</v>
      </c>
      <c r="K285" s="72" t="s">
        <v>2110</v>
      </c>
      <c r="L285" s="72" t="s">
        <v>2111</v>
      </c>
      <c r="M285" s="72"/>
      <c r="N285" s="322"/>
      <c r="O285" s="72" t="s">
        <v>2089</v>
      </c>
      <c r="P285" s="72" t="s">
        <v>63</v>
      </c>
      <c r="Q285" s="72" t="e">
        <v>#N/A</v>
      </c>
      <c r="R285" s="72"/>
      <c r="S285" s="4"/>
      <c r="T285" s="133"/>
      <c r="U285" s="133"/>
      <c r="V285" s="133"/>
      <c r="W285" s="4"/>
      <c r="X285" s="72"/>
      <c r="Y285" s="72"/>
      <c r="Z285" s="72"/>
      <c r="AA285" s="4"/>
      <c r="AB285" s="4"/>
      <c r="AC285" s="72"/>
      <c r="AD285" s="72"/>
      <c r="AE285" s="72"/>
    </row>
    <row r="286" spans="1:31" ht="29.25" hidden="1" customHeight="1">
      <c r="A286" s="312">
        <v>285</v>
      </c>
      <c r="B286" s="72"/>
      <c r="C286" s="4">
        <v>42538</v>
      </c>
      <c r="D286" s="72" t="s">
        <v>2020</v>
      </c>
      <c r="E286" s="72"/>
      <c r="F286" s="72" t="s">
        <v>2021</v>
      </c>
      <c r="G286" s="72" t="s">
        <v>2022</v>
      </c>
      <c r="H286" s="72"/>
      <c r="I286" s="106"/>
      <c r="J286" s="72" t="s">
        <v>2112</v>
      </c>
      <c r="K286" s="72" t="s">
        <v>1259</v>
      </c>
      <c r="L286" s="72" t="s">
        <v>87</v>
      </c>
      <c r="M286" s="72"/>
      <c r="N286" s="322"/>
      <c r="O286" s="72" t="s">
        <v>6173</v>
      </c>
      <c r="P286" s="72" t="s">
        <v>63</v>
      </c>
      <c r="Q286" s="72" t="s">
        <v>4</v>
      </c>
      <c r="R286" s="72"/>
      <c r="S286" s="4"/>
      <c r="T286" s="133"/>
      <c r="U286" s="133"/>
      <c r="V286" s="133"/>
      <c r="W286" s="4"/>
      <c r="X286" s="72"/>
      <c r="Y286" s="72"/>
      <c r="Z286" s="72"/>
      <c r="AA286" s="4"/>
      <c r="AB286" s="4"/>
      <c r="AC286" s="72"/>
      <c r="AD286" s="72"/>
      <c r="AE286" s="72"/>
    </row>
    <row r="287" spans="1:31" ht="29.25" hidden="1" customHeight="1">
      <c r="A287" s="312">
        <v>286</v>
      </c>
      <c r="B287" s="72"/>
      <c r="C287" s="4">
        <v>42541</v>
      </c>
      <c r="D287" s="72" t="s">
        <v>1879</v>
      </c>
      <c r="E287" s="72"/>
      <c r="F287" s="72" t="s">
        <v>2113</v>
      </c>
      <c r="G287" s="72" t="s">
        <v>2114</v>
      </c>
      <c r="H287" s="72"/>
      <c r="I287" s="106"/>
      <c r="J287" s="72" t="s">
        <v>1601</v>
      </c>
      <c r="K287" s="72" t="s">
        <v>1600</v>
      </c>
      <c r="L287" s="72" t="s">
        <v>15</v>
      </c>
      <c r="M287" s="72"/>
      <c r="N287" s="322"/>
      <c r="O287" s="72" t="s">
        <v>1656</v>
      </c>
      <c r="P287" s="72" t="s">
        <v>63</v>
      </c>
      <c r="Q287" s="72" t="s">
        <v>4</v>
      </c>
      <c r="R287" s="72"/>
      <c r="S287" s="4"/>
      <c r="T287" s="133"/>
      <c r="U287" s="133"/>
      <c r="V287" s="133"/>
      <c r="W287" s="4"/>
      <c r="X287" s="72"/>
      <c r="Y287" s="72"/>
      <c r="Z287" s="72"/>
      <c r="AA287" s="4"/>
      <c r="AB287" s="4"/>
      <c r="AC287" s="72"/>
      <c r="AD287" s="72"/>
      <c r="AE287" s="72" t="s">
        <v>2056</v>
      </c>
    </row>
    <row r="288" spans="1:31" ht="29.25" hidden="1" customHeight="1">
      <c r="A288" s="312">
        <v>287</v>
      </c>
      <c r="B288" s="72"/>
      <c r="C288" s="4">
        <v>42541</v>
      </c>
      <c r="D288" s="72" t="s">
        <v>1879</v>
      </c>
      <c r="E288" s="72"/>
      <c r="F288" s="72" t="s">
        <v>2113</v>
      </c>
      <c r="G288" s="72" t="s">
        <v>2114</v>
      </c>
      <c r="H288" s="72"/>
      <c r="I288" s="106"/>
      <c r="J288" s="72" t="s">
        <v>1609</v>
      </c>
      <c r="K288" s="72" t="s">
        <v>658</v>
      </c>
      <c r="L288" s="72" t="s">
        <v>195</v>
      </c>
      <c r="M288" s="72"/>
      <c r="N288" s="322"/>
      <c r="O288" s="72" t="s">
        <v>1656</v>
      </c>
      <c r="P288" s="72" t="s">
        <v>63</v>
      </c>
      <c r="Q288" s="72" t="s">
        <v>4</v>
      </c>
      <c r="R288" s="72"/>
      <c r="S288" s="4"/>
      <c r="T288" s="133"/>
      <c r="U288" s="133"/>
      <c r="V288" s="133"/>
      <c r="W288" s="4"/>
      <c r="X288" s="72"/>
      <c r="Y288" s="72"/>
      <c r="Z288" s="72"/>
      <c r="AA288" s="4"/>
      <c r="AB288" s="4"/>
      <c r="AC288" s="72"/>
      <c r="AD288" s="72"/>
      <c r="AE288" s="72"/>
    </row>
    <row r="289" spans="1:31" ht="29.25" hidden="1" customHeight="1">
      <c r="A289" s="312">
        <v>288</v>
      </c>
      <c r="B289" s="72"/>
      <c r="C289" s="4">
        <v>42541</v>
      </c>
      <c r="D289" s="72" t="s">
        <v>1879</v>
      </c>
      <c r="E289" s="72"/>
      <c r="F289" s="72" t="s">
        <v>2115</v>
      </c>
      <c r="G289" s="72" t="s">
        <v>2114</v>
      </c>
      <c r="H289" s="72"/>
      <c r="I289" s="106"/>
      <c r="J289" s="72" t="s">
        <v>922</v>
      </c>
      <c r="K289" s="72" t="s">
        <v>935</v>
      </c>
      <c r="L289" s="72" t="s">
        <v>952</v>
      </c>
      <c r="M289" s="72"/>
      <c r="N289" s="322"/>
      <c r="O289" s="72" t="s">
        <v>1615</v>
      </c>
      <c r="P289" s="72" t="s">
        <v>63</v>
      </c>
      <c r="Q289" s="72" t="s">
        <v>1553</v>
      </c>
      <c r="R289" s="72"/>
      <c r="S289" s="4"/>
      <c r="T289" s="133"/>
      <c r="U289" s="133"/>
      <c r="V289" s="133"/>
      <c r="W289" s="4"/>
      <c r="X289" s="72"/>
      <c r="Y289" s="72"/>
      <c r="Z289" s="72"/>
      <c r="AA289" s="4"/>
      <c r="AB289" s="4"/>
      <c r="AC289" s="72"/>
      <c r="AD289" s="72"/>
      <c r="AE289" s="72" t="s">
        <v>2116</v>
      </c>
    </row>
    <row r="290" spans="1:31" ht="29.25" hidden="1" customHeight="1">
      <c r="A290" s="312">
        <v>289</v>
      </c>
      <c r="B290" s="73"/>
      <c r="C290" s="5">
        <v>42541</v>
      </c>
      <c r="D290" s="73" t="s">
        <v>1879</v>
      </c>
      <c r="E290" s="73"/>
      <c r="F290" s="73" t="s">
        <v>2115</v>
      </c>
      <c r="G290" s="73" t="s">
        <v>2114</v>
      </c>
      <c r="H290" s="73"/>
      <c r="I290" s="107"/>
      <c r="J290" s="73" t="s">
        <v>673</v>
      </c>
      <c r="K290" s="73" t="s">
        <v>674</v>
      </c>
      <c r="L290" s="73" t="s">
        <v>1595</v>
      </c>
      <c r="M290" s="73"/>
      <c r="N290" s="323"/>
      <c r="O290" s="73" t="s">
        <v>1656</v>
      </c>
      <c r="P290" s="73" t="s">
        <v>63</v>
      </c>
      <c r="Q290" s="73" t="s">
        <v>1528</v>
      </c>
      <c r="R290" s="72"/>
      <c r="S290" s="4"/>
      <c r="T290" s="133"/>
      <c r="U290" s="133"/>
      <c r="V290" s="133"/>
      <c r="W290" s="4"/>
      <c r="X290" s="72"/>
      <c r="Y290" s="72"/>
      <c r="Z290" s="72"/>
      <c r="AA290" s="4"/>
      <c r="AB290" s="4"/>
      <c r="AC290" s="72"/>
      <c r="AD290" s="72"/>
      <c r="AE290" s="72" t="s">
        <v>2116</v>
      </c>
    </row>
    <row r="291" spans="1:31" ht="29.25" hidden="1" customHeight="1">
      <c r="A291" s="312">
        <v>290</v>
      </c>
      <c r="B291" s="72"/>
      <c r="C291" s="4">
        <v>42541</v>
      </c>
      <c r="D291" s="72" t="s">
        <v>1902</v>
      </c>
      <c r="E291" s="72"/>
      <c r="F291" s="72" t="s">
        <v>2117</v>
      </c>
      <c r="G291" s="72" t="s">
        <v>2118</v>
      </c>
      <c r="H291" s="72"/>
      <c r="I291" s="106"/>
      <c r="J291" s="72" t="s">
        <v>1506</v>
      </c>
      <c r="K291" s="72" t="s">
        <v>81</v>
      </c>
      <c r="L291" s="72" t="s">
        <v>333</v>
      </c>
      <c r="M291" s="72"/>
      <c r="N291" s="322"/>
      <c r="O291" s="72" t="s">
        <v>1661</v>
      </c>
      <c r="P291" s="72" t="s">
        <v>63</v>
      </c>
      <c r="Q291" s="72" t="s">
        <v>4</v>
      </c>
      <c r="R291" s="72"/>
      <c r="S291" s="4"/>
      <c r="T291" s="133"/>
      <c r="U291" s="133"/>
      <c r="V291" s="133"/>
      <c r="W291" s="4"/>
      <c r="X291" s="72"/>
      <c r="Y291" s="72"/>
      <c r="Z291" s="72"/>
      <c r="AA291" s="4"/>
      <c r="AB291" s="4"/>
      <c r="AC291" s="72"/>
      <c r="AD291" s="72"/>
      <c r="AE291" s="72"/>
    </row>
    <row r="292" spans="1:31" ht="29.25" hidden="1" customHeight="1">
      <c r="A292" s="312">
        <v>291</v>
      </c>
      <c r="B292" s="72"/>
      <c r="C292" s="4">
        <v>42541</v>
      </c>
      <c r="D292" s="72" t="s">
        <v>1902</v>
      </c>
      <c r="E292" s="72"/>
      <c r="F292" s="72" t="s">
        <v>2117</v>
      </c>
      <c r="G292" s="72" t="s">
        <v>2118</v>
      </c>
      <c r="H292" s="72"/>
      <c r="I292" s="106"/>
      <c r="J292" s="72" t="s">
        <v>2119</v>
      </c>
      <c r="K292" s="72" t="s">
        <v>154</v>
      </c>
      <c r="L292" s="72" t="s">
        <v>155</v>
      </c>
      <c r="M292" s="72"/>
      <c r="N292" s="322"/>
      <c r="O292" s="72" t="s">
        <v>1698</v>
      </c>
      <c r="P292" s="72" t="s">
        <v>63</v>
      </c>
      <c r="Q292" s="72" t="s">
        <v>4</v>
      </c>
      <c r="R292" s="72"/>
      <c r="S292" s="4"/>
      <c r="T292" s="133"/>
      <c r="U292" s="133"/>
      <c r="V292" s="133"/>
      <c r="W292" s="4"/>
      <c r="X292" s="72"/>
      <c r="Y292" s="72"/>
      <c r="Z292" s="72"/>
      <c r="AA292" s="4"/>
      <c r="AB292" s="4"/>
      <c r="AC292" s="72"/>
      <c r="AD292" s="72"/>
      <c r="AE292" s="72"/>
    </row>
    <row r="293" spans="1:31" ht="29.25" hidden="1" customHeight="1">
      <c r="A293" s="312">
        <v>292</v>
      </c>
      <c r="B293" s="72"/>
      <c r="C293" s="4">
        <v>42541</v>
      </c>
      <c r="D293" s="72" t="s">
        <v>1902</v>
      </c>
      <c r="E293" s="72"/>
      <c r="F293" s="72" t="s">
        <v>2117</v>
      </c>
      <c r="G293" s="72" t="s">
        <v>2118</v>
      </c>
      <c r="H293" s="72"/>
      <c r="I293" s="106"/>
      <c r="J293" s="72" t="s">
        <v>1577</v>
      </c>
      <c r="K293" s="72" t="s">
        <v>1576</v>
      </c>
      <c r="L293" s="72" t="s">
        <v>87</v>
      </c>
      <c r="M293" s="72"/>
      <c r="N293" s="322"/>
      <c r="O293" s="72" t="s">
        <v>1569</v>
      </c>
      <c r="P293" s="72" t="s">
        <v>63</v>
      </c>
      <c r="Q293" s="72" t="s">
        <v>4</v>
      </c>
      <c r="R293" s="72"/>
      <c r="S293" s="4"/>
      <c r="T293" s="133"/>
      <c r="U293" s="133"/>
      <c r="V293" s="133"/>
      <c r="W293" s="4"/>
      <c r="X293" s="72"/>
      <c r="Y293" s="72"/>
      <c r="Z293" s="72"/>
      <c r="AA293" s="4"/>
      <c r="AB293" s="4"/>
      <c r="AC293" s="72"/>
      <c r="AD293" s="72"/>
      <c r="AE293" s="72"/>
    </row>
    <row r="294" spans="1:31" ht="29.25" hidden="1" customHeight="1">
      <c r="A294" s="312">
        <v>293</v>
      </c>
      <c r="B294" s="72"/>
      <c r="C294" s="4">
        <v>42541</v>
      </c>
      <c r="D294" s="72" t="s">
        <v>1902</v>
      </c>
      <c r="E294" s="72"/>
      <c r="F294" s="72" t="s">
        <v>2117</v>
      </c>
      <c r="G294" s="72" t="s">
        <v>2118</v>
      </c>
      <c r="H294" s="72"/>
      <c r="I294" s="106"/>
      <c r="J294" s="72" t="s">
        <v>6182</v>
      </c>
      <c r="K294" s="72" t="s">
        <v>1586</v>
      </c>
      <c r="L294" s="72" t="s">
        <v>2121</v>
      </c>
      <c r="M294" s="72"/>
      <c r="N294" s="322"/>
      <c r="O294" s="72" t="s">
        <v>2089</v>
      </c>
      <c r="P294" s="72" t="s">
        <v>63</v>
      </c>
      <c r="Q294" s="72" t="s">
        <v>4</v>
      </c>
      <c r="R294" s="72"/>
      <c r="S294" s="4"/>
      <c r="T294" s="133"/>
      <c r="U294" s="133"/>
      <c r="V294" s="133"/>
      <c r="W294" s="4"/>
      <c r="X294" s="72"/>
      <c r="Y294" s="72"/>
      <c r="Z294" s="72"/>
      <c r="AA294" s="4"/>
      <c r="AB294" s="4"/>
      <c r="AC294" s="72"/>
      <c r="AD294" s="72"/>
      <c r="AE294" s="72"/>
    </row>
    <row r="295" spans="1:31" ht="29.25" hidden="1" customHeight="1">
      <c r="A295" s="312">
        <v>294</v>
      </c>
      <c r="B295" s="72"/>
      <c r="C295" s="4">
        <v>42541</v>
      </c>
      <c r="D295" s="72" t="s">
        <v>1845</v>
      </c>
      <c r="E295" s="72"/>
      <c r="F295" s="72" t="s">
        <v>2122</v>
      </c>
      <c r="G295" s="72" t="s">
        <v>2123</v>
      </c>
      <c r="H295" s="72"/>
      <c r="I295" s="106"/>
      <c r="J295" s="72" t="s">
        <v>1831</v>
      </c>
      <c r="K295" s="72" t="s">
        <v>10981</v>
      </c>
      <c r="L295" s="72" t="s">
        <v>1687</v>
      </c>
      <c r="M295" s="72"/>
      <c r="N295" s="322"/>
      <c r="O295" s="72" t="s">
        <v>1656</v>
      </c>
      <c r="P295" s="72" t="s">
        <v>63</v>
      </c>
      <c r="Q295" s="72" t="s">
        <v>6169</v>
      </c>
      <c r="R295" s="72"/>
      <c r="S295" s="4"/>
      <c r="T295" s="133"/>
      <c r="U295" s="133"/>
      <c r="V295" s="133"/>
      <c r="W295" s="4"/>
      <c r="X295" s="72"/>
      <c r="Y295" s="72"/>
      <c r="Z295" s="72"/>
      <c r="AA295" s="4"/>
      <c r="AB295" s="4"/>
      <c r="AC295" s="72"/>
      <c r="AD295" s="72"/>
      <c r="AE295" s="72" t="s">
        <v>1946</v>
      </c>
    </row>
    <row r="296" spans="1:31" ht="29.25" hidden="1" customHeight="1">
      <c r="A296" s="312">
        <v>295</v>
      </c>
      <c r="B296" s="73"/>
      <c r="C296" s="5">
        <v>42542</v>
      </c>
      <c r="D296" s="73" t="s">
        <v>1972</v>
      </c>
      <c r="E296" s="73"/>
      <c r="F296" s="73" t="s">
        <v>2124</v>
      </c>
      <c r="G296" s="73" t="s">
        <v>2125</v>
      </c>
      <c r="H296" s="73"/>
      <c r="I296" s="107"/>
      <c r="J296" s="73" t="s">
        <v>673</v>
      </c>
      <c r="K296" s="73" t="s">
        <v>674</v>
      </c>
      <c r="L296" s="73" t="s">
        <v>1595</v>
      </c>
      <c r="M296" s="73"/>
      <c r="N296" s="323"/>
      <c r="O296" s="73" t="s">
        <v>1656</v>
      </c>
      <c r="P296" s="73" t="s">
        <v>63</v>
      </c>
      <c r="Q296" s="73" t="s">
        <v>1528</v>
      </c>
      <c r="R296" s="72"/>
      <c r="S296" s="4"/>
      <c r="T296" s="133"/>
      <c r="U296" s="133"/>
      <c r="V296" s="133"/>
      <c r="W296" s="4"/>
      <c r="X296" s="72"/>
      <c r="Y296" s="72"/>
      <c r="Z296" s="72"/>
      <c r="AA296" s="4"/>
      <c r="AB296" s="4"/>
      <c r="AC296" s="72"/>
      <c r="AD296" s="72"/>
      <c r="AE296" s="72" t="s">
        <v>2056</v>
      </c>
    </row>
    <row r="297" spans="1:31" ht="29.25" hidden="1" customHeight="1">
      <c r="A297" s="312">
        <v>296</v>
      </c>
      <c r="B297" s="72"/>
      <c r="C297" s="4">
        <v>42542</v>
      </c>
      <c r="D297" s="72" t="s">
        <v>1972</v>
      </c>
      <c r="E297" s="72"/>
      <c r="F297" s="72" t="s">
        <v>2124</v>
      </c>
      <c r="G297" s="72" t="s">
        <v>2125</v>
      </c>
      <c r="H297" s="72"/>
      <c r="I297" s="106"/>
      <c r="J297" s="72" t="s">
        <v>922</v>
      </c>
      <c r="K297" s="72" t="s">
        <v>935</v>
      </c>
      <c r="L297" s="72" t="s">
        <v>952</v>
      </c>
      <c r="M297" s="72"/>
      <c r="N297" s="322"/>
      <c r="O297" s="72" t="s">
        <v>1615</v>
      </c>
      <c r="P297" s="72" t="s">
        <v>63</v>
      </c>
      <c r="Q297" s="72" t="s">
        <v>1553</v>
      </c>
      <c r="R297" s="72"/>
      <c r="S297" s="4"/>
      <c r="T297" s="133"/>
      <c r="U297" s="133"/>
      <c r="V297" s="133"/>
      <c r="W297" s="4"/>
      <c r="X297" s="72"/>
      <c r="Y297" s="72"/>
      <c r="Z297" s="72"/>
      <c r="AA297" s="4"/>
      <c r="AB297" s="4"/>
      <c r="AC297" s="72"/>
      <c r="AD297" s="72"/>
      <c r="AE297" s="72"/>
    </row>
    <row r="298" spans="1:31" ht="29.25" hidden="1" customHeight="1">
      <c r="A298" s="312">
        <v>297</v>
      </c>
      <c r="B298" s="72"/>
      <c r="C298" s="4">
        <v>42542</v>
      </c>
      <c r="D298" s="72" t="s">
        <v>1986</v>
      </c>
      <c r="E298" s="72"/>
      <c r="F298" s="72" t="s">
        <v>2126</v>
      </c>
      <c r="G298" s="72" t="s">
        <v>2127</v>
      </c>
      <c r="H298" s="72"/>
      <c r="I298" s="106"/>
      <c r="J298" s="72" t="s">
        <v>1568</v>
      </c>
      <c r="K298" s="72" t="s">
        <v>6183</v>
      </c>
      <c r="L298" s="72" t="s">
        <v>36</v>
      </c>
      <c r="M298" s="72"/>
      <c r="N298" s="322"/>
      <c r="O298" s="72" t="s">
        <v>1569</v>
      </c>
      <c r="P298" s="72" t="s">
        <v>63</v>
      </c>
      <c r="Q298" s="72" t="s">
        <v>6178</v>
      </c>
      <c r="R298" s="72"/>
      <c r="S298" s="4"/>
      <c r="T298" s="133"/>
      <c r="U298" s="133"/>
      <c r="V298" s="133"/>
      <c r="W298" s="4"/>
      <c r="X298" s="72"/>
      <c r="Y298" s="72"/>
      <c r="Z298" s="72"/>
      <c r="AA298" s="4"/>
      <c r="AB298" s="4"/>
      <c r="AC298" s="72"/>
      <c r="AD298" s="72"/>
      <c r="AE298" s="72"/>
    </row>
    <row r="299" spans="1:31" ht="29.25" hidden="1" customHeight="1">
      <c r="A299" s="312">
        <v>298</v>
      </c>
      <c r="B299" s="72"/>
      <c r="C299" s="4">
        <v>42544</v>
      </c>
      <c r="D299" s="72" t="s">
        <v>1879</v>
      </c>
      <c r="E299" s="72"/>
      <c r="F299" s="72" t="s">
        <v>2128</v>
      </c>
      <c r="G299" s="72" t="s">
        <v>2114</v>
      </c>
      <c r="H299" s="72"/>
      <c r="I299" s="106"/>
      <c r="J299" s="72" t="s">
        <v>1589</v>
      </c>
      <c r="K299" s="72" t="s">
        <v>10981</v>
      </c>
      <c r="L299" s="72" t="s">
        <v>1687</v>
      </c>
      <c r="M299" s="72"/>
      <c r="N299" s="322"/>
      <c r="O299" s="72" t="s">
        <v>1656</v>
      </c>
      <c r="P299" s="72" t="s">
        <v>63</v>
      </c>
      <c r="Q299" s="72" t="s">
        <v>6169</v>
      </c>
      <c r="R299" s="72"/>
      <c r="S299" s="4"/>
      <c r="T299" s="133"/>
      <c r="U299" s="133"/>
      <c r="V299" s="133"/>
      <c r="W299" s="4"/>
      <c r="X299" s="72"/>
      <c r="Y299" s="72"/>
      <c r="Z299" s="72"/>
      <c r="AA299" s="4"/>
      <c r="AB299" s="4"/>
      <c r="AC299" s="72"/>
      <c r="AD299" s="72"/>
      <c r="AE299" s="72" t="s">
        <v>1946</v>
      </c>
    </row>
    <row r="300" spans="1:31" ht="29.25" hidden="1" customHeight="1">
      <c r="A300" s="312">
        <v>299</v>
      </c>
      <c r="B300" s="73"/>
      <c r="C300" s="5">
        <v>42545</v>
      </c>
      <c r="D300" s="73" t="s">
        <v>1972</v>
      </c>
      <c r="E300" s="73"/>
      <c r="F300" s="73" t="s">
        <v>2124</v>
      </c>
      <c r="G300" s="73" t="s">
        <v>2125</v>
      </c>
      <c r="H300" s="73"/>
      <c r="I300" s="107"/>
      <c r="J300" s="73" t="s">
        <v>2129</v>
      </c>
      <c r="K300" s="73" t="s">
        <v>674</v>
      </c>
      <c r="L300" s="73" t="s">
        <v>1595</v>
      </c>
      <c r="M300" s="73"/>
      <c r="N300" s="323"/>
      <c r="O300" s="73" t="s">
        <v>1656</v>
      </c>
      <c r="P300" s="73" t="s">
        <v>63</v>
      </c>
      <c r="Q300" s="73" t="s">
        <v>1528</v>
      </c>
      <c r="R300" s="72"/>
      <c r="S300" s="4"/>
      <c r="T300" s="133"/>
      <c r="U300" s="133"/>
      <c r="V300" s="133"/>
      <c r="W300" s="4"/>
      <c r="X300" s="72"/>
      <c r="Y300" s="72"/>
      <c r="Z300" s="72"/>
      <c r="AA300" s="4"/>
      <c r="AB300" s="4"/>
      <c r="AC300" s="72"/>
      <c r="AD300" s="72"/>
      <c r="AE300" s="72"/>
    </row>
    <row r="301" spans="1:31" ht="29.25" hidden="1" customHeight="1">
      <c r="A301" s="312">
        <v>300</v>
      </c>
      <c r="B301" s="72"/>
      <c r="C301" s="4">
        <v>42545</v>
      </c>
      <c r="D301" s="72" t="s">
        <v>1972</v>
      </c>
      <c r="E301" s="72"/>
      <c r="F301" s="72" t="s">
        <v>2124</v>
      </c>
      <c r="G301" s="72" t="s">
        <v>2125</v>
      </c>
      <c r="H301" s="72"/>
      <c r="I301" s="106"/>
      <c r="J301" s="72" t="s">
        <v>2130</v>
      </c>
      <c r="K301" s="72" t="s">
        <v>935</v>
      </c>
      <c r="L301" s="72" t="s">
        <v>952</v>
      </c>
      <c r="M301" s="72"/>
      <c r="N301" s="322"/>
      <c r="O301" s="72" t="s">
        <v>1615</v>
      </c>
      <c r="P301" s="72" t="s">
        <v>63</v>
      </c>
      <c r="Q301" s="72" t="s">
        <v>1553</v>
      </c>
      <c r="R301" s="72"/>
      <c r="S301" s="4"/>
      <c r="T301" s="133"/>
      <c r="U301" s="133"/>
      <c r="V301" s="133"/>
      <c r="W301" s="4"/>
      <c r="X301" s="72"/>
      <c r="Y301" s="72"/>
      <c r="Z301" s="72"/>
      <c r="AA301" s="4"/>
      <c r="AB301" s="4"/>
      <c r="AC301" s="72"/>
      <c r="AD301" s="72"/>
      <c r="AE301" s="72"/>
    </row>
    <row r="302" spans="1:31" ht="29.25" hidden="1" customHeight="1">
      <c r="A302" s="312">
        <v>301</v>
      </c>
      <c r="B302" s="72"/>
      <c r="C302" s="4">
        <v>42545</v>
      </c>
      <c r="D302" s="72" t="s">
        <v>1936</v>
      </c>
      <c r="E302" s="72"/>
      <c r="F302" s="72" t="s">
        <v>2131</v>
      </c>
      <c r="G302" s="72" t="s">
        <v>2132</v>
      </c>
      <c r="H302" s="72"/>
      <c r="I302" s="106"/>
      <c r="J302" s="72" t="s">
        <v>2133</v>
      </c>
      <c r="K302" s="72" t="s">
        <v>1630</v>
      </c>
      <c r="L302" s="72" t="s">
        <v>0</v>
      </c>
      <c r="M302" s="72"/>
      <c r="N302" s="322"/>
      <c r="O302" s="72" t="s">
        <v>1627</v>
      </c>
      <c r="P302" s="72" t="s">
        <v>63</v>
      </c>
      <c r="Q302" s="72" t="s">
        <v>4</v>
      </c>
      <c r="R302" s="72"/>
      <c r="S302" s="4"/>
      <c r="T302" s="133"/>
      <c r="U302" s="133"/>
      <c r="V302" s="133"/>
      <c r="W302" s="4"/>
      <c r="X302" s="72"/>
      <c r="Y302" s="72"/>
      <c r="Z302" s="72"/>
      <c r="AA302" s="4"/>
      <c r="AB302" s="4"/>
      <c r="AC302" s="72"/>
      <c r="AD302" s="72"/>
      <c r="AE302" s="72"/>
    </row>
    <row r="303" spans="1:31" ht="29.25" hidden="1" customHeight="1">
      <c r="A303" s="312">
        <v>302</v>
      </c>
      <c r="B303" s="72"/>
      <c r="C303" s="4">
        <v>42548</v>
      </c>
      <c r="D303" s="72" t="s">
        <v>2134</v>
      </c>
      <c r="E303" s="72"/>
      <c r="F303" s="72" t="s">
        <v>2135</v>
      </c>
      <c r="G303" s="72" t="s">
        <v>2136</v>
      </c>
      <c r="H303" s="72"/>
      <c r="I303" s="106"/>
      <c r="J303" s="72" t="s">
        <v>800</v>
      </c>
      <c r="K303" s="72" t="s">
        <v>790</v>
      </c>
      <c r="L303" s="72" t="s">
        <v>1608</v>
      </c>
      <c r="M303" s="72"/>
      <c r="N303" s="322"/>
      <c r="O303" s="72" t="s">
        <v>1656</v>
      </c>
      <c r="P303" s="72" t="s">
        <v>63</v>
      </c>
      <c r="Q303" s="72" t="s">
        <v>1792</v>
      </c>
      <c r="R303" s="72"/>
      <c r="S303" s="4"/>
      <c r="T303" s="133"/>
      <c r="U303" s="133"/>
      <c r="V303" s="133"/>
      <c r="W303" s="4"/>
      <c r="X303" s="72"/>
      <c r="Y303" s="72"/>
      <c r="Z303" s="72"/>
      <c r="AA303" s="4"/>
      <c r="AB303" s="4"/>
      <c r="AC303" s="72"/>
      <c r="AD303" s="72"/>
      <c r="AE303" s="72"/>
    </row>
    <row r="304" spans="1:31" ht="29.25" hidden="1" customHeight="1">
      <c r="A304" s="312">
        <v>303</v>
      </c>
      <c r="B304" s="73"/>
      <c r="C304" s="5">
        <v>42548</v>
      </c>
      <c r="D304" s="73" t="s">
        <v>2134</v>
      </c>
      <c r="E304" s="73"/>
      <c r="F304" s="73" t="s">
        <v>2135</v>
      </c>
      <c r="G304" s="73" t="s">
        <v>2136</v>
      </c>
      <c r="H304" s="73"/>
      <c r="I304" s="107"/>
      <c r="J304" s="73" t="s">
        <v>868</v>
      </c>
      <c r="K304" s="73" t="s">
        <v>868</v>
      </c>
      <c r="L304" s="73" t="s">
        <v>995</v>
      </c>
      <c r="M304" s="73"/>
      <c r="N304" s="323"/>
      <c r="O304" s="73" t="s">
        <v>1656</v>
      </c>
      <c r="P304" s="73" t="s">
        <v>63</v>
      </c>
      <c r="Q304" s="73" t="s">
        <v>1528</v>
      </c>
      <c r="R304" s="72"/>
      <c r="S304" s="4"/>
      <c r="T304" s="133"/>
      <c r="U304" s="133"/>
      <c r="V304" s="133"/>
      <c r="W304" s="4"/>
      <c r="X304" s="72"/>
      <c r="Y304" s="72"/>
      <c r="Z304" s="72"/>
      <c r="AA304" s="4"/>
      <c r="AB304" s="4"/>
      <c r="AC304" s="72"/>
      <c r="AD304" s="72"/>
      <c r="AE304" s="72"/>
    </row>
    <row r="305" spans="1:31" ht="29.25" hidden="1" customHeight="1">
      <c r="A305" s="312">
        <v>304</v>
      </c>
      <c r="B305" s="73"/>
      <c r="C305" s="5">
        <v>42548</v>
      </c>
      <c r="D305" s="73" t="s">
        <v>2134</v>
      </c>
      <c r="E305" s="73"/>
      <c r="F305" s="73" t="s">
        <v>2135</v>
      </c>
      <c r="G305" s="73" t="s">
        <v>2136</v>
      </c>
      <c r="H305" s="73"/>
      <c r="I305" s="107"/>
      <c r="J305" s="73" t="s">
        <v>850</v>
      </c>
      <c r="K305" s="73" t="s">
        <v>850</v>
      </c>
      <c r="L305" s="73" t="s">
        <v>87</v>
      </c>
      <c r="M305" s="73"/>
      <c r="N305" s="323"/>
      <c r="O305" s="73" t="s">
        <v>1656</v>
      </c>
      <c r="P305" s="73" t="s">
        <v>63</v>
      </c>
      <c r="Q305" s="73" t="s">
        <v>1528</v>
      </c>
      <c r="R305" s="72"/>
      <c r="S305" s="4"/>
      <c r="T305" s="133"/>
      <c r="U305" s="133"/>
      <c r="V305" s="133"/>
      <c r="W305" s="4"/>
      <c r="X305" s="72"/>
      <c r="Y305" s="72"/>
      <c r="Z305" s="72"/>
      <c r="AA305" s="4"/>
      <c r="AB305" s="4"/>
      <c r="AC305" s="72"/>
      <c r="AD305" s="72"/>
      <c r="AE305" s="72"/>
    </row>
    <row r="306" spans="1:31" ht="29.25" hidden="1" customHeight="1">
      <c r="A306" s="312">
        <v>305</v>
      </c>
      <c r="B306" s="73"/>
      <c r="C306" s="5">
        <v>42548</v>
      </c>
      <c r="D306" s="73" t="s">
        <v>2134</v>
      </c>
      <c r="E306" s="73"/>
      <c r="F306" s="73" t="s">
        <v>2135</v>
      </c>
      <c r="G306" s="73" t="s">
        <v>2136</v>
      </c>
      <c r="H306" s="73"/>
      <c r="I306" s="107"/>
      <c r="J306" s="73" t="s">
        <v>873</v>
      </c>
      <c r="K306" s="73" t="s">
        <v>873</v>
      </c>
      <c r="L306" s="73" t="s">
        <v>15</v>
      </c>
      <c r="M306" s="73"/>
      <c r="N306" s="323"/>
      <c r="O306" s="73" t="s">
        <v>1656</v>
      </c>
      <c r="P306" s="73" t="s">
        <v>63</v>
      </c>
      <c r="Q306" s="73" t="s">
        <v>1528</v>
      </c>
      <c r="R306" s="72"/>
      <c r="S306" s="4"/>
      <c r="T306" s="133"/>
      <c r="U306" s="133"/>
      <c r="V306" s="133"/>
      <c r="W306" s="4"/>
      <c r="X306" s="72"/>
      <c r="Y306" s="72"/>
      <c r="Z306" s="72"/>
      <c r="AA306" s="4"/>
      <c r="AB306" s="4"/>
      <c r="AC306" s="72"/>
      <c r="AD306" s="72"/>
      <c r="AE306" s="72"/>
    </row>
    <row r="307" spans="1:31" ht="29.25" hidden="1" customHeight="1">
      <c r="A307" s="312">
        <v>306</v>
      </c>
      <c r="B307" s="72"/>
      <c r="C307" s="4">
        <v>42549</v>
      </c>
      <c r="D307" s="72" t="s">
        <v>1879</v>
      </c>
      <c r="E307" s="72"/>
      <c r="F307" s="72" t="s">
        <v>2137</v>
      </c>
      <c r="G307" s="72" t="s">
        <v>2138</v>
      </c>
      <c r="H307" s="72"/>
      <c r="I307" s="106"/>
      <c r="J307" s="72" t="s">
        <v>2139</v>
      </c>
      <c r="K307" s="72" t="s">
        <v>10981</v>
      </c>
      <c r="L307" s="72" t="s">
        <v>1687</v>
      </c>
      <c r="M307" s="72"/>
      <c r="N307" s="322"/>
      <c r="O307" s="72" t="s">
        <v>1656</v>
      </c>
      <c r="P307" s="72" t="s">
        <v>63</v>
      </c>
      <c r="Q307" s="72" t="s">
        <v>6169</v>
      </c>
      <c r="R307" s="72"/>
      <c r="S307" s="4"/>
      <c r="T307" s="133"/>
      <c r="U307" s="133"/>
      <c r="V307" s="133"/>
      <c r="W307" s="4"/>
      <c r="X307" s="72"/>
      <c r="Y307" s="72"/>
      <c r="Z307" s="72"/>
      <c r="AA307" s="4"/>
      <c r="AB307" s="4"/>
      <c r="AC307" s="72"/>
      <c r="AD307" s="72"/>
      <c r="AE307" s="72" t="s">
        <v>2140</v>
      </c>
    </row>
    <row r="308" spans="1:31" ht="29.25" hidden="1" customHeight="1">
      <c r="A308" s="312">
        <v>307</v>
      </c>
      <c r="B308" s="72"/>
      <c r="C308" s="4">
        <v>42549</v>
      </c>
      <c r="D308" s="72" t="s">
        <v>1879</v>
      </c>
      <c r="E308" s="72"/>
      <c r="F308" s="72" t="s">
        <v>2141</v>
      </c>
      <c r="G308" s="72" t="s">
        <v>2142</v>
      </c>
      <c r="H308" s="72"/>
      <c r="I308" s="106"/>
      <c r="J308" s="72" t="s">
        <v>1589</v>
      </c>
      <c r="K308" s="72" t="s">
        <v>10981</v>
      </c>
      <c r="L308" s="72" t="s">
        <v>1687</v>
      </c>
      <c r="M308" s="72"/>
      <c r="N308" s="322"/>
      <c r="O308" s="72" t="s">
        <v>1656</v>
      </c>
      <c r="P308" s="72" t="s">
        <v>63</v>
      </c>
      <c r="Q308" s="72" t="s">
        <v>6169</v>
      </c>
      <c r="R308" s="72"/>
      <c r="S308" s="4"/>
      <c r="T308" s="133"/>
      <c r="U308" s="133"/>
      <c r="V308" s="133"/>
      <c r="W308" s="4"/>
      <c r="X308" s="72"/>
      <c r="Y308" s="72"/>
      <c r="Z308" s="72"/>
      <c r="AA308" s="4"/>
      <c r="AB308" s="4"/>
      <c r="AC308" s="72"/>
      <c r="AD308" s="72"/>
      <c r="AE308" s="72" t="s">
        <v>2140</v>
      </c>
    </row>
    <row r="309" spans="1:31" ht="29.25" hidden="1" customHeight="1">
      <c r="A309" s="312">
        <v>308</v>
      </c>
      <c r="B309" s="72"/>
      <c r="C309" s="4">
        <v>42549</v>
      </c>
      <c r="D309" s="72" t="s">
        <v>1879</v>
      </c>
      <c r="E309" s="72"/>
      <c r="F309" s="72" t="s">
        <v>2143</v>
      </c>
      <c r="G309" s="72" t="s">
        <v>2144</v>
      </c>
      <c r="H309" s="72"/>
      <c r="I309" s="106"/>
      <c r="J309" s="72" t="s">
        <v>2145</v>
      </c>
      <c r="K309" s="72" t="s">
        <v>10981</v>
      </c>
      <c r="L309" s="72" t="s">
        <v>1687</v>
      </c>
      <c r="M309" s="72"/>
      <c r="N309" s="322"/>
      <c r="O309" s="72" t="s">
        <v>1656</v>
      </c>
      <c r="P309" s="72" t="s">
        <v>63</v>
      </c>
      <c r="Q309" s="72" t="s">
        <v>6169</v>
      </c>
      <c r="R309" s="72"/>
      <c r="S309" s="4"/>
      <c r="T309" s="133"/>
      <c r="U309" s="133"/>
      <c r="V309" s="133"/>
      <c r="W309" s="4"/>
      <c r="X309" s="72"/>
      <c r="Y309" s="72"/>
      <c r="Z309" s="72"/>
      <c r="AA309" s="4"/>
      <c r="AB309" s="4"/>
      <c r="AC309" s="72"/>
      <c r="AD309" s="72"/>
      <c r="AE309" s="72" t="s">
        <v>2146</v>
      </c>
    </row>
    <row r="310" spans="1:31" ht="29.25" hidden="1" customHeight="1">
      <c r="A310" s="312">
        <v>309</v>
      </c>
      <c r="B310" s="72"/>
      <c r="C310" s="4">
        <v>42549</v>
      </c>
      <c r="D310" s="72" t="s">
        <v>1879</v>
      </c>
      <c r="E310" s="72"/>
      <c r="F310" s="72" t="s">
        <v>2147</v>
      </c>
      <c r="G310" s="72" t="s">
        <v>2144</v>
      </c>
      <c r="H310" s="72"/>
      <c r="I310" s="106"/>
      <c r="J310" s="72" t="s">
        <v>2145</v>
      </c>
      <c r="K310" s="72" t="s">
        <v>10981</v>
      </c>
      <c r="L310" s="72" t="s">
        <v>1687</v>
      </c>
      <c r="M310" s="72"/>
      <c r="N310" s="322"/>
      <c r="O310" s="72" t="s">
        <v>1656</v>
      </c>
      <c r="P310" s="72" t="s">
        <v>63</v>
      </c>
      <c r="Q310" s="72" t="s">
        <v>6169</v>
      </c>
      <c r="R310" s="72"/>
      <c r="S310" s="4"/>
      <c r="T310" s="133"/>
      <c r="U310" s="133"/>
      <c r="V310" s="133"/>
      <c r="W310" s="4"/>
      <c r="X310" s="72"/>
      <c r="Y310" s="72"/>
      <c r="Z310" s="72"/>
      <c r="AA310" s="4"/>
      <c r="AB310" s="4"/>
      <c r="AC310" s="72"/>
      <c r="AD310" s="72"/>
      <c r="AE310" s="72" t="s">
        <v>2146</v>
      </c>
    </row>
    <row r="311" spans="1:31" ht="29.25" hidden="1" customHeight="1">
      <c r="A311" s="312">
        <v>310</v>
      </c>
      <c r="B311" s="72"/>
      <c r="C311" s="4">
        <v>42549</v>
      </c>
      <c r="D311" s="72" t="s">
        <v>1972</v>
      </c>
      <c r="E311" s="72"/>
      <c r="F311" s="72" t="s">
        <v>2148</v>
      </c>
      <c r="G311" s="72" t="s">
        <v>2149</v>
      </c>
      <c r="H311" s="72"/>
      <c r="I311" s="106"/>
      <c r="J311" s="72" t="s">
        <v>2150</v>
      </c>
      <c r="K311" s="72" t="s">
        <v>10981</v>
      </c>
      <c r="L311" s="72" t="s">
        <v>1687</v>
      </c>
      <c r="M311" s="72"/>
      <c r="N311" s="322"/>
      <c r="O311" s="72" t="s">
        <v>1656</v>
      </c>
      <c r="P311" s="72" t="s">
        <v>63</v>
      </c>
      <c r="Q311" s="72" t="s">
        <v>6169</v>
      </c>
      <c r="R311" s="72"/>
      <c r="S311" s="4"/>
      <c r="T311" s="133"/>
      <c r="U311" s="133"/>
      <c r="V311" s="133"/>
      <c r="W311" s="4"/>
      <c r="X311" s="72"/>
      <c r="Y311" s="72"/>
      <c r="Z311" s="72"/>
      <c r="AA311" s="4"/>
      <c r="AB311" s="4"/>
      <c r="AC311" s="72"/>
      <c r="AD311" s="72"/>
      <c r="AE311" s="72" t="s">
        <v>1946</v>
      </c>
    </row>
    <row r="312" spans="1:31" ht="29.25" hidden="1" customHeight="1">
      <c r="A312" s="312">
        <v>311</v>
      </c>
      <c r="B312" s="72"/>
      <c r="C312" s="4">
        <v>42549</v>
      </c>
      <c r="D312" s="72" t="s">
        <v>1972</v>
      </c>
      <c r="E312" s="72"/>
      <c r="F312" s="72" t="s">
        <v>2151</v>
      </c>
      <c r="G312" s="72" t="s">
        <v>2149</v>
      </c>
      <c r="H312" s="72"/>
      <c r="I312" s="106"/>
      <c r="J312" s="72" t="s">
        <v>2152</v>
      </c>
      <c r="K312" s="72" t="s">
        <v>10981</v>
      </c>
      <c r="L312" s="72" t="s">
        <v>1687</v>
      </c>
      <c r="M312" s="72"/>
      <c r="N312" s="322"/>
      <c r="O312" s="72" t="s">
        <v>1656</v>
      </c>
      <c r="P312" s="72" t="s">
        <v>63</v>
      </c>
      <c r="Q312" s="72" t="s">
        <v>6169</v>
      </c>
      <c r="R312" s="72"/>
      <c r="S312" s="4"/>
      <c r="T312" s="133"/>
      <c r="U312" s="133"/>
      <c r="V312" s="133"/>
      <c r="W312" s="4"/>
      <c r="X312" s="72"/>
      <c r="Y312" s="72"/>
      <c r="Z312" s="72"/>
      <c r="AA312" s="4"/>
      <c r="AB312" s="4"/>
      <c r="AC312" s="72"/>
      <c r="AD312" s="72"/>
      <c r="AE312" s="72" t="s">
        <v>1946</v>
      </c>
    </row>
    <row r="313" spans="1:31" ht="29.25" hidden="1" customHeight="1">
      <c r="A313" s="312">
        <v>312</v>
      </c>
      <c r="B313" s="72"/>
      <c r="C313" s="4">
        <v>42549</v>
      </c>
      <c r="D313" s="72" t="s">
        <v>2153</v>
      </c>
      <c r="E313" s="72"/>
      <c r="F313" s="72" t="s">
        <v>6184</v>
      </c>
      <c r="G313" s="72" t="s">
        <v>2154</v>
      </c>
      <c r="H313" s="72"/>
      <c r="I313" s="106"/>
      <c r="J313" s="72" t="s">
        <v>2109</v>
      </c>
      <c r="K313" s="72" t="s">
        <v>2110</v>
      </c>
      <c r="L313" s="72" t="s">
        <v>2111</v>
      </c>
      <c r="M313" s="72"/>
      <c r="N313" s="322"/>
      <c r="O313" s="72" t="s">
        <v>2089</v>
      </c>
      <c r="P313" s="72" t="s">
        <v>63</v>
      </c>
      <c r="Q313" s="72" t="e">
        <v>#N/A</v>
      </c>
      <c r="R313" s="72"/>
      <c r="S313" s="4"/>
      <c r="T313" s="133"/>
      <c r="U313" s="133"/>
      <c r="V313" s="133"/>
      <c r="W313" s="4"/>
      <c r="X313" s="72"/>
      <c r="Y313" s="72"/>
      <c r="Z313" s="72"/>
      <c r="AA313" s="4"/>
      <c r="AB313" s="4"/>
      <c r="AC313" s="72"/>
      <c r="AD313" s="72"/>
      <c r="AE313" s="72"/>
    </row>
    <row r="314" spans="1:31" ht="29.25" hidden="1" customHeight="1">
      <c r="A314" s="312">
        <v>313</v>
      </c>
      <c r="B314" s="72"/>
      <c r="C314" s="4">
        <v>42550</v>
      </c>
      <c r="D314" s="72" t="s">
        <v>1972</v>
      </c>
      <c r="E314" s="72"/>
      <c r="F314" s="72" t="s">
        <v>2155</v>
      </c>
      <c r="G314" s="72" t="s">
        <v>2156</v>
      </c>
      <c r="H314" s="72"/>
      <c r="I314" s="106"/>
      <c r="J314" s="72" t="s">
        <v>2157</v>
      </c>
      <c r="K314" s="72" t="s">
        <v>10981</v>
      </c>
      <c r="L314" s="72" t="s">
        <v>1687</v>
      </c>
      <c r="M314" s="72"/>
      <c r="N314" s="322"/>
      <c r="O314" s="72" t="s">
        <v>1656</v>
      </c>
      <c r="P314" s="72" t="s">
        <v>63</v>
      </c>
      <c r="Q314" s="72" t="s">
        <v>6169</v>
      </c>
      <c r="R314" s="72"/>
      <c r="S314" s="4"/>
      <c r="T314" s="133"/>
      <c r="U314" s="133"/>
      <c r="V314" s="133"/>
      <c r="W314" s="4"/>
      <c r="X314" s="72"/>
      <c r="Y314" s="72"/>
      <c r="Z314" s="72"/>
      <c r="AA314" s="4"/>
      <c r="AB314" s="4"/>
      <c r="AC314" s="72"/>
      <c r="AD314" s="72"/>
      <c r="AE314" s="72" t="s">
        <v>1946</v>
      </c>
    </row>
    <row r="315" spans="1:31" ht="29.25" hidden="1" customHeight="1">
      <c r="A315" s="312">
        <v>314</v>
      </c>
      <c r="B315" s="72"/>
      <c r="C315" s="4">
        <v>42550</v>
      </c>
      <c r="D315" s="72" t="s">
        <v>1912</v>
      </c>
      <c r="E315" s="72"/>
      <c r="F315" s="72" t="s">
        <v>2158</v>
      </c>
      <c r="G315" s="72" t="s">
        <v>2031</v>
      </c>
      <c r="H315" s="72"/>
      <c r="I315" s="106"/>
      <c r="J315" s="72" t="s">
        <v>929</v>
      </c>
      <c r="K315" s="72" t="s">
        <v>925</v>
      </c>
      <c r="L315" s="72" t="s">
        <v>523</v>
      </c>
      <c r="M315" s="72"/>
      <c r="N315" s="322"/>
      <c r="O315" s="72" t="s">
        <v>1615</v>
      </c>
      <c r="P315" s="72" t="s">
        <v>63</v>
      </c>
      <c r="Q315" s="72" t="s">
        <v>1553</v>
      </c>
      <c r="R315" s="72"/>
      <c r="S315" s="4"/>
      <c r="T315" s="133"/>
      <c r="U315" s="133"/>
      <c r="V315" s="133"/>
      <c r="W315" s="4"/>
      <c r="X315" s="72"/>
      <c r="Y315" s="72"/>
      <c r="Z315" s="72"/>
      <c r="AA315" s="4"/>
      <c r="AB315" s="4"/>
      <c r="AC315" s="72"/>
      <c r="AD315" s="72"/>
      <c r="AE315" s="72"/>
    </row>
    <row r="316" spans="1:31" ht="29.25" hidden="1" customHeight="1">
      <c r="A316" s="312">
        <v>315</v>
      </c>
      <c r="B316" s="72"/>
      <c r="C316" s="4">
        <v>42550</v>
      </c>
      <c r="D316" s="72" t="s">
        <v>1912</v>
      </c>
      <c r="E316" s="72"/>
      <c r="F316" s="72" t="s">
        <v>2158</v>
      </c>
      <c r="G316" s="72" t="s">
        <v>2031</v>
      </c>
      <c r="H316" s="72"/>
      <c r="I316" s="106"/>
      <c r="J316" s="72" t="s">
        <v>2159</v>
      </c>
      <c r="K316" s="72" t="s">
        <v>766</v>
      </c>
      <c r="L316" s="72" t="s">
        <v>287</v>
      </c>
      <c r="M316" s="72"/>
      <c r="N316" s="322"/>
      <c r="O316" s="72" t="s">
        <v>1656</v>
      </c>
      <c r="P316" s="72" t="s">
        <v>63</v>
      </c>
      <c r="Q316" s="72" t="s">
        <v>1495</v>
      </c>
      <c r="R316" s="72"/>
      <c r="S316" s="4"/>
      <c r="T316" s="133"/>
      <c r="U316" s="133"/>
      <c r="V316" s="133"/>
      <c r="W316" s="4"/>
      <c r="X316" s="72"/>
      <c r="Y316" s="72"/>
      <c r="Z316" s="72"/>
      <c r="AA316" s="4"/>
      <c r="AB316" s="4"/>
      <c r="AC316" s="72"/>
      <c r="AD316" s="72"/>
      <c r="AE316" s="72"/>
    </row>
    <row r="317" spans="1:31" ht="29.25" hidden="1" customHeight="1">
      <c r="A317" s="312">
        <v>316</v>
      </c>
      <c r="B317" s="72"/>
      <c r="C317" s="4">
        <v>42550</v>
      </c>
      <c r="D317" s="72" t="s">
        <v>1912</v>
      </c>
      <c r="E317" s="72"/>
      <c r="F317" s="72" t="s">
        <v>2158</v>
      </c>
      <c r="G317" s="72" t="s">
        <v>2031</v>
      </c>
      <c r="H317" s="72"/>
      <c r="I317" s="106"/>
      <c r="J317" s="72" t="s">
        <v>800</v>
      </c>
      <c r="K317" s="72" t="s">
        <v>790</v>
      </c>
      <c r="L317" s="72" t="s">
        <v>1608</v>
      </c>
      <c r="M317" s="72"/>
      <c r="N317" s="322"/>
      <c r="O317" s="72" t="s">
        <v>1656</v>
      </c>
      <c r="P317" s="72" t="s">
        <v>63</v>
      </c>
      <c r="Q317" s="72" t="s">
        <v>1792</v>
      </c>
      <c r="R317" s="72"/>
      <c r="S317" s="4"/>
      <c r="T317" s="133"/>
      <c r="U317" s="133"/>
      <c r="V317" s="133"/>
      <c r="W317" s="4"/>
      <c r="X317" s="72"/>
      <c r="Y317" s="72"/>
      <c r="Z317" s="72"/>
      <c r="AA317" s="4"/>
      <c r="AB317" s="4"/>
      <c r="AC317" s="72"/>
      <c r="AD317" s="72"/>
      <c r="AE317" s="72"/>
    </row>
    <row r="318" spans="1:31" ht="29.25" hidden="1" customHeight="1">
      <c r="A318" s="312">
        <v>317</v>
      </c>
      <c r="B318" s="72"/>
      <c r="C318" s="4">
        <v>42550</v>
      </c>
      <c r="D318" s="72" t="s">
        <v>1972</v>
      </c>
      <c r="E318" s="72"/>
      <c r="F318" s="72" t="s">
        <v>2160</v>
      </c>
      <c r="G318" s="72" t="s">
        <v>2161</v>
      </c>
      <c r="H318" s="72"/>
      <c r="I318" s="106"/>
      <c r="J318" s="72" t="s">
        <v>1965</v>
      </c>
      <c r="K318" s="72" t="s">
        <v>10981</v>
      </c>
      <c r="L318" s="72" t="s">
        <v>1687</v>
      </c>
      <c r="M318" s="72"/>
      <c r="N318" s="322"/>
      <c r="O318" s="72" t="s">
        <v>1656</v>
      </c>
      <c r="P318" s="72" t="s">
        <v>63</v>
      </c>
      <c r="Q318" s="72" t="s">
        <v>6169</v>
      </c>
      <c r="R318" s="72"/>
      <c r="S318" s="4"/>
      <c r="T318" s="133"/>
      <c r="U318" s="133"/>
      <c r="V318" s="133"/>
      <c r="W318" s="4"/>
      <c r="X318" s="72"/>
      <c r="Y318" s="72"/>
      <c r="Z318" s="72"/>
      <c r="AA318" s="4"/>
      <c r="AB318" s="4"/>
      <c r="AC318" s="72"/>
      <c r="AD318" s="72"/>
      <c r="AE318" s="72" t="s">
        <v>1946</v>
      </c>
    </row>
    <row r="319" spans="1:31" ht="29.25" hidden="1" customHeight="1">
      <c r="A319" s="312">
        <v>318</v>
      </c>
      <c r="B319" s="72"/>
      <c r="C319" s="4">
        <v>42550</v>
      </c>
      <c r="D319" s="72" t="s">
        <v>1879</v>
      </c>
      <c r="E319" s="72"/>
      <c r="F319" s="72" t="s">
        <v>2162</v>
      </c>
      <c r="G319" s="72" t="s">
        <v>2163</v>
      </c>
      <c r="H319" s="72"/>
      <c r="I319" s="106"/>
      <c r="J319" s="72" t="s">
        <v>2164</v>
      </c>
      <c r="K319" s="72" t="s">
        <v>10981</v>
      </c>
      <c r="L319" s="72" t="s">
        <v>1687</v>
      </c>
      <c r="M319" s="72"/>
      <c r="N319" s="322"/>
      <c r="O319" s="72" t="s">
        <v>1656</v>
      </c>
      <c r="P319" s="72" t="s">
        <v>63</v>
      </c>
      <c r="Q319" s="72" t="s">
        <v>6169</v>
      </c>
      <c r="R319" s="72"/>
      <c r="S319" s="4"/>
      <c r="T319" s="133"/>
      <c r="U319" s="133"/>
      <c r="V319" s="133"/>
      <c r="W319" s="4"/>
      <c r="X319" s="72"/>
      <c r="Y319" s="72"/>
      <c r="Z319" s="72"/>
      <c r="AA319" s="4"/>
      <c r="AB319" s="4"/>
      <c r="AC319" s="72"/>
      <c r="AD319" s="72"/>
      <c r="AE319" s="72" t="s">
        <v>2140</v>
      </c>
    </row>
    <row r="320" spans="1:31" ht="29.25" hidden="1" customHeight="1">
      <c r="A320" s="312">
        <v>319</v>
      </c>
      <c r="B320" s="72"/>
      <c r="C320" s="4">
        <v>42550</v>
      </c>
      <c r="D320" s="72" t="s">
        <v>1972</v>
      </c>
      <c r="E320" s="72"/>
      <c r="F320" s="72" t="s">
        <v>2165</v>
      </c>
      <c r="G320" s="72" t="s">
        <v>2166</v>
      </c>
      <c r="H320" s="72"/>
      <c r="I320" s="106"/>
      <c r="J320" s="72" t="s">
        <v>2167</v>
      </c>
      <c r="K320" s="72" t="s">
        <v>10981</v>
      </c>
      <c r="L320" s="72" t="s">
        <v>1687</v>
      </c>
      <c r="M320" s="72"/>
      <c r="N320" s="322"/>
      <c r="O320" s="72" t="s">
        <v>1656</v>
      </c>
      <c r="P320" s="72" t="s">
        <v>63</v>
      </c>
      <c r="Q320" s="72" t="s">
        <v>6169</v>
      </c>
      <c r="R320" s="72"/>
      <c r="S320" s="4"/>
      <c r="T320" s="133"/>
      <c r="U320" s="133"/>
      <c r="V320" s="133"/>
      <c r="W320" s="4"/>
      <c r="X320" s="72"/>
      <c r="Y320" s="72"/>
      <c r="Z320" s="72"/>
      <c r="AA320" s="4"/>
      <c r="AB320" s="4"/>
      <c r="AC320" s="72"/>
      <c r="AD320" s="72"/>
      <c r="AE320" s="72"/>
    </row>
    <row r="321" spans="1:31" ht="29.25" hidden="1" customHeight="1">
      <c r="A321" s="312">
        <v>320</v>
      </c>
      <c r="B321" s="72"/>
      <c r="C321" s="4">
        <v>42550</v>
      </c>
      <c r="D321" s="72" t="s">
        <v>1972</v>
      </c>
      <c r="E321" s="72"/>
      <c r="F321" s="72" t="s">
        <v>2168</v>
      </c>
      <c r="G321" s="72" t="s">
        <v>2166</v>
      </c>
      <c r="H321" s="72"/>
      <c r="I321" s="106"/>
      <c r="J321" s="72" t="s">
        <v>2169</v>
      </c>
      <c r="K321" s="72" t="s">
        <v>935</v>
      </c>
      <c r="L321" s="72" t="s">
        <v>952</v>
      </c>
      <c r="M321" s="72"/>
      <c r="N321" s="322"/>
      <c r="O321" s="72" t="s">
        <v>1615</v>
      </c>
      <c r="P321" s="72" t="s">
        <v>63</v>
      </c>
      <c r="Q321" s="72" t="s">
        <v>1553</v>
      </c>
      <c r="R321" s="72"/>
      <c r="S321" s="4"/>
      <c r="T321" s="133"/>
      <c r="U321" s="133"/>
      <c r="V321" s="133"/>
      <c r="W321" s="4"/>
      <c r="X321" s="72"/>
      <c r="Y321" s="72"/>
      <c r="Z321" s="72"/>
      <c r="AA321" s="4"/>
      <c r="AB321" s="4"/>
      <c r="AC321" s="72"/>
      <c r="AD321" s="72"/>
      <c r="AE321" s="72"/>
    </row>
    <row r="322" spans="1:31" ht="29.25" hidden="1" customHeight="1">
      <c r="A322" s="312">
        <v>321</v>
      </c>
      <c r="B322" s="72"/>
      <c r="C322" s="4">
        <v>42550</v>
      </c>
      <c r="D322" s="72" t="s">
        <v>1972</v>
      </c>
      <c r="E322" s="72"/>
      <c r="F322" s="72" t="s">
        <v>2168</v>
      </c>
      <c r="G322" s="72" t="s">
        <v>2166</v>
      </c>
      <c r="H322" s="72"/>
      <c r="I322" s="106"/>
      <c r="J322" s="72" t="s">
        <v>2170</v>
      </c>
      <c r="K322" s="72" t="s">
        <v>6185</v>
      </c>
      <c r="L322" s="72" t="s">
        <v>782</v>
      </c>
      <c r="M322" s="72"/>
      <c r="N322" s="322"/>
      <c r="O322" s="72" t="s">
        <v>1656</v>
      </c>
      <c r="P322" s="72" t="s">
        <v>63</v>
      </c>
      <c r="Q322" s="72" t="s">
        <v>1495</v>
      </c>
      <c r="R322" s="72"/>
      <c r="S322" s="4"/>
      <c r="T322" s="133"/>
      <c r="U322" s="133"/>
      <c r="V322" s="133"/>
      <c r="W322" s="4"/>
      <c r="X322" s="72"/>
      <c r="Y322" s="72"/>
      <c r="Z322" s="72"/>
      <c r="AA322" s="4"/>
      <c r="AB322" s="4"/>
      <c r="AC322" s="72"/>
      <c r="AD322" s="72"/>
      <c r="AE322" s="72"/>
    </row>
    <row r="323" spans="1:31" ht="29.25" hidden="1" customHeight="1">
      <c r="A323" s="312">
        <v>322</v>
      </c>
      <c r="B323" s="72"/>
      <c r="C323" s="4">
        <v>42551</v>
      </c>
      <c r="D323" s="72" t="s">
        <v>1871</v>
      </c>
      <c r="E323" s="72"/>
      <c r="F323" s="72" t="s">
        <v>2172</v>
      </c>
      <c r="G323" s="72" t="s">
        <v>2173</v>
      </c>
      <c r="H323" s="72"/>
      <c r="I323" s="106"/>
      <c r="J323" s="72" t="s">
        <v>2174</v>
      </c>
      <c r="K323" s="72" t="s">
        <v>935</v>
      </c>
      <c r="L323" s="72" t="s">
        <v>952</v>
      </c>
      <c r="M323" s="72"/>
      <c r="N323" s="322"/>
      <c r="O323" s="72" t="s">
        <v>1615</v>
      </c>
      <c r="P323" s="72" t="s">
        <v>63</v>
      </c>
      <c r="Q323" s="72" t="s">
        <v>1553</v>
      </c>
      <c r="R323" s="72"/>
      <c r="S323" s="4"/>
      <c r="T323" s="133"/>
      <c r="U323" s="133"/>
      <c r="V323" s="133"/>
      <c r="W323" s="4"/>
      <c r="X323" s="72"/>
      <c r="Y323" s="72"/>
      <c r="Z323" s="72"/>
      <c r="AA323" s="4"/>
      <c r="AB323" s="4"/>
      <c r="AC323" s="72"/>
      <c r="AD323" s="72"/>
      <c r="AE323" s="72"/>
    </row>
    <row r="324" spans="1:31" ht="29.25" hidden="1" customHeight="1">
      <c r="A324" s="312">
        <v>323</v>
      </c>
      <c r="B324" s="72"/>
      <c r="C324" s="4">
        <v>42551</v>
      </c>
      <c r="D324" s="72" t="s">
        <v>1845</v>
      </c>
      <c r="E324" s="72"/>
      <c r="F324" s="72" t="s">
        <v>2175</v>
      </c>
      <c r="G324" s="72" t="s">
        <v>2176</v>
      </c>
      <c r="H324" s="72"/>
      <c r="I324" s="106"/>
      <c r="J324" s="72" t="s">
        <v>768</v>
      </c>
      <c r="K324" s="72" t="s">
        <v>766</v>
      </c>
      <c r="L324" s="72" t="s">
        <v>287</v>
      </c>
      <c r="M324" s="72"/>
      <c r="N324" s="322"/>
      <c r="O324" s="72" t="s">
        <v>1656</v>
      </c>
      <c r="P324" s="72" t="s">
        <v>63</v>
      </c>
      <c r="Q324" s="72" t="s">
        <v>1495</v>
      </c>
      <c r="R324" s="72"/>
      <c r="S324" s="4"/>
      <c r="T324" s="133"/>
      <c r="U324" s="133"/>
      <c r="V324" s="133"/>
      <c r="W324" s="4"/>
      <c r="X324" s="72"/>
      <c r="Y324" s="72"/>
      <c r="Z324" s="72"/>
      <c r="AA324" s="4"/>
      <c r="AB324" s="4"/>
      <c r="AC324" s="72"/>
      <c r="AD324" s="72"/>
      <c r="AE324" s="72"/>
    </row>
    <row r="325" spans="1:31" ht="29.25" hidden="1" customHeight="1">
      <c r="A325" s="312">
        <v>324</v>
      </c>
      <c r="B325" s="72"/>
      <c r="C325" s="4">
        <v>42555</v>
      </c>
      <c r="D325" s="72" t="s">
        <v>2177</v>
      </c>
      <c r="E325" s="72"/>
      <c r="F325" s="72" t="s">
        <v>2178</v>
      </c>
      <c r="G325" s="72" t="s">
        <v>2179</v>
      </c>
      <c r="H325" s="72"/>
      <c r="I325" s="106"/>
      <c r="J325" s="72" t="s">
        <v>790</v>
      </c>
      <c r="K325" s="72" t="s">
        <v>790</v>
      </c>
      <c r="L325" s="72" t="s">
        <v>1608</v>
      </c>
      <c r="M325" s="72"/>
      <c r="N325" s="322"/>
      <c r="O325" s="72" t="s">
        <v>1656</v>
      </c>
      <c r="P325" s="72" t="s">
        <v>63</v>
      </c>
      <c r="Q325" s="72" t="s">
        <v>1792</v>
      </c>
      <c r="R325" s="72"/>
      <c r="S325" s="4"/>
      <c r="T325" s="133"/>
      <c r="U325" s="133"/>
      <c r="V325" s="133"/>
      <c r="W325" s="4"/>
      <c r="X325" s="72"/>
      <c r="Y325" s="72"/>
      <c r="Z325" s="72"/>
      <c r="AA325" s="4"/>
      <c r="AB325" s="4"/>
      <c r="AC325" s="72"/>
      <c r="AD325" s="72"/>
      <c r="AE325" s="72"/>
    </row>
    <row r="326" spans="1:31" ht="29.25" hidden="1" customHeight="1">
      <c r="A326" s="312">
        <v>325</v>
      </c>
      <c r="B326" s="72"/>
      <c r="C326" s="4">
        <v>42556</v>
      </c>
      <c r="D326" s="72" t="s">
        <v>1936</v>
      </c>
      <c r="E326" s="72"/>
      <c r="F326" s="72" t="s">
        <v>2131</v>
      </c>
      <c r="G326" s="72" t="s">
        <v>2132</v>
      </c>
      <c r="H326" s="72"/>
      <c r="I326" s="106"/>
      <c r="J326" s="72" t="s">
        <v>1640</v>
      </c>
      <c r="K326" s="72" t="s">
        <v>1586</v>
      </c>
      <c r="L326" s="72" t="s">
        <v>2180</v>
      </c>
      <c r="M326" s="72"/>
      <c r="N326" s="322"/>
      <c r="O326" s="72" t="s">
        <v>2089</v>
      </c>
      <c r="P326" s="72" t="s">
        <v>63</v>
      </c>
      <c r="Q326" s="72" t="s">
        <v>4</v>
      </c>
      <c r="R326" s="72"/>
      <c r="S326" s="4"/>
      <c r="T326" s="133"/>
      <c r="U326" s="133"/>
      <c r="V326" s="133"/>
      <c r="W326" s="4"/>
      <c r="X326" s="72"/>
      <c r="Y326" s="72"/>
      <c r="Z326" s="72"/>
      <c r="AA326" s="4"/>
      <c r="AB326" s="4"/>
      <c r="AC326" s="72"/>
      <c r="AD326" s="72"/>
      <c r="AE326" s="72"/>
    </row>
    <row r="327" spans="1:31" ht="29.25" hidden="1" customHeight="1">
      <c r="A327" s="312">
        <v>326</v>
      </c>
      <c r="B327" s="72"/>
      <c r="C327" s="4">
        <v>42557</v>
      </c>
      <c r="D327" s="72" t="s">
        <v>1972</v>
      </c>
      <c r="E327" s="72"/>
      <c r="F327" s="72" t="s">
        <v>2181</v>
      </c>
      <c r="G327" s="72" t="s">
        <v>2182</v>
      </c>
      <c r="H327" s="72"/>
      <c r="I327" s="106"/>
      <c r="J327" s="72" t="s">
        <v>1686</v>
      </c>
      <c r="K327" s="72" t="s">
        <v>10981</v>
      </c>
      <c r="L327" s="72" t="s">
        <v>1687</v>
      </c>
      <c r="M327" s="72"/>
      <c r="N327" s="322"/>
      <c r="O327" s="72" t="s">
        <v>1656</v>
      </c>
      <c r="P327" s="72" t="s">
        <v>63</v>
      </c>
      <c r="Q327" s="72" t="s">
        <v>6169</v>
      </c>
      <c r="R327" s="72"/>
      <c r="S327" s="4"/>
      <c r="T327" s="133"/>
      <c r="U327" s="133"/>
      <c r="V327" s="133"/>
      <c r="W327" s="4"/>
      <c r="X327" s="72"/>
      <c r="Y327" s="72"/>
      <c r="Z327" s="72"/>
      <c r="AA327" s="4"/>
      <c r="AB327" s="4"/>
      <c r="AC327" s="72"/>
      <c r="AD327" s="72"/>
      <c r="AE327" s="72"/>
    </row>
    <row r="328" spans="1:31" ht="29.25" hidden="1" customHeight="1">
      <c r="A328" s="312">
        <v>327</v>
      </c>
      <c r="B328" s="72"/>
      <c r="C328" s="4">
        <v>42557</v>
      </c>
      <c r="D328" s="72" t="s">
        <v>2183</v>
      </c>
      <c r="E328" s="72"/>
      <c r="F328" s="72" t="s">
        <v>2184</v>
      </c>
      <c r="G328" s="72" t="s">
        <v>2185</v>
      </c>
      <c r="H328" s="72"/>
      <c r="I328" s="106"/>
      <c r="J328" s="72" t="s">
        <v>461</v>
      </c>
      <c r="K328" s="72" t="s">
        <v>459</v>
      </c>
      <c r="L328" s="72" t="s">
        <v>79</v>
      </c>
      <c r="M328" s="72"/>
      <c r="N328" s="322"/>
      <c r="O328" s="72" t="s">
        <v>1569</v>
      </c>
      <c r="P328" s="72" t="s">
        <v>63</v>
      </c>
      <c r="Q328" s="72" t="s">
        <v>4</v>
      </c>
      <c r="R328" s="72"/>
      <c r="S328" s="4"/>
      <c r="T328" s="133"/>
      <c r="U328" s="133"/>
      <c r="V328" s="133"/>
      <c r="W328" s="4"/>
      <c r="X328" s="72"/>
      <c r="Y328" s="72"/>
      <c r="Z328" s="72"/>
      <c r="AA328" s="4"/>
      <c r="AB328" s="4"/>
      <c r="AC328" s="72"/>
      <c r="AD328" s="72"/>
      <c r="AE328" s="72"/>
    </row>
    <row r="329" spans="1:31" ht="29.25" hidden="1" customHeight="1">
      <c r="A329" s="312">
        <v>328</v>
      </c>
      <c r="B329" s="72"/>
      <c r="C329" s="4">
        <v>42557</v>
      </c>
      <c r="D329" s="72" t="s">
        <v>2079</v>
      </c>
      <c r="E329" s="72"/>
      <c r="F329" s="72" t="s">
        <v>2186</v>
      </c>
      <c r="G329" s="72" t="s">
        <v>2187</v>
      </c>
      <c r="H329" s="72"/>
      <c r="I329" s="106"/>
      <c r="J329" s="72" t="s">
        <v>1520</v>
      </c>
      <c r="K329" s="72" t="s">
        <v>154</v>
      </c>
      <c r="L329" s="72" t="s">
        <v>155</v>
      </c>
      <c r="M329" s="72"/>
      <c r="N329" s="322"/>
      <c r="O329" s="72" t="s">
        <v>1698</v>
      </c>
      <c r="P329" s="72" t="s">
        <v>63</v>
      </c>
      <c r="Q329" s="72" t="s">
        <v>4</v>
      </c>
      <c r="R329" s="72"/>
      <c r="S329" s="4"/>
      <c r="T329" s="133"/>
      <c r="U329" s="133"/>
      <c r="V329" s="133"/>
      <c r="W329" s="4"/>
      <c r="X329" s="72"/>
      <c r="Y329" s="72"/>
      <c r="Z329" s="72"/>
      <c r="AA329" s="4"/>
      <c r="AB329" s="4"/>
      <c r="AC329" s="72"/>
      <c r="AD329" s="72"/>
      <c r="AE329" s="72"/>
    </row>
    <row r="330" spans="1:31" ht="29.25" hidden="1" customHeight="1">
      <c r="A330" s="312">
        <v>329</v>
      </c>
      <c r="B330" s="72"/>
      <c r="C330" s="4">
        <v>42563</v>
      </c>
      <c r="D330" s="72" t="s">
        <v>1879</v>
      </c>
      <c r="E330" s="72"/>
      <c r="F330" s="72" t="s">
        <v>2188</v>
      </c>
      <c r="G330" s="72" t="s">
        <v>2189</v>
      </c>
      <c r="H330" s="72"/>
      <c r="I330" s="106"/>
      <c r="J330" s="72" t="s">
        <v>929</v>
      </c>
      <c r="K330" s="72" t="s">
        <v>925</v>
      </c>
      <c r="L330" s="72" t="s">
        <v>523</v>
      </c>
      <c r="M330" s="72"/>
      <c r="N330" s="322"/>
      <c r="O330" s="72" t="s">
        <v>1615</v>
      </c>
      <c r="P330" s="72" t="s">
        <v>63</v>
      </c>
      <c r="Q330" s="72" t="s">
        <v>1553</v>
      </c>
      <c r="R330" s="72"/>
      <c r="S330" s="4"/>
      <c r="T330" s="133"/>
      <c r="U330" s="133"/>
      <c r="V330" s="133"/>
      <c r="W330" s="4"/>
      <c r="X330" s="72"/>
      <c r="Y330" s="72"/>
      <c r="Z330" s="72"/>
      <c r="AA330" s="4"/>
      <c r="AB330" s="4"/>
      <c r="AC330" s="72"/>
      <c r="AD330" s="72"/>
      <c r="AE330" s="72"/>
    </row>
    <row r="331" spans="1:31" ht="29.25" hidden="1" customHeight="1">
      <c r="A331" s="312">
        <v>330</v>
      </c>
      <c r="B331" s="72"/>
      <c r="C331" s="4">
        <v>42563</v>
      </c>
      <c r="D331" s="72" t="s">
        <v>1871</v>
      </c>
      <c r="E331" s="72"/>
      <c r="F331" s="72" t="s">
        <v>2190</v>
      </c>
      <c r="G331" s="72" t="s">
        <v>2191</v>
      </c>
      <c r="H331" s="72"/>
      <c r="I331" s="106"/>
      <c r="J331" s="72" t="s">
        <v>2192</v>
      </c>
      <c r="K331" s="72" t="s">
        <v>10981</v>
      </c>
      <c r="L331" s="72" t="s">
        <v>1687</v>
      </c>
      <c r="M331" s="72"/>
      <c r="N331" s="322"/>
      <c r="O331" s="72" t="s">
        <v>1656</v>
      </c>
      <c r="P331" s="72" t="s">
        <v>63</v>
      </c>
      <c r="Q331" s="72" t="s">
        <v>6169</v>
      </c>
      <c r="R331" s="72"/>
      <c r="S331" s="4"/>
      <c r="T331" s="133"/>
      <c r="U331" s="133"/>
      <c r="V331" s="133"/>
      <c r="W331" s="4"/>
      <c r="X331" s="72"/>
      <c r="Y331" s="72"/>
      <c r="Z331" s="72"/>
      <c r="AA331" s="4"/>
      <c r="AB331" s="4"/>
      <c r="AC331" s="72"/>
      <c r="AD331" s="72"/>
      <c r="AE331" s="72" t="s">
        <v>1946</v>
      </c>
    </row>
    <row r="332" spans="1:31" ht="29.25" hidden="1" customHeight="1">
      <c r="A332" s="312">
        <v>331</v>
      </c>
      <c r="B332" s="72"/>
      <c r="C332" s="4">
        <v>42563</v>
      </c>
      <c r="D332" s="72" t="s">
        <v>1871</v>
      </c>
      <c r="E332" s="72"/>
      <c r="F332" s="72" t="s">
        <v>2193</v>
      </c>
      <c r="G332" s="72" t="s">
        <v>2194</v>
      </c>
      <c r="H332" s="72"/>
      <c r="I332" s="106"/>
      <c r="J332" s="72" t="s">
        <v>2195</v>
      </c>
      <c r="K332" s="72" t="s">
        <v>10981</v>
      </c>
      <c r="L332" s="72" t="s">
        <v>1687</v>
      </c>
      <c r="M332" s="72"/>
      <c r="N332" s="322"/>
      <c r="O332" s="72" t="s">
        <v>1656</v>
      </c>
      <c r="P332" s="72" t="s">
        <v>63</v>
      </c>
      <c r="Q332" s="72" t="s">
        <v>6169</v>
      </c>
      <c r="R332" s="72"/>
      <c r="S332" s="4"/>
      <c r="T332" s="133"/>
      <c r="U332" s="133"/>
      <c r="V332" s="133"/>
      <c r="W332" s="4"/>
      <c r="X332" s="72"/>
      <c r="Y332" s="72"/>
      <c r="Z332" s="72"/>
      <c r="AA332" s="4"/>
      <c r="AB332" s="4"/>
      <c r="AC332" s="72"/>
      <c r="AD332" s="72"/>
      <c r="AE332" s="72" t="s">
        <v>1946</v>
      </c>
    </row>
    <row r="333" spans="1:31" ht="29.25" hidden="1" customHeight="1">
      <c r="A333" s="312">
        <v>332</v>
      </c>
      <c r="B333" s="72"/>
      <c r="C333" s="4">
        <v>42563</v>
      </c>
      <c r="D333" s="72" t="s">
        <v>1972</v>
      </c>
      <c r="E333" s="72"/>
      <c r="F333" s="72" t="s">
        <v>2196</v>
      </c>
      <c r="G333" s="72" t="s">
        <v>2197</v>
      </c>
      <c r="H333" s="72"/>
      <c r="I333" s="106"/>
      <c r="J333" s="72" t="s">
        <v>1560</v>
      </c>
      <c r="K333" s="72" t="s">
        <v>1559</v>
      </c>
      <c r="L333" s="72" t="s">
        <v>338</v>
      </c>
      <c r="M333" s="72"/>
      <c r="N333" s="322"/>
      <c r="O333" s="72" t="s">
        <v>1682</v>
      </c>
      <c r="P333" s="72" t="s">
        <v>63</v>
      </c>
      <c r="Q333" s="72" t="s">
        <v>4</v>
      </c>
      <c r="R333" s="72"/>
      <c r="S333" s="4"/>
      <c r="T333" s="133"/>
      <c r="U333" s="133"/>
      <c r="V333" s="133"/>
      <c r="W333" s="4"/>
      <c r="X333" s="72"/>
      <c r="Y333" s="72"/>
      <c r="Z333" s="72"/>
      <c r="AA333" s="4"/>
      <c r="AB333" s="4"/>
      <c r="AC333" s="72"/>
      <c r="AD333" s="72"/>
      <c r="AE333" s="72" t="s">
        <v>1998</v>
      </c>
    </row>
    <row r="334" spans="1:31" ht="29.25" hidden="1" customHeight="1">
      <c r="A334" s="312">
        <v>333</v>
      </c>
      <c r="B334" s="72"/>
      <c r="C334" s="4">
        <v>42563</v>
      </c>
      <c r="D334" s="72" t="s">
        <v>1972</v>
      </c>
      <c r="E334" s="72"/>
      <c r="F334" s="72" t="s">
        <v>2196</v>
      </c>
      <c r="G334" s="72" t="s">
        <v>2197</v>
      </c>
      <c r="H334" s="72"/>
      <c r="I334" s="106"/>
      <c r="J334" s="72" t="s">
        <v>342</v>
      </c>
      <c r="K334" s="72" t="s">
        <v>340</v>
      </c>
      <c r="L334" s="72" t="s">
        <v>115</v>
      </c>
      <c r="M334" s="72"/>
      <c r="N334" s="322"/>
      <c r="O334" s="72" t="s">
        <v>1682</v>
      </c>
      <c r="P334" s="72" t="s">
        <v>63</v>
      </c>
      <c r="Q334" s="72" t="s">
        <v>6178</v>
      </c>
      <c r="R334" s="72"/>
      <c r="S334" s="4"/>
      <c r="T334" s="133"/>
      <c r="U334" s="133"/>
      <c r="V334" s="133"/>
      <c r="W334" s="4"/>
      <c r="X334" s="72"/>
      <c r="Y334" s="72"/>
      <c r="Z334" s="72"/>
      <c r="AA334" s="4"/>
      <c r="AB334" s="4"/>
      <c r="AC334" s="72"/>
      <c r="AD334" s="72"/>
      <c r="AE334" s="72"/>
    </row>
    <row r="335" spans="1:31" ht="29.25" hidden="1" customHeight="1">
      <c r="A335" s="312">
        <v>334</v>
      </c>
      <c r="B335" s="72"/>
      <c r="C335" s="4">
        <v>42563</v>
      </c>
      <c r="D335" s="72" t="s">
        <v>1972</v>
      </c>
      <c r="E335" s="72"/>
      <c r="F335" s="72" t="s">
        <v>2196</v>
      </c>
      <c r="G335" s="72" t="s">
        <v>2197</v>
      </c>
      <c r="H335" s="72"/>
      <c r="I335" s="106"/>
      <c r="J335" s="72" t="s">
        <v>346</v>
      </c>
      <c r="K335" s="72" t="s">
        <v>344</v>
      </c>
      <c r="L335" s="72" t="s">
        <v>83</v>
      </c>
      <c r="M335" s="72"/>
      <c r="N335" s="322"/>
      <c r="O335" s="72" t="s">
        <v>1682</v>
      </c>
      <c r="P335" s="72" t="s">
        <v>63</v>
      </c>
      <c r="Q335" s="72" t="s">
        <v>4</v>
      </c>
      <c r="R335" s="72"/>
      <c r="S335" s="4"/>
      <c r="T335" s="133"/>
      <c r="U335" s="133"/>
      <c r="V335" s="133"/>
      <c r="W335" s="4"/>
      <c r="X335" s="72"/>
      <c r="Y335" s="72"/>
      <c r="Z335" s="72"/>
      <c r="AA335" s="4"/>
      <c r="AB335" s="4"/>
      <c r="AC335" s="72"/>
      <c r="AD335" s="72"/>
      <c r="AE335" s="72"/>
    </row>
    <row r="336" spans="1:31" ht="29.25" hidden="1" customHeight="1">
      <c r="A336" s="312">
        <v>335</v>
      </c>
      <c r="B336" s="72"/>
      <c r="C336" s="4">
        <v>42563</v>
      </c>
      <c r="D336" s="72" t="s">
        <v>1972</v>
      </c>
      <c r="E336" s="72"/>
      <c r="F336" s="72" t="s">
        <v>2196</v>
      </c>
      <c r="G336" s="72" t="s">
        <v>2197</v>
      </c>
      <c r="H336" s="72"/>
      <c r="I336" s="106"/>
      <c r="J336" s="72" t="s">
        <v>389</v>
      </c>
      <c r="K336" s="72" t="s">
        <v>387</v>
      </c>
      <c r="L336" s="72" t="s">
        <v>115</v>
      </c>
      <c r="M336" s="72"/>
      <c r="N336" s="322"/>
      <c r="O336" s="72" t="s">
        <v>1682</v>
      </c>
      <c r="P336" s="72" t="s">
        <v>63</v>
      </c>
      <c r="Q336" s="72" t="s">
        <v>4</v>
      </c>
      <c r="R336" s="72"/>
      <c r="S336" s="4"/>
      <c r="T336" s="133"/>
      <c r="U336" s="133"/>
      <c r="V336" s="133"/>
      <c r="W336" s="4"/>
      <c r="X336" s="72"/>
      <c r="Y336" s="72"/>
      <c r="Z336" s="72"/>
      <c r="AA336" s="4"/>
      <c r="AB336" s="4"/>
      <c r="AC336" s="72"/>
      <c r="AD336" s="72"/>
      <c r="AE336" s="72"/>
    </row>
    <row r="337" spans="1:31" ht="29.25" hidden="1" customHeight="1">
      <c r="A337" s="312">
        <v>336</v>
      </c>
      <c r="B337" s="72"/>
      <c r="C337" s="4">
        <v>42563</v>
      </c>
      <c r="D337" s="72" t="s">
        <v>1972</v>
      </c>
      <c r="E337" s="72"/>
      <c r="F337" s="72" t="s">
        <v>2196</v>
      </c>
      <c r="G337" s="72" t="s">
        <v>2197</v>
      </c>
      <c r="H337" s="72"/>
      <c r="I337" s="106"/>
      <c r="J337" s="72" t="s">
        <v>434</v>
      </c>
      <c r="K337" s="72" t="s">
        <v>6186</v>
      </c>
      <c r="L337" s="72" t="s">
        <v>0</v>
      </c>
      <c r="M337" s="72"/>
      <c r="N337" s="322"/>
      <c r="O337" s="72" t="s">
        <v>1682</v>
      </c>
      <c r="P337" s="72" t="s">
        <v>63</v>
      </c>
      <c r="Q337" s="72" t="s">
        <v>4</v>
      </c>
      <c r="R337" s="72"/>
      <c r="S337" s="4"/>
      <c r="T337" s="133"/>
      <c r="U337" s="133"/>
      <c r="V337" s="133"/>
      <c r="W337" s="4"/>
      <c r="X337" s="72"/>
      <c r="Y337" s="72"/>
      <c r="Z337" s="72"/>
      <c r="AA337" s="4"/>
      <c r="AB337" s="4"/>
      <c r="AC337" s="72"/>
      <c r="AD337" s="72"/>
      <c r="AE337" s="72"/>
    </row>
    <row r="338" spans="1:31" ht="29.25" hidden="1" customHeight="1">
      <c r="A338" s="312">
        <v>337</v>
      </c>
      <c r="B338" s="72"/>
      <c r="C338" s="4">
        <v>42563</v>
      </c>
      <c r="D338" s="72" t="s">
        <v>1972</v>
      </c>
      <c r="E338" s="72"/>
      <c r="F338" s="72" t="s">
        <v>2196</v>
      </c>
      <c r="G338" s="72" t="s">
        <v>2197</v>
      </c>
      <c r="H338" s="72"/>
      <c r="I338" s="106"/>
      <c r="J338" s="72" t="s">
        <v>384</v>
      </c>
      <c r="K338" s="72" t="s">
        <v>6187</v>
      </c>
      <c r="L338" s="72" t="s">
        <v>83</v>
      </c>
      <c r="M338" s="72"/>
      <c r="N338" s="322"/>
      <c r="O338" s="72" t="s">
        <v>1682</v>
      </c>
      <c r="P338" s="72" t="s">
        <v>63</v>
      </c>
      <c r="Q338" s="72" t="s">
        <v>6178</v>
      </c>
      <c r="R338" s="72"/>
      <c r="S338" s="4"/>
      <c r="T338" s="133"/>
      <c r="U338" s="133"/>
      <c r="V338" s="133"/>
      <c r="W338" s="4"/>
      <c r="X338" s="72"/>
      <c r="Y338" s="72"/>
      <c r="Z338" s="72"/>
      <c r="AA338" s="4"/>
      <c r="AB338" s="4"/>
      <c r="AC338" s="72"/>
      <c r="AD338" s="72"/>
      <c r="AE338" s="72"/>
    </row>
    <row r="339" spans="1:31" ht="29.25" hidden="1" customHeight="1">
      <c r="A339" s="312">
        <v>338</v>
      </c>
      <c r="B339" s="73"/>
      <c r="C339" s="5">
        <v>42563</v>
      </c>
      <c r="D339" s="73" t="s">
        <v>1972</v>
      </c>
      <c r="E339" s="73"/>
      <c r="F339" s="73" t="s">
        <v>2196</v>
      </c>
      <c r="G339" s="73" t="s">
        <v>2197</v>
      </c>
      <c r="H339" s="73"/>
      <c r="I339" s="107"/>
      <c r="J339" s="73" t="s">
        <v>374</v>
      </c>
      <c r="K339" s="73" t="s">
        <v>372</v>
      </c>
      <c r="L339" s="73" t="s">
        <v>347</v>
      </c>
      <c r="M339" s="73"/>
      <c r="N339" s="323"/>
      <c r="O339" s="73" t="s">
        <v>1682</v>
      </c>
      <c r="P339" s="73" t="s">
        <v>63</v>
      </c>
      <c r="Q339" s="73" t="s">
        <v>4</v>
      </c>
      <c r="R339" s="72"/>
      <c r="S339" s="4"/>
      <c r="T339" s="133"/>
      <c r="U339" s="133"/>
      <c r="V339" s="133"/>
      <c r="W339" s="4"/>
      <c r="X339" s="72"/>
      <c r="Y339" s="72"/>
      <c r="Z339" s="72"/>
      <c r="AA339" s="4"/>
      <c r="AB339" s="4"/>
      <c r="AC339" s="72"/>
      <c r="AD339" s="72"/>
      <c r="AE339" s="72"/>
    </row>
    <row r="340" spans="1:31" ht="29.25" hidden="1" customHeight="1">
      <c r="A340" s="312">
        <v>339</v>
      </c>
      <c r="B340" s="72"/>
      <c r="C340" s="4">
        <v>42563</v>
      </c>
      <c r="D340" s="72" t="s">
        <v>1972</v>
      </c>
      <c r="E340" s="72"/>
      <c r="F340" s="72" t="s">
        <v>2196</v>
      </c>
      <c r="G340" s="72" t="s">
        <v>2197</v>
      </c>
      <c r="H340" s="72"/>
      <c r="I340" s="106"/>
      <c r="J340" s="72" t="s">
        <v>2199</v>
      </c>
      <c r="K340" s="72" t="s">
        <v>498</v>
      </c>
      <c r="L340" s="72" t="s">
        <v>15</v>
      </c>
      <c r="M340" s="72"/>
      <c r="N340" s="322"/>
      <c r="O340" s="72" t="s">
        <v>1579</v>
      </c>
      <c r="P340" s="72" t="s">
        <v>63</v>
      </c>
      <c r="Q340" s="72" t="s">
        <v>4</v>
      </c>
      <c r="R340" s="72"/>
      <c r="S340" s="4"/>
      <c r="T340" s="133"/>
      <c r="U340" s="133"/>
      <c r="V340" s="133"/>
      <c r="W340" s="4"/>
      <c r="X340" s="72"/>
      <c r="Y340" s="72"/>
      <c r="Z340" s="72"/>
      <c r="AA340" s="4"/>
      <c r="AB340" s="4"/>
      <c r="AC340" s="72"/>
      <c r="AD340" s="72"/>
      <c r="AE340" s="72"/>
    </row>
    <row r="341" spans="1:31" ht="29.25" hidden="1" customHeight="1">
      <c r="A341" s="312">
        <v>340</v>
      </c>
      <c r="B341" s="72"/>
      <c r="C341" s="4">
        <v>42566</v>
      </c>
      <c r="D341" s="72" t="s">
        <v>2200</v>
      </c>
      <c r="E341" s="72"/>
      <c r="F341" s="72" t="s">
        <v>2201</v>
      </c>
      <c r="G341" s="72" t="s">
        <v>2202</v>
      </c>
      <c r="H341" s="72"/>
      <c r="I341" s="106"/>
      <c r="J341" s="72" t="s">
        <v>2203</v>
      </c>
      <c r="K341" s="72" t="s">
        <v>1259</v>
      </c>
      <c r="L341" s="72" t="s">
        <v>87</v>
      </c>
      <c r="M341" s="72"/>
      <c r="N341" s="322"/>
      <c r="O341" s="72" t="s">
        <v>6173</v>
      </c>
      <c r="P341" s="72" t="s">
        <v>63</v>
      </c>
      <c r="Q341" s="72" t="s">
        <v>4</v>
      </c>
      <c r="R341" s="72"/>
      <c r="S341" s="4"/>
      <c r="T341" s="133"/>
      <c r="U341" s="133"/>
      <c r="V341" s="133"/>
      <c r="W341" s="4"/>
      <c r="X341" s="72"/>
      <c r="Y341" s="72"/>
      <c r="Z341" s="72"/>
      <c r="AA341" s="4"/>
      <c r="AB341" s="4"/>
      <c r="AC341" s="72"/>
      <c r="AD341" s="72"/>
      <c r="AE341" s="72"/>
    </row>
    <row r="342" spans="1:31" ht="29.25" hidden="1" customHeight="1">
      <c r="A342" s="312">
        <v>341</v>
      </c>
      <c r="B342" s="72"/>
      <c r="C342" s="4">
        <v>42569</v>
      </c>
      <c r="D342" s="72" t="s">
        <v>1902</v>
      </c>
      <c r="E342" s="72"/>
      <c r="F342" s="72" t="s">
        <v>2204</v>
      </c>
      <c r="G342" s="72" t="s">
        <v>2205</v>
      </c>
      <c r="H342" s="72"/>
      <c r="I342" s="106"/>
      <c r="J342" s="72" t="s">
        <v>1582</v>
      </c>
      <c r="K342" s="72" t="s">
        <v>506</v>
      </c>
      <c r="L342" s="72" t="s">
        <v>29</v>
      </c>
      <c r="M342" s="72"/>
      <c r="N342" s="322"/>
      <c r="O342" s="72" t="s">
        <v>1579</v>
      </c>
      <c r="P342" s="72" t="s">
        <v>63</v>
      </c>
      <c r="Q342" s="72" t="s">
        <v>4</v>
      </c>
      <c r="R342" s="72"/>
      <c r="S342" s="4"/>
      <c r="T342" s="133"/>
      <c r="U342" s="133"/>
      <c r="V342" s="133"/>
      <c r="W342" s="4"/>
      <c r="X342" s="72"/>
      <c r="Y342" s="72"/>
      <c r="Z342" s="72"/>
      <c r="AA342" s="4"/>
      <c r="AB342" s="4"/>
      <c r="AC342" s="72"/>
      <c r="AD342" s="72"/>
      <c r="AE342" s="72"/>
    </row>
    <row r="343" spans="1:31" ht="29.25" hidden="1" customHeight="1">
      <c r="A343" s="312">
        <v>342</v>
      </c>
      <c r="B343" s="72"/>
      <c r="C343" s="4">
        <v>42569</v>
      </c>
      <c r="D343" s="72" t="s">
        <v>1845</v>
      </c>
      <c r="E343" s="72"/>
      <c r="F343" s="72" t="s">
        <v>2206</v>
      </c>
      <c r="G343" s="72" t="s">
        <v>2207</v>
      </c>
      <c r="H343" s="72"/>
      <c r="I343" s="106"/>
      <c r="J343" s="72" t="s">
        <v>2208</v>
      </c>
      <c r="K343" s="72" t="s">
        <v>10981</v>
      </c>
      <c r="L343" s="72" t="s">
        <v>1687</v>
      </c>
      <c r="M343" s="72"/>
      <c r="N343" s="322"/>
      <c r="O343" s="72" t="s">
        <v>1656</v>
      </c>
      <c r="P343" s="72" t="s">
        <v>63</v>
      </c>
      <c r="Q343" s="72" t="s">
        <v>6169</v>
      </c>
      <c r="R343" s="72"/>
      <c r="S343" s="4"/>
      <c r="T343" s="133"/>
      <c r="U343" s="133"/>
      <c r="V343" s="133"/>
      <c r="W343" s="4"/>
      <c r="X343" s="72"/>
      <c r="Y343" s="72"/>
      <c r="Z343" s="72"/>
      <c r="AA343" s="4"/>
      <c r="AB343" s="4"/>
      <c r="AC343" s="72"/>
      <c r="AD343" s="72"/>
      <c r="AE343" s="72" t="s">
        <v>2146</v>
      </c>
    </row>
    <row r="344" spans="1:31" ht="29.25" hidden="1" customHeight="1">
      <c r="A344" s="312">
        <v>343</v>
      </c>
      <c r="B344" s="72"/>
      <c r="C344" s="4">
        <v>42569</v>
      </c>
      <c r="D344" s="72" t="s">
        <v>1845</v>
      </c>
      <c r="E344" s="72"/>
      <c r="F344" s="72" t="s">
        <v>2209</v>
      </c>
      <c r="G344" s="72" t="s">
        <v>2210</v>
      </c>
      <c r="H344" s="72"/>
      <c r="I344" s="106"/>
      <c r="J344" s="72" t="s">
        <v>2211</v>
      </c>
      <c r="K344" s="72" t="s">
        <v>10981</v>
      </c>
      <c r="L344" s="72" t="s">
        <v>1687</v>
      </c>
      <c r="M344" s="72"/>
      <c r="N344" s="322"/>
      <c r="O344" s="72" t="s">
        <v>1656</v>
      </c>
      <c r="P344" s="72" t="s">
        <v>63</v>
      </c>
      <c r="Q344" s="72" t="s">
        <v>6169</v>
      </c>
      <c r="R344" s="72"/>
      <c r="S344" s="4"/>
      <c r="T344" s="133"/>
      <c r="U344" s="133"/>
      <c r="V344" s="133"/>
      <c r="W344" s="4"/>
      <c r="X344" s="72"/>
      <c r="Y344" s="72"/>
      <c r="Z344" s="72"/>
      <c r="AA344" s="4"/>
      <c r="AB344" s="4"/>
      <c r="AC344" s="72"/>
      <c r="AD344" s="72"/>
      <c r="AE344" s="72" t="s">
        <v>2116</v>
      </c>
    </row>
    <row r="345" spans="1:31" ht="29.25" hidden="1" customHeight="1">
      <c r="A345" s="312">
        <v>344</v>
      </c>
      <c r="B345" s="72"/>
      <c r="C345" s="4">
        <v>42569</v>
      </c>
      <c r="D345" s="72" t="s">
        <v>1845</v>
      </c>
      <c r="E345" s="72"/>
      <c r="F345" s="72" t="s">
        <v>2212</v>
      </c>
      <c r="G345" s="72" t="s">
        <v>2213</v>
      </c>
      <c r="H345" s="72"/>
      <c r="I345" s="106"/>
      <c r="J345" s="72" t="s">
        <v>2211</v>
      </c>
      <c r="K345" s="72" t="s">
        <v>10981</v>
      </c>
      <c r="L345" s="72" t="s">
        <v>1687</v>
      </c>
      <c r="M345" s="72"/>
      <c r="N345" s="322"/>
      <c r="O345" s="72" t="s">
        <v>1656</v>
      </c>
      <c r="P345" s="72" t="s">
        <v>63</v>
      </c>
      <c r="Q345" s="72" t="s">
        <v>6169</v>
      </c>
      <c r="R345" s="72"/>
      <c r="S345" s="4"/>
      <c r="T345" s="133"/>
      <c r="U345" s="133"/>
      <c r="V345" s="133"/>
      <c r="W345" s="4"/>
      <c r="X345" s="72"/>
      <c r="Y345" s="72"/>
      <c r="Z345" s="72"/>
      <c r="AA345" s="4"/>
      <c r="AB345" s="4"/>
      <c r="AC345" s="72"/>
      <c r="AD345" s="72"/>
      <c r="AE345" s="72" t="s">
        <v>2116</v>
      </c>
    </row>
    <row r="346" spans="1:31" ht="29.25" hidden="1" customHeight="1">
      <c r="A346" s="312">
        <v>345</v>
      </c>
      <c r="B346" s="72"/>
      <c r="C346" s="4">
        <v>42571</v>
      </c>
      <c r="D346" s="72" t="s">
        <v>1845</v>
      </c>
      <c r="E346" s="72"/>
      <c r="F346" s="72" t="s">
        <v>2214</v>
      </c>
      <c r="G346" s="72" t="s">
        <v>2215</v>
      </c>
      <c r="H346" s="72"/>
      <c r="I346" s="106"/>
      <c r="J346" s="72" t="s">
        <v>1599</v>
      </c>
      <c r="K346" s="72" t="s">
        <v>730</v>
      </c>
      <c r="L346" s="72" t="s">
        <v>15</v>
      </c>
      <c r="M346" s="72"/>
      <c r="N346" s="322"/>
      <c r="O346" s="72" t="s">
        <v>1656</v>
      </c>
      <c r="P346" s="72" t="s">
        <v>63</v>
      </c>
      <c r="Q346" s="72" t="s">
        <v>4</v>
      </c>
      <c r="R346" s="72"/>
      <c r="S346" s="4"/>
      <c r="T346" s="133"/>
      <c r="U346" s="133"/>
      <c r="V346" s="133"/>
      <c r="W346" s="4"/>
      <c r="X346" s="72"/>
      <c r="Y346" s="72"/>
      <c r="Z346" s="72"/>
      <c r="AA346" s="4"/>
      <c r="AB346" s="4"/>
      <c r="AC346" s="72"/>
      <c r="AD346" s="72"/>
      <c r="AE346" s="72" t="s">
        <v>2056</v>
      </c>
    </row>
    <row r="347" spans="1:31" ht="29.25" hidden="1" customHeight="1">
      <c r="A347" s="312">
        <v>346</v>
      </c>
      <c r="B347" s="72"/>
      <c r="C347" s="4">
        <v>42577</v>
      </c>
      <c r="D347" s="72" t="s">
        <v>1845</v>
      </c>
      <c r="E347" s="72"/>
      <c r="F347" s="72" t="s">
        <v>2216</v>
      </c>
      <c r="G347" s="72" t="s">
        <v>2217</v>
      </c>
      <c r="H347" s="72"/>
      <c r="I347" s="106"/>
      <c r="J347" s="72" t="s">
        <v>1589</v>
      </c>
      <c r="K347" s="72" t="s">
        <v>10981</v>
      </c>
      <c r="L347" s="72" t="s">
        <v>1687</v>
      </c>
      <c r="M347" s="72"/>
      <c r="N347" s="322"/>
      <c r="O347" s="72" t="s">
        <v>1656</v>
      </c>
      <c r="P347" s="72" t="s">
        <v>63</v>
      </c>
      <c r="Q347" s="72" t="s">
        <v>6169</v>
      </c>
      <c r="R347" s="72"/>
      <c r="S347" s="4"/>
      <c r="T347" s="133"/>
      <c r="U347" s="133"/>
      <c r="V347" s="133"/>
      <c r="W347" s="4"/>
      <c r="X347" s="72"/>
      <c r="Y347" s="72"/>
      <c r="Z347" s="72"/>
      <c r="AA347" s="4"/>
      <c r="AB347" s="4"/>
      <c r="AC347" s="72"/>
      <c r="AD347" s="72"/>
      <c r="AE347" s="72"/>
    </row>
    <row r="348" spans="1:31" ht="29.25" hidden="1" customHeight="1">
      <c r="A348" s="312">
        <v>347</v>
      </c>
      <c r="B348" s="72"/>
      <c r="C348" s="4">
        <v>42578</v>
      </c>
      <c r="D348" s="72" t="s">
        <v>1879</v>
      </c>
      <c r="E348" s="72"/>
      <c r="F348" s="72" t="s">
        <v>2218</v>
      </c>
      <c r="G348" s="72" t="s">
        <v>1964</v>
      </c>
      <c r="H348" s="72"/>
      <c r="I348" s="106"/>
      <c r="J348" s="72" t="s">
        <v>1589</v>
      </c>
      <c r="K348" s="72" t="s">
        <v>10981</v>
      </c>
      <c r="L348" s="72" t="s">
        <v>1687</v>
      </c>
      <c r="M348" s="72"/>
      <c r="N348" s="322"/>
      <c r="O348" s="72" t="s">
        <v>1656</v>
      </c>
      <c r="P348" s="72" t="s">
        <v>63</v>
      </c>
      <c r="Q348" s="72" t="s">
        <v>6169</v>
      </c>
      <c r="R348" s="72"/>
      <c r="S348" s="4"/>
      <c r="T348" s="133"/>
      <c r="U348" s="133"/>
      <c r="V348" s="133"/>
      <c r="W348" s="4"/>
      <c r="X348" s="72"/>
      <c r="Y348" s="72"/>
      <c r="Z348" s="72"/>
      <c r="AA348" s="4"/>
      <c r="AB348" s="4"/>
      <c r="AC348" s="72"/>
      <c r="AD348" s="72"/>
      <c r="AE348" s="72"/>
    </row>
    <row r="349" spans="1:31" ht="29.25" hidden="1" customHeight="1">
      <c r="A349" s="312">
        <v>348</v>
      </c>
      <c r="B349" s="72"/>
      <c r="C349" s="4">
        <v>42579</v>
      </c>
      <c r="D349" s="72" t="s">
        <v>1871</v>
      </c>
      <c r="E349" s="72"/>
      <c r="F349" s="72" t="s">
        <v>2219</v>
      </c>
      <c r="G349" s="72" t="s">
        <v>2220</v>
      </c>
      <c r="H349" s="72"/>
      <c r="I349" s="106"/>
      <c r="J349" s="72" t="s">
        <v>2221</v>
      </c>
      <c r="K349" s="72" t="s">
        <v>10981</v>
      </c>
      <c r="L349" s="72" t="s">
        <v>1687</v>
      </c>
      <c r="M349" s="72"/>
      <c r="N349" s="322"/>
      <c r="O349" s="72" t="s">
        <v>1656</v>
      </c>
      <c r="P349" s="72" t="s">
        <v>63</v>
      </c>
      <c r="Q349" s="72" t="s">
        <v>6169</v>
      </c>
      <c r="R349" s="72"/>
      <c r="S349" s="4"/>
      <c r="T349" s="133"/>
      <c r="U349" s="133"/>
      <c r="V349" s="133"/>
      <c r="W349" s="4"/>
      <c r="X349" s="72"/>
      <c r="Y349" s="72"/>
      <c r="Z349" s="72"/>
      <c r="AA349" s="4"/>
      <c r="AB349" s="4"/>
      <c r="AC349" s="72"/>
      <c r="AD349" s="72"/>
      <c r="AE349" s="72"/>
    </row>
    <row r="350" spans="1:31" ht="29.25" hidden="1" customHeight="1">
      <c r="A350" s="312">
        <v>349</v>
      </c>
      <c r="B350" s="72"/>
      <c r="C350" s="4">
        <v>42580</v>
      </c>
      <c r="D350" s="72" t="s">
        <v>2222</v>
      </c>
      <c r="E350" s="72"/>
      <c r="F350" s="72" t="s">
        <v>2223</v>
      </c>
      <c r="G350" s="72" t="s">
        <v>1833</v>
      </c>
      <c r="H350" s="72"/>
      <c r="I350" s="106"/>
      <c r="J350" s="72" t="s">
        <v>1543</v>
      </c>
      <c r="K350" s="72" t="s">
        <v>255</v>
      </c>
      <c r="L350" s="72" t="s">
        <v>1803</v>
      </c>
      <c r="M350" s="72"/>
      <c r="N350" s="322"/>
      <c r="O350" s="72" t="s">
        <v>1698</v>
      </c>
      <c r="P350" s="72" t="s">
        <v>63</v>
      </c>
      <c r="Q350" s="72" t="s">
        <v>1495</v>
      </c>
      <c r="R350" s="72"/>
      <c r="S350" s="4"/>
      <c r="T350" s="133"/>
      <c r="U350" s="133"/>
      <c r="V350" s="133"/>
      <c r="W350" s="4"/>
      <c r="X350" s="72"/>
      <c r="Y350" s="72"/>
      <c r="Z350" s="72"/>
      <c r="AA350" s="4"/>
      <c r="AB350" s="4"/>
      <c r="AC350" s="72"/>
      <c r="AD350" s="72"/>
      <c r="AE350" s="72"/>
    </row>
    <row r="351" spans="1:31" ht="29.25" hidden="1" customHeight="1">
      <c r="A351" s="312">
        <v>350</v>
      </c>
      <c r="B351" s="72"/>
      <c r="C351" s="4">
        <v>42585</v>
      </c>
      <c r="D351" s="72" t="s">
        <v>1912</v>
      </c>
      <c r="E351" s="72"/>
      <c r="F351" s="72" t="s">
        <v>2224</v>
      </c>
      <c r="G351" s="72" t="s">
        <v>2225</v>
      </c>
      <c r="H351" s="72"/>
      <c r="I351" s="106"/>
      <c r="J351" s="72" t="s">
        <v>800</v>
      </c>
      <c r="K351" s="72" t="s">
        <v>790</v>
      </c>
      <c r="L351" s="72" t="s">
        <v>61</v>
      </c>
      <c r="M351" s="72"/>
      <c r="N351" s="322"/>
      <c r="O351" s="72" t="s">
        <v>1656</v>
      </c>
      <c r="P351" s="72" t="s">
        <v>63</v>
      </c>
      <c r="Q351" s="72" t="s">
        <v>1792</v>
      </c>
      <c r="R351" s="72"/>
      <c r="S351" s="4"/>
      <c r="T351" s="133"/>
      <c r="U351" s="133"/>
      <c r="V351" s="133"/>
      <c r="W351" s="4"/>
      <c r="X351" s="72"/>
      <c r="Y351" s="72"/>
      <c r="Z351" s="72"/>
      <c r="AA351" s="4"/>
      <c r="AB351" s="4"/>
      <c r="AC351" s="72"/>
      <c r="AD351" s="72"/>
      <c r="AE351" s="72" t="s">
        <v>2226</v>
      </c>
    </row>
    <row r="352" spans="1:31" ht="29.25" hidden="1" customHeight="1">
      <c r="A352" s="312">
        <v>351</v>
      </c>
      <c r="B352" s="72"/>
      <c r="C352" s="4">
        <v>42585</v>
      </c>
      <c r="D352" s="72" t="s">
        <v>1912</v>
      </c>
      <c r="E352" s="72"/>
      <c r="F352" s="72" t="s">
        <v>2224</v>
      </c>
      <c r="G352" s="72" t="s">
        <v>2225</v>
      </c>
      <c r="H352" s="72"/>
      <c r="I352" s="106"/>
      <c r="J352" s="72" t="s">
        <v>768</v>
      </c>
      <c r="K352" s="72" t="s">
        <v>766</v>
      </c>
      <c r="L352" s="72" t="s">
        <v>287</v>
      </c>
      <c r="M352" s="72"/>
      <c r="N352" s="322"/>
      <c r="O352" s="72" t="s">
        <v>1656</v>
      </c>
      <c r="P352" s="72" t="s">
        <v>63</v>
      </c>
      <c r="Q352" s="72" t="s">
        <v>1495</v>
      </c>
      <c r="R352" s="72"/>
      <c r="S352" s="4"/>
      <c r="T352" s="133"/>
      <c r="U352" s="133"/>
      <c r="V352" s="133"/>
      <c r="W352" s="4"/>
      <c r="X352" s="72"/>
      <c r="Y352" s="72"/>
      <c r="Z352" s="72"/>
      <c r="AA352" s="4"/>
      <c r="AB352" s="4"/>
      <c r="AC352" s="72"/>
      <c r="AD352" s="72"/>
      <c r="AE352" s="72"/>
    </row>
    <row r="353" spans="1:31" ht="29.25" hidden="1" customHeight="1">
      <c r="A353" s="312">
        <v>352</v>
      </c>
      <c r="B353" s="72"/>
      <c r="C353" s="4">
        <v>42585</v>
      </c>
      <c r="D353" s="72" t="s">
        <v>1972</v>
      </c>
      <c r="E353" s="72"/>
      <c r="F353" s="72" t="s">
        <v>2227</v>
      </c>
      <c r="G353" s="72" t="s">
        <v>2228</v>
      </c>
      <c r="H353" s="72"/>
      <c r="I353" s="106"/>
      <c r="J353" s="72" t="s">
        <v>2221</v>
      </c>
      <c r="K353" s="72" t="s">
        <v>10981</v>
      </c>
      <c r="L353" s="72" t="s">
        <v>1687</v>
      </c>
      <c r="M353" s="72"/>
      <c r="N353" s="322"/>
      <c r="O353" s="72" t="s">
        <v>1656</v>
      </c>
      <c r="P353" s="72" t="s">
        <v>63</v>
      </c>
      <c r="Q353" s="72" t="s">
        <v>6169</v>
      </c>
      <c r="R353" s="72"/>
      <c r="S353" s="4"/>
      <c r="T353" s="133"/>
      <c r="U353" s="133"/>
      <c r="V353" s="133"/>
      <c r="W353" s="4"/>
      <c r="X353" s="72"/>
      <c r="Y353" s="72"/>
      <c r="Z353" s="72"/>
      <c r="AA353" s="4"/>
      <c r="AB353" s="4"/>
      <c r="AC353" s="72"/>
      <c r="AD353" s="72"/>
      <c r="AE353" s="72" t="s">
        <v>2229</v>
      </c>
    </row>
    <row r="354" spans="1:31" ht="29.25" hidden="1" customHeight="1">
      <c r="A354" s="312">
        <v>353</v>
      </c>
      <c r="B354" s="72"/>
      <c r="C354" s="4">
        <v>42587</v>
      </c>
      <c r="D354" s="72" t="s">
        <v>1879</v>
      </c>
      <c r="E354" s="72"/>
      <c r="F354" s="72" t="s">
        <v>2230</v>
      </c>
      <c r="G354" s="72" t="s">
        <v>2231</v>
      </c>
      <c r="H354" s="72"/>
      <c r="I354" s="106"/>
      <c r="J354" s="72" t="s">
        <v>1686</v>
      </c>
      <c r="K354" s="72" t="s">
        <v>10981</v>
      </c>
      <c r="L354" s="72" t="s">
        <v>1687</v>
      </c>
      <c r="M354" s="72"/>
      <c r="N354" s="322"/>
      <c r="O354" s="72" t="s">
        <v>1656</v>
      </c>
      <c r="P354" s="72" t="s">
        <v>63</v>
      </c>
      <c r="Q354" s="72" t="s">
        <v>6169</v>
      </c>
      <c r="R354" s="72"/>
      <c r="S354" s="4"/>
      <c r="T354" s="133"/>
      <c r="U354" s="133"/>
      <c r="V354" s="133"/>
      <c r="W354" s="4"/>
      <c r="X354" s="72"/>
      <c r="Y354" s="72"/>
      <c r="Z354" s="72"/>
      <c r="AA354" s="4"/>
      <c r="AB354" s="4"/>
      <c r="AC354" s="72"/>
      <c r="AD354" s="72"/>
      <c r="AE354" s="72" t="s">
        <v>1946</v>
      </c>
    </row>
    <row r="355" spans="1:31" ht="29.25" hidden="1" customHeight="1">
      <c r="A355" s="312">
        <v>354</v>
      </c>
      <c r="B355" s="73"/>
      <c r="C355" s="5">
        <v>42587</v>
      </c>
      <c r="D355" s="73" t="s">
        <v>1972</v>
      </c>
      <c r="E355" s="73"/>
      <c r="F355" s="73" t="s">
        <v>2232</v>
      </c>
      <c r="G355" s="73" t="s">
        <v>2233</v>
      </c>
      <c r="H355" s="73"/>
      <c r="I355" s="107"/>
      <c r="J355" s="73" t="s">
        <v>2234</v>
      </c>
      <c r="K355" s="73" t="s">
        <v>674</v>
      </c>
      <c r="L355" s="73" t="s">
        <v>1595</v>
      </c>
      <c r="M355" s="73"/>
      <c r="N355" s="323"/>
      <c r="O355" s="73" t="s">
        <v>1656</v>
      </c>
      <c r="P355" s="73" t="s">
        <v>63</v>
      </c>
      <c r="Q355" s="73" t="s">
        <v>1528</v>
      </c>
      <c r="R355" s="72"/>
      <c r="S355" s="4"/>
      <c r="T355" s="133"/>
      <c r="U355" s="133"/>
      <c r="V355" s="133"/>
      <c r="W355" s="4"/>
      <c r="X355" s="72"/>
      <c r="Y355" s="72"/>
      <c r="Z355" s="72"/>
      <c r="AA355" s="4"/>
      <c r="AB355" s="4"/>
      <c r="AC355" s="72"/>
      <c r="AD355" s="72"/>
      <c r="AE355" s="72"/>
    </row>
    <row r="356" spans="1:31" ht="29.25" hidden="1" customHeight="1">
      <c r="A356" s="312">
        <v>355</v>
      </c>
      <c r="B356" s="72"/>
      <c r="C356" s="4">
        <v>42587</v>
      </c>
      <c r="D356" s="72" t="s">
        <v>1972</v>
      </c>
      <c r="E356" s="72"/>
      <c r="F356" s="72" t="s">
        <v>2235</v>
      </c>
      <c r="G356" s="72" t="s">
        <v>2236</v>
      </c>
      <c r="H356" s="72"/>
      <c r="I356" s="106"/>
      <c r="J356" s="72" t="s">
        <v>1831</v>
      </c>
      <c r="K356" s="72" t="s">
        <v>10981</v>
      </c>
      <c r="L356" s="72" t="s">
        <v>1687</v>
      </c>
      <c r="M356" s="72"/>
      <c r="N356" s="322"/>
      <c r="O356" s="72" t="s">
        <v>1656</v>
      </c>
      <c r="P356" s="72" t="s">
        <v>63</v>
      </c>
      <c r="Q356" s="72" t="s">
        <v>6169</v>
      </c>
      <c r="R356" s="72"/>
      <c r="S356" s="4"/>
      <c r="T356" s="133"/>
      <c r="U356" s="133"/>
      <c r="V356" s="133"/>
      <c r="W356" s="4"/>
      <c r="X356" s="72"/>
      <c r="Y356" s="72"/>
      <c r="Z356" s="72"/>
      <c r="AA356" s="4"/>
      <c r="AB356" s="4"/>
      <c r="AC356" s="72"/>
      <c r="AD356" s="72"/>
      <c r="AE356" s="72"/>
    </row>
    <row r="357" spans="1:31" ht="29.25" hidden="1" customHeight="1">
      <c r="A357" s="312">
        <v>356</v>
      </c>
      <c r="B357" s="72"/>
      <c r="C357" s="4">
        <v>42590</v>
      </c>
      <c r="D357" s="72" t="s">
        <v>1912</v>
      </c>
      <c r="E357" s="72"/>
      <c r="F357" s="72" t="s">
        <v>2237</v>
      </c>
      <c r="G357" s="72" t="s">
        <v>2238</v>
      </c>
      <c r="H357" s="72"/>
      <c r="I357" s="106"/>
      <c r="J357" s="72" t="s">
        <v>800</v>
      </c>
      <c r="K357" s="72" t="s">
        <v>790</v>
      </c>
      <c r="L357" s="72" t="s">
        <v>1608</v>
      </c>
      <c r="M357" s="72"/>
      <c r="N357" s="322"/>
      <c r="O357" s="72" t="s">
        <v>1656</v>
      </c>
      <c r="P357" s="72" t="s">
        <v>63</v>
      </c>
      <c r="Q357" s="72" t="s">
        <v>1792</v>
      </c>
      <c r="R357" s="72"/>
      <c r="S357" s="4"/>
      <c r="T357" s="133"/>
      <c r="U357" s="133"/>
      <c r="V357" s="133"/>
      <c r="W357" s="4"/>
      <c r="X357" s="72"/>
      <c r="Y357" s="72"/>
      <c r="Z357" s="72"/>
      <c r="AA357" s="4"/>
      <c r="AB357" s="4"/>
      <c r="AC357" s="72"/>
      <c r="AD357" s="72"/>
      <c r="AE357" s="72"/>
    </row>
    <row r="358" spans="1:31" ht="29.25" hidden="1" customHeight="1">
      <c r="A358" s="312">
        <v>357</v>
      </c>
      <c r="B358" s="72"/>
      <c r="C358" s="4">
        <v>42590</v>
      </c>
      <c r="D358" s="72" t="s">
        <v>1912</v>
      </c>
      <c r="E358" s="72"/>
      <c r="F358" s="72" t="s">
        <v>2237</v>
      </c>
      <c r="G358" s="72" t="s">
        <v>2238</v>
      </c>
      <c r="H358" s="72"/>
      <c r="I358" s="106"/>
      <c r="J358" s="72" t="s">
        <v>922</v>
      </c>
      <c r="K358" s="72" t="s">
        <v>935</v>
      </c>
      <c r="L358" s="72" t="s">
        <v>952</v>
      </c>
      <c r="M358" s="72"/>
      <c r="N358" s="322"/>
      <c r="O358" s="72" t="s">
        <v>1615</v>
      </c>
      <c r="P358" s="72" t="s">
        <v>63</v>
      </c>
      <c r="Q358" s="72" t="s">
        <v>1553</v>
      </c>
      <c r="R358" s="72"/>
      <c r="S358" s="4"/>
      <c r="T358" s="133"/>
      <c r="U358" s="133"/>
      <c r="V358" s="133"/>
      <c r="W358" s="4"/>
      <c r="X358" s="72"/>
      <c r="Y358" s="72"/>
      <c r="Z358" s="72"/>
      <c r="AA358" s="4"/>
      <c r="AB358" s="4"/>
      <c r="AC358" s="72"/>
      <c r="AD358" s="72"/>
      <c r="AE358" s="72"/>
    </row>
    <row r="359" spans="1:31" ht="29.25" hidden="1" customHeight="1">
      <c r="A359" s="312">
        <v>358</v>
      </c>
      <c r="B359" s="72"/>
      <c r="C359" s="4">
        <v>42590</v>
      </c>
      <c r="D359" s="72" t="s">
        <v>1912</v>
      </c>
      <c r="E359" s="72"/>
      <c r="F359" s="72" t="s">
        <v>2237</v>
      </c>
      <c r="G359" s="72" t="s">
        <v>2238</v>
      </c>
      <c r="H359" s="72"/>
      <c r="I359" s="106"/>
      <c r="J359" s="72" t="s">
        <v>705</v>
      </c>
      <c r="K359" s="72" t="s">
        <v>701</v>
      </c>
      <c r="L359" s="72" t="s">
        <v>83</v>
      </c>
      <c r="M359" s="72"/>
      <c r="N359" s="322"/>
      <c r="O359" s="72" t="s">
        <v>1656</v>
      </c>
      <c r="P359" s="72" t="s">
        <v>63</v>
      </c>
      <c r="Q359" s="72" t="s">
        <v>4</v>
      </c>
      <c r="R359" s="72"/>
      <c r="S359" s="4"/>
      <c r="T359" s="133"/>
      <c r="U359" s="133"/>
      <c r="V359" s="133"/>
      <c r="W359" s="4"/>
      <c r="X359" s="72"/>
      <c r="Y359" s="72"/>
      <c r="Z359" s="72"/>
      <c r="AA359" s="4"/>
      <c r="AB359" s="4"/>
      <c r="AC359" s="72"/>
      <c r="AD359" s="72"/>
      <c r="AE359" s="72"/>
    </row>
    <row r="360" spans="1:31" ht="29.25" hidden="1" customHeight="1">
      <c r="A360" s="312">
        <v>359</v>
      </c>
      <c r="B360" s="72"/>
      <c r="C360" s="4">
        <v>42590</v>
      </c>
      <c r="D360" s="72" t="s">
        <v>1912</v>
      </c>
      <c r="E360" s="72"/>
      <c r="F360" s="72" t="s">
        <v>2237</v>
      </c>
      <c r="G360" s="72" t="s">
        <v>2238</v>
      </c>
      <c r="H360" s="72"/>
      <c r="I360" s="106"/>
      <c r="J360" s="72" t="s">
        <v>2239</v>
      </c>
      <c r="K360" s="72" t="s">
        <v>10981</v>
      </c>
      <c r="L360" s="72" t="s">
        <v>1687</v>
      </c>
      <c r="M360" s="72"/>
      <c r="N360" s="322"/>
      <c r="O360" s="72" t="s">
        <v>1656</v>
      </c>
      <c r="P360" s="72" t="s">
        <v>63</v>
      </c>
      <c r="Q360" s="72" t="s">
        <v>6169</v>
      </c>
      <c r="R360" s="72"/>
      <c r="S360" s="4"/>
      <c r="T360" s="133"/>
      <c r="U360" s="133"/>
      <c r="V360" s="133"/>
      <c r="W360" s="4"/>
      <c r="X360" s="72"/>
      <c r="Y360" s="72"/>
      <c r="Z360" s="72"/>
      <c r="AA360" s="4"/>
      <c r="AB360" s="4"/>
      <c r="AC360" s="72"/>
      <c r="AD360" s="72"/>
      <c r="AE360" s="72" t="s">
        <v>1946</v>
      </c>
    </row>
    <row r="361" spans="1:31" ht="29.25" hidden="1" customHeight="1">
      <c r="A361" s="312">
        <v>360</v>
      </c>
      <c r="B361" s="72"/>
      <c r="C361" s="4">
        <v>42591</v>
      </c>
      <c r="D361" s="72" t="s">
        <v>1871</v>
      </c>
      <c r="E361" s="72"/>
      <c r="F361" s="72" t="s">
        <v>2240</v>
      </c>
      <c r="G361" s="72" t="s">
        <v>2241</v>
      </c>
      <c r="H361" s="72"/>
      <c r="I361" s="106"/>
      <c r="J361" s="72" t="s">
        <v>922</v>
      </c>
      <c r="K361" s="72" t="s">
        <v>935</v>
      </c>
      <c r="L361" s="72" t="s">
        <v>952</v>
      </c>
      <c r="M361" s="72"/>
      <c r="N361" s="322"/>
      <c r="O361" s="72" t="s">
        <v>1615</v>
      </c>
      <c r="P361" s="72" t="s">
        <v>63</v>
      </c>
      <c r="Q361" s="72" t="s">
        <v>1553</v>
      </c>
      <c r="R361" s="72"/>
      <c r="S361" s="4"/>
      <c r="T361" s="133"/>
      <c r="U361" s="133"/>
      <c r="V361" s="133"/>
      <c r="W361" s="4"/>
      <c r="X361" s="72"/>
      <c r="Y361" s="72"/>
      <c r="Z361" s="72"/>
      <c r="AA361" s="4"/>
      <c r="AB361" s="4"/>
      <c r="AC361" s="72"/>
      <c r="AD361" s="72"/>
      <c r="AE361" s="72"/>
    </row>
    <row r="362" spans="1:31" ht="29.25" hidden="1" customHeight="1">
      <c r="A362" s="312">
        <v>361</v>
      </c>
      <c r="B362" s="72"/>
      <c r="C362" s="4">
        <v>42598</v>
      </c>
      <c r="D362" s="72" t="s">
        <v>1856</v>
      </c>
      <c r="E362" s="72"/>
      <c r="F362" s="72" t="s">
        <v>2242</v>
      </c>
      <c r="G362" s="72" t="s">
        <v>2243</v>
      </c>
      <c r="H362" s="72"/>
      <c r="I362" s="106"/>
      <c r="J362" s="72" t="s">
        <v>947</v>
      </c>
      <c r="K362" s="72" t="s">
        <v>935</v>
      </c>
      <c r="L362" s="72" t="s">
        <v>952</v>
      </c>
      <c r="M362" s="72"/>
      <c r="N362" s="322"/>
      <c r="O362" s="72" t="s">
        <v>1615</v>
      </c>
      <c r="P362" s="72" t="s">
        <v>63</v>
      </c>
      <c r="Q362" s="72" t="s">
        <v>1553</v>
      </c>
      <c r="R362" s="72"/>
      <c r="S362" s="4"/>
      <c r="T362" s="133"/>
      <c r="U362" s="133"/>
      <c r="V362" s="133"/>
      <c r="W362" s="4"/>
      <c r="X362" s="72"/>
      <c r="Y362" s="72"/>
      <c r="Z362" s="72"/>
      <c r="AA362" s="4"/>
      <c r="AB362" s="4"/>
      <c r="AC362" s="72"/>
      <c r="AD362" s="72"/>
      <c r="AE362" s="72"/>
    </row>
    <row r="363" spans="1:31" ht="29.25" hidden="1" customHeight="1">
      <c r="A363" s="312">
        <v>362</v>
      </c>
      <c r="B363" s="72"/>
      <c r="C363" s="4">
        <v>42598</v>
      </c>
      <c r="D363" s="72" t="s">
        <v>1856</v>
      </c>
      <c r="E363" s="72"/>
      <c r="F363" s="72" t="s">
        <v>2242</v>
      </c>
      <c r="G363" s="72" t="s">
        <v>2243</v>
      </c>
      <c r="H363" s="72"/>
      <c r="I363" s="106"/>
      <c r="J363" s="72" t="s">
        <v>929</v>
      </c>
      <c r="K363" s="72" t="s">
        <v>925</v>
      </c>
      <c r="L363" s="72" t="s">
        <v>933</v>
      </c>
      <c r="M363" s="72"/>
      <c r="N363" s="322"/>
      <c r="O363" s="72" t="s">
        <v>1615</v>
      </c>
      <c r="P363" s="72" t="s">
        <v>63</v>
      </c>
      <c r="Q363" s="72" t="s">
        <v>1553</v>
      </c>
      <c r="R363" s="72"/>
      <c r="S363" s="4"/>
      <c r="T363" s="133"/>
      <c r="U363" s="133"/>
      <c r="V363" s="133"/>
      <c r="W363" s="4"/>
      <c r="X363" s="72"/>
      <c r="Y363" s="72"/>
      <c r="Z363" s="72"/>
      <c r="AA363" s="4"/>
      <c r="AB363" s="4"/>
      <c r="AC363" s="72"/>
      <c r="AD363" s="72"/>
      <c r="AE363" s="72"/>
    </row>
    <row r="364" spans="1:31" ht="29.25" hidden="1" customHeight="1">
      <c r="A364" s="312">
        <v>363</v>
      </c>
      <c r="B364" s="73"/>
      <c r="C364" s="5">
        <v>42598</v>
      </c>
      <c r="D364" s="73" t="s">
        <v>1856</v>
      </c>
      <c r="E364" s="73"/>
      <c r="F364" s="73" t="s">
        <v>2242</v>
      </c>
      <c r="G364" s="73" t="s">
        <v>2243</v>
      </c>
      <c r="H364" s="73"/>
      <c r="I364" s="107"/>
      <c r="J364" s="73" t="s">
        <v>673</v>
      </c>
      <c r="K364" s="73" t="s">
        <v>674</v>
      </c>
      <c r="L364" s="73" t="s">
        <v>1595</v>
      </c>
      <c r="M364" s="73"/>
      <c r="N364" s="323"/>
      <c r="O364" s="73" t="s">
        <v>1656</v>
      </c>
      <c r="P364" s="73" t="s">
        <v>63</v>
      </c>
      <c r="Q364" s="73" t="s">
        <v>1528</v>
      </c>
      <c r="R364" s="72"/>
      <c r="S364" s="4"/>
      <c r="T364" s="133"/>
      <c r="U364" s="133"/>
      <c r="V364" s="133"/>
      <c r="W364" s="4"/>
      <c r="X364" s="72"/>
      <c r="Y364" s="72"/>
      <c r="Z364" s="72"/>
      <c r="AA364" s="4"/>
      <c r="AB364" s="4"/>
      <c r="AC364" s="72"/>
      <c r="AD364" s="72"/>
      <c r="AE364" s="72"/>
    </row>
    <row r="365" spans="1:31" ht="29.25" hidden="1" customHeight="1">
      <c r="A365" s="312">
        <v>364</v>
      </c>
      <c r="B365" s="72"/>
      <c r="C365" s="4">
        <v>42598</v>
      </c>
      <c r="D365" s="72" t="s">
        <v>1856</v>
      </c>
      <c r="E365" s="72"/>
      <c r="F365" s="72" t="s">
        <v>2242</v>
      </c>
      <c r="G365" s="72" t="s">
        <v>2243</v>
      </c>
      <c r="H365" s="72"/>
      <c r="I365" s="106"/>
      <c r="J365" s="72" t="s">
        <v>1601</v>
      </c>
      <c r="K365" s="72" t="s">
        <v>1600</v>
      </c>
      <c r="L365" s="72" t="s">
        <v>15</v>
      </c>
      <c r="M365" s="72"/>
      <c r="N365" s="322"/>
      <c r="O365" s="72" t="s">
        <v>1656</v>
      </c>
      <c r="P365" s="72" t="s">
        <v>63</v>
      </c>
      <c r="Q365" s="72" t="s">
        <v>4</v>
      </c>
      <c r="R365" s="72"/>
      <c r="S365" s="4"/>
      <c r="T365" s="133"/>
      <c r="U365" s="133"/>
      <c r="V365" s="133"/>
      <c r="W365" s="4"/>
      <c r="X365" s="72"/>
      <c r="Y365" s="72"/>
      <c r="Z365" s="72"/>
      <c r="AA365" s="4"/>
      <c r="AB365" s="4"/>
      <c r="AC365" s="72"/>
      <c r="AD365" s="72"/>
      <c r="AE365" s="72"/>
    </row>
    <row r="366" spans="1:31" ht="29.25" hidden="1" customHeight="1">
      <c r="A366" s="312">
        <v>365</v>
      </c>
      <c r="B366" s="72"/>
      <c r="C366" s="4">
        <v>42598</v>
      </c>
      <c r="D366" s="72" t="s">
        <v>1856</v>
      </c>
      <c r="E366" s="72"/>
      <c r="F366" s="72" t="s">
        <v>2242</v>
      </c>
      <c r="G366" s="72" t="s">
        <v>2243</v>
      </c>
      <c r="H366" s="72"/>
      <c r="I366" s="106"/>
      <c r="J366" s="72" t="s">
        <v>697</v>
      </c>
      <c r="K366" s="72" t="s">
        <v>695</v>
      </c>
      <c r="L366" s="72" t="s">
        <v>83</v>
      </c>
      <c r="M366" s="72"/>
      <c r="N366" s="322"/>
      <c r="O366" s="72" t="s">
        <v>1656</v>
      </c>
      <c r="P366" s="72" t="s">
        <v>63</v>
      </c>
      <c r="Q366" s="72" t="s">
        <v>4</v>
      </c>
      <c r="R366" s="72"/>
      <c r="S366" s="4"/>
      <c r="T366" s="133"/>
      <c r="U366" s="133"/>
      <c r="V366" s="133"/>
      <c r="W366" s="4"/>
      <c r="X366" s="72"/>
      <c r="Y366" s="72"/>
      <c r="Z366" s="72"/>
      <c r="AA366" s="4"/>
      <c r="AB366" s="4"/>
      <c r="AC366" s="72"/>
      <c r="AD366" s="72"/>
      <c r="AE366" s="72"/>
    </row>
    <row r="367" spans="1:31" ht="29.25" hidden="1" customHeight="1">
      <c r="A367" s="312">
        <v>366</v>
      </c>
      <c r="B367" s="72"/>
      <c r="C367" s="4">
        <v>42598</v>
      </c>
      <c r="D367" s="72" t="s">
        <v>1856</v>
      </c>
      <c r="E367" s="72"/>
      <c r="F367" s="72" t="s">
        <v>2242</v>
      </c>
      <c r="G367" s="72" t="s">
        <v>2243</v>
      </c>
      <c r="H367" s="72"/>
      <c r="I367" s="106"/>
      <c r="J367" s="72" t="s">
        <v>753</v>
      </c>
      <c r="K367" s="72" t="s">
        <v>1878</v>
      </c>
      <c r="L367" s="72" t="s">
        <v>15</v>
      </c>
      <c r="M367" s="72"/>
      <c r="N367" s="322"/>
      <c r="O367" s="72" t="s">
        <v>1656</v>
      </c>
      <c r="P367" s="72" t="s">
        <v>63</v>
      </c>
      <c r="Q367" s="72" t="e">
        <v>#N/A</v>
      </c>
      <c r="R367" s="72"/>
      <c r="S367" s="4"/>
      <c r="T367" s="133"/>
      <c r="U367" s="133"/>
      <c r="V367" s="133"/>
      <c r="W367" s="4"/>
      <c r="X367" s="72"/>
      <c r="Y367" s="72"/>
      <c r="Z367" s="72"/>
      <c r="AA367" s="4"/>
      <c r="AB367" s="4"/>
      <c r="AC367" s="72"/>
      <c r="AD367" s="72"/>
      <c r="AE367" s="72"/>
    </row>
    <row r="368" spans="1:31" ht="29.25" hidden="1" customHeight="1">
      <c r="A368" s="312">
        <v>367</v>
      </c>
      <c r="B368" s="72"/>
      <c r="C368" s="4">
        <v>42598</v>
      </c>
      <c r="D368" s="72" t="s">
        <v>1856</v>
      </c>
      <c r="E368" s="72"/>
      <c r="F368" s="72" t="s">
        <v>2242</v>
      </c>
      <c r="G368" s="72" t="s">
        <v>2243</v>
      </c>
      <c r="H368" s="72"/>
      <c r="I368" s="106"/>
      <c r="J368" s="72" t="s">
        <v>1609</v>
      </c>
      <c r="K368" s="72" t="s">
        <v>658</v>
      </c>
      <c r="L368" s="72" t="s">
        <v>995</v>
      </c>
      <c r="M368" s="72"/>
      <c r="N368" s="322"/>
      <c r="O368" s="72" t="s">
        <v>1656</v>
      </c>
      <c r="P368" s="72" t="s">
        <v>63</v>
      </c>
      <c r="Q368" s="72" t="s">
        <v>4</v>
      </c>
      <c r="R368" s="72"/>
      <c r="S368" s="4"/>
      <c r="T368" s="133"/>
      <c r="U368" s="133"/>
      <c r="V368" s="133"/>
      <c r="W368" s="4"/>
      <c r="X368" s="72"/>
      <c r="Y368" s="72"/>
      <c r="Z368" s="72"/>
      <c r="AA368" s="4"/>
      <c r="AB368" s="4"/>
      <c r="AC368" s="72"/>
      <c r="AD368" s="72"/>
      <c r="AE368" s="72"/>
    </row>
    <row r="369" spans="1:31" ht="29.25" hidden="1" customHeight="1">
      <c r="A369" s="312">
        <v>368</v>
      </c>
      <c r="B369" s="72"/>
      <c r="C369" s="4">
        <v>42598</v>
      </c>
      <c r="D369" s="72" t="s">
        <v>1856</v>
      </c>
      <c r="E369" s="72"/>
      <c r="F369" s="72" t="s">
        <v>2242</v>
      </c>
      <c r="G369" s="72" t="s">
        <v>2243</v>
      </c>
      <c r="H369" s="72"/>
      <c r="I369" s="106"/>
      <c r="J369" s="72" t="s">
        <v>1532</v>
      </c>
      <c r="K369" s="72" t="s">
        <v>198</v>
      </c>
      <c r="L369" s="72" t="s">
        <v>29</v>
      </c>
      <c r="M369" s="72"/>
      <c r="N369" s="322"/>
      <c r="O369" s="72" t="s">
        <v>1698</v>
      </c>
      <c r="P369" s="72" t="s">
        <v>63</v>
      </c>
      <c r="Q369" s="72" t="s">
        <v>4</v>
      </c>
      <c r="R369" s="72"/>
      <c r="S369" s="4"/>
      <c r="T369" s="133"/>
      <c r="U369" s="133"/>
      <c r="V369" s="133"/>
      <c r="W369" s="4"/>
      <c r="X369" s="72"/>
      <c r="Y369" s="72"/>
      <c r="Z369" s="72"/>
      <c r="AA369" s="4"/>
      <c r="AB369" s="4"/>
      <c r="AC369" s="72"/>
      <c r="AD369" s="72"/>
      <c r="AE369" s="72"/>
    </row>
    <row r="370" spans="1:31" ht="29.25" hidden="1" customHeight="1">
      <c r="A370" s="312">
        <v>369</v>
      </c>
      <c r="B370" s="72"/>
      <c r="C370" s="4">
        <v>42598</v>
      </c>
      <c r="D370" s="72" t="s">
        <v>1856</v>
      </c>
      <c r="E370" s="72"/>
      <c r="F370" s="72" t="s">
        <v>2242</v>
      </c>
      <c r="G370" s="72" t="s">
        <v>2243</v>
      </c>
      <c r="H370" s="72"/>
      <c r="I370" s="106"/>
      <c r="J370" s="72" t="s">
        <v>1531</v>
      </c>
      <c r="K370" s="72" t="s">
        <v>192</v>
      </c>
      <c r="L370" s="72" t="s">
        <v>195</v>
      </c>
      <c r="M370" s="72"/>
      <c r="N370" s="322"/>
      <c r="O370" s="72" t="s">
        <v>1698</v>
      </c>
      <c r="P370" s="72" t="s">
        <v>63</v>
      </c>
      <c r="Q370" s="72" t="s">
        <v>4</v>
      </c>
      <c r="R370" s="72"/>
      <c r="S370" s="4"/>
      <c r="T370" s="133"/>
      <c r="U370" s="133"/>
      <c r="V370" s="133"/>
      <c r="W370" s="4"/>
      <c r="X370" s="72"/>
      <c r="Y370" s="72"/>
      <c r="Z370" s="72"/>
      <c r="AA370" s="4"/>
      <c r="AB370" s="4"/>
      <c r="AC370" s="72"/>
      <c r="AD370" s="72"/>
      <c r="AE370" s="72"/>
    </row>
    <row r="371" spans="1:31" ht="29.25" hidden="1" customHeight="1">
      <c r="A371" s="312">
        <v>370</v>
      </c>
      <c r="B371" s="72"/>
      <c r="C371" s="4">
        <v>42598</v>
      </c>
      <c r="D371" s="72" t="s">
        <v>1856</v>
      </c>
      <c r="E371" s="72"/>
      <c r="F371" s="72" t="s">
        <v>2242</v>
      </c>
      <c r="G371" s="72" t="s">
        <v>2243</v>
      </c>
      <c r="H371" s="72"/>
      <c r="I371" s="106"/>
      <c r="J371" s="72" t="s">
        <v>1547</v>
      </c>
      <c r="K371" s="72" t="s">
        <v>284</v>
      </c>
      <c r="L371" s="72" t="s">
        <v>87</v>
      </c>
      <c r="M371" s="72"/>
      <c r="N371" s="322"/>
      <c r="O371" s="72" t="s">
        <v>1698</v>
      </c>
      <c r="P371" s="72" t="s">
        <v>63</v>
      </c>
      <c r="Q371" s="72" t="s">
        <v>4</v>
      </c>
      <c r="R371" s="72"/>
      <c r="S371" s="4"/>
      <c r="T371" s="133"/>
      <c r="U371" s="133"/>
      <c r="V371" s="133"/>
      <c r="W371" s="4"/>
      <c r="X371" s="72"/>
      <c r="Y371" s="72"/>
      <c r="Z371" s="72"/>
      <c r="AA371" s="4"/>
      <c r="AB371" s="4"/>
      <c r="AC371" s="72"/>
      <c r="AD371" s="72"/>
      <c r="AE371" s="72"/>
    </row>
    <row r="372" spans="1:31" ht="29.25" hidden="1" customHeight="1">
      <c r="A372" s="312">
        <v>371</v>
      </c>
      <c r="B372" s="72"/>
      <c r="C372" s="4">
        <v>42598</v>
      </c>
      <c r="D372" s="72" t="s">
        <v>1856</v>
      </c>
      <c r="E372" s="72"/>
      <c r="F372" s="72" t="s">
        <v>2242</v>
      </c>
      <c r="G372" s="72" t="s">
        <v>2243</v>
      </c>
      <c r="H372" s="72"/>
      <c r="I372" s="106"/>
      <c r="J372" s="72" t="s">
        <v>1544</v>
      </c>
      <c r="K372" s="72" t="s">
        <v>255</v>
      </c>
      <c r="L372" s="72" t="s">
        <v>279</v>
      </c>
      <c r="M372" s="72"/>
      <c r="N372" s="322"/>
      <c r="O372" s="72" t="s">
        <v>1698</v>
      </c>
      <c r="P372" s="72" t="s">
        <v>63</v>
      </c>
      <c r="Q372" s="72" t="s">
        <v>1495</v>
      </c>
      <c r="R372" s="72"/>
      <c r="S372" s="4"/>
      <c r="T372" s="133"/>
      <c r="U372" s="133"/>
      <c r="V372" s="133"/>
      <c r="W372" s="4"/>
      <c r="X372" s="72"/>
      <c r="Y372" s="72"/>
      <c r="Z372" s="72"/>
      <c r="AA372" s="4"/>
      <c r="AB372" s="4"/>
      <c r="AC372" s="72"/>
      <c r="AD372" s="72"/>
      <c r="AE372" s="72"/>
    </row>
    <row r="373" spans="1:31" ht="29.25" hidden="1" customHeight="1">
      <c r="A373" s="312">
        <v>372</v>
      </c>
      <c r="B373" s="72"/>
      <c r="C373" s="4">
        <v>42598</v>
      </c>
      <c r="D373" s="72" t="s">
        <v>1856</v>
      </c>
      <c r="E373" s="72"/>
      <c r="F373" s="72" t="s">
        <v>2242</v>
      </c>
      <c r="G373" s="72" t="s">
        <v>2243</v>
      </c>
      <c r="H373" s="72"/>
      <c r="I373" s="106"/>
      <c r="J373" s="72" t="s">
        <v>2244</v>
      </c>
      <c r="K373" s="72" t="s">
        <v>304</v>
      </c>
      <c r="L373" s="72" t="s">
        <v>0</v>
      </c>
      <c r="M373" s="72"/>
      <c r="N373" s="322"/>
      <c r="O373" s="72" t="s">
        <v>1698</v>
      </c>
      <c r="P373" s="72" t="s">
        <v>63</v>
      </c>
      <c r="Q373" s="72" t="s">
        <v>4</v>
      </c>
      <c r="R373" s="72"/>
      <c r="S373" s="4"/>
      <c r="T373" s="133"/>
      <c r="U373" s="133"/>
      <c r="V373" s="133"/>
      <c r="W373" s="4"/>
      <c r="X373" s="72"/>
      <c r="Y373" s="72"/>
      <c r="Z373" s="72"/>
      <c r="AA373" s="4"/>
      <c r="AB373" s="4"/>
      <c r="AC373" s="72"/>
      <c r="AD373" s="72"/>
      <c r="AE373" s="72"/>
    </row>
    <row r="374" spans="1:31" ht="29.25" hidden="1" customHeight="1">
      <c r="A374" s="312">
        <v>373</v>
      </c>
      <c r="B374" s="72"/>
      <c r="C374" s="4">
        <v>42598</v>
      </c>
      <c r="D374" s="72" t="s">
        <v>1856</v>
      </c>
      <c r="E374" s="72"/>
      <c r="F374" s="72" t="s">
        <v>2242</v>
      </c>
      <c r="G374" s="72" t="s">
        <v>2243</v>
      </c>
      <c r="H374" s="72"/>
      <c r="I374" s="106"/>
      <c r="J374" s="72" t="s">
        <v>283</v>
      </c>
      <c r="K374" s="72" t="s">
        <v>278</v>
      </c>
      <c r="L374" s="72" t="s">
        <v>167</v>
      </c>
      <c r="M374" s="72"/>
      <c r="N374" s="322"/>
      <c r="O374" s="72" t="s">
        <v>1698</v>
      </c>
      <c r="P374" s="72" t="s">
        <v>63</v>
      </c>
      <c r="Q374" s="72" t="s">
        <v>1495</v>
      </c>
      <c r="R374" s="72"/>
      <c r="S374" s="4"/>
      <c r="T374" s="133"/>
      <c r="U374" s="133"/>
      <c r="V374" s="133"/>
      <c r="W374" s="4"/>
      <c r="X374" s="72"/>
      <c r="Y374" s="72"/>
      <c r="Z374" s="72"/>
      <c r="AA374" s="4"/>
      <c r="AB374" s="4"/>
      <c r="AC374" s="72"/>
      <c r="AD374" s="72"/>
      <c r="AE374" s="72"/>
    </row>
    <row r="375" spans="1:31" ht="29.25" hidden="1" customHeight="1">
      <c r="A375" s="312">
        <v>374</v>
      </c>
      <c r="B375" s="72"/>
      <c r="C375" s="4">
        <v>42598</v>
      </c>
      <c r="D375" s="72" t="s">
        <v>1856</v>
      </c>
      <c r="E375" s="72"/>
      <c r="F375" s="72" t="s">
        <v>2242</v>
      </c>
      <c r="G375" s="72" t="s">
        <v>2243</v>
      </c>
      <c r="H375" s="72"/>
      <c r="I375" s="106"/>
      <c r="J375" s="72" t="s">
        <v>6188</v>
      </c>
      <c r="K375" s="72" t="s">
        <v>1548</v>
      </c>
      <c r="L375" s="72" t="s">
        <v>15</v>
      </c>
      <c r="M375" s="72"/>
      <c r="N375" s="322"/>
      <c r="O375" s="72" t="s">
        <v>1698</v>
      </c>
      <c r="P375" s="72" t="s">
        <v>63</v>
      </c>
      <c r="Q375" s="72" t="s">
        <v>4</v>
      </c>
      <c r="R375" s="72"/>
      <c r="S375" s="4"/>
      <c r="T375" s="133"/>
      <c r="U375" s="133"/>
      <c r="V375" s="133"/>
      <c r="W375" s="4"/>
      <c r="X375" s="72"/>
      <c r="Y375" s="72"/>
      <c r="Z375" s="72"/>
      <c r="AA375" s="4"/>
      <c r="AB375" s="4"/>
      <c r="AC375" s="72"/>
      <c r="AD375" s="72"/>
      <c r="AE375" s="72"/>
    </row>
    <row r="376" spans="1:31" ht="29.25" hidden="1" customHeight="1">
      <c r="A376" s="312">
        <v>375</v>
      </c>
      <c r="B376" s="72"/>
      <c r="C376" s="4">
        <v>42598</v>
      </c>
      <c r="D376" s="72" t="s">
        <v>1856</v>
      </c>
      <c r="E376" s="72"/>
      <c r="F376" s="72" t="s">
        <v>2242</v>
      </c>
      <c r="G376" s="72" t="s">
        <v>2243</v>
      </c>
      <c r="H376" s="72"/>
      <c r="I376" s="106"/>
      <c r="J376" s="72" t="s">
        <v>221</v>
      </c>
      <c r="K376" s="72" t="s">
        <v>218</v>
      </c>
      <c r="L376" s="72" t="s">
        <v>27</v>
      </c>
      <c r="M376" s="72"/>
      <c r="N376" s="322"/>
      <c r="O376" s="72" t="s">
        <v>1698</v>
      </c>
      <c r="P376" s="72" t="s">
        <v>63</v>
      </c>
      <c r="Q376" s="72" t="s">
        <v>4</v>
      </c>
      <c r="R376" s="72"/>
      <c r="S376" s="4"/>
      <c r="T376" s="133"/>
      <c r="U376" s="133"/>
      <c r="V376" s="133"/>
      <c r="W376" s="4"/>
      <c r="X376" s="72"/>
      <c r="Y376" s="72"/>
      <c r="Z376" s="72"/>
      <c r="AA376" s="4"/>
      <c r="AB376" s="4"/>
      <c r="AC376" s="72"/>
      <c r="AD376" s="72"/>
      <c r="AE376" s="72"/>
    </row>
    <row r="377" spans="1:31" ht="29.25" hidden="1" customHeight="1">
      <c r="A377" s="312">
        <v>376</v>
      </c>
      <c r="B377" s="72"/>
      <c r="C377" s="4">
        <v>42598</v>
      </c>
      <c r="D377" s="72" t="s">
        <v>1856</v>
      </c>
      <c r="E377" s="72"/>
      <c r="F377" s="72" t="s">
        <v>2242</v>
      </c>
      <c r="G377" s="72" t="s">
        <v>2243</v>
      </c>
      <c r="H377" s="72"/>
      <c r="I377" s="106"/>
      <c r="J377" s="72" t="s">
        <v>1524</v>
      </c>
      <c r="K377" s="72" t="s">
        <v>159</v>
      </c>
      <c r="L377" s="72" t="s">
        <v>61</v>
      </c>
      <c r="M377" s="72"/>
      <c r="N377" s="322"/>
      <c r="O377" s="72" t="s">
        <v>1698</v>
      </c>
      <c r="P377" s="72" t="s">
        <v>63</v>
      </c>
      <c r="Q377" s="72" t="s">
        <v>1495</v>
      </c>
      <c r="R377" s="72"/>
      <c r="S377" s="4"/>
      <c r="T377" s="133"/>
      <c r="U377" s="133"/>
      <c r="V377" s="133"/>
      <c r="W377" s="4"/>
      <c r="X377" s="72"/>
      <c r="Y377" s="72"/>
      <c r="Z377" s="72"/>
      <c r="AA377" s="4"/>
      <c r="AB377" s="4"/>
      <c r="AC377" s="72"/>
      <c r="AD377" s="72"/>
      <c r="AE377" s="72"/>
    </row>
    <row r="378" spans="1:31" ht="29.25" hidden="1" customHeight="1">
      <c r="A378" s="312">
        <v>377</v>
      </c>
      <c r="B378" s="72"/>
      <c r="C378" s="4">
        <v>42598</v>
      </c>
      <c r="D378" s="72" t="s">
        <v>1856</v>
      </c>
      <c r="E378" s="72"/>
      <c r="F378" s="72" t="s">
        <v>2242</v>
      </c>
      <c r="G378" s="72" t="s">
        <v>2243</v>
      </c>
      <c r="H378" s="72"/>
      <c r="I378" s="106"/>
      <c r="J378" s="72"/>
      <c r="K378" s="72" t="s">
        <v>166</v>
      </c>
      <c r="L378" s="72" t="s">
        <v>170</v>
      </c>
      <c r="M378" s="72"/>
      <c r="N378" s="322"/>
      <c r="O378" s="72" t="s">
        <v>1698</v>
      </c>
      <c r="P378" s="72" t="s">
        <v>63</v>
      </c>
      <c r="Q378" s="72" t="s">
        <v>4</v>
      </c>
      <c r="R378" s="72"/>
      <c r="S378" s="4"/>
      <c r="T378" s="133"/>
      <c r="U378" s="133"/>
      <c r="V378" s="133"/>
      <c r="W378" s="4"/>
      <c r="X378" s="72"/>
      <c r="Y378" s="72"/>
      <c r="Z378" s="72"/>
      <c r="AA378" s="4"/>
      <c r="AB378" s="4"/>
      <c r="AC378" s="72"/>
      <c r="AD378" s="72"/>
      <c r="AE378" s="72"/>
    </row>
    <row r="379" spans="1:31" ht="29.25" hidden="1" customHeight="1">
      <c r="A379" s="312">
        <v>378</v>
      </c>
      <c r="B379" s="72"/>
      <c r="C379" s="4">
        <v>42598</v>
      </c>
      <c r="D379" s="72" t="s">
        <v>1856</v>
      </c>
      <c r="E379" s="72"/>
      <c r="F379" s="72" t="s">
        <v>2242</v>
      </c>
      <c r="G379" s="72" t="s">
        <v>2243</v>
      </c>
      <c r="H379" s="72"/>
      <c r="I379" s="106"/>
      <c r="J379" s="72" t="s">
        <v>1523</v>
      </c>
      <c r="K379" s="72" t="s">
        <v>1522</v>
      </c>
      <c r="L379" s="72" t="s">
        <v>15</v>
      </c>
      <c r="M379" s="72" t="s">
        <v>6189</v>
      </c>
      <c r="N379" s="322"/>
      <c r="O379" s="72" t="s">
        <v>1698</v>
      </c>
      <c r="P379" s="72" t="s">
        <v>63</v>
      </c>
      <c r="Q379" s="72" t="s">
        <v>4</v>
      </c>
      <c r="R379" s="72"/>
      <c r="S379" s="4"/>
      <c r="T379" s="133"/>
      <c r="U379" s="133"/>
      <c r="V379" s="133"/>
      <c r="W379" s="4"/>
      <c r="X379" s="72"/>
      <c r="Y379" s="72"/>
      <c r="Z379" s="72"/>
      <c r="AA379" s="4"/>
      <c r="AB379" s="4"/>
      <c r="AC379" s="72"/>
      <c r="AD379" s="72"/>
      <c r="AE379" s="72"/>
    </row>
    <row r="380" spans="1:31" ht="29.25" hidden="1" customHeight="1">
      <c r="A380" s="312">
        <v>379</v>
      </c>
      <c r="B380" s="73"/>
      <c r="C380" s="5">
        <v>42598</v>
      </c>
      <c r="D380" s="73" t="s">
        <v>1859</v>
      </c>
      <c r="E380" s="73"/>
      <c r="F380" s="73" t="s">
        <v>2247</v>
      </c>
      <c r="G380" s="73" t="s">
        <v>2248</v>
      </c>
      <c r="H380" s="73"/>
      <c r="I380" s="107"/>
      <c r="J380" s="73" t="s">
        <v>757</v>
      </c>
      <c r="K380" s="73" t="s">
        <v>758</v>
      </c>
      <c r="L380" s="73" t="s">
        <v>634</v>
      </c>
      <c r="M380" s="73"/>
      <c r="N380" s="323"/>
      <c r="O380" s="73" t="s">
        <v>1656</v>
      </c>
      <c r="P380" s="73" t="s">
        <v>63</v>
      </c>
      <c r="Q380" s="73" t="s">
        <v>1588</v>
      </c>
      <c r="R380" s="72"/>
      <c r="S380" s="4"/>
      <c r="T380" s="133"/>
      <c r="U380" s="133"/>
      <c r="V380" s="133"/>
      <c r="W380" s="4"/>
      <c r="X380" s="72"/>
      <c r="Y380" s="72"/>
      <c r="Z380" s="72"/>
      <c r="AA380" s="4"/>
      <c r="AB380" s="4"/>
      <c r="AC380" s="72"/>
      <c r="AD380" s="72"/>
      <c r="AE380" s="72"/>
    </row>
    <row r="381" spans="1:31" ht="29.25" hidden="1" customHeight="1">
      <c r="A381" s="312">
        <v>380</v>
      </c>
      <c r="B381" s="72"/>
      <c r="C381" s="4">
        <v>42598</v>
      </c>
      <c r="D381" s="72" t="s">
        <v>1859</v>
      </c>
      <c r="E381" s="72"/>
      <c r="F381" s="72" t="s">
        <v>2247</v>
      </c>
      <c r="G381" s="72" t="s">
        <v>2248</v>
      </c>
      <c r="H381" s="72"/>
      <c r="I381" s="106"/>
      <c r="J381" s="72" t="s">
        <v>1612</v>
      </c>
      <c r="K381" s="72" t="s">
        <v>849</v>
      </c>
      <c r="L381" s="72" t="s">
        <v>939</v>
      </c>
      <c r="M381" s="72"/>
      <c r="N381" s="322"/>
      <c r="O381" s="72" t="s">
        <v>1656</v>
      </c>
      <c r="P381" s="72" t="s">
        <v>63</v>
      </c>
      <c r="Q381" s="72" t="s">
        <v>1553</v>
      </c>
      <c r="R381" s="72"/>
      <c r="S381" s="4"/>
      <c r="T381" s="133"/>
      <c r="U381" s="133"/>
      <c r="V381" s="133"/>
      <c r="W381" s="4"/>
      <c r="X381" s="72"/>
      <c r="Y381" s="72"/>
      <c r="Z381" s="72"/>
      <c r="AA381" s="4"/>
      <c r="AB381" s="4"/>
      <c r="AC381" s="72"/>
      <c r="AD381" s="72"/>
      <c r="AE381" s="72" t="s">
        <v>2249</v>
      </c>
    </row>
    <row r="382" spans="1:31" ht="29.25" hidden="1" customHeight="1">
      <c r="A382" s="312">
        <v>381</v>
      </c>
      <c r="B382" s="72"/>
      <c r="C382" s="4">
        <v>42598</v>
      </c>
      <c r="D382" s="72" t="s">
        <v>1859</v>
      </c>
      <c r="E382" s="72"/>
      <c r="F382" s="72" t="s">
        <v>2247</v>
      </c>
      <c r="G382" s="72" t="s">
        <v>2248</v>
      </c>
      <c r="H382" s="72"/>
      <c r="I382" s="106"/>
      <c r="J382" s="72" t="s">
        <v>716</v>
      </c>
      <c r="K382" s="72" t="s">
        <v>717</v>
      </c>
      <c r="L382" s="72" t="s">
        <v>94</v>
      </c>
      <c r="M382" s="72"/>
      <c r="N382" s="322"/>
      <c r="O382" s="72" t="s">
        <v>1656</v>
      </c>
      <c r="P382" s="72" t="s">
        <v>63</v>
      </c>
      <c r="Q382" s="72" t="s">
        <v>4</v>
      </c>
      <c r="R382" s="72"/>
      <c r="S382" s="4"/>
      <c r="T382" s="133"/>
      <c r="U382" s="133"/>
      <c r="V382" s="133"/>
      <c r="W382" s="4"/>
      <c r="X382" s="72"/>
      <c r="Y382" s="72"/>
      <c r="Z382" s="72"/>
      <c r="AA382" s="4"/>
      <c r="AB382" s="4"/>
      <c r="AC382" s="72"/>
      <c r="AD382" s="72"/>
      <c r="AE382" s="72"/>
    </row>
    <row r="383" spans="1:31" ht="29.25" hidden="1" customHeight="1">
      <c r="A383" s="312">
        <v>382</v>
      </c>
      <c r="B383" s="72"/>
      <c r="C383" s="4">
        <v>42598</v>
      </c>
      <c r="D383" s="72" t="s">
        <v>1859</v>
      </c>
      <c r="E383" s="72"/>
      <c r="F383" s="72" t="s">
        <v>2247</v>
      </c>
      <c r="G383" s="72" t="s">
        <v>2248</v>
      </c>
      <c r="H383" s="72"/>
      <c r="I383" s="106"/>
      <c r="J383" s="72" t="s">
        <v>1743</v>
      </c>
      <c r="K383" s="72" t="s">
        <v>10981</v>
      </c>
      <c r="L383" s="72" t="s">
        <v>1687</v>
      </c>
      <c r="M383" s="72"/>
      <c r="N383" s="322"/>
      <c r="O383" s="72" t="s">
        <v>1656</v>
      </c>
      <c r="P383" s="72" t="s">
        <v>63</v>
      </c>
      <c r="Q383" s="72" t="s">
        <v>6169</v>
      </c>
      <c r="R383" s="72"/>
      <c r="S383" s="4"/>
      <c r="T383" s="133"/>
      <c r="U383" s="133"/>
      <c r="V383" s="133"/>
      <c r="W383" s="4"/>
      <c r="X383" s="72"/>
      <c r="Y383" s="72"/>
      <c r="Z383" s="72"/>
      <c r="AA383" s="4"/>
      <c r="AB383" s="4"/>
      <c r="AC383" s="72"/>
      <c r="AD383" s="72"/>
      <c r="AE383" s="72"/>
    </row>
    <row r="384" spans="1:31" ht="29.25" hidden="1" customHeight="1">
      <c r="A384" s="312">
        <v>383</v>
      </c>
      <c r="B384" s="72"/>
      <c r="C384" s="4">
        <v>42598</v>
      </c>
      <c r="D384" s="72" t="s">
        <v>1859</v>
      </c>
      <c r="E384" s="72"/>
      <c r="F384" s="72" t="s">
        <v>2247</v>
      </c>
      <c r="G384" s="72" t="s">
        <v>2248</v>
      </c>
      <c r="H384" s="72"/>
      <c r="I384" s="106"/>
      <c r="J384" s="72" t="s">
        <v>2159</v>
      </c>
      <c r="K384" s="72" t="s">
        <v>766</v>
      </c>
      <c r="L384" s="72" t="s">
        <v>287</v>
      </c>
      <c r="M384" s="72"/>
      <c r="N384" s="322"/>
      <c r="O384" s="72" t="s">
        <v>1656</v>
      </c>
      <c r="P384" s="72" t="s">
        <v>63</v>
      </c>
      <c r="Q384" s="72" t="s">
        <v>1495</v>
      </c>
      <c r="R384" s="72"/>
      <c r="S384" s="4"/>
      <c r="T384" s="133"/>
      <c r="U384" s="133"/>
      <c r="V384" s="133"/>
      <c r="W384" s="4"/>
      <c r="X384" s="72"/>
      <c r="Y384" s="72"/>
      <c r="Z384" s="72"/>
      <c r="AA384" s="4"/>
      <c r="AB384" s="4"/>
      <c r="AC384" s="72"/>
      <c r="AD384" s="72"/>
      <c r="AE384" s="72"/>
    </row>
    <row r="385" spans="1:31" ht="29.25" hidden="1" customHeight="1">
      <c r="A385" s="312">
        <v>384</v>
      </c>
      <c r="B385" s="73"/>
      <c r="C385" s="5">
        <v>42598</v>
      </c>
      <c r="D385" s="73" t="s">
        <v>2250</v>
      </c>
      <c r="E385" s="73"/>
      <c r="F385" s="73" t="s">
        <v>1781</v>
      </c>
      <c r="G385" s="73" t="s">
        <v>1778</v>
      </c>
      <c r="H385" s="73"/>
      <c r="I385" s="107"/>
      <c r="J385" s="73" t="s">
        <v>673</v>
      </c>
      <c r="K385" s="73" t="s">
        <v>674</v>
      </c>
      <c r="L385" s="73" t="s">
        <v>1595</v>
      </c>
      <c r="M385" s="73"/>
      <c r="N385" s="323"/>
      <c r="O385" s="73" t="s">
        <v>1656</v>
      </c>
      <c r="P385" s="73" t="s">
        <v>63</v>
      </c>
      <c r="Q385" s="73" t="s">
        <v>1528</v>
      </c>
      <c r="R385" s="72"/>
      <c r="S385" s="4"/>
      <c r="T385" s="133"/>
      <c r="U385" s="133"/>
      <c r="V385" s="133"/>
      <c r="W385" s="4"/>
      <c r="X385" s="72"/>
      <c r="Y385" s="72"/>
      <c r="Z385" s="72"/>
      <c r="AA385" s="4"/>
      <c r="AB385" s="4"/>
      <c r="AC385" s="72"/>
      <c r="AD385" s="72"/>
      <c r="AE385" s="72" t="s">
        <v>2251</v>
      </c>
    </row>
    <row r="386" spans="1:31" ht="29.25" hidden="1" customHeight="1">
      <c r="A386" s="312">
        <v>385</v>
      </c>
      <c r="B386" s="72"/>
      <c r="C386" s="4">
        <v>42600</v>
      </c>
      <c r="D386" s="72" t="s">
        <v>1845</v>
      </c>
      <c r="E386" s="72"/>
      <c r="F386" s="72" t="s">
        <v>2252</v>
      </c>
      <c r="G386" s="72" t="s">
        <v>2253</v>
      </c>
      <c r="H386" s="72"/>
      <c r="I386" s="106"/>
      <c r="J386" s="72" t="s">
        <v>1562</v>
      </c>
      <c r="K386" s="72" t="s">
        <v>364</v>
      </c>
      <c r="L386" s="72" t="s">
        <v>0</v>
      </c>
      <c r="M386" s="72"/>
      <c r="N386" s="322"/>
      <c r="O386" s="72" t="s">
        <v>1682</v>
      </c>
      <c r="P386" s="72" t="s">
        <v>63</v>
      </c>
      <c r="Q386" s="72" t="s">
        <v>4</v>
      </c>
      <c r="R386" s="72"/>
      <c r="S386" s="4"/>
      <c r="T386" s="133"/>
      <c r="U386" s="133"/>
      <c r="V386" s="133"/>
      <c r="W386" s="4"/>
      <c r="X386" s="72"/>
      <c r="Y386" s="72"/>
      <c r="Z386" s="72"/>
      <c r="AA386" s="4"/>
      <c r="AB386" s="4"/>
      <c r="AC386" s="72"/>
      <c r="AD386" s="72"/>
      <c r="AE386" s="72"/>
    </row>
    <row r="387" spans="1:31" ht="29.25" hidden="1" customHeight="1">
      <c r="A387" s="312">
        <v>386</v>
      </c>
      <c r="B387" s="72"/>
      <c r="C387" s="4">
        <v>42604</v>
      </c>
      <c r="D387" s="72" t="s">
        <v>1845</v>
      </c>
      <c r="E387" s="72"/>
      <c r="F387" s="72" t="s">
        <v>2254</v>
      </c>
      <c r="G387" s="72" t="s">
        <v>1969</v>
      </c>
      <c r="H387" s="72"/>
      <c r="I387" s="106"/>
      <c r="J387" s="72" t="s">
        <v>1601</v>
      </c>
      <c r="K387" s="72" t="s">
        <v>1600</v>
      </c>
      <c r="L387" s="72" t="s">
        <v>15</v>
      </c>
      <c r="M387" s="72"/>
      <c r="N387" s="322"/>
      <c r="O387" s="72" t="s">
        <v>1656</v>
      </c>
      <c r="P387" s="72" t="s">
        <v>63</v>
      </c>
      <c r="Q387" s="72" t="s">
        <v>4</v>
      </c>
      <c r="R387" s="72"/>
      <c r="S387" s="4"/>
      <c r="T387" s="133"/>
      <c r="U387" s="133"/>
      <c r="V387" s="133"/>
      <c r="W387" s="4"/>
      <c r="X387" s="72"/>
      <c r="Y387" s="72"/>
      <c r="Z387" s="72"/>
      <c r="AA387" s="4"/>
      <c r="AB387" s="4"/>
      <c r="AC387" s="72"/>
      <c r="AD387" s="72"/>
      <c r="AE387" s="72"/>
    </row>
    <row r="388" spans="1:31" ht="29.25" hidden="1" customHeight="1">
      <c r="A388" s="312">
        <v>387</v>
      </c>
      <c r="B388" s="72"/>
      <c r="C388" s="4">
        <v>42604</v>
      </c>
      <c r="D388" s="72" t="s">
        <v>1845</v>
      </c>
      <c r="E388" s="72"/>
      <c r="F388" s="72" t="s">
        <v>2254</v>
      </c>
      <c r="G388" s="72" t="s">
        <v>1969</v>
      </c>
      <c r="H388" s="72"/>
      <c r="I388" s="106"/>
      <c r="J388" s="72" t="s">
        <v>11025</v>
      </c>
      <c r="K388" s="72" t="s">
        <v>1603</v>
      </c>
      <c r="L388" s="72" t="s">
        <v>0</v>
      </c>
      <c r="M388" s="72"/>
      <c r="N388" s="322"/>
      <c r="O388" s="72" t="s">
        <v>1656</v>
      </c>
      <c r="P388" s="72" t="s">
        <v>63</v>
      </c>
      <c r="Q388" s="72" t="s">
        <v>4</v>
      </c>
      <c r="R388" s="72"/>
      <c r="S388" s="4"/>
      <c r="T388" s="133"/>
      <c r="U388" s="133"/>
      <c r="V388" s="133"/>
      <c r="W388" s="4"/>
      <c r="X388" s="72"/>
      <c r="Y388" s="72"/>
      <c r="Z388" s="72"/>
      <c r="AA388" s="4"/>
      <c r="AB388" s="4"/>
      <c r="AC388" s="72"/>
      <c r="AD388" s="72"/>
      <c r="AE388" s="72"/>
    </row>
    <row r="389" spans="1:31" ht="29.25" hidden="1" customHeight="1">
      <c r="A389" s="312">
        <v>388</v>
      </c>
      <c r="B389" s="73"/>
      <c r="C389" s="5">
        <v>42604</v>
      </c>
      <c r="D389" s="73" t="s">
        <v>1845</v>
      </c>
      <c r="E389" s="73"/>
      <c r="F389" s="73" t="s">
        <v>2254</v>
      </c>
      <c r="G389" s="73" t="s">
        <v>1969</v>
      </c>
      <c r="H389" s="73"/>
      <c r="I389" s="107"/>
      <c r="J389" s="73" t="s">
        <v>1597</v>
      </c>
      <c r="K389" s="73" t="s">
        <v>708</v>
      </c>
      <c r="L389" s="73" t="s">
        <v>79</v>
      </c>
      <c r="M389" s="73"/>
      <c r="N389" s="323"/>
      <c r="O389" s="73" t="s">
        <v>1656</v>
      </c>
      <c r="P389" s="73" t="s">
        <v>63</v>
      </c>
      <c r="Q389" s="73" t="s">
        <v>1495</v>
      </c>
      <c r="R389" s="72"/>
      <c r="S389" s="4"/>
      <c r="T389" s="133"/>
      <c r="U389" s="133"/>
      <c r="V389" s="133"/>
      <c r="W389" s="4"/>
      <c r="X389" s="72"/>
      <c r="Y389" s="72"/>
      <c r="Z389" s="72"/>
      <c r="AA389" s="4"/>
      <c r="AB389" s="4"/>
      <c r="AC389" s="72"/>
      <c r="AD389" s="72"/>
      <c r="AE389" s="72"/>
    </row>
    <row r="390" spans="1:31" ht="29.25" hidden="1" customHeight="1">
      <c r="A390" s="312">
        <v>389</v>
      </c>
      <c r="B390" s="72"/>
      <c r="C390" s="4">
        <v>42604</v>
      </c>
      <c r="D390" s="72" t="s">
        <v>1845</v>
      </c>
      <c r="E390" s="72"/>
      <c r="F390" s="72" t="s">
        <v>2255</v>
      </c>
      <c r="G390" s="72" t="s">
        <v>2256</v>
      </c>
      <c r="H390" s="72"/>
      <c r="I390" s="106"/>
      <c r="J390" s="72" t="s">
        <v>922</v>
      </c>
      <c r="K390" s="72" t="s">
        <v>935</v>
      </c>
      <c r="L390" s="72" t="s">
        <v>952</v>
      </c>
      <c r="M390" s="72"/>
      <c r="N390" s="322"/>
      <c r="O390" s="72" t="s">
        <v>1615</v>
      </c>
      <c r="P390" s="72" t="s">
        <v>63</v>
      </c>
      <c r="Q390" s="72" t="s">
        <v>1553</v>
      </c>
      <c r="R390" s="72"/>
      <c r="S390" s="4"/>
      <c r="T390" s="133"/>
      <c r="U390" s="133"/>
      <c r="V390" s="133"/>
      <c r="W390" s="4"/>
      <c r="X390" s="72"/>
      <c r="Y390" s="72"/>
      <c r="Z390" s="72"/>
      <c r="AA390" s="4"/>
      <c r="AB390" s="4"/>
      <c r="AC390" s="72"/>
      <c r="AD390" s="72"/>
      <c r="AE390" s="72"/>
    </row>
    <row r="391" spans="1:31" ht="29.25" hidden="1" customHeight="1">
      <c r="A391" s="312">
        <v>390</v>
      </c>
      <c r="B391" s="72"/>
      <c r="C391" s="4">
        <v>42604</v>
      </c>
      <c r="D391" s="72" t="s">
        <v>2096</v>
      </c>
      <c r="E391" s="72"/>
      <c r="F391" s="72" t="s">
        <v>6190</v>
      </c>
      <c r="G391" s="72" t="s">
        <v>9803</v>
      </c>
      <c r="H391" s="72"/>
      <c r="I391" s="106"/>
      <c r="J391" s="72" t="s">
        <v>2258</v>
      </c>
      <c r="K391" s="72" t="s">
        <v>10981</v>
      </c>
      <c r="L391" s="72" t="s">
        <v>1687</v>
      </c>
      <c r="M391" s="72"/>
      <c r="N391" s="322"/>
      <c r="O391" s="72" t="s">
        <v>1656</v>
      </c>
      <c r="P391" s="72" t="s">
        <v>63</v>
      </c>
      <c r="Q391" s="72" t="s">
        <v>6151</v>
      </c>
      <c r="R391" s="72"/>
      <c r="S391" s="4"/>
      <c r="T391" s="133"/>
      <c r="U391" s="133"/>
      <c r="V391" s="133"/>
      <c r="W391" s="4"/>
      <c r="X391" s="72"/>
      <c r="Y391" s="72"/>
      <c r="Z391" s="72"/>
      <c r="AA391" s="4"/>
      <c r="AB391" s="4"/>
      <c r="AC391" s="72"/>
      <c r="AD391" s="72"/>
      <c r="AE391" s="72"/>
    </row>
    <row r="392" spans="1:31" ht="29.25" hidden="1" customHeight="1">
      <c r="A392" s="312">
        <v>391</v>
      </c>
      <c r="B392" s="72"/>
      <c r="C392" s="4">
        <v>42604</v>
      </c>
      <c r="D392" s="72" t="s">
        <v>2222</v>
      </c>
      <c r="E392" s="72"/>
      <c r="F392" s="72" t="s">
        <v>6191</v>
      </c>
      <c r="G392" s="72" t="s">
        <v>2259</v>
      </c>
      <c r="H392" s="72"/>
      <c r="I392" s="106"/>
      <c r="J392" s="72" t="s">
        <v>11026</v>
      </c>
      <c r="K392" s="72" t="s">
        <v>255</v>
      </c>
      <c r="L392" s="72" t="s">
        <v>1803</v>
      </c>
      <c r="M392" s="72"/>
      <c r="N392" s="322"/>
      <c r="O392" s="72" t="s">
        <v>1698</v>
      </c>
      <c r="P392" s="72" t="s">
        <v>63</v>
      </c>
      <c r="Q392" s="72" t="s">
        <v>1495</v>
      </c>
      <c r="R392" s="72"/>
      <c r="S392" s="4"/>
      <c r="T392" s="133"/>
      <c r="U392" s="133"/>
      <c r="V392" s="133"/>
      <c r="W392" s="4"/>
      <c r="X392" s="72"/>
      <c r="Y392" s="72"/>
      <c r="Z392" s="72"/>
      <c r="AA392" s="4"/>
      <c r="AB392" s="4"/>
      <c r="AC392" s="72"/>
      <c r="AD392" s="72"/>
      <c r="AE392" s="72"/>
    </row>
    <row r="393" spans="1:31" ht="29.25" hidden="1" customHeight="1">
      <c r="A393" s="312">
        <v>392</v>
      </c>
      <c r="B393" s="73"/>
      <c r="C393" s="5">
        <v>42604</v>
      </c>
      <c r="D393" s="73" t="s">
        <v>2222</v>
      </c>
      <c r="E393" s="73"/>
      <c r="F393" s="73" t="s">
        <v>6191</v>
      </c>
      <c r="G393" s="73" t="s">
        <v>2259</v>
      </c>
      <c r="H393" s="73"/>
      <c r="I393" s="107"/>
      <c r="J393" s="73" t="s">
        <v>2260</v>
      </c>
      <c r="K393" s="73" t="s">
        <v>2260</v>
      </c>
      <c r="L393" s="73" t="s">
        <v>2261</v>
      </c>
      <c r="M393" s="73"/>
      <c r="N393" s="323"/>
      <c r="O393" s="73"/>
      <c r="P393" s="73" t="s">
        <v>63</v>
      </c>
      <c r="Q393" s="73"/>
      <c r="R393" s="73"/>
      <c r="S393" s="5"/>
      <c r="T393" s="134"/>
      <c r="U393" s="134"/>
      <c r="V393" s="134"/>
      <c r="W393" s="5"/>
      <c r="X393" s="73"/>
      <c r="Y393" s="73"/>
      <c r="Z393" s="73"/>
      <c r="AA393" s="5"/>
      <c r="AB393" s="5"/>
      <c r="AC393" s="73"/>
      <c r="AD393" s="73"/>
      <c r="AE393" s="73" t="s">
        <v>2262</v>
      </c>
    </row>
    <row r="394" spans="1:31" ht="29.25" hidden="1" customHeight="1">
      <c r="A394" s="312">
        <v>393</v>
      </c>
      <c r="B394" s="72"/>
      <c r="C394" s="4">
        <v>42604</v>
      </c>
      <c r="D394" s="72" t="s">
        <v>2222</v>
      </c>
      <c r="E394" s="72"/>
      <c r="F394" s="72" t="s">
        <v>6192</v>
      </c>
      <c r="G394" s="72" t="s">
        <v>2263</v>
      </c>
      <c r="H394" s="72"/>
      <c r="I394" s="106"/>
      <c r="J394" s="72" t="s">
        <v>11027</v>
      </c>
      <c r="K394" s="72" t="s">
        <v>506</v>
      </c>
      <c r="L394" s="72" t="s">
        <v>29</v>
      </c>
      <c r="M394" s="72"/>
      <c r="N394" s="322"/>
      <c r="O394" s="72" t="s">
        <v>1579</v>
      </c>
      <c r="P394" s="72" t="s">
        <v>63</v>
      </c>
      <c r="Q394" s="72" t="s">
        <v>4</v>
      </c>
      <c r="R394" s="72"/>
      <c r="S394" s="4"/>
      <c r="T394" s="133"/>
      <c r="U394" s="133"/>
      <c r="V394" s="133"/>
      <c r="W394" s="4"/>
      <c r="X394" s="72"/>
      <c r="Y394" s="72"/>
      <c r="Z394" s="72"/>
      <c r="AA394" s="4"/>
      <c r="AB394" s="4"/>
      <c r="AC394" s="72"/>
      <c r="AD394" s="72"/>
      <c r="AE394" s="72"/>
    </row>
    <row r="395" spans="1:31" ht="29.25" hidden="1" customHeight="1">
      <c r="A395" s="312">
        <v>394</v>
      </c>
      <c r="B395" s="72"/>
      <c r="C395" s="4">
        <v>42604</v>
      </c>
      <c r="D395" s="72" t="s">
        <v>2222</v>
      </c>
      <c r="E395" s="72"/>
      <c r="F395" s="72" t="s">
        <v>6192</v>
      </c>
      <c r="G395" s="72" t="s">
        <v>2263</v>
      </c>
      <c r="H395" s="72"/>
      <c r="I395" s="106"/>
      <c r="J395" s="72" t="s">
        <v>2264</v>
      </c>
      <c r="K395" s="72" t="s">
        <v>477</v>
      </c>
      <c r="L395" s="72" t="s">
        <v>479</v>
      </c>
      <c r="M395" s="72"/>
      <c r="N395" s="322"/>
      <c r="O395" s="72" t="s">
        <v>1579</v>
      </c>
      <c r="P395" s="72" t="s">
        <v>63</v>
      </c>
      <c r="Q395" s="72" t="s">
        <v>69</v>
      </c>
      <c r="R395" s="72"/>
      <c r="S395" s="4"/>
      <c r="T395" s="133"/>
      <c r="U395" s="133"/>
      <c r="V395" s="133"/>
      <c r="W395" s="4"/>
      <c r="X395" s="72"/>
      <c r="Y395" s="72"/>
      <c r="Z395" s="72"/>
      <c r="AA395" s="4"/>
      <c r="AB395" s="4"/>
      <c r="AC395" s="72"/>
      <c r="AD395" s="72"/>
      <c r="AE395" s="72"/>
    </row>
    <row r="396" spans="1:31" ht="29.25" hidden="1" customHeight="1">
      <c r="A396" s="312">
        <v>395</v>
      </c>
      <c r="B396" s="72"/>
      <c r="C396" s="4">
        <v>42604</v>
      </c>
      <c r="D396" s="72" t="s">
        <v>2222</v>
      </c>
      <c r="E396" s="72"/>
      <c r="F396" s="72" t="s">
        <v>6192</v>
      </c>
      <c r="G396" s="72" t="s">
        <v>2263</v>
      </c>
      <c r="H396" s="72"/>
      <c r="I396" s="106"/>
      <c r="J396" s="72" t="s">
        <v>2265</v>
      </c>
      <c r="K396" s="72" t="s">
        <v>1555</v>
      </c>
      <c r="L396" s="72" t="s">
        <v>327</v>
      </c>
      <c r="M396" s="72"/>
      <c r="N396" s="322"/>
      <c r="O396" s="72" t="s">
        <v>1698</v>
      </c>
      <c r="P396" s="72" t="s">
        <v>63</v>
      </c>
      <c r="Q396" s="72" t="s">
        <v>69</v>
      </c>
      <c r="R396" s="72"/>
      <c r="S396" s="4"/>
      <c r="T396" s="133"/>
      <c r="U396" s="133"/>
      <c r="V396" s="133"/>
      <c r="W396" s="4"/>
      <c r="X396" s="72"/>
      <c r="Y396" s="72"/>
      <c r="Z396" s="72"/>
      <c r="AA396" s="4"/>
      <c r="AB396" s="4"/>
      <c r="AC396" s="72"/>
      <c r="AD396" s="72"/>
      <c r="AE396" s="72"/>
    </row>
    <row r="397" spans="1:31" ht="29.25" hidden="1" customHeight="1">
      <c r="A397" s="312">
        <v>396</v>
      </c>
      <c r="B397" s="72"/>
      <c r="C397" s="4">
        <v>42604</v>
      </c>
      <c r="D397" s="72" t="s">
        <v>2222</v>
      </c>
      <c r="E397" s="72"/>
      <c r="F397" s="72" t="s">
        <v>6192</v>
      </c>
      <c r="G397" s="72" t="s">
        <v>2263</v>
      </c>
      <c r="H397" s="72"/>
      <c r="I397" s="106"/>
      <c r="J397" s="72" t="s">
        <v>2266</v>
      </c>
      <c r="K397" s="72" t="s">
        <v>1581</v>
      </c>
      <c r="L397" s="72" t="s">
        <v>15</v>
      </c>
      <c r="M397" s="72"/>
      <c r="N397" s="322"/>
      <c r="O397" s="72" t="s">
        <v>1579</v>
      </c>
      <c r="P397" s="72" t="s">
        <v>63</v>
      </c>
      <c r="Q397" s="72" t="s">
        <v>69</v>
      </c>
      <c r="R397" s="72"/>
      <c r="S397" s="4"/>
      <c r="T397" s="133"/>
      <c r="U397" s="133"/>
      <c r="V397" s="133"/>
      <c r="W397" s="4"/>
      <c r="X397" s="72"/>
      <c r="Y397" s="72"/>
      <c r="Z397" s="72"/>
      <c r="AA397" s="4"/>
      <c r="AB397" s="4"/>
      <c r="AC397" s="72"/>
      <c r="AD397" s="72"/>
      <c r="AE397" s="72"/>
    </row>
    <row r="398" spans="1:31" ht="29.25" hidden="1" customHeight="1">
      <c r="A398" s="312">
        <v>397</v>
      </c>
      <c r="B398" s="72"/>
      <c r="C398" s="4">
        <v>42604</v>
      </c>
      <c r="D398" s="72" t="s">
        <v>2222</v>
      </c>
      <c r="E398" s="72"/>
      <c r="F398" s="72" t="s">
        <v>6192</v>
      </c>
      <c r="G398" s="72" t="s">
        <v>2263</v>
      </c>
      <c r="H398" s="72"/>
      <c r="I398" s="106"/>
      <c r="J398" s="72" t="s">
        <v>2267</v>
      </c>
      <c r="K398" s="72" t="s">
        <v>766</v>
      </c>
      <c r="L398" s="72" t="s">
        <v>287</v>
      </c>
      <c r="M398" s="72"/>
      <c r="N398" s="322"/>
      <c r="O398" s="72" t="s">
        <v>1656</v>
      </c>
      <c r="P398" s="72" t="s">
        <v>63</v>
      </c>
      <c r="Q398" s="72" t="s">
        <v>1495</v>
      </c>
      <c r="R398" s="72"/>
      <c r="S398" s="4"/>
      <c r="T398" s="133"/>
      <c r="U398" s="133"/>
      <c r="V398" s="133"/>
      <c r="W398" s="4"/>
      <c r="X398" s="72"/>
      <c r="Y398" s="72"/>
      <c r="Z398" s="72"/>
      <c r="AA398" s="4"/>
      <c r="AB398" s="4"/>
      <c r="AC398" s="72"/>
      <c r="AD398" s="72"/>
      <c r="AE398" s="72"/>
    </row>
    <row r="399" spans="1:31" ht="29.25" hidden="1" customHeight="1">
      <c r="A399" s="312">
        <v>398</v>
      </c>
      <c r="B399" s="72"/>
      <c r="C399" s="4">
        <v>42605</v>
      </c>
      <c r="D399" s="72" t="s">
        <v>1871</v>
      </c>
      <c r="E399" s="72"/>
      <c r="F399" s="72" t="s">
        <v>2268</v>
      </c>
      <c r="G399" s="72" t="s">
        <v>2269</v>
      </c>
      <c r="H399" s="72"/>
      <c r="I399" s="106"/>
      <c r="J399" s="72" t="s">
        <v>11028</v>
      </c>
      <c r="K399" s="72" t="s">
        <v>6167</v>
      </c>
      <c r="L399" s="72" t="s">
        <v>115</v>
      </c>
      <c r="M399" s="72"/>
      <c r="N399" s="322"/>
      <c r="O399" s="72" t="s">
        <v>1682</v>
      </c>
      <c r="P399" s="72" t="s">
        <v>63</v>
      </c>
      <c r="Q399" s="72" t="s">
        <v>6168</v>
      </c>
      <c r="R399" s="72"/>
      <c r="S399" s="4"/>
      <c r="T399" s="133"/>
      <c r="U399" s="133"/>
      <c r="V399" s="133"/>
      <c r="W399" s="4"/>
      <c r="X399" s="72"/>
      <c r="Y399" s="72"/>
      <c r="Z399" s="72"/>
      <c r="AA399" s="4"/>
      <c r="AB399" s="4"/>
      <c r="AC399" s="72"/>
      <c r="AD399" s="72"/>
      <c r="AE399" s="72"/>
    </row>
    <row r="400" spans="1:31" ht="29.25" hidden="1" customHeight="1">
      <c r="A400" s="312">
        <v>399</v>
      </c>
      <c r="B400" s="72"/>
      <c r="C400" s="4">
        <v>42605</v>
      </c>
      <c r="D400" s="72" t="s">
        <v>1871</v>
      </c>
      <c r="E400" s="72"/>
      <c r="F400" s="72" t="s">
        <v>2268</v>
      </c>
      <c r="G400" s="72" t="s">
        <v>2269</v>
      </c>
      <c r="H400" s="72"/>
      <c r="I400" s="106"/>
      <c r="J400" s="72" t="s">
        <v>2270</v>
      </c>
      <c r="K400" s="72" t="s">
        <v>350</v>
      </c>
      <c r="L400" s="72" t="s">
        <v>338</v>
      </c>
      <c r="M400" s="72"/>
      <c r="N400" s="322"/>
      <c r="O400" s="72" t="s">
        <v>1682</v>
      </c>
      <c r="P400" s="72" t="s">
        <v>63</v>
      </c>
      <c r="Q400" s="72" t="s">
        <v>4</v>
      </c>
      <c r="R400" s="72"/>
      <c r="S400" s="4"/>
      <c r="T400" s="133"/>
      <c r="U400" s="133"/>
      <c r="V400" s="133"/>
      <c r="W400" s="4"/>
      <c r="X400" s="72"/>
      <c r="Y400" s="72"/>
      <c r="Z400" s="72"/>
      <c r="AA400" s="4"/>
      <c r="AB400" s="4"/>
      <c r="AC400" s="72"/>
      <c r="AD400" s="72"/>
      <c r="AE400" s="72"/>
    </row>
    <row r="401" spans="1:31" ht="29.25" hidden="1" customHeight="1">
      <c r="A401" s="312">
        <v>400</v>
      </c>
      <c r="B401" s="72"/>
      <c r="C401" s="4">
        <v>42605</v>
      </c>
      <c r="D401" s="72" t="s">
        <v>1871</v>
      </c>
      <c r="E401" s="72"/>
      <c r="F401" s="72" t="s">
        <v>2268</v>
      </c>
      <c r="G401" s="72" t="s">
        <v>2269</v>
      </c>
      <c r="H401" s="72"/>
      <c r="I401" s="106"/>
      <c r="J401" s="72" t="s">
        <v>2271</v>
      </c>
      <c r="K401" s="72" t="s">
        <v>1513</v>
      </c>
      <c r="L401" s="72" t="s">
        <v>1508</v>
      </c>
      <c r="M401" s="72"/>
      <c r="N401" s="322"/>
      <c r="O401" s="72" t="s">
        <v>1661</v>
      </c>
      <c r="P401" s="72" t="s">
        <v>63</v>
      </c>
      <c r="Q401" s="72" t="s">
        <v>4</v>
      </c>
      <c r="R401" s="72"/>
      <c r="S401" s="4"/>
      <c r="T401" s="133"/>
      <c r="U401" s="133"/>
      <c r="V401" s="133"/>
      <c r="W401" s="4"/>
      <c r="X401" s="72"/>
      <c r="Y401" s="72"/>
      <c r="Z401" s="72"/>
      <c r="AA401" s="4"/>
      <c r="AB401" s="4"/>
      <c r="AC401" s="72"/>
      <c r="AD401" s="72"/>
      <c r="AE401" s="72"/>
    </row>
    <row r="402" spans="1:31" ht="29.25" hidden="1" customHeight="1">
      <c r="A402" s="312">
        <v>401</v>
      </c>
      <c r="B402" s="72"/>
      <c r="C402" s="4">
        <v>42605</v>
      </c>
      <c r="D402" s="72" t="s">
        <v>2272</v>
      </c>
      <c r="E402" s="72"/>
      <c r="F402" s="72" t="s">
        <v>2273</v>
      </c>
      <c r="G402" s="72" t="s">
        <v>2274</v>
      </c>
      <c r="H402" s="72"/>
      <c r="I402" s="106"/>
      <c r="J402" s="72" t="s">
        <v>2275</v>
      </c>
      <c r="K402" s="72" t="s">
        <v>2110</v>
      </c>
      <c r="L402" s="72" t="s">
        <v>2111</v>
      </c>
      <c r="M402" s="72"/>
      <c r="N402" s="322"/>
      <c r="O402" s="72" t="s">
        <v>2089</v>
      </c>
      <c r="P402" s="72" t="s">
        <v>63</v>
      </c>
      <c r="Q402" s="72" t="e">
        <v>#N/A</v>
      </c>
      <c r="R402" s="72"/>
      <c r="S402" s="4"/>
      <c r="T402" s="133"/>
      <c r="U402" s="133"/>
      <c r="V402" s="133"/>
      <c r="W402" s="4"/>
      <c r="X402" s="72"/>
      <c r="Y402" s="72"/>
      <c r="Z402" s="72"/>
      <c r="AA402" s="4"/>
      <c r="AB402" s="4"/>
      <c r="AC402" s="72"/>
      <c r="AD402" s="72"/>
      <c r="AE402" s="72"/>
    </row>
    <row r="403" spans="1:31" ht="29.25" hidden="1" customHeight="1">
      <c r="A403" s="312">
        <v>402</v>
      </c>
      <c r="B403" s="72"/>
      <c r="C403" s="4">
        <v>42605</v>
      </c>
      <c r="D403" s="72" t="s">
        <v>1859</v>
      </c>
      <c r="E403" s="72"/>
      <c r="F403" s="72" t="s">
        <v>2276</v>
      </c>
      <c r="G403" s="72" t="s">
        <v>2768</v>
      </c>
      <c r="H403" s="72"/>
      <c r="I403" s="106"/>
      <c r="J403" s="72" t="s">
        <v>1560</v>
      </c>
      <c r="K403" s="72" t="s">
        <v>1559</v>
      </c>
      <c r="L403" s="72" t="s">
        <v>338</v>
      </c>
      <c r="M403" s="72"/>
      <c r="N403" s="322"/>
      <c r="O403" s="72" t="s">
        <v>1682</v>
      </c>
      <c r="P403" s="72" t="s">
        <v>63</v>
      </c>
      <c r="Q403" s="72" t="s">
        <v>4</v>
      </c>
      <c r="R403" s="72"/>
      <c r="S403" s="4"/>
      <c r="T403" s="133"/>
      <c r="U403" s="133"/>
      <c r="V403" s="133"/>
      <c r="W403" s="4"/>
      <c r="X403" s="72"/>
      <c r="Y403" s="72"/>
      <c r="Z403" s="72"/>
      <c r="AA403" s="4"/>
      <c r="AB403" s="4"/>
      <c r="AC403" s="72"/>
      <c r="AD403" s="72"/>
      <c r="AE403" s="72"/>
    </row>
    <row r="404" spans="1:31" ht="29.25" hidden="1" customHeight="1">
      <c r="A404" s="312">
        <v>403</v>
      </c>
      <c r="B404" s="72"/>
      <c r="C404" s="4">
        <v>42605</v>
      </c>
      <c r="D404" s="72" t="s">
        <v>1859</v>
      </c>
      <c r="E404" s="72"/>
      <c r="F404" s="72" t="s">
        <v>2276</v>
      </c>
      <c r="G404" s="72" t="s">
        <v>2768</v>
      </c>
      <c r="H404" s="72"/>
      <c r="I404" s="106"/>
      <c r="J404" s="72" t="s">
        <v>346</v>
      </c>
      <c r="K404" s="72" t="s">
        <v>344</v>
      </c>
      <c r="L404" s="72" t="s">
        <v>83</v>
      </c>
      <c r="M404" s="72"/>
      <c r="N404" s="322"/>
      <c r="O404" s="72" t="s">
        <v>1682</v>
      </c>
      <c r="P404" s="72" t="s">
        <v>63</v>
      </c>
      <c r="Q404" s="72" t="s">
        <v>4</v>
      </c>
      <c r="R404" s="72"/>
      <c r="S404" s="4"/>
      <c r="T404" s="133"/>
      <c r="U404" s="133"/>
      <c r="V404" s="133"/>
      <c r="W404" s="4"/>
      <c r="X404" s="72"/>
      <c r="Y404" s="72"/>
      <c r="Z404" s="72"/>
      <c r="AA404" s="4"/>
      <c r="AB404" s="4"/>
      <c r="AC404" s="72"/>
      <c r="AD404" s="72"/>
      <c r="AE404" s="72"/>
    </row>
    <row r="405" spans="1:31" ht="29.25" hidden="1" customHeight="1">
      <c r="A405" s="312">
        <v>404</v>
      </c>
      <c r="B405" s="72"/>
      <c r="C405" s="4">
        <v>42605</v>
      </c>
      <c r="D405" s="72" t="s">
        <v>1859</v>
      </c>
      <c r="E405" s="72"/>
      <c r="F405" s="72" t="s">
        <v>2276</v>
      </c>
      <c r="G405" s="72" t="s">
        <v>2768</v>
      </c>
      <c r="H405" s="72"/>
      <c r="I405" s="106"/>
      <c r="J405" s="72" t="s">
        <v>389</v>
      </c>
      <c r="K405" s="72" t="s">
        <v>387</v>
      </c>
      <c r="L405" s="72" t="s">
        <v>115</v>
      </c>
      <c r="M405" s="72"/>
      <c r="N405" s="322"/>
      <c r="O405" s="72" t="s">
        <v>1682</v>
      </c>
      <c r="P405" s="72" t="s">
        <v>63</v>
      </c>
      <c r="Q405" s="72" t="s">
        <v>4</v>
      </c>
      <c r="R405" s="72"/>
      <c r="S405" s="4"/>
      <c r="T405" s="133"/>
      <c r="U405" s="133"/>
      <c r="V405" s="133"/>
      <c r="W405" s="4"/>
      <c r="X405" s="72"/>
      <c r="Y405" s="72"/>
      <c r="Z405" s="72"/>
      <c r="AA405" s="4"/>
      <c r="AB405" s="4"/>
      <c r="AC405" s="72"/>
      <c r="AD405" s="72"/>
      <c r="AE405" s="72"/>
    </row>
    <row r="406" spans="1:31" ht="29.25" hidden="1" customHeight="1">
      <c r="A406" s="312">
        <v>405</v>
      </c>
      <c r="B406" s="72"/>
      <c r="C406" s="4">
        <v>42605</v>
      </c>
      <c r="D406" s="72" t="s">
        <v>1859</v>
      </c>
      <c r="E406" s="72"/>
      <c r="F406" s="72" t="s">
        <v>2276</v>
      </c>
      <c r="G406" s="72" t="s">
        <v>2768</v>
      </c>
      <c r="H406" s="72"/>
      <c r="I406" s="106"/>
      <c r="J406" s="72" t="s">
        <v>2277</v>
      </c>
      <c r="K406" s="72" t="s">
        <v>2278</v>
      </c>
      <c r="L406" s="72" t="s">
        <v>2001</v>
      </c>
      <c r="M406" s="72"/>
      <c r="N406" s="322"/>
      <c r="O406" s="72" t="s">
        <v>1682</v>
      </c>
      <c r="P406" s="72" t="s">
        <v>63</v>
      </c>
      <c r="Q406" s="72" t="s">
        <v>6168</v>
      </c>
      <c r="R406" s="72"/>
      <c r="S406" s="4"/>
      <c r="T406" s="133"/>
      <c r="U406" s="133"/>
      <c r="V406" s="133"/>
      <c r="W406" s="4"/>
      <c r="X406" s="72"/>
      <c r="Y406" s="72"/>
      <c r="Z406" s="72"/>
      <c r="AA406" s="4"/>
      <c r="AB406" s="4"/>
      <c r="AC406" s="72"/>
      <c r="AD406" s="72"/>
      <c r="AE406" s="72"/>
    </row>
    <row r="407" spans="1:31" ht="29.25" hidden="1" customHeight="1">
      <c r="A407" s="312">
        <v>406</v>
      </c>
      <c r="B407" s="72"/>
      <c r="C407" s="4">
        <v>42605</v>
      </c>
      <c r="D407" s="72" t="s">
        <v>2688</v>
      </c>
      <c r="E407" s="72"/>
      <c r="F407" s="72" t="s">
        <v>2279</v>
      </c>
      <c r="G407" s="72" t="s">
        <v>9804</v>
      </c>
      <c r="H407" s="72"/>
      <c r="I407" s="106"/>
      <c r="J407" s="72" t="s">
        <v>2280</v>
      </c>
      <c r="K407" s="72" t="s">
        <v>2110</v>
      </c>
      <c r="L407" s="72" t="s">
        <v>2281</v>
      </c>
      <c r="M407" s="72"/>
      <c r="N407" s="322"/>
      <c r="O407" s="72" t="s">
        <v>2089</v>
      </c>
      <c r="P407" s="72" t="s">
        <v>63</v>
      </c>
      <c r="Q407" s="72" t="e">
        <v>#N/A</v>
      </c>
      <c r="R407" s="72"/>
      <c r="S407" s="4"/>
      <c r="T407" s="133"/>
      <c r="U407" s="133"/>
      <c r="V407" s="133"/>
      <c r="W407" s="4"/>
      <c r="X407" s="72"/>
      <c r="Y407" s="72"/>
      <c r="Z407" s="72"/>
      <c r="AA407" s="4"/>
      <c r="AB407" s="4"/>
      <c r="AC407" s="72"/>
      <c r="AD407" s="72"/>
      <c r="AE407" s="72"/>
    </row>
    <row r="408" spans="1:31" ht="29.25" hidden="1" customHeight="1">
      <c r="A408" s="312">
        <v>407</v>
      </c>
      <c r="B408" s="72"/>
      <c r="C408" s="4">
        <v>42605</v>
      </c>
      <c r="D408" s="72" t="s">
        <v>1870</v>
      </c>
      <c r="E408" s="72"/>
      <c r="F408" s="72" t="s">
        <v>2282</v>
      </c>
      <c r="G408" s="72" t="s">
        <v>2283</v>
      </c>
      <c r="H408" s="72"/>
      <c r="I408" s="106"/>
      <c r="J408" s="72" t="s">
        <v>1500</v>
      </c>
      <c r="K408" s="72" t="s">
        <v>46</v>
      </c>
      <c r="L408" s="72" t="s">
        <v>36</v>
      </c>
      <c r="M408" s="72"/>
      <c r="N408" s="322"/>
      <c r="O408" s="72" t="s">
        <v>1494</v>
      </c>
      <c r="P408" s="72" t="s">
        <v>63</v>
      </c>
      <c r="Q408" s="72" t="s">
        <v>4</v>
      </c>
      <c r="R408" s="72"/>
      <c r="S408" s="4"/>
      <c r="T408" s="133"/>
      <c r="U408" s="133"/>
      <c r="V408" s="133"/>
      <c r="W408" s="4"/>
      <c r="X408" s="72"/>
      <c r="Y408" s="72"/>
      <c r="Z408" s="72"/>
      <c r="AA408" s="4"/>
      <c r="AB408" s="4"/>
      <c r="AC408" s="72"/>
      <c r="AD408" s="72"/>
      <c r="AE408" s="72"/>
    </row>
    <row r="409" spans="1:31" ht="29.25" hidden="1" customHeight="1">
      <c r="A409" s="312">
        <v>408</v>
      </c>
      <c r="B409" s="72"/>
      <c r="C409" s="4">
        <v>42605</v>
      </c>
      <c r="D409" s="72" t="s">
        <v>1870</v>
      </c>
      <c r="E409" s="72"/>
      <c r="F409" s="72" t="s">
        <v>2282</v>
      </c>
      <c r="G409" s="72" t="s">
        <v>2283</v>
      </c>
      <c r="H409" s="72"/>
      <c r="I409" s="106"/>
      <c r="J409" s="72" t="s">
        <v>1499</v>
      </c>
      <c r="K409" s="72" t="s">
        <v>39</v>
      </c>
      <c r="L409" s="72" t="s">
        <v>27</v>
      </c>
      <c r="M409" s="72"/>
      <c r="N409" s="322"/>
      <c r="O409" s="72" t="s">
        <v>1494</v>
      </c>
      <c r="P409" s="72" t="s">
        <v>63</v>
      </c>
      <c r="Q409" s="72" t="s">
        <v>4</v>
      </c>
      <c r="R409" s="72"/>
      <c r="S409" s="4"/>
      <c r="T409" s="133"/>
      <c r="U409" s="133"/>
      <c r="V409" s="133"/>
      <c r="W409" s="4"/>
      <c r="X409" s="72"/>
      <c r="Y409" s="72"/>
      <c r="Z409" s="72"/>
      <c r="AA409" s="4"/>
      <c r="AB409" s="4"/>
      <c r="AC409" s="72"/>
      <c r="AD409" s="72"/>
      <c r="AE409" s="72"/>
    </row>
    <row r="410" spans="1:31" ht="29.25" hidden="1" customHeight="1">
      <c r="A410" s="312">
        <v>409</v>
      </c>
      <c r="B410" s="72"/>
      <c r="C410" s="4">
        <v>42605</v>
      </c>
      <c r="D410" s="72" t="s">
        <v>1870</v>
      </c>
      <c r="E410" s="72"/>
      <c r="F410" s="72" t="s">
        <v>2282</v>
      </c>
      <c r="G410" s="72" t="s">
        <v>2283</v>
      </c>
      <c r="H410" s="72"/>
      <c r="I410" s="106"/>
      <c r="J410" s="72" t="s">
        <v>1509</v>
      </c>
      <c r="K410" s="72" t="s">
        <v>100</v>
      </c>
      <c r="L410" s="72" t="s">
        <v>0</v>
      </c>
      <c r="M410" s="72"/>
      <c r="N410" s="322"/>
      <c r="O410" s="72" t="s">
        <v>1661</v>
      </c>
      <c r="P410" s="72" t="s">
        <v>63</v>
      </c>
      <c r="Q410" s="72" t="s">
        <v>4</v>
      </c>
      <c r="R410" s="72"/>
      <c r="S410" s="4"/>
      <c r="T410" s="133"/>
      <c r="U410" s="133"/>
      <c r="V410" s="133"/>
      <c r="W410" s="4"/>
      <c r="X410" s="72"/>
      <c r="Y410" s="72"/>
      <c r="Z410" s="72"/>
      <c r="AA410" s="4"/>
      <c r="AB410" s="4"/>
      <c r="AC410" s="72"/>
      <c r="AD410" s="72"/>
      <c r="AE410" s="72"/>
    </row>
    <row r="411" spans="1:31" ht="29.25" hidden="1" customHeight="1">
      <c r="A411" s="312">
        <v>410</v>
      </c>
      <c r="B411" s="72"/>
      <c r="C411" s="4">
        <v>42605</v>
      </c>
      <c r="D411" s="72" t="s">
        <v>1912</v>
      </c>
      <c r="E411" s="72"/>
      <c r="F411" s="72" t="s">
        <v>2284</v>
      </c>
      <c r="G411" s="72" t="s">
        <v>9805</v>
      </c>
      <c r="H411" s="72"/>
      <c r="I411" s="106"/>
      <c r="J411" s="72" t="s">
        <v>609</v>
      </c>
      <c r="K411" s="72" t="s">
        <v>610</v>
      </c>
      <c r="L411" s="72" t="s">
        <v>15</v>
      </c>
      <c r="M411" s="72"/>
      <c r="N411" s="322"/>
      <c r="O411" s="72" t="s">
        <v>1656</v>
      </c>
      <c r="P411" s="72" t="s">
        <v>63</v>
      </c>
      <c r="Q411" s="72" t="s">
        <v>1553</v>
      </c>
      <c r="R411" s="72"/>
      <c r="S411" s="4"/>
      <c r="T411" s="133"/>
      <c r="U411" s="133"/>
      <c r="V411" s="133"/>
      <c r="W411" s="4"/>
      <c r="X411" s="72"/>
      <c r="Y411" s="72"/>
      <c r="Z411" s="72"/>
      <c r="AA411" s="4"/>
      <c r="AB411" s="4"/>
      <c r="AC411" s="72"/>
      <c r="AD411" s="72"/>
      <c r="AE411" s="72"/>
    </row>
    <row r="412" spans="1:31" ht="29.25" hidden="1" customHeight="1">
      <c r="A412" s="312">
        <v>411</v>
      </c>
      <c r="B412" s="72"/>
      <c r="C412" s="4">
        <v>42605</v>
      </c>
      <c r="D412" s="72" t="s">
        <v>1912</v>
      </c>
      <c r="E412" s="72"/>
      <c r="F412" s="72" t="s">
        <v>2284</v>
      </c>
      <c r="G412" s="72" t="s">
        <v>9805</v>
      </c>
      <c r="H412" s="72"/>
      <c r="I412" s="106"/>
      <c r="J412" s="72" t="s">
        <v>613</v>
      </c>
      <c r="K412" s="72" t="s">
        <v>614</v>
      </c>
      <c r="L412" s="72" t="s">
        <v>0</v>
      </c>
      <c r="M412" s="72"/>
      <c r="N412" s="322"/>
      <c r="O412" s="72" t="s">
        <v>1656</v>
      </c>
      <c r="P412" s="72" t="s">
        <v>63</v>
      </c>
      <c r="Q412" s="72" t="s">
        <v>4</v>
      </c>
      <c r="R412" s="72"/>
      <c r="S412" s="4"/>
      <c r="T412" s="133"/>
      <c r="U412" s="133"/>
      <c r="V412" s="133"/>
      <c r="W412" s="4"/>
      <c r="X412" s="72"/>
      <c r="Y412" s="72"/>
      <c r="Z412" s="72"/>
      <c r="AA412" s="4"/>
      <c r="AB412" s="4"/>
      <c r="AC412" s="72"/>
      <c r="AD412" s="72"/>
      <c r="AE412" s="72"/>
    </row>
    <row r="413" spans="1:31" ht="29.25" hidden="1" customHeight="1">
      <c r="A413" s="312">
        <v>412</v>
      </c>
      <c r="B413" s="72"/>
      <c r="C413" s="4">
        <v>42606</v>
      </c>
      <c r="D413" s="72" t="s">
        <v>1879</v>
      </c>
      <c r="E413" s="72"/>
      <c r="F413" s="72" t="s">
        <v>2285</v>
      </c>
      <c r="G413" s="72" t="s">
        <v>2286</v>
      </c>
      <c r="H413" s="72"/>
      <c r="I413" s="106"/>
      <c r="J413" s="72" t="s">
        <v>2287</v>
      </c>
      <c r="K413" s="72" t="s">
        <v>717</v>
      </c>
      <c r="L413" s="72" t="s">
        <v>94</v>
      </c>
      <c r="M413" s="72"/>
      <c r="N413" s="322"/>
      <c r="O413" s="72" t="s">
        <v>1656</v>
      </c>
      <c r="P413" s="72" t="s">
        <v>63</v>
      </c>
      <c r="Q413" s="72" t="s">
        <v>4</v>
      </c>
      <c r="R413" s="72"/>
      <c r="S413" s="4"/>
      <c r="T413" s="133"/>
      <c r="U413" s="133"/>
      <c r="V413" s="133"/>
      <c r="W413" s="4"/>
      <c r="X413" s="72"/>
      <c r="Y413" s="72"/>
      <c r="Z413" s="72"/>
      <c r="AA413" s="4"/>
      <c r="AB413" s="4"/>
      <c r="AC413" s="72"/>
      <c r="AD413" s="72"/>
      <c r="AE413" s="72" t="s">
        <v>11029</v>
      </c>
    </row>
    <row r="414" spans="1:31" ht="29.25" hidden="1" customHeight="1">
      <c r="A414" s="312">
        <v>413</v>
      </c>
      <c r="B414" s="72"/>
      <c r="C414" s="4">
        <v>42606</v>
      </c>
      <c r="D414" s="72" t="s">
        <v>1856</v>
      </c>
      <c r="E414" s="72"/>
      <c r="F414" s="72" t="s">
        <v>2288</v>
      </c>
      <c r="G414" s="72" t="s">
        <v>2289</v>
      </c>
      <c r="H414" s="72"/>
      <c r="I414" s="106"/>
      <c r="J414" s="72" t="s">
        <v>947</v>
      </c>
      <c r="K414" s="72" t="s">
        <v>935</v>
      </c>
      <c r="L414" s="72" t="s">
        <v>952</v>
      </c>
      <c r="M414" s="72"/>
      <c r="N414" s="322"/>
      <c r="O414" s="72" t="s">
        <v>1615</v>
      </c>
      <c r="P414" s="72" t="s">
        <v>63</v>
      </c>
      <c r="Q414" s="72" t="s">
        <v>1553</v>
      </c>
      <c r="R414" s="72"/>
      <c r="S414" s="4"/>
      <c r="T414" s="133"/>
      <c r="U414" s="133"/>
      <c r="V414" s="133"/>
      <c r="W414" s="4"/>
      <c r="X414" s="72"/>
      <c r="Y414" s="72"/>
      <c r="Z414" s="72"/>
      <c r="AA414" s="4"/>
      <c r="AB414" s="4"/>
      <c r="AC414" s="72"/>
      <c r="AD414" s="72"/>
      <c r="AE414" s="72"/>
    </row>
    <row r="415" spans="1:31" ht="29.25" hidden="1" customHeight="1">
      <c r="A415" s="312">
        <v>414</v>
      </c>
      <c r="B415" s="72"/>
      <c r="C415" s="4">
        <v>42606</v>
      </c>
      <c r="D415" s="72" t="s">
        <v>1879</v>
      </c>
      <c r="E415" s="72"/>
      <c r="F415" s="72" t="s">
        <v>2290</v>
      </c>
      <c r="G415" s="72" t="s">
        <v>2291</v>
      </c>
      <c r="H415" s="72"/>
      <c r="I415" s="106"/>
      <c r="J415" s="72" t="s">
        <v>929</v>
      </c>
      <c r="K415" s="72" t="s">
        <v>925</v>
      </c>
      <c r="L415" s="72" t="s">
        <v>933</v>
      </c>
      <c r="M415" s="72"/>
      <c r="N415" s="322"/>
      <c r="O415" s="72" t="s">
        <v>1615</v>
      </c>
      <c r="P415" s="72" t="s">
        <v>63</v>
      </c>
      <c r="Q415" s="72" t="s">
        <v>1553</v>
      </c>
      <c r="R415" s="72"/>
      <c r="S415" s="4"/>
      <c r="T415" s="133"/>
      <c r="U415" s="133"/>
      <c r="V415" s="133"/>
      <c r="W415" s="4"/>
      <c r="X415" s="72"/>
      <c r="Y415" s="72"/>
      <c r="Z415" s="72"/>
      <c r="AA415" s="4"/>
      <c r="AB415" s="4"/>
      <c r="AC415" s="72"/>
      <c r="AD415" s="72"/>
      <c r="AE415" s="72"/>
    </row>
    <row r="416" spans="1:31" ht="29.25" hidden="1" customHeight="1">
      <c r="A416" s="312">
        <v>415</v>
      </c>
      <c r="B416" s="72"/>
      <c r="C416" s="4">
        <v>42606</v>
      </c>
      <c r="D416" s="72" t="s">
        <v>1879</v>
      </c>
      <c r="E416" s="72"/>
      <c r="F416" s="72" t="s">
        <v>2290</v>
      </c>
      <c r="G416" s="72" t="s">
        <v>2291</v>
      </c>
      <c r="H416" s="72"/>
      <c r="I416" s="106"/>
      <c r="J416" s="72" t="s">
        <v>800</v>
      </c>
      <c r="K416" s="72" t="s">
        <v>790</v>
      </c>
      <c r="L416" s="72" t="s">
        <v>1608</v>
      </c>
      <c r="M416" s="72"/>
      <c r="N416" s="322"/>
      <c r="O416" s="72" t="s">
        <v>1656</v>
      </c>
      <c r="P416" s="72" t="s">
        <v>63</v>
      </c>
      <c r="Q416" s="72" t="s">
        <v>1792</v>
      </c>
      <c r="R416" s="72"/>
      <c r="S416" s="4"/>
      <c r="T416" s="133"/>
      <c r="U416" s="133"/>
      <c r="V416" s="133"/>
      <c r="W416" s="4"/>
      <c r="X416" s="72"/>
      <c r="Y416" s="72"/>
      <c r="Z416" s="72"/>
      <c r="AA416" s="4"/>
      <c r="AB416" s="4"/>
      <c r="AC416" s="72"/>
      <c r="AD416" s="72"/>
      <c r="AE416" s="72"/>
    </row>
    <row r="417" spans="1:31" ht="29.25" hidden="1" customHeight="1">
      <c r="A417" s="312">
        <v>416</v>
      </c>
      <c r="B417" s="72"/>
      <c r="C417" s="4">
        <v>42606</v>
      </c>
      <c r="D417" s="72" t="s">
        <v>1879</v>
      </c>
      <c r="E417" s="72"/>
      <c r="F417" s="72" t="s">
        <v>2290</v>
      </c>
      <c r="G417" s="72" t="s">
        <v>2291</v>
      </c>
      <c r="H417" s="72"/>
      <c r="I417" s="106"/>
      <c r="J417" s="72" t="s">
        <v>768</v>
      </c>
      <c r="K417" s="72" t="s">
        <v>766</v>
      </c>
      <c r="L417" s="72" t="s">
        <v>287</v>
      </c>
      <c r="M417" s="72"/>
      <c r="N417" s="322"/>
      <c r="O417" s="72" t="s">
        <v>1656</v>
      </c>
      <c r="P417" s="72" t="s">
        <v>63</v>
      </c>
      <c r="Q417" s="72" t="s">
        <v>1495</v>
      </c>
      <c r="R417" s="72"/>
      <c r="S417" s="4"/>
      <c r="T417" s="133"/>
      <c r="U417" s="133"/>
      <c r="V417" s="133"/>
      <c r="W417" s="4"/>
      <c r="X417" s="72"/>
      <c r="Y417" s="72"/>
      <c r="Z417" s="72"/>
      <c r="AA417" s="4"/>
      <c r="AB417" s="4"/>
      <c r="AC417" s="72"/>
      <c r="AD417" s="72"/>
      <c r="AE417" s="72"/>
    </row>
    <row r="418" spans="1:31" ht="29.25" hidden="1" customHeight="1">
      <c r="A418" s="312">
        <v>417</v>
      </c>
      <c r="B418" s="72"/>
      <c r="C418" s="4">
        <v>42606</v>
      </c>
      <c r="D418" s="72" t="s">
        <v>1879</v>
      </c>
      <c r="E418" s="72"/>
      <c r="F418" s="72" t="s">
        <v>2290</v>
      </c>
      <c r="G418" s="72" t="s">
        <v>2291</v>
      </c>
      <c r="H418" s="72"/>
      <c r="I418" s="106"/>
      <c r="J418" s="72" t="s">
        <v>1511</v>
      </c>
      <c r="K418" s="72" t="s">
        <v>111</v>
      </c>
      <c r="L418" s="72" t="s">
        <v>115</v>
      </c>
      <c r="M418" s="72"/>
      <c r="N418" s="322"/>
      <c r="O418" s="72" t="s">
        <v>1661</v>
      </c>
      <c r="P418" s="72" t="s">
        <v>63</v>
      </c>
      <c r="Q418" s="72" t="s">
        <v>4</v>
      </c>
      <c r="R418" s="72"/>
      <c r="S418" s="4"/>
      <c r="T418" s="133"/>
      <c r="U418" s="133"/>
      <c r="V418" s="133"/>
      <c r="W418" s="4"/>
      <c r="X418" s="72"/>
      <c r="Y418" s="72"/>
      <c r="Z418" s="72"/>
      <c r="AA418" s="4"/>
      <c r="AB418" s="4"/>
      <c r="AC418" s="72"/>
      <c r="AD418" s="72"/>
      <c r="AE418" s="72"/>
    </row>
    <row r="419" spans="1:31" ht="29.25" hidden="1" customHeight="1">
      <c r="A419" s="312">
        <v>418</v>
      </c>
      <c r="B419" s="72"/>
      <c r="C419" s="4">
        <v>42606</v>
      </c>
      <c r="D419" s="72" t="s">
        <v>2292</v>
      </c>
      <c r="E419" s="72"/>
      <c r="F419" s="72" t="s">
        <v>2293</v>
      </c>
      <c r="G419" s="72" t="s">
        <v>2294</v>
      </c>
      <c r="H419" s="72"/>
      <c r="I419" s="106"/>
      <c r="J419" s="72" t="s">
        <v>11030</v>
      </c>
      <c r="K419" s="72" t="s">
        <v>24</v>
      </c>
      <c r="L419" s="72" t="s">
        <v>982</v>
      </c>
      <c r="M419" s="72"/>
      <c r="N419" s="322"/>
      <c r="O419" s="72" t="s">
        <v>1494</v>
      </c>
      <c r="P419" s="72" t="s">
        <v>63</v>
      </c>
      <c r="Q419" s="72" t="s">
        <v>4</v>
      </c>
      <c r="R419" s="72"/>
      <c r="S419" s="4"/>
      <c r="T419" s="133"/>
      <c r="U419" s="133"/>
      <c r="V419" s="133"/>
      <c r="W419" s="4"/>
      <c r="X419" s="72"/>
      <c r="Y419" s="72"/>
      <c r="Z419" s="72"/>
      <c r="AA419" s="4"/>
      <c r="AB419" s="4"/>
      <c r="AC419" s="72"/>
      <c r="AD419" s="72"/>
      <c r="AE419" s="72"/>
    </row>
    <row r="420" spans="1:31" ht="29.25" hidden="1" customHeight="1">
      <c r="A420" s="312">
        <v>419</v>
      </c>
      <c r="B420" s="72"/>
      <c r="C420" s="4">
        <v>42607</v>
      </c>
      <c r="D420" s="72" t="s">
        <v>1899</v>
      </c>
      <c r="E420" s="72"/>
      <c r="F420" s="72" t="s">
        <v>2295</v>
      </c>
      <c r="G420" s="72" t="s">
        <v>2296</v>
      </c>
      <c r="H420" s="72"/>
      <c r="I420" s="106"/>
      <c r="J420" s="72" t="s">
        <v>1558</v>
      </c>
      <c r="K420" s="72" t="s">
        <v>330</v>
      </c>
      <c r="L420" s="72" t="s">
        <v>333</v>
      </c>
      <c r="M420" s="72"/>
      <c r="N420" s="322"/>
      <c r="O420" s="72" t="s">
        <v>1682</v>
      </c>
      <c r="P420" s="72" t="s">
        <v>63</v>
      </c>
      <c r="Q420" s="72" t="s">
        <v>4</v>
      </c>
      <c r="R420" s="72"/>
      <c r="S420" s="4"/>
      <c r="T420" s="133"/>
      <c r="U420" s="133"/>
      <c r="V420" s="133"/>
      <c r="W420" s="4"/>
      <c r="X420" s="72"/>
      <c r="Y420" s="72"/>
      <c r="Z420" s="72"/>
      <c r="AA420" s="4"/>
      <c r="AB420" s="4"/>
      <c r="AC420" s="72"/>
      <c r="AD420" s="72"/>
      <c r="AE420" s="72"/>
    </row>
    <row r="421" spans="1:31" ht="29.25" hidden="1" customHeight="1">
      <c r="A421" s="312">
        <v>420</v>
      </c>
      <c r="B421" s="72"/>
      <c r="C421" s="4">
        <v>42607</v>
      </c>
      <c r="D421" s="72" t="s">
        <v>1899</v>
      </c>
      <c r="E421" s="72"/>
      <c r="F421" s="72" t="s">
        <v>2295</v>
      </c>
      <c r="G421" s="72" t="s">
        <v>2296</v>
      </c>
      <c r="H421" s="72"/>
      <c r="I421" s="106"/>
      <c r="J421" s="72" t="s">
        <v>11031</v>
      </c>
      <c r="K421" s="72" t="s">
        <v>401</v>
      </c>
      <c r="L421" s="72" t="s">
        <v>36</v>
      </c>
      <c r="M421" s="72"/>
      <c r="N421" s="322"/>
      <c r="O421" s="72" t="s">
        <v>1682</v>
      </c>
      <c r="P421" s="72" t="s">
        <v>63</v>
      </c>
      <c r="Q421" s="72" t="s">
        <v>4</v>
      </c>
      <c r="R421" s="72"/>
      <c r="S421" s="4"/>
      <c r="T421" s="133"/>
      <c r="U421" s="133"/>
      <c r="V421" s="133"/>
      <c r="W421" s="4"/>
      <c r="X421" s="72"/>
      <c r="Y421" s="72"/>
      <c r="Z421" s="72"/>
      <c r="AA421" s="4"/>
      <c r="AB421" s="4"/>
      <c r="AC421" s="72"/>
      <c r="AD421" s="72"/>
      <c r="AE421" s="72"/>
    </row>
    <row r="422" spans="1:31" ht="29.25" hidden="1" customHeight="1">
      <c r="A422" s="312">
        <v>421</v>
      </c>
      <c r="B422" s="72"/>
      <c r="C422" s="4">
        <v>42607</v>
      </c>
      <c r="D422" s="72" t="s">
        <v>1899</v>
      </c>
      <c r="E422" s="72"/>
      <c r="F422" s="72" t="s">
        <v>2295</v>
      </c>
      <c r="G422" s="72" t="s">
        <v>2296</v>
      </c>
      <c r="H422" s="72"/>
      <c r="I422" s="106"/>
      <c r="J422" s="72" t="s">
        <v>915</v>
      </c>
      <c r="K422" s="72" t="s">
        <v>935</v>
      </c>
      <c r="L422" s="72" t="s">
        <v>952</v>
      </c>
      <c r="M422" s="72"/>
      <c r="N422" s="322"/>
      <c r="O422" s="72" t="s">
        <v>1615</v>
      </c>
      <c r="P422" s="72" t="s">
        <v>63</v>
      </c>
      <c r="Q422" s="72" t="s">
        <v>1553</v>
      </c>
      <c r="R422" s="72"/>
      <c r="S422" s="4"/>
      <c r="T422" s="133"/>
      <c r="U422" s="133"/>
      <c r="V422" s="133"/>
      <c r="W422" s="4"/>
      <c r="X422" s="72"/>
      <c r="Y422" s="72"/>
      <c r="Z422" s="72"/>
      <c r="AA422" s="4"/>
      <c r="AB422" s="4"/>
      <c r="AC422" s="72"/>
      <c r="AD422" s="72"/>
      <c r="AE422" s="72"/>
    </row>
    <row r="423" spans="1:31" ht="29.25" hidden="1" customHeight="1">
      <c r="A423" s="312">
        <v>422</v>
      </c>
      <c r="B423" s="72"/>
      <c r="C423" s="4">
        <v>42607</v>
      </c>
      <c r="D423" s="72" t="s">
        <v>1899</v>
      </c>
      <c r="E423" s="72"/>
      <c r="F423" s="72" t="s">
        <v>2295</v>
      </c>
      <c r="G423" s="72" t="s">
        <v>2296</v>
      </c>
      <c r="H423" s="72"/>
      <c r="I423" s="106"/>
      <c r="J423" s="72" t="s">
        <v>1565</v>
      </c>
      <c r="K423" s="72" t="s">
        <v>1563</v>
      </c>
      <c r="L423" s="72" t="s">
        <v>407</v>
      </c>
      <c r="M423" s="72"/>
      <c r="N423" s="322"/>
      <c r="O423" s="72" t="s">
        <v>1682</v>
      </c>
      <c r="P423" s="72" t="s">
        <v>63</v>
      </c>
      <c r="Q423" s="72" t="s">
        <v>4</v>
      </c>
      <c r="R423" s="72"/>
      <c r="S423" s="4"/>
      <c r="T423" s="133"/>
      <c r="U423" s="133"/>
      <c r="V423" s="133"/>
      <c r="W423" s="4"/>
      <c r="X423" s="72"/>
      <c r="Y423" s="72"/>
      <c r="Z423" s="72"/>
      <c r="AA423" s="4"/>
      <c r="AB423" s="4"/>
      <c r="AC423" s="72"/>
      <c r="AD423" s="72"/>
      <c r="AE423" s="72"/>
    </row>
    <row r="424" spans="1:31" ht="29.25" hidden="1" customHeight="1">
      <c r="A424" s="312">
        <v>423</v>
      </c>
      <c r="B424" s="72"/>
      <c r="C424" s="4">
        <v>42607</v>
      </c>
      <c r="D424" s="72" t="s">
        <v>1899</v>
      </c>
      <c r="E424" s="72"/>
      <c r="F424" s="72" t="s">
        <v>2295</v>
      </c>
      <c r="G424" s="72" t="s">
        <v>2296</v>
      </c>
      <c r="H424" s="72"/>
      <c r="I424" s="106"/>
      <c r="J424" s="72" t="s">
        <v>1642</v>
      </c>
      <c r="K424" s="72" t="s">
        <v>1556</v>
      </c>
      <c r="L424" s="72" t="s">
        <v>83</v>
      </c>
      <c r="M424" s="72"/>
      <c r="N424" s="322"/>
      <c r="O424" s="72" t="s">
        <v>1682</v>
      </c>
      <c r="P424" s="72" t="s">
        <v>63</v>
      </c>
      <c r="Q424" s="72" t="s">
        <v>4</v>
      </c>
      <c r="R424" s="72"/>
      <c r="S424" s="4"/>
      <c r="T424" s="133"/>
      <c r="U424" s="133"/>
      <c r="V424" s="133"/>
      <c r="W424" s="4"/>
      <c r="X424" s="72"/>
      <c r="Y424" s="72"/>
      <c r="Z424" s="72"/>
      <c r="AA424" s="4"/>
      <c r="AB424" s="4"/>
      <c r="AC424" s="72"/>
      <c r="AD424" s="72"/>
      <c r="AE424" s="72"/>
    </row>
    <row r="425" spans="1:31" ht="29.25" hidden="1" customHeight="1">
      <c r="A425" s="312">
        <v>424</v>
      </c>
      <c r="B425" s="72"/>
      <c r="C425" s="4">
        <v>42607</v>
      </c>
      <c r="D425" s="72" t="s">
        <v>1899</v>
      </c>
      <c r="E425" s="72"/>
      <c r="F425" s="72" t="s">
        <v>2297</v>
      </c>
      <c r="G425" s="72" t="s">
        <v>2031</v>
      </c>
      <c r="H425" s="72"/>
      <c r="I425" s="106"/>
      <c r="J425" s="72" t="s">
        <v>328</v>
      </c>
      <c r="K425" s="72" t="s">
        <v>1555</v>
      </c>
      <c r="L425" s="72" t="s">
        <v>327</v>
      </c>
      <c r="M425" s="72"/>
      <c r="N425" s="322"/>
      <c r="O425" s="72" t="s">
        <v>1698</v>
      </c>
      <c r="P425" s="72" t="s">
        <v>63</v>
      </c>
      <c r="Q425" s="72" t="s">
        <v>69</v>
      </c>
      <c r="R425" s="72"/>
      <c r="S425" s="4"/>
      <c r="T425" s="133"/>
      <c r="U425" s="133"/>
      <c r="V425" s="133"/>
      <c r="W425" s="4"/>
      <c r="X425" s="72"/>
      <c r="Y425" s="72"/>
      <c r="Z425" s="72"/>
      <c r="AA425" s="4"/>
      <c r="AB425" s="4"/>
      <c r="AC425" s="72"/>
      <c r="AD425" s="72"/>
      <c r="AE425" s="72"/>
    </row>
    <row r="426" spans="1:31" ht="29.25" hidden="1" customHeight="1">
      <c r="A426" s="312">
        <v>425</v>
      </c>
      <c r="B426" s="72"/>
      <c r="C426" s="4">
        <v>42607</v>
      </c>
      <c r="D426" s="72" t="s">
        <v>1899</v>
      </c>
      <c r="E426" s="72"/>
      <c r="F426" s="72" t="s">
        <v>2298</v>
      </c>
      <c r="G426" s="72" t="s">
        <v>2299</v>
      </c>
      <c r="H426" s="72"/>
      <c r="I426" s="106"/>
      <c r="J426" s="72" t="s">
        <v>1540</v>
      </c>
      <c r="K426" s="72" t="s">
        <v>235</v>
      </c>
      <c r="L426" s="72" t="s">
        <v>83</v>
      </c>
      <c r="M426" s="72"/>
      <c r="N426" s="322"/>
      <c r="O426" s="72" t="s">
        <v>1698</v>
      </c>
      <c r="P426" s="72" t="s">
        <v>63</v>
      </c>
      <c r="Q426" s="72" t="s">
        <v>4</v>
      </c>
      <c r="R426" s="72"/>
      <c r="S426" s="4"/>
      <c r="T426" s="133"/>
      <c r="U426" s="133"/>
      <c r="V426" s="133"/>
      <c r="W426" s="4"/>
      <c r="X426" s="72"/>
      <c r="Y426" s="72"/>
      <c r="Z426" s="72"/>
      <c r="AA426" s="4"/>
      <c r="AB426" s="4"/>
      <c r="AC426" s="72"/>
      <c r="AD426" s="72"/>
      <c r="AE426" s="72"/>
    </row>
    <row r="427" spans="1:31" ht="29.25" hidden="1" customHeight="1">
      <c r="A427" s="312">
        <v>426</v>
      </c>
      <c r="B427" s="72"/>
      <c r="C427" s="4">
        <v>42611</v>
      </c>
      <c r="D427" s="72" t="s">
        <v>2339</v>
      </c>
      <c r="E427" s="72"/>
      <c r="F427" s="72" t="s">
        <v>2300</v>
      </c>
      <c r="G427" s="72" t="s">
        <v>9806</v>
      </c>
      <c r="H427" s="72"/>
      <c r="I427" s="106"/>
      <c r="J427" s="72" t="s">
        <v>2301</v>
      </c>
      <c r="K427" s="72" t="s">
        <v>154</v>
      </c>
      <c r="L427" s="72" t="s">
        <v>155</v>
      </c>
      <c r="M427" s="72"/>
      <c r="N427" s="322"/>
      <c r="O427" s="72" t="s">
        <v>1698</v>
      </c>
      <c r="P427" s="72" t="s">
        <v>63</v>
      </c>
      <c r="Q427" s="72" t="s">
        <v>4</v>
      </c>
      <c r="R427" s="72"/>
      <c r="S427" s="4"/>
      <c r="T427" s="133"/>
      <c r="U427" s="133"/>
      <c r="V427" s="133"/>
      <c r="W427" s="4"/>
      <c r="X427" s="72"/>
      <c r="Y427" s="72"/>
      <c r="Z427" s="72"/>
      <c r="AA427" s="4"/>
      <c r="AB427" s="4"/>
      <c r="AC427" s="72"/>
      <c r="AD427" s="72"/>
      <c r="AE427" s="72"/>
    </row>
    <row r="428" spans="1:31" ht="29.25" hidden="1" customHeight="1">
      <c r="A428" s="312">
        <v>427</v>
      </c>
      <c r="B428" s="72"/>
      <c r="C428" s="4">
        <v>42611</v>
      </c>
      <c r="D428" s="72" t="s">
        <v>1902</v>
      </c>
      <c r="E428" s="72"/>
      <c r="F428" s="72" t="s">
        <v>2302</v>
      </c>
      <c r="G428" s="72" t="s">
        <v>2303</v>
      </c>
      <c r="H428" s="72"/>
      <c r="I428" s="106"/>
      <c r="J428" s="72" t="s">
        <v>1520</v>
      </c>
      <c r="K428" s="72" t="s">
        <v>154</v>
      </c>
      <c r="L428" s="72" t="s">
        <v>155</v>
      </c>
      <c r="M428" s="72"/>
      <c r="N428" s="322"/>
      <c r="O428" s="72" t="s">
        <v>1698</v>
      </c>
      <c r="P428" s="72" t="s">
        <v>63</v>
      </c>
      <c r="Q428" s="72" t="s">
        <v>4</v>
      </c>
      <c r="R428" s="72"/>
      <c r="S428" s="4"/>
      <c r="T428" s="133"/>
      <c r="U428" s="133"/>
      <c r="V428" s="133"/>
      <c r="W428" s="4"/>
      <c r="X428" s="72"/>
      <c r="Y428" s="72"/>
      <c r="Z428" s="72"/>
      <c r="AA428" s="4"/>
      <c r="AB428" s="4"/>
      <c r="AC428" s="72"/>
      <c r="AD428" s="72"/>
      <c r="AE428" s="72"/>
    </row>
    <row r="429" spans="1:31" ht="29.25" hidden="1" customHeight="1">
      <c r="A429" s="312">
        <v>428</v>
      </c>
      <c r="B429" s="72"/>
      <c r="C429" s="4">
        <v>42612</v>
      </c>
      <c r="D429" s="72" t="s">
        <v>2222</v>
      </c>
      <c r="E429" s="72"/>
      <c r="F429" s="72" t="s">
        <v>2223</v>
      </c>
      <c r="G429" s="72" t="s">
        <v>1833</v>
      </c>
      <c r="H429" s="72"/>
      <c r="I429" s="106"/>
      <c r="J429" s="72" t="s">
        <v>1530</v>
      </c>
      <c r="K429" s="72" t="s">
        <v>182</v>
      </c>
      <c r="L429" s="72" t="s">
        <v>311</v>
      </c>
      <c r="M429" s="72"/>
      <c r="N429" s="322"/>
      <c r="O429" s="72" t="s">
        <v>1698</v>
      </c>
      <c r="P429" s="72" t="s">
        <v>63</v>
      </c>
      <c r="Q429" s="72" t="s">
        <v>1495</v>
      </c>
      <c r="R429" s="72"/>
      <c r="S429" s="4"/>
      <c r="T429" s="133"/>
      <c r="U429" s="133"/>
      <c r="V429" s="133"/>
      <c r="W429" s="4"/>
      <c r="X429" s="72"/>
      <c r="Y429" s="72"/>
      <c r="Z429" s="72"/>
      <c r="AA429" s="4"/>
      <c r="AB429" s="4"/>
      <c r="AC429" s="72"/>
      <c r="AD429" s="72"/>
      <c r="AE429" s="72"/>
    </row>
    <row r="430" spans="1:31" ht="29.25" hidden="1" customHeight="1">
      <c r="A430" s="312">
        <v>429</v>
      </c>
      <c r="B430" s="72"/>
      <c r="C430" s="4">
        <v>42613</v>
      </c>
      <c r="D430" s="72" t="s">
        <v>1972</v>
      </c>
      <c r="E430" s="72"/>
      <c r="F430" s="72" t="s">
        <v>2304</v>
      </c>
      <c r="G430" s="72" t="s">
        <v>2305</v>
      </c>
      <c r="H430" s="72"/>
      <c r="I430" s="106"/>
      <c r="J430" s="72" t="s">
        <v>1589</v>
      </c>
      <c r="K430" s="72" t="s">
        <v>10981</v>
      </c>
      <c r="L430" s="72" t="s">
        <v>1687</v>
      </c>
      <c r="M430" s="72"/>
      <c r="N430" s="322"/>
      <c r="O430" s="72" t="s">
        <v>1656</v>
      </c>
      <c r="P430" s="72" t="s">
        <v>63</v>
      </c>
      <c r="Q430" s="72" t="s">
        <v>6151</v>
      </c>
      <c r="R430" s="72"/>
      <c r="S430" s="4"/>
      <c r="T430" s="133"/>
      <c r="U430" s="133"/>
      <c r="V430" s="133"/>
      <c r="W430" s="4"/>
      <c r="X430" s="72"/>
      <c r="Y430" s="72"/>
      <c r="Z430" s="72"/>
      <c r="AA430" s="4"/>
      <c r="AB430" s="4"/>
      <c r="AC430" s="72"/>
      <c r="AD430" s="72"/>
      <c r="AE430" s="72"/>
    </row>
    <row r="431" spans="1:31" ht="29.25" hidden="1" customHeight="1">
      <c r="A431" s="312">
        <v>430</v>
      </c>
      <c r="B431" s="72"/>
      <c r="C431" s="4">
        <v>42613</v>
      </c>
      <c r="D431" s="72" t="s">
        <v>1899</v>
      </c>
      <c r="E431" s="72"/>
      <c r="F431" s="72" t="s">
        <v>2306</v>
      </c>
      <c r="G431" s="72" t="s">
        <v>2307</v>
      </c>
      <c r="H431" s="72"/>
      <c r="I431" s="106"/>
      <c r="J431" s="72" t="s">
        <v>2308</v>
      </c>
      <c r="K431" s="72" t="s">
        <v>1518</v>
      </c>
      <c r="L431" s="72" t="s">
        <v>0</v>
      </c>
      <c r="M431" s="72"/>
      <c r="N431" s="322"/>
      <c r="O431" s="72" t="s">
        <v>1661</v>
      </c>
      <c r="P431" s="72" t="s">
        <v>63</v>
      </c>
      <c r="Q431" s="72" t="s">
        <v>1495</v>
      </c>
      <c r="R431" s="72"/>
      <c r="S431" s="4"/>
      <c r="T431" s="133"/>
      <c r="U431" s="133"/>
      <c r="V431" s="133"/>
      <c r="W431" s="4"/>
      <c r="X431" s="72"/>
      <c r="Y431" s="72"/>
      <c r="Z431" s="72"/>
      <c r="AA431" s="4"/>
      <c r="AB431" s="4"/>
      <c r="AC431" s="72"/>
      <c r="AD431" s="72"/>
      <c r="AE431" s="72"/>
    </row>
    <row r="432" spans="1:31" ht="29.25" hidden="1" customHeight="1">
      <c r="A432" s="312">
        <v>431</v>
      </c>
      <c r="B432" s="72"/>
      <c r="C432" s="4">
        <v>42613</v>
      </c>
      <c r="D432" s="72" t="s">
        <v>2309</v>
      </c>
      <c r="E432" s="72"/>
      <c r="F432" s="72" t="s">
        <v>2310</v>
      </c>
      <c r="G432" s="72" t="s">
        <v>2311</v>
      </c>
      <c r="H432" s="72"/>
      <c r="I432" s="106"/>
      <c r="J432" s="72" t="s">
        <v>2312</v>
      </c>
      <c r="K432" s="72" t="s">
        <v>2110</v>
      </c>
      <c r="L432" s="72" t="s">
        <v>2281</v>
      </c>
      <c r="M432" s="72"/>
      <c r="N432" s="322"/>
      <c r="O432" s="72" t="s">
        <v>2089</v>
      </c>
      <c r="P432" s="72" t="s">
        <v>63</v>
      </c>
      <c r="Q432" s="72" t="e">
        <v>#N/A</v>
      </c>
      <c r="R432" s="72"/>
      <c r="S432" s="4"/>
      <c r="T432" s="133"/>
      <c r="U432" s="133"/>
      <c r="V432" s="133"/>
      <c r="W432" s="4"/>
      <c r="X432" s="72"/>
      <c r="Y432" s="72"/>
      <c r="Z432" s="72"/>
      <c r="AA432" s="4"/>
      <c r="AB432" s="4"/>
      <c r="AC432" s="72"/>
      <c r="AD432" s="72"/>
      <c r="AE432" s="72"/>
    </row>
    <row r="433" spans="1:31" ht="29.25" hidden="1" customHeight="1">
      <c r="A433" s="312">
        <v>432</v>
      </c>
      <c r="B433" s="72"/>
      <c r="C433" s="4">
        <v>42613</v>
      </c>
      <c r="D433" s="72" t="s">
        <v>2096</v>
      </c>
      <c r="E433" s="72"/>
      <c r="F433" s="72" t="s">
        <v>2313</v>
      </c>
      <c r="G433" s="72" t="s">
        <v>2314</v>
      </c>
      <c r="H433" s="72"/>
      <c r="I433" s="106"/>
      <c r="J433" s="72" t="s">
        <v>947</v>
      </c>
      <c r="K433" s="72" t="s">
        <v>935</v>
      </c>
      <c r="L433" s="72" t="s">
        <v>952</v>
      </c>
      <c r="M433" s="72"/>
      <c r="N433" s="322"/>
      <c r="O433" s="72" t="s">
        <v>1615</v>
      </c>
      <c r="P433" s="72" t="s">
        <v>63</v>
      </c>
      <c r="Q433" s="72" t="s">
        <v>1553</v>
      </c>
      <c r="R433" s="72"/>
      <c r="S433" s="4"/>
      <c r="T433" s="133"/>
      <c r="U433" s="133"/>
      <c r="V433" s="133"/>
      <c r="W433" s="4"/>
      <c r="X433" s="72"/>
      <c r="Y433" s="72"/>
      <c r="Z433" s="72"/>
      <c r="AA433" s="4"/>
      <c r="AB433" s="4"/>
      <c r="AC433" s="72"/>
      <c r="AD433" s="72"/>
      <c r="AE433" s="72"/>
    </row>
    <row r="434" spans="1:31" ht="29.25" hidden="1" customHeight="1">
      <c r="A434" s="312">
        <v>433</v>
      </c>
      <c r="B434" s="72"/>
      <c r="C434" s="4">
        <v>42613</v>
      </c>
      <c r="D434" s="72" t="s">
        <v>2096</v>
      </c>
      <c r="E434" s="72"/>
      <c r="F434" s="72" t="s">
        <v>2313</v>
      </c>
      <c r="G434" s="72" t="s">
        <v>2314</v>
      </c>
      <c r="H434" s="72"/>
      <c r="I434" s="106"/>
      <c r="J434" s="72" t="s">
        <v>1612</v>
      </c>
      <c r="K434" s="72" t="s">
        <v>849</v>
      </c>
      <c r="L434" s="72" t="s">
        <v>939</v>
      </c>
      <c r="M434" s="72"/>
      <c r="N434" s="322"/>
      <c r="O434" s="72" t="s">
        <v>1656</v>
      </c>
      <c r="P434" s="72" t="s">
        <v>63</v>
      </c>
      <c r="Q434" s="72" t="s">
        <v>1553</v>
      </c>
      <c r="R434" s="72"/>
      <c r="S434" s="4"/>
      <c r="T434" s="133"/>
      <c r="U434" s="133"/>
      <c r="V434" s="133"/>
      <c r="W434" s="4"/>
      <c r="X434" s="72"/>
      <c r="Y434" s="72"/>
      <c r="Z434" s="72"/>
      <c r="AA434" s="4"/>
      <c r="AB434" s="4"/>
      <c r="AC434" s="72"/>
      <c r="AD434" s="72"/>
      <c r="AE434" s="72"/>
    </row>
    <row r="435" spans="1:31" ht="29.25" hidden="1" customHeight="1">
      <c r="A435" s="312">
        <v>434</v>
      </c>
      <c r="B435" s="72"/>
      <c r="C435" s="4">
        <v>42614</v>
      </c>
      <c r="D435" s="72" t="s">
        <v>1879</v>
      </c>
      <c r="E435" s="72"/>
      <c r="F435" s="72" t="s">
        <v>2315</v>
      </c>
      <c r="G435" s="72" t="s">
        <v>2316</v>
      </c>
      <c r="H435" s="72"/>
      <c r="I435" s="106"/>
      <c r="J435" s="72" t="s">
        <v>2317</v>
      </c>
      <c r="K435" s="72" t="s">
        <v>2278</v>
      </c>
      <c r="L435" s="72" t="s">
        <v>2001</v>
      </c>
      <c r="M435" s="72"/>
      <c r="N435" s="322"/>
      <c r="O435" s="72" t="s">
        <v>1682</v>
      </c>
      <c r="P435" s="72" t="s">
        <v>63</v>
      </c>
      <c r="Q435" s="72" t="s">
        <v>6168</v>
      </c>
      <c r="R435" s="72"/>
      <c r="S435" s="4"/>
      <c r="T435" s="133"/>
      <c r="U435" s="133"/>
      <c r="V435" s="133"/>
      <c r="W435" s="4"/>
      <c r="X435" s="72"/>
      <c r="Y435" s="72"/>
      <c r="Z435" s="72"/>
      <c r="AA435" s="4"/>
      <c r="AB435" s="4"/>
      <c r="AC435" s="72"/>
      <c r="AD435" s="72"/>
      <c r="AE435" s="72"/>
    </row>
    <row r="436" spans="1:31" ht="29.25" hidden="1" customHeight="1">
      <c r="A436" s="312">
        <v>435</v>
      </c>
      <c r="B436" s="72"/>
      <c r="C436" s="4">
        <v>42614</v>
      </c>
      <c r="D436" s="72" t="s">
        <v>1879</v>
      </c>
      <c r="E436" s="72"/>
      <c r="F436" s="72" t="s">
        <v>2315</v>
      </c>
      <c r="G436" s="72" t="s">
        <v>2316</v>
      </c>
      <c r="H436" s="72"/>
      <c r="I436" s="106"/>
      <c r="J436" s="72" t="s">
        <v>2318</v>
      </c>
      <c r="K436" s="72" t="s">
        <v>6193</v>
      </c>
      <c r="L436" s="72" t="s">
        <v>0</v>
      </c>
      <c r="M436" s="72"/>
      <c r="N436" s="322"/>
      <c r="O436" s="72" t="s">
        <v>1682</v>
      </c>
      <c r="P436" s="72" t="s">
        <v>63</v>
      </c>
      <c r="Q436" s="72" t="s">
        <v>6194</v>
      </c>
      <c r="R436" s="72"/>
      <c r="S436" s="4"/>
      <c r="T436" s="133"/>
      <c r="U436" s="133"/>
      <c r="V436" s="133"/>
      <c r="W436" s="4"/>
      <c r="X436" s="72"/>
      <c r="Y436" s="72"/>
      <c r="Z436" s="72"/>
      <c r="AA436" s="4"/>
      <c r="AB436" s="4"/>
      <c r="AC436" s="72"/>
      <c r="AD436" s="72"/>
      <c r="AE436" s="72"/>
    </row>
    <row r="437" spans="1:31" ht="29.25" hidden="1" customHeight="1">
      <c r="A437" s="312">
        <v>436</v>
      </c>
      <c r="B437" s="72"/>
      <c r="C437" s="4">
        <v>42614</v>
      </c>
      <c r="D437" s="72" t="s">
        <v>2319</v>
      </c>
      <c r="E437" s="72"/>
      <c r="F437" s="72" t="s">
        <v>2320</v>
      </c>
      <c r="G437" s="72" t="s">
        <v>2321</v>
      </c>
      <c r="H437" s="72"/>
      <c r="I437" s="106"/>
      <c r="J437" s="72" t="s">
        <v>2322</v>
      </c>
      <c r="K437" s="72" t="s">
        <v>1639</v>
      </c>
      <c r="L437" s="72" t="s">
        <v>0</v>
      </c>
      <c r="M437" s="72"/>
      <c r="N437" s="322"/>
      <c r="O437" s="72" t="s">
        <v>2089</v>
      </c>
      <c r="P437" s="72" t="s">
        <v>63</v>
      </c>
      <c r="Q437" s="72" t="s">
        <v>4</v>
      </c>
      <c r="R437" s="72"/>
      <c r="S437" s="4"/>
      <c r="T437" s="133"/>
      <c r="U437" s="133"/>
      <c r="V437" s="133"/>
      <c r="W437" s="4"/>
      <c r="X437" s="72"/>
      <c r="Y437" s="72"/>
      <c r="Z437" s="72"/>
      <c r="AA437" s="4"/>
      <c r="AB437" s="4"/>
      <c r="AC437" s="72"/>
      <c r="AD437" s="72"/>
      <c r="AE437" s="72"/>
    </row>
    <row r="438" spans="1:31" ht="29.25" hidden="1" customHeight="1">
      <c r="A438" s="312">
        <v>437</v>
      </c>
      <c r="B438" s="72"/>
      <c r="C438" s="4">
        <v>42614</v>
      </c>
      <c r="D438" s="72" t="s">
        <v>1923</v>
      </c>
      <c r="E438" s="72"/>
      <c r="F438" s="72" t="s">
        <v>2323</v>
      </c>
      <c r="G438" s="72" t="s">
        <v>2324</v>
      </c>
      <c r="H438" s="72"/>
      <c r="I438" s="106"/>
      <c r="J438" s="72" t="s">
        <v>2325</v>
      </c>
      <c r="K438" s="72" t="s">
        <v>6195</v>
      </c>
      <c r="L438" s="72" t="s">
        <v>0</v>
      </c>
      <c r="M438" s="72"/>
      <c r="N438" s="322"/>
      <c r="O438" s="72" t="s">
        <v>1569</v>
      </c>
      <c r="P438" s="72" t="s">
        <v>63</v>
      </c>
      <c r="Q438" s="72" t="s">
        <v>6194</v>
      </c>
      <c r="R438" s="72"/>
      <c r="S438" s="4"/>
      <c r="T438" s="133"/>
      <c r="U438" s="133"/>
      <c r="V438" s="133"/>
      <c r="W438" s="4"/>
      <c r="X438" s="72"/>
      <c r="Y438" s="72"/>
      <c r="Z438" s="72"/>
      <c r="AA438" s="4"/>
      <c r="AB438" s="4"/>
      <c r="AC438" s="72"/>
      <c r="AD438" s="72"/>
      <c r="AE438" s="72"/>
    </row>
    <row r="439" spans="1:31" ht="29.25" hidden="1" customHeight="1">
      <c r="A439" s="312">
        <v>438</v>
      </c>
      <c r="B439" s="72"/>
      <c r="C439" s="4">
        <v>42620</v>
      </c>
      <c r="D439" s="72" t="s">
        <v>1912</v>
      </c>
      <c r="E439" s="72"/>
      <c r="F439" s="72" t="s">
        <v>2224</v>
      </c>
      <c r="G439" s="72" t="s">
        <v>2225</v>
      </c>
      <c r="H439" s="72"/>
      <c r="I439" s="106"/>
      <c r="J439" s="72" t="s">
        <v>800</v>
      </c>
      <c r="K439" s="72" t="s">
        <v>790</v>
      </c>
      <c r="L439" s="72" t="s">
        <v>61</v>
      </c>
      <c r="M439" s="72"/>
      <c r="N439" s="322"/>
      <c r="O439" s="72" t="s">
        <v>1656</v>
      </c>
      <c r="P439" s="72" t="s">
        <v>63</v>
      </c>
      <c r="Q439" s="72" t="s">
        <v>1792</v>
      </c>
      <c r="R439" s="72"/>
      <c r="S439" s="4"/>
      <c r="T439" s="133"/>
      <c r="U439" s="133"/>
      <c r="V439" s="133"/>
      <c r="W439" s="4"/>
      <c r="X439" s="72"/>
      <c r="Y439" s="72"/>
      <c r="Z439" s="72"/>
      <c r="AA439" s="4"/>
      <c r="AB439" s="4"/>
      <c r="AC439" s="72"/>
      <c r="AD439" s="72"/>
      <c r="AE439" s="72" t="s">
        <v>2326</v>
      </c>
    </row>
    <row r="440" spans="1:31" ht="29.25" hidden="1" customHeight="1">
      <c r="A440" s="312">
        <v>439</v>
      </c>
      <c r="B440" s="72"/>
      <c r="C440" s="4">
        <v>42620</v>
      </c>
      <c r="D440" s="72" t="s">
        <v>1972</v>
      </c>
      <c r="E440" s="72"/>
      <c r="F440" s="72" t="s">
        <v>2327</v>
      </c>
      <c r="G440" s="72" t="s">
        <v>2328</v>
      </c>
      <c r="H440" s="72"/>
      <c r="I440" s="106"/>
      <c r="J440" s="72" t="s">
        <v>753</v>
      </c>
      <c r="K440" s="72" t="s">
        <v>1878</v>
      </c>
      <c r="L440" s="72" t="s">
        <v>15</v>
      </c>
      <c r="M440" s="72"/>
      <c r="N440" s="322"/>
      <c r="O440" s="72" t="s">
        <v>1656</v>
      </c>
      <c r="P440" s="72" t="s">
        <v>63</v>
      </c>
      <c r="Q440" s="72" t="e">
        <v>#N/A</v>
      </c>
      <c r="R440" s="72"/>
      <c r="S440" s="4"/>
      <c r="T440" s="133"/>
      <c r="U440" s="133"/>
      <c r="V440" s="133"/>
      <c r="W440" s="4"/>
      <c r="X440" s="72"/>
      <c r="Y440" s="72"/>
      <c r="Z440" s="72"/>
      <c r="AA440" s="4"/>
      <c r="AB440" s="4"/>
      <c r="AC440" s="72"/>
      <c r="AD440" s="72"/>
      <c r="AE440" s="72"/>
    </row>
    <row r="441" spans="1:31" ht="29.25" hidden="1" customHeight="1">
      <c r="A441" s="312">
        <v>440</v>
      </c>
      <c r="B441" s="72"/>
      <c r="C441" s="4">
        <v>42620</v>
      </c>
      <c r="D441" s="72" t="s">
        <v>2183</v>
      </c>
      <c r="E441" s="72"/>
      <c r="F441" s="72" t="s">
        <v>2329</v>
      </c>
      <c r="G441" s="72" t="s">
        <v>2330</v>
      </c>
      <c r="H441" s="72"/>
      <c r="I441" s="106"/>
      <c r="J441" s="72" t="s">
        <v>2331</v>
      </c>
      <c r="K441" s="72" t="s">
        <v>459</v>
      </c>
      <c r="L441" s="72" t="s">
        <v>79</v>
      </c>
      <c r="M441" s="72"/>
      <c r="N441" s="322"/>
      <c r="O441" s="72" t="s">
        <v>1569</v>
      </c>
      <c r="P441" s="72" t="s">
        <v>63</v>
      </c>
      <c r="Q441" s="72" t="s">
        <v>4</v>
      </c>
      <c r="R441" s="72"/>
      <c r="S441" s="4"/>
      <c r="T441" s="133"/>
      <c r="U441" s="133"/>
      <c r="V441" s="133"/>
      <c r="W441" s="4"/>
      <c r="X441" s="72"/>
      <c r="Y441" s="72"/>
      <c r="Z441" s="72"/>
      <c r="AA441" s="4"/>
      <c r="AB441" s="4"/>
      <c r="AC441" s="72"/>
      <c r="AD441" s="72"/>
      <c r="AE441" s="72"/>
    </row>
    <row r="442" spans="1:31" ht="29.25" hidden="1" customHeight="1">
      <c r="A442" s="312">
        <v>441</v>
      </c>
      <c r="B442" s="73"/>
      <c r="C442" s="5">
        <v>42620</v>
      </c>
      <c r="D442" s="73" t="s">
        <v>2183</v>
      </c>
      <c r="E442" s="73"/>
      <c r="F442" s="73" t="s">
        <v>2329</v>
      </c>
      <c r="G442" s="73" t="s">
        <v>2330</v>
      </c>
      <c r="H442" s="73"/>
      <c r="I442" s="107"/>
      <c r="J442" s="73" t="s">
        <v>2332</v>
      </c>
      <c r="K442" s="73" t="s">
        <v>850</v>
      </c>
      <c r="L442" s="73" t="s">
        <v>87</v>
      </c>
      <c r="M442" s="73"/>
      <c r="N442" s="323"/>
      <c r="O442" s="73" t="s">
        <v>1656</v>
      </c>
      <c r="P442" s="73" t="s">
        <v>63</v>
      </c>
      <c r="Q442" s="73" t="s">
        <v>1528</v>
      </c>
      <c r="R442" s="72"/>
      <c r="S442" s="4"/>
      <c r="T442" s="133"/>
      <c r="U442" s="133"/>
      <c r="V442" s="133"/>
      <c r="W442" s="4"/>
      <c r="X442" s="72"/>
      <c r="Y442" s="72"/>
      <c r="Z442" s="72"/>
      <c r="AA442" s="4"/>
      <c r="AB442" s="4"/>
      <c r="AC442" s="72"/>
      <c r="AD442" s="72"/>
      <c r="AE442" s="72"/>
    </row>
    <row r="443" spans="1:31" ht="29.25" hidden="1" customHeight="1">
      <c r="A443" s="312">
        <v>442</v>
      </c>
      <c r="B443" s="72"/>
      <c r="C443" s="4">
        <v>42620</v>
      </c>
      <c r="D443" s="72" t="s">
        <v>1871</v>
      </c>
      <c r="E443" s="72"/>
      <c r="F443" s="72" t="s">
        <v>1930</v>
      </c>
      <c r="G443" s="72" t="s">
        <v>1931</v>
      </c>
      <c r="H443" s="72"/>
      <c r="I443" s="106"/>
      <c r="J443" s="72" t="s">
        <v>2333</v>
      </c>
      <c r="K443" s="72" t="s">
        <v>591</v>
      </c>
      <c r="L443" s="72" t="s">
        <v>575</v>
      </c>
      <c r="M443" s="72"/>
      <c r="N443" s="322"/>
      <c r="O443" s="72" t="s">
        <v>1656</v>
      </c>
      <c r="P443" s="72" t="s">
        <v>63</v>
      </c>
      <c r="Q443" s="72" t="s">
        <v>1495</v>
      </c>
      <c r="R443" s="72"/>
      <c r="S443" s="4"/>
      <c r="T443" s="133"/>
      <c r="U443" s="133"/>
      <c r="V443" s="133"/>
      <c r="W443" s="4"/>
      <c r="X443" s="72"/>
      <c r="Y443" s="72"/>
      <c r="Z443" s="72"/>
      <c r="AA443" s="4"/>
      <c r="AB443" s="4"/>
      <c r="AC443" s="72"/>
      <c r="AD443" s="72"/>
      <c r="AE443" s="72"/>
    </row>
    <row r="444" spans="1:31" ht="29.25" hidden="1" customHeight="1">
      <c r="A444" s="312">
        <v>443</v>
      </c>
      <c r="B444" s="72"/>
      <c r="C444" s="4">
        <v>42622</v>
      </c>
      <c r="D444" s="72" t="s">
        <v>1845</v>
      </c>
      <c r="E444" s="72"/>
      <c r="F444" s="72" t="s">
        <v>2334</v>
      </c>
      <c r="G444" s="72" t="s">
        <v>2335</v>
      </c>
      <c r="H444" s="72"/>
      <c r="I444" s="106"/>
      <c r="J444" s="72" t="s">
        <v>947</v>
      </c>
      <c r="K444" s="72" t="s">
        <v>935</v>
      </c>
      <c r="L444" s="72" t="s">
        <v>952</v>
      </c>
      <c r="M444" s="72"/>
      <c r="N444" s="322"/>
      <c r="O444" s="72" t="s">
        <v>1615</v>
      </c>
      <c r="P444" s="72" t="s">
        <v>63</v>
      </c>
      <c r="Q444" s="72" t="s">
        <v>1553</v>
      </c>
      <c r="R444" s="72"/>
      <c r="S444" s="4"/>
      <c r="T444" s="133"/>
      <c r="U444" s="133"/>
      <c r="V444" s="133"/>
      <c r="W444" s="4"/>
      <c r="X444" s="72"/>
      <c r="Y444" s="72"/>
      <c r="Z444" s="72"/>
      <c r="AA444" s="4"/>
      <c r="AB444" s="4"/>
      <c r="AC444" s="72"/>
      <c r="AD444" s="72"/>
      <c r="AE444" s="72"/>
    </row>
    <row r="445" spans="1:31" ht="29.25" hidden="1" customHeight="1">
      <c r="A445" s="312">
        <v>444</v>
      </c>
      <c r="B445" s="72"/>
      <c r="C445" s="4">
        <v>42622</v>
      </c>
      <c r="D445" s="72" t="s">
        <v>1845</v>
      </c>
      <c r="E445" s="72"/>
      <c r="F445" s="72" t="s">
        <v>2334</v>
      </c>
      <c r="G445" s="72" t="s">
        <v>2335</v>
      </c>
      <c r="H445" s="72"/>
      <c r="I445" s="106"/>
      <c r="J445" s="72" t="s">
        <v>929</v>
      </c>
      <c r="K445" s="72" t="s">
        <v>925</v>
      </c>
      <c r="L445" s="72" t="s">
        <v>933</v>
      </c>
      <c r="M445" s="72"/>
      <c r="N445" s="322"/>
      <c r="O445" s="72" t="s">
        <v>1615</v>
      </c>
      <c r="P445" s="72" t="s">
        <v>63</v>
      </c>
      <c r="Q445" s="72" t="s">
        <v>1553</v>
      </c>
      <c r="R445" s="72"/>
      <c r="S445" s="4"/>
      <c r="T445" s="133"/>
      <c r="U445" s="133"/>
      <c r="V445" s="133"/>
      <c r="W445" s="4"/>
      <c r="X445" s="72"/>
      <c r="Y445" s="72"/>
      <c r="Z445" s="72"/>
      <c r="AA445" s="4"/>
      <c r="AB445" s="4"/>
      <c r="AC445" s="72"/>
      <c r="AD445" s="72"/>
      <c r="AE445" s="72"/>
    </row>
    <row r="446" spans="1:31" ht="29.25" hidden="1" customHeight="1">
      <c r="A446" s="312">
        <v>445</v>
      </c>
      <c r="B446" s="72"/>
      <c r="C446" s="4">
        <v>42622</v>
      </c>
      <c r="D446" s="72" t="s">
        <v>1845</v>
      </c>
      <c r="E446" s="72"/>
      <c r="F446" s="72" t="s">
        <v>2334</v>
      </c>
      <c r="G446" s="72" t="s">
        <v>2335</v>
      </c>
      <c r="H446" s="72"/>
      <c r="I446" s="106"/>
      <c r="J446" s="72" t="s">
        <v>1599</v>
      </c>
      <c r="K446" s="72" t="s">
        <v>6196</v>
      </c>
      <c r="L446" s="72" t="s">
        <v>0</v>
      </c>
      <c r="M446" s="72"/>
      <c r="N446" s="322"/>
      <c r="O446" s="72" t="s">
        <v>1656</v>
      </c>
      <c r="P446" s="72" t="s">
        <v>63</v>
      </c>
      <c r="Q446" s="72" t="s">
        <v>6194</v>
      </c>
      <c r="R446" s="72"/>
      <c r="S446" s="4"/>
      <c r="T446" s="133"/>
      <c r="U446" s="133"/>
      <c r="V446" s="133"/>
      <c r="W446" s="4"/>
      <c r="X446" s="72"/>
      <c r="Y446" s="72"/>
      <c r="Z446" s="72"/>
      <c r="AA446" s="4"/>
      <c r="AB446" s="4"/>
      <c r="AC446" s="72"/>
      <c r="AD446" s="72"/>
      <c r="AE446" s="72" t="s">
        <v>2336</v>
      </c>
    </row>
    <row r="447" spans="1:31" ht="29.25" hidden="1" customHeight="1">
      <c r="A447" s="312">
        <v>446</v>
      </c>
      <c r="B447" s="72"/>
      <c r="C447" s="4">
        <v>42622</v>
      </c>
      <c r="D447" s="72" t="s">
        <v>1845</v>
      </c>
      <c r="E447" s="72"/>
      <c r="F447" s="72" t="s">
        <v>2337</v>
      </c>
      <c r="G447" s="72" t="s">
        <v>1739</v>
      </c>
      <c r="H447" s="72"/>
      <c r="I447" s="106"/>
      <c r="J447" s="72" t="s">
        <v>922</v>
      </c>
      <c r="K447" s="72" t="s">
        <v>935</v>
      </c>
      <c r="L447" s="72" t="s">
        <v>952</v>
      </c>
      <c r="M447" s="72"/>
      <c r="N447" s="322"/>
      <c r="O447" s="72" t="s">
        <v>1615</v>
      </c>
      <c r="P447" s="72" t="s">
        <v>63</v>
      </c>
      <c r="Q447" s="72" t="s">
        <v>1553</v>
      </c>
      <c r="R447" s="72"/>
      <c r="S447" s="4"/>
      <c r="T447" s="133"/>
      <c r="U447" s="133"/>
      <c r="V447" s="133"/>
      <c r="W447" s="4"/>
      <c r="X447" s="72"/>
      <c r="Y447" s="72"/>
      <c r="Z447" s="72"/>
      <c r="AA447" s="4"/>
      <c r="AB447" s="4"/>
      <c r="AC447" s="72"/>
      <c r="AD447" s="72"/>
      <c r="AE447" s="72"/>
    </row>
    <row r="448" spans="1:31" ht="29.25" hidden="1" customHeight="1">
      <c r="A448" s="312">
        <v>447</v>
      </c>
      <c r="B448" s="72"/>
      <c r="C448" s="4">
        <v>42622</v>
      </c>
      <c r="D448" s="72" t="s">
        <v>1845</v>
      </c>
      <c r="E448" s="72"/>
      <c r="F448" s="72" t="s">
        <v>2337</v>
      </c>
      <c r="G448" s="72" t="s">
        <v>1739</v>
      </c>
      <c r="H448" s="72"/>
      <c r="I448" s="106"/>
      <c r="J448" s="72" t="s">
        <v>1589</v>
      </c>
      <c r="K448" s="72" t="s">
        <v>10981</v>
      </c>
      <c r="L448" s="72" t="s">
        <v>1687</v>
      </c>
      <c r="M448" s="72"/>
      <c r="N448" s="322"/>
      <c r="O448" s="72" t="s">
        <v>1656</v>
      </c>
      <c r="P448" s="72" t="s">
        <v>63</v>
      </c>
      <c r="Q448" s="72" t="s">
        <v>6197</v>
      </c>
      <c r="R448" s="72"/>
      <c r="S448" s="4"/>
      <c r="T448" s="133"/>
      <c r="U448" s="133"/>
      <c r="V448" s="133"/>
      <c r="W448" s="4"/>
      <c r="X448" s="72"/>
      <c r="Y448" s="72"/>
      <c r="Z448" s="72"/>
      <c r="AA448" s="4"/>
      <c r="AB448" s="4"/>
      <c r="AC448" s="72"/>
      <c r="AD448" s="72"/>
      <c r="AE448" s="72" t="s">
        <v>2338</v>
      </c>
    </row>
    <row r="449" spans="1:31" ht="29.25" hidden="1" customHeight="1">
      <c r="A449" s="312">
        <v>448</v>
      </c>
      <c r="B449" s="72"/>
      <c r="C449" s="4">
        <v>42625</v>
      </c>
      <c r="D449" s="72" t="s">
        <v>2339</v>
      </c>
      <c r="E449" s="72"/>
      <c r="F449" s="72" t="s">
        <v>2340</v>
      </c>
      <c r="G449" s="72" t="s">
        <v>2341</v>
      </c>
      <c r="H449" s="72"/>
      <c r="I449" s="106"/>
      <c r="J449" s="72" t="s">
        <v>2342</v>
      </c>
      <c r="K449" s="72" t="s">
        <v>127</v>
      </c>
      <c r="L449" s="72" t="s">
        <v>15</v>
      </c>
      <c r="M449" s="72"/>
      <c r="N449" s="322"/>
      <c r="O449" s="72" t="s">
        <v>1661</v>
      </c>
      <c r="P449" s="72" t="s">
        <v>63</v>
      </c>
      <c r="Q449" s="72" t="s">
        <v>4</v>
      </c>
      <c r="R449" s="72"/>
      <c r="S449" s="4"/>
      <c r="T449" s="133"/>
      <c r="U449" s="133"/>
      <c r="V449" s="133"/>
      <c r="W449" s="4"/>
      <c r="X449" s="72"/>
      <c r="Y449" s="72"/>
      <c r="Z449" s="72"/>
      <c r="AA449" s="4"/>
      <c r="AB449" s="4"/>
      <c r="AC449" s="72"/>
      <c r="AD449" s="72"/>
      <c r="AE449" s="72"/>
    </row>
    <row r="450" spans="1:31" ht="29.25" hidden="1" customHeight="1">
      <c r="A450" s="312">
        <v>449</v>
      </c>
      <c r="B450" s="73"/>
      <c r="C450" s="5">
        <v>42625</v>
      </c>
      <c r="D450" s="73" t="s">
        <v>1845</v>
      </c>
      <c r="E450" s="73"/>
      <c r="F450" s="73" t="s">
        <v>2343</v>
      </c>
      <c r="G450" s="73" t="s">
        <v>2344</v>
      </c>
      <c r="H450" s="73"/>
      <c r="I450" s="107"/>
      <c r="J450" s="73" t="s">
        <v>11032</v>
      </c>
      <c r="K450" s="73" t="s">
        <v>1772</v>
      </c>
      <c r="L450" s="73" t="s">
        <v>1773</v>
      </c>
      <c r="M450" s="73"/>
      <c r="N450" s="323"/>
      <c r="O450" s="73" t="s">
        <v>1656</v>
      </c>
      <c r="P450" s="73" t="s">
        <v>63</v>
      </c>
      <c r="Q450" s="73" t="s">
        <v>6198</v>
      </c>
      <c r="R450" s="72"/>
      <c r="S450" s="4"/>
      <c r="T450" s="133"/>
      <c r="U450" s="133"/>
      <c r="V450" s="133"/>
      <c r="W450" s="4"/>
      <c r="X450" s="72"/>
      <c r="Y450" s="72"/>
      <c r="Z450" s="72"/>
      <c r="AA450" s="4"/>
      <c r="AB450" s="4"/>
      <c r="AC450" s="72"/>
      <c r="AD450" s="72"/>
      <c r="AE450" s="72" t="s">
        <v>2345</v>
      </c>
    </row>
    <row r="451" spans="1:31" ht="29.25" hidden="1" customHeight="1">
      <c r="A451" s="312">
        <v>450</v>
      </c>
      <c r="B451" s="72"/>
      <c r="C451" s="4">
        <v>42625</v>
      </c>
      <c r="D451" s="72" t="s">
        <v>1972</v>
      </c>
      <c r="E451" s="72"/>
      <c r="F451" s="72" t="s">
        <v>2346</v>
      </c>
      <c r="G451" s="72" t="s">
        <v>2347</v>
      </c>
      <c r="H451" s="72"/>
      <c r="I451" s="106"/>
      <c r="J451" s="72" t="s">
        <v>2085</v>
      </c>
      <c r="K451" s="72" t="s">
        <v>10981</v>
      </c>
      <c r="L451" s="72" t="s">
        <v>1687</v>
      </c>
      <c r="M451" s="72"/>
      <c r="N451" s="322"/>
      <c r="O451" s="72" t="s">
        <v>1656</v>
      </c>
      <c r="P451" s="72" t="s">
        <v>63</v>
      </c>
      <c r="Q451" s="72" t="s">
        <v>6197</v>
      </c>
      <c r="R451" s="72"/>
      <c r="S451" s="4"/>
      <c r="T451" s="133"/>
      <c r="U451" s="133"/>
      <c r="V451" s="133"/>
      <c r="W451" s="4"/>
      <c r="X451" s="72"/>
      <c r="Y451" s="72"/>
      <c r="Z451" s="72"/>
      <c r="AA451" s="4"/>
      <c r="AB451" s="4"/>
      <c r="AC451" s="72"/>
      <c r="AD451" s="72"/>
      <c r="AE451" s="72"/>
    </row>
    <row r="452" spans="1:31" ht="29.25" hidden="1" customHeight="1">
      <c r="A452" s="312">
        <v>451</v>
      </c>
      <c r="B452" s="72"/>
      <c r="C452" s="4">
        <v>42627</v>
      </c>
      <c r="D452" s="72" t="s">
        <v>11033</v>
      </c>
      <c r="E452" s="72"/>
      <c r="F452" s="72" t="s">
        <v>2348</v>
      </c>
      <c r="G452" s="72" t="s">
        <v>2349</v>
      </c>
      <c r="H452" s="72"/>
      <c r="I452" s="106"/>
      <c r="J452" s="72" t="s">
        <v>154</v>
      </c>
      <c r="K452" s="72" t="s">
        <v>154</v>
      </c>
      <c r="L452" s="72" t="s">
        <v>155</v>
      </c>
      <c r="M452" s="72"/>
      <c r="N452" s="322"/>
      <c r="O452" s="72" t="s">
        <v>1698</v>
      </c>
      <c r="P452" s="72" t="s">
        <v>63</v>
      </c>
      <c r="Q452" s="72" t="s">
        <v>4</v>
      </c>
      <c r="R452" s="72"/>
      <c r="S452" s="4"/>
      <c r="T452" s="133"/>
      <c r="U452" s="133"/>
      <c r="V452" s="133"/>
      <c r="W452" s="4"/>
      <c r="X452" s="72"/>
      <c r="Y452" s="72"/>
      <c r="Z452" s="72"/>
      <c r="AA452" s="4"/>
      <c r="AB452" s="4"/>
      <c r="AC452" s="72"/>
      <c r="AD452" s="72"/>
      <c r="AE452" s="72"/>
    </row>
    <row r="453" spans="1:31" ht="29.25" hidden="1" customHeight="1">
      <c r="A453" s="312">
        <v>452</v>
      </c>
      <c r="B453" s="72"/>
      <c r="C453" s="4">
        <v>42627</v>
      </c>
      <c r="D453" s="72" t="s">
        <v>1862</v>
      </c>
      <c r="E453" s="72"/>
      <c r="F453" s="72" t="s">
        <v>2350</v>
      </c>
      <c r="G453" s="72" t="s">
        <v>2351</v>
      </c>
      <c r="H453" s="72"/>
      <c r="I453" s="106"/>
      <c r="J453" s="72" t="s">
        <v>2352</v>
      </c>
      <c r="K453" s="72" t="s">
        <v>68</v>
      </c>
      <c r="L453" s="72" t="s">
        <v>36</v>
      </c>
      <c r="M453" s="72"/>
      <c r="N453" s="322"/>
      <c r="O453" s="72" t="s">
        <v>1661</v>
      </c>
      <c r="P453" s="72" t="s">
        <v>63</v>
      </c>
      <c r="Q453" s="72" t="s">
        <v>69</v>
      </c>
      <c r="R453" s="72"/>
      <c r="S453" s="4"/>
      <c r="T453" s="133"/>
      <c r="U453" s="133"/>
      <c r="V453" s="133"/>
      <c r="W453" s="4"/>
      <c r="X453" s="72"/>
      <c r="Y453" s="72"/>
      <c r="Z453" s="72"/>
      <c r="AA453" s="4"/>
      <c r="AB453" s="4"/>
      <c r="AC453" s="72"/>
      <c r="AD453" s="72"/>
      <c r="AE453" s="72"/>
    </row>
    <row r="454" spans="1:31" ht="29.25" hidden="1" customHeight="1">
      <c r="A454" s="312">
        <v>453</v>
      </c>
      <c r="B454" s="72"/>
      <c r="C454" s="4">
        <v>42631</v>
      </c>
      <c r="D454" s="72" t="s">
        <v>1986</v>
      </c>
      <c r="E454" s="72"/>
      <c r="F454" s="72" t="s">
        <v>2353</v>
      </c>
      <c r="G454" s="72" t="s">
        <v>2354</v>
      </c>
      <c r="H454" s="72"/>
      <c r="I454" s="106"/>
      <c r="J454" s="72"/>
      <c r="K454" s="72" t="s">
        <v>166</v>
      </c>
      <c r="L454" s="72" t="s">
        <v>170</v>
      </c>
      <c r="M454" s="72"/>
      <c r="N454" s="322"/>
      <c r="O454" s="72" t="s">
        <v>1698</v>
      </c>
      <c r="P454" s="72" t="s">
        <v>63</v>
      </c>
      <c r="Q454" s="72" t="s">
        <v>4</v>
      </c>
      <c r="R454" s="72"/>
      <c r="S454" s="4"/>
      <c r="T454" s="133"/>
      <c r="U454" s="133"/>
      <c r="V454" s="133"/>
      <c r="W454" s="4"/>
      <c r="X454" s="72"/>
      <c r="Y454" s="72"/>
      <c r="Z454" s="72"/>
      <c r="AA454" s="4"/>
      <c r="AB454" s="4"/>
      <c r="AC454" s="72"/>
      <c r="AD454" s="72"/>
      <c r="AE454" s="72"/>
    </row>
    <row r="455" spans="1:31" ht="29.25" hidden="1" customHeight="1">
      <c r="A455" s="312">
        <v>454</v>
      </c>
      <c r="B455" s="72"/>
      <c r="C455" s="4">
        <v>42631</v>
      </c>
      <c r="D455" s="72" t="s">
        <v>1986</v>
      </c>
      <c r="E455" s="72"/>
      <c r="F455" s="72" t="s">
        <v>2353</v>
      </c>
      <c r="G455" s="72" t="s">
        <v>2354</v>
      </c>
      <c r="H455" s="72"/>
      <c r="I455" s="106"/>
      <c r="J455" s="72" t="s">
        <v>1524</v>
      </c>
      <c r="K455" s="72" t="s">
        <v>159</v>
      </c>
      <c r="L455" s="72" t="s">
        <v>61</v>
      </c>
      <c r="M455" s="72"/>
      <c r="N455" s="322"/>
      <c r="O455" s="72" t="s">
        <v>1698</v>
      </c>
      <c r="P455" s="72" t="s">
        <v>63</v>
      </c>
      <c r="Q455" s="72" t="s">
        <v>1495</v>
      </c>
      <c r="R455" s="72"/>
      <c r="S455" s="4"/>
      <c r="T455" s="133"/>
      <c r="U455" s="133"/>
      <c r="V455" s="133"/>
      <c r="W455" s="4"/>
      <c r="X455" s="72"/>
      <c r="Y455" s="72"/>
      <c r="Z455" s="72"/>
      <c r="AA455" s="4"/>
      <c r="AB455" s="4"/>
      <c r="AC455" s="72"/>
      <c r="AD455" s="72"/>
      <c r="AE455" s="72"/>
    </row>
    <row r="456" spans="1:31" ht="29.25" hidden="1" customHeight="1">
      <c r="A456" s="312">
        <v>455</v>
      </c>
      <c r="B456" s="72"/>
      <c r="C456" s="4">
        <v>42631</v>
      </c>
      <c r="D456" s="72" t="s">
        <v>1986</v>
      </c>
      <c r="E456" s="72"/>
      <c r="F456" s="72" t="s">
        <v>2353</v>
      </c>
      <c r="G456" s="72" t="s">
        <v>2354</v>
      </c>
      <c r="H456" s="72"/>
      <c r="I456" s="106"/>
      <c r="J456" s="72" t="s">
        <v>500</v>
      </c>
      <c r="K456" s="72" t="s">
        <v>498</v>
      </c>
      <c r="L456" s="72" t="s">
        <v>15</v>
      </c>
      <c r="M456" s="72"/>
      <c r="N456" s="322"/>
      <c r="O456" s="72" t="s">
        <v>1579</v>
      </c>
      <c r="P456" s="72" t="s">
        <v>63</v>
      </c>
      <c r="Q456" s="72" t="s">
        <v>4</v>
      </c>
      <c r="R456" s="72"/>
      <c r="S456" s="4"/>
      <c r="T456" s="133"/>
      <c r="U456" s="133"/>
      <c r="V456" s="133"/>
      <c r="W456" s="4"/>
      <c r="X456" s="72"/>
      <c r="Y456" s="72"/>
      <c r="Z456" s="72"/>
      <c r="AA456" s="4"/>
      <c r="AB456" s="4"/>
      <c r="AC456" s="72"/>
      <c r="AD456" s="72"/>
      <c r="AE456" s="72"/>
    </row>
    <row r="457" spans="1:31" ht="29.25" hidden="1" customHeight="1">
      <c r="A457" s="312">
        <v>456</v>
      </c>
      <c r="B457" s="72"/>
      <c r="C457" s="4">
        <v>42631</v>
      </c>
      <c r="D457" s="72" t="s">
        <v>1986</v>
      </c>
      <c r="E457" s="72"/>
      <c r="F457" s="72" t="s">
        <v>2353</v>
      </c>
      <c r="G457" s="72" t="s">
        <v>2354</v>
      </c>
      <c r="H457" s="72"/>
      <c r="I457" s="106"/>
      <c r="J457" s="72" t="s">
        <v>947</v>
      </c>
      <c r="K457" s="72" t="s">
        <v>935</v>
      </c>
      <c r="L457" s="72" t="s">
        <v>952</v>
      </c>
      <c r="M457" s="72"/>
      <c r="N457" s="322"/>
      <c r="O457" s="72" t="s">
        <v>1615</v>
      </c>
      <c r="P457" s="72" t="s">
        <v>63</v>
      </c>
      <c r="Q457" s="72" t="s">
        <v>1553</v>
      </c>
      <c r="R457" s="72"/>
      <c r="S457" s="4"/>
      <c r="T457" s="133"/>
      <c r="U457" s="133"/>
      <c r="V457" s="133"/>
      <c r="W457" s="4"/>
      <c r="X457" s="72"/>
      <c r="Y457" s="72"/>
      <c r="Z457" s="72"/>
      <c r="AA457" s="4"/>
      <c r="AB457" s="4"/>
      <c r="AC457" s="72"/>
      <c r="AD457" s="72"/>
      <c r="AE457" s="72"/>
    </row>
    <row r="458" spans="1:31" ht="29.25" hidden="1" customHeight="1">
      <c r="A458" s="312">
        <v>457</v>
      </c>
      <c r="B458" s="72"/>
      <c r="C458" s="4">
        <v>42631</v>
      </c>
      <c r="D458" s="72" t="s">
        <v>2222</v>
      </c>
      <c r="E458" s="72"/>
      <c r="F458" s="72" t="s">
        <v>2355</v>
      </c>
      <c r="G458" s="72" t="s">
        <v>2356</v>
      </c>
      <c r="H458" s="72"/>
      <c r="I458" s="106"/>
      <c r="J458" s="72" t="s">
        <v>1534</v>
      </c>
      <c r="K458" s="72" t="s">
        <v>211</v>
      </c>
      <c r="L458" s="72" t="s">
        <v>0</v>
      </c>
      <c r="M458" s="72"/>
      <c r="N458" s="322"/>
      <c r="O458" s="72" t="s">
        <v>1698</v>
      </c>
      <c r="P458" s="72" t="s">
        <v>63</v>
      </c>
      <c r="Q458" s="72" t="s">
        <v>1495</v>
      </c>
      <c r="R458" s="72"/>
      <c r="S458" s="4"/>
      <c r="T458" s="133"/>
      <c r="U458" s="133"/>
      <c r="V458" s="133"/>
      <c r="W458" s="4"/>
      <c r="X458" s="72"/>
      <c r="Y458" s="72"/>
      <c r="Z458" s="72"/>
      <c r="AA458" s="4"/>
      <c r="AB458" s="4"/>
      <c r="AC458" s="72"/>
      <c r="AD458" s="72"/>
      <c r="AE458" s="72"/>
    </row>
    <row r="459" spans="1:31" ht="29.25" hidden="1" customHeight="1">
      <c r="A459" s="312">
        <v>458</v>
      </c>
      <c r="B459" s="72"/>
      <c r="C459" s="4">
        <v>42631</v>
      </c>
      <c r="D459" s="72" t="s">
        <v>2222</v>
      </c>
      <c r="E459" s="72"/>
      <c r="F459" s="72" t="s">
        <v>2355</v>
      </c>
      <c r="G459" s="72" t="s">
        <v>2356</v>
      </c>
      <c r="H459" s="72"/>
      <c r="I459" s="106"/>
      <c r="J459" s="72" t="s">
        <v>1547</v>
      </c>
      <c r="K459" s="72" t="s">
        <v>284</v>
      </c>
      <c r="L459" s="72" t="s">
        <v>87</v>
      </c>
      <c r="M459" s="72"/>
      <c r="N459" s="322"/>
      <c r="O459" s="72" t="s">
        <v>1698</v>
      </c>
      <c r="P459" s="72" t="s">
        <v>63</v>
      </c>
      <c r="Q459" s="72" t="s">
        <v>4</v>
      </c>
      <c r="R459" s="72"/>
      <c r="S459" s="4"/>
      <c r="T459" s="133"/>
      <c r="U459" s="133"/>
      <c r="V459" s="133"/>
      <c r="W459" s="4"/>
      <c r="X459" s="72"/>
      <c r="Y459" s="72"/>
      <c r="Z459" s="72"/>
      <c r="AA459" s="4"/>
      <c r="AB459" s="4"/>
      <c r="AC459" s="72"/>
      <c r="AD459" s="72"/>
      <c r="AE459" s="72"/>
    </row>
    <row r="460" spans="1:31" ht="29.25" hidden="1" customHeight="1">
      <c r="A460" s="312">
        <v>459</v>
      </c>
      <c r="B460" s="72"/>
      <c r="C460" s="4">
        <v>42631</v>
      </c>
      <c r="D460" s="72" t="s">
        <v>2222</v>
      </c>
      <c r="E460" s="72"/>
      <c r="F460" s="72" t="s">
        <v>2355</v>
      </c>
      <c r="G460" s="72" t="s">
        <v>2356</v>
      </c>
      <c r="H460" s="72"/>
      <c r="I460" s="106"/>
      <c r="J460" s="72" t="s">
        <v>1549</v>
      </c>
      <c r="K460" s="72" t="s">
        <v>292</v>
      </c>
      <c r="L460" s="72" t="s">
        <v>36</v>
      </c>
      <c r="M460" s="72"/>
      <c r="N460" s="322"/>
      <c r="O460" s="72" t="s">
        <v>1698</v>
      </c>
      <c r="P460" s="72" t="s">
        <v>63</v>
      </c>
      <c r="Q460" s="72" t="s">
        <v>1495</v>
      </c>
      <c r="R460" s="72"/>
      <c r="S460" s="4"/>
      <c r="T460" s="133"/>
      <c r="U460" s="133"/>
      <c r="V460" s="133"/>
      <c r="W460" s="4"/>
      <c r="X460" s="72"/>
      <c r="Y460" s="72"/>
      <c r="Z460" s="72"/>
      <c r="AA460" s="4"/>
      <c r="AB460" s="4"/>
      <c r="AC460" s="72"/>
      <c r="AD460" s="72"/>
      <c r="AE460" s="72"/>
    </row>
    <row r="461" spans="1:31" ht="29.25" hidden="1" customHeight="1">
      <c r="A461" s="312">
        <v>460</v>
      </c>
      <c r="B461" s="72"/>
      <c r="C461" s="4">
        <v>42631</v>
      </c>
      <c r="D461" s="72" t="s">
        <v>2357</v>
      </c>
      <c r="E461" s="72"/>
      <c r="F461" s="72" t="s">
        <v>2358</v>
      </c>
      <c r="G461" s="72" t="s">
        <v>2359</v>
      </c>
      <c r="H461" s="72"/>
      <c r="I461" s="106"/>
      <c r="J461" s="72" t="s">
        <v>454</v>
      </c>
      <c r="K461" s="72" t="s">
        <v>459</v>
      </c>
      <c r="L461" s="72" t="s">
        <v>79</v>
      </c>
      <c r="M461" s="72"/>
      <c r="N461" s="322"/>
      <c r="O461" s="72" t="s">
        <v>1569</v>
      </c>
      <c r="P461" s="72" t="s">
        <v>63</v>
      </c>
      <c r="Q461" s="72" t="s">
        <v>4</v>
      </c>
      <c r="R461" s="72"/>
      <c r="S461" s="4"/>
      <c r="T461" s="133"/>
      <c r="U461" s="133"/>
      <c r="V461" s="133"/>
      <c r="W461" s="4"/>
      <c r="X461" s="72"/>
      <c r="Y461" s="72"/>
      <c r="Z461" s="72"/>
      <c r="AA461" s="4"/>
      <c r="AB461" s="4"/>
      <c r="AC461" s="72"/>
      <c r="AD461" s="72"/>
      <c r="AE461" s="72"/>
    </row>
    <row r="462" spans="1:31" ht="29.25" hidden="1" customHeight="1">
      <c r="A462" s="312">
        <v>461</v>
      </c>
      <c r="B462" s="72"/>
      <c r="C462" s="4">
        <v>42631</v>
      </c>
      <c r="D462" s="72" t="s">
        <v>2357</v>
      </c>
      <c r="E462" s="72"/>
      <c r="F462" s="72" t="s">
        <v>2358</v>
      </c>
      <c r="G462" s="72" t="s">
        <v>2359</v>
      </c>
      <c r="H462" s="72"/>
      <c r="I462" s="106"/>
      <c r="J462" s="72" t="s">
        <v>472</v>
      </c>
      <c r="K462" s="72" t="s">
        <v>473</v>
      </c>
      <c r="L462" s="72" t="s">
        <v>27</v>
      </c>
      <c r="M462" s="72"/>
      <c r="N462" s="322"/>
      <c r="O462" s="72" t="s">
        <v>1569</v>
      </c>
      <c r="P462" s="72" t="s">
        <v>63</v>
      </c>
      <c r="Q462" s="72" t="s">
        <v>4</v>
      </c>
      <c r="R462" s="72"/>
      <c r="S462" s="4"/>
      <c r="T462" s="133"/>
      <c r="U462" s="133"/>
      <c r="V462" s="133"/>
      <c r="W462" s="4"/>
      <c r="X462" s="72"/>
      <c r="Y462" s="72"/>
      <c r="Z462" s="72"/>
      <c r="AA462" s="4"/>
      <c r="AB462" s="4"/>
      <c r="AC462" s="72"/>
      <c r="AD462" s="72"/>
      <c r="AE462" s="72"/>
    </row>
    <row r="463" spans="1:31" ht="29.25" hidden="1" customHeight="1">
      <c r="A463" s="312">
        <v>462</v>
      </c>
      <c r="B463" s="72"/>
      <c r="C463" s="4">
        <v>42631</v>
      </c>
      <c r="D463" s="72" t="s">
        <v>2357</v>
      </c>
      <c r="E463" s="72"/>
      <c r="F463" s="72" t="s">
        <v>2358</v>
      </c>
      <c r="G463" s="72" t="s">
        <v>2359</v>
      </c>
      <c r="H463" s="72"/>
      <c r="I463" s="106"/>
      <c r="J463" s="72" t="s">
        <v>1577</v>
      </c>
      <c r="K463" s="72" t="s">
        <v>1576</v>
      </c>
      <c r="L463" s="72" t="s">
        <v>87</v>
      </c>
      <c r="M463" s="72"/>
      <c r="N463" s="322"/>
      <c r="O463" s="72" t="s">
        <v>1569</v>
      </c>
      <c r="P463" s="72" t="s">
        <v>63</v>
      </c>
      <c r="Q463" s="72" t="s">
        <v>4</v>
      </c>
      <c r="R463" s="72"/>
      <c r="S463" s="4"/>
      <c r="T463" s="133"/>
      <c r="U463" s="133"/>
      <c r="V463" s="133"/>
      <c r="W463" s="4"/>
      <c r="X463" s="72"/>
      <c r="Y463" s="72"/>
      <c r="Z463" s="72"/>
      <c r="AA463" s="4"/>
      <c r="AB463" s="4"/>
      <c r="AC463" s="72"/>
      <c r="AD463" s="72"/>
      <c r="AE463" s="72"/>
    </row>
    <row r="464" spans="1:31" ht="29.25" hidden="1" customHeight="1">
      <c r="A464" s="312">
        <v>463</v>
      </c>
      <c r="B464" s="72"/>
      <c r="C464" s="4">
        <v>42631</v>
      </c>
      <c r="D464" s="72" t="s">
        <v>2357</v>
      </c>
      <c r="E464" s="72"/>
      <c r="F464" s="72" t="s">
        <v>2358</v>
      </c>
      <c r="G464" s="72" t="s">
        <v>2359</v>
      </c>
      <c r="H464" s="72"/>
      <c r="I464" s="106"/>
      <c r="J464" s="72" t="s">
        <v>1520</v>
      </c>
      <c r="K464" s="72" t="s">
        <v>157</v>
      </c>
      <c r="L464" s="72" t="s">
        <v>79</v>
      </c>
      <c r="M464" s="72"/>
      <c r="N464" s="322"/>
      <c r="O464" s="72" t="s">
        <v>1698</v>
      </c>
      <c r="P464" s="72" t="s">
        <v>63</v>
      </c>
      <c r="Q464" s="72" t="s">
        <v>4</v>
      </c>
      <c r="R464" s="72"/>
      <c r="S464" s="4"/>
      <c r="T464" s="133"/>
      <c r="U464" s="133"/>
      <c r="V464" s="133"/>
      <c r="W464" s="4"/>
      <c r="X464" s="72"/>
      <c r="Y464" s="72"/>
      <c r="Z464" s="72"/>
      <c r="AA464" s="4"/>
      <c r="AB464" s="4"/>
      <c r="AC464" s="72"/>
      <c r="AD464" s="72"/>
      <c r="AE464" s="72"/>
    </row>
    <row r="465" spans="1:31" ht="29.25" hidden="1" customHeight="1">
      <c r="A465" s="312">
        <v>464</v>
      </c>
      <c r="B465" s="72"/>
      <c r="C465" s="4">
        <v>42631</v>
      </c>
      <c r="D465" s="72" t="s">
        <v>1856</v>
      </c>
      <c r="E465" s="72"/>
      <c r="F465" s="72" t="s">
        <v>2360</v>
      </c>
      <c r="G465" s="72" t="s">
        <v>1858</v>
      </c>
      <c r="H465" s="72"/>
      <c r="I465" s="106"/>
      <c r="J465" s="72" t="s">
        <v>1063</v>
      </c>
      <c r="K465" s="72" t="s">
        <v>1052</v>
      </c>
      <c r="L465" s="72" t="s">
        <v>1619</v>
      </c>
      <c r="M465" s="72"/>
      <c r="N465" s="322"/>
      <c r="O465" s="72" t="s">
        <v>1616</v>
      </c>
      <c r="P465" s="72" t="s">
        <v>63</v>
      </c>
      <c r="Q465" s="72" t="s">
        <v>1553</v>
      </c>
      <c r="R465" s="72"/>
      <c r="S465" s="4"/>
      <c r="T465" s="133"/>
      <c r="U465" s="133"/>
      <c r="V465" s="133"/>
      <c r="W465" s="4"/>
      <c r="X465" s="72"/>
      <c r="Y465" s="72"/>
      <c r="Z465" s="72"/>
      <c r="AA465" s="4"/>
      <c r="AB465" s="4"/>
      <c r="AC465" s="72"/>
      <c r="AD465" s="72"/>
      <c r="AE465" s="72" t="s">
        <v>2361</v>
      </c>
    </row>
    <row r="466" spans="1:31" ht="29.25" hidden="1" customHeight="1">
      <c r="A466" s="312">
        <v>465</v>
      </c>
      <c r="B466" s="72"/>
      <c r="C466" s="4">
        <v>42631</v>
      </c>
      <c r="D466" s="72" t="s">
        <v>1856</v>
      </c>
      <c r="E466" s="72"/>
      <c r="F466" s="72" t="s">
        <v>2360</v>
      </c>
      <c r="G466" s="72" t="s">
        <v>1858</v>
      </c>
      <c r="H466" s="72"/>
      <c r="I466" s="106"/>
      <c r="J466" s="72" t="s">
        <v>1564</v>
      </c>
      <c r="K466" s="72" t="s">
        <v>6199</v>
      </c>
      <c r="L466" s="72" t="s">
        <v>407</v>
      </c>
      <c r="M466" s="72"/>
      <c r="N466" s="322"/>
      <c r="O466" s="72" t="s">
        <v>1682</v>
      </c>
      <c r="P466" s="72" t="s">
        <v>63</v>
      </c>
      <c r="Q466" s="72" t="s">
        <v>4</v>
      </c>
      <c r="R466" s="72"/>
      <c r="S466" s="4"/>
      <c r="T466" s="133"/>
      <c r="U466" s="133"/>
      <c r="V466" s="133"/>
      <c r="W466" s="4"/>
      <c r="X466" s="72"/>
      <c r="Y466" s="72"/>
      <c r="Z466" s="72"/>
      <c r="AA466" s="4"/>
      <c r="AB466" s="4"/>
      <c r="AC466" s="72"/>
      <c r="AD466" s="72"/>
      <c r="AE466" s="72"/>
    </row>
    <row r="467" spans="1:31" ht="29.25" hidden="1" customHeight="1">
      <c r="A467" s="312">
        <v>466</v>
      </c>
      <c r="B467" s="72"/>
      <c r="C467" s="4">
        <v>42631</v>
      </c>
      <c r="D467" s="72" t="s">
        <v>1856</v>
      </c>
      <c r="E467" s="72"/>
      <c r="F467" s="72" t="s">
        <v>2360</v>
      </c>
      <c r="G467" s="72" t="s">
        <v>1858</v>
      </c>
      <c r="H467" s="72"/>
      <c r="I467" s="106"/>
      <c r="J467" s="72" t="s">
        <v>2363</v>
      </c>
      <c r="K467" s="72" t="s">
        <v>1259</v>
      </c>
      <c r="L467" s="72" t="s">
        <v>89</v>
      </c>
      <c r="M467" s="72"/>
      <c r="N467" s="322"/>
      <c r="O467" s="72" t="s">
        <v>6200</v>
      </c>
      <c r="P467" s="72" t="s">
        <v>63</v>
      </c>
      <c r="Q467" s="72" t="s">
        <v>4</v>
      </c>
      <c r="R467" s="72"/>
      <c r="S467" s="4"/>
      <c r="T467" s="133"/>
      <c r="U467" s="133"/>
      <c r="V467" s="133"/>
      <c r="W467" s="4"/>
      <c r="X467" s="72"/>
      <c r="Y467" s="72"/>
      <c r="Z467" s="72"/>
      <c r="AA467" s="4"/>
      <c r="AB467" s="4"/>
      <c r="AC467" s="72"/>
      <c r="AD467" s="72"/>
      <c r="AE467" s="72"/>
    </row>
    <row r="468" spans="1:31" ht="29.25" hidden="1" customHeight="1">
      <c r="A468" s="312">
        <v>467</v>
      </c>
      <c r="B468" s="72"/>
      <c r="C468" s="4">
        <v>42631</v>
      </c>
      <c r="D468" s="72" t="s">
        <v>1856</v>
      </c>
      <c r="E468" s="72"/>
      <c r="F468" s="72" t="s">
        <v>2360</v>
      </c>
      <c r="G468" s="72" t="s">
        <v>1858</v>
      </c>
      <c r="H468" s="72"/>
      <c r="I468" s="106"/>
      <c r="J468" s="72" t="s">
        <v>1562</v>
      </c>
      <c r="K468" s="72" t="s">
        <v>364</v>
      </c>
      <c r="L468" s="72" t="s">
        <v>0</v>
      </c>
      <c r="M468" s="72"/>
      <c r="N468" s="322"/>
      <c r="O468" s="72" t="s">
        <v>1682</v>
      </c>
      <c r="P468" s="72" t="s">
        <v>63</v>
      </c>
      <c r="Q468" s="72" t="s">
        <v>4</v>
      </c>
      <c r="R468" s="72"/>
      <c r="S468" s="4"/>
      <c r="T468" s="133"/>
      <c r="U468" s="133"/>
      <c r="V468" s="133"/>
      <c r="W468" s="4"/>
      <c r="X468" s="72"/>
      <c r="Y468" s="72"/>
      <c r="Z468" s="72"/>
      <c r="AA468" s="4"/>
      <c r="AB468" s="4"/>
      <c r="AC468" s="72"/>
      <c r="AD468" s="72"/>
      <c r="AE468" s="72"/>
    </row>
    <row r="469" spans="1:31" ht="29.25" hidden="1" customHeight="1">
      <c r="A469" s="312">
        <v>468</v>
      </c>
      <c r="B469" s="72"/>
      <c r="C469" s="4">
        <v>42632</v>
      </c>
      <c r="D469" s="72" t="s">
        <v>1972</v>
      </c>
      <c r="E469" s="72"/>
      <c r="F469" s="72" t="s">
        <v>2364</v>
      </c>
      <c r="G469" s="72" t="s">
        <v>2365</v>
      </c>
      <c r="H469" s="72"/>
      <c r="I469" s="106"/>
      <c r="J469" s="72" t="s">
        <v>947</v>
      </c>
      <c r="K469" s="72" t="s">
        <v>935</v>
      </c>
      <c r="L469" s="72" t="s">
        <v>952</v>
      </c>
      <c r="M469" s="72"/>
      <c r="N469" s="322"/>
      <c r="O469" s="72" t="s">
        <v>1615</v>
      </c>
      <c r="P469" s="72" t="s">
        <v>63</v>
      </c>
      <c r="Q469" s="72" t="s">
        <v>1553</v>
      </c>
      <c r="R469" s="72"/>
      <c r="S469" s="4"/>
      <c r="T469" s="133"/>
      <c r="U469" s="133"/>
      <c r="V469" s="133"/>
      <c r="W469" s="4"/>
      <c r="X469" s="72"/>
      <c r="Y469" s="72"/>
      <c r="Z469" s="72"/>
      <c r="AA469" s="4"/>
      <c r="AB469" s="4"/>
      <c r="AC469" s="72"/>
      <c r="AD469" s="72"/>
      <c r="AE469" s="72"/>
    </row>
    <row r="470" spans="1:31" ht="29.25" hidden="1" customHeight="1">
      <c r="A470" s="312">
        <v>469</v>
      </c>
      <c r="B470" s="72"/>
      <c r="C470" s="4">
        <v>42633</v>
      </c>
      <c r="D470" s="72" t="s">
        <v>1845</v>
      </c>
      <c r="E470" s="72"/>
      <c r="F470" s="72" t="s">
        <v>2366</v>
      </c>
      <c r="G470" s="72" t="s">
        <v>2367</v>
      </c>
      <c r="H470" s="72"/>
      <c r="I470" s="106"/>
      <c r="J470" s="72" t="s">
        <v>2368</v>
      </c>
      <c r="K470" s="72" t="s">
        <v>401</v>
      </c>
      <c r="L470" s="72" t="s">
        <v>36</v>
      </c>
      <c r="M470" s="72"/>
      <c r="N470" s="322"/>
      <c r="O470" s="72" t="s">
        <v>1682</v>
      </c>
      <c r="P470" s="72" t="s">
        <v>63</v>
      </c>
      <c r="Q470" s="72" t="s">
        <v>4</v>
      </c>
      <c r="R470" s="72"/>
      <c r="S470" s="4"/>
      <c r="T470" s="133"/>
      <c r="U470" s="133"/>
      <c r="V470" s="133"/>
      <c r="W470" s="4"/>
      <c r="X470" s="72"/>
      <c r="Y470" s="72"/>
      <c r="Z470" s="72"/>
      <c r="AA470" s="4"/>
      <c r="AB470" s="4"/>
      <c r="AC470" s="72"/>
      <c r="AD470" s="72"/>
      <c r="AE470" s="72"/>
    </row>
    <row r="471" spans="1:31" ht="29.25" hidden="1" customHeight="1">
      <c r="A471" s="312">
        <v>470</v>
      </c>
      <c r="B471" s="72"/>
      <c r="C471" s="4">
        <v>42633</v>
      </c>
      <c r="D471" s="72" t="s">
        <v>1862</v>
      </c>
      <c r="E471" s="72"/>
      <c r="F471" s="72" t="s">
        <v>2369</v>
      </c>
      <c r="G471" s="72" t="s">
        <v>2370</v>
      </c>
      <c r="H471" s="72"/>
      <c r="I471" s="106"/>
      <c r="J471" s="72" t="s">
        <v>1542</v>
      </c>
      <c r="K471" s="72" t="s">
        <v>255</v>
      </c>
      <c r="L471" s="72" t="s">
        <v>1803</v>
      </c>
      <c r="M471" s="72"/>
      <c r="N471" s="322"/>
      <c r="O471" s="72" t="s">
        <v>1698</v>
      </c>
      <c r="P471" s="72" t="s">
        <v>63</v>
      </c>
      <c r="Q471" s="72" t="s">
        <v>1495</v>
      </c>
      <c r="R471" s="72"/>
      <c r="S471" s="4"/>
      <c r="T471" s="133"/>
      <c r="U471" s="133"/>
      <c r="V471" s="133"/>
      <c r="W471" s="4"/>
      <c r="X471" s="72"/>
      <c r="Y471" s="72"/>
      <c r="Z471" s="72"/>
      <c r="AA471" s="4"/>
      <c r="AB471" s="4"/>
      <c r="AC471" s="72"/>
      <c r="AD471" s="72"/>
      <c r="AE471" s="72"/>
    </row>
    <row r="472" spans="1:31" ht="29.25" hidden="1" customHeight="1">
      <c r="A472" s="312">
        <v>471</v>
      </c>
      <c r="B472" s="72"/>
      <c r="C472" s="4">
        <v>42633</v>
      </c>
      <c r="D472" s="72" t="s">
        <v>1862</v>
      </c>
      <c r="E472" s="72"/>
      <c r="F472" s="72" t="s">
        <v>2369</v>
      </c>
      <c r="G472" s="72" t="s">
        <v>6201</v>
      </c>
      <c r="H472" s="72"/>
      <c r="I472" s="106"/>
      <c r="J472" s="72" t="s">
        <v>1891</v>
      </c>
      <c r="K472" s="72" t="s">
        <v>315</v>
      </c>
      <c r="L472" s="72" t="s">
        <v>311</v>
      </c>
      <c r="M472" s="72"/>
      <c r="N472" s="322"/>
      <c r="O472" s="72" t="s">
        <v>1698</v>
      </c>
      <c r="P472" s="72" t="s">
        <v>63</v>
      </c>
      <c r="Q472" s="72" t="s">
        <v>4</v>
      </c>
      <c r="R472" s="72"/>
      <c r="S472" s="4"/>
      <c r="T472" s="133"/>
      <c r="U472" s="133"/>
      <c r="V472" s="133"/>
      <c r="W472" s="4"/>
      <c r="X472" s="72"/>
      <c r="Y472" s="72"/>
      <c r="Z472" s="72"/>
      <c r="AA472" s="4"/>
      <c r="AB472" s="4"/>
      <c r="AC472" s="72"/>
      <c r="AD472" s="72"/>
      <c r="AE472" s="72"/>
    </row>
    <row r="473" spans="1:31" ht="29.25" hidden="1" customHeight="1">
      <c r="A473" s="312">
        <v>472</v>
      </c>
      <c r="B473" s="72"/>
      <c r="C473" s="4">
        <v>42633</v>
      </c>
      <c r="D473" s="72" t="s">
        <v>1986</v>
      </c>
      <c r="E473" s="72"/>
      <c r="F473" s="72" t="s">
        <v>1996</v>
      </c>
      <c r="G473" s="72" t="s">
        <v>2371</v>
      </c>
      <c r="H473" s="72"/>
      <c r="I473" s="106"/>
      <c r="J473" s="72" t="s">
        <v>2372</v>
      </c>
      <c r="K473" s="72" t="s">
        <v>2278</v>
      </c>
      <c r="L473" s="72" t="s">
        <v>2001</v>
      </c>
      <c r="M473" s="72"/>
      <c r="N473" s="322"/>
      <c r="O473" s="72" t="s">
        <v>1682</v>
      </c>
      <c r="P473" s="72" t="s">
        <v>63</v>
      </c>
      <c r="Q473" s="72" t="s">
        <v>6194</v>
      </c>
      <c r="R473" s="72"/>
      <c r="S473" s="4"/>
      <c r="T473" s="133"/>
      <c r="U473" s="133"/>
      <c r="V473" s="133"/>
      <c r="W473" s="4"/>
      <c r="X473" s="72"/>
      <c r="Y473" s="72"/>
      <c r="Z473" s="72"/>
      <c r="AA473" s="4"/>
      <c r="AB473" s="4"/>
      <c r="AC473" s="72"/>
      <c r="AD473" s="72"/>
      <c r="AE473" s="72"/>
    </row>
    <row r="474" spans="1:31" ht="29.25" hidden="1" customHeight="1">
      <c r="A474" s="312">
        <v>473</v>
      </c>
      <c r="B474" s="72"/>
      <c r="C474" s="4">
        <v>42634</v>
      </c>
      <c r="D474" s="72" t="s">
        <v>1972</v>
      </c>
      <c r="E474" s="72"/>
      <c r="F474" s="72" t="s">
        <v>2373</v>
      </c>
      <c r="G474" s="72" t="s">
        <v>2374</v>
      </c>
      <c r="H474" s="72"/>
      <c r="I474" s="106"/>
      <c r="J474" s="72" t="s">
        <v>1589</v>
      </c>
      <c r="K474" s="72" t="s">
        <v>10981</v>
      </c>
      <c r="L474" s="72" t="s">
        <v>1687</v>
      </c>
      <c r="M474" s="72"/>
      <c r="N474" s="322"/>
      <c r="O474" s="72" t="s">
        <v>1656</v>
      </c>
      <c r="P474" s="72" t="s">
        <v>63</v>
      </c>
      <c r="Q474" s="72" t="s">
        <v>6197</v>
      </c>
      <c r="R474" s="72"/>
      <c r="S474" s="4"/>
      <c r="T474" s="133"/>
      <c r="U474" s="133"/>
      <c r="V474" s="133"/>
      <c r="W474" s="4"/>
      <c r="X474" s="72"/>
      <c r="Y474" s="72"/>
      <c r="Z474" s="72"/>
      <c r="AA474" s="4"/>
      <c r="AB474" s="4"/>
      <c r="AC474" s="72"/>
      <c r="AD474" s="72"/>
      <c r="AE474" s="72" t="s">
        <v>2375</v>
      </c>
    </row>
    <row r="475" spans="1:31" ht="29.25" hidden="1" customHeight="1">
      <c r="A475" s="312">
        <v>474</v>
      </c>
      <c r="B475" s="72"/>
      <c r="C475" s="4">
        <v>42634</v>
      </c>
      <c r="D475" s="72" t="s">
        <v>2079</v>
      </c>
      <c r="E475" s="72"/>
      <c r="F475" s="72" t="s">
        <v>2376</v>
      </c>
      <c r="G475" s="72" t="s">
        <v>2377</v>
      </c>
      <c r="H475" s="72"/>
      <c r="I475" s="106"/>
      <c r="J475" s="72" t="s">
        <v>1498</v>
      </c>
      <c r="K475" s="72" t="s">
        <v>34</v>
      </c>
      <c r="L475" s="72" t="s">
        <v>79</v>
      </c>
      <c r="M475" s="72"/>
      <c r="N475" s="322"/>
      <c r="O475" s="72" t="s">
        <v>1494</v>
      </c>
      <c r="P475" s="72" t="s">
        <v>63</v>
      </c>
      <c r="Q475" s="72" t="s">
        <v>4</v>
      </c>
      <c r="R475" s="72"/>
      <c r="S475" s="4"/>
      <c r="T475" s="133"/>
      <c r="U475" s="133"/>
      <c r="V475" s="133"/>
      <c r="W475" s="4"/>
      <c r="X475" s="72"/>
      <c r="Y475" s="72"/>
      <c r="Z475" s="72"/>
      <c r="AA475" s="4"/>
      <c r="AB475" s="4"/>
      <c r="AC475" s="72"/>
      <c r="AD475" s="72"/>
      <c r="AE475" s="72"/>
    </row>
    <row r="476" spans="1:31" ht="29.25" hidden="1" customHeight="1">
      <c r="A476" s="312">
        <v>475</v>
      </c>
      <c r="B476" s="72"/>
      <c r="C476" s="4">
        <v>42634</v>
      </c>
      <c r="D476" s="72" t="s">
        <v>2079</v>
      </c>
      <c r="E476" s="72"/>
      <c r="F476" s="72" t="s">
        <v>2376</v>
      </c>
      <c r="G476" s="72" t="s">
        <v>2377</v>
      </c>
      <c r="H476" s="72"/>
      <c r="I476" s="106"/>
      <c r="J476" s="72" t="s">
        <v>1503</v>
      </c>
      <c r="K476" s="72" t="s">
        <v>57</v>
      </c>
      <c r="L476" s="72" t="s">
        <v>61</v>
      </c>
      <c r="M476" s="72"/>
      <c r="N476" s="322"/>
      <c r="O476" s="72" t="s">
        <v>1494</v>
      </c>
      <c r="P476" s="72" t="s">
        <v>63</v>
      </c>
      <c r="Q476" s="72" t="s">
        <v>4</v>
      </c>
      <c r="R476" s="72"/>
      <c r="S476" s="4"/>
      <c r="T476" s="133"/>
      <c r="U476" s="133"/>
      <c r="V476" s="133"/>
      <c r="W476" s="4"/>
      <c r="X476" s="72"/>
      <c r="Y476" s="72"/>
      <c r="Z476" s="72"/>
      <c r="AA476" s="4"/>
      <c r="AB476" s="4"/>
      <c r="AC476" s="72"/>
      <c r="AD476" s="72"/>
      <c r="AE476" s="72"/>
    </row>
    <row r="477" spans="1:31" ht="29.25" hidden="1" customHeight="1">
      <c r="A477" s="312">
        <v>476</v>
      </c>
      <c r="B477" s="72"/>
      <c r="C477" s="4">
        <v>42634</v>
      </c>
      <c r="D477" s="72" t="s">
        <v>2079</v>
      </c>
      <c r="E477" s="72"/>
      <c r="F477" s="72" t="s">
        <v>2376</v>
      </c>
      <c r="G477" s="72" t="s">
        <v>2377</v>
      </c>
      <c r="H477" s="72"/>
      <c r="I477" s="106"/>
      <c r="J477" s="72" t="s">
        <v>1511</v>
      </c>
      <c r="K477" s="72" t="s">
        <v>111</v>
      </c>
      <c r="L477" s="72" t="s">
        <v>115</v>
      </c>
      <c r="M477" s="72"/>
      <c r="N477" s="322"/>
      <c r="O477" s="72" t="s">
        <v>1661</v>
      </c>
      <c r="P477" s="72" t="s">
        <v>63</v>
      </c>
      <c r="Q477" s="72" t="s">
        <v>4</v>
      </c>
      <c r="R477" s="72"/>
      <c r="S477" s="4"/>
      <c r="T477" s="133"/>
      <c r="U477" s="133"/>
      <c r="V477" s="133"/>
      <c r="W477" s="4"/>
      <c r="X477" s="72"/>
      <c r="Y477" s="72"/>
      <c r="Z477" s="72"/>
      <c r="AA477" s="4"/>
      <c r="AB477" s="4"/>
      <c r="AC477" s="72"/>
      <c r="AD477" s="72"/>
      <c r="AE477" s="72"/>
    </row>
    <row r="478" spans="1:31" ht="29.25" hidden="1" customHeight="1">
      <c r="A478" s="312">
        <v>477</v>
      </c>
      <c r="B478" s="72"/>
      <c r="C478" s="4">
        <v>42634</v>
      </c>
      <c r="D478" s="72" t="s">
        <v>2079</v>
      </c>
      <c r="E478" s="72"/>
      <c r="F478" s="72" t="s">
        <v>2376</v>
      </c>
      <c r="G478" s="72" t="s">
        <v>2377</v>
      </c>
      <c r="H478" s="72"/>
      <c r="I478" s="106"/>
      <c r="J478" s="72" t="s">
        <v>1507</v>
      </c>
      <c r="K478" s="72" t="s">
        <v>86</v>
      </c>
      <c r="L478" s="72" t="s">
        <v>311</v>
      </c>
      <c r="M478" s="72"/>
      <c r="N478" s="322"/>
      <c r="O478" s="72" t="s">
        <v>1661</v>
      </c>
      <c r="P478" s="72" t="s">
        <v>63</v>
      </c>
      <c r="Q478" s="72" t="s">
        <v>4</v>
      </c>
      <c r="R478" s="72"/>
      <c r="S478" s="4"/>
      <c r="T478" s="133"/>
      <c r="U478" s="133"/>
      <c r="V478" s="133"/>
      <c r="W478" s="4"/>
      <c r="X478" s="72"/>
      <c r="Y478" s="72"/>
      <c r="Z478" s="72"/>
      <c r="AA478" s="4"/>
      <c r="AB478" s="4"/>
      <c r="AC478" s="72"/>
      <c r="AD478" s="72"/>
      <c r="AE478" s="72"/>
    </row>
    <row r="479" spans="1:31" ht="29.25" hidden="1" customHeight="1">
      <c r="A479" s="312">
        <v>478</v>
      </c>
      <c r="B479" s="72"/>
      <c r="C479" s="4">
        <v>42634</v>
      </c>
      <c r="D479" s="72" t="s">
        <v>2079</v>
      </c>
      <c r="E479" s="72"/>
      <c r="F479" s="72" t="s">
        <v>2376</v>
      </c>
      <c r="G479" s="72" t="s">
        <v>2377</v>
      </c>
      <c r="H479" s="72"/>
      <c r="I479" s="106"/>
      <c r="J479" s="72" t="s">
        <v>1526</v>
      </c>
      <c r="K479" s="72" t="s">
        <v>166</v>
      </c>
      <c r="L479" s="72" t="s">
        <v>170</v>
      </c>
      <c r="M479" s="72"/>
      <c r="N479" s="322"/>
      <c r="O479" s="72" t="s">
        <v>1698</v>
      </c>
      <c r="P479" s="72" t="s">
        <v>63</v>
      </c>
      <c r="Q479" s="72" t="s">
        <v>4</v>
      </c>
      <c r="R479" s="72"/>
      <c r="S479" s="4"/>
      <c r="T479" s="133"/>
      <c r="U479" s="133"/>
      <c r="V479" s="133"/>
      <c r="W479" s="4"/>
      <c r="X479" s="72"/>
      <c r="Y479" s="72"/>
      <c r="Z479" s="72"/>
      <c r="AA479" s="4"/>
      <c r="AB479" s="4"/>
      <c r="AC479" s="72"/>
      <c r="AD479" s="72"/>
      <c r="AE479" s="72"/>
    </row>
    <row r="480" spans="1:31" ht="29.25" hidden="1" customHeight="1">
      <c r="A480" s="312">
        <v>479</v>
      </c>
      <c r="B480" s="72"/>
      <c r="C480" s="4">
        <v>42634</v>
      </c>
      <c r="D480" s="72" t="s">
        <v>2079</v>
      </c>
      <c r="E480" s="72"/>
      <c r="F480" s="72" t="s">
        <v>2376</v>
      </c>
      <c r="G480" s="72" t="s">
        <v>2377</v>
      </c>
      <c r="H480" s="72"/>
      <c r="I480" s="106"/>
      <c r="J480" s="72" t="s">
        <v>1510</v>
      </c>
      <c r="K480" s="72" t="s">
        <v>105</v>
      </c>
      <c r="L480" s="72" t="s">
        <v>79</v>
      </c>
      <c r="M480" s="72"/>
      <c r="N480" s="322"/>
      <c r="O480" s="72" t="s">
        <v>1661</v>
      </c>
      <c r="P480" s="72" t="s">
        <v>63</v>
      </c>
      <c r="Q480" s="72" t="s">
        <v>4</v>
      </c>
      <c r="R480" s="72"/>
      <c r="S480" s="4"/>
      <c r="T480" s="133"/>
      <c r="U480" s="133"/>
      <c r="V480" s="133"/>
      <c r="W480" s="4"/>
      <c r="X480" s="72"/>
      <c r="Y480" s="72"/>
      <c r="Z480" s="72"/>
      <c r="AA480" s="4"/>
      <c r="AB480" s="4"/>
      <c r="AC480" s="72"/>
      <c r="AD480" s="72"/>
      <c r="AE480" s="72"/>
    </row>
    <row r="481" spans="1:31" ht="29.25" hidden="1" customHeight="1">
      <c r="A481" s="312">
        <v>480</v>
      </c>
      <c r="B481" s="72"/>
      <c r="C481" s="4">
        <v>42634</v>
      </c>
      <c r="D481" s="72" t="s">
        <v>2079</v>
      </c>
      <c r="E481" s="72"/>
      <c r="F481" s="72" t="s">
        <v>2376</v>
      </c>
      <c r="G481" s="72" t="s">
        <v>2377</v>
      </c>
      <c r="H481" s="72"/>
      <c r="I481" s="106"/>
      <c r="J481" s="72" t="s">
        <v>2352</v>
      </c>
      <c r="K481" s="72" t="s">
        <v>68</v>
      </c>
      <c r="L481" s="72" t="s">
        <v>36</v>
      </c>
      <c r="M481" s="72"/>
      <c r="N481" s="322"/>
      <c r="O481" s="72" t="s">
        <v>1661</v>
      </c>
      <c r="P481" s="72" t="s">
        <v>63</v>
      </c>
      <c r="Q481" s="72" t="s">
        <v>69</v>
      </c>
      <c r="R481" s="72"/>
      <c r="S481" s="4"/>
      <c r="T481" s="133"/>
      <c r="U481" s="133"/>
      <c r="V481" s="133"/>
      <c r="W481" s="4"/>
      <c r="X481" s="72"/>
      <c r="Y481" s="72"/>
      <c r="Z481" s="72"/>
      <c r="AA481" s="4"/>
      <c r="AB481" s="4"/>
      <c r="AC481" s="72"/>
      <c r="AD481" s="72"/>
      <c r="AE481" s="72"/>
    </row>
    <row r="482" spans="1:31" ht="29.25" hidden="1" customHeight="1">
      <c r="A482" s="312">
        <v>481</v>
      </c>
      <c r="B482" s="72"/>
      <c r="C482" s="4">
        <v>42634</v>
      </c>
      <c r="D482" s="72" t="s">
        <v>2079</v>
      </c>
      <c r="E482" s="72"/>
      <c r="F482" s="72" t="s">
        <v>2376</v>
      </c>
      <c r="G482" s="72" t="s">
        <v>2377</v>
      </c>
      <c r="H482" s="72"/>
      <c r="I482" s="106"/>
      <c r="J482" s="72" t="s">
        <v>1506</v>
      </c>
      <c r="K482" s="72" t="s">
        <v>81</v>
      </c>
      <c r="L482" s="72" t="s">
        <v>333</v>
      </c>
      <c r="M482" s="72"/>
      <c r="N482" s="322"/>
      <c r="O482" s="72" t="s">
        <v>1661</v>
      </c>
      <c r="P482" s="72" t="s">
        <v>63</v>
      </c>
      <c r="Q482" s="72" t="s">
        <v>4</v>
      </c>
      <c r="R482" s="72"/>
      <c r="S482" s="4"/>
      <c r="T482" s="133"/>
      <c r="U482" s="133"/>
      <c r="V482" s="133"/>
      <c r="W482" s="4"/>
      <c r="X482" s="72"/>
      <c r="Y482" s="72"/>
      <c r="Z482" s="72"/>
      <c r="AA482" s="4"/>
      <c r="AB482" s="4"/>
      <c r="AC482" s="72"/>
      <c r="AD482" s="72"/>
      <c r="AE482" s="72"/>
    </row>
    <row r="483" spans="1:31" ht="29.25" hidden="1" customHeight="1">
      <c r="A483" s="312">
        <v>482</v>
      </c>
      <c r="B483" s="72"/>
      <c r="C483" s="4">
        <v>42634</v>
      </c>
      <c r="D483" s="72" t="s">
        <v>2079</v>
      </c>
      <c r="E483" s="72"/>
      <c r="F483" s="72" t="s">
        <v>2376</v>
      </c>
      <c r="G483" s="72" t="s">
        <v>2377</v>
      </c>
      <c r="H483" s="72"/>
      <c r="I483" s="106"/>
      <c r="J483" s="72" t="s">
        <v>2378</v>
      </c>
      <c r="K483" s="72" t="s">
        <v>109</v>
      </c>
      <c r="L483" s="72" t="s">
        <v>15</v>
      </c>
      <c r="M483" s="72"/>
      <c r="N483" s="322"/>
      <c r="O483" s="72" t="s">
        <v>1661</v>
      </c>
      <c r="P483" s="72" t="s">
        <v>63</v>
      </c>
      <c r="Q483" s="72" t="s">
        <v>4</v>
      </c>
      <c r="R483" s="72"/>
      <c r="S483" s="4"/>
      <c r="T483" s="133"/>
      <c r="U483" s="133"/>
      <c r="V483" s="133"/>
      <c r="W483" s="4"/>
      <c r="X483" s="72"/>
      <c r="Y483" s="72"/>
      <c r="Z483" s="72"/>
      <c r="AA483" s="4"/>
      <c r="AB483" s="4"/>
      <c r="AC483" s="72"/>
      <c r="AD483" s="72"/>
      <c r="AE483" s="72"/>
    </row>
    <row r="484" spans="1:31" ht="29.25" hidden="1" customHeight="1">
      <c r="A484" s="312">
        <v>483</v>
      </c>
      <c r="B484" s="72"/>
      <c r="C484" s="4">
        <v>42634</v>
      </c>
      <c r="D484" s="72" t="s">
        <v>2079</v>
      </c>
      <c r="E484" s="72"/>
      <c r="F484" s="72" t="s">
        <v>2376</v>
      </c>
      <c r="G484" s="72" t="s">
        <v>2377</v>
      </c>
      <c r="H484" s="72"/>
      <c r="I484" s="106"/>
      <c r="J484" s="72" t="s">
        <v>11034</v>
      </c>
      <c r="K484" s="72" t="s">
        <v>6202</v>
      </c>
      <c r="L484" s="72" t="s">
        <v>0</v>
      </c>
      <c r="M484" s="72"/>
      <c r="N484" s="322"/>
      <c r="O484" s="72" t="s">
        <v>1494</v>
      </c>
      <c r="P484" s="72" t="s">
        <v>63</v>
      </c>
      <c r="Q484" s="72" t="s">
        <v>6203</v>
      </c>
      <c r="R484" s="72"/>
      <c r="S484" s="4"/>
      <c r="T484" s="133"/>
      <c r="U484" s="133"/>
      <c r="V484" s="133"/>
      <c r="W484" s="4"/>
      <c r="X484" s="72"/>
      <c r="Y484" s="72"/>
      <c r="Z484" s="72"/>
      <c r="AA484" s="4"/>
      <c r="AB484" s="4"/>
      <c r="AC484" s="72"/>
      <c r="AD484" s="72"/>
      <c r="AE484" s="72"/>
    </row>
    <row r="485" spans="1:31" ht="29.25" hidden="1" customHeight="1">
      <c r="A485" s="312">
        <v>484</v>
      </c>
      <c r="B485" s="72"/>
      <c r="C485" s="4">
        <v>42634</v>
      </c>
      <c r="D485" s="72" t="s">
        <v>2079</v>
      </c>
      <c r="E485" s="72"/>
      <c r="F485" s="72" t="s">
        <v>2376</v>
      </c>
      <c r="G485" s="72" t="s">
        <v>2377</v>
      </c>
      <c r="H485" s="72"/>
      <c r="I485" s="106"/>
      <c r="J485" s="72" t="s">
        <v>403</v>
      </c>
      <c r="K485" s="72" t="s">
        <v>401</v>
      </c>
      <c r="L485" s="72" t="s">
        <v>36</v>
      </c>
      <c r="M485" s="72"/>
      <c r="N485" s="322"/>
      <c r="O485" s="72" t="s">
        <v>1682</v>
      </c>
      <c r="P485" s="72" t="s">
        <v>63</v>
      </c>
      <c r="Q485" s="72" t="s">
        <v>4</v>
      </c>
      <c r="R485" s="72"/>
      <c r="S485" s="4"/>
      <c r="T485" s="133"/>
      <c r="U485" s="133"/>
      <c r="V485" s="133"/>
      <c r="W485" s="4"/>
      <c r="X485" s="72"/>
      <c r="Y485" s="72"/>
      <c r="Z485" s="72"/>
      <c r="AA485" s="4"/>
      <c r="AB485" s="4"/>
      <c r="AC485" s="72"/>
      <c r="AD485" s="72"/>
      <c r="AE485" s="72"/>
    </row>
    <row r="486" spans="1:31" ht="29.25" hidden="1" customHeight="1">
      <c r="A486" s="312">
        <v>485</v>
      </c>
      <c r="B486" s="72"/>
      <c r="C486" s="4">
        <v>42634</v>
      </c>
      <c r="D486" s="72" t="s">
        <v>2379</v>
      </c>
      <c r="E486" s="72"/>
      <c r="F486" s="72" t="s">
        <v>2380</v>
      </c>
      <c r="G486" s="72" t="s">
        <v>2381</v>
      </c>
      <c r="H486" s="72"/>
      <c r="I486" s="106"/>
      <c r="J486" s="72" t="s">
        <v>1520</v>
      </c>
      <c r="K486" s="72" t="s">
        <v>154</v>
      </c>
      <c r="L486" s="72" t="s">
        <v>155</v>
      </c>
      <c r="M486" s="72"/>
      <c r="N486" s="322"/>
      <c r="O486" s="72" t="s">
        <v>1698</v>
      </c>
      <c r="P486" s="72" t="s">
        <v>63</v>
      </c>
      <c r="Q486" s="72" t="s">
        <v>4</v>
      </c>
      <c r="R486" s="72"/>
      <c r="S486" s="4"/>
      <c r="T486" s="133"/>
      <c r="U486" s="133"/>
      <c r="V486" s="133"/>
      <c r="W486" s="4"/>
      <c r="X486" s="72"/>
      <c r="Y486" s="72"/>
      <c r="Z486" s="72"/>
      <c r="AA486" s="4"/>
      <c r="AB486" s="4"/>
      <c r="AC486" s="72"/>
      <c r="AD486" s="72"/>
      <c r="AE486" s="72"/>
    </row>
    <row r="487" spans="1:31" ht="29.25" hidden="1" customHeight="1">
      <c r="A487" s="312">
        <v>486</v>
      </c>
      <c r="B487" s="72"/>
      <c r="C487" s="4">
        <v>42639</v>
      </c>
      <c r="D487" s="72" t="s">
        <v>2382</v>
      </c>
      <c r="E487" s="72"/>
      <c r="F487" s="72" t="s">
        <v>6204</v>
      </c>
      <c r="G487" s="72" t="s">
        <v>2383</v>
      </c>
      <c r="H487" s="72"/>
      <c r="I487" s="106"/>
      <c r="J487" s="72" t="s">
        <v>1711</v>
      </c>
      <c r="K487" s="72" t="s">
        <v>2278</v>
      </c>
      <c r="L487" s="72" t="s">
        <v>2001</v>
      </c>
      <c r="M487" s="72"/>
      <c r="N487" s="322"/>
      <c r="O487" s="72" t="s">
        <v>1682</v>
      </c>
      <c r="P487" s="72" t="s">
        <v>63</v>
      </c>
      <c r="Q487" s="72" t="s">
        <v>6203</v>
      </c>
      <c r="R487" s="72"/>
      <c r="S487" s="4"/>
      <c r="T487" s="133"/>
      <c r="U487" s="133"/>
      <c r="V487" s="133"/>
      <c r="W487" s="4"/>
      <c r="X487" s="72"/>
      <c r="Y487" s="72"/>
      <c r="Z487" s="72"/>
      <c r="AA487" s="4"/>
      <c r="AB487" s="4"/>
      <c r="AC487" s="72"/>
      <c r="AD487" s="72"/>
      <c r="AE487" s="72" t="s">
        <v>2384</v>
      </c>
    </row>
    <row r="488" spans="1:31" ht="29.25" hidden="1" customHeight="1">
      <c r="A488" s="312">
        <v>487</v>
      </c>
      <c r="B488" s="72"/>
      <c r="C488" s="4">
        <v>42639</v>
      </c>
      <c r="D488" s="72" t="s">
        <v>2382</v>
      </c>
      <c r="E488" s="72"/>
      <c r="F488" s="72" t="s">
        <v>6204</v>
      </c>
      <c r="G488" s="72" t="s">
        <v>2383</v>
      </c>
      <c r="H488" s="72"/>
      <c r="I488" s="106"/>
      <c r="J488" s="72" t="s">
        <v>2385</v>
      </c>
      <c r="K488" s="72" t="s">
        <v>6205</v>
      </c>
      <c r="L488" s="72" t="s">
        <v>0</v>
      </c>
      <c r="M488" s="72"/>
      <c r="N488" s="322"/>
      <c r="O488" s="72" t="s">
        <v>1682</v>
      </c>
      <c r="P488" s="72" t="s">
        <v>63</v>
      </c>
      <c r="Q488" s="72" t="s">
        <v>6203</v>
      </c>
      <c r="R488" s="72"/>
      <c r="S488" s="4"/>
      <c r="T488" s="133"/>
      <c r="U488" s="133"/>
      <c r="V488" s="133"/>
      <c r="W488" s="4"/>
      <c r="X488" s="72"/>
      <c r="Y488" s="72"/>
      <c r="Z488" s="72"/>
      <c r="AA488" s="4"/>
      <c r="AB488" s="4"/>
      <c r="AC488" s="72"/>
      <c r="AD488" s="72"/>
      <c r="AE488" s="72"/>
    </row>
    <row r="489" spans="1:31" ht="29.25" hidden="1" customHeight="1">
      <c r="A489" s="312">
        <v>488</v>
      </c>
      <c r="B489" s="72"/>
      <c r="C489" s="4">
        <v>42639</v>
      </c>
      <c r="D489" s="72" t="s">
        <v>2382</v>
      </c>
      <c r="E489" s="72"/>
      <c r="F489" s="72" t="s">
        <v>6204</v>
      </c>
      <c r="G489" s="72" t="s">
        <v>2383</v>
      </c>
      <c r="H489" s="72"/>
      <c r="I489" s="106"/>
      <c r="J489" s="72" t="s">
        <v>2386</v>
      </c>
      <c r="K489" s="72" t="s">
        <v>2387</v>
      </c>
      <c r="L489" s="72" t="s">
        <v>0</v>
      </c>
      <c r="M489" s="72"/>
      <c r="N489" s="322"/>
      <c r="O489" s="72" t="s">
        <v>1682</v>
      </c>
      <c r="P489" s="72" t="s">
        <v>63</v>
      </c>
      <c r="Q489" s="72" t="s">
        <v>6203</v>
      </c>
      <c r="R489" s="72"/>
      <c r="S489" s="4"/>
      <c r="T489" s="133"/>
      <c r="U489" s="133"/>
      <c r="V489" s="133"/>
      <c r="W489" s="4"/>
      <c r="X489" s="72"/>
      <c r="Y489" s="72"/>
      <c r="Z489" s="72"/>
      <c r="AA489" s="4"/>
      <c r="AB489" s="4"/>
      <c r="AC489" s="72"/>
      <c r="AD489" s="72"/>
      <c r="AE489" s="72"/>
    </row>
    <row r="490" spans="1:31" ht="29.25" hidden="1" customHeight="1">
      <c r="A490" s="312">
        <v>489</v>
      </c>
      <c r="B490" s="72"/>
      <c r="C490" s="4">
        <v>42639</v>
      </c>
      <c r="D490" s="72" t="s">
        <v>1879</v>
      </c>
      <c r="E490" s="72"/>
      <c r="F490" s="72" t="s">
        <v>2388</v>
      </c>
      <c r="G490" s="72" t="s">
        <v>2389</v>
      </c>
      <c r="H490" s="72"/>
      <c r="I490" s="106"/>
      <c r="J490" s="72" t="s">
        <v>947</v>
      </c>
      <c r="K490" s="72" t="s">
        <v>935</v>
      </c>
      <c r="L490" s="72" t="s">
        <v>952</v>
      </c>
      <c r="M490" s="72"/>
      <c r="N490" s="322"/>
      <c r="O490" s="72" t="s">
        <v>1615</v>
      </c>
      <c r="P490" s="72" t="s">
        <v>63</v>
      </c>
      <c r="Q490" s="72" t="s">
        <v>1553</v>
      </c>
      <c r="R490" s="72"/>
      <c r="S490" s="4"/>
      <c r="T490" s="133"/>
      <c r="U490" s="133"/>
      <c r="V490" s="133"/>
      <c r="W490" s="4"/>
      <c r="X490" s="72"/>
      <c r="Y490" s="72"/>
      <c r="Z490" s="72"/>
      <c r="AA490" s="4"/>
      <c r="AB490" s="4"/>
      <c r="AC490" s="72"/>
      <c r="AD490" s="72"/>
      <c r="AE490" s="72"/>
    </row>
    <row r="491" spans="1:31" ht="29.25" hidden="1" customHeight="1">
      <c r="A491" s="312">
        <v>490</v>
      </c>
      <c r="B491" s="72"/>
      <c r="C491" s="4">
        <v>42639</v>
      </c>
      <c r="D491" s="72" t="s">
        <v>1879</v>
      </c>
      <c r="E491" s="72"/>
      <c r="F491" s="72" t="s">
        <v>2388</v>
      </c>
      <c r="G491" s="72" t="s">
        <v>2389</v>
      </c>
      <c r="H491" s="72"/>
      <c r="I491" s="106"/>
      <c r="J491" s="72" t="s">
        <v>929</v>
      </c>
      <c r="K491" s="72" t="s">
        <v>925</v>
      </c>
      <c r="L491" s="72" t="s">
        <v>933</v>
      </c>
      <c r="M491" s="72"/>
      <c r="N491" s="322"/>
      <c r="O491" s="72" t="s">
        <v>1615</v>
      </c>
      <c r="P491" s="72" t="s">
        <v>63</v>
      </c>
      <c r="Q491" s="72" t="s">
        <v>1553</v>
      </c>
      <c r="R491" s="72"/>
      <c r="S491" s="4"/>
      <c r="T491" s="133"/>
      <c r="U491" s="133"/>
      <c r="V491" s="133"/>
      <c r="W491" s="4"/>
      <c r="X491" s="72"/>
      <c r="Y491" s="72"/>
      <c r="Z491" s="72"/>
      <c r="AA491" s="4"/>
      <c r="AB491" s="4"/>
      <c r="AC491" s="72"/>
      <c r="AD491" s="72"/>
      <c r="AE491" s="72"/>
    </row>
    <row r="492" spans="1:31" ht="29.25" hidden="1" customHeight="1">
      <c r="A492" s="312">
        <v>491</v>
      </c>
      <c r="B492" s="72"/>
      <c r="C492" s="4">
        <v>42639</v>
      </c>
      <c r="D492" s="72" t="s">
        <v>1879</v>
      </c>
      <c r="E492" s="72"/>
      <c r="F492" s="72" t="s">
        <v>2388</v>
      </c>
      <c r="G492" s="72" t="s">
        <v>2389</v>
      </c>
      <c r="H492" s="72"/>
      <c r="I492" s="106"/>
      <c r="J492" s="72" t="s">
        <v>753</v>
      </c>
      <c r="K492" s="72" t="s">
        <v>1878</v>
      </c>
      <c r="L492" s="72" t="s">
        <v>15</v>
      </c>
      <c r="M492" s="72"/>
      <c r="N492" s="322"/>
      <c r="O492" s="72" t="s">
        <v>1656</v>
      </c>
      <c r="P492" s="72" t="s">
        <v>63</v>
      </c>
      <c r="Q492" s="72" t="e">
        <v>#N/A</v>
      </c>
      <c r="R492" s="72"/>
      <c r="S492" s="4"/>
      <c r="T492" s="133"/>
      <c r="U492" s="133"/>
      <c r="V492" s="133"/>
      <c r="W492" s="4"/>
      <c r="X492" s="72"/>
      <c r="Y492" s="72"/>
      <c r="Z492" s="72"/>
      <c r="AA492" s="4"/>
      <c r="AB492" s="4"/>
      <c r="AC492" s="72"/>
      <c r="AD492" s="72"/>
      <c r="AE492" s="72"/>
    </row>
    <row r="493" spans="1:31" ht="29.25" hidden="1" customHeight="1">
      <c r="A493" s="312">
        <v>492</v>
      </c>
      <c r="B493" s="72"/>
      <c r="C493" s="4">
        <v>42639</v>
      </c>
      <c r="D493" s="72" t="s">
        <v>1871</v>
      </c>
      <c r="E493" s="72"/>
      <c r="F493" s="72" t="s">
        <v>2390</v>
      </c>
      <c r="G493" s="72" t="s">
        <v>2391</v>
      </c>
      <c r="H493" s="72"/>
      <c r="I493" s="106"/>
      <c r="J493" s="72" t="s">
        <v>922</v>
      </c>
      <c r="K493" s="72" t="s">
        <v>935</v>
      </c>
      <c r="L493" s="72" t="s">
        <v>952</v>
      </c>
      <c r="M493" s="72"/>
      <c r="N493" s="322"/>
      <c r="O493" s="72" t="s">
        <v>1615</v>
      </c>
      <c r="P493" s="72" t="s">
        <v>63</v>
      </c>
      <c r="Q493" s="72" t="s">
        <v>1553</v>
      </c>
      <c r="R493" s="72"/>
      <c r="S493" s="4"/>
      <c r="T493" s="133"/>
      <c r="U493" s="133"/>
      <c r="V493" s="133"/>
      <c r="W493" s="4"/>
      <c r="X493" s="72"/>
      <c r="Y493" s="72"/>
      <c r="Z493" s="72"/>
      <c r="AA493" s="4"/>
      <c r="AB493" s="4"/>
      <c r="AC493" s="72"/>
      <c r="AD493" s="72"/>
      <c r="AE493" s="72"/>
    </row>
    <row r="494" spans="1:31" ht="29.25" hidden="1" customHeight="1">
      <c r="A494" s="312">
        <v>493</v>
      </c>
      <c r="B494" s="72"/>
      <c r="C494" s="4">
        <v>42639</v>
      </c>
      <c r="D494" s="72" t="s">
        <v>1871</v>
      </c>
      <c r="E494" s="72"/>
      <c r="F494" s="72" t="s">
        <v>2392</v>
      </c>
      <c r="G494" s="72" t="s">
        <v>2393</v>
      </c>
      <c r="H494" s="72"/>
      <c r="I494" s="106"/>
      <c r="J494" s="72" t="s">
        <v>947</v>
      </c>
      <c r="K494" s="72" t="s">
        <v>935</v>
      </c>
      <c r="L494" s="72" t="s">
        <v>952</v>
      </c>
      <c r="M494" s="72"/>
      <c r="N494" s="322"/>
      <c r="O494" s="72" t="s">
        <v>1615</v>
      </c>
      <c r="P494" s="72" t="s">
        <v>63</v>
      </c>
      <c r="Q494" s="72" t="s">
        <v>1553</v>
      </c>
      <c r="R494" s="72"/>
      <c r="S494" s="4"/>
      <c r="T494" s="133"/>
      <c r="U494" s="133"/>
      <c r="V494" s="133"/>
      <c r="W494" s="4"/>
      <c r="X494" s="72"/>
      <c r="Y494" s="72"/>
      <c r="Z494" s="72"/>
      <c r="AA494" s="4"/>
      <c r="AB494" s="4"/>
      <c r="AC494" s="72"/>
      <c r="AD494" s="72"/>
      <c r="AE494" s="72"/>
    </row>
    <row r="495" spans="1:31" ht="29.25" hidden="1" customHeight="1">
      <c r="A495" s="312">
        <v>494</v>
      </c>
      <c r="B495" s="72"/>
      <c r="C495" s="4">
        <v>42639</v>
      </c>
      <c r="D495" s="72" t="s">
        <v>1871</v>
      </c>
      <c r="E495" s="72"/>
      <c r="F495" s="72" t="s">
        <v>2392</v>
      </c>
      <c r="G495" s="72" t="s">
        <v>2393</v>
      </c>
      <c r="H495" s="72"/>
      <c r="I495" s="106"/>
      <c r="J495" s="72" t="s">
        <v>768</v>
      </c>
      <c r="K495" s="72" t="s">
        <v>766</v>
      </c>
      <c r="L495" s="72" t="s">
        <v>287</v>
      </c>
      <c r="M495" s="72"/>
      <c r="N495" s="322"/>
      <c r="O495" s="72" t="s">
        <v>1656</v>
      </c>
      <c r="P495" s="72" t="s">
        <v>63</v>
      </c>
      <c r="Q495" s="72" t="s">
        <v>1495</v>
      </c>
      <c r="R495" s="72"/>
      <c r="S495" s="4"/>
      <c r="T495" s="133"/>
      <c r="U495" s="133"/>
      <c r="V495" s="133"/>
      <c r="W495" s="4"/>
      <c r="X495" s="72"/>
      <c r="Y495" s="72"/>
      <c r="Z495" s="72"/>
      <c r="AA495" s="4"/>
      <c r="AB495" s="4"/>
      <c r="AC495" s="72"/>
      <c r="AD495" s="72"/>
      <c r="AE495" s="72"/>
    </row>
    <row r="496" spans="1:31" ht="29.25" hidden="1" customHeight="1">
      <c r="A496" s="312">
        <v>495</v>
      </c>
      <c r="B496" s="72"/>
      <c r="C496" s="4">
        <v>42639</v>
      </c>
      <c r="D496" s="72" t="s">
        <v>1871</v>
      </c>
      <c r="E496" s="72"/>
      <c r="F496" s="72" t="s">
        <v>2392</v>
      </c>
      <c r="G496" s="72" t="s">
        <v>2393</v>
      </c>
      <c r="H496" s="72"/>
      <c r="I496" s="106"/>
      <c r="J496" s="72" t="s">
        <v>929</v>
      </c>
      <c r="K496" s="72" t="s">
        <v>925</v>
      </c>
      <c r="L496" s="72" t="s">
        <v>933</v>
      </c>
      <c r="M496" s="72"/>
      <c r="N496" s="322"/>
      <c r="O496" s="72" t="s">
        <v>1615</v>
      </c>
      <c r="P496" s="72" t="s">
        <v>63</v>
      </c>
      <c r="Q496" s="72" t="s">
        <v>1553</v>
      </c>
      <c r="R496" s="72"/>
      <c r="S496" s="4"/>
      <c r="T496" s="133"/>
      <c r="U496" s="133"/>
      <c r="V496" s="133"/>
      <c r="W496" s="4"/>
      <c r="X496" s="72"/>
      <c r="Y496" s="72"/>
      <c r="Z496" s="72"/>
      <c r="AA496" s="4"/>
      <c r="AB496" s="4"/>
      <c r="AC496" s="72"/>
      <c r="AD496" s="72"/>
      <c r="AE496" s="72"/>
    </row>
    <row r="497" spans="1:31" ht="29.25" hidden="1" customHeight="1">
      <c r="A497" s="312">
        <v>496</v>
      </c>
      <c r="B497" s="72"/>
      <c r="C497" s="4">
        <v>42639</v>
      </c>
      <c r="D497" s="72" t="s">
        <v>1879</v>
      </c>
      <c r="E497" s="72"/>
      <c r="F497" s="72" t="s">
        <v>2394</v>
      </c>
      <c r="G497" s="72" t="s">
        <v>2395</v>
      </c>
      <c r="H497" s="72"/>
      <c r="I497" s="106"/>
      <c r="J497" s="72" t="s">
        <v>947</v>
      </c>
      <c r="K497" s="72" t="s">
        <v>935</v>
      </c>
      <c r="L497" s="72" t="s">
        <v>952</v>
      </c>
      <c r="M497" s="72"/>
      <c r="N497" s="322"/>
      <c r="O497" s="72" t="s">
        <v>1615</v>
      </c>
      <c r="P497" s="72" t="s">
        <v>63</v>
      </c>
      <c r="Q497" s="72" t="s">
        <v>1553</v>
      </c>
      <c r="R497" s="72"/>
      <c r="S497" s="4"/>
      <c r="T497" s="133"/>
      <c r="U497" s="133"/>
      <c r="V497" s="133"/>
      <c r="W497" s="4"/>
      <c r="X497" s="72"/>
      <c r="Y497" s="72"/>
      <c r="Z497" s="72"/>
      <c r="AA497" s="4"/>
      <c r="AB497" s="4"/>
      <c r="AC497" s="72"/>
      <c r="AD497" s="72"/>
      <c r="AE497" s="72"/>
    </row>
    <row r="498" spans="1:31" ht="29.25" hidden="1" customHeight="1">
      <c r="A498" s="312">
        <v>497</v>
      </c>
      <c r="B498" s="72"/>
      <c r="C498" s="4">
        <v>42640</v>
      </c>
      <c r="D498" s="72" t="s">
        <v>1845</v>
      </c>
      <c r="E498" s="72"/>
      <c r="F498" s="72" t="s">
        <v>2396</v>
      </c>
      <c r="G498" s="72" t="s">
        <v>2397</v>
      </c>
      <c r="H498" s="72"/>
      <c r="I498" s="106"/>
      <c r="J498" s="72" t="s">
        <v>2398</v>
      </c>
      <c r="K498" s="72" t="s">
        <v>6206</v>
      </c>
      <c r="L498" s="72" t="s">
        <v>6207</v>
      </c>
      <c r="M498" s="72"/>
      <c r="N498" s="322"/>
      <c r="O498" s="82" t="s">
        <v>1616</v>
      </c>
      <c r="P498" s="82" t="s">
        <v>63</v>
      </c>
      <c r="Q498" s="72" t="s">
        <v>1553</v>
      </c>
      <c r="R498" s="72"/>
      <c r="S498" s="4"/>
      <c r="T498" s="133"/>
      <c r="U498" s="133"/>
      <c r="V498" s="133"/>
      <c r="W498" s="4"/>
      <c r="X498" s="72"/>
      <c r="Y498" s="72"/>
      <c r="Z498" s="72"/>
      <c r="AA498" s="4"/>
      <c r="AB498" s="4"/>
      <c r="AC498" s="72"/>
      <c r="AD498" s="72"/>
      <c r="AE498" s="72"/>
    </row>
    <row r="499" spans="1:31" ht="29.25" hidden="1" customHeight="1">
      <c r="A499" s="312">
        <v>498</v>
      </c>
      <c r="B499" s="72"/>
      <c r="C499" s="4">
        <v>42640</v>
      </c>
      <c r="D499" s="72" t="s">
        <v>1845</v>
      </c>
      <c r="E499" s="72"/>
      <c r="F499" s="72" t="s">
        <v>2396</v>
      </c>
      <c r="G499" s="72" t="s">
        <v>2397</v>
      </c>
      <c r="H499" s="72"/>
      <c r="I499" s="106"/>
      <c r="J499" s="72" t="s">
        <v>2399</v>
      </c>
      <c r="K499" s="72" t="s">
        <v>6208</v>
      </c>
      <c r="L499" s="72" t="s">
        <v>6209</v>
      </c>
      <c r="M499" s="72"/>
      <c r="N499" s="322"/>
      <c r="O499" s="82" t="s">
        <v>1656</v>
      </c>
      <c r="P499" s="82" t="s">
        <v>63</v>
      </c>
      <c r="Q499" s="72" t="s">
        <v>1588</v>
      </c>
      <c r="R499" s="72"/>
      <c r="S499" s="4"/>
      <c r="T499" s="133"/>
      <c r="U499" s="133"/>
      <c r="V499" s="133"/>
      <c r="W499" s="4"/>
      <c r="X499" s="72"/>
      <c r="Y499" s="72"/>
      <c r="Z499" s="72"/>
      <c r="AA499" s="4"/>
      <c r="AB499" s="4"/>
      <c r="AC499" s="72"/>
      <c r="AD499" s="72"/>
      <c r="AE499" s="72"/>
    </row>
    <row r="500" spans="1:31" ht="29.25" hidden="1" customHeight="1">
      <c r="A500" s="312">
        <v>499</v>
      </c>
      <c r="B500" s="72"/>
      <c r="C500" s="4">
        <v>42640</v>
      </c>
      <c r="D500" s="72" t="s">
        <v>1845</v>
      </c>
      <c r="E500" s="72"/>
      <c r="F500" s="72" t="s">
        <v>2396</v>
      </c>
      <c r="G500" s="72" t="s">
        <v>2397</v>
      </c>
      <c r="H500" s="72"/>
      <c r="I500" s="106"/>
      <c r="J500" s="72" t="s">
        <v>2400</v>
      </c>
      <c r="K500" s="72" t="s">
        <v>6210</v>
      </c>
      <c r="L500" s="72" t="s">
        <v>6211</v>
      </c>
      <c r="M500" s="72"/>
      <c r="N500" s="322"/>
      <c r="O500" s="82" t="s">
        <v>1616</v>
      </c>
      <c r="P500" s="82" t="s">
        <v>63</v>
      </c>
      <c r="Q500" s="72" t="s">
        <v>1495</v>
      </c>
      <c r="R500" s="72"/>
      <c r="S500" s="4"/>
      <c r="T500" s="133"/>
      <c r="U500" s="133"/>
      <c r="V500" s="133"/>
      <c r="W500" s="4"/>
      <c r="X500" s="72"/>
      <c r="Y500" s="72"/>
      <c r="Z500" s="72"/>
      <c r="AA500" s="4"/>
      <c r="AB500" s="4"/>
      <c r="AC500" s="72"/>
      <c r="AD500" s="72"/>
      <c r="AE500" s="72"/>
    </row>
    <row r="501" spans="1:31" ht="29.25" hidden="1" customHeight="1">
      <c r="A501" s="312">
        <v>500</v>
      </c>
      <c r="B501" s="72"/>
      <c r="C501" s="4">
        <v>42640</v>
      </c>
      <c r="D501" s="72" t="s">
        <v>1845</v>
      </c>
      <c r="E501" s="72"/>
      <c r="F501" s="72" t="s">
        <v>2396</v>
      </c>
      <c r="G501" s="72" t="s">
        <v>2397</v>
      </c>
      <c r="H501" s="72"/>
      <c r="I501" s="106"/>
      <c r="J501" s="72" t="s">
        <v>2402</v>
      </c>
      <c r="K501" s="72" t="s">
        <v>6212</v>
      </c>
      <c r="L501" s="72" t="s">
        <v>6213</v>
      </c>
      <c r="M501" s="72"/>
      <c r="N501" s="322"/>
      <c r="O501" s="82" t="s">
        <v>1616</v>
      </c>
      <c r="P501" s="82" t="s">
        <v>63</v>
      </c>
      <c r="Q501" s="72" t="s">
        <v>1495</v>
      </c>
      <c r="R501" s="72"/>
      <c r="S501" s="4"/>
      <c r="T501" s="133"/>
      <c r="U501" s="133"/>
      <c r="V501" s="133"/>
      <c r="W501" s="4"/>
      <c r="X501" s="72"/>
      <c r="Y501" s="72"/>
      <c r="Z501" s="72"/>
      <c r="AA501" s="4"/>
      <c r="AB501" s="4"/>
      <c r="AC501" s="72"/>
      <c r="AD501" s="72"/>
      <c r="AE501" s="72"/>
    </row>
    <row r="502" spans="1:31" ht="29.25" hidden="1" customHeight="1">
      <c r="A502" s="312">
        <v>501</v>
      </c>
      <c r="B502" s="72"/>
      <c r="C502" s="4">
        <v>42641</v>
      </c>
      <c r="D502" s="72" t="s">
        <v>2404</v>
      </c>
      <c r="E502" s="72"/>
      <c r="F502" s="72" t="s">
        <v>2405</v>
      </c>
      <c r="G502" s="72" t="s">
        <v>2406</v>
      </c>
      <c r="H502" s="72"/>
      <c r="I502" s="106"/>
      <c r="J502" s="72" t="s">
        <v>2407</v>
      </c>
      <c r="K502" s="72" t="s">
        <v>10981</v>
      </c>
      <c r="L502" s="72" t="s">
        <v>1687</v>
      </c>
      <c r="M502" s="72"/>
      <c r="N502" s="322"/>
      <c r="O502" s="72" t="s">
        <v>1656</v>
      </c>
      <c r="P502" s="72" t="s">
        <v>63</v>
      </c>
      <c r="Q502" s="72" t="s">
        <v>6214</v>
      </c>
      <c r="R502" s="72"/>
      <c r="S502" s="4"/>
      <c r="T502" s="133"/>
      <c r="U502" s="133"/>
      <c r="V502" s="133"/>
      <c r="W502" s="4"/>
      <c r="X502" s="72"/>
      <c r="Y502" s="72"/>
      <c r="Z502" s="72"/>
      <c r="AA502" s="4"/>
      <c r="AB502" s="4"/>
      <c r="AC502" s="72"/>
      <c r="AD502" s="72"/>
      <c r="AE502" s="72"/>
    </row>
    <row r="503" spans="1:31" ht="29.25" hidden="1" customHeight="1">
      <c r="A503" s="312">
        <v>502</v>
      </c>
      <c r="B503" s="72"/>
      <c r="C503" s="4">
        <v>42641</v>
      </c>
      <c r="D503" s="72" t="s">
        <v>1856</v>
      </c>
      <c r="E503" s="72"/>
      <c r="F503" s="72" t="s">
        <v>2408</v>
      </c>
      <c r="G503" s="72" t="s">
        <v>2409</v>
      </c>
      <c r="H503" s="72"/>
      <c r="I503" s="106"/>
      <c r="J503" s="72" t="s">
        <v>403</v>
      </c>
      <c r="K503" s="72" t="s">
        <v>401</v>
      </c>
      <c r="L503" s="72" t="s">
        <v>0</v>
      </c>
      <c r="M503" s="72"/>
      <c r="N503" s="322"/>
      <c r="O503" s="72" t="s">
        <v>1682</v>
      </c>
      <c r="P503" s="72" t="s">
        <v>63</v>
      </c>
      <c r="Q503" s="72" t="s">
        <v>4</v>
      </c>
      <c r="R503" s="72"/>
      <c r="S503" s="4"/>
      <c r="T503" s="133"/>
      <c r="U503" s="133"/>
      <c r="V503" s="133"/>
      <c r="W503" s="4"/>
      <c r="X503" s="72"/>
      <c r="Y503" s="72"/>
      <c r="Z503" s="72"/>
      <c r="AA503" s="4"/>
      <c r="AB503" s="4"/>
      <c r="AC503" s="72"/>
      <c r="AD503" s="72"/>
      <c r="AE503" s="72" t="s">
        <v>2410</v>
      </c>
    </row>
    <row r="504" spans="1:31" ht="29.25" hidden="1" customHeight="1">
      <c r="A504" s="312">
        <v>503</v>
      </c>
      <c r="B504" s="72"/>
      <c r="C504" s="4">
        <v>42642</v>
      </c>
      <c r="D504" s="72" t="s">
        <v>2044</v>
      </c>
      <c r="E504" s="72"/>
      <c r="F504" s="72" t="s">
        <v>2411</v>
      </c>
      <c r="G504" s="72" t="s">
        <v>2412</v>
      </c>
      <c r="H504" s="72"/>
      <c r="I504" s="106"/>
      <c r="J504" s="72" t="s">
        <v>1530</v>
      </c>
      <c r="K504" s="72" t="s">
        <v>182</v>
      </c>
      <c r="L504" s="72" t="s">
        <v>311</v>
      </c>
      <c r="M504" s="72"/>
      <c r="N504" s="322"/>
      <c r="O504" s="72" t="s">
        <v>1698</v>
      </c>
      <c r="P504" s="72" t="s">
        <v>63</v>
      </c>
      <c r="Q504" s="72" t="s">
        <v>1495</v>
      </c>
      <c r="R504" s="72"/>
      <c r="S504" s="4"/>
      <c r="T504" s="133"/>
      <c r="U504" s="133"/>
      <c r="V504" s="133"/>
      <c r="W504" s="4"/>
      <c r="X504" s="72"/>
      <c r="Y504" s="72"/>
      <c r="Z504" s="72"/>
      <c r="AA504" s="4"/>
      <c r="AB504" s="4"/>
      <c r="AC504" s="72"/>
      <c r="AD504" s="72"/>
      <c r="AE504" s="72"/>
    </row>
    <row r="505" spans="1:31" ht="29.25" hidden="1" customHeight="1">
      <c r="A505" s="312">
        <v>504</v>
      </c>
      <c r="B505" s="72"/>
      <c r="C505" s="4">
        <v>42642</v>
      </c>
      <c r="D505" s="72" t="s">
        <v>2044</v>
      </c>
      <c r="E505" s="72"/>
      <c r="F505" s="72" t="s">
        <v>2411</v>
      </c>
      <c r="G505" s="72" t="s">
        <v>2412</v>
      </c>
      <c r="H505" s="72"/>
      <c r="I505" s="106"/>
      <c r="J505" s="72" t="s">
        <v>2413</v>
      </c>
      <c r="K505" s="72" t="s">
        <v>1533</v>
      </c>
      <c r="L505" s="72" t="s">
        <v>1837</v>
      </c>
      <c r="M505" s="72"/>
      <c r="N505" s="322"/>
      <c r="O505" s="72" t="s">
        <v>1698</v>
      </c>
      <c r="P505" s="72" t="s">
        <v>63</v>
      </c>
      <c r="Q505" s="72" t="s">
        <v>4</v>
      </c>
      <c r="R505" s="72"/>
      <c r="S505" s="4"/>
      <c r="T505" s="133"/>
      <c r="U505" s="133"/>
      <c r="V505" s="133"/>
      <c r="W505" s="4"/>
      <c r="X505" s="72"/>
      <c r="Y505" s="72"/>
      <c r="Z505" s="72"/>
      <c r="AA505" s="4"/>
      <c r="AB505" s="4"/>
      <c r="AC505" s="72"/>
      <c r="AD505" s="72"/>
      <c r="AE505" s="72"/>
    </row>
    <row r="506" spans="1:31" ht="29.25" hidden="1" customHeight="1">
      <c r="A506" s="312">
        <v>505</v>
      </c>
      <c r="B506" s="72"/>
      <c r="C506" s="4">
        <v>42642</v>
      </c>
      <c r="D506" s="72" t="s">
        <v>2044</v>
      </c>
      <c r="E506" s="72"/>
      <c r="F506" s="72" t="s">
        <v>2411</v>
      </c>
      <c r="G506" s="72" t="s">
        <v>2412</v>
      </c>
      <c r="H506" s="72"/>
      <c r="I506" s="106"/>
      <c r="J506" s="72" t="s">
        <v>2414</v>
      </c>
      <c r="K506" s="72" t="s">
        <v>6215</v>
      </c>
      <c r="L506" s="72" t="s">
        <v>89</v>
      </c>
      <c r="M506" s="72"/>
      <c r="N506" s="322"/>
      <c r="O506" s="72" t="s">
        <v>6216</v>
      </c>
      <c r="P506" s="72" t="s">
        <v>63</v>
      </c>
      <c r="Q506" s="72" t="s">
        <v>4</v>
      </c>
      <c r="R506" s="72"/>
      <c r="S506" s="4"/>
      <c r="T506" s="133"/>
      <c r="U506" s="133"/>
      <c r="V506" s="133"/>
      <c r="W506" s="4"/>
      <c r="X506" s="72"/>
      <c r="Y506" s="72"/>
      <c r="Z506" s="72"/>
      <c r="AA506" s="4"/>
      <c r="AB506" s="4"/>
      <c r="AC506" s="72"/>
      <c r="AD506" s="72"/>
      <c r="AE506" s="72"/>
    </row>
    <row r="507" spans="1:31" ht="29.25" hidden="1" customHeight="1">
      <c r="A507" s="312">
        <v>506</v>
      </c>
      <c r="B507" s="72"/>
      <c r="C507" s="4">
        <v>42642</v>
      </c>
      <c r="D507" s="72" t="s">
        <v>1859</v>
      </c>
      <c r="E507" s="72"/>
      <c r="F507" s="72" t="s">
        <v>2416</v>
      </c>
      <c r="G507" s="72" t="s">
        <v>2417</v>
      </c>
      <c r="H507" s="72"/>
      <c r="I507" s="106"/>
      <c r="J507" s="72" t="s">
        <v>2418</v>
      </c>
      <c r="K507" s="72" t="s">
        <v>1052</v>
      </c>
      <c r="L507" s="72" t="s">
        <v>523</v>
      </c>
      <c r="M507" s="72"/>
      <c r="N507" s="322"/>
      <c r="O507" s="72" t="s">
        <v>1616</v>
      </c>
      <c r="P507" s="72" t="s">
        <v>63</v>
      </c>
      <c r="Q507" s="72" t="s">
        <v>1553</v>
      </c>
      <c r="R507" s="72"/>
      <c r="S507" s="4"/>
      <c r="T507" s="133"/>
      <c r="U507" s="133"/>
      <c r="V507" s="133"/>
      <c r="W507" s="4"/>
      <c r="X507" s="72"/>
      <c r="Y507" s="72"/>
      <c r="Z507" s="72"/>
      <c r="AA507" s="4"/>
      <c r="AB507" s="4"/>
      <c r="AC507" s="72"/>
      <c r="AD507" s="72"/>
      <c r="AE507" s="72"/>
    </row>
    <row r="508" spans="1:31" ht="29.25" hidden="1" customHeight="1">
      <c r="A508" s="312">
        <v>507</v>
      </c>
      <c r="B508" s="72"/>
      <c r="C508" s="4">
        <v>42642</v>
      </c>
      <c r="D508" s="72" t="s">
        <v>1859</v>
      </c>
      <c r="E508" s="72"/>
      <c r="F508" s="72" t="s">
        <v>2416</v>
      </c>
      <c r="G508" s="72" t="s">
        <v>2417</v>
      </c>
      <c r="H508" s="72"/>
      <c r="I508" s="106"/>
      <c r="J508" s="72" t="s">
        <v>2419</v>
      </c>
      <c r="K508" s="72" t="s">
        <v>591</v>
      </c>
      <c r="L508" s="72" t="s">
        <v>575</v>
      </c>
      <c r="M508" s="72"/>
      <c r="N508" s="322"/>
      <c r="O508" s="72" t="s">
        <v>1656</v>
      </c>
      <c r="P508" s="72" t="s">
        <v>63</v>
      </c>
      <c r="Q508" s="72" t="s">
        <v>1495</v>
      </c>
      <c r="R508" s="72"/>
      <c r="S508" s="4"/>
      <c r="T508" s="133"/>
      <c r="U508" s="133"/>
      <c r="V508" s="133"/>
      <c r="W508" s="4"/>
      <c r="X508" s="72"/>
      <c r="Y508" s="72"/>
      <c r="Z508" s="72"/>
      <c r="AA508" s="4"/>
      <c r="AB508" s="4"/>
      <c r="AC508" s="72"/>
      <c r="AD508" s="72"/>
      <c r="AE508" s="72"/>
    </row>
    <row r="509" spans="1:31" ht="29.25" hidden="1" customHeight="1">
      <c r="A509" s="312">
        <v>508</v>
      </c>
      <c r="B509" s="72"/>
      <c r="C509" s="4">
        <v>42642</v>
      </c>
      <c r="D509" s="72" t="s">
        <v>1859</v>
      </c>
      <c r="E509" s="72"/>
      <c r="F509" s="72" t="s">
        <v>2416</v>
      </c>
      <c r="G509" s="72" t="s">
        <v>2417</v>
      </c>
      <c r="H509" s="72"/>
      <c r="I509" s="106"/>
      <c r="J509" s="72" t="s">
        <v>2420</v>
      </c>
      <c r="K509" s="72" t="s">
        <v>10981</v>
      </c>
      <c r="L509" s="72" t="s">
        <v>1687</v>
      </c>
      <c r="M509" s="72"/>
      <c r="N509" s="322"/>
      <c r="O509" s="72" t="s">
        <v>1656</v>
      </c>
      <c r="P509" s="72" t="s">
        <v>63</v>
      </c>
      <c r="Q509" s="72" t="s">
        <v>6214</v>
      </c>
      <c r="R509" s="72"/>
      <c r="S509" s="4"/>
      <c r="T509" s="133"/>
      <c r="U509" s="133"/>
      <c r="V509" s="133"/>
      <c r="W509" s="4"/>
      <c r="X509" s="72"/>
      <c r="Y509" s="72"/>
      <c r="Z509" s="72"/>
      <c r="AA509" s="4"/>
      <c r="AB509" s="4"/>
      <c r="AC509" s="72"/>
      <c r="AD509" s="72"/>
      <c r="AE509" s="72"/>
    </row>
    <row r="510" spans="1:31" ht="29.25" hidden="1" customHeight="1">
      <c r="A510" s="312">
        <v>509</v>
      </c>
      <c r="B510" s="72"/>
      <c r="C510" s="4">
        <v>42642</v>
      </c>
      <c r="D510" s="72" t="s">
        <v>1859</v>
      </c>
      <c r="E510" s="72"/>
      <c r="F510" s="72" t="s">
        <v>2416</v>
      </c>
      <c r="G510" s="72" t="s">
        <v>2417</v>
      </c>
      <c r="H510" s="72"/>
      <c r="I510" s="106"/>
      <c r="J510" s="72" t="s">
        <v>2421</v>
      </c>
      <c r="K510" s="72" t="s">
        <v>766</v>
      </c>
      <c r="L510" s="72" t="s">
        <v>287</v>
      </c>
      <c r="M510" s="72"/>
      <c r="N510" s="322"/>
      <c r="O510" s="72" t="s">
        <v>1656</v>
      </c>
      <c r="P510" s="72" t="s">
        <v>63</v>
      </c>
      <c r="Q510" s="72" t="s">
        <v>1495</v>
      </c>
      <c r="R510" s="72"/>
      <c r="S510" s="4"/>
      <c r="T510" s="133"/>
      <c r="U510" s="133"/>
      <c r="V510" s="133"/>
      <c r="W510" s="4"/>
      <c r="X510" s="72"/>
      <c r="Y510" s="72"/>
      <c r="Z510" s="72"/>
      <c r="AA510" s="4"/>
      <c r="AB510" s="4"/>
      <c r="AC510" s="72"/>
      <c r="AD510" s="72"/>
      <c r="AE510" s="72"/>
    </row>
    <row r="511" spans="1:31" ht="29.25" hidden="1" customHeight="1">
      <c r="A511" s="312">
        <v>510</v>
      </c>
      <c r="B511" s="72"/>
      <c r="C511" s="4">
        <v>42642</v>
      </c>
      <c r="D511" s="72" t="s">
        <v>2044</v>
      </c>
      <c r="E511" s="72"/>
      <c r="F511" s="72" t="s">
        <v>2422</v>
      </c>
      <c r="G511" s="72" t="s">
        <v>2423</v>
      </c>
      <c r="H511" s="72"/>
      <c r="I511" s="106"/>
      <c r="J511" s="72" t="s">
        <v>6217</v>
      </c>
      <c r="K511" s="72" t="s">
        <v>6218</v>
      </c>
      <c r="L511" s="72" t="s">
        <v>15</v>
      </c>
      <c r="M511" s="72"/>
      <c r="N511" s="322"/>
      <c r="O511" s="72" t="s">
        <v>1698</v>
      </c>
      <c r="P511" s="72" t="s">
        <v>63</v>
      </c>
      <c r="Q511" s="72" t="s">
        <v>4</v>
      </c>
      <c r="R511" s="72"/>
      <c r="S511" s="4"/>
      <c r="T511" s="133"/>
      <c r="U511" s="133"/>
      <c r="V511" s="133"/>
      <c r="W511" s="4"/>
      <c r="X511" s="72"/>
      <c r="Y511" s="72"/>
      <c r="Z511" s="72"/>
      <c r="AA511" s="4"/>
      <c r="AB511" s="4"/>
      <c r="AC511" s="72"/>
      <c r="AD511" s="72"/>
      <c r="AE511" s="72"/>
    </row>
    <row r="512" spans="1:31" ht="29.25" hidden="1" customHeight="1">
      <c r="A512" s="312">
        <v>511</v>
      </c>
      <c r="B512" s="72"/>
      <c r="C512" s="4">
        <v>42642</v>
      </c>
      <c r="D512" s="72" t="s">
        <v>6219</v>
      </c>
      <c r="E512" s="72"/>
      <c r="F512" s="72" t="s">
        <v>2422</v>
      </c>
      <c r="G512" s="72" t="s">
        <v>2423</v>
      </c>
      <c r="H512" s="72"/>
      <c r="I512" s="106"/>
      <c r="J512" s="72" t="s">
        <v>6217</v>
      </c>
      <c r="K512" s="72" t="s">
        <v>1555</v>
      </c>
      <c r="L512" s="72" t="s">
        <v>327</v>
      </c>
      <c r="M512" s="72"/>
      <c r="N512" s="322"/>
      <c r="O512" s="72" t="s">
        <v>1698</v>
      </c>
      <c r="P512" s="72" t="s">
        <v>63</v>
      </c>
      <c r="Q512" s="72" t="s">
        <v>69</v>
      </c>
      <c r="R512" s="72"/>
      <c r="S512" s="4"/>
      <c r="T512" s="133"/>
      <c r="U512" s="133"/>
      <c r="V512" s="133"/>
      <c r="W512" s="4"/>
      <c r="X512" s="72"/>
      <c r="Y512" s="72"/>
      <c r="Z512" s="72"/>
      <c r="AA512" s="4"/>
      <c r="AB512" s="4"/>
      <c r="AC512" s="72"/>
      <c r="AD512" s="72"/>
      <c r="AE512" s="72"/>
    </row>
    <row r="513" spans="1:31" ht="29.25" hidden="1" customHeight="1">
      <c r="A513" s="312">
        <v>512</v>
      </c>
      <c r="B513" s="74" t="s">
        <v>2426</v>
      </c>
      <c r="C513" s="6">
        <v>42652</v>
      </c>
      <c r="D513" s="82" t="s">
        <v>1975</v>
      </c>
      <c r="E513" s="82"/>
      <c r="F513" s="82" t="s">
        <v>2427</v>
      </c>
      <c r="G513" s="82" t="s">
        <v>2428</v>
      </c>
      <c r="H513" s="82" t="s">
        <v>1975</v>
      </c>
      <c r="I513" s="108"/>
      <c r="J513" s="82"/>
      <c r="K513" s="82" t="s">
        <v>10981</v>
      </c>
      <c r="L513" s="82" t="s">
        <v>1687</v>
      </c>
      <c r="M513" s="72"/>
      <c r="N513" s="322"/>
      <c r="O513" s="82" t="s">
        <v>1656</v>
      </c>
      <c r="P513" s="82" t="s">
        <v>63</v>
      </c>
      <c r="Q513" s="82" t="s">
        <v>1553</v>
      </c>
      <c r="R513" s="82"/>
      <c r="S513" s="6"/>
      <c r="T513" s="99">
        <v>1</v>
      </c>
      <c r="U513" s="99">
        <v>1</v>
      </c>
      <c r="V513" s="99" t="s">
        <v>2429</v>
      </c>
      <c r="W513" s="6">
        <v>42676</v>
      </c>
      <c r="X513" s="82"/>
      <c r="Y513" s="72"/>
      <c r="Z513" s="72"/>
      <c r="AA513" s="4"/>
      <c r="AB513" s="4"/>
      <c r="AC513" s="72"/>
      <c r="AD513" s="72"/>
      <c r="AE513" s="72"/>
    </row>
    <row r="514" spans="1:31" ht="29.25" hidden="1" customHeight="1">
      <c r="A514" s="312">
        <v>513</v>
      </c>
      <c r="B514" s="75" t="s">
        <v>2426</v>
      </c>
      <c r="C514" s="6">
        <v>42652</v>
      </c>
      <c r="D514" s="82" t="s">
        <v>1975</v>
      </c>
      <c r="E514" s="82"/>
      <c r="F514" s="82" t="s">
        <v>2427</v>
      </c>
      <c r="G514" s="82" t="s">
        <v>2428</v>
      </c>
      <c r="H514" s="82" t="s">
        <v>1975</v>
      </c>
      <c r="I514" s="108"/>
      <c r="J514" s="82"/>
      <c r="K514" s="82" t="s">
        <v>1772</v>
      </c>
      <c r="L514" s="82" t="s">
        <v>6220</v>
      </c>
      <c r="M514" s="72"/>
      <c r="N514" s="322"/>
      <c r="O514" s="118" t="s">
        <v>1656</v>
      </c>
      <c r="P514" s="118" t="s">
        <v>63</v>
      </c>
      <c r="Q514" s="82" t="s">
        <v>1588</v>
      </c>
      <c r="R514" s="82"/>
      <c r="S514" s="6"/>
      <c r="T514" s="99">
        <v>10</v>
      </c>
      <c r="U514" s="99">
        <v>0</v>
      </c>
      <c r="V514" s="99">
        <v>1</v>
      </c>
      <c r="W514" s="6">
        <v>42676</v>
      </c>
      <c r="X514" s="82"/>
      <c r="Y514" s="72"/>
      <c r="Z514" s="72"/>
      <c r="AA514" s="4"/>
      <c r="AB514" s="4"/>
      <c r="AC514" s="72"/>
      <c r="AD514" s="72"/>
      <c r="AE514" s="72"/>
    </row>
    <row r="515" spans="1:31" ht="29.25" hidden="1" customHeight="1">
      <c r="A515" s="312">
        <v>514</v>
      </c>
      <c r="B515" s="74" t="s">
        <v>2426</v>
      </c>
      <c r="C515" s="6">
        <v>42652</v>
      </c>
      <c r="D515" s="82" t="s">
        <v>1975</v>
      </c>
      <c r="E515" s="82"/>
      <c r="F515" s="82" t="s">
        <v>2427</v>
      </c>
      <c r="G515" s="82" t="s">
        <v>2428</v>
      </c>
      <c r="H515" s="82" t="s">
        <v>1975</v>
      </c>
      <c r="I515" s="108"/>
      <c r="J515" s="82"/>
      <c r="K515" s="82" t="s">
        <v>1617</v>
      </c>
      <c r="L515" s="82" t="s">
        <v>167</v>
      </c>
      <c r="M515" s="72"/>
      <c r="N515" s="322"/>
      <c r="O515" s="82" t="s">
        <v>1616</v>
      </c>
      <c r="P515" s="82" t="s">
        <v>63</v>
      </c>
      <c r="Q515" s="82" t="s">
        <v>1553</v>
      </c>
      <c r="R515" s="82"/>
      <c r="S515" s="6"/>
      <c r="T515" s="99">
        <v>1</v>
      </c>
      <c r="U515" s="99">
        <v>1</v>
      </c>
      <c r="V515" s="99" t="s">
        <v>2429</v>
      </c>
      <c r="W515" s="6">
        <v>42676</v>
      </c>
      <c r="X515" s="82"/>
      <c r="Y515" s="72"/>
      <c r="Z515" s="72"/>
      <c r="AA515" s="4"/>
      <c r="AB515" s="4"/>
      <c r="AC515" s="72"/>
      <c r="AD515" s="72"/>
      <c r="AE515" s="72"/>
    </row>
    <row r="516" spans="1:31" ht="29.25" hidden="1" customHeight="1">
      <c r="A516" s="312">
        <v>515</v>
      </c>
      <c r="B516" s="74" t="s">
        <v>2431</v>
      </c>
      <c r="C516" s="6">
        <v>42652</v>
      </c>
      <c r="D516" s="82" t="s">
        <v>2044</v>
      </c>
      <c r="E516" s="82"/>
      <c r="F516" s="82" t="s">
        <v>2432</v>
      </c>
      <c r="G516" s="82" t="s">
        <v>2412</v>
      </c>
      <c r="H516" s="82" t="s">
        <v>2044</v>
      </c>
      <c r="I516" s="108"/>
      <c r="J516" s="82"/>
      <c r="K516" s="82" t="s">
        <v>229</v>
      </c>
      <c r="L516" s="82" t="s">
        <v>27</v>
      </c>
      <c r="M516" s="72"/>
      <c r="N516" s="322"/>
      <c r="O516" s="82" t="s">
        <v>1698</v>
      </c>
      <c r="P516" s="82" t="s">
        <v>63</v>
      </c>
      <c r="Q516" s="82" t="s">
        <v>2433</v>
      </c>
      <c r="R516" s="82"/>
      <c r="S516" s="6"/>
      <c r="T516" s="99">
        <v>1</v>
      </c>
      <c r="U516" s="99">
        <v>1</v>
      </c>
      <c r="V516" s="99" t="s">
        <v>2429</v>
      </c>
      <c r="W516" s="6">
        <v>42653</v>
      </c>
      <c r="X516" s="82"/>
      <c r="Y516" s="72"/>
      <c r="Z516" s="72"/>
      <c r="AA516" s="4"/>
      <c r="AB516" s="4"/>
      <c r="AC516" s="72"/>
      <c r="AD516" s="72"/>
      <c r="AE516" s="72"/>
    </row>
    <row r="517" spans="1:31" ht="29.25" hidden="1" customHeight="1">
      <c r="A517" s="312">
        <v>516</v>
      </c>
      <c r="B517" s="74" t="s">
        <v>2434</v>
      </c>
      <c r="C517" s="6">
        <v>42653</v>
      </c>
      <c r="D517" s="82" t="s">
        <v>2044</v>
      </c>
      <c r="E517" s="82"/>
      <c r="F517" s="82" t="s">
        <v>2435</v>
      </c>
      <c r="G517" s="82" t="s">
        <v>2436</v>
      </c>
      <c r="H517" s="82" t="s">
        <v>2044</v>
      </c>
      <c r="I517" s="108"/>
      <c r="J517" s="82"/>
      <c r="K517" s="82" t="s">
        <v>24</v>
      </c>
      <c r="L517" s="82" t="s">
        <v>0</v>
      </c>
      <c r="M517" s="72"/>
      <c r="N517" s="322"/>
      <c r="O517" s="82" t="s">
        <v>1494</v>
      </c>
      <c r="P517" s="82" t="s">
        <v>63</v>
      </c>
      <c r="Q517" s="82" t="s">
        <v>2433</v>
      </c>
      <c r="R517" s="82"/>
      <c r="S517" s="6"/>
      <c r="T517" s="99">
        <v>1</v>
      </c>
      <c r="U517" s="99">
        <v>2</v>
      </c>
      <c r="V517" s="99" t="s">
        <v>2429</v>
      </c>
      <c r="W517" s="6">
        <v>42654</v>
      </c>
      <c r="X517" s="82"/>
      <c r="Y517" s="72"/>
      <c r="Z517" s="72"/>
      <c r="AA517" s="4"/>
      <c r="AB517" s="4"/>
      <c r="AC517" s="72"/>
      <c r="AD517" s="72"/>
      <c r="AE517" s="72"/>
    </row>
    <row r="518" spans="1:31" ht="29.25" hidden="1" customHeight="1">
      <c r="A518" s="312">
        <v>517</v>
      </c>
      <c r="B518" s="74" t="s">
        <v>2434</v>
      </c>
      <c r="C518" s="6">
        <v>42653</v>
      </c>
      <c r="D518" s="82" t="s">
        <v>2044</v>
      </c>
      <c r="E518" s="82"/>
      <c r="F518" s="82" t="s">
        <v>2435</v>
      </c>
      <c r="G518" s="82" t="s">
        <v>2436</v>
      </c>
      <c r="H518" s="82" t="s">
        <v>2044</v>
      </c>
      <c r="I518" s="108"/>
      <c r="J518" s="82"/>
      <c r="K518" s="82" t="s">
        <v>157</v>
      </c>
      <c r="L518" s="82" t="s">
        <v>79</v>
      </c>
      <c r="M518" s="72"/>
      <c r="N518" s="322"/>
      <c r="O518" s="82" t="s">
        <v>1698</v>
      </c>
      <c r="P518" s="82" t="s">
        <v>63</v>
      </c>
      <c r="Q518" s="82" t="s">
        <v>2433</v>
      </c>
      <c r="R518" s="82"/>
      <c r="S518" s="6"/>
      <c r="T518" s="99">
        <v>1</v>
      </c>
      <c r="U518" s="99">
        <v>1</v>
      </c>
      <c r="V518" s="99" t="s">
        <v>2429</v>
      </c>
      <c r="W518" s="6">
        <v>42654</v>
      </c>
      <c r="X518" s="82"/>
      <c r="Y518" s="72"/>
      <c r="Z518" s="72"/>
      <c r="AA518" s="4"/>
      <c r="AB518" s="4"/>
      <c r="AC518" s="72"/>
      <c r="AD518" s="72"/>
      <c r="AE518" s="72"/>
    </row>
    <row r="519" spans="1:31" ht="29.25" hidden="1" customHeight="1">
      <c r="A519" s="312">
        <v>518</v>
      </c>
      <c r="B519" s="74" t="s">
        <v>2434</v>
      </c>
      <c r="C519" s="6">
        <v>42653</v>
      </c>
      <c r="D519" s="82" t="s">
        <v>2044</v>
      </c>
      <c r="E519" s="82"/>
      <c r="F519" s="82" t="s">
        <v>2435</v>
      </c>
      <c r="G519" s="82" t="s">
        <v>2436</v>
      </c>
      <c r="H519" s="82" t="s">
        <v>2044</v>
      </c>
      <c r="I519" s="108"/>
      <c r="J519" s="82"/>
      <c r="K519" s="82" t="s">
        <v>154</v>
      </c>
      <c r="L519" s="82" t="s">
        <v>163</v>
      </c>
      <c r="M519" s="72"/>
      <c r="N519" s="322"/>
      <c r="O519" s="82" t="s">
        <v>1698</v>
      </c>
      <c r="P519" s="82" t="s">
        <v>63</v>
      </c>
      <c r="Q519" s="82" t="s">
        <v>2433</v>
      </c>
      <c r="R519" s="82"/>
      <c r="S519" s="6"/>
      <c r="T519" s="99">
        <v>1</v>
      </c>
      <c r="U519" s="99">
        <v>2</v>
      </c>
      <c r="V519" s="99" t="s">
        <v>2429</v>
      </c>
      <c r="W519" s="6">
        <v>42654</v>
      </c>
      <c r="X519" s="82"/>
      <c r="Y519" s="72"/>
      <c r="Z519" s="72"/>
      <c r="AA519" s="4"/>
      <c r="AB519" s="4"/>
      <c r="AC519" s="72"/>
      <c r="AD519" s="72"/>
      <c r="AE519" s="72"/>
    </row>
    <row r="520" spans="1:31" ht="29.25" hidden="1" customHeight="1">
      <c r="A520" s="312">
        <v>519</v>
      </c>
      <c r="B520" s="74" t="s">
        <v>2434</v>
      </c>
      <c r="C520" s="6">
        <v>42653</v>
      </c>
      <c r="D520" s="82" t="s">
        <v>2044</v>
      </c>
      <c r="E520" s="82"/>
      <c r="F520" s="82" t="s">
        <v>2435</v>
      </c>
      <c r="G520" s="82" t="s">
        <v>2436</v>
      </c>
      <c r="H520" s="82" t="s">
        <v>2044</v>
      </c>
      <c r="I520" s="108"/>
      <c r="J520" s="82"/>
      <c r="K520" s="82" t="s">
        <v>292</v>
      </c>
      <c r="L520" s="82" t="s">
        <v>0</v>
      </c>
      <c r="M520" s="72"/>
      <c r="N520" s="322"/>
      <c r="O520" s="82" t="s">
        <v>1698</v>
      </c>
      <c r="P520" s="82" t="s">
        <v>63</v>
      </c>
      <c r="Q520" s="82" t="s">
        <v>1495</v>
      </c>
      <c r="R520" s="82"/>
      <c r="S520" s="6"/>
      <c r="T520" s="99">
        <v>1</v>
      </c>
      <c r="U520" s="99">
        <v>1</v>
      </c>
      <c r="V520" s="99" t="s">
        <v>2429</v>
      </c>
      <c r="W520" s="6">
        <v>42654</v>
      </c>
      <c r="X520" s="82"/>
      <c r="Y520" s="72"/>
      <c r="Z520" s="72"/>
      <c r="AA520" s="4"/>
      <c r="AB520" s="4"/>
      <c r="AC520" s="72"/>
      <c r="AD520" s="72"/>
      <c r="AE520" s="72"/>
    </row>
    <row r="521" spans="1:31" ht="29.25" hidden="1" customHeight="1">
      <c r="A521" s="312">
        <v>520</v>
      </c>
      <c r="B521" s="74" t="s">
        <v>2434</v>
      </c>
      <c r="C521" s="6">
        <v>42653</v>
      </c>
      <c r="D521" s="82" t="s">
        <v>2044</v>
      </c>
      <c r="E521" s="82"/>
      <c r="F521" s="82" t="s">
        <v>2435</v>
      </c>
      <c r="G521" s="82" t="s">
        <v>2436</v>
      </c>
      <c r="H521" s="82" t="s">
        <v>2044</v>
      </c>
      <c r="I521" s="108"/>
      <c r="J521" s="82"/>
      <c r="K521" s="82" t="s">
        <v>211</v>
      </c>
      <c r="L521" s="82" t="s">
        <v>558</v>
      </c>
      <c r="M521" s="72"/>
      <c r="N521" s="322"/>
      <c r="O521" s="82" t="s">
        <v>1698</v>
      </c>
      <c r="P521" s="82" t="s">
        <v>63</v>
      </c>
      <c r="Q521" s="82" t="s">
        <v>1495</v>
      </c>
      <c r="R521" s="82"/>
      <c r="S521" s="6"/>
      <c r="T521" s="99">
        <v>1</v>
      </c>
      <c r="U521" s="99">
        <v>1</v>
      </c>
      <c r="V521" s="99" t="s">
        <v>2429</v>
      </c>
      <c r="W521" s="6">
        <v>42654</v>
      </c>
      <c r="X521" s="82"/>
      <c r="Y521" s="72"/>
      <c r="Z521" s="72"/>
      <c r="AA521" s="4"/>
      <c r="AB521" s="4"/>
      <c r="AC521" s="72"/>
      <c r="AD521" s="72"/>
      <c r="AE521" s="72"/>
    </row>
    <row r="522" spans="1:31" ht="29.25" hidden="1" customHeight="1">
      <c r="A522" s="312">
        <v>521</v>
      </c>
      <c r="B522" s="74" t="s">
        <v>2437</v>
      </c>
      <c r="C522" s="6">
        <v>42652</v>
      </c>
      <c r="D522" s="82" t="s">
        <v>1845</v>
      </c>
      <c r="E522" s="82"/>
      <c r="F522" s="82" t="s">
        <v>2438</v>
      </c>
      <c r="G522" s="82" t="s">
        <v>2439</v>
      </c>
      <c r="H522" s="82" t="s">
        <v>1845</v>
      </c>
      <c r="I522" s="108"/>
      <c r="J522" s="82"/>
      <c r="K522" s="82" t="s">
        <v>10981</v>
      </c>
      <c r="L522" s="82" t="s">
        <v>1687</v>
      </c>
      <c r="M522" s="72"/>
      <c r="N522" s="322"/>
      <c r="O522" s="82" t="s">
        <v>1656</v>
      </c>
      <c r="P522" s="82" t="s">
        <v>63</v>
      </c>
      <c r="Q522" s="82" t="s">
        <v>1553</v>
      </c>
      <c r="R522" s="82"/>
      <c r="S522" s="6"/>
      <c r="T522" s="99">
        <v>1</v>
      </c>
      <c r="U522" s="99">
        <v>1</v>
      </c>
      <c r="V522" s="99" t="s">
        <v>2429</v>
      </c>
      <c r="W522" s="6">
        <v>42653</v>
      </c>
      <c r="X522" s="82"/>
      <c r="Y522" s="72"/>
      <c r="Z522" s="72"/>
      <c r="AA522" s="4"/>
      <c r="AB522" s="4"/>
      <c r="AC522" s="72"/>
      <c r="AD522" s="72"/>
      <c r="AE522" s="72"/>
    </row>
    <row r="523" spans="1:31" ht="29.25" hidden="1" customHeight="1">
      <c r="A523" s="312">
        <v>522</v>
      </c>
      <c r="B523" s="74" t="s">
        <v>2440</v>
      </c>
      <c r="C523" s="6">
        <v>42652</v>
      </c>
      <c r="D523" s="82" t="s">
        <v>1879</v>
      </c>
      <c r="E523" s="82"/>
      <c r="F523" s="82" t="s">
        <v>2441</v>
      </c>
      <c r="G523" s="82" t="s">
        <v>2442</v>
      </c>
      <c r="H523" s="82" t="s">
        <v>1879</v>
      </c>
      <c r="I523" s="108"/>
      <c r="J523" s="82"/>
      <c r="K523" s="82" t="s">
        <v>10981</v>
      </c>
      <c r="L523" s="82" t="s">
        <v>1687</v>
      </c>
      <c r="M523" s="72"/>
      <c r="N523" s="322"/>
      <c r="O523" s="82" t="s">
        <v>1656</v>
      </c>
      <c r="P523" s="82" t="s">
        <v>63</v>
      </c>
      <c r="Q523" s="82" t="s">
        <v>1553</v>
      </c>
      <c r="R523" s="82"/>
      <c r="S523" s="6"/>
      <c r="T523" s="99">
        <v>1</v>
      </c>
      <c r="U523" s="99">
        <v>1</v>
      </c>
      <c r="V523" s="99" t="s">
        <v>2429</v>
      </c>
      <c r="W523" s="6">
        <v>42653</v>
      </c>
      <c r="X523" s="82"/>
      <c r="Y523" s="72"/>
      <c r="Z523" s="72"/>
      <c r="AA523" s="4"/>
      <c r="AB523" s="4"/>
      <c r="AC523" s="72"/>
      <c r="AD523" s="72"/>
      <c r="AE523" s="72"/>
    </row>
    <row r="524" spans="1:31" ht="29.25" hidden="1" customHeight="1">
      <c r="A524" s="312">
        <v>523</v>
      </c>
      <c r="B524" s="74" t="s">
        <v>2443</v>
      </c>
      <c r="C524" s="6">
        <v>42653</v>
      </c>
      <c r="D524" s="82" t="s">
        <v>1902</v>
      </c>
      <c r="E524" s="82"/>
      <c r="F524" s="82" t="s">
        <v>2444</v>
      </c>
      <c r="G524" s="82" t="s">
        <v>2445</v>
      </c>
      <c r="H524" s="82" t="s">
        <v>1902</v>
      </c>
      <c r="I524" s="108"/>
      <c r="J524" s="82"/>
      <c r="K524" s="82" t="s">
        <v>154</v>
      </c>
      <c r="L524" s="82" t="s">
        <v>155</v>
      </c>
      <c r="M524" s="72"/>
      <c r="N524" s="322"/>
      <c r="O524" s="82" t="s">
        <v>1698</v>
      </c>
      <c r="P524" s="82" t="s">
        <v>63</v>
      </c>
      <c r="Q524" s="82" t="s">
        <v>2433</v>
      </c>
      <c r="R524" s="82"/>
      <c r="S524" s="6"/>
      <c r="T524" s="99">
        <v>1</v>
      </c>
      <c r="U524" s="99">
        <v>2</v>
      </c>
      <c r="V524" s="99" t="s">
        <v>2429</v>
      </c>
      <c r="W524" s="6">
        <v>42653</v>
      </c>
      <c r="X524" s="82"/>
      <c r="Y524" s="72"/>
      <c r="Z524" s="72"/>
      <c r="AA524" s="4"/>
      <c r="AB524" s="4"/>
      <c r="AC524" s="72"/>
      <c r="AD524" s="72"/>
      <c r="AE524" s="72"/>
    </row>
    <row r="525" spans="1:31" ht="29.25" hidden="1" customHeight="1">
      <c r="A525" s="312">
        <v>524</v>
      </c>
      <c r="B525" s="74" t="s">
        <v>2446</v>
      </c>
      <c r="C525" s="6">
        <v>42651</v>
      </c>
      <c r="D525" s="82" t="s">
        <v>2339</v>
      </c>
      <c r="E525" s="82"/>
      <c r="F525" s="82" t="s">
        <v>2447</v>
      </c>
      <c r="G525" s="82" t="s">
        <v>2448</v>
      </c>
      <c r="H525" s="82" t="s">
        <v>2339</v>
      </c>
      <c r="I525" s="108">
        <v>83900</v>
      </c>
      <c r="J525" s="82"/>
      <c r="K525" s="82" t="s">
        <v>235</v>
      </c>
      <c r="L525" s="82" t="s">
        <v>83</v>
      </c>
      <c r="M525" s="72"/>
      <c r="N525" s="322"/>
      <c r="O525" s="82" t="s">
        <v>1698</v>
      </c>
      <c r="P525" s="82" t="s">
        <v>63</v>
      </c>
      <c r="Q525" s="82" t="s">
        <v>2433</v>
      </c>
      <c r="R525" s="82"/>
      <c r="S525" s="6"/>
      <c r="T525" s="99">
        <v>1</v>
      </c>
      <c r="U525" s="99">
        <v>1</v>
      </c>
      <c r="V525" s="99" t="s">
        <v>2429</v>
      </c>
      <c r="W525" s="6">
        <v>42653</v>
      </c>
      <c r="X525" s="82"/>
      <c r="Y525" s="72"/>
      <c r="Z525" s="72"/>
      <c r="AA525" s="4"/>
      <c r="AB525" s="4"/>
      <c r="AC525" s="72"/>
      <c r="AD525" s="72"/>
      <c r="AE525" s="72"/>
    </row>
    <row r="526" spans="1:31" ht="29.25" hidden="1" customHeight="1">
      <c r="A526" s="312">
        <v>525</v>
      </c>
      <c r="B526" s="74" t="s">
        <v>2449</v>
      </c>
      <c r="C526" s="6">
        <v>42653</v>
      </c>
      <c r="D526" s="82" t="s">
        <v>1845</v>
      </c>
      <c r="E526" s="82"/>
      <c r="F526" s="82" t="s">
        <v>2450</v>
      </c>
      <c r="G526" s="82" t="s">
        <v>2451</v>
      </c>
      <c r="H526" s="82" t="s">
        <v>1845</v>
      </c>
      <c r="I526" s="108"/>
      <c r="J526" s="82"/>
      <c r="K526" s="82" t="s">
        <v>935</v>
      </c>
      <c r="L526" s="82" t="s">
        <v>952</v>
      </c>
      <c r="M526" s="72"/>
      <c r="N526" s="322"/>
      <c r="O526" s="82" t="s">
        <v>1615</v>
      </c>
      <c r="P526" s="82" t="s">
        <v>63</v>
      </c>
      <c r="Q526" s="82" t="s">
        <v>1553</v>
      </c>
      <c r="R526" s="82"/>
      <c r="S526" s="6"/>
      <c r="T526" s="99">
        <v>1</v>
      </c>
      <c r="U526" s="99">
        <v>2</v>
      </c>
      <c r="V526" s="99" t="s">
        <v>2429</v>
      </c>
      <c r="W526" s="6">
        <v>42654</v>
      </c>
      <c r="X526" s="82"/>
      <c r="Y526" s="72"/>
      <c r="Z526" s="72"/>
      <c r="AA526" s="4"/>
      <c r="AB526" s="4"/>
      <c r="AC526" s="72"/>
      <c r="AD526" s="72"/>
      <c r="AE526" s="72"/>
    </row>
    <row r="527" spans="1:31" ht="29.25" hidden="1" customHeight="1">
      <c r="A527" s="312">
        <v>526</v>
      </c>
      <c r="B527" s="74" t="s">
        <v>2449</v>
      </c>
      <c r="C527" s="6">
        <v>42653</v>
      </c>
      <c r="D527" s="82" t="s">
        <v>1845</v>
      </c>
      <c r="E527" s="82"/>
      <c r="F527" s="82" t="s">
        <v>2450</v>
      </c>
      <c r="G527" s="82" t="s">
        <v>2451</v>
      </c>
      <c r="H527" s="82" t="s">
        <v>1845</v>
      </c>
      <c r="I527" s="108"/>
      <c r="J527" s="82" t="s">
        <v>2452</v>
      </c>
      <c r="K527" s="82" t="s">
        <v>730</v>
      </c>
      <c r="L527" s="82" t="s">
        <v>195</v>
      </c>
      <c r="M527" s="72"/>
      <c r="N527" s="322"/>
      <c r="O527" s="82" t="s">
        <v>1656</v>
      </c>
      <c r="P527" s="82" t="s">
        <v>63</v>
      </c>
      <c r="Q527" s="82" t="s">
        <v>2433</v>
      </c>
      <c r="R527" s="82"/>
      <c r="S527" s="6"/>
      <c r="T527" s="99">
        <v>1</v>
      </c>
      <c r="U527" s="99">
        <v>1</v>
      </c>
      <c r="V527" s="99" t="s">
        <v>2429</v>
      </c>
      <c r="W527" s="6">
        <v>42654</v>
      </c>
      <c r="X527" s="82"/>
      <c r="Y527" s="72"/>
      <c r="Z527" s="72"/>
      <c r="AA527" s="4"/>
      <c r="AB527" s="4"/>
      <c r="AC527" s="72"/>
      <c r="AD527" s="72"/>
      <c r="AE527" s="72"/>
    </row>
    <row r="528" spans="1:31" ht="29.25" hidden="1" customHeight="1">
      <c r="A528" s="312">
        <v>527</v>
      </c>
      <c r="B528" s="74" t="s">
        <v>2449</v>
      </c>
      <c r="C528" s="6">
        <v>42653</v>
      </c>
      <c r="D528" s="82" t="s">
        <v>1845</v>
      </c>
      <c r="E528" s="82"/>
      <c r="F528" s="82" t="s">
        <v>2450</v>
      </c>
      <c r="G528" s="82" t="s">
        <v>2451</v>
      </c>
      <c r="H528" s="82" t="s">
        <v>1845</v>
      </c>
      <c r="I528" s="108"/>
      <c r="J528" s="82"/>
      <c r="K528" s="82" t="s">
        <v>1600</v>
      </c>
      <c r="L528" s="82" t="s">
        <v>15</v>
      </c>
      <c r="M528" s="72"/>
      <c r="N528" s="322"/>
      <c r="O528" s="82" t="s">
        <v>1656</v>
      </c>
      <c r="P528" s="82" t="s">
        <v>63</v>
      </c>
      <c r="Q528" s="82" t="s">
        <v>2433</v>
      </c>
      <c r="R528" s="82"/>
      <c r="S528" s="6"/>
      <c r="T528" s="99">
        <v>1</v>
      </c>
      <c r="U528" s="99">
        <v>1</v>
      </c>
      <c r="V528" s="99" t="s">
        <v>2429</v>
      </c>
      <c r="W528" s="6">
        <v>42654</v>
      </c>
      <c r="X528" s="82"/>
      <c r="Y528" s="72"/>
      <c r="Z528" s="72"/>
      <c r="AA528" s="4"/>
      <c r="AB528" s="4"/>
      <c r="AC528" s="72"/>
      <c r="AD528" s="72"/>
      <c r="AE528" s="72"/>
    </row>
    <row r="529" spans="1:31" ht="29.25" hidden="1" customHeight="1">
      <c r="A529" s="312">
        <v>528</v>
      </c>
      <c r="B529" s="74" t="s">
        <v>2453</v>
      </c>
      <c r="C529" s="6">
        <v>42653</v>
      </c>
      <c r="D529" s="82" t="s">
        <v>1845</v>
      </c>
      <c r="E529" s="82"/>
      <c r="F529" s="82" t="s">
        <v>2454</v>
      </c>
      <c r="G529" s="82" t="s">
        <v>1689</v>
      </c>
      <c r="H529" s="82" t="s">
        <v>1845</v>
      </c>
      <c r="I529" s="108">
        <v>106000</v>
      </c>
      <c r="J529" s="82"/>
      <c r="K529" s="82" t="s">
        <v>10981</v>
      </c>
      <c r="L529" s="82" t="s">
        <v>1687</v>
      </c>
      <c r="M529" s="72"/>
      <c r="N529" s="322"/>
      <c r="O529" s="82" t="s">
        <v>1656</v>
      </c>
      <c r="P529" s="82" t="s">
        <v>63</v>
      </c>
      <c r="Q529" s="82" t="s">
        <v>1553</v>
      </c>
      <c r="R529" s="82"/>
      <c r="S529" s="6"/>
      <c r="T529" s="99">
        <v>1</v>
      </c>
      <c r="U529" s="99">
        <v>1</v>
      </c>
      <c r="V529" s="99" t="s">
        <v>2429</v>
      </c>
      <c r="W529" s="6">
        <v>42654</v>
      </c>
      <c r="X529" s="82"/>
      <c r="Y529" s="72"/>
      <c r="Z529" s="72"/>
      <c r="AA529" s="4"/>
      <c r="AB529" s="4"/>
      <c r="AC529" s="72"/>
      <c r="AD529" s="72"/>
      <c r="AE529" s="72"/>
    </row>
    <row r="530" spans="1:31" ht="29.25" hidden="1" customHeight="1">
      <c r="A530" s="312">
        <v>529</v>
      </c>
      <c r="B530" s="74" t="s">
        <v>2455</v>
      </c>
      <c r="C530" s="6">
        <v>42653</v>
      </c>
      <c r="D530" s="82" t="s">
        <v>1899</v>
      </c>
      <c r="E530" s="82"/>
      <c r="F530" s="82" t="s">
        <v>2456</v>
      </c>
      <c r="G530" s="82" t="s">
        <v>2457</v>
      </c>
      <c r="H530" s="82" t="s">
        <v>1899</v>
      </c>
      <c r="I530" s="108"/>
      <c r="J530" s="82" t="s">
        <v>2458</v>
      </c>
      <c r="K530" s="82" t="s">
        <v>2459</v>
      </c>
      <c r="L530" s="82" t="s">
        <v>0</v>
      </c>
      <c r="M530" s="72"/>
      <c r="N530" s="322"/>
      <c r="O530" s="82" t="s">
        <v>1569</v>
      </c>
      <c r="P530" s="82" t="s">
        <v>63</v>
      </c>
      <c r="Q530" s="82" t="s">
        <v>2433</v>
      </c>
      <c r="R530" s="82"/>
      <c r="S530" s="6"/>
      <c r="T530" s="99">
        <v>2</v>
      </c>
      <c r="U530" s="99">
        <v>1</v>
      </c>
      <c r="V530" s="99" t="s">
        <v>2429</v>
      </c>
      <c r="W530" s="6">
        <v>42660</v>
      </c>
      <c r="X530" s="82"/>
      <c r="Y530" s="72"/>
      <c r="Z530" s="72"/>
      <c r="AA530" s="4"/>
      <c r="AB530" s="4"/>
      <c r="AC530" s="72"/>
      <c r="AD530" s="72"/>
      <c r="AE530" s="72"/>
    </row>
    <row r="531" spans="1:31" ht="29.25" hidden="1" customHeight="1">
      <c r="A531" s="312">
        <v>530</v>
      </c>
      <c r="B531" s="74" t="s">
        <v>2455</v>
      </c>
      <c r="C531" s="6">
        <v>42653</v>
      </c>
      <c r="D531" s="82" t="s">
        <v>1899</v>
      </c>
      <c r="E531" s="82"/>
      <c r="F531" s="82" t="s">
        <v>2456</v>
      </c>
      <c r="G531" s="82" t="s">
        <v>2457</v>
      </c>
      <c r="H531" s="82" t="s">
        <v>1899</v>
      </c>
      <c r="I531" s="108"/>
      <c r="J531" s="82" t="s">
        <v>2460</v>
      </c>
      <c r="K531" s="82" t="s">
        <v>1571</v>
      </c>
      <c r="L531" s="82" t="s">
        <v>0</v>
      </c>
      <c r="M531" s="72"/>
      <c r="N531" s="322"/>
      <c r="O531" s="82" t="s">
        <v>1569</v>
      </c>
      <c r="P531" s="82" t="s">
        <v>63</v>
      </c>
      <c r="Q531" s="82" t="s">
        <v>2433</v>
      </c>
      <c r="R531" s="82"/>
      <c r="S531" s="6"/>
      <c r="T531" s="99">
        <v>1</v>
      </c>
      <c r="U531" s="99">
        <v>1</v>
      </c>
      <c r="V531" s="99" t="s">
        <v>2429</v>
      </c>
      <c r="W531" s="6">
        <v>42660</v>
      </c>
      <c r="X531" s="82"/>
      <c r="Y531" s="72"/>
      <c r="Z531" s="72"/>
      <c r="AA531" s="4"/>
      <c r="AB531" s="4"/>
      <c r="AC531" s="72"/>
      <c r="AD531" s="72"/>
      <c r="AE531" s="72"/>
    </row>
    <row r="532" spans="1:31" ht="29.25" hidden="1" customHeight="1">
      <c r="A532" s="312">
        <v>531</v>
      </c>
      <c r="B532" s="74" t="s">
        <v>2455</v>
      </c>
      <c r="C532" s="6">
        <v>42653</v>
      </c>
      <c r="D532" s="82" t="s">
        <v>1899</v>
      </c>
      <c r="E532" s="82"/>
      <c r="F532" s="82" t="s">
        <v>2456</v>
      </c>
      <c r="G532" s="82" t="s">
        <v>2457</v>
      </c>
      <c r="H532" s="82" t="s">
        <v>1899</v>
      </c>
      <c r="I532" s="108">
        <v>98000</v>
      </c>
      <c r="J532" s="82" t="s">
        <v>459</v>
      </c>
      <c r="K532" s="82" t="s">
        <v>459</v>
      </c>
      <c r="L532" s="82" t="s">
        <v>79</v>
      </c>
      <c r="M532" s="72"/>
      <c r="N532" s="322"/>
      <c r="O532" s="82" t="s">
        <v>1569</v>
      </c>
      <c r="P532" s="82" t="s">
        <v>63</v>
      </c>
      <c r="Q532" s="82" t="s">
        <v>2433</v>
      </c>
      <c r="R532" s="82"/>
      <c r="S532" s="6"/>
      <c r="T532" s="99">
        <v>1</v>
      </c>
      <c r="U532" s="99">
        <v>1</v>
      </c>
      <c r="V532" s="99" t="s">
        <v>2429</v>
      </c>
      <c r="W532" s="6">
        <v>42660</v>
      </c>
      <c r="X532" s="82"/>
      <c r="Y532" s="72"/>
      <c r="Z532" s="72"/>
      <c r="AA532" s="4"/>
      <c r="AB532" s="4"/>
      <c r="AC532" s="72"/>
      <c r="AD532" s="72"/>
      <c r="AE532" s="72"/>
    </row>
    <row r="533" spans="1:31" ht="29.25" hidden="1" customHeight="1">
      <c r="A533" s="312">
        <v>532</v>
      </c>
      <c r="B533" s="74" t="s">
        <v>2461</v>
      </c>
      <c r="C533" s="6">
        <v>42654</v>
      </c>
      <c r="D533" s="82" t="s">
        <v>1845</v>
      </c>
      <c r="E533" s="82"/>
      <c r="F533" s="82" t="s">
        <v>2462</v>
      </c>
      <c r="G533" s="82" t="s">
        <v>2463</v>
      </c>
      <c r="H533" s="82" t="s">
        <v>1845</v>
      </c>
      <c r="I533" s="108">
        <v>88000</v>
      </c>
      <c r="J533" s="82" t="s">
        <v>2464</v>
      </c>
      <c r="K533" s="82" t="s">
        <v>2387</v>
      </c>
      <c r="L533" s="82" t="s">
        <v>6221</v>
      </c>
      <c r="M533" s="72"/>
      <c r="N533" s="322"/>
      <c r="O533" s="82" t="s">
        <v>1682</v>
      </c>
      <c r="P533" s="82" t="s">
        <v>63</v>
      </c>
      <c r="Q533" s="89" t="s">
        <v>6203</v>
      </c>
      <c r="R533" s="82"/>
      <c r="S533" s="6"/>
      <c r="T533" s="99">
        <v>2</v>
      </c>
      <c r="U533" s="99">
        <v>1</v>
      </c>
      <c r="V533" s="99" t="s">
        <v>2429</v>
      </c>
      <c r="W533" s="6">
        <v>42657</v>
      </c>
      <c r="X533" s="82"/>
      <c r="Y533" s="72"/>
      <c r="Z533" s="72"/>
      <c r="AA533" s="4"/>
      <c r="AB533" s="4"/>
      <c r="AC533" s="72"/>
      <c r="AD533" s="72"/>
      <c r="AE533" s="72"/>
    </row>
    <row r="534" spans="1:31" ht="29.25" hidden="1" customHeight="1">
      <c r="A534" s="312">
        <v>533</v>
      </c>
      <c r="B534" s="74"/>
      <c r="C534" s="6"/>
      <c r="D534" s="82"/>
      <c r="E534" s="82"/>
      <c r="F534" s="82"/>
      <c r="G534" s="82"/>
      <c r="H534" s="82"/>
      <c r="I534" s="108">
        <v>88000</v>
      </c>
      <c r="J534" s="82" t="s">
        <v>2466</v>
      </c>
      <c r="K534" s="82" t="s">
        <v>2278</v>
      </c>
      <c r="L534" s="82" t="s">
        <v>1683</v>
      </c>
      <c r="M534" s="72"/>
      <c r="N534" s="322"/>
      <c r="O534" s="82" t="s">
        <v>1682</v>
      </c>
      <c r="P534" s="82" t="s">
        <v>63</v>
      </c>
      <c r="Q534" s="89" t="s">
        <v>6203</v>
      </c>
      <c r="R534" s="82"/>
      <c r="S534" s="6"/>
      <c r="T534" s="99">
        <v>3</v>
      </c>
      <c r="U534" s="99">
        <v>1</v>
      </c>
      <c r="V534" s="99" t="s">
        <v>2429</v>
      </c>
      <c r="W534" s="6">
        <v>42657</v>
      </c>
      <c r="X534" s="82"/>
      <c r="Y534" s="72"/>
      <c r="Z534" s="72"/>
      <c r="AA534" s="4"/>
      <c r="AB534" s="4"/>
      <c r="AC534" s="72"/>
      <c r="AD534" s="72"/>
      <c r="AE534" s="72"/>
    </row>
    <row r="535" spans="1:31" ht="29.25" hidden="1" customHeight="1">
      <c r="A535" s="312">
        <v>534</v>
      </c>
      <c r="B535" s="74" t="s">
        <v>2467</v>
      </c>
      <c r="C535" s="6">
        <v>42686</v>
      </c>
      <c r="D535" s="82" t="s">
        <v>1912</v>
      </c>
      <c r="E535" s="82"/>
      <c r="F535" s="82" t="s">
        <v>2054</v>
      </c>
      <c r="G535" s="82" t="s">
        <v>2055</v>
      </c>
      <c r="H535" s="82" t="s">
        <v>1912</v>
      </c>
      <c r="I535" s="108">
        <v>270000</v>
      </c>
      <c r="J535" s="82"/>
      <c r="K535" s="82" t="s">
        <v>10981</v>
      </c>
      <c r="L535" s="82" t="s">
        <v>1687</v>
      </c>
      <c r="M535" s="72"/>
      <c r="N535" s="322"/>
      <c r="O535" s="82" t="s">
        <v>1656</v>
      </c>
      <c r="P535" s="82" t="s">
        <v>63</v>
      </c>
      <c r="Q535" s="82" t="s">
        <v>1553</v>
      </c>
      <c r="R535" s="82"/>
      <c r="S535" s="6"/>
      <c r="T535" s="99">
        <v>0</v>
      </c>
      <c r="U535" s="99">
        <v>2</v>
      </c>
      <c r="V535" s="99" t="s">
        <v>2429</v>
      </c>
      <c r="W535" s="6">
        <v>42655</v>
      </c>
      <c r="X535" s="82"/>
      <c r="Y535" s="72"/>
      <c r="Z535" s="72"/>
      <c r="AA535" s="4"/>
      <c r="AB535" s="4"/>
      <c r="AC535" s="72"/>
      <c r="AD535" s="72"/>
      <c r="AE535" s="72"/>
    </row>
    <row r="536" spans="1:31" ht="29.25" hidden="1" customHeight="1">
      <c r="A536" s="312">
        <v>535</v>
      </c>
      <c r="B536" s="74" t="s">
        <v>2468</v>
      </c>
      <c r="C536" s="6">
        <v>42653</v>
      </c>
      <c r="D536" s="82" t="s">
        <v>1972</v>
      </c>
      <c r="E536" s="82"/>
      <c r="F536" s="82" t="s">
        <v>2469</v>
      </c>
      <c r="G536" s="82" t="s">
        <v>2470</v>
      </c>
      <c r="H536" s="82" t="s">
        <v>1972</v>
      </c>
      <c r="I536" s="108"/>
      <c r="J536" s="82"/>
      <c r="K536" s="82" t="s">
        <v>935</v>
      </c>
      <c r="L536" s="82" t="s">
        <v>952</v>
      </c>
      <c r="M536" s="72"/>
      <c r="N536" s="322"/>
      <c r="O536" s="82" t="s">
        <v>1615</v>
      </c>
      <c r="P536" s="82" t="s">
        <v>63</v>
      </c>
      <c r="Q536" s="82" t="s">
        <v>1553</v>
      </c>
      <c r="R536" s="82"/>
      <c r="S536" s="6"/>
      <c r="T536" s="99">
        <v>1</v>
      </c>
      <c r="U536" s="99">
        <v>1</v>
      </c>
      <c r="V536" s="99" t="s">
        <v>2429</v>
      </c>
      <c r="W536" s="6">
        <v>42654</v>
      </c>
      <c r="X536" s="82"/>
      <c r="Y536" s="72"/>
      <c r="Z536" s="72"/>
      <c r="AA536" s="4"/>
      <c r="AB536" s="4"/>
      <c r="AC536" s="72"/>
      <c r="AD536" s="72"/>
      <c r="AE536" s="72"/>
    </row>
    <row r="537" spans="1:31" ht="29.25" hidden="1" customHeight="1">
      <c r="A537" s="312">
        <v>536</v>
      </c>
      <c r="B537" s="74" t="s">
        <v>2471</v>
      </c>
      <c r="C537" s="6">
        <v>42654</v>
      </c>
      <c r="D537" s="82" t="s">
        <v>1879</v>
      </c>
      <c r="E537" s="82"/>
      <c r="F537" s="82" t="s">
        <v>2472</v>
      </c>
      <c r="G537" s="82" t="s">
        <v>2473</v>
      </c>
      <c r="H537" s="82" t="s">
        <v>1879</v>
      </c>
      <c r="I537" s="108"/>
      <c r="J537" s="82"/>
      <c r="K537" s="82" t="s">
        <v>10981</v>
      </c>
      <c r="L537" s="82" t="s">
        <v>1687</v>
      </c>
      <c r="M537" s="72"/>
      <c r="N537" s="322"/>
      <c r="O537" s="82" t="s">
        <v>1656</v>
      </c>
      <c r="P537" s="82" t="s">
        <v>63</v>
      </c>
      <c r="Q537" s="82" t="s">
        <v>1553</v>
      </c>
      <c r="R537" s="82"/>
      <c r="S537" s="6"/>
      <c r="T537" s="99">
        <v>1</v>
      </c>
      <c r="U537" s="99">
        <v>1</v>
      </c>
      <c r="V537" s="99" t="s">
        <v>2429</v>
      </c>
      <c r="W537" s="6">
        <v>42654</v>
      </c>
      <c r="X537" s="82"/>
      <c r="Y537" s="72"/>
      <c r="Z537" s="72"/>
      <c r="AA537" s="4"/>
      <c r="AB537" s="4"/>
      <c r="AC537" s="72"/>
      <c r="AD537" s="72"/>
      <c r="AE537" s="72"/>
    </row>
    <row r="538" spans="1:31" ht="29.25" hidden="1" customHeight="1">
      <c r="A538" s="312">
        <v>537</v>
      </c>
      <c r="B538" s="74" t="s">
        <v>2474</v>
      </c>
      <c r="C538" s="6">
        <v>42654</v>
      </c>
      <c r="D538" s="82" t="s">
        <v>2250</v>
      </c>
      <c r="E538" s="82"/>
      <c r="F538" s="82" t="s">
        <v>2475</v>
      </c>
      <c r="G538" s="82" t="s">
        <v>2476</v>
      </c>
      <c r="H538" s="82" t="s">
        <v>2250</v>
      </c>
      <c r="I538" s="108">
        <v>100000</v>
      </c>
      <c r="J538" s="82" t="s">
        <v>766</v>
      </c>
      <c r="K538" s="82" t="s">
        <v>766</v>
      </c>
      <c r="L538" s="82" t="s">
        <v>287</v>
      </c>
      <c r="M538" s="72"/>
      <c r="N538" s="322"/>
      <c r="O538" s="82" t="s">
        <v>1656</v>
      </c>
      <c r="P538" s="82" t="s">
        <v>63</v>
      </c>
      <c r="Q538" s="82" t="s">
        <v>1553</v>
      </c>
      <c r="R538" s="82"/>
      <c r="S538" s="6"/>
      <c r="T538" s="99">
        <v>1</v>
      </c>
      <c r="U538" s="99">
        <v>1</v>
      </c>
      <c r="V538" s="99" t="s">
        <v>2429</v>
      </c>
      <c r="W538" s="6">
        <v>42662</v>
      </c>
      <c r="X538" s="82"/>
      <c r="Y538" s="72"/>
      <c r="Z538" s="72"/>
      <c r="AA538" s="4"/>
      <c r="AB538" s="4"/>
      <c r="AC538" s="72"/>
      <c r="AD538" s="72"/>
      <c r="AE538" s="72"/>
    </row>
    <row r="539" spans="1:31" ht="29.25" hidden="1" customHeight="1">
      <c r="A539" s="312">
        <v>538</v>
      </c>
      <c r="B539" s="74" t="s">
        <v>2474</v>
      </c>
      <c r="C539" s="6">
        <v>42654</v>
      </c>
      <c r="D539" s="82" t="s">
        <v>2250</v>
      </c>
      <c r="E539" s="82"/>
      <c r="F539" s="82" t="s">
        <v>2475</v>
      </c>
      <c r="G539" s="82" t="s">
        <v>2476</v>
      </c>
      <c r="H539" s="82" t="s">
        <v>2250</v>
      </c>
      <c r="I539" s="108">
        <v>150000</v>
      </c>
      <c r="J539" s="82" t="s">
        <v>922</v>
      </c>
      <c r="K539" s="82" t="s">
        <v>935</v>
      </c>
      <c r="L539" s="82" t="s">
        <v>952</v>
      </c>
      <c r="M539" s="72"/>
      <c r="N539" s="322"/>
      <c r="O539" s="82" t="s">
        <v>1615</v>
      </c>
      <c r="P539" s="82" t="s">
        <v>63</v>
      </c>
      <c r="Q539" s="82" t="s">
        <v>1553</v>
      </c>
      <c r="R539" s="82"/>
      <c r="S539" s="6"/>
      <c r="T539" s="99">
        <v>1</v>
      </c>
      <c r="U539" s="99">
        <v>2</v>
      </c>
      <c r="V539" s="99" t="s">
        <v>2429</v>
      </c>
      <c r="W539" s="6">
        <v>42662</v>
      </c>
      <c r="X539" s="82"/>
      <c r="Y539" s="72"/>
      <c r="Z539" s="72"/>
      <c r="AA539" s="4"/>
      <c r="AB539" s="4"/>
      <c r="AC539" s="72"/>
      <c r="AD539" s="72"/>
      <c r="AE539" s="72"/>
    </row>
    <row r="540" spans="1:31" ht="29.25" hidden="1" customHeight="1">
      <c r="A540" s="312">
        <v>539</v>
      </c>
      <c r="B540" s="74" t="s">
        <v>2474</v>
      </c>
      <c r="C540" s="6">
        <v>42654</v>
      </c>
      <c r="D540" s="82" t="s">
        <v>2250</v>
      </c>
      <c r="E540" s="82"/>
      <c r="F540" s="82" t="s">
        <v>2475</v>
      </c>
      <c r="G540" s="82" t="s">
        <v>2476</v>
      </c>
      <c r="H540" s="82" t="s">
        <v>2250</v>
      </c>
      <c r="I540" s="108">
        <v>110000</v>
      </c>
      <c r="J540" s="82" t="s">
        <v>1613</v>
      </c>
      <c r="K540" s="82" t="s">
        <v>6222</v>
      </c>
      <c r="L540" s="82" t="s">
        <v>0</v>
      </c>
      <c r="M540" s="72"/>
      <c r="N540" s="322"/>
      <c r="O540" s="82" t="s">
        <v>1656</v>
      </c>
      <c r="P540" s="82" t="s">
        <v>63</v>
      </c>
      <c r="Q540" s="82" t="s">
        <v>2433</v>
      </c>
      <c r="R540" s="82"/>
      <c r="S540" s="6"/>
      <c r="T540" s="99">
        <v>1</v>
      </c>
      <c r="U540" s="99">
        <v>1</v>
      </c>
      <c r="V540" s="99" t="s">
        <v>2429</v>
      </c>
      <c r="W540" s="6">
        <v>42662</v>
      </c>
      <c r="X540" s="82"/>
      <c r="Y540" s="72"/>
      <c r="Z540" s="72"/>
      <c r="AA540" s="4"/>
      <c r="AB540" s="4"/>
      <c r="AC540" s="72"/>
      <c r="AD540" s="72"/>
      <c r="AE540" s="72"/>
    </row>
    <row r="541" spans="1:31" ht="29.25" hidden="1" customHeight="1">
      <c r="A541" s="312">
        <v>540</v>
      </c>
      <c r="B541" s="74" t="s">
        <v>2474</v>
      </c>
      <c r="C541" s="6">
        <v>42654</v>
      </c>
      <c r="D541" s="82" t="s">
        <v>2250</v>
      </c>
      <c r="E541" s="82"/>
      <c r="F541" s="82" t="s">
        <v>2475</v>
      </c>
      <c r="G541" s="82" t="s">
        <v>2476</v>
      </c>
      <c r="H541" s="82" t="s">
        <v>2250</v>
      </c>
      <c r="I541" s="108">
        <v>110000</v>
      </c>
      <c r="J541" s="82" t="s">
        <v>1609</v>
      </c>
      <c r="K541" s="82" t="s">
        <v>658</v>
      </c>
      <c r="L541" s="82" t="s">
        <v>995</v>
      </c>
      <c r="M541" s="72"/>
      <c r="N541" s="322"/>
      <c r="O541" s="82" t="s">
        <v>1656</v>
      </c>
      <c r="P541" s="82" t="s">
        <v>63</v>
      </c>
      <c r="Q541" s="82" t="s">
        <v>2433</v>
      </c>
      <c r="R541" s="82"/>
      <c r="S541" s="6"/>
      <c r="T541" s="99">
        <v>1</v>
      </c>
      <c r="U541" s="99">
        <v>1</v>
      </c>
      <c r="V541" s="99" t="s">
        <v>2429</v>
      </c>
      <c r="W541" s="6">
        <v>42662</v>
      </c>
      <c r="X541" s="82"/>
      <c r="Y541" s="72"/>
      <c r="Z541" s="72"/>
      <c r="AA541" s="4"/>
      <c r="AB541" s="4"/>
      <c r="AC541" s="72"/>
      <c r="AD541" s="72"/>
      <c r="AE541" s="72"/>
    </row>
    <row r="542" spans="1:31" ht="29.25" hidden="1" customHeight="1">
      <c r="A542" s="312">
        <v>541</v>
      </c>
      <c r="B542" s="74" t="s">
        <v>2477</v>
      </c>
      <c r="C542" s="6">
        <v>42655</v>
      </c>
      <c r="D542" s="82" t="s">
        <v>2478</v>
      </c>
      <c r="E542" s="82"/>
      <c r="F542" s="82" t="s">
        <v>2479</v>
      </c>
      <c r="G542" s="82" t="s">
        <v>2480</v>
      </c>
      <c r="H542" s="82" t="s">
        <v>2478</v>
      </c>
      <c r="I542" s="108"/>
      <c r="J542" s="82" t="s">
        <v>2481</v>
      </c>
      <c r="K542" s="82" t="s">
        <v>1259</v>
      </c>
      <c r="L542" s="82" t="s">
        <v>89</v>
      </c>
      <c r="M542" s="72"/>
      <c r="N542" s="322"/>
      <c r="O542" s="82" t="s">
        <v>6216</v>
      </c>
      <c r="P542" s="82" t="s">
        <v>63</v>
      </c>
      <c r="Q542" s="82" t="s">
        <v>2433</v>
      </c>
      <c r="R542" s="82"/>
      <c r="S542" s="6"/>
      <c r="T542" s="99">
        <v>1</v>
      </c>
      <c r="U542" s="99">
        <v>1</v>
      </c>
      <c r="V542" s="99" t="s">
        <v>2429</v>
      </c>
      <c r="W542" s="6">
        <v>42657</v>
      </c>
      <c r="X542" s="82"/>
      <c r="Y542" s="72"/>
      <c r="Z542" s="72"/>
      <c r="AA542" s="4"/>
      <c r="AB542" s="4"/>
      <c r="AC542" s="72"/>
      <c r="AD542" s="72"/>
      <c r="AE542" s="72"/>
    </row>
    <row r="543" spans="1:31" ht="29.25" hidden="1" customHeight="1">
      <c r="A543" s="312">
        <v>542</v>
      </c>
      <c r="B543" s="74" t="s">
        <v>2482</v>
      </c>
      <c r="C543" s="6">
        <v>42655</v>
      </c>
      <c r="D543" s="82" t="s">
        <v>2044</v>
      </c>
      <c r="E543" s="82"/>
      <c r="F543" s="82" t="s">
        <v>2435</v>
      </c>
      <c r="G543" s="82" t="s">
        <v>2436</v>
      </c>
      <c r="H543" s="82" t="s">
        <v>2044</v>
      </c>
      <c r="I543" s="108"/>
      <c r="J543" s="82" t="s">
        <v>2483</v>
      </c>
      <c r="K543" s="82" t="s">
        <v>6223</v>
      </c>
      <c r="L543" s="82" t="s">
        <v>1683</v>
      </c>
      <c r="M543" s="72"/>
      <c r="N543" s="322"/>
      <c r="O543" s="82" t="s">
        <v>1698</v>
      </c>
      <c r="P543" s="82" t="s">
        <v>63</v>
      </c>
      <c r="Q543" s="89" t="s">
        <v>6203</v>
      </c>
      <c r="R543" s="82"/>
      <c r="S543" s="6"/>
      <c r="T543" s="99">
        <v>2</v>
      </c>
      <c r="U543" s="99">
        <v>1</v>
      </c>
      <c r="V543" s="99" t="s">
        <v>2429</v>
      </c>
      <c r="W543" s="6">
        <v>42660</v>
      </c>
      <c r="X543" s="82"/>
      <c r="Y543" s="72"/>
      <c r="Z543" s="72"/>
      <c r="AA543" s="4"/>
      <c r="AB543" s="4"/>
      <c r="AC543" s="72"/>
      <c r="AD543" s="72"/>
      <c r="AE543" s="72"/>
    </row>
    <row r="544" spans="1:31" ht="29.25" hidden="1" customHeight="1">
      <c r="A544" s="312">
        <v>543</v>
      </c>
      <c r="B544" s="74" t="s">
        <v>2484</v>
      </c>
      <c r="C544" s="6">
        <v>42655</v>
      </c>
      <c r="D544" s="82" t="s">
        <v>1879</v>
      </c>
      <c r="E544" s="82"/>
      <c r="F544" s="82" t="s">
        <v>2485</v>
      </c>
      <c r="G544" s="82" t="s">
        <v>2486</v>
      </c>
      <c r="H544" s="82" t="s">
        <v>1879</v>
      </c>
      <c r="I544" s="108">
        <v>60000</v>
      </c>
      <c r="J544" s="82" t="s">
        <v>459</v>
      </c>
      <c r="K544" s="82" t="s">
        <v>459</v>
      </c>
      <c r="L544" s="82" t="s">
        <v>79</v>
      </c>
      <c r="M544" s="72"/>
      <c r="N544" s="322"/>
      <c r="O544" s="82" t="s">
        <v>1569</v>
      </c>
      <c r="P544" s="82" t="s">
        <v>63</v>
      </c>
      <c r="Q544" s="82" t="s">
        <v>2433</v>
      </c>
      <c r="R544" s="82"/>
      <c r="S544" s="6"/>
      <c r="T544" s="99">
        <v>1</v>
      </c>
      <c r="U544" s="99">
        <v>1</v>
      </c>
      <c r="V544" s="99" t="s">
        <v>2429</v>
      </c>
      <c r="W544" s="6">
        <v>42676</v>
      </c>
      <c r="X544" s="82"/>
      <c r="Y544" s="72"/>
      <c r="Z544" s="72"/>
      <c r="AA544" s="4"/>
      <c r="AB544" s="4"/>
      <c r="AC544" s="72"/>
      <c r="AD544" s="72"/>
      <c r="AE544" s="72"/>
    </row>
    <row r="545" spans="1:31" ht="29.25" hidden="1" customHeight="1">
      <c r="A545" s="312">
        <v>544</v>
      </c>
      <c r="B545" s="74" t="s">
        <v>2487</v>
      </c>
      <c r="C545" s="6">
        <v>42655</v>
      </c>
      <c r="D545" s="82" t="s">
        <v>1856</v>
      </c>
      <c r="E545" s="82"/>
      <c r="F545" s="82" t="s">
        <v>2360</v>
      </c>
      <c r="G545" s="82" t="s">
        <v>1858</v>
      </c>
      <c r="H545" s="82" t="s">
        <v>1856</v>
      </c>
      <c r="I545" s="108">
        <v>250000</v>
      </c>
      <c r="J545" s="82" t="s">
        <v>1052</v>
      </c>
      <c r="K545" s="82" t="s">
        <v>6206</v>
      </c>
      <c r="L545" s="82" t="s">
        <v>1619</v>
      </c>
      <c r="M545" s="72"/>
      <c r="N545" s="322"/>
      <c r="O545" s="82" t="s">
        <v>1616</v>
      </c>
      <c r="P545" s="82" t="s">
        <v>63</v>
      </c>
      <c r="Q545" s="82" t="s">
        <v>1553</v>
      </c>
      <c r="R545" s="82"/>
      <c r="S545" s="6"/>
      <c r="T545" s="99">
        <v>1</v>
      </c>
      <c r="U545" s="99">
        <v>2</v>
      </c>
      <c r="V545" s="99" t="s">
        <v>2429</v>
      </c>
      <c r="W545" s="6">
        <v>42663</v>
      </c>
      <c r="X545" s="82"/>
      <c r="Y545" s="72"/>
      <c r="Z545" s="72"/>
      <c r="AA545" s="4"/>
      <c r="AB545" s="4"/>
      <c r="AC545" s="72"/>
      <c r="AD545" s="72"/>
      <c r="AE545" s="72"/>
    </row>
    <row r="546" spans="1:31" ht="29.25" hidden="1" customHeight="1">
      <c r="A546" s="312">
        <v>545</v>
      </c>
      <c r="B546" s="74" t="s">
        <v>2487</v>
      </c>
      <c r="C546" s="6">
        <v>42655</v>
      </c>
      <c r="D546" s="82" t="s">
        <v>1856</v>
      </c>
      <c r="E546" s="82"/>
      <c r="F546" s="82" t="s">
        <v>2360</v>
      </c>
      <c r="G546" s="82" t="s">
        <v>1858</v>
      </c>
      <c r="H546" s="82" t="s">
        <v>1856</v>
      </c>
      <c r="I546" s="108">
        <v>95000</v>
      </c>
      <c r="J546" s="82" t="s">
        <v>1563</v>
      </c>
      <c r="K546" s="82" t="s">
        <v>1563</v>
      </c>
      <c r="L546" s="82" t="s">
        <v>407</v>
      </c>
      <c r="M546" s="72"/>
      <c r="N546" s="322"/>
      <c r="O546" s="82" t="s">
        <v>1682</v>
      </c>
      <c r="P546" s="82" t="s">
        <v>63</v>
      </c>
      <c r="Q546" s="82" t="s">
        <v>2433</v>
      </c>
      <c r="R546" s="82"/>
      <c r="S546" s="6"/>
      <c r="T546" s="99">
        <v>2</v>
      </c>
      <c r="U546" s="99">
        <v>1</v>
      </c>
      <c r="V546" s="99" t="s">
        <v>2429</v>
      </c>
      <c r="W546" s="6">
        <v>42663</v>
      </c>
      <c r="X546" s="82"/>
      <c r="Y546" s="72"/>
      <c r="Z546" s="72"/>
      <c r="AA546" s="4"/>
      <c r="AB546" s="4"/>
      <c r="AC546" s="72"/>
      <c r="AD546" s="72"/>
      <c r="AE546" s="72"/>
    </row>
    <row r="547" spans="1:31" ht="29.25" hidden="1" customHeight="1">
      <c r="A547" s="312">
        <v>546</v>
      </c>
      <c r="B547" s="74" t="s">
        <v>2487</v>
      </c>
      <c r="C547" s="6">
        <v>42655</v>
      </c>
      <c r="D547" s="82" t="s">
        <v>1856</v>
      </c>
      <c r="E547" s="82"/>
      <c r="F547" s="82" t="s">
        <v>2360</v>
      </c>
      <c r="G547" s="82" t="s">
        <v>1858</v>
      </c>
      <c r="H547" s="82" t="s">
        <v>1856</v>
      </c>
      <c r="I547" s="108">
        <v>90000</v>
      </c>
      <c r="J547" s="82" t="s">
        <v>1259</v>
      </c>
      <c r="K547" s="82" t="s">
        <v>1259</v>
      </c>
      <c r="L547" s="82" t="s">
        <v>89</v>
      </c>
      <c r="M547" s="72"/>
      <c r="N547" s="322"/>
      <c r="O547" s="82" t="s">
        <v>6216</v>
      </c>
      <c r="P547" s="82" t="s">
        <v>63</v>
      </c>
      <c r="Q547" s="82" t="s">
        <v>2433</v>
      </c>
      <c r="R547" s="82"/>
      <c r="S547" s="6"/>
      <c r="T547" s="99">
        <v>1</v>
      </c>
      <c r="U547" s="99">
        <v>2</v>
      </c>
      <c r="V547" s="99" t="s">
        <v>2429</v>
      </c>
      <c r="W547" s="6">
        <v>42663</v>
      </c>
      <c r="X547" s="82"/>
      <c r="Y547" s="72"/>
      <c r="Z547" s="72"/>
      <c r="AA547" s="4"/>
      <c r="AB547" s="4"/>
      <c r="AC547" s="72"/>
      <c r="AD547" s="72"/>
      <c r="AE547" s="72"/>
    </row>
    <row r="548" spans="1:31" ht="29.25" hidden="1" customHeight="1">
      <c r="A548" s="312">
        <v>547</v>
      </c>
      <c r="B548" s="74" t="s">
        <v>2487</v>
      </c>
      <c r="C548" s="6">
        <v>42655</v>
      </c>
      <c r="D548" s="82" t="s">
        <v>1856</v>
      </c>
      <c r="E548" s="82"/>
      <c r="F548" s="82" t="s">
        <v>2360</v>
      </c>
      <c r="G548" s="82" t="s">
        <v>1858</v>
      </c>
      <c r="H548" s="82" t="s">
        <v>1856</v>
      </c>
      <c r="I548" s="108">
        <v>75000</v>
      </c>
      <c r="J548" s="82" t="s">
        <v>364</v>
      </c>
      <c r="K548" s="82" t="s">
        <v>6224</v>
      </c>
      <c r="L548" s="82" t="s">
        <v>0</v>
      </c>
      <c r="M548" s="72"/>
      <c r="N548" s="322"/>
      <c r="O548" s="82" t="s">
        <v>1682</v>
      </c>
      <c r="P548" s="82" t="s">
        <v>63</v>
      </c>
      <c r="Q548" s="82" t="s">
        <v>2433</v>
      </c>
      <c r="R548" s="82"/>
      <c r="S548" s="6"/>
      <c r="T548" s="99">
        <v>1</v>
      </c>
      <c r="U548" s="99">
        <v>1</v>
      </c>
      <c r="V548" s="99" t="s">
        <v>2429</v>
      </c>
      <c r="W548" s="6">
        <v>42663</v>
      </c>
      <c r="X548" s="82"/>
      <c r="Y548" s="72"/>
      <c r="Z548" s="72"/>
      <c r="AA548" s="4"/>
      <c r="AB548" s="4"/>
      <c r="AC548" s="72"/>
      <c r="AD548" s="72"/>
      <c r="AE548" s="72"/>
    </row>
    <row r="549" spans="1:31" ht="29.25" hidden="1" customHeight="1">
      <c r="A549" s="312">
        <v>548</v>
      </c>
      <c r="B549" s="74" t="s">
        <v>2489</v>
      </c>
      <c r="C549" s="6">
        <v>42655</v>
      </c>
      <c r="D549" s="82" t="s">
        <v>2079</v>
      </c>
      <c r="E549" s="82"/>
      <c r="F549" s="82" t="s">
        <v>2376</v>
      </c>
      <c r="G549" s="82" t="s">
        <v>2377</v>
      </c>
      <c r="H549" s="82" t="s">
        <v>2079</v>
      </c>
      <c r="I549" s="108"/>
      <c r="J549" s="82" t="s">
        <v>1526</v>
      </c>
      <c r="K549" s="82" t="s">
        <v>159</v>
      </c>
      <c r="L549" s="82" t="s">
        <v>61</v>
      </c>
      <c r="M549" s="72"/>
      <c r="N549" s="322"/>
      <c r="O549" s="82" t="s">
        <v>1698</v>
      </c>
      <c r="P549" s="82" t="s">
        <v>63</v>
      </c>
      <c r="Q549" s="82" t="s">
        <v>2433</v>
      </c>
      <c r="R549" s="82"/>
      <c r="S549" s="6"/>
      <c r="T549" s="99">
        <v>1</v>
      </c>
      <c r="U549" s="99">
        <v>1</v>
      </c>
      <c r="V549" s="99" t="s">
        <v>2429</v>
      </c>
      <c r="W549" s="6">
        <v>42660</v>
      </c>
      <c r="X549" s="82"/>
      <c r="Y549" s="72"/>
      <c r="Z549" s="72"/>
      <c r="AA549" s="4"/>
      <c r="AB549" s="4"/>
      <c r="AC549" s="72"/>
      <c r="AD549" s="72"/>
      <c r="AE549" s="72"/>
    </row>
    <row r="550" spans="1:31" ht="29.25" hidden="1" customHeight="1">
      <c r="A550" s="312">
        <v>549</v>
      </c>
      <c r="B550" s="74" t="s">
        <v>2490</v>
      </c>
      <c r="C550" s="6">
        <v>42656</v>
      </c>
      <c r="D550" s="82" t="s">
        <v>2491</v>
      </c>
      <c r="E550" s="82"/>
      <c r="F550" s="82" t="s">
        <v>2492</v>
      </c>
      <c r="G550" s="82" t="s">
        <v>1969</v>
      </c>
      <c r="H550" s="82" t="s">
        <v>2491</v>
      </c>
      <c r="I550" s="108"/>
      <c r="J550" s="82" t="s">
        <v>1645</v>
      </c>
      <c r="K550" s="82" t="s">
        <v>1645</v>
      </c>
      <c r="L550" s="82" t="s">
        <v>1363</v>
      </c>
      <c r="M550" s="72"/>
      <c r="N550" s="322"/>
      <c r="O550" s="82" t="s">
        <v>2089</v>
      </c>
      <c r="P550" s="82" t="s">
        <v>63</v>
      </c>
      <c r="Q550" s="82" t="s">
        <v>2493</v>
      </c>
      <c r="R550" s="82"/>
      <c r="S550" s="6"/>
      <c r="T550" s="99">
        <v>1</v>
      </c>
      <c r="U550" s="99">
        <v>4</v>
      </c>
      <c r="V550" s="99" t="s">
        <v>2429</v>
      </c>
      <c r="W550" s="6">
        <v>42657</v>
      </c>
      <c r="X550" s="82"/>
      <c r="Y550" s="72"/>
      <c r="Z550" s="72"/>
      <c r="AA550" s="4"/>
      <c r="AB550" s="4"/>
      <c r="AC550" s="72"/>
      <c r="AD550" s="72"/>
      <c r="AE550" s="72"/>
    </row>
    <row r="551" spans="1:31" ht="29.25" hidden="1" customHeight="1">
      <c r="A551" s="312">
        <v>550</v>
      </c>
      <c r="B551" s="74" t="s">
        <v>2494</v>
      </c>
      <c r="C551" s="6">
        <v>42656</v>
      </c>
      <c r="D551" s="82" t="s">
        <v>1862</v>
      </c>
      <c r="E551" s="82"/>
      <c r="F551" s="82" t="s">
        <v>2495</v>
      </c>
      <c r="G551" s="82" t="s">
        <v>2496</v>
      </c>
      <c r="H551" s="82" t="s">
        <v>1862</v>
      </c>
      <c r="I551" s="108"/>
      <c r="J551" s="82" t="s">
        <v>790</v>
      </c>
      <c r="K551" s="82" t="s">
        <v>790</v>
      </c>
      <c r="L551" s="82" t="s">
        <v>1608</v>
      </c>
      <c r="M551" s="72"/>
      <c r="N551" s="322"/>
      <c r="O551" s="82" t="s">
        <v>1656</v>
      </c>
      <c r="P551" s="82" t="s">
        <v>63</v>
      </c>
      <c r="Q551" s="82" t="s">
        <v>1792</v>
      </c>
      <c r="R551" s="82"/>
      <c r="S551" s="6"/>
      <c r="T551" s="99">
        <v>1</v>
      </c>
      <c r="U551" s="99">
        <v>3</v>
      </c>
      <c r="V551" s="99" t="s">
        <v>2429</v>
      </c>
      <c r="W551" s="6">
        <v>42657</v>
      </c>
      <c r="X551" s="82"/>
      <c r="Y551" s="72"/>
      <c r="Z551" s="72"/>
      <c r="AA551" s="4"/>
      <c r="AB551" s="4"/>
      <c r="AC551" s="72"/>
      <c r="AD551" s="72"/>
      <c r="AE551" s="72"/>
    </row>
    <row r="552" spans="1:31" ht="29.25" hidden="1" customHeight="1">
      <c r="A552" s="312">
        <v>551</v>
      </c>
      <c r="B552" s="74" t="s">
        <v>2437</v>
      </c>
      <c r="C552" s="6">
        <v>42656</v>
      </c>
      <c r="D552" s="82" t="s">
        <v>2010</v>
      </c>
      <c r="E552" s="82"/>
      <c r="F552" s="82" t="s">
        <v>2014</v>
      </c>
      <c r="G552" s="82" t="s">
        <v>1791</v>
      </c>
      <c r="H552" s="82" t="s">
        <v>2010</v>
      </c>
      <c r="I552" s="108"/>
      <c r="J552" s="82" t="s">
        <v>790</v>
      </c>
      <c r="K552" s="82" t="s">
        <v>790</v>
      </c>
      <c r="L552" s="82" t="s">
        <v>1608</v>
      </c>
      <c r="M552" s="72"/>
      <c r="N552" s="322"/>
      <c r="O552" s="82" t="s">
        <v>1656</v>
      </c>
      <c r="P552" s="82" t="s">
        <v>63</v>
      </c>
      <c r="Q552" s="82" t="s">
        <v>1792</v>
      </c>
      <c r="R552" s="82"/>
      <c r="S552" s="6"/>
      <c r="T552" s="99">
        <v>1</v>
      </c>
      <c r="U552" s="99">
        <v>3</v>
      </c>
      <c r="V552" s="99" t="s">
        <v>2429</v>
      </c>
      <c r="W552" s="6">
        <v>42657</v>
      </c>
      <c r="X552" s="82"/>
      <c r="Y552" s="72"/>
      <c r="Z552" s="72"/>
      <c r="AA552" s="4"/>
      <c r="AB552" s="4"/>
      <c r="AC552" s="72"/>
      <c r="AD552" s="72"/>
      <c r="AE552" s="72"/>
    </row>
    <row r="553" spans="1:31" ht="29.25" hidden="1" customHeight="1">
      <c r="A553" s="312">
        <v>552</v>
      </c>
      <c r="B553" s="74" t="s">
        <v>2497</v>
      </c>
      <c r="C553" s="6">
        <v>42657</v>
      </c>
      <c r="D553" s="82" t="s">
        <v>1862</v>
      </c>
      <c r="E553" s="82"/>
      <c r="F553" s="82" t="s">
        <v>2498</v>
      </c>
      <c r="G553" s="82" t="s">
        <v>2499</v>
      </c>
      <c r="H553" s="82" t="s">
        <v>1862</v>
      </c>
      <c r="I553" s="108"/>
      <c r="J553" s="82" t="s">
        <v>1513</v>
      </c>
      <c r="K553" s="82" t="s">
        <v>1513</v>
      </c>
      <c r="L553" s="82" t="s">
        <v>1508</v>
      </c>
      <c r="M553" s="72"/>
      <c r="N553" s="322"/>
      <c r="O553" s="82" t="s">
        <v>1661</v>
      </c>
      <c r="P553" s="82" t="s">
        <v>63</v>
      </c>
      <c r="Q553" s="82" t="s">
        <v>2433</v>
      </c>
      <c r="R553" s="82"/>
      <c r="S553" s="6"/>
      <c r="T553" s="99">
        <v>1</v>
      </c>
      <c r="U553" s="99">
        <v>1</v>
      </c>
      <c r="V553" s="99" t="s">
        <v>2429</v>
      </c>
      <c r="W553" s="6">
        <v>42660</v>
      </c>
      <c r="X553" s="82"/>
      <c r="Y553" s="72"/>
      <c r="Z553" s="72"/>
      <c r="AA553" s="4"/>
      <c r="AB553" s="4"/>
      <c r="AC553" s="72"/>
      <c r="AD553" s="72"/>
      <c r="AE553" s="72"/>
    </row>
    <row r="554" spans="1:31" ht="29.25" hidden="1" customHeight="1">
      <c r="A554" s="312">
        <v>553</v>
      </c>
      <c r="B554" s="74" t="s">
        <v>2497</v>
      </c>
      <c r="C554" s="6">
        <v>42657</v>
      </c>
      <c r="D554" s="82" t="s">
        <v>1862</v>
      </c>
      <c r="E554" s="82"/>
      <c r="F554" s="82" t="s">
        <v>2498</v>
      </c>
      <c r="G554" s="82" t="s">
        <v>2499</v>
      </c>
      <c r="H554" s="82" t="s">
        <v>1862</v>
      </c>
      <c r="I554" s="108"/>
      <c r="J554" s="82" t="s">
        <v>86</v>
      </c>
      <c r="K554" s="82" t="s">
        <v>86</v>
      </c>
      <c r="L554" s="82" t="s">
        <v>311</v>
      </c>
      <c r="M554" s="72"/>
      <c r="N554" s="322"/>
      <c r="O554" s="82" t="s">
        <v>1661</v>
      </c>
      <c r="P554" s="82" t="s">
        <v>63</v>
      </c>
      <c r="Q554" s="82" t="s">
        <v>2433</v>
      </c>
      <c r="R554" s="82"/>
      <c r="S554" s="6"/>
      <c r="T554" s="99">
        <v>1</v>
      </c>
      <c r="U554" s="99">
        <v>1</v>
      </c>
      <c r="V554" s="99" t="s">
        <v>2429</v>
      </c>
      <c r="W554" s="6">
        <v>42660</v>
      </c>
      <c r="X554" s="82"/>
      <c r="Y554" s="72"/>
      <c r="Z554" s="72"/>
      <c r="AA554" s="4"/>
      <c r="AB554" s="4"/>
      <c r="AC554" s="72"/>
      <c r="AD554" s="72"/>
      <c r="AE554" s="72"/>
    </row>
    <row r="555" spans="1:31" ht="29.25" hidden="1" customHeight="1">
      <c r="A555" s="312">
        <v>554</v>
      </c>
      <c r="B555" s="74" t="s">
        <v>2497</v>
      </c>
      <c r="C555" s="6">
        <v>42657</v>
      </c>
      <c r="D555" s="82" t="s">
        <v>1862</v>
      </c>
      <c r="E555" s="82"/>
      <c r="F555" s="82" t="s">
        <v>2498</v>
      </c>
      <c r="G555" s="82" t="s">
        <v>2499</v>
      </c>
      <c r="H555" s="82" t="s">
        <v>1862</v>
      </c>
      <c r="I555" s="108"/>
      <c r="J555" s="82" t="s">
        <v>100</v>
      </c>
      <c r="K555" s="82" t="s">
        <v>100</v>
      </c>
      <c r="L555" s="82" t="s">
        <v>2500</v>
      </c>
      <c r="M555" s="72"/>
      <c r="N555" s="322"/>
      <c r="O555" s="82" t="s">
        <v>1661</v>
      </c>
      <c r="P555" s="82" t="s">
        <v>63</v>
      </c>
      <c r="Q555" s="82" t="s">
        <v>2433</v>
      </c>
      <c r="R555" s="82"/>
      <c r="S555" s="6"/>
      <c r="T555" s="99">
        <v>1</v>
      </c>
      <c r="U555" s="99">
        <v>1</v>
      </c>
      <c r="V555" s="99" t="s">
        <v>2429</v>
      </c>
      <c r="W555" s="6">
        <v>42660</v>
      </c>
      <c r="X555" s="82"/>
      <c r="Y555" s="72"/>
      <c r="Z555" s="72"/>
      <c r="AA555" s="4"/>
      <c r="AB555" s="4"/>
      <c r="AC555" s="72"/>
      <c r="AD555" s="72"/>
      <c r="AE555" s="72"/>
    </row>
    <row r="556" spans="1:31" ht="29.25" hidden="1" customHeight="1">
      <c r="A556" s="312">
        <v>555</v>
      </c>
      <c r="B556" s="74" t="s">
        <v>2497</v>
      </c>
      <c r="C556" s="6">
        <v>42657</v>
      </c>
      <c r="D556" s="82" t="s">
        <v>1862</v>
      </c>
      <c r="E556" s="82"/>
      <c r="F556" s="82" t="s">
        <v>2498</v>
      </c>
      <c r="G556" s="82" t="s">
        <v>2499</v>
      </c>
      <c r="H556" s="82" t="s">
        <v>1862</v>
      </c>
      <c r="I556" s="108"/>
      <c r="J556" s="82" t="s">
        <v>75</v>
      </c>
      <c r="K556" s="82" t="s">
        <v>75</v>
      </c>
      <c r="L556" s="82" t="s">
        <v>61</v>
      </c>
      <c r="M556" s="72"/>
      <c r="N556" s="322"/>
      <c r="O556" s="82" t="s">
        <v>1661</v>
      </c>
      <c r="P556" s="82" t="s">
        <v>63</v>
      </c>
      <c r="Q556" s="82" t="s">
        <v>1495</v>
      </c>
      <c r="R556" s="82"/>
      <c r="S556" s="6"/>
      <c r="T556" s="99">
        <v>1</v>
      </c>
      <c r="U556" s="99">
        <v>1</v>
      </c>
      <c r="V556" s="99" t="s">
        <v>2429</v>
      </c>
      <c r="W556" s="6">
        <v>42660</v>
      </c>
      <c r="X556" s="82"/>
      <c r="Y556" s="72"/>
      <c r="Z556" s="72"/>
      <c r="AA556" s="4"/>
      <c r="AB556" s="4"/>
      <c r="AC556" s="72"/>
      <c r="AD556" s="72"/>
      <c r="AE556" s="72"/>
    </row>
    <row r="557" spans="1:31" ht="29.25" hidden="1" customHeight="1">
      <c r="A557" s="312">
        <v>556</v>
      </c>
      <c r="B557" s="74" t="s">
        <v>2501</v>
      </c>
      <c r="C557" s="6">
        <v>42661</v>
      </c>
      <c r="D557" s="82" t="s">
        <v>1862</v>
      </c>
      <c r="E557" s="82"/>
      <c r="F557" s="82" t="s">
        <v>2502</v>
      </c>
      <c r="G557" s="82" t="s">
        <v>2503</v>
      </c>
      <c r="H557" s="82" t="s">
        <v>1862</v>
      </c>
      <c r="I557" s="108"/>
      <c r="J557" s="82" t="s">
        <v>68</v>
      </c>
      <c r="K557" s="82" t="s">
        <v>68</v>
      </c>
      <c r="L557" s="82" t="s">
        <v>36</v>
      </c>
      <c r="M557" s="72"/>
      <c r="N557" s="322"/>
      <c r="O557" s="82" t="s">
        <v>1661</v>
      </c>
      <c r="P557" s="82" t="s">
        <v>63</v>
      </c>
      <c r="Q557" s="82" t="s">
        <v>2433</v>
      </c>
      <c r="R557" s="82"/>
      <c r="S557" s="6"/>
      <c r="T557" s="99">
        <v>1</v>
      </c>
      <c r="U557" s="99">
        <v>1</v>
      </c>
      <c r="V557" s="99" t="s">
        <v>2429</v>
      </c>
      <c r="W557" s="6">
        <v>42661</v>
      </c>
      <c r="X557" s="82"/>
      <c r="Y557" s="72"/>
      <c r="Z557" s="72"/>
      <c r="AA557" s="4"/>
      <c r="AB557" s="4"/>
      <c r="AC557" s="72"/>
      <c r="AD557" s="72"/>
      <c r="AE557" s="72"/>
    </row>
    <row r="558" spans="1:31" ht="29.25" hidden="1" customHeight="1">
      <c r="A558" s="312">
        <v>557</v>
      </c>
      <c r="B558" s="74" t="s">
        <v>2504</v>
      </c>
      <c r="C558" s="6">
        <v>42661</v>
      </c>
      <c r="D558" s="82" t="s">
        <v>2505</v>
      </c>
      <c r="E558" s="82"/>
      <c r="F558" s="82" t="s">
        <v>2506</v>
      </c>
      <c r="G558" s="82" t="s">
        <v>2507</v>
      </c>
      <c r="H558" s="82" t="s">
        <v>2505</v>
      </c>
      <c r="I558" s="108"/>
      <c r="J558" s="82" t="s">
        <v>790</v>
      </c>
      <c r="K558" s="82" t="s">
        <v>790</v>
      </c>
      <c r="L558" s="82" t="s">
        <v>61</v>
      </c>
      <c r="M558" s="72"/>
      <c r="N558" s="322"/>
      <c r="O558" s="82" t="s">
        <v>1656</v>
      </c>
      <c r="P558" s="82" t="s">
        <v>63</v>
      </c>
      <c r="Q558" s="82" t="s">
        <v>1792</v>
      </c>
      <c r="R558" s="82"/>
      <c r="S558" s="6"/>
      <c r="T558" s="99">
        <v>1</v>
      </c>
      <c r="U558" s="99">
        <v>3</v>
      </c>
      <c r="V558" s="99" t="s">
        <v>2429</v>
      </c>
      <c r="W558" s="6">
        <v>42661</v>
      </c>
      <c r="X558" s="82"/>
      <c r="Y558" s="72"/>
      <c r="Z558" s="72"/>
      <c r="AA558" s="4"/>
      <c r="AB558" s="4"/>
      <c r="AC558" s="72"/>
      <c r="AD558" s="72"/>
      <c r="AE558" s="72"/>
    </row>
    <row r="559" spans="1:31" ht="29.25" hidden="1" customHeight="1">
      <c r="A559" s="312">
        <v>558</v>
      </c>
      <c r="B559" s="74" t="s">
        <v>2508</v>
      </c>
      <c r="C559" s="6">
        <v>42661</v>
      </c>
      <c r="D559" s="82" t="s">
        <v>2509</v>
      </c>
      <c r="E559" s="82"/>
      <c r="F559" s="82" t="s">
        <v>2510</v>
      </c>
      <c r="G559" s="82" t="s">
        <v>2511</v>
      </c>
      <c r="H559" s="82" t="s">
        <v>2509</v>
      </c>
      <c r="I559" s="108"/>
      <c r="J559" s="82" t="s">
        <v>1645</v>
      </c>
      <c r="K559" s="82" t="s">
        <v>1645</v>
      </c>
      <c r="L559" s="82" t="s">
        <v>1363</v>
      </c>
      <c r="M559" s="72"/>
      <c r="N559" s="322"/>
      <c r="O559" s="82" t="s">
        <v>2089</v>
      </c>
      <c r="P559" s="82" t="s">
        <v>63</v>
      </c>
      <c r="Q559" s="82" t="s">
        <v>2493</v>
      </c>
      <c r="R559" s="82"/>
      <c r="S559" s="6"/>
      <c r="T559" s="99">
        <v>1</v>
      </c>
      <c r="U559" s="99">
        <v>4</v>
      </c>
      <c r="V559" s="99" t="s">
        <v>2429</v>
      </c>
      <c r="W559" s="6">
        <v>42661</v>
      </c>
      <c r="X559" s="82"/>
      <c r="Y559" s="72"/>
      <c r="Z559" s="72"/>
      <c r="AA559" s="4"/>
      <c r="AB559" s="4"/>
      <c r="AC559" s="72"/>
      <c r="AD559" s="72"/>
      <c r="AE559" s="72"/>
    </row>
    <row r="560" spans="1:31" ht="29.25" hidden="1" customHeight="1">
      <c r="A560" s="312">
        <v>559</v>
      </c>
      <c r="B560" s="74" t="s">
        <v>2512</v>
      </c>
      <c r="C560" s="6">
        <v>42662</v>
      </c>
      <c r="D560" s="82" t="s">
        <v>2309</v>
      </c>
      <c r="E560" s="82"/>
      <c r="F560" s="82" t="s">
        <v>2513</v>
      </c>
      <c r="G560" s="82" t="s">
        <v>2514</v>
      </c>
      <c r="H560" s="82" t="s">
        <v>2309</v>
      </c>
      <c r="I560" s="108"/>
      <c r="J560" s="82" t="s">
        <v>2515</v>
      </c>
      <c r="K560" s="82" t="s">
        <v>1259</v>
      </c>
      <c r="L560" s="82" t="s">
        <v>89</v>
      </c>
      <c r="M560" s="72"/>
      <c r="N560" s="322"/>
      <c r="O560" s="82" t="s">
        <v>6216</v>
      </c>
      <c r="P560" s="82" t="s">
        <v>63</v>
      </c>
      <c r="Q560" s="82" t="s">
        <v>2433</v>
      </c>
      <c r="R560" s="82"/>
      <c r="S560" s="6"/>
      <c r="T560" s="99">
        <v>1</v>
      </c>
      <c r="U560" s="99">
        <v>2</v>
      </c>
      <c r="V560" s="99" t="s">
        <v>2429</v>
      </c>
      <c r="W560" s="6">
        <v>42663</v>
      </c>
      <c r="X560" s="82"/>
      <c r="Y560" s="82"/>
      <c r="Z560" s="82"/>
      <c r="AA560" s="6">
        <v>42844</v>
      </c>
      <c r="AB560" s="6" t="s">
        <v>6225</v>
      </c>
      <c r="AC560" s="82" t="s">
        <v>6226</v>
      </c>
      <c r="AD560" s="82"/>
      <c r="AE560" s="82"/>
    </row>
    <row r="561" spans="1:31" ht="29.25" hidden="1" customHeight="1">
      <c r="A561" s="312">
        <v>560</v>
      </c>
      <c r="B561" s="74" t="s">
        <v>2518</v>
      </c>
      <c r="C561" s="6">
        <v>42663</v>
      </c>
      <c r="D561" s="82" t="s">
        <v>1871</v>
      </c>
      <c r="E561" s="82"/>
      <c r="F561" s="82" t="s">
        <v>2519</v>
      </c>
      <c r="G561" s="82" t="s">
        <v>2520</v>
      </c>
      <c r="H561" s="82" t="s">
        <v>1871</v>
      </c>
      <c r="I561" s="108"/>
      <c r="J561" s="82" t="s">
        <v>2521</v>
      </c>
      <c r="K561" s="82" t="s">
        <v>10981</v>
      </c>
      <c r="L561" s="82" t="s">
        <v>1687</v>
      </c>
      <c r="M561" s="72"/>
      <c r="N561" s="322"/>
      <c r="O561" s="82" t="s">
        <v>1656</v>
      </c>
      <c r="P561" s="82" t="s">
        <v>63</v>
      </c>
      <c r="Q561" s="82" t="s">
        <v>1553</v>
      </c>
      <c r="R561" s="82"/>
      <c r="S561" s="6"/>
      <c r="T561" s="99">
        <v>0</v>
      </c>
      <c r="U561" s="99">
        <v>1</v>
      </c>
      <c r="V561" s="99" t="s">
        <v>2429</v>
      </c>
      <c r="W561" s="6">
        <v>42668</v>
      </c>
      <c r="X561" s="82"/>
      <c r="Y561" s="72"/>
      <c r="Z561" s="72"/>
      <c r="AA561" s="4"/>
      <c r="AB561" s="4"/>
      <c r="AC561" s="72"/>
      <c r="AD561" s="72"/>
      <c r="AE561" s="72"/>
    </row>
    <row r="562" spans="1:31" ht="29.25" hidden="1" customHeight="1">
      <c r="A562" s="312">
        <v>561</v>
      </c>
      <c r="B562" s="74" t="s">
        <v>2522</v>
      </c>
      <c r="C562" s="6">
        <v>42663</v>
      </c>
      <c r="D562" s="82" t="s">
        <v>2079</v>
      </c>
      <c r="E562" s="82"/>
      <c r="F562" s="82" t="s">
        <v>2523</v>
      </c>
      <c r="G562" s="82" t="s">
        <v>2524</v>
      </c>
      <c r="H562" s="82" t="s">
        <v>2079</v>
      </c>
      <c r="I562" s="108"/>
      <c r="J562" s="82" t="s">
        <v>39</v>
      </c>
      <c r="K562" s="82" t="s">
        <v>39</v>
      </c>
      <c r="L562" s="82" t="s">
        <v>27</v>
      </c>
      <c r="M562" s="72"/>
      <c r="N562" s="322"/>
      <c r="O562" s="82" t="s">
        <v>1494</v>
      </c>
      <c r="P562" s="82" t="s">
        <v>63</v>
      </c>
      <c r="Q562" s="82" t="s">
        <v>2433</v>
      </c>
      <c r="R562" s="82"/>
      <c r="S562" s="6"/>
      <c r="T562" s="99">
        <v>1</v>
      </c>
      <c r="U562" s="99">
        <v>1</v>
      </c>
      <c r="V562" s="99" t="s">
        <v>2429</v>
      </c>
      <c r="W562" s="6">
        <v>42668</v>
      </c>
      <c r="X562" s="82"/>
      <c r="Y562" s="72"/>
      <c r="Z562" s="72"/>
      <c r="AA562" s="4"/>
      <c r="AB562" s="4"/>
      <c r="AC562" s="72"/>
      <c r="AD562" s="72"/>
      <c r="AE562" s="72"/>
    </row>
    <row r="563" spans="1:31" ht="29.25" hidden="1" customHeight="1">
      <c r="A563" s="312">
        <v>562</v>
      </c>
      <c r="B563" s="75" t="s">
        <v>2525</v>
      </c>
      <c r="C563" s="6">
        <v>42667</v>
      </c>
      <c r="D563" s="82" t="s">
        <v>1894</v>
      </c>
      <c r="E563" s="82"/>
      <c r="F563" s="82" t="s">
        <v>2526</v>
      </c>
      <c r="G563" s="82" t="s">
        <v>2527</v>
      </c>
      <c r="H563" s="82" t="s">
        <v>1894</v>
      </c>
      <c r="I563" s="108"/>
      <c r="J563" s="82" t="s">
        <v>674</v>
      </c>
      <c r="K563" s="82" t="s">
        <v>674</v>
      </c>
      <c r="L563" s="82" t="s">
        <v>1595</v>
      </c>
      <c r="M563" s="72"/>
      <c r="N563" s="322"/>
      <c r="O563" s="118" t="s">
        <v>1656</v>
      </c>
      <c r="P563" s="118" t="s">
        <v>63</v>
      </c>
      <c r="Q563" s="82" t="s">
        <v>1528</v>
      </c>
      <c r="R563" s="82"/>
      <c r="S563" s="6"/>
      <c r="T563" s="99">
        <v>2</v>
      </c>
      <c r="U563" s="99">
        <v>1</v>
      </c>
      <c r="V563" s="99">
        <v>1</v>
      </c>
      <c r="W563" s="6">
        <v>42670</v>
      </c>
      <c r="X563" s="82"/>
      <c r="Y563" s="72"/>
      <c r="Z563" s="72"/>
      <c r="AA563" s="4"/>
      <c r="AB563" s="4"/>
      <c r="AC563" s="72"/>
      <c r="AD563" s="72"/>
      <c r="AE563" s="72"/>
    </row>
    <row r="564" spans="1:31" ht="29.25" hidden="1" customHeight="1">
      <c r="A564" s="312">
        <v>563</v>
      </c>
      <c r="B564" s="74" t="s">
        <v>2525</v>
      </c>
      <c r="C564" s="6">
        <v>42667</v>
      </c>
      <c r="D564" s="82" t="s">
        <v>1894</v>
      </c>
      <c r="E564" s="82"/>
      <c r="F564" s="82" t="s">
        <v>2526</v>
      </c>
      <c r="G564" s="82" t="s">
        <v>2527</v>
      </c>
      <c r="H564" s="82" t="s">
        <v>1894</v>
      </c>
      <c r="I564" s="108"/>
      <c r="J564" s="82" t="s">
        <v>717</v>
      </c>
      <c r="K564" s="82" t="s">
        <v>717</v>
      </c>
      <c r="L564" s="82" t="s">
        <v>723</v>
      </c>
      <c r="M564" s="72"/>
      <c r="N564" s="322"/>
      <c r="O564" s="82" t="s">
        <v>1656</v>
      </c>
      <c r="P564" s="82" t="s">
        <v>63</v>
      </c>
      <c r="Q564" s="82" t="s">
        <v>2433</v>
      </c>
      <c r="R564" s="82"/>
      <c r="S564" s="6"/>
      <c r="T564" s="99">
        <v>1</v>
      </c>
      <c r="U564" s="99">
        <v>1</v>
      </c>
      <c r="V564" s="99" t="s">
        <v>2429</v>
      </c>
      <c r="W564" s="6">
        <v>42670</v>
      </c>
      <c r="X564" s="82"/>
      <c r="Y564" s="72"/>
      <c r="Z564" s="72"/>
      <c r="AA564" s="4"/>
      <c r="AB564" s="4"/>
      <c r="AC564" s="72"/>
      <c r="AD564" s="72"/>
      <c r="AE564" s="72"/>
    </row>
    <row r="565" spans="1:31" ht="29.25" hidden="1" customHeight="1">
      <c r="A565" s="312">
        <v>564</v>
      </c>
      <c r="B565" s="74" t="s">
        <v>2525</v>
      </c>
      <c r="C565" s="6">
        <v>42667</v>
      </c>
      <c r="D565" s="82" t="s">
        <v>1894</v>
      </c>
      <c r="E565" s="82"/>
      <c r="F565" s="82" t="s">
        <v>2526</v>
      </c>
      <c r="G565" s="82" t="s">
        <v>2527</v>
      </c>
      <c r="H565" s="82" t="s">
        <v>1894</v>
      </c>
      <c r="I565" s="108"/>
      <c r="J565" s="82" t="s">
        <v>922</v>
      </c>
      <c r="K565" s="82" t="s">
        <v>935</v>
      </c>
      <c r="L565" s="82" t="s">
        <v>952</v>
      </c>
      <c r="M565" s="72"/>
      <c r="N565" s="322"/>
      <c r="O565" s="82" t="s">
        <v>1615</v>
      </c>
      <c r="P565" s="82" t="s">
        <v>63</v>
      </c>
      <c r="Q565" s="82" t="s">
        <v>1553</v>
      </c>
      <c r="R565" s="82"/>
      <c r="S565" s="6"/>
      <c r="T565" s="99">
        <v>1</v>
      </c>
      <c r="U565" s="99">
        <v>2</v>
      </c>
      <c r="V565" s="99" t="s">
        <v>2429</v>
      </c>
      <c r="W565" s="6">
        <v>42670</v>
      </c>
      <c r="X565" s="82"/>
      <c r="Y565" s="72"/>
      <c r="Z565" s="72"/>
      <c r="AA565" s="4"/>
      <c r="AB565" s="4"/>
      <c r="AC565" s="72"/>
      <c r="AD565" s="72"/>
      <c r="AE565" s="72"/>
    </row>
    <row r="566" spans="1:31" ht="29.25" hidden="1" customHeight="1">
      <c r="A566" s="312">
        <v>565</v>
      </c>
      <c r="B566" s="74" t="s">
        <v>2525</v>
      </c>
      <c r="C566" s="6">
        <v>42667</v>
      </c>
      <c r="D566" s="82" t="s">
        <v>1894</v>
      </c>
      <c r="E566" s="82"/>
      <c r="F566" s="82" t="s">
        <v>2526</v>
      </c>
      <c r="G566" s="82" t="s">
        <v>2527</v>
      </c>
      <c r="H566" s="82" t="s">
        <v>1894</v>
      </c>
      <c r="I566" s="108"/>
      <c r="J566" s="82" t="s">
        <v>925</v>
      </c>
      <c r="K566" s="82" t="s">
        <v>925</v>
      </c>
      <c r="L566" s="82" t="s">
        <v>933</v>
      </c>
      <c r="M566" s="72"/>
      <c r="N566" s="322"/>
      <c r="O566" s="82" t="s">
        <v>1615</v>
      </c>
      <c r="P566" s="82" t="s">
        <v>63</v>
      </c>
      <c r="Q566" s="82" t="s">
        <v>1553</v>
      </c>
      <c r="R566" s="82"/>
      <c r="S566" s="6"/>
      <c r="T566" s="99">
        <v>1</v>
      </c>
      <c r="U566" s="99">
        <v>1</v>
      </c>
      <c r="V566" s="99" t="s">
        <v>2429</v>
      </c>
      <c r="W566" s="6">
        <v>42670</v>
      </c>
      <c r="X566" s="82"/>
      <c r="Y566" s="72"/>
      <c r="Z566" s="72"/>
      <c r="AA566" s="4"/>
      <c r="AB566" s="4"/>
      <c r="AC566" s="72"/>
      <c r="AD566" s="72"/>
      <c r="AE566" s="72"/>
    </row>
    <row r="567" spans="1:31" ht="29.25" hidden="1" customHeight="1">
      <c r="A567" s="312">
        <v>566</v>
      </c>
      <c r="B567" s="74" t="s">
        <v>2528</v>
      </c>
      <c r="C567" s="6">
        <v>42668</v>
      </c>
      <c r="D567" s="82" t="s">
        <v>2096</v>
      </c>
      <c r="E567" s="82"/>
      <c r="F567" s="82" t="s">
        <v>2529</v>
      </c>
      <c r="G567" s="82" t="s">
        <v>2530</v>
      </c>
      <c r="H567" s="82" t="s">
        <v>2096</v>
      </c>
      <c r="I567" s="108"/>
      <c r="J567" s="82" t="s">
        <v>766</v>
      </c>
      <c r="K567" s="82" t="s">
        <v>766</v>
      </c>
      <c r="L567" s="82" t="s">
        <v>287</v>
      </c>
      <c r="M567" s="72"/>
      <c r="N567" s="322"/>
      <c r="O567" s="82" t="s">
        <v>1656</v>
      </c>
      <c r="P567" s="82" t="s">
        <v>63</v>
      </c>
      <c r="Q567" s="82" t="s">
        <v>1553</v>
      </c>
      <c r="R567" s="82"/>
      <c r="S567" s="6"/>
      <c r="T567" s="99">
        <v>1</v>
      </c>
      <c r="U567" s="99">
        <v>1</v>
      </c>
      <c r="V567" s="99" t="s">
        <v>2429</v>
      </c>
      <c r="W567" s="6">
        <v>42674</v>
      </c>
      <c r="X567" s="82"/>
      <c r="Y567" s="72"/>
      <c r="Z567" s="72"/>
      <c r="AA567" s="4"/>
      <c r="AB567" s="4"/>
      <c r="AC567" s="72"/>
      <c r="AD567" s="72"/>
      <c r="AE567" s="72"/>
    </row>
    <row r="568" spans="1:31" ht="29.25" hidden="1" customHeight="1">
      <c r="A568" s="312">
        <v>567</v>
      </c>
      <c r="B568" s="74" t="s">
        <v>2528</v>
      </c>
      <c r="C568" s="6">
        <v>42668</v>
      </c>
      <c r="D568" s="82" t="s">
        <v>2096</v>
      </c>
      <c r="E568" s="82"/>
      <c r="F568" s="82" t="s">
        <v>2529</v>
      </c>
      <c r="G568" s="82" t="s">
        <v>2530</v>
      </c>
      <c r="H568" s="82" t="s">
        <v>2096</v>
      </c>
      <c r="I568" s="108"/>
      <c r="J568" s="82" t="s">
        <v>925</v>
      </c>
      <c r="K568" s="82" t="s">
        <v>925</v>
      </c>
      <c r="L568" s="82" t="s">
        <v>933</v>
      </c>
      <c r="M568" s="72"/>
      <c r="N568" s="322"/>
      <c r="O568" s="82" t="s">
        <v>1615</v>
      </c>
      <c r="P568" s="82" t="s">
        <v>63</v>
      </c>
      <c r="Q568" s="82" t="s">
        <v>1553</v>
      </c>
      <c r="R568" s="82"/>
      <c r="S568" s="6"/>
      <c r="T568" s="99">
        <v>1</v>
      </c>
      <c r="U568" s="99">
        <v>1</v>
      </c>
      <c r="V568" s="99" t="s">
        <v>2429</v>
      </c>
      <c r="W568" s="6">
        <v>42674</v>
      </c>
      <c r="X568" s="82"/>
      <c r="Y568" s="72"/>
      <c r="Z568" s="72"/>
      <c r="AA568" s="4"/>
      <c r="AB568" s="4"/>
      <c r="AC568" s="72"/>
      <c r="AD568" s="72"/>
      <c r="AE568" s="72"/>
    </row>
    <row r="569" spans="1:31" ht="29.25" hidden="1" customHeight="1">
      <c r="A569" s="312">
        <v>568</v>
      </c>
      <c r="B569" s="74" t="s">
        <v>2528</v>
      </c>
      <c r="C569" s="6">
        <v>42668</v>
      </c>
      <c r="D569" s="82" t="s">
        <v>2096</v>
      </c>
      <c r="E569" s="82"/>
      <c r="F569" s="82" t="s">
        <v>2529</v>
      </c>
      <c r="G569" s="82" t="s">
        <v>2530</v>
      </c>
      <c r="H569" s="82" t="s">
        <v>2096</v>
      </c>
      <c r="I569" s="108"/>
      <c r="J569" s="82" t="s">
        <v>591</v>
      </c>
      <c r="K569" s="82" t="s">
        <v>591</v>
      </c>
      <c r="L569" s="82" t="s">
        <v>575</v>
      </c>
      <c r="M569" s="72"/>
      <c r="N569" s="322"/>
      <c r="O569" s="82" t="s">
        <v>1656</v>
      </c>
      <c r="P569" s="82" t="s">
        <v>63</v>
      </c>
      <c r="Q569" s="82" t="s">
        <v>1495</v>
      </c>
      <c r="R569" s="82"/>
      <c r="S569" s="6"/>
      <c r="T569" s="99">
        <v>1</v>
      </c>
      <c r="U569" s="99">
        <v>1</v>
      </c>
      <c r="V569" s="99" t="s">
        <v>2429</v>
      </c>
      <c r="W569" s="6">
        <v>42674</v>
      </c>
      <c r="X569" s="82"/>
      <c r="Y569" s="72"/>
      <c r="Z569" s="72"/>
      <c r="AA569" s="4"/>
      <c r="AB569" s="4"/>
      <c r="AC569" s="72"/>
      <c r="AD569" s="72"/>
      <c r="AE569" s="72"/>
    </row>
    <row r="570" spans="1:31" ht="29.25" hidden="1" customHeight="1">
      <c r="A570" s="312">
        <v>569</v>
      </c>
      <c r="B570" s="74" t="s">
        <v>2528</v>
      </c>
      <c r="C570" s="6">
        <v>42668</v>
      </c>
      <c r="D570" s="82" t="s">
        <v>2096</v>
      </c>
      <c r="E570" s="82"/>
      <c r="F570" s="82" t="s">
        <v>2529</v>
      </c>
      <c r="G570" s="82" t="s">
        <v>2530</v>
      </c>
      <c r="H570" s="82" t="s">
        <v>2096</v>
      </c>
      <c r="I570" s="108"/>
      <c r="J570" s="82" t="s">
        <v>1605</v>
      </c>
      <c r="K570" s="82" t="s">
        <v>1878</v>
      </c>
      <c r="L570" s="82" t="s">
        <v>195</v>
      </c>
      <c r="M570" s="72"/>
      <c r="N570" s="322"/>
      <c r="O570" s="82" t="s">
        <v>1656</v>
      </c>
      <c r="P570" s="82" t="s">
        <v>63</v>
      </c>
      <c r="Q570" s="82" t="s">
        <v>2433</v>
      </c>
      <c r="R570" s="82"/>
      <c r="S570" s="6"/>
      <c r="T570" s="99">
        <v>1</v>
      </c>
      <c r="U570" s="99">
        <v>1</v>
      </c>
      <c r="V570" s="99" t="s">
        <v>2429</v>
      </c>
      <c r="W570" s="6">
        <v>42674</v>
      </c>
      <c r="X570" s="82"/>
      <c r="Y570" s="72"/>
      <c r="Z570" s="72"/>
      <c r="AA570" s="4"/>
      <c r="AB570" s="4"/>
      <c r="AC570" s="72"/>
      <c r="AD570" s="72"/>
      <c r="AE570" s="72"/>
    </row>
    <row r="571" spans="1:31" ht="29.25" hidden="1" customHeight="1">
      <c r="A571" s="312">
        <v>570</v>
      </c>
      <c r="B571" s="74" t="s">
        <v>2528</v>
      </c>
      <c r="C571" s="6">
        <v>42668</v>
      </c>
      <c r="D571" s="82" t="s">
        <v>2096</v>
      </c>
      <c r="E571" s="82"/>
      <c r="F571" s="82" t="s">
        <v>2529</v>
      </c>
      <c r="G571" s="82" t="s">
        <v>2530</v>
      </c>
      <c r="H571" s="82" t="s">
        <v>2096</v>
      </c>
      <c r="I571" s="108"/>
      <c r="J571" s="82" t="s">
        <v>432</v>
      </c>
      <c r="K571" s="82" t="s">
        <v>6224</v>
      </c>
      <c r="L571" s="82" t="s">
        <v>0</v>
      </c>
      <c r="M571" s="72"/>
      <c r="N571" s="322"/>
      <c r="O571" s="82" t="s">
        <v>1682</v>
      </c>
      <c r="P571" s="82" t="s">
        <v>63</v>
      </c>
      <c r="Q571" s="82" t="s">
        <v>2433</v>
      </c>
      <c r="R571" s="82"/>
      <c r="S571" s="6"/>
      <c r="T571" s="99">
        <v>1</v>
      </c>
      <c r="U571" s="99">
        <v>1</v>
      </c>
      <c r="V571" s="99" t="s">
        <v>2429</v>
      </c>
      <c r="W571" s="6">
        <v>42674</v>
      </c>
      <c r="X571" s="82"/>
      <c r="Y571" s="72"/>
      <c r="Z571" s="72"/>
      <c r="AA571" s="4"/>
      <c r="AB571" s="4"/>
      <c r="AC571" s="72"/>
      <c r="AD571" s="72"/>
      <c r="AE571" s="72"/>
    </row>
    <row r="572" spans="1:31" ht="29.25" hidden="1" customHeight="1">
      <c r="A572" s="312">
        <v>571</v>
      </c>
      <c r="B572" s="74" t="s">
        <v>2528</v>
      </c>
      <c r="C572" s="6">
        <v>42668</v>
      </c>
      <c r="D572" s="82" t="s">
        <v>2096</v>
      </c>
      <c r="E572" s="82"/>
      <c r="F572" s="82" t="s">
        <v>2529</v>
      </c>
      <c r="G572" s="82" t="s">
        <v>2530</v>
      </c>
      <c r="H572" s="82" t="s">
        <v>2096</v>
      </c>
      <c r="I572" s="108"/>
      <c r="J572" s="82" t="s">
        <v>2521</v>
      </c>
      <c r="K572" s="82" t="s">
        <v>10981</v>
      </c>
      <c r="L572" s="82" t="s">
        <v>1687</v>
      </c>
      <c r="M572" s="72"/>
      <c r="N572" s="322"/>
      <c r="O572" s="82" t="s">
        <v>1656</v>
      </c>
      <c r="P572" s="82" t="s">
        <v>63</v>
      </c>
      <c r="Q572" s="82" t="s">
        <v>1553</v>
      </c>
      <c r="R572" s="82"/>
      <c r="S572" s="6"/>
      <c r="T572" s="99">
        <v>1</v>
      </c>
      <c r="U572" s="99">
        <v>1</v>
      </c>
      <c r="V572" s="99" t="s">
        <v>2429</v>
      </c>
      <c r="W572" s="6">
        <v>42674</v>
      </c>
      <c r="X572" s="82"/>
      <c r="Y572" s="72"/>
      <c r="Z572" s="72"/>
      <c r="AA572" s="4"/>
      <c r="AB572" s="4"/>
      <c r="AC572" s="72"/>
      <c r="AD572" s="72"/>
      <c r="AE572" s="72"/>
    </row>
    <row r="573" spans="1:31" ht="29.25" hidden="1" customHeight="1">
      <c r="A573" s="312">
        <v>572</v>
      </c>
      <c r="B573" s="74" t="s">
        <v>2528</v>
      </c>
      <c r="C573" s="6">
        <v>42668</v>
      </c>
      <c r="D573" s="82" t="s">
        <v>2096</v>
      </c>
      <c r="E573" s="82"/>
      <c r="F573" s="82" t="s">
        <v>2529</v>
      </c>
      <c r="G573" s="82" t="s">
        <v>2530</v>
      </c>
      <c r="H573" s="82" t="s">
        <v>2096</v>
      </c>
      <c r="I573" s="108"/>
      <c r="J573" s="82" t="s">
        <v>969</v>
      </c>
      <c r="K573" s="82" t="s">
        <v>969</v>
      </c>
      <c r="L573" s="82" t="s">
        <v>79</v>
      </c>
      <c r="M573" s="72"/>
      <c r="N573" s="322"/>
      <c r="O573" s="82" t="s">
        <v>1616</v>
      </c>
      <c r="P573" s="82" t="s">
        <v>63</v>
      </c>
      <c r="Q573" s="82" t="s">
        <v>1495</v>
      </c>
      <c r="R573" s="82"/>
      <c r="S573" s="6"/>
      <c r="T573" s="99">
        <v>1</v>
      </c>
      <c r="U573" s="99">
        <v>2</v>
      </c>
      <c r="V573" s="99" t="s">
        <v>2429</v>
      </c>
      <c r="W573" s="6">
        <v>42674</v>
      </c>
      <c r="X573" s="82"/>
      <c r="Y573" s="72"/>
      <c r="Z573" s="72"/>
      <c r="AA573" s="4"/>
      <c r="AB573" s="4"/>
      <c r="AC573" s="72"/>
      <c r="AD573" s="72"/>
      <c r="AE573" s="72"/>
    </row>
    <row r="574" spans="1:31" ht="29.25" hidden="1" customHeight="1">
      <c r="A574" s="312">
        <v>573</v>
      </c>
      <c r="B574" s="74" t="s">
        <v>2531</v>
      </c>
      <c r="C574" s="6">
        <v>42670</v>
      </c>
      <c r="D574" s="82" t="s">
        <v>2096</v>
      </c>
      <c r="E574" s="82"/>
      <c r="F574" s="82" t="s">
        <v>2529</v>
      </c>
      <c r="G574" s="82" t="s">
        <v>2530</v>
      </c>
      <c r="H574" s="82" t="s">
        <v>2096</v>
      </c>
      <c r="I574" s="108"/>
      <c r="J574" s="82" t="s">
        <v>610</v>
      </c>
      <c r="K574" s="82" t="s">
        <v>610</v>
      </c>
      <c r="L574" s="82" t="s">
        <v>15</v>
      </c>
      <c r="M574" s="72"/>
      <c r="N574" s="322"/>
      <c r="O574" s="82" t="s">
        <v>1656</v>
      </c>
      <c r="P574" s="82" t="s">
        <v>63</v>
      </c>
      <c r="Q574" s="82" t="s">
        <v>1553</v>
      </c>
      <c r="R574" s="82"/>
      <c r="S574" s="6"/>
      <c r="T574" s="99">
        <v>1</v>
      </c>
      <c r="U574" s="99">
        <v>1</v>
      </c>
      <c r="V574" s="99" t="s">
        <v>2429</v>
      </c>
      <c r="W574" s="6">
        <v>42674</v>
      </c>
      <c r="X574" s="82"/>
      <c r="Y574" s="72"/>
      <c r="Z574" s="72"/>
      <c r="AA574" s="4"/>
      <c r="AB574" s="4"/>
      <c r="AC574" s="72"/>
      <c r="AD574" s="72"/>
      <c r="AE574" s="72"/>
    </row>
    <row r="575" spans="1:31" ht="29.25" hidden="1" customHeight="1">
      <c r="A575" s="312">
        <v>574</v>
      </c>
      <c r="B575" s="74" t="s">
        <v>2532</v>
      </c>
      <c r="C575" s="6">
        <v>42668</v>
      </c>
      <c r="D575" s="82" t="s">
        <v>2491</v>
      </c>
      <c r="E575" s="82"/>
      <c r="F575" s="82" t="s">
        <v>2533</v>
      </c>
      <c r="G575" s="82" t="s">
        <v>2534</v>
      </c>
      <c r="H575" s="82" t="s">
        <v>2491</v>
      </c>
      <c r="I575" s="108"/>
      <c r="J575" s="82" t="s">
        <v>1338</v>
      </c>
      <c r="K575" s="82" t="s">
        <v>6227</v>
      </c>
      <c r="L575" s="82" t="s">
        <v>6228</v>
      </c>
      <c r="M575" s="72"/>
      <c r="N575" s="322"/>
      <c r="O575" s="82" t="s">
        <v>6216</v>
      </c>
      <c r="P575" s="82" t="s">
        <v>63</v>
      </c>
      <c r="Q575" s="82" t="s">
        <v>1792</v>
      </c>
      <c r="R575" s="82"/>
      <c r="S575" s="6"/>
      <c r="T575" s="99">
        <v>1</v>
      </c>
      <c r="U575" s="99">
        <v>1</v>
      </c>
      <c r="V575" s="99" t="s">
        <v>2429</v>
      </c>
      <c r="W575" s="6">
        <v>42670</v>
      </c>
      <c r="X575" s="82"/>
      <c r="Y575" s="72"/>
      <c r="Z575" s="72"/>
      <c r="AA575" s="4"/>
      <c r="AB575" s="4"/>
      <c r="AC575" s="72"/>
      <c r="AD575" s="72"/>
      <c r="AE575" s="72"/>
    </row>
    <row r="576" spans="1:31" ht="29.25" hidden="1" customHeight="1">
      <c r="A576" s="312">
        <v>575</v>
      </c>
      <c r="B576" s="74" t="s">
        <v>2537</v>
      </c>
      <c r="C576" s="6">
        <v>42668</v>
      </c>
      <c r="D576" s="82" t="s">
        <v>1923</v>
      </c>
      <c r="E576" s="82"/>
      <c r="F576" s="82" t="s">
        <v>2538</v>
      </c>
      <c r="G576" s="82" t="s">
        <v>2314</v>
      </c>
      <c r="H576" s="82" t="s">
        <v>1923</v>
      </c>
      <c r="I576" s="108"/>
      <c r="J576" s="82" t="s">
        <v>382</v>
      </c>
      <c r="K576" s="82" t="s">
        <v>6229</v>
      </c>
      <c r="L576" s="82" t="s">
        <v>83</v>
      </c>
      <c r="M576" s="72" t="s">
        <v>6230</v>
      </c>
      <c r="N576" s="322"/>
      <c r="O576" s="82" t="s">
        <v>1682</v>
      </c>
      <c r="P576" s="82" t="s">
        <v>63</v>
      </c>
      <c r="Q576" s="82" t="s">
        <v>2433</v>
      </c>
      <c r="R576" s="82"/>
      <c r="S576" s="6"/>
      <c r="T576" s="99">
        <v>1</v>
      </c>
      <c r="U576" s="99">
        <v>1</v>
      </c>
      <c r="V576" s="99" t="s">
        <v>2429</v>
      </c>
      <c r="W576" s="6">
        <v>42670</v>
      </c>
      <c r="X576" s="82"/>
      <c r="Y576" s="72"/>
      <c r="Z576" s="72"/>
      <c r="AA576" s="4"/>
      <c r="AB576" s="4"/>
      <c r="AC576" s="72"/>
      <c r="AD576" s="72"/>
      <c r="AE576" s="72"/>
    </row>
    <row r="577" spans="1:31" ht="29.25" hidden="1" customHeight="1">
      <c r="A577" s="312">
        <v>576</v>
      </c>
      <c r="B577" s="74" t="s">
        <v>2537</v>
      </c>
      <c r="C577" s="6">
        <v>42668</v>
      </c>
      <c r="D577" s="82" t="s">
        <v>1923</v>
      </c>
      <c r="E577" s="82"/>
      <c r="F577" s="82" t="s">
        <v>2538</v>
      </c>
      <c r="G577" s="82" t="s">
        <v>2314</v>
      </c>
      <c r="H577" s="82" t="s">
        <v>1923</v>
      </c>
      <c r="I577" s="108"/>
      <c r="J577" s="82" t="s">
        <v>387</v>
      </c>
      <c r="K577" s="82" t="s">
        <v>387</v>
      </c>
      <c r="L577" s="82" t="s">
        <v>83</v>
      </c>
      <c r="M577" s="72"/>
      <c r="N577" s="322"/>
      <c r="O577" s="82" t="s">
        <v>1682</v>
      </c>
      <c r="P577" s="82" t="s">
        <v>63</v>
      </c>
      <c r="Q577" s="82" t="s">
        <v>2433</v>
      </c>
      <c r="R577" s="82"/>
      <c r="S577" s="6"/>
      <c r="T577" s="99">
        <v>1</v>
      </c>
      <c r="U577" s="99">
        <v>1</v>
      </c>
      <c r="V577" s="99" t="s">
        <v>2429</v>
      </c>
      <c r="W577" s="6">
        <v>42670</v>
      </c>
      <c r="X577" s="82"/>
      <c r="Y577" s="72"/>
      <c r="Z577" s="72"/>
      <c r="AA577" s="4"/>
      <c r="AB577" s="4"/>
      <c r="AC577" s="72"/>
      <c r="AD577" s="72"/>
      <c r="AE577" s="72"/>
    </row>
    <row r="578" spans="1:31" ht="29.25" hidden="1" customHeight="1">
      <c r="A578" s="312">
        <v>577</v>
      </c>
      <c r="B578" s="74" t="s">
        <v>2537</v>
      </c>
      <c r="C578" s="6">
        <v>42668</v>
      </c>
      <c r="D578" s="82" t="s">
        <v>1923</v>
      </c>
      <c r="E578" s="82"/>
      <c r="F578" s="82" t="s">
        <v>2538</v>
      </c>
      <c r="G578" s="82" t="s">
        <v>2314</v>
      </c>
      <c r="H578" s="82" t="s">
        <v>1923</v>
      </c>
      <c r="I578" s="108"/>
      <c r="J578" s="82" t="s">
        <v>432</v>
      </c>
      <c r="K578" s="82" t="s">
        <v>6224</v>
      </c>
      <c r="L578" s="82" t="s">
        <v>0</v>
      </c>
      <c r="M578" s="72"/>
      <c r="N578" s="322"/>
      <c r="O578" s="82" t="s">
        <v>1682</v>
      </c>
      <c r="P578" s="82" t="s">
        <v>63</v>
      </c>
      <c r="Q578" s="82" t="s">
        <v>2433</v>
      </c>
      <c r="R578" s="82"/>
      <c r="S578" s="6"/>
      <c r="T578" s="99">
        <v>1</v>
      </c>
      <c r="U578" s="99">
        <v>1</v>
      </c>
      <c r="V578" s="99" t="s">
        <v>2429</v>
      </c>
      <c r="W578" s="6">
        <v>42670</v>
      </c>
      <c r="X578" s="82"/>
      <c r="Y578" s="72"/>
      <c r="Z578" s="72"/>
      <c r="AA578" s="4"/>
      <c r="AB578" s="4"/>
      <c r="AC578" s="72"/>
      <c r="AD578" s="72"/>
      <c r="AE578" s="72"/>
    </row>
    <row r="579" spans="1:31" ht="29.25" hidden="1" customHeight="1">
      <c r="A579" s="312">
        <v>578</v>
      </c>
      <c r="B579" s="74" t="s">
        <v>2540</v>
      </c>
      <c r="C579" s="6">
        <v>42668</v>
      </c>
      <c r="D579" s="82" t="s">
        <v>1923</v>
      </c>
      <c r="E579" s="82"/>
      <c r="F579" s="82" t="s">
        <v>2541</v>
      </c>
      <c r="G579" s="82" t="s">
        <v>2314</v>
      </c>
      <c r="H579" s="82" t="s">
        <v>1923</v>
      </c>
      <c r="I579" s="108"/>
      <c r="J579" s="82" t="s">
        <v>790</v>
      </c>
      <c r="K579" s="82" t="s">
        <v>790</v>
      </c>
      <c r="L579" s="82" t="s">
        <v>1608</v>
      </c>
      <c r="M579" s="72"/>
      <c r="N579" s="322"/>
      <c r="O579" s="82" t="s">
        <v>1656</v>
      </c>
      <c r="P579" s="82" t="s">
        <v>63</v>
      </c>
      <c r="Q579" s="82" t="s">
        <v>1792</v>
      </c>
      <c r="R579" s="82"/>
      <c r="S579" s="6"/>
      <c r="T579" s="99">
        <v>1</v>
      </c>
      <c r="U579" s="99">
        <v>3</v>
      </c>
      <c r="V579" s="99" t="s">
        <v>2429</v>
      </c>
      <c r="W579" s="6">
        <v>42670</v>
      </c>
      <c r="X579" s="82"/>
      <c r="Y579" s="72"/>
      <c r="Z579" s="72"/>
      <c r="AA579" s="4"/>
      <c r="AB579" s="4"/>
      <c r="AC579" s="72"/>
      <c r="AD579" s="72"/>
      <c r="AE579" s="72"/>
    </row>
    <row r="580" spans="1:31" ht="29.25" hidden="1" customHeight="1">
      <c r="A580" s="312">
        <v>579</v>
      </c>
      <c r="B580" s="74" t="s">
        <v>2540</v>
      </c>
      <c r="C580" s="6">
        <v>42668</v>
      </c>
      <c r="D580" s="82" t="s">
        <v>1923</v>
      </c>
      <c r="E580" s="82"/>
      <c r="F580" s="82" t="s">
        <v>2541</v>
      </c>
      <c r="G580" s="82" t="s">
        <v>2314</v>
      </c>
      <c r="H580" s="82" t="s">
        <v>1923</v>
      </c>
      <c r="I580" s="108"/>
      <c r="J580" s="82" t="s">
        <v>1587</v>
      </c>
      <c r="K580" s="82" t="s">
        <v>10981</v>
      </c>
      <c r="L580" s="82" t="s">
        <v>1687</v>
      </c>
      <c r="M580" s="72"/>
      <c r="N580" s="322"/>
      <c r="O580" s="82" t="s">
        <v>1656</v>
      </c>
      <c r="P580" s="82" t="s">
        <v>63</v>
      </c>
      <c r="Q580" s="82" t="s">
        <v>1553</v>
      </c>
      <c r="R580" s="82"/>
      <c r="S580" s="6"/>
      <c r="T580" s="99">
        <v>0</v>
      </c>
      <c r="U580" s="99">
        <v>1</v>
      </c>
      <c r="V580" s="99" t="s">
        <v>2429</v>
      </c>
      <c r="W580" s="6">
        <v>42670</v>
      </c>
      <c r="X580" s="82"/>
      <c r="Y580" s="72"/>
      <c r="Z580" s="72"/>
      <c r="AA580" s="4"/>
      <c r="AB580" s="4"/>
      <c r="AC580" s="72"/>
      <c r="AD580" s="72"/>
      <c r="AE580" s="72"/>
    </row>
    <row r="581" spans="1:31" ht="29.25" hidden="1" customHeight="1">
      <c r="A581" s="312">
        <v>580</v>
      </c>
      <c r="B581" s="74" t="s">
        <v>2542</v>
      </c>
      <c r="C581" s="6">
        <v>42668</v>
      </c>
      <c r="D581" s="82" t="s">
        <v>1923</v>
      </c>
      <c r="E581" s="82"/>
      <c r="F581" s="82" t="s">
        <v>2543</v>
      </c>
      <c r="G581" s="82" t="s">
        <v>2314</v>
      </c>
      <c r="H581" s="82" t="s">
        <v>1923</v>
      </c>
      <c r="I581" s="108"/>
      <c r="J581" s="82" t="s">
        <v>126</v>
      </c>
      <c r="K581" s="82" t="s">
        <v>126</v>
      </c>
      <c r="L581" s="82" t="s">
        <v>79</v>
      </c>
      <c r="M581" s="72"/>
      <c r="N581" s="322"/>
      <c r="O581" s="82" t="s">
        <v>1661</v>
      </c>
      <c r="P581" s="82" t="s">
        <v>63</v>
      </c>
      <c r="Q581" s="82" t="s">
        <v>2433</v>
      </c>
      <c r="R581" s="82"/>
      <c r="S581" s="6"/>
      <c r="T581" s="99">
        <v>1</v>
      </c>
      <c r="U581" s="99">
        <v>1</v>
      </c>
      <c r="V581" s="99" t="s">
        <v>2429</v>
      </c>
      <c r="W581" s="6">
        <v>42670</v>
      </c>
      <c r="X581" s="82"/>
      <c r="Y581" s="72"/>
      <c r="Z581" s="72"/>
      <c r="AA581" s="4"/>
      <c r="AB581" s="4"/>
      <c r="AC581" s="72"/>
      <c r="AD581" s="72"/>
      <c r="AE581" s="72"/>
    </row>
    <row r="582" spans="1:31" ht="29.25" hidden="1" customHeight="1">
      <c r="A582" s="312">
        <v>581</v>
      </c>
      <c r="B582" s="75" t="s">
        <v>2542</v>
      </c>
      <c r="C582" s="6">
        <v>42668</v>
      </c>
      <c r="D582" s="82" t="s">
        <v>1923</v>
      </c>
      <c r="E582" s="82"/>
      <c r="F582" s="82" t="s">
        <v>2543</v>
      </c>
      <c r="G582" s="82" t="s">
        <v>2314</v>
      </c>
      <c r="H582" s="82" t="s">
        <v>1923</v>
      </c>
      <c r="I582" s="108"/>
      <c r="J582" s="82" t="s">
        <v>2544</v>
      </c>
      <c r="K582" s="82" t="s">
        <v>708</v>
      </c>
      <c r="L582" s="82" t="s">
        <v>79</v>
      </c>
      <c r="M582" s="72"/>
      <c r="N582" s="322"/>
      <c r="O582" s="118" t="s">
        <v>1656</v>
      </c>
      <c r="P582" s="118" t="s">
        <v>63</v>
      </c>
      <c r="Q582" s="82" t="s">
        <v>1528</v>
      </c>
      <c r="R582" s="82"/>
      <c r="S582" s="6"/>
      <c r="T582" s="99">
        <v>1</v>
      </c>
      <c r="U582" s="99">
        <v>1</v>
      </c>
      <c r="V582" s="99">
        <v>1</v>
      </c>
      <c r="W582" s="6">
        <v>42670</v>
      </c>
      <c r="X582" s="82"/>
      <c r="Y582" s="72"/>
      <c r="Z582" s="72"/>
      <c r="AA582" s="4"/>
      <c r="AB582" s="4"/>
      <c r="AC582" s="72"/>
      <c r="AD582" s="72"/>
      <c r="AE582" s="72"/>
    </row>
    <row r="583" spans="1:31" ht="29.25" hidden="1" customHeight="1">
      <c r="A583" s="312">
        <v>582</v>
      </c>
      <c r="B583" s="74" t="s">
        <v>2545</v>
      </c>
      <c r="C583" s="6">
        <v>42669</v>
      </c>
      <c r="D583" s="82" t="s">
        <v>2546</v>
      </c>
      <c r="E583" s="82"/>
      <c r="F583" s="82" t="s">
        <v>2547</v>
      </c>
      <c r="G583" s="82" t="s">
        <v>2548</v>
      </c>
      <c r="H583" s="82" t="s">
        <v>2546</v>
      </c>
      <c r="I583" s="108"/>
      <c r="J583" s="82" t="s">
        <v>1338</v>
      </c>
      <c r="K583" s="82" t="s">
        <v>6227</v>
      </c>
      <c r="L583" s="82" t="s">
        <v>6231</v>
      </c>
      <c r="M583" s="72"/>
      <c r="N583" s="322"/>
      <c r="O583" s="82" t="s">
        <v>6216</v>
      </c>
      <c r="P583" s="82" t="s">
        <v>63</v>
      </c>
      <c r="Q583" s="82" t="s">
        <v>2433</v>
      </c>
      <c r="R583" s="82"/>
      <c r="S583" s="6"/>
      <c r="T583" s="99">
        <v>1</v>
      </c>
      <c r="U583" s="99">
        <v>1</v>
      </c>
      <c r="V583" s="99" t="s">
        <v>2429</v>
      </c>
      <c r="W583" s="6">
        <v>42671</v>
      </c>
      <c r="X583" s="82"/>
      <c r="Y583" s="72"/>
      <c r="Z583" s="72" t="s">
        <v>10749</v>
      </c>
      <c r="AA583" s="4">
        <v>42851</v>
      </c>
      <c r="AB583" s="4" t="s">
        <v>6225</v>
      </c>
      <c r="AC583" s="72" t="s">
        <v>6226</v>
      </c>
      <c r="AD583" s="72"/>
      <c r="AE583" s="72"/>
    </row>
    <row r="584" spans="1:31" ht="29.25" hidden="1" customHeight="1">
      <c r="A584" s="312">
        <v>583</v>
      </c>
      <c r="B584" s="74" t="s">
        <v>2545</v>
      </c>
      <c r="C584" s="6">
        <v>42669</v>
      </c>
      <c r="D584" s="82" t="s">
        <v>2546</v>
      </c>
      <c r="E584" s="82"/>
      <c r="F584" s="82" t="s">
        <v>2547</v>
      </c>
      <c r="G584" s="82" t="s">
        <v>2548</v>
      </c>
      <c r="H584" s="82" t="s">
        <v>2546</v>
      </c>
      <c r="I584" s="108"/>
      <c r="J584" s="82" t="s">
        <v>2550</v>
      </c>
      <c r="K584" s="82" t="s">
        <v>6232</v>
      </c>
      <c r="L584" s="82" t="s">
        <v>0</v>
      </c>
      <c r="M584" s="72"/>
      <c r="N584" s="322"/>
      <c r="O584" s="82" t="s">
        <v>2551</v>
      </c>
      <c r="P584" s="82" t="s">
        <v>63</v>
      </c>
      <c r="Q584" s="82" t="s">
        <v>2433</v>
      </c>
      <c r="R584" s="82"/>
      <c r="S584" s="6"/>
      <c r="T584" s="99">
        <v>3</v>
      </c>
      <c r="U584" s="99">
        <v>0</v>
      </c>
      <c r="V584" s="99" t="s">
        <v>2429</v>
      </c>
      <c r="W584" s="6">
        <v>42671</v>
      </c>
      <c r="X584" s="82"/>
      <c r="Y584" s="72"/>
      <c r="Z584" s="72" t="s">
        <v>10750</v>
      </c>
      <c r="AA584" s="4"/>
      <c r="AB584" s="4"/>
      <c r="AC584" s="72"/>
      <c r="AD584" s="72"/>
      <c r="AE584" s="72" t="s">
        <v>6233</v>
      </c>
    </row>
    <row r="585" spans="1:31" ht="29.25" hidden="1" customHeight="1">
      <c r="A585" s="312">
        <v>584</v>
      </c>
      <c r="B585" s="74" t="s">
        <v>2545</v>
      </c>
      <c r="C585" s="6">
        <v>42669</v>
      </c>
      <c r="D585" s="82" t="s">
        <v>2546</v>
      </c>
      <c r="E585" s="82"/>
      <c r="F585" s="82" t="s">
        <v>2547</v>
      </c>
      <c r="G585" s="82" t="s">
        <v>2548</v>
      </c>
      <c r="H585" s="82" t="s">
        <v>2546</v>
      </c>
      <c r="I585" s="108"/>
      <c r="J585" s="82" t="s">
        <v>2552</v>
      </c>
      <c r="K585" s="82" t="s">
        <v>6234</v>
      </c>
      <c r="L585" s="82" t="s">
        <v>0</v>
      </c>
      <c r="M585" s="72"/>
      <c r="N585" s="322"/>
      <c r="O585" s="82" t="s">
        <v>2551</v>
      </c>
      <c r="P585" s="82" t="s">
        <v>63</v>
      </c>
      <c r="Q585" s="82" t="s">
        <v>2433</v>
      </c>
      <c r="R585" s="82"/>
      <c r="S585" s="6"/>
      <c r="T585" s="99">
        <v>3</v>
      </c>
      <c r="U585" s="99">
        <v>0</v>
      </c>
      <c r="V585" s="99" t="s">
        <v>2429</v>
      </c>
      <c r="W585" s="6">
        <v>42671</v>
      </c>
      <c r="X585" s="82"/>
      <c r="Y585" s="72"/>
      <c r="Z585" s="72" t="s">
        <v>10750</v>
      </c>
      <c r="AA585" s="4"/>
      <c r="AB585" s="4"/>
      <c r="AC585" s="72"/>
      <c r="AD585" s="72"/>
      <c r="AE585" s="72" t="s">
        <v>6233</v>
      </c>
    </row>
    <row r="586" spans="1:31" ht="29.25" hidden="1" customHeight="1">
      <c r="A586" s="312">
        <v>585</v>
      </c>
      <c r="B586" s="74" t="s">
        <v>2545</v>
      </c>
      <c r="C586" s="6">
        <v>42669</v>
      </c>
      <c r="D586" s="82" t="s">
        <v>2546</v>
      </c>
      <c r="E586" s="82"/>
      <c r="F586" s="82" t="s">
        <v>2547</v>
      </c>
      <c r="G586" s="82" t="s">
        <v>2548</v>
      </c>
      <c r="H586" s="82" t="s">
        <v>2546</v>
      </c>
      <c r="I586" s="108"/>
      <c r="J586" s="82" t="s">
        <v>2553</v>
      </c>
      <c r="K586" s="82" t="s">
        <v>6235</v>
      </c>
      <c r="L586" s="82" t="s">
        <v>0</v>
      </c>
      <c r="M586" s="72"/>
      <c r="N586" s="322"/>
      <c r="O586" s="82" t="s">
        <v>2551</v>
      </c>
      <c r="P586" s="82" t="s">
        <v>63</v>
      </c>
      <c r="Q586" s="89" t="s">
        <v>6203</v>
      </c>
      <c r="R586" s="82"/>
      <c r="S586" s="6"/>
      <c r="T586" s="99">
        <v>2</v>
      </c>
      <c r="U586" s="99">
        <v>0</v>
      </c>
      <c r="V586" s="99" t="s">
        <v>2429</v>
      </c>
      <c r="W586" s="6">
        <v>42671</v>
      </c>
      <c r="X586" s="82"/>
      <c r="Y586" s="72"/>
      <c r="Z586" s="72" t="s">
        <v>2429</v>
      </c>
      <c r="AA586" s="4"/>
      <c r="AB586" s="4"/>
      <c r="AC586" s="72"/>
      <c r="AD586" s="72"/>
      <c r="AE586" s="72" t="s">
        <v>6236</v>
      </c>
    </row>
    <row r="587" spans="1:31" ht="29.25" hidden="1" customHeight="1">
      <c r="A587" s="312">
        <v>586</v>
      </c>
      <c r="B587" s="74" t="s">
        <v>2554</v>
      </c>
      <c r="C587" s="6">
        <v>42670</v>
      </c>
      <c r="D587" s="82" t="s">
        <v>1902</v>
      </c>
      <c r="E587" s="82"/>
      <c r="F587" s="82" t="s">
        <v>11035</v>
      </c>
      <c r="G587" s="82" t="s">
        <v>2205</v>
      </c>
      <c r="H587" s="82" t="s">
        <v>1902</v>
      </c>
      <c r="I587" s="108"/>
      <c r="J587" s="82" t="s">
        <v>506</v>
      </c>
      <c r="K587" s="82" t="s">
        <v>506</v>
      </c>
      <c r="L587" s="82" t="s">
        <v>2555</v>
      </c>
      <c r="M587" s="72"/>
      <c r="N587" s="322"/>
      <c r="O587" s="82" t="s">
        <v>1579</v>
      </c>
      <c r="P587" s="82" t="s">
        <v>63</v>
      </c>
      <c r="Q587" s="82" t="s">
        <v>2433</v>
      </c>
      <c r="R587" s="82"/>
      <c r="S587" s="6"/>
      <c r="T587" s="99">
        <v>1</v>
      </c>
      <c r="U587" s="99">
        <v>1</v>
      </c>
      <c r="V587" s="99" t="s">
        <v>2429</v>
      </c>
      <c r="W587" s="6">
        <v>42670</v>
      </c>
      <c r="X587" s="82"/>
      <c r="Y587" s="72"/>
      <c r="Z587" s="72"/>
      <c r="AA587" s="4"/>
      <c r="AB587" s="4"/>
      <c r="AC587" s="72"/>
      <c r="AD587" s="72"/>
      <c r="AE587" s="72"/>
    </row>
    <row r="588" spans="1:31" ht="29.25" hidden="1" customHeight="1">
      <c r="A588" s="312">
        <v>587</v>
      </c>
      <c r="B588" s="74" t="s">
        <v>2556</v>
      </c>
      <c r="C588" s="6">
        <v>42670</v>
      </c>
      <c r="D588" s="82" t="s">
        <v>2557</v>
      </c>
      <c r="E588" s="82"/>
      <c r="F588" s="82" t="s">
        <v>2558</v>
      </c>
      <c r="G588" s="82" t="s">
        <v>2559</v>
      </c>
      <c r="H588" s="82" t="s">
        <v>2557</v>
      </c>
      <c r="I588" s="108"/>
      <c r="J588" s="82" t="s">
        <v>745</v>
      </c>
      <c r="K588" s="82" t="s">
        <v>745</v>
      </c>
      <c r="L588" s="82" t="s">
        <v>2560</v>
      </c>
      <c r="M588" s="72"/>
      <c r="N588" s="322"/>
      <c r="O588" s="82" t="s">
        <v>1656</v>
      </c>
      <c r="P588" s="82" t="s">
        <v>63</v>
      </c>
      <c r="Q588" s="82" t="s">
        <v>1495</v>
      </c>
      <c r="R588" s="82"/>
      <c r="S588" s="6"/>
      <c r="T588" s="99">
        <v>1</v>
      </c>
      <c r="U588" s="99">
        <v>1</v>
      </c>
      <c r="V588" s="99" t="s">
        <v>2429</v>
      </c>
      <c r="W588" s="6">
        <v>42670</v>
      </c>
      <c r="X588" s="82"/>
      <c r="Y588" s="72"/>
      <c r="Z588" s="72"/>
      <c r="AA588" s="4"/>
      <c r="AB588" s="4"/>
      <c r="AC588" s="72"/>
      <c r="AD588" s="72"/>
      <c r="AE588" s="72"/>
    </row>
    <row r="589" spans="1:31" ht="29.25" hidden="1" customHeight="1">
      <c r="A589" s="312">
        <v>588</v>
      </c>
      <c r="B589" s="74" t="s">
        <v>2561</v>
      </c>
      <c r="C589" s="6">
        <v>42670</v>
      </c>
      <c r="D589" s="82" t="s">
        <v>2557</v>
      </c>
      <c r="E589" s="82"/>
      <c r="F589" s="82" t="s">
        <v>2562</v>
      </c>
      <c r="G589" s="82" t="s">
        <v>2559</v>
      </c>
      <c r="H589" s="82" t="s">
        <v>2557</v>
      </c>
      <c r="I589" s="108"/>
      <c r="J589" s="82" t="s">
        <v>2563</v>
      </c>
      <c r="K589" s="82" t="s">
        <v>658</v>
      </c>
      <c r="L589" s="82" t="s">
        <v>995</v>
      </c>
      <c r="M589" s="72"/>
      <c r="N589" s="322"/>
      <c r="O589" s="82" t="s">
        <v>1656</v>
      </c>
      <c r="P589" s="82" t="s">
        <v>63</v>
      </c>
      <c r="Q589" s="82" t="s">
        <v>1495</v>
      </c>
      <c r="R589" s="82"/>
      <c r="S589" s="6"/>
      <c r="T589" s="99">
        <v>1</v>
      </c>
      <c r="U589" s="99">
        <v>1</v>
      </c>
      <c r="V589" s="99" t="s">
        <v>2429</v>
      </c>
      <c r="W589" s="6">
        <v>42670</v>
      </c>
      <c r="X589" s="82"/>
      <c r="Y589" s="72"/>
      <c r="Z589" s="72"/>
      <c r="AA589" s="4"/>
      <c r="AB589" s="4"/>
      <c r="AC589" s="72"/>
      <c r="AD589" s="72"/>
      <c r="AE589" s="72"/>
    </row>
    <row r="590" spans="1:31" ht="29.25" hidden="1" customHeight="1">
      <c r="A590" s="312">
        <v>589</v>
      </c>
      <c r="B590" s="74" t="s">
        <v>2564</v>
      </c>
      <c r="C590" s="6">
        <v>42670</v>
      </c>
      <c r="D590" s="82" t="s">
        <v>1845</v>
      </c>
      <c r="E590" s="82"/>
      <c r="F590" s="82" t="s">
        <v>2565</v>
      </c>
      <c r="G590" s="82" t="s">
        <v>2566</v>
      </c>
      <c r="H590" s="82" t="s">
        <v>1845</v>
      </c>
      <c r="I590" s="108"/>
      <c r="J590" s="82" t="s">
        <v>17</v>
      </c>
      <c r="K590" s="82" t="s">
        <v>17</v>
      </c>
      <c r="L590" s="82" t="s">
        <v>0</v>
      </c>
      <c r="M590" s="72"/>
      <c r="N590" s="322"/>
      <c r="O590" s="82" t="s">
        <v>1494</v>
      </c>
      <c r="P590" s="82" t="s">
        <v>63</v>
      </c>
      <c r="Q590" s="82" t="s">
        <v>1495</v>
      </c>
      <c r="R590" s="82"/>
      <c r="S590" s="6"/>
      <c r="T590" s="99">
        <v>1</v>
      </c>
      <c r="U590" s="99">
        <v>1</v>
      </c>
      <c r="V590" s="99" t="s">
        <v>2429</v>
      </c>
      <c r="W590" s="6">
        <v>42671</v>
      </c>
      <c r="X590" s="82"/>
      <c r="Y590" s="72"/>
      <c r="Z590" s="72"/>
      <c r="AA590" s="4"/>
      <c r="AB590" s="4"/>
      <c r="AC590" s="72"/>
      <c r="AD590" s="72"/>
      <c r="AE590" s="72"/>
    </row>
    <row r="591" spans="1:31" ht="29.25" hidden="1" customHeight="1">
      <c r="A591" s="312">
        <v>590</v>
      </c>
      <c r="B591" s="74" t="s">
        <v>2564</v>
      </c>
      <c r="C591" s="6">
        <v>42670</v>
      </c>
      <c r="D591" s="82" t="s">
        <v>1845</v>
      </c>
      <c r="E591" s="82"/>
      <c r="F591" s="82" t="s">
        <v>2565</v>
      </c>
      <c r="G591" s="82" t="s">
        <v>2566</v>
      </c>
      <c r="H591" s="82" t="s">
        <v>1845</v>
      </c>
      <c r="I591" s="108"/>
      <c r="J591" s="82" t="s">
        <v>340</v>
      </c>
      <c r="K591" s="82" t="s">
        <v>6237</v>
      </c>
      <c r="L591" s="82" t="s">
        <v>115</v>
      </c>
      <c r="M591" s="72"/>
      <c r="N591" s="322"/>
      <c r="O591" s="82" t="s">
        <v>1682</v>
      </c>
      <c r="P591" s="82" t="s">
        <v>63</v>
      </c>
      <c r="Q591" s="82" t="s">
        <v>2433</v>
      </c>
      <c r="R591" s="82"/>
      <c r="S591" s="6"/>
      <c r="T591" s="99">
        <v>1</v>
      </c>
      <c r="U591" s="99">
        <v>1</v>
      </c>
      <c r="V591" s="99" t="s">
        <v>2429</v>
      </c>
      <c r="W591" s="6">
        <v>42671</v>
      </c>
      <c r="X591" s="82"/>
      <c r="Y591" s="72"/>
      <c r="Z591" s="72"/>
      <c r="AA591" s="4"/>
      <c r="AB591" s="4"/>
      <c r="AC591" s="72"/>
      <c r="AD591" s="72"/>
      <c r="AE591" s="72"/>
    </row>
    <row r="592" spans="1:31" ht="29.25" hidden="1" customHeight="1">
      <c r="A592" s="312">
        <v>591</v>
      </c>
      <c r="B592" s="74" t="s">
        <v>2564</v>
      </c>
      <c r="C592" s="6">
        <v>42670</v>
      </c>
      <c r="D592" s="82" t="s">
        <v>1845</v>
      </c>
      <c r="E592" s="82"/>
      <c r="F592" s="82" t="s">
        <v>2565</v>
      </c>
      <c r="G592" s="82" t="s">
        <v>2566</v>
      </c>
      <c r="H592" s="82" t="s">
        <v>1845</v>
      </c>
      <c r="I592" s="108"/>
      <c r="J592" s="82" t="s">
        <v>350</v>
      </c>
      <c r="K592" s="82" t="s">
        <v>350</v>
      </c>
      <c r="L592" s="82" t="s">
        <v>338</v>
      </c>
      <c r="M592" s="72"/>
      <c r="N592" s="322"/>
      <c r="O592" s="82" t="s">
        <v>1682</v>
      </c>
      <c r="P592" s="82" t="s">
        <v>63</v>
      </c>
      <c r="Q592" s="82" t="s">
        <v>2433</v>
      </c>
      <c r="R592" s="82"/>
      <c r="S592" s="6"/>
      <c r="T592" s="99">
        <v>1</v>
      </c>
      <c r="U592" s="99">
        <v>1</v>
      </c>
      <c r="V592" s="99" t="s">
        <v>2429</v>
      </c>
      <c r="W592" s="6">
        <v>42671</v>
      </c>
      <c r="X592" s="82"/>
      <c r="Y592" s="72"/>
      <c r="Z592" s="72"/>
      <c r="AA592" s="4"/>
      <c r="AB592" s="4"/>
      <c r="AC592" s="72"/>
      <c r="AD592" s="72"/>
      <c r="AE592" s="72"/>
    </row>
    <row r="593" spans="1:31" ht="29.25" hidden="1" customHeight="1">
      <c r="A593" s="312">
        <v>592</v>
      </c>
      <c r="B593" s="74" t="s">
        <v>2564</v>
      </c>
      <c r="C593" s="6">
        <v>42670</v>
      </c>
      <c r="D593" s="82" t="s">
        <v>1845</v>
      </c>
      <c r="E593" s="82"/>
      <c r="F593" s="82" t="s">
        <v>2565</v>
      </c>
      <c r="G593" s="82" t="s">
        <v>2566</v>
      </c>
      <c r="H593" s="82" t="s">
        <v>1845</v>
      </c>
      <c r="I593" s="108"/>
      <c r="J593" s="82" t="s">
        <v>1563</v>
      </c>
      <c r="K593" s="82" t="s">
        <v>1563</v>
      </c>
      <c r="L593" s="82" t="s">
        <v>407</v>
      </c>
      <c r="M593" s="72"/>
      <c r="N593" s="322"/>
      <c r="O593" s="82" t="s">
        <v>1682</v>
      </c>
      <c r="P593" s="82" t="s">
        <v>63</v>
      </c>
      <c r="Q593" s="82" t="s">
        <v>2433</v>
      </c>
      <c r="R593" s="82"/>
      <c r="S593" s="6"/>
      <c r="T593" s="99">
        <v>2</v>
      </c>
      <c r="U593" s="99">
        <v>1</v>
      </c>
      <c r="V593" s="99" t="s">
        <v>2429</v>
      </c>
      <c r="W593" s="6">
        <v>42671</v>
      </c>
      <c r="X593" s="82"/>
      <c r="Y593" s="72"/>
      <c r="Z593" s="72"/>
      <c r="AA593" s="4"/>
      <c r="AB593" s="4"/>
      <c r="AC593" s="72"/>
      <c r="AD593" s="72"/>
      <c r="AE593" s="72"/>
    </row>
    <row r="594" spans="1:31" ht="29.25" hidden="1" customHeight="1">
      <c r="A594" s="312">
        <v>593</v>
      </c>
      <c r="B594" s="74" t="s">
        <v>2567</v>
      </c>
      <c r="C594" s="6">
        <v>42670</v>
      </c>
      <c r="D594" s="82" t="s">
        <v>1862</v>
      </c>
      <c r="E594" s="82"/>
      <c r="F594" s="82" t="s">
        <v>2568</v>
      </c>
      <c r="G594" s="82" t="s">
        <v>2569</v>
      </c>
      <c r="H594" s="82" t="s">
        <v>1862</v>
      </c>
      <c r="I594" s="108"/>
      <c r="J594" s="82" t="s">
        <v>2570</v>
      </c>
      <c r="K594" s="82" t="s">
        <v>459</v>
      </c>
      <c r="L594" s="82" t="s">
        <v>79</v>
      </c>
      <c r="M594" s="72"/>
      <c r="N594" s="322"/>
      <c r="O594" s="82" t="s">
        <v>1569</v>
      </c>
      <c r="P594" s="82" t="s">
        <v>63</v>
      </c>
      <c r="Q594" s="82" t="s">
        <v>2433</v>
      </c>
      <c r="R594" s="82"/>
      <c r="S594" s="6"/>
      <c r="T594" s="99">
        <v>1</v>
      </c>
      <c r="U594" s="99">
        <v>1</v>
      </c>
      <c r="V594" s="99" t="s">
        <v>2429</v>
      </c>
      <c r="W594" s="6">
        <v>42671</v>
      </c>
      <c r="X594" s="82"/>
      <c r="Y594" s="72"/>
      <c r="Z594" s="72"/>
      <c r="AA594" s="4"/>
      <c r="AB594" s="4"/>
      <c r="AC594" s="72"/>
      <c r="AD594" s="72"/>
      <c r="AE594" s="72"/>
    </row>
    <row r="595" spans="1:31" ht="29.25" hidden="1" customHeight="1">
      <c r="A595" s="312">
        <v>594</v>
      </c>
      <c r="B595" s="74"/>
      <c r="C595" s="6"/>
      <c r="D595" s="82"/>
      <c r="E595" s="82"/>
      <c r="F595" s="82"/>
      <c r="G595" s="82"/>
      <c r="H595" s="82"/>
      <c r="I595" s="108"/>
      <c r="J595" s="82" t="s">
        <v>1322</v>
      </c>
      <c r="K595" s="82" t="s">
        <v>1571</v>
      </c>
      <c r="L595" s="82" t="s">
        <v>0</v>
      </c>
      <c r="M595" s="72"/>
      <c r="N595" s="322"/>
      <c r="O595" s="82" t="s">
        <v>1569</v>
      </c>
      <c r="P595" s="82" t="s">
        <v>63</v>
      </c>
      <c r="Q595" s="82" t="s">
        <v>2433</v>
      </c>
      <c r="R595" s="82"/>
      <c r="S595" s="6"/>
      <c r="T595" s="99">
        <v>1</v>
      </c>
      <c r="U595" s="99">
        <v>1</v>
      </c>
      <c r="V595" s="99" t="s">
        <v>2429</v>
      </c>
      <c r="W595" s="6">
        <v>42671</v>
      </c>
      <c r="X595" s="82"/>
      <c r="Y595" s="72"/>
      <c r="Z595" s="72"/>
      <c r="AA595" s="4"/>
      <c r="AB595" s="4"/>
      <c r="AC595" s="72"/>
      <c r="AD595" s="72"/>
      <c r="AE595" s="72"/>
    </row>
    <row r="596" spans="1:31" ht="29.25" hidden="1" customHeight="1">
      <c r="A596" s="312">
        <v>595</v>
      </c>
      <c r="B596" s="74" t="s">
        <v>2571</v>
      </c>
      <c r="C596" s="6">
        <v>42671</v>
      </c>
      <c r="D596" s="82" t="s">
        <v>1879</v>
      </c>
      <c r="E596" s="82"/>
      <c r="F596" s="82" t="s">
        <v>2572</v>
      </c>
      <c r="G596" s="82" t="s">
        <v>2573</v>
      </c>
      <c r="H596" s="82" t="s">
        <v>1879</v>
      </c>
      <c r="I596" s="108"/>
      <c r="J596" s="82" t="s">
        <v>730</v>
      </c>
      <c r="K596" s="82" t="s">
        <v>730</v>
      </c>
      <c r="L596" s="82" t="s">
        <v>195</v>
      </c>
      <c r="M596" s="72"/>
      <c r="N596" s="322"/>
      <c r="O596" s="82" t="s">
        <v>1656</v>
      </c>
      <c r="P596" s="82" t="s">
        <v>63</v>
      </c>
      <c r="Q596" s="82" t="s">
        <v>2433</v>
      </c>
      <c r="R596" s="82"/>
      <c r="S596" s="6"/>
      <c r="T596" s="99">
        <v>3</v>
      </c>
      <c r="U596" s="99">
        <v>1</v>
      </c>
      <c r="V596" s="99" t="s">
        <v>2429</v>
      </c>
      <c r="W596" s="6">
        <v>42674</v>
      </c>
      <c r="X596" s="82"/>
      <c r="Y596" s="72"/>
      <c r="Z596" s="72"/>
      <c r="AA596" s="4"/>
      <c r="AB596" s="4"/>
      <c r="AC596" s="72"/>
      <c r="AD596" s="72"/>
      <c r="AE596" s="72"/>
    </row>
    <row r="597" spans="1:31" ht="29.25" hidden="1" customHeight="1">
      <c r="A597" s="312">
        <v>596</v>
      </c>
      <c r="B597" s="74" t="s">
        <v>2574</v>
      </c>
      <c r="C597" s="6">
        <v>42671</v>
      </c>
      <c r="D597" s="82" t="s">
        <v>1899</v>
      </c>
      <c r="E597" s="82"/>
      <c r="F597" s="82" t="s">
        <v>2575</v>
      </c>
      <c r="G597" s="82" t="s">
        <v>2576</v>
      </c>
      <c r="H597" s="82" t="s">
        <v>1899</v>
      </c>
      <c r="I597" s="108"/>
      <c r="J597" s="82" t="s">
        <v>1322</v>
      </c>
      <c r="K597" s="82" t="s">
        <v>1571</v>
      </c>
      <c r="L597" s="82" t="s">
        <v>0</v>
      </c>
      <c r="M597" s="72"/>
      <c r="N597" s="322"/>
      <c r="O597" s="82" t="s">
        <v>1569</v>
      </c>
      <c r="P597" s="82" t="s">
        <v>63</v>
      </c>
      <c r="Q597" s="82" t="s">
        <v>2433</v>
      </c>
      <c r="R597" s="82"/>
      <c r="S597" s="6"/>
      <c r="T597" s="99">
        <v>1</v>
      </c>
      <c r="U597" s="99">
        <v>2</v>
      </c>
      <c r="V597" s="99" t="s">
        <v>2429</v>
      </c>
      <c r="W597" s="6">
        <v>42674</v>
      </c>
      <c r="X597" s="82"/>
      <c r="Y597" s="72"/>
      <c r="Z597" s="72"/>
      <c r="AA597" s="4"/>
      <c r="AB597" s="4"/>
      <c r="AC597" s="72"/>
      <c r="AD597" s="72"/>
      <c r="AE597" s="72"/>
    </row>
    <row r="598" spans="1:31" ht="29.25" hidden="1" customHeight="1">
      <c r="A598" s="312">
        <v>597</v>
      </c>
      <c r="B598" s="74" t="s">
        <v>2577</v>
      </c>
      <c r="C598" s="6">
        <v>42672</v>
      </c>
      <c r="D598" s="82" t="s">
        <v>2578</v>
      </c>
      <c r="E598" s="82"/>
      <c r="F598" s="82" t="s">
        <v>2579</v>
      </c>
      <c r="G598" s="82" t="s">
        <v>2580</v>
      </c>
      <c r="H598" s="82" t="s">
        <v>2578</v>
      </c>
      <c r="I598" s="108"/>
      <c r="J598" s="82" t="s">
        <v>24</v>
      </c>
      <c r="K598" s="82" t="s">
        <v>24</v>
      </c>
      <c r="L598" s="82" t="s">
        <v>982</v>
      </c>
      <c r="M598" s="72"/>
      <c r="N598" s="322"/>
      <c r="O598" s="82" t="s">
        <v>1494</v>
      </c>
      <c r="P598" s="82" t="s">
        <v>63</v>
      </c>
      <c r="Q598" s="82" t="s">
        <v>2433</v>
      </c>
      <c r="R598" s="82"/>
      <c r="S598" s="6"/>
      <c r="T598" s="99">
        <v>1</v>
      </c>
      <c r="U598" s="99">
        <v>2</v>
      </c>
      <c r="V598" s="99" t="s">
        <v>2429</v>
      </c>
      <c r="W598" s="6">
        <v>42674</v>
      </c>
      <c r="X598" s="82"/>
      <c r="Y598" s="72"/>
      <c r="Z598" s="72"/>
      <c r="AA598" s="4"/>
      <c r="AB598" s="4"/>
      <c r="AC598" s="72"/>
      <c r="AD598" s="72"/>
      <c r="AE598" s="72"/>
    </row>
    <row r="599" spans="1:31" ht="29.25" hidden="1" customHeight="1">
      <c r="A599" s="312">
        <v>598</v>
      </c>
      <c r="B599" s="74" t="s">
        <v>2577</v>
      </c>
      <c r="C599" s="6">
        <v>42672</v>
      </c>
      <c r="D599" s="82" t="s">
        <v>2578</v>
      </c>
      <c r="E599" s="82"/>
      <c r="F599" s="82" t="s">
        <v>2579</v>
      </c>
      <c r="G599" s="82" t="s">
        <v>2580</v>
      </c>
      <c r="H599" s="82" t="s">
        <v>2578</v>
      </c>
      <c r="I599" s="108"/>
      <c r="J599" s="82" t="s">
        <v>34</v>
      </c>
      <c r="K599" s="82" t="s">
        <v>34</v>
      </c>
      <c r="L599" s="82" t="s">
        <v>79</v>
      </c>
      <c r="M599" s="72"/>
      <c r="N599" s="322"/>
      <c r="O599" s="82" t="s">
        <v>1494</v>
      </c>
      <c r="P599" s="82" t="s">
        <v>63</v>
      </c>
      <c r="Q599" s="82" t="s">
        <v>2433</v>
      </c>
      <c r="R599" s="82"/>
      <c r="S599" s="6"/>
      <c r="T599" s="99">
        <v>1</v>
      </c>
      <c r="U599" s="99">
        <v>1</v>
      </c>
      <c r="V599" s="99" t="s">
        <v>2429</v>
      </c>
      <c r="W599" s="6">
        <v>42674</v>
      </c>
      <c r="X599" s="82"/>
      <c r="Y599" s="72"/>
      <c r="Z599" s="72"/>
      <c r="AA599" s="4"/>
      <c r="AB599" s="4"/>
      <c r="AC599" s="72"/>
      <c r="AD599" s="72"/>
      <c r="AE599" s="72"/>
    </row>
    <row r="600" spans="1:31" ht="29.25" hidden="1" customHeight="1">
      <c r="A600" s="312">
        <v>599</v>
      </c>
      <c r="B600" s="74" t="s">
        <v>2577</v>
      </c>
      <c r="C600" s="6">
        <v>42672</v>
      </c>
      <c r="D600" s="82" t="s">
        <v>2578</v>
      </c>
      <c r="E600" s="82"/>
      <c r="F600" s="82" t="s">
        <v>2579</v>
      </c>
      <c r="G600" s="82" t="s">
        <v>2580</v>
      </c>
      <c r="H600" s="82" t="s">
        <v>2578</v>
      </c>
      <c r="I600" s="108"/>
      <c r="J600" s="82" t="s">
        <v>46</v>
      </c>
      <c r="K600" s="82" t="s">
        <v>46</v>
      </c>
      <c r="L600" s="82" t="s">
        <v>36</v>
      </c>
      <c r="M600" s="72"/>
      <c r="N600" s="322"/>
      <c r="O600" s="82" t="s">
        <v>1494</v>
      </c>
      <c r="P600" s="82" t="s">
        <v>63</v>
      </c>
      <c r="Q600" s="82" t="s">
        <v>2433</v>
      </c>
      <c r="R600" s="82"/>
      <c r="S600" s="6"/>
      <c r="T600" s="99">
        <v>1</v>
      </c>
      <c r="U600" s="99">
        <v>2</v>
      </c>
      <c r="V600" s="99" t="s">
        <v>2429</v>
      </c>
      <c r="W600" s="6">
        <v>42674</v>
      </c>
      <c r="X600" s="82"/>
      <c r="Y600" s="72"/>
      <c r="Z600" s="72"/>
      <c r="AA600" s="4"/>
      <c r="AB600" s="4"/>
      <c r="AC600" s="72"/>
      <c r="AD600" s="72"/>
      <c r="AE600" s="72"/>
    </row>
    <row r="601" spans="1:31" ht="29.25" hidden="1" customHeight="1">
      <c r="A601" s="312">
        <v>600</v>
      </c>
      <c r="B601" s="74" t="s">
        <v>2577</v>
      </c>
      <c r="C601" s="6">
        <v>42672</v>
      </c>
      <c r="D601" s="82" t="s">
        <v>2578</v>
      </c>
      <c r="E601" s="82"/>
      <c r="F601" s="82" t="s">
        <v>2579</v>
      </c>
      <c r="G601" s="82" t="s">
        <v>2580</v>
      </c>
      <c r="H601" s="82" t="s">
        <v>2578</v>
      </c>
      <c r="I601" s="108"/>
      <c r="J601" s="82" t="s">
        <v>2581</v>
      </c>
      <c r="K601" s="82" t="s">
        <v>6238</v>
      </c>
      <c r="L601" s="82" t="s">
        <v>6221</v>
      </c>
      <c r="M601" s="72"/>
      <c r="N601" s="322"/>
      <c r="O601" s="82" t="s">
        <v>2089</v>
      </c>
      <c r="P601" s="82" t="s">
        <v>63</v>
      </c>
      <c r="Q601" s="82" t="s">
        <v>2433</v>
      </c>
      <c r="R601" s="82"/>
      <c r="S601" s="6"/>
      <c r="T601" s="99">
        <v>3</v>
      </c>
      <c r="U601" s="99">
        <v>1</v>
      </c>
      <c r="V601" s="99" t="s">
        <v>2429</v>
      </c>
      <c r="W601" s="6">
        <v>42674</v>
      </c>
      <c r="X601" s="82"/>
      <c r="Y601" s="72"/>
      <c r="Z601" s="72"/>
      <c r="AA601" s="4"/>
      <c r="AB601" s="4"/>
      <c r="AC601" s="72"/>
      <c r="AD601" s="72"/>
      <c r="AE601" s="72"/>
    </row>
    <row r="602" spans="1:31" ht="29.25" hidden="1" customHeight="1">
      <c r="A602" s="312">
        <v>601</v>
      </c>
      <c r="B602" s="74" t="s">
        <v>2582</v>
      </c>
      <c r="C602" s="6">
        <v>42674</v>
      </c>
      <c r="D602" s="82" t="s">
        <v>2250</v>
      </c>
      <c r="E602" s="82"/>
      <c r="F602" s="82" t="s">
        <v>2583</v>
      </c>
      <c r="G602" s="82" t="s">
        <v>2584</v>
      </c>
      <c r="H602" s="82" t="s">
        <v>2250</v>
      </c>
      <c r="I602" s="108"/>
      <c r="J602" s="82" t="s">
        <v>915</v>
      </c>
      <c r="K602" s="82" t="s">
        <v>935</v>
      </c>
      <c r="L602" s="82" t="s">
        <v>952</v>
      </c>
      <c r="M602" s="72"/>
      <c r="N602" s="322"/>
      <c r="O602" s="82" t="s">
        <v>1615</v>
      </c>
      <c r="P602" s="82" t="s">
        <v>63</v>
      </c>
      <c r="Q602" s="82" t="s">
        <v>1553</v>
      </c>
      <c r="R602" s="82"/>
      <c r="S602" s="6"/>
      <c r="T602" s="99">
        <v>1</v>
      </c>
      <c r="U602" s="99">
        <v>2</v>
      </c>
      <c r="V602" s="99" t="s">
        <v>2429</v>
      </c>
      <c r="W602" s="6">
        <v>42676</v>
      </c>
      <c r="X602" s="82"/>
      <c r="Y602" s="72"/>
      <c r="Z602" s="72"/>
      <c r="AA602" s="4"/>
      <c r="AB602" s="4"/>
      <c r="AC602" s="72"/>
      <c r="AD602" s="72"/>
      <c r="AE602" s="72"/>
    </row>
    <row r="603" spans="1:31" ht="29.25" hidden="1" customHeight="1">
      <c r="A603" s="312">
        <v>602</v>
      </c>
      <c r="B603" s="74" t="s">
        <v>2582</v>
      </c>
      <c r="C603" s="6">
        <v>42674</v>
      </c>
      <c r="D603" s="82" t="s">
        <v>2250</v>
      </c>
      <c r="E603" s="82"/>
      <c r="F603" s="82" t="s">
        <v>2583</v>
      </c>
      <c r="G603" s="82" t="s">
        <v>2584</v>
      </c>
      <c r="H603" s="82" t="s">
        <v>2250</v>
      </c>
      <c r="I603" s="108"/>
      <c r="J603" s="82" t="s">
        <v>766</v>
      </c>
      <c r="K603" s="82" t="s">
        <v>766</v>
      </c>
      <c r="L603" s="82" t="s">
        <v>287</v>
      </c>
      <c r="M603" s="72"/>
      <c r="N603" s="322"/>
      <c r="O603" s="82" t="s">
        <v>1656</v>
      </c>
      <c r="P603" s="82" t="s">
        <v>63</v>
      </c>
      <c r="Q603" s="82" t="s">
        <v>1553</v>
      </c>
      <c r="R603" s="82"/>
      <c r="S603" s="6"/>
      <c r="T603" s="99">
        <v>1</v>
      </c>
      <c r="U603" s="99">
        <v>1</v>
      </c>
      <c r="V603" s="99" t="s">
        <v>2429</v>
      </c>
      <c r="W603" s="6">
        <v>42676</v>
      </c>
      <c r="X603" s="82"/>
      <c r="Y603" s="72"/>
      <c r="Z603" s="72"/>
      <c r="AA603" s="4"/>
      <c r="AB603" s="4"/>
      <c r="AC603" s="72"/>
      <c r="AD603" s="72"/>
      <c r="AE603" s="72"/>
    </row>
    <row r="604" spans="1:31" ht="29.25" hidden="1" customHeight="1">
      <c r="A604" s="312">
        <v>603</v>
      </c>
      <c r="B604" s="74" t="s">
        <v>2582</v>
      </c>
      <c r="C604" s="6">
        <v>42674</v>
      </c>
      <c r="D604" s="82" t="s">
        <v>2250</v>
      </c>
      <c r="E604" s="82"/>
      <c r="F604" s="82" t="s">
        <v>2583</v>
      </c>
      <c r="G604" s="82" t="s">
        <v>2584</v>
      </c>
      <c r="H604" s="82" t="s">
        <v>2250</v>
      </c>
      <c r="I604" s="108"/>
      <c r="J604" s="82" t="s">
        <v>1587</v>
      </c>
      <c r="K604" s="82" t="s">
        <v>10981</v>
      </c>
      <c r="L604" s="82" t="s">
        <v>1687</v>
      </c>
      <c r="M604" s="72"/>
      <c r="N604" s="322"/>
      <c r="O604" s="82" t="s">
        <v>1656</v>
      </c>
      <c r="P604" s="82" t="s">
        <v>63</v>
      </c>
      <c r="Q604" s="82" t="s">
        <v>1553</v>
      </c>
      <c r="R604" s="82"/>
      <c r="S604" s="6"/>
      <c r="T604" s="99">
        <v>1</v>
      </c>
      <c r="U604" s="99">
        <v>1</v>
      </c>
      <c r="V604" s="99" t="s">
        <v>2429</v>
      </c>
      <c r="W604" s="6">
        <v>42676</v>
      </c>
      <c r="X604" s="82"/>
      <c r="Y604" s="72"/>
      <c r="Z604" s="72"/>
      <c r="AA604" s="4"/>
      <c r="AB604" s="4"/>
      <c r="AC604" s="72"/>
      <c r="AD604" s="72"/>
      <c r="AE604" s="72"/>
    </row>
    <row r="605" spans="1:31" ht="29.25" hidden="1" customHeight="1">
      <c r="A605" s="312">
        <v>604</v>
      </c>
      <c r="B605" s="74" t="s">
        <v>2582</v>
      </c>
      <c r="C605" s="6">
        <v>42674</v>
      </c>
      <c r="D605" s="82" t="s">
        <v>2250</v>
      </c>
      <c r="E605" s="82"/>
      <c r="F605" s="82" t="s">
        <v>2583</v>
      </c>
      <c r="G605" s="82" t="s">
        <v>2584</v>
      </c>
      <c r="H605" s="82" t="s">
        <v>2250</v>
      </c>
      <c r="I605" s="108"/>
      <c r="J605" s="82" t="s">
        <v>330</v>
      </c>
      <c r="K605" s="82" t="s">
        <v>330</v>
      </c>
      <c r="L605" s="82" t="s">
        <v>333</v>
      </c>
      <c r="M605" s="72"/>
      <c r="N605" s="322"/>
      <c r="O605" s="82" t="s">
        <v>1682</v>
      </c>
      <c r="P605" s="82" t="s">
        <v>63</v>
      </c>
      <c r="Q605" s="82" t="s">
        <v>2433</v>
      </c>
      <c r="R605" s="82"/>
      <c r="S605" s="6"/>
      <c r="T605" s="99">
        <v>1</v>
      </c>
      <c r="U605" s="99">
        <v>1</v>
      </c>
      <c r="V605" s="99" t="s">
        <v>2429</v>
      </c>
      <c r="W605" s="6">
        <v>42676</v>
      </c>
      <c r="X605" s="82"/>
      <c r="Y605" s="72"/>
      <c r="Z605" s="72"/>
      <c r="AA605" s="4"/>
      <c r="AB605" s="4"/>
      <c r="AC605" s="72"/>
      <c r="AD605" s="72"/>
      <c r="AE605" s="72"/>
    </row>
    <row r="606" spans="1:31" ht="29.25" hidden="1" customHeight="1">
      <c r="A606" s="312">
        <v>605</v>
      </c>
      <c r="B606" s="74" t="s">
        <v>2585</v>
      </c>
      <c r="C606" s="6">
        <v>42674</v>
      </c>
      <c r="D606" s="82" t="s">
        <v>2153</v>
      </c>
      <c r="E606" s="82"/>
      <c r="F606" s="82" t="s">
        <v>2586</v>
      </c>
      <c r="G606" s="82" t="s">
        <v>2587</v>
      </c>
      <c r="H606" s="82" t="s">
        <v>2153</v>
      </c>
      <c r="I606" s="108"/>
      <c r="J606" s="82" t="s">
        <v>1366</v>
      </c>
      <c r="K606" s="82" t="s">
        <v>1366</v>
      </c>
      <c r="L606" s="82" t="s">
        <v>15</v>
      </c>
      <c r="M606" s="72"/>
      <c r="N606" s="322"/>
      <c r="O606" s="82" t="s">
        <v>2089</v>
      </c>
      <c r="P606" s="82" t="s">
        <v>63</v>
      </c>
      <c r="Q606" s="82" t="s">
        <v>2433</v>
      </c>
      <c r="R606" s="82"/>
      <c r="S606" s="6"/>
      <c r="T606" s="99">
        <v>1</v>
      </c>
      <c r="U606" s="99">
        <v>1</v>
      </c>
      <c r="V606" s="99" t="s">
        <v>2429</v>
      </c>
      <c r="W606" s="6">
        <v>42675</v>
      </c>
      <c r="X606" s="82"/>
      <c r="Y606" s="72"/>
      <c r="Z606" s="72"/>
      <c r="AA606" s="4"/>
      <c r="AB606" s="4"/>
      <c r="AC606" s="72"/>
      <c r="AD606" s="72"/>
      <c r="AE606" s="72"/>
    </row>
    <row r="607" spans="1:31" ht="29.25" hidden="1" customHeight="1">
      <c r="A607" s="312">
        <v>606</v>
      </c>
      <c r="B607" s="74" t="s">
        <v>2588</v>
      </c>
      <c r="C607" s="6">
        <v>42674</v>
      </c>
      <c r="D607" s="82" t="s">
        <v>2589</v>
      </c>
      <c r="E607" s="82"/>
      <c r="F607" s="82" t="s">
        <v>2590</v>
      </c>
      <c r="G607" s="82" t="s">
        <v>2580</v>
      </c>
      <c r="H607" s="82" t="s">
        <v>2589</v>
      </c>
      <c r="I607" s="108"/>
      <c r="J607" s="82" t="s">
        <v>1436</v>
      </c>
      <c r="K607" s="82" t="s">
        <v>2110</v>
      </c>
      <c r="L607" s="82" t="s">
        <v>999</v>
      </c>
      <c r="M607" s="72"/>
      <c r="N607" s="322"/>
      <c r="O607" s="82" t="s">
        <v>2089</v>
      </c>
      <c r="P607" s="82" t="s">
        <v>63</v>
      </c>
      <c r="Q607" s="82" t="s">
        <v>2433</v>
      </c>
      <c r="R607" s="82"/>
      <c r="S607" s="6"/>
      <c r="T607" s="99">
        <v>1</v>
      </c>
      <c r="U607" s="99">
        <v>4</v>
      </c>
      <c r="V607" s="99" t="s">
        <v>2429</v>
      </c>
      <c r="W607" s="6">
        <v>42689</v>
      </c>
      <c r="X607" s="82"/>
      <c r="Y607" s="72"/>
      <c r="Z607" s="72"/>
      <c r="AA607" s="4"/>
      <c r="AB607" s="4"/>
      <c r="AC607" s="72"/>
      <c r="AD607" s="72"/>
      <c r="AE607" s="72"/>
    </row>
    <row r="608" spans="1:31" ht="29.25" hidden="1" customHeight="1">
      <c r="A608" s="312">
        <v>607</v>
      </c>
      <c r="B608" s="74" t="s">
        <v>2588</v>
      </c>
      <c r="C608" s="6">
        <v>42674</v>
      </c>
      <c r="D608" s="82" t="s">
        <v>2589</v>
      </c>
      <c r="E608" s="82"/>
      <c r="F608" s="82" t="s">
        <v>2590</v>
      </c>
      <c r="G608" s="82" t="s">
        <v>2580</v>
      </c>
      <c r="H608" s="82" t="s">
        <v>2589</v>
      </c>
      <c r="I608" s="108"/>
      <c r="J608" s="82" t="s">
        <v>1297</v>
      </c>
      <c r="K608" s="82" t="s">
        <v>6227</v>
      </c>
      <c r="L608" s="82" t="s">
        <v>6231</v>
      </c>
      <c r="M608" s="72"/>
      <c r="N608" s="322"/>
      <c r="O608" s="82" t="s">
        <v>6216</v>
      </c>
      <c r="P608" s="82" t="s">
        <v>63</v>
      </c>
      <c r="Q608" s="82" t="s">
        <v>2433</v>
      </c>
      <c r="R608" s="82"/>
      <c r="S608" s="6"/>
      <c r="T608" s="99">
        <v>1</v>
      </c>
      <c r="U608" s="99">
        <v>1</v>
      </c>
      <c r="V608" s="99" t="s">
        <v>2429</v>
      </c>
      <c r="W608" s="6">
        <v>42689</v>
      </c>
      <c r="X608" s="82"/>
      <c r="Y608" s="72"/>
      <c r="Z608" s="72"/>
      <c r="AA608" s="4"/>
      <c r="AB608" s="4"/>
      <c r="AC608" s="72"/>
      <c r="AD608" s="72"/>
      <c r="AE608" s="72"/>
    </row>
    <row r="609" spans="1:31" ht="29.25" hidden="1" customHeight="1">
      <c r="A609" s="312">
        <v>608</v>
      </c>
      <c r="B609" s="74" t="s">
        <v>2591</v>
      </c>
      <c r="C609" s="6">
        <v>42674</v>
      </c>
      <c r="D609" s="82" t="s">
        <v>1871</v>
      </c>
      <c r="E609" s="82"/>
      <c r="F609" s="82" t="s">
        <v>2592</v>
      </c>
      <c r="G609" s="82" t="s">
        <v>2593</v>
      </c>
      <c r="H609" s="82" t="s">
        <v>1871</v>
      </c>
      <c r="I609" s="108"/>
      <c r="J609" s="82" t="s">
        <v>1587</v>
      </c>
      <c r="K609" s="82" t="s">
        <v>10981</v>
      </c>
      <c r="L609" s="82" t="s">
        <v>1687</v>
      </c>
      <c r="M609" s="72"/>
      <c r="N609" s="322"/>
      <c r="O609" s="82" t="s">
        <v>1656</v>
      </c>
      <c r="P609" s="82" t="s">
        <v>63</v>
      </c>
      <c r="Q609" s="82" t="s">
        <v>1553</v>
      </c>
      <c r="R609" s="82"/>
      <c r="S609" s="6"/>
      <c r="T609" s="99">
        <v>0</v>
      </c>
      <c r="U609" s="99">
        <v>1</v>
      </c>
      <c r="V609" s="99" t="s">
        <v>2429</v>
      </c>
      <c r="W609" s="6">
        <v>42675</v>
      </c>
      <c r="X609" s="82"/>
      <c r="Y609" s="72"/>
      <c r="Z609" s="72"/>
      <c r="AA609" s="4"/>
      <c r="AB609" s="4"/>
      <c r="AC609" s="72"/>
      <c r="AD609" s="72"/>
      <c r="AE609" s="72"/>
    </row>
    <row r="610" spans="1:31" ht="29.25" hidden="1" customHeight="1">
      <c r="A610" s="312">
        <v>609</v>
      </c>
      <c r="B610" s="75" t="s">
        <v>2437</v>
      </c>
      <c r="C610" s="6">
        <v>42675</v>
      </c>
      <c r="D610" s="82" t="s">
        <v>1845</v>
      </c>
      <c r="E610" s="82"/>
      <c r="F610" s="82" t="s">
        <v>2337</v>
      </c>
      <c r="G610" s="82" t="s">
        <v>1739</v>
      </c>
      <c r="H610" s="82" t="s">
        <v>1845</v>
      </c>
      <c r="I610" s="108"/>
      <c r="J610" s="82" t="s">
        <v>1587</v>
      </c>
      <c r="K610" s="82" t="s">
        <v>1772</v>
      </c>
      <c r="L610" s="82" t="s">
        <v>1773</v>
      </c>
      <c r="M610" s="72"/>
      <c r="N610" s="322"/>
      <c r="O610" s="118" t="s">
        <v>1656</v>
      </c>
      <c r="P610" s="118" t="s">
        <v>63</v>
      </c>
      <c r="Q610" s="82" t="s">
        <v>1588</v>
      </c>
      <c r="R610" s="82"/>
      <c r="S610" s="6"/>
      <c r="T610" s="99">
        <v>7</v>
      </c>
      <c r="U610" s="99">
        <v>0</v>
      </c>
      <c r="V610" s="99">
        <v>0</v>
      </c>
      <c r="W610" s="6">
        <v>42690</v>
      </c>
      <c r="X610" s="82"/>
      <c r="Y610" s="72"/>
      <c r="Z610" s="72"/>
      <c r="AA610" s="4"/>
      <c r="AB610" s="4"/>
      <c r="AC610" s="72"/>
      <c r="AD610" s="72"/>
      <c r="AE610" s="72"/>
    </row>
    <row r="611" spans="1:31" ht="29.25" hidden="1" customHeight="1">
      <c r="A611" s="312">
        <v>610</v>
      </c>
      <c r="B611" s="74" t="s">
        <v>2594</v>
      </c>
      <c r="C611" s="6">
        <v>42676</v>
      </c>
      <c r="D611" s="82" t="s">
        <v>1894</v>
      </c>
      <c r="E611" s="82"/>
      <c r="F611" s="82" t="s">
        <v>2526</v>
      </c>
      <c r="G611" s="82" t="s">
        <v>2595</v>
      </c>
      <c r="H611" s="82" t="s">
        <v>1894</v>
      </c>
      <c r="I611" s="108"/>
      <c r="J611" s="82" t="s">
        <v>2596</v>
      </c>
      <c r="K611" s="82" t="s">
        <v>1596</v>
      </c>
      <c r="L611" s="82" t="s">
        <v>6221</v>
      </c>
      <c r="M611" s="72"/>
      <c r="N611" s="322"/>
      <c r="O611" s="82" t="s">
        <v>1656</v>
      </c>
      <c r="P611" s="82" t="s">
        <v>63</v>
      </c>
      <c r="Q611" s="82" t="s">
        <v>2433</v>
      </c>
      <c r="R611" s="82"/>
      <c r="S611" s="6"/>
      <c r="T611" s="99">
        <v>1</v>
      </c>
      <c r="U611" s="99">
        <v>1</v>
      </c>
      <c r="V611" s="99" t="s">
        <v>2429</v>
      </c>
      <c r="W611" s="6">
        <v>42676</v>
      </c>
      <c r="X611" s="82"/>
      <c r="Y611" s="72"/>
      <c r="Z611" s="72"/>
      <c r="AA611" s="4"/>
      <c r="AB611" s="4"/>
      <c r="AC611" s="72"/>
      <c r="AD611" s="72"/>
      <c r="AE611" s="72"/>
    </row>
    <row r="612" spans="1:31" ht="29.25" hidden="1" customHeight="1">
      <c r="A612" s="312">
        <v>611</v>
      </c>
      <c r="B612" s="74" t="s">
        <v>2597</v>
      </c>
      <c r="C612" s="6">
        <v>42676</v>
      </c>
      <c r="D612" s="82" t="s">
        <v>2020</v>
      </c>
      <c r="E612" s="82"/>
      <c r="F612" s="82" t="s">
        <v>2598</v>
      </c>
      <c r="G612" s="82" t="s">
        <v>2580</v>
      </c>
      <c r="H612" s="82" t="s">
        <v>2020</v>
      </c>
      <c r="I612" s="108"/>
      <c r="J612" s="82" t="s">
        <v>2599</v>
      </c>
      <c r="K612" s="82" t="s">
        <v>1632</v>
      </c>
      <c r="L612" s="82" t="s">
        <v>0</v>
      </c>
      <c r="M612" s="72"/>
      <c r="N612" s="322"/>
      <c r="O612" s="82" t="s">
        <v>6239</v>
      </c>
      <c r="P612" s="82" t="s">
        <v>63</v>
      </c>
      <c r="Q612" s="82" t="s">
        <v>1495</v>
      </c>
      <c r="R612" s="82"/>
      <c r="S612" s="6"/>
      <c r="T612" s="99">
        <v>1</v>
      </c>
      <c r="U612" s="99">
        <v>1</v>
      </c>
      <c r="V612" s="99" t="s">
        <v>2429</v>
      </c>
      <c r="W612" s="6">
        <v>42677</v>
      </c>
      <c r="X612" s="82"/>
      <c r="Y612" s="72"/>
      <c r="Z612" s="72"/>
      <c r="AA612" s="4"/>
      <c r="AB612" s="4"/>
      <c r="AC612" s="72"/>
      <c r="AD612" s="72"/>
      <c r="AE612" s="72"/>
    </row>
    <row r="613" spans="1:31" ht="29.25" hidden="1" customHeight="1">
      <c r="A613" s="312">
        <v>612</v>
      </c>
      <c r="B613" s="74" t="s">
        <v>2597</v>
      </c>
      <c r="C613" s="6">
        <v>42676</v>
      </c>
      <c r="D613" s="82" t="s">
        <v>2020</v>
      </c>
      <c r="E613" s="82"/>
      <c r="F613" s="82" t="s">
        <v>2598</v>
      </c>
      <c r="G613" s="82" t="s">
        <v>2580</v>
      </c>
      <c r="H613" s="82" t="s">
        <v>2020</v>
      </c>
      <c r="I613" s="108"/>
      <c r="J613" s="82" t="s">
        <v>2600</v>
      </c>
      <c r="K613" s="82" t="s">
        <v>2601</v>
      </c>
      <c r="L613" s="82" t="s">
        <v>0</v>
      </c>
      <c r="M613" s="72"/>
      <c r="N613" s="322"/>
      <c r="O613" s="82" t="s">
        <v>6239</v>
      </c>
      <c r="P613" s="82" t="s">
        <v>63</v>
      </c>
      <c r="Q613" s="82" t="s">
        <v>2433</v>
      </c>
      <c r="R613" s="82"/>
      <c r="S613" s="6"/>
      <c r="T613" s="99">
        <v>2</v>
      </c>
      <c r="U613" s="99">
        <v>1</v>
      </c>
      <c r="V613" s="99" t="s">
        <v>2429</v>
      </c>
      <c r="W613" s="6">
        <v>42677</v>
      </c>
      <c r="X613" s="82"/>
      <c r="Y613" s="72"/>
      <c r="Z613" s="72"/>
      <c r="AA613" s="4"/>
      <c r="AB613" s="4"/>
      <c r="AC613" s="72"/>
      <c r="AD613" s="72"/>
      <c r="AE613" s="72"/>
    </row>
    <row r="614" spans="1:31" ht="29.25" hidden="1" customHeight="1">
      <c r="A614" s="312">
        <v>613</v>
      </c>
      <c r="B614" s="74" t="s">
        <v>2602</v>
      </c>
      <c r="C614" s="6">
        <v>42678</v>
      </c>
      <c r="D614" s="82" t="s">
        <v>1870</v>
      </c>
      <c r="E614" s="82"/>
      <c r="F614" s="82" t="s">
        <v>2603</v>
      </c>
      <c r="G614" s="82" t="s">
        <v>2604</v>
      </c>
      <c r="H614" s="82" t="s">
        <v>1870</v>
      </c>
      <c r="I614" s="108">
        <v>60000</v>
      </c>
      <c r="J614" s="82" t="s">
        <v>292</v>
      </c>
      <c r="K614" s="82" t="s">
        <v>292</v>
      </c>
      <c r="L614" s="82" t="s">
        <v>36</v>
      </c>
      <c r="M614" s="72"/>
      <c r="N614" s="322"/>
      <c r="O614" s="82" t="s">
        <v>1698</v>
      </c>
      <c r="P614" s="82" t="s">
        <v>63</v>
      </c>
      <c r="Q614" s="82" t="s">
        <v>1495</v>
      </c>
      <c r="R614" s="82"/>
      <c r="S614" s="6"/>
      <c r="T614" s="99">
        <v>1</v>
      </c>
      <c r="U614" s="99">
        <v>1</v>
      </c>
      <c r="V614" s="99" t="s">
        <v>2429</v>
      </c>
      <c r="W614" s="6">
        <v>42681</v>
      </c>
      <c r="X614" s="82"/>
      <c r="Y614" s="72"/>
      <c r="Z614" s="72"/>
      <c r="AA614" s="4"/>
      <c r="AB614" s="4"/>
      <c r="AC614" s="72"/>
      <c r="AD614" s="72"/>
      <c r="AE614" s="72"/>
    </row>
    <row r="615" spans="1:31" ht="29.25" hidden="1" customHeight="1">
      <c r="A615" s="312">
        <v>614</v>
      </c>
      <c r="B615" s="74" t="s">
        <v>2605</v>
      </c>
      <c r="C615" s="6">
        <v>42678</v>
      </c>
      <c r="D615" s="82" t="s">
        <v>1912</v>
      </c>
      <c r="E615" s="82"/>
      <c r="F615" s="82" t="s">
        <v>2606</v>
      </c>
      <c r="G615" s="82" t="s">
        <v>2607</v>
      </c>
      <c r="H615" s="82" t="s">
        <v>1912</v>
      </c>
      <c r="I615" s="108">
        <v>0</v>
      </c>
      <c r="J615" s="82" t="s">
        <v>766</v>
      </c>
      <c r="K615" s="82" t="s">
        <v>766</v>
      </c>
      <c r="L615" s="82" t="s">
        <v>287</v>
      </c>
      <c r="M615" s="72"/>
      <c r="N615" s="322"/>
      <c r="O615" s="82" t="s">
        <v>1656</v>
      </c>
      <c r="P615" s="82" t="s">
        <v>63</v>
      </c>
      <c r="Q615" s="82" t="s">
        <v>1553</v>
      </c>
      <c r="R615" s="82"/>
      <c r="S615" s="6"/>
      <c r="T615" s="99">
        <v>1</v>
      </c>
      <c r="U615" s="99">
        <v>1</v>
      </c>
      <c r="V615" s="99" t="s">
        <v>2429</v>
      </c>
      <c r="W615" s="6">
        <v>42717</v>
      </c>
      <c r="X615" s="82"/>
      <c r="Y615" s="72"/>
      <c r="Z615" s="72"/>
      <c r="AA615" s="4"/>
      <c r="AB615" s="4"/>
      <c r="AC615" s="72"/>
      <c r="AD615" s="72"/>
      <c r="AE615" s="72"/>
    </row>
    <row r="616" spans="1:31" ht="29.25" hidden="1" customHeight="1">
      <c r="A616" s="312">
        <v>615</v>
      </c>
      <c r="B616" s="74" t="s">
        <v>2605</v>
      </c>
      <c r="C616" s="6">
        <v>42678</v>
      </c>
      <c r="D616" s="82" t="s">
        <v>1912</v>
      </c>
      <c r="E616" s="82"/>
      <c r="F616" s="82" t="s">
        <v>2606</v>
      </c>
      <c r="G616" s="82" t="s">
        <v>2607</v>
      </c>
      <c r="H616" s="82" t="s">
        <v>1912</v>
      </c>
      <c r="I616" s="108">
        <v>98000</v>
      </c>
      <c r="J616" s="82" t="s">
        <v>925</v>
      </c>
      <c r="K616" s="82" t="s">
        <v>925</v>
      </c>
      <c r="L616" s="82" t="s">
        <v>933</v>
      </c>
      <c r="M616" s="72"/>
      <c r="N616" s="322"/>
      <c r="O616" s="82" t="s">
        <v>1615</v>
      </c>
      <c r="P616" s="82" t="s">
        <v>63</v>
      </c>
      <c r="Q616" s="82" t="s">
        <v>1553</v>
      </c>
      <c r="R616" s="82"/>
      <c r="S616" s="6"/>
      <c r="T616" s="99">
        <v>1</v>
      </c>
      <c r="U616" s="99">
        <v>1</v>
      </c>
      <c r="V616" s="99" t="s">
        <v>2429</v>
      </c>
      <c r="W616" s="6">
        <v>42717</v>
      </c>
      <c r="X616" s="82"/>
      <c r="Y616" s="72"/>
      <c r="Z616" s="72"/>
      <c r="AA616" s="4"/>
      <c r="AB616" s="4"/>
      <c r="AC616" s="72"/>
      <c r="AD616" s="72"/>
      <c r="AE616" s="72"/>
    </row>
    <row r="617" spans="1:31" ht="29.25" hidden="1" customHeight="1">
      <c r="A617" s="312">
        <v>616</v>
      </c>
      <c r="B617" s="74" t="s">
        <v>2605</v>
      </c>
      <c r="C617" s="6">
        <v>42678</v>
      </c>
      <c r="D617" s="82" t="s">
        <v>1912</v>
      </c>
      <c r="E617" s="82"/>
      <c r="F617" s="82" t="s">
        <v>2606</v>
      </c>
      <c r="G617" s="82" t="s">
        <v>2607</v>
      </c>
      <c r="H617" s="82" t="s">
        <v>1912</v>
      </c>
      <c r="I617" s="108">
        <v>150000</v>
      </c>
      <c r="J617" s="82" t="s">
        <v>591</v>
      </c>
      <c r="K617" s="82" t="s">
        <v>591</v>
      </c>
      <c r="L617" s="82" t="s">
        <v>575</v>
      </c>
      <c r="M617" s="72"/>
      <c r="N617" s="322"/>
      <c r="O617" s="82" t="s">
        <v>1656</v>
      </c>
      <c r="P617" s="82" t="s">
        <v>63</v>
      </c>
      <c r="Q617" s="82" t="s">
        <v>2433</v>
      </c>
      <c r="R617" s="82"/>
      <c r="S617" s="6"/>
      <c r="T617" s="99">
        <v>1</v>
      </c>
      <c r="U617" s="99">
        <v>1</v>
      </c>
      <c r="V617" s="99" t="s">
        <v>2429</v>
      </c>
      <c r="W617" s="6">
        <v>42717</v>
      </c>
      <c r="X617" s="82"/>
      <c r="Y617" s="72"/>
      <c r="Z617" s="72"/>
      <c r="AA617" s="4"/>
      <c r="AB617" s="4"/>
      <c r="AC617" s="72"/>
      <c r="AD617" s="72"/>
      <c r="AE617" s="72"/>
    </row>
    <row r="618" spans="1:31" ht="29.25" hidden="1" customHeight="1">
      <c r="A618" s="312">
        <v>617</v>
      </c>
      <c r="B618" s="74" t="s">
        <v>2605</v>
      </c>
      <c r="C618" s="6">
        <v>42678</v>
      </c>
      <c r="D618" s="82" t="s">
        <v>1912</v>
      </c>
      <c r="E618" s="82"/>
      <c r="F618" s="82" t="s">
        <v>2606</v>
      </c>
      <c r="G618" s="82" t="s">
        <v>2607</v>
      </c>
      <c r="H618" s="82" t="s">
        <v>1912</v>
      </c>
      <c r="I618" s="108">
        <v>105000</v>
      </c>
      <c r="J618" s="82" t="s">
        <v>915</v>
      </c>
      <c r="K618" s="82" t="s">
        <v>935</v>
      </c>
      <c r="L618" s="82" t="s">
        <v>952</v>
      </c>
      <c r="M618" s="72"/>
      <c r="N618" s="322"/>
      <c r="O618" s="82" t="s">
        <v>1615</v>
      </c>
      <c r="P618" s="82" t="s">
        <v>63</v>
      </c>
      <c r="Q618" s="82" t="s">
        <v>1553</v>
      </c>
      <c r="R618" s="82"/>
      <c r="S618" s="6"/>
      <c r="T618" s="99">
        <v>1</v>
      </c>
      <c r="U618" s="99">
        <v>2</v>
      </c>
      <c r="V618" s="99" t="s">
        <v>2429</v>
      </c>
      <c r="W618" s="6">
        <v>42717</v>
      </c>
      <c r="X618" s="82"/>
      <c r="Y618" s="72"/>
      <c r="Z618" s="72"/>
      <c r="AA618" s="4"/>
      <c r="AB618" s="4"/>
      <c r="AC618" s="72"/>
      <c r="AD618" s="72"/>
      <c r="AE618" s="72"/>
    </row>
    <row r="619" spans="1:31" ht="29.25" hidden="1" customHeight="1">
      <c r="A619" s="312">
        <v>618</v>
      </c>
      <c r="B619" s="74" t="s">
        <v>2605</v>
      </c>
      <c r="C619" s="6">
        <v>42678</v>
      </c>
      <c r="D619" s="82" t="s">
        <v>1912</v>
      </c>
      <c r="E619" s="82"/>
      <c r="F619" s="82" t="s">
        <v>2606</v>
      </c>
      <c r="G619" s="82" t="s">
        <v>2607</v>
      </c>
      <c r="H619" s="82" t="s">
        <v>1912</v>
      </c>
      <c r="I619" s="108">
        <v>186000</v>
      </c>
      <c r="J619" s="82" t="s">
        <v>1052</v>
      </c>
      <c r="K619" s="82" t="s">
        <v>6206</v>
      </c>
      <c r="L619" s="82" t="s">
        <v>1619</v>
      </c>
      <c r="M619" s="72"/>
      <c r="N619" s="322"/>
      <c r="O619" s="82" t="s">
        <v>1616</v>
      </c>
      <c r="P619" s="82" t="s">
        <v>63</v>
      </c>
      <c r="Q619" s="82" t="s">
        <v>1553</v>
      </c>
      <c r="R619" s="82"/>
      <c r="S619" s="6"/>
      <c r="T619" s="99">
        <v>1</v>
      </c>
      <c r="U619" s="99">
        <v>2</v>
      </c>
      <c r="V619" s="99" t="s">
        <v>2429</v>
      </c>
      <c r="W619" s="6">
        <v>42717</v>
      </c>
      <c r="X619" s="82"/>
      <c r="Y619" s="72"/>
      <c r="Z619" s="72"/>
      <c r="AA619" s="4"/>
      <c r="AB619" s="4"/>
      <c r="AC619" s="72"/>
      <c r="AD619" s="72"/>
      <c r="AE619" s="72"/>
    </row>
    <row r="620" spans="1:31" ht="29.25" hidden="1" customHeight="1">
      <c r="A620" s="312">
        <v>619</v>
      </c>
      <c r="B620" s="74" t="s">
        <v>2605</v>
      </c>
      <c r="C620" s="6">
        <v>42678</v>
      </c>
      <c r="D620" s="82" t="s">
        <v>1912</v>
      </c>
      <c r="E620" s="82"/>
      <c r="F620" s="82" t="s">
        <v>2606</v>
      </c>
      <c r="G620" s="82" t="s">
        <v>2607</v>
      </c>
      <c r="H620" s="82" t="s">
        <v>1912</v>
      </c>
      <c r="I620" s="108">
        <v>100000</v>
      </c>
      <c r="J620" s="82" t="s">
        <v>2608</v>
      </c>
      <c r="K620" s="82" t="s">
        <v>1617</v>
      </c>
      <c r="L620" s="82" t="s">
        <v>167</v>
      </c>
      <c r="M620" s="72"/>
      <c r="N620" s="322"/>
      <c r="O620" s="82" t="s">
        <v>1616</v>
      </c>
      <c r="P620" s="82" t="s">
        <v>63</v>
      </c>
      <c r="Q620" s="82" t="s">
        <v>1553</v>
      </c>
      <c r="R620" s="82"/>
      <c r="S620" s="6"/>
      <c r="T620" s="99">
        <v>1</v>
      </c>
      <c r="U620" s="99">
        <v>1</v>
      </c>
      <c r="V620" s="99" t="s">
        <v>2429</v>
      </c>
      <c r="W620" s="6">
        <v>42717</v>
      </c>
      <c r="X620" s="82"/>
      <c r="Y620" s="72"/>
      <c r="Z620" s="72"/>
      <c r="AA620" s="4"/>
      <c r="AB620" s="4"/>
      <c r="AC620" s="72"/>
      <c r="AD620" s="72"/>
      <c r="AE620" s="72"/>
    </row>
    <row r="621" spans="1:31" ht="29.25" hidden="1" customHeight="1">
      <c r="A621" s="312">
        <v>620</v>
      </c>
      <c r="B621" s="74" t="s">
        <v>2605</v>
      </c>
      <c r="C621" s="6">
        <v>42678</v>
      </c>
      <c r="D621" s="82" t="s">
        <v>1912</v>
      </c>
      <c r="E621" s="82"/>
      <c r="F621" s="82" t="s">
        <v>2606</v>
      </c>
      <c r="G621" s="82" t="s">
        <v>2607</v>
      </c>
      <c r="H621" s="82" t="s">
        <v>1912</v>
      </c>
      <c r="I621" s="108">
        <v>50000</v>
      </c>
      <c r="J621" s="82" t="s">
        <v>2609</v>
      </c>
      <c r="K621" s="82" t="s">
        <v>614</v>
      </c>
      <c r="L621" s="82" t="s">
        <v>0</v>
      </c>
      <c r="M621" s="72"/>
      <c r="N621" s="322"/>
      <c r="O621" s="82" t="s">
        <v>1656</v>
      </c>
      <c r="P621" s="82" t="s">
        <v>63</v>
      </c>
      <c r="Q621" s="82" t="s">
        <v>2433</v>
      </c>
      <c r="R621" s="82"/>
      <c r="S621" s="6"/>
      <c r="T621" s="99">
        <v>1</v>
      </c>
      <c r="U621" s="99">
        <v>2</v>
      </c>
      <c r="V621" s="99" t="s">
        <v>2429</v>
      </c>
      <c r="W621" s="6">
        <v>42717</v>
      </c>
      <c r="X621" s="82"/>
      <c r="Y621" s="72"/>
      <c r="Z621" s="72"/>
      <c r="AA621" s="4"/>
      <c r="AB621" s="4"/>
      <c r="AC621" s="72"/>
      <c r="AD621" s="72"/>
      <c r="AE621" s="72"/>
    </row>
    <row r="622" spans="1:31" ht="29.25" hidden="1" customHeight="1">
      <c r="A622" s="312">
        <v>621</v>
      </c>
      <c r="B622" s="74" t="s">
        <v>2605</v>
      </c>
      <c r="C622" s="6">
        <v>42678</v>
      </c>
      <c r="D622" s="82" t="s">
        <v>1912</v>
      </c>
      <c r="E622" s="82"/>
      <c r="F622" s="82" t="s">
        <v>2606</v>
      </c>
      <c r="G622" s="82" t="s">
        <v>2607</v>
      </c>
      <c r="H622" s="82" t="s">
        <v>1912</v>
      </c>
      <c r="I622" s="108">
        <v>90000</v>
      </c>
      <c r="J622" s="82" t="s">
        <v>2610</v>
      </c>
      <c r="K622" s="82" t="s">
        <v>10981</v>
      </c>
      <c r="L622" s="82" t="s">
        <v>1687</v>
      </c>
      <c r="M622" s="72"/>
      <c r="N622" s="322"/>
      <c r="O622" s="82" t="s">
        <v>1656</v>
      </c>
      <c r="P622" s="82" t="s">
        <v>63</v>
      </c>
      <c r="Q622" s="82" t="s">
        <v>1553</v>
      </c>
      <c r="R622" s="82"/>
      <c r="S622" s="6"/>
      <c r="T622" s="99">
        <v>1</v>
      </c>
      <c r="U622" s="99">
        <v>1</v>
      </c>
      <c r="V622" s="99" t="s">
        <v>2429</v>
      </c>
      <c r="W622" s="6">
        <v>42717</v>
      </c>
      <c r="X622" s="82"/>
      <c r="Y622" s="72"/>
      <c r="Z622" s="72"/>
      <c r="AA622" s="4"/>
      <c r="AB622" s="4"/>
      <c r="AC622" s="72"/>
      <c r="AD622" s="72"/>
      <c r="AE622" s="72"/>
    </row>
    <row r="623" spans="1:31" ht="29.25" hidden="1" customHeight="1">
      <c r="A623" s="312">
        <v>622</v>
      </c>
      <c r="B623" s="74" t="s">
        <v>2611</v>
      </c>
      <c r="C623" s="6">
        <v>42681</v>
      </c>
      <c r="D623" s="82" t="s">
        <v>2183</v>
      </c>
      <c r="E623" s="82"/>
      <c r="F623" s="82" t="s">
        <v>2612</v>
      </c>
      <c r="G623" s="82" t="s">
        <v>2613</v>
      </c>
      <c r="H623" s="82" t="s">
        <v>2183</v>
      </c>
      <c r="I623" s="108">
        <v>46000</v>
      </c>
      <c r="J623" s="82" t="s">
        <v>459</v>
      </c>
      <c r="K623" s="82" t="s">
        <v>459</v>
      </c>
      <c r="L623" s="82" t="s">
        <v>79</v>
      </c>
      <c r="M623" s="72"/>
      <c r="N623" s="322"/>
      <c r="O623" s="82" t="s">
        <v>1569</v>
      </c>
      <c r="P623" s="82" t="s">
        <v>63</v>
      </c>
      <c r="Q623" s="82" t="s">
        <v>2433</v>
      </c>
      <c r="R623" s="82"/>
      <c r="S623" s="6"/>
      <c r="T623" s="99">
        <v>1</v>
      </c>
      <c r="U623" s="99">
        <v>1</v>
      </c>
      <c r="V623" s="99" t="s">
        <v>2429</v>
      </c>
      <c r="W623" s="6">
        <v>42681</v>
      </c>
      <c r="X623" s="82"/>
      <c r="Y623" s="72"/>
      <c r="Z623" s="72"/>
      <c r="AA623" s="4"/>
      <c r="AB623" s="4"/>
      <c r="AC623" s="72"/>
      <c r="AD623" s="72"/>
      <c r="AE623" s="72"/>
    </row>
    <row r="624" spans="1:31" ht="29.25" hidden="1" customHeight="1">
      <c r="A624" s="312">
        <v>623</v>
      </c>
      <c r="B624" s="74" t="s">
        <v>2614</v>
      </c>
      <c r="C624" s="6">
        <v>42681</v>
      </c>
      <c r="D624" s="82" t="s">
        <v>2615</v>
      </c>
      <c r="E624" s="82"/>
      <c r="F624" s="82" t="s">
        <v>2616</v>
      </c>
      <c r="G624" s="82" t="s">
        <v>2617</v>
      </c>
      <c r="H624" s="82" t="s">
        <v>2615</v>
      </c>
      <c r="I624" s="108">
        <v>20000</v>
      </c>
      <c r="J624" s="82" t="s">
        <v>2481</v>
      </c>
      <c r="K624" s="82" t="s">
        <v>1259</v>
      </c>
      <c r="L624" s="82" t="s">
        <v>89</v>
      </c>
      <c r="M624" s="72"/>
      <c r="N624" s="322"/>
      <c r="O624" s="82" t="s">
        <v>6216</v>
      </c>
      <c r="P624" s="82" t="s">
        <v>63</v>
      </c>
      <c r="Q624" s="82" t="s">
        <v>2433</v>
      </c>
      <c r="R624" s="82"/>
      <c r="S624" s="6"/>
      <c r="T624" s="99">
        <v>1</v>
      </c>
      <c r="U624" s="99">
        <v>2</v>
      </c>
      <c r="V624" s="99" t="s">
        <v>2429</v>
      </c>
      <c r="W624" s="6">
        <v>42681</v>
      </c>
      <c r="X624" s="82"/>
      <c r="Y624" s="72"/>
      <c r="Z624" s="72"/>
      <c r="AA624" s="4"/>
      <c r="AB624" s="4"/>
      <c r="AC624" s="72"/>
      <c r="AD624" s="72"/>
      <c r="AE624" s="72"/>
    </row>
    <row r="625" spans="1:31" ht="29.25" hidden="1" customHeight="1">
      <c r="A625" s="312">
        <v>624</v>
      </c>
      <c r="B625" s="74" t="s">
        <v>2618</v>
      </c>
      <c r="C625" s="6">
        <v>42681</v>
      </c>
      <c r="D625" s="82" t="s">
        <v>2020</v>
      </c>
      <c r="E625" s="82"/>
      <c r="F625" s="82" t="s">
        <v>2598</v>
      </c>
      <c r="G625" s="82" t="s">
        <v>2580</v>
      </c>
      <c r="H625" s="82" t="s">
        <v>2020</v>
      </c>
      <c r="I625" s="108">
        <v>16660</v>
      </c>
      <c r="J625" s="82" t="s">
        <v>2619</v>
      </c>
      <c r="K625" s="82" t="s">
        <v>2620</v>
      </c>
      <c r="L625" s="82" t="s">
        <v>0</v>
      </c>
      <c r="M625" s="72"/>
      <c r="N625" s="322"/>
      <c r="O625" s="82" t="s">
        <v>6239</v>
      </c>
      <c r="P625" s="82" t="s">
        <v>63</v>
      </c>
      <c r="Q625" s="82" t="s">
        <v>2433</v>
      </c>
      <c r="R625" s="82"/>
      <c r="S625" s="6"/>
      <c r="T625" s="99">
        <v>1</v>
      </c>
      <c r="U625" s="99">
        <v>1</v>
      </c>
      <c r="V625" s="99" t="s">
        <v>2429</v>
      </c>
      <c r="W625" s="6">
        <v>42681</v>
      </c>
      <c r="X625" s="82"/>
      <c r="Y625" s="72"/>
      <c r="Z625" s="72"/>
      <c r="AA625" s="4"/>
      <c r="AB625" s="4"/>
      <c r="AC625" s="72"/>
      <c r="AD625" s="72"/>
      <c r="AE625" s="72"/>
    </row>
    <row r="626" spans="1:31" ht="29.25" hidden="1" customHeight="1">
      <c r="A626" s="312">
        <v>625</v>
      </c>
      <c r="B626" s="74" t="s">
        <v>2618</v>
      </c>
      <c r="C626" s="6">
        <v>42681</v>
      </c>
      <c r="D626" s="82" t="s">
        <v>2020</v>
      </c>
      <c r="E626" s="82"/>
      <c r="F626" s="82" t="s">
        <v>2598</v>
      </c>
      <c r="G626" s="82" t="s">
        <v>2580</v>
      </c>
      <c r="H626" s="82" t="s">
        <v>2020</v>
      </c>
      <c r="I626" s="108">
        <v>56660</v>
      </c>
      <c r="J626" s="82" t="s">
        <v>2621</v>
      </c>
      <c r="K626" s="82" t="s">
        <v>2620</v>
      </c>
      <c r="L626" s="82" t="s">
        <v>0</v>
      </c>
      <c r="M626" s="72"/>
      <c r="N626" s="322"/>
      <c r="O626" s="82" t="s">
        <v>6239</v>
      </c>
      <c r="P626" s="82" t="s">
        <v>63</v>
      </c>
      <c r="Q626" s="82" t="s">
        <v>2433</v>
      </c>
      <c r="R626" s="82"/>
      <c r="S626" s="6"/>
      <c r="T626" s="99">
        <v>1</v>
      </c>
      <c r="U626" s="99"/>
      <c r="V626" s="99" t="s">
        <v>2429</v>
      </c>
      <c r="W626" s="6">
        <v>42681</v>
      </c>
      <c r="X626" s="82"/>
      <c r="Y626" s="72"/>
      <c r="Z626" s="72"/>
      <c r="AA626" s="4"/>
      <c r="AB626" s="4"/>
      <c r="AC626" s="72"/>
      <c r="AD626" s="72"/>
      <c r="AE626" s="72"/>
    </row>
    <row r="627" spans="1:31" ht="29.25" hidden="1" customHeight="1">
      <c r="A627" s="312">
        <v>626</v>
      </c>
      <c r="B627" s="74" t="s">
        <v>2622</v>
      </c>
      <c r="C627" s="6">
        <v>42681</v>
      </c>
      <c r="D627" s="82" t="s">
        <v>6240</v>
      </c>
      <c r="E627" s="82"/>
      <c r="F627" s="82" t="s">
        <v>2623</v>
      </c>
      <c r="G627" s="82" t="s">
        <v>2624</v>
      </c>
      <c r="H627" s="82" t="s">
        <v>2625</v>
      </c>
      <c r="I627" s="108">
        <v>30000</v>
      </c>
      <c r="J627" s="82" t="s">
        <v>790</v>
      </c>
      <c r="K627" s="82" t="s">
        <v>790</v>
      </c>
      <c r="L627" s="82" t="s">
        <v>1608</v>
      </c>
      <c r="M627" s="72"/>
      <c r="N627" s="322"/>
      <c r="O627" s="82" t="s">
        <v>1656</v>
      </c>
      <c r="P627" s="82" t="s">
        <v>63</v>
      </c>
      <c r="Q627" s="82" t="s">
        <v>1792</v>
      </c>
      <c r="R627" s="82"/>
      <c r="S627" s="6"/>
      <c r="T627" s="99">
        <v>1</v>
      </c>
      <c r="U627" s="99">
        <v>3</v>
      </c>
      <c r="V627" s="99" t="s">
        <v>2429</v>
      </c>
      <c r="W627" s="6">
        <v>42682</v>
      </c>
      <c r="X627" s="82"/>
      <c r="Y627" s="72"/>
      <c r="Z627" s="72"/>
      <c r="AA627" s="4"/>
      <c r="AB627" s="4"/>
      <c r="AC627" s="72"/>
      <c r="AD627" s="72"/>
      <c r="AE627" s="72"/>
    </row>
    <row r="628" spans="1:31" ht="29.25" hidden="1" customHeight="1">
      <c r="A628" s="312">
        <v>627</v>
      </c>
      <c r="B628" s="74" t="s">
        <v>2622</v>
      </c>
      <c r="C628" s="6">
        <v>42681</v>
      </c>
      <c r="D628" s="82" t="s">
        <v>6240</v>
      </c>
      <c r="E628" s="82"/>
      <c r="F628" s="82" t="s">
        <v>2623</v>
      </c>
      <c r="G628" s="82" t="s">
        <v>2624</v>
      </c>
      <c r="H628" s="82" t="s">
        <v>2625</v>
      </c>
      <c r="I628" s="108">
        <v>30000</v>
      </c>
      <c r="J628" s="82" t="s">
        <v>1586</v>
      </c>
      <c r="K628" s="82" t="s">
        <v>1586</v>
      </c>
      <c r="L628" s="82" t="s">
        <v>2180</v>
      </c>
      <c r="M628" s="72"/>
      <c r="N628" s="322"/>
      <c r="O628" s="82" t="s">
        <v>2089</v>
      </c>
      <c r="P628" s="82" t="s">
        <v>63</v>
      </c>
      <c r="Q628" s="82" t="s">
        <v>2433</v>
      </c>
      <c r="R628" s="82"/>
      <c r="S628" s="6"/>
      <c r="T628" s="99">
        <v>1</v>
      </c>
      <c r="U628" s="99">
        <v>1</v>
      </c>
      <c r="V628" s="99" t="s">
        <v>2429</v>
      </c>
      <c r="W628" s="6">
        <v>42682</v>
      </c>
      <c r="X628" s="82"/>
      <c r="Y628" s="72"/>
      <c r="Z628" s="72"/>
      <c r="AA628" s="4"/>
      <c r="AB628" s="4"/>
      <c r="AC628" s="72"/>
      <c r="AD628" s="72"/>
      <c r="AE628" s="72"/>
    </row>
    <row r="629" spans="1:31" ht="29.25" hidden="1" customHeight="1">
      <c r="A629" s="312">
        <v>628</v>
      </c>
      <c r="B629" s="74" t="s">
        <v>2626</v>
      </c>
      <c r="C629" s="6">
        <v>42681</v>
      </c>
      <c r="D629" s="82" t="s">
        <v>2627</v>
      </c>
      <c r="E629" s="82"/>
      <c r="F629" s="82" t="s">
        <v>2628</v>
      </c>
      <c r="G629" s="82" t="s">
        <v>2629</v>
      </c>
      <c r="H629" s="82" t="s">
        <v>2627</v>
      </c>
      <c r="I629" s="108">
        <v>36000</v>
      </c>
      <c r="J629" s="82" t="s">
        <v>2630</v>
      </c>
      <c r="K629" s="82" t="s">
        <v>2631</v>
      </c>
      <c r="L629" s="82" t="s">
        <v>0</v>
      </c>
      <c r="M629" s="72"/>
      <c r="N629" s="322"/>
      <c r="O629" s="82" t="s">
        <v>2551</v>
      </c>
      <c r="P629" s="82" t="s">
        <v>63</v>
      </c>
      <c r="Q629" s="82" t="s">
        <v>2433</v>
      </c>
      <c r="R629" s="82"/>
      <c r="S629" s="6"/>
      <c r="T629" s="99">
        <v>3</v>
      </c>
      <c r="U629" s="99">
        <v>0</v>
      </c>
      <c r="V629" s="99" t="s">
        <v>2429</v>
      </c>
      <c r="W629" s="6">
        <v>42682</v>
      </c>
      <c r="X629" s="82"/>
      <c r="Y629" s="72"/>
      <c r="Z629" s="72"/>
      <c r="AA629" s="4"/>
      <c r="AB629" s="4"/>
      <c r="AC629" s="72"/>
      <c r="AD629" s="72"/>
      <c r="AE629" s="72"/>
    </row>
    <row r="630" spans="1:31" ht="29.25" hidden="1" customHeight="1">
      <c r="A630" s="312">
        <v>629</v>
      </c>
      <c r="B630" s="74" t="s">
        <v>2626</v>
      </c>
      <c r="C630" s="6">
        <v>42681</v>
      </c>
      <c r="D630" s="82" t="s">
        <v>2627</v>
      </c>
      <c r="E630" s="82"/>
      <c r="F630" s="82" t="s">
        <v>2628</v>
      </c>
      <c r="G630" s="82" t="s">
        <v>2629</v>
      </c>
      <c r="H630" s="82" t="s">
        <v>2627</v>
      </c>
      <c r="I630" s="108">
        <v>36000</v>
      </c>
      <c r="J630" s="82" t="s">
        <v>2632</v>
      </c>
      <c r="K630" s="82" t="s">
        <v>2633</v>
      </c>
      <c r="L630" s="82" t="s">
        <v>0</v>
      </c>
      <c r="M630" s="72"/>
      <c r="N630" s="322"/>
      <c r="O630" s="82" t="s">
        <v>2551</v>
      </c>
      <c r="P630" s="82" t="s">
        <v>63</v>
      </c>
      <c r="Q630" s="89" t="s">
        <v>6203</v>
      </c>
      <c r="R630" s="82"/>
      <c r="S630" s="6"/>
      <c r="T630" s="99">
        <v>2</v>
      </c>
      <c r="U630" s="99">
        <v>0</v>
      </c>
      <c r="V630" s="99" t="s">
        <v>2429</v>
      </c>
      <c r="W630" s="6">
        <v>42682</v>
      </c>
      <c r="X630" s="82"/>
      <c r="Y630" s="72"/>
      <c r="Z630" s="72"/>
      <c r="AA630" s="4"/>
      <c r="AB630" s="4"/>
      <c r="AC630" s="72"/>
      <c r="AD630" s="72"/>
      <c r="AE630" s="72"/>
    </row>
    <row r="631" spans="1:31" ht="29.25" hidden="1" customHeight="1">
      <c r="A631" s="312">
        <v>630</v>
      </c>
      <c r="B631" s="74" t="s">
        <v>2626</v>
      </c>
      <c r="C631" s="6">
        <v>42681</v>
      </c>
      <c r="D631" s="82" t="s">
        <v>2627</v>
      </c>
      <c r="E631" s="82"/>
      <c r="F631" s="82" t="s">
        <v>2628</v>
      </c>
      <c r="G631" s="82" t="s">
        <v>2629</v>
      </c>
      <c r="H631" s="82" t="s">
        <v>2627</v>
      </c>
      <c r="I631" s="108">
        <v>36000</v>
      </c>
      <c r="J631" s="82" t="s">
        <v>2634</v>
      </c>
      <c r="K631" s="82" t="s">
        <v>6241</v>
      </c>
      <c r="L631" s="82" t="s">
        <v>0</v>
      </c>
      <c r="M631" s="72"/>
      <c r="N631" s="322"/>
      <c r="O631" s="82" t="s">
        <v>2551</v>
      </c>
      <c r="P631" s="82" t="s">
        <v>63</v>
      </c>
      <c r="Q631" s="82" t="s">
        <v>2433</v>
      </c>
      <c r="R631" s="82"/>
      <c r="S631" s="6"/>
      <c r="T631" s="99">
        <v>3</v>
      </c>
      <c r="U631" s="99">
        <v>0</v>
      </c>
      <c r="V631" s="99" t="s">
        <v>2429</v>
      </c>
      <c r="W631" s="6">
        <v>42682</v>
      </c>
      <c r="X631" s="82"/>
      <c r="Y631" s="72"/>
      <c r="Z631" s="72"/>
      <c r="AA631" s="4"/>
      <c r="AB631" s="4"/>
      <c r="AC631" s="72"/>
      <c r="AD631" s="72"/>
      <c r="AE631" s="72"/>
    </row>
    <row r="632" spans="1:31" ht="29.25" hidden="1" customHeight="1">
      <c r="A632" s="312">
        <v>631</v>
      </c>
      <c r="B632" s="74" t="s">
        <v>6242</v>
      </c>
      <c r="C632" s="6">
        <v>42681</v>
      </c>
      <c r="D632" s="82" t="s">
        <v>2627</v>
      </c>
      <c r="E632" s="82"/>
      <c r="F632" s="82" t="s">
        <v>2628</v>
      </c>
      <c r="G632" s="82" t="s">
        <v>6243</v>
      </c>
      <c r="H632" s="82" t="s">
        <v>2627</v>
      </c>
      <c r="I632" s="108">
        <v>64000</v>
      </c>
      <c r="J632" s="82" t="s">
        <v>1586</v>
      </c>
      <c r="K632" s="82" t="s">
        <v>6244</v>
      </c>
      <c r="L632" s="82" t="s">
        <v>6245</v>
      </c>
      <c r="M632" s="72"/>
      <c r="N632" s="322"/>
      <c r="O632" s="82" t="s">
        <v>2089</v>
      </c>
      <c r="P632" s="82" t="s">
        <v>63</v>
      </c>
      <c r="Q632" s="82" t="s">
        <v>2433</v>
      </c>
      <c r="R632" s="82"/>
      <c r="S632" s="6"/>
      <c r="T632" s="99">
        <v>1</v>
      </c>
      <c r="U632" s="99">
        <v>1</v>
      </c>
      <c r="V632" s="99" t="s">
        <v>2429</v>
      </c>
      <c r="W632" s="6">
        <v>42682</v>
      </c>
      <c r="X632" s="82"/>
      <c r="Y632" s="72"/>
      <c r="Z632" s="72"/>
      <c r="AA632" s="4"/>
      <c r="AB632" s="4"/>
      <c r="AC632" s="72"/>
      <c r="AD632" s="72"/>
      <c r="AE632" s="72"/>
    </row>
    <row r="633" spans="1:31" ht="29.25" hidden="1" customHeight="1">
      <c r="A633" s="312">
        <v>632</v>
      </c>
      <c r="B633" s="75" t="s">
        <v>2636</v>
      </c>
      <c r="C633" s="6">
        <v>42681</v>
      </c>
      <c r="D633" s="82" t="s">
        <v>1972</v>
      </c>
      <c r="E633" s="82"/>
      <c r="F633" s="82" t="s">
        <v>2637</v>
      </c>
      <c r="G633" s="82" t="s">
        <v>2638</v>
      </c>
      <c r="H633" s="82" t="s">
        <v>1972</v>
      </c>
      <c r="I633" s="108">
        <v>90000</v>
      </c>
      <c r="J633" s="82" t="s">
        <v>1587</v>
      </c>
      <c r="K633" s="82" t="s">
        <v>1772</v>
      </c>
      <c r="L633" s="82" t="s">
        <v>1773</v>
      </c>
      <c r="M633" s="72"/>
      <c r="N633" s="322"/>
      <c r="O633" s="118" t="s">
        <v>1656</v>
      </c>
      <c r="P633" s="118" t="s">
        <v>63</v>
      </c>
      <c r="Q633" s="82" t="s">
        <v>1588</v>
      </c>
      <c r="R633" s="82"/>
      <c r="S633" s="6"/>
      <c r="T633" s="99">
        <v>1</v>
      </c>
      <c r="U633" s="99">
        <v>0</v>
      </c>
      <c r="V633" s="99">
        <v>1</v>
      </c>
      <c r="W633" s="6">
        <v>42689</v>
      </c>
      <c r="X633" s="82"/>
      <c r="Y633" s="72"/>
      <c r="Z633" s="72"/>
      <c r="AA633" s="4"/>
      <c r="AB633" s="4"/>
      <c r="AC633" s="72"/>
      <c r="AD633" s="72"/>
      <c r="AE633" s="72"/>
    </row>
    <row r="634" spans="1:31" ht="29.25" hidden="1" customHeight="1">
      <c r="A634" s="312">
        <v>633</v>
      </c>
      <c r="B634" s="74" t="s">
        <v>2636</v>
      </c>
      <c r="C634" s="6">
        <v>42681</v>
      </c>
      <c r="D634" s="82" t="s">
        <v>1972</v>
      </c>
      <c r="E634" s="82"/>
      <c r="F634" s="82" t="s">
        <v>2637</v>
      </c>
      <c r="G634" s="82" t="s">
        <v>2638</v>
      </c>
      <c r="H634" s="82" t="s">
        <v>1972</v>
      </c>
      <c r="I634" s="108">
        <v>60000</v>
      </c>
      <c r="J634" s="82" t="s">
        <v>24</v>
      </c>
      <c r="K634" s="82" t="s">
        <v>24</v>
      </c>
      <c r="L634" s="82" t="s">
        <v>982</v>
      </c>
      <c r="M634" s="72"/>
      <c r="N634" s="322"/>
      <c r="O634" s="82" t="s">
        <v>1494</v>
      </c>
      <c r="P634" s="82" t="s">
        <v>63</v>
      </c>
      <c r="Q634" s="82" t="s">
        <v>2433</v>
      </c>
      <c r="R634" s="82"/>
      <c r="S634" s="6"/>
      <c r="T634" s="99">
        <v>1</v>
      </c>
      <c r="U634" s="99">
        <v>2</v>
      </c>
      <c r="V634" s="99" t="s">
        <v>2429</v>
      </c>
      <c r="W634" s="6">
        <v>42689</v>
      </c>
      <c r="X634" s="82"/>
      <c r="Y634" s="72"/>
      <c r="Z634" s="72"/>
      <c r="AA634" s="4"/>
      <c r="AB634" s="4"/>
      <c r="AC634" s="72"/>
      <c r="AD634" s="72"/>
      <c r="AE634" s="72"/>
    </row>
    <row r="635" spans="1:31" ht="29.25" hidden="1" customHeight="1">
      <c r="A635" s="312">
        <v>634</v>
      </c>
      <c r="B635" s="74" t="s">
        <v>2639</v>
      </c>
      <c r="C635" s="6">
        <v>42682</v>
      </c>
      <c r="D635" s="82" t="s">
        <v>6240</v>
      </c>
      <c r="E635" s="82"/>
      <c r="F635" s="82" t="s">
        <v>2640</v>
      </c>
      <c r="G635" s="82" t="s">
        <v>2624</v>
      </c>
      <c r="H635" s="82" t="s">
        <v>2625</v>
      </c>
      <c r="I635" s="108">
        <v>92000</v>
      </c>
      <c r="J635" s="82" t="s">
        <v>1567</v>
      </c>
      <c r="K635" s="82" t="s">
        <v>6246</v>
      </c>
      <c r="L635" s="82" t="s">
        <v>0</v>
      </c>
      <c r="M635" s="72"/>
      <c r="N635" s="322"/>
      <c r="O635" s="82" t="s">
        <v>1569</v>
      </c>
      <c r="P635" s="82" t="s">
        <v>63</v>
      </c>
      <c r="Q635" s="82" t="s">
        <v>2433</v>
      </c>
      <c r="R635" s="82"/>
      <c r="S635" s="6"/>
      <c r="T635" s="99">
        <v>1</v>
      </c>
      <c r="U635" s="99">
        <v>1</v>
      </c>
      <c r="V635" s="99" t="s">
        <v>2429</v>
      </c>
      <c r="W635" s="6">
        <v>42682</v>
      </c>
      <c r="X635" s="82"/>
      <c r="Y635" s="72"/>
      <c r="Z635" s="72"/>
      <c r="AA635" s="4"/>
      <c r="AB635" s="4"/>
      <c r="AC635" s="72"/>
      <c r="AD635" s="72"/>
      <c r="AE635" s="72"/>
    </row>
    <row r="636" spans="1:31" ht="29.25" hidden="1" customHeight="1">
      <c r="A636" s="312">
        <v>635</v>
      </c>
      <c r="B636" s="74" t="s">
        <v>2641</v>
      </c>
      <c r="C636" s="6">
        <v>42682</v>
      </c>
      <c r="D636" s="82" t="s">
        <v>6247</v>
      </c>
      <c r="E636" s="82"/>
      <c r="F636" s="82" t="s">
        <v>2526</v>
      </c>
      <c r="G636" s="82" t="s">
        <v>2595</v>
      </c>
      <c r="H636" s="82" t="s">
        <v>1894</v>
      </c>
      <c r="I636" s="108">
        <v>90000</v>
      </c>
      <c r="J636" s="82" t="s">
        <v>51</v>
      </c>
      <c r="K636" s="82" t="s">
        <v>51</v>
      </c>
      <c r="L636" s="82" t="s">
        <v>27</v>
      </c>
      <c r="M636" s="72"/>
      <c r="N636" s="322"/>
      <c r="O636" s="82" t="s">
        <v>1494</v>
      </c>
      <c r="P636" s="82" t="s">
        <v>63</v>
      </c>
      <c r="Q636" s="82" t="s">
        <v>2433</v>
      </c>
      <c r="R636" s="82"/>
      <c r="S636" s="6"/>
      <c r="T636" s="99">
        <v>1</v>
      </c>
      <c r="U636" s="99">
        <v>1</v>
      </c>
      <c r="V636" s="99" t="s">
        <v>2429</v>
      </c>
      <c r="W636" s="6">
        <v>42682</v>
      </c>
      <c r="X636" s="82"/>
      <c r="Y636" s="72"/>
      <c r="Z636" s="72"/>
      <c r="AA636" s="4"/>
      <c r="AB636" s="4"/>
      <c r="AC636" s="72"/>
      <c r="AD636" s="72"/>
      <c r="AE636" s="72"/>
    </row>
    <row r="637" spans="1:31" ht="29.25" hidden="1" customHeight="1">
      <c r="A637" s="312">
        <v>636</v>
      </c>
      <c r="B637" s="74" t="s">
        <v>2643</v>
      </c>
      <c r="C637" s="6">
        <v>42682</v>
      </c>
      <c r="D637" s="82" t="s">
        <v>1845</v>
      </c>
      <c r="E637" s="82"/>
      <c r="F637" s="82" t="s">
        <v>2644</v>
      </c>
      <c r="G637" s="82" t="s">
        <v>1929</v>
      </c>
      <c r="H637" s="82" t="s">
        <v>1845</v>
      </c>
      <c r="I637" s="108">
        <v>92000</v>
      </c>
      <c r="J637" s="82" t="s">
        <v>10981</v>
      </c>
      <c r="K637" s="82" t="s">
        <v>10981</v>
      </c>
      <c r="L637" s="82" t="s">
        <v>1687</v>
      </c>
      <c r="M637" s="72"/>
      <c r="N637" s="322"/>
      <c r="O637" s="82" t="s">
        <v>1656</v>
      </c>
      <c r="P637" s="82" t="s">
        <v>63</v>
      </c>
      <c r="Q637" s="82" t="s">
        <v>1553</v>
      </c>
      <c r="R637" s="82"/>
      <c r="S637" s="6"/>
      <c r="T637" s="99">
        <v>1</v>
      </c>
      <c r="U637" s="99">
        <v>1</v>
      </c>
      <c r="V637" s="99" t="s">
        <v>2429</v>
      </c>
      <c r="W637" s="6">
        <v>42695</v>
      </c>
      <c r="X637" s="82"/>
      <c r="Y637" s="72"/>
      <c r="Z637" s="72"/>
      <c r="AA637" s="4"/>
      <c r="AB637" s="4"/>
      <c r="AC637" s="72"/>
      <c r="AD637" s="72"/>
      <c r="AE637" s="72"/>
    </row>
    <row r="638" spans="1:31" ht="29.25" hidden="1" customHeight="1">
      <c r="A638" s="312">
        <v>637</v>
      </c>
      <c r="B638" s="74" t="s">
        <v>2645</v>
      </c>
      <c r="C638" s="6">
        <v>42682</v>
      </c>
      <c r="D638" s="82" t="s">
        <v>2646</v>
      </c>
      <c r="E638" s="82"/>
      <c r="F638" s="82" t="s">
        <v>2647</v>
      </c>
      <c r="G638" s="82" t="s">
        <v>2395</v>
      </c>
      <c r="H638" s="82" t="s">
        <v>2646</v>
      </c>
      <c r="I638" s="108">
        <v>110000</v>
      </c>
      <c r="J638" s="82" t="s">
        <v>1645</v>
      </c>
      <c r="K638" s="82" t="s">
        <v>1645</v>
      </c>
      <c r="L638" s="82" t="s">
        <v>1363</v>
      </c>
      <c r="M638" s="72"/>
      <c r="N638" s="322"/>
      <c r="O638" s="82" t="s">
        <v>2089</v>
      </c>
      <c r="P638" s="82" t="s">
        <v>63</v>
      </c>
      <c r="Q638" s="82" t="s">
        <v>2493</v>
      </c>
      <c r="R638" s="82"/>
      <c r="S638" s="6"/>
      <c r="T638" s="99">
        <v>1</v>
      </c>
      <c r="U638" s="99">
        <v>3</v>
      </c>
      <c r="V638" s="99" t="s">
        <v>2429</v>
      </c>
      <c r="W638" s="6">
        <v>42683</v>
      </c>
      <c r="X638" s="82"/>
      <c r="Y638" s="72"/>
      <c r="Z638" s="72"/>
      <c r="AA638" s="4"/>
      <c r="AB638" s="4"/>
      <c r="AC638" s="72"/>
      <c r="AD638" s="72"/>
      <c r="AE638" s="72"/>
    </row>
    <row r="639" spans="1:31" ht="29.25" hidden="1" customHeight="1">
      <c r="A639" s="312">
        <v>638</v>
      </c>
      <c r="B639" s="74" t="s">
        <v>2648</v>
      </c>
      <c r="C639" s="6">
        <v>42683</v>
      </c>
      <c r="D639" s="82" t="s">
        <v>1845</v>
      </c>
      <c r="E639" s="82"/>
      <c r="F639" s="82" t="s">
        <v>2649</v>
      </c>
      <c r="G639" s="82" t="s">
        <v>2650</v>
      </c>
      <c r="H639" s="82" t="s">
        <v>1845</v>
      </c>
      <c r="I639" s="108">
        <v>100000</v>
      </c>
      <c r="J639" s="82" t="s">
        <v>1587</v>
      </c>
      <c r="K639" s="82" t="s">
        <v>10981</v>
      </c>
      <c r="L639" s="82" t="s">
        <v>1687</v>
      </c>
      <c r="M639" s="72"/>
      <c r="N639" s="322"/>
      <c r="O639" s="82" t="s">
        <v>1656</v>
      </c>
      <c r="P639" s="82" t="s">
        <v>63</v>
      </c>
      <c r="Q639" s="82" t="s">
        <v>1553</v>
      </c>
      <c r="R639" s="82"/>
      <c r="S639" s="6"/>
      <c r="T639" s="99">
        <v>1</v>
      </c>
      <c r="U639" s="99">
        <v>1</v>
      </c>
      <c r="V639" s="99" t="s">
        <v>2429</v>
      </c>
      <c r="W639" s="6">
        <v>42683</v>
      </c>
      <c r="X639" s="82"/>
      <c r="Y639" s="72"/>
      <c r="Z639" s="72"/>
      <c r="AA639" s="4"/>
      <c r="AB639" s="4"/>
      <c r="AC639" s="72"/>
      <c r="AD639" s="72"/>
      <c r="AE639" s="72"/>
    </row>
    <row r="640" spans="1:31" ht="29.25" hidden="1" customHeight="1">
      <c r="A640" s="312">
        <v>639</v>
      </c>
      <c r="B640" s="74" t="s">
        <v>2651</v>
      </c>
      <c r="C640" s="6">
        <v>42683</v>
      </c>
      <c r="D640" s="82" t="s">
        <v>2652</v>
      </c>
      <c r="E640" s="82"/>
      <c r="F640" s="82" t="s">
        <v>2653</v>
      </c>
      <c r="G640" s="82" t="s">
        <v>2654</v>
      </c>
      <c r="H640" s="82" t="s">
        <v>2652</v>
      </c>
      <c r="I640" s="108">
        <v>86000</v>
      </c>
      <c r="J640" s="82" t="s">
        <v>1516</v>
      </c>
      <c r="K640" s="82" t="s">
        <v>1516</v>
      </c>
      <c r="L640" s="82" t="s">
        <v>0</v>
      </c>
      <c r="M640" s="72"/>
      <c r="N640" s="322"/>
      <c r="O640" s="82" t="s">
        <v>1661</v>
      </c>
      <c r="P640" s="82" t="s">
        <v>63</v>
      </c>
      <c r="Q640" s="82" t="s">
        <v>2433</v>
      </c>
      <c r="R640" s="82"/>
      <c r="S640" s="6"/>
      <c r="T640" s="99">
        <v>1</v>
      </c>
      <c r="U640" s="99">
        <v>1</v>
      </c>
      <c r="V640" s="99" t="s">
        <v>2429</v>
      </c>
      <c r="W640" s="6">
        <v>42685</v>
      </c>
      <c r="X640" s="82"/>
      <c r="Y640" s="72"/>
      <c r="Z640" s="72"/>
      <c r="AA640" s="4"/>
      <c r="AB640" s="4"/>
      <c r="AC640" s="72"/>
      <c r="AD640" s="72"/>
      <c r="AE640" s="72"/>
    </row>
    <row r="641" spans="1:31" ht="29.25" hidden="1" customHeight="1">
      <c r="A641" s="312">
        <v>640</v>
      </c>
      <c r="B641" s="74" t="s">
        <v>2651</v>
      </c>
      <c r="C641" s="6">
        <v>42683</v>
      </c>
      <c r="D641" s="82" t="s">
        <v>2652</v>
      </c>
      <c r="E641" s="82"/>
      <c r="F641" s="82" t="s">
        <v>2653</v>
      </c>
      <c r="G641" s="82" t="s">
        <v>2654</v>
      </c>
      <c r="H641" s="82" t="s">
        <v>2652</v>
      </c>
      <c r="I641" s="108">
        <v>86000</v>
      </c>
      <c r="J641" s="82" t="s">
        <v>2655</v>
      </c>
      <c r="K641" s="82" t="s">
        <v>127</v>
      </c>
      <c r="L641" s="82" t="s">
        <v>15</v>
      </c>
      <c r="M641" s="72"/>
      <c r="N641" s="322"/>
      <c r="O641" s="82" t="s">
        <v>1661</v>
      </c>
      <c r="P641" s="82" t="s">
        <v>63</v>
      </c>
      <c r="Q641" s="82" t="s">
        <v>2433</v>
      </c>
      <c r="R641" s="82"/>
      <c r="S641" s="6"/>
      <c r="T641" s="99">
        <v>1</v>
      </c>
      <c r="U641" s="99">
        <v>1</v>
      </c>
      <c r="V641" s="99" t="s">
        <v>2429</v>
      </c>
      <c r="W641" s="6">
        <v>42685</v>
      </c>
      <c r="X641" s="82"/>
      <c r="Y641" s="72"/>
      <c r="Z641" s="72"/>
      <c r="AA641" s="4"/>
      <c r="AB641" s="4"/>
      <c r="AC641" s="72"/>
      <c r="AD641" s="72"/>
      <c r="AE641" s="72"/>
    </row>
    <row r="642" spans="1:31" ht="29.25" hidden="1" customHeight="1">
      <c r="A642" s="312">
        <v>641</v>
      </c>
      <c r="B642" s="74" t="s">
        <v>2656</v>
      </c>
      <c r="C642" s="6">
        <v>42684</v>
      </c>
      <c r="D642" s="82" t="s">
        <v>6248</v>
      </c>
      <c r="E642" s="82"/>
      <c r="F642" s="82" t="s">
        <v>2657</v>
      </c>
      <c r="G642" s="82" t="s">
        <v>2658</v>
      </c>
      <c r="H642" s="82" t="s">
        <v>1856</v>
      </c>
      <c r="I642" s="108">
        <v>96000</v>
      </c>
      <c r="J642" s="82" t="s">
        <v>766</v>
      </c>
      <c r="K642" s="82" t="s">
        <v>766</v>
      </c>
      <c r="L642" s="82" t="s">
        <v>287</v>
      </c>
      <c r="M642" s="72"/>
      <c r="N642" s="322"/>
      <c r="O642" s="82" t="s">
        <v>1656</v>
      </c>
      <c r="P642" s="82" t="s">
        <v>63</v>
      </c>
      <c r="Q642" s="82" t="s">
        <v>1553</v>
      </c>
      <c r="R642" s="82"/>
      <c r="S642" s="6"/>
      <c r="T642" s="99">
        <v>1</v>
      </c>
      <c r="U642" s="99">
        <v>0</v>
      </c>
      <c r="V642" s="99" t="s">
        <v>2429</v>
      </c>
      <c r="W642" s="6">
        <v>42684</v>
      </c>
      <c r="X642" s="82"/>
      <c r="Y642" s="72"/>
      <c r="Z642" s="72"/>
      <c r="AA642" s="4"/>
      <c r="AB642" s="4"/>
      <c r="AC642" s="72"/>
      <c r="AD642" s="72"/>
      <c r="AE642" s="72"/>
    </row>
    <row r="643" spans="1:31" ht="29.25" hidden="1" customHeight="1">
      <c r="A643" s="312">
        <v>642</v>
      </c>
      <c r="B643" s="74" t="s">
        <v>2659</v>
      </c>
      <c r="C643" s="6">
        <v>42684</v>
      </c>
      <c r="D643" s="82" t="s">
        <v>1902</v>
      </c>
      <c r="E643" s="82"/>
      <c r="F643" s="82" t="s">
        <v>2660</v>
      </c>
      <c r="G643" s="82" t="s">
        <v>2661</v>
      </c>
      <c r="H643" s="82" t="s">
        <v>1902</v>
      </c>
      <c r="I643" s="108">
        <v>99000</v>
      </c>
      <c r="J643" s="82" t="s">
        <v>111</v>
      </c>
      <c r="K643" s="82" t="s">
        <v>111</v>
      </c>
      <c r="L643" s="82" t="s">
        <v>115</v>
      </c>
      <c r="M643" s="72"/>
      <c r="N643" s="322"/>
      <c r="O643" s="82" t="s">
        <v>1661</v>
      </c>
      <c r="P643" s="82" t="s">
        <v>63</v>
      </c>
      <c r="Q643" s="82" t="s">
        <v>2433</v>
      </c>
      <c r="R643" s="82"/>
      <c r="S643" s="6"/>
      <c r="T643" s="99">
        <v>1</v>
      </c>
      <c r="U643" s="99">
        <v>1</v>
      </c>
      <c r="V643" s="99" t="s">
        <v>2429</v>
      </c>
      <c r="W643" s="6">
        <v>42685</v>
      </c>
      <c r="X643" s="82"/>
      <c r="Y643" s="72"/>
      <c r="Z643" s="72"/>
      <c r="AA643" s="4"/>
      <c r="AB643" s="4"/>
      <c r="AC643" s="72"/>
      <c r="AD643" s="72"/>
      <c r="AE643" s="72"/>
    </row>
    <row r="644" spans="1:31" ht="29.25" hidden="1" customHeight="1">
      <c r="A644" s="312">
        <v>643</v>
      </c>
      <c r="B644" s="74" t="s">
        <v>2662</v>
      </c>
      <c r="C644" s="6">
        <v>42684</v>
      </c>
      <c r="D644" s="82" t="s">
        <v>1902</v>
      </c>
      <c r="E644" s="82"/>
      <c r="F644" s="82" t="s">
        <v>2663</v>
      </c>
      <c r="G644" s="82" t="s">
        <v>2661</v>
      </c>
      <c r="H644" s="82" t="s">
        <v>1902</v>
      </c>
      <c r="I644" s="108">
        <v>99000</v>
      </c>
      <c r="J644" s="82" t="s">
        <v>68</v>
      </c>
      <c r="K644" s="82" t="s">
        <v>68</v>
      </c>
      <c r="L644" s="82" t="s">
        <v>36</v>
      </c>
      <c r="M644" s="72"/>
      <c r="N644" s="322"/>
      <c r="O644" s="82" t="s">
        <v>1661</v>
      </c>
      <c r="P644" s="82" t="s">
        <v>63</v>
      </c>
      <c r="Q644" s="82" t="s">
        <v>2433</v>
      </c>
      <c r="R644" s="82"/>
      <c r="S644" s="6"/>
      <c r="T644" s="99">
        <v>1</v>
      </c>
      <c r="U644" s="99">
        <v>1</v>
      </c>
      <c r="V644" s="99" t="s">
        <v>2429</v>
      </c>
      <c r="W644" s="6">
        <v>42685</v>
      </c>
      <c r="X644" s="82"/>
      <c r="Y644" s="72"/>
      <c r="Z644" s="72"/>
      <c r="AA644" s="4"/>
      <c r="AB644" s="4"/>
      <c r="AC644" s="72"/>
      <c r="AD644" s="72"/>
      <c r="AE644" s="72"/>
    </row>
    <row r="645" spans="1:31" ht="29.25" hidden="1" customHeight="1">
      <c r="A645" s="312">
        <v>644</v>
      </c>
      <c r="B645" s="74" t="s">
        <v>2664</v>
      </c>
      <c r="C645" s="6">
        <v>42688</v>
      </c>
      <c r="D645" s="82" t="s">
        <v>1871</v>
      </c>
      <c r="E645" s="82"/>
      <c r="F645" s="82" t="s">
        <v>2665</v>
      </c>
      <c r="G645" s="82" t="s">
        <v>1723</v>
      </c>
      <c r="H645" s="82" t="s">
        <v>1871</v>
      </c>
      <c r="I645" s="108">
        <v>190000</v>
      </c>
      <c r="J645" s="82" t="s">
        <v>1589</v>
      </c>
      <c r="K645" s="82" t="s">
        <v>10981</v>
      </c>
      <c r="L645" s="82" t="s">
        <v>1687</v>
      </c>
      <c r="M645" s="72"/>
      <c r="N645" s="322"/>
      <c r="O645" s="82" t="s">
        <v>1656</v>
      </c>
      <c r="P645" s="82" t="s">
        <v>63</v>
      </c>
      <c r="Q645" s="82" t="s">
        <v>1553</v>
      </c>
      <c r="R645" s="82"/>
      <c r="S645" s="6"/>
      <c r="T645" s="99">
        <v>1</v>
      </c>
      <c r="U645" s="99">
        <v>1</v>
      </c>
      <c r="V645" s="99" t="s">
        <v>2429</v>
      </c>
      <c r="W645" s="6">
        <v>42689</v>
      </c>
      <c r="X645" s="82"/>
      <c r="Y645" s="72"/>
      <c r="Z645" s="72"/>
      <c r="AA645" s="4"/>
      <c r="AB645" s="4"/>
      <c r="AC645" s="72"/>
      <c r="AD645" s="72"/>
      <c r="AE645" s="72"/>
    </row>
    <row r="646" spans="1:31" ht="29.25" hidden="1" customHeight="1">
      <c r="A646" s="312">
        <v>645</v>
      </c>
      <c r="B646" s="74" t="s">
        <v>2664</v>
      </c>
      <c r="C646" s="6">
        <v>42688</v>
      </c>
      <c r="D646" s="82" t="s">
        <v>1871</v>
      </c>
      <c r="E646" s="82"/>
      <c r="F646" s="82" t="s">
        <v>2665</v>
      </c>
      <c r="G646" s="82" t="s">
        <v>1723</v>
      </c>
      <c r="H646" s="82" t="s">
        <v>1871</v>
      </c>
      <c r="I646" s="108">
        <v>80000</v>
      </c>
      <c r="J646" s="82" t="s">
        <v>2666</v>
      </c>
      <c r="K646" s="82" t="s">
        <v>1617</v>
      </c>
      <c r="L646" s="82" t="s">
        <v>167</v>
      </c>
      <c r="M646" s="72"/>
      <c r="N646" s="322"/>
      <c r="O646" s="82" t="s">
        <v>1616</v>
      </c>
      <c r="P646" s="82" t="s">
        <v>63</v>
      </c>
      <c r="Q646" s="82" t="s">
        <v>1495</v>
      </c>
      <c r="R646" s="82"/>
      <c r="S646" s="6"/>
      <c r="T646" s="99">
        <v>0</v>
      </c>
      <c r="U646" s="99">
        <v>0</v>
      </c>
      <c r="V646" s="99" t="s">
        <v>2429</v>
      </c>
      <c r="W646" s="6">
        <v>42689</v>
      </c>
      <c r="X646" s="82"/>
      <c r="Y646" s="72"/>
      <c r="Z646" s="72"/>
      <c r="AA646" s="4"/>
      <c r="AB646" s="4"/>
      <c r="AC646" s="72"/>
      <c r="AD646" s="72"/>
      <c r="AE646" s="72"/>
    </row>
    <row r="647" spans="1:31" ht="29.25" hidden="1" customHeight="1">
      <c r="A647" s="312">
        <v>646</v>
      </c>
      <c r="B647" s="75" t="s">
        <v>2664</v>
      </c>
      <c r="C647" s="6">
        <v>42688</v>
      </c>
      <c r="D647" s="82" t="s">
        <v>1871</v>
      </c>
      <c r="E647" s="82"/>
      <c r="F647" s="82" t="s">
        <v>2665</v>
      </c>
      <c r="G647" s="82" t="s">
        <v>1723</v>
      </c>
      <c r="H647" s="82" t="s">
        <v>1871</v>
      </c>
      <c r="I647" s="108">
        <v>30000</v>
      </c>
      <c r="J647" s="82" t="s">
        <v>708</v>
      </c>
      <c r="K647" s="82" t="s">
        <v>708</v>
      </c>
      <c r="L647" s="82" t="s">
        <v>2667</v>
      </c>
      <c r="M647" s="72"/>
      <c r="N647" s="322"/>
      <c r="O647" s="118" t="s">
        <v>1656</v>
      </c>
      <c r="P647" s="118" t="s">
        <v>63</v>
      </c>
      <c r="Q647" s="82" t="s">
        <v>1528</v>
      </c>
      <c r="R647" s="82"/>
      <c r="S647" s="6"/>
      <c r="T647" s="99">
        <v>1</v>
      </c>
      <c r="U647" s="99">
        <v>1</v>
      </c>
      <c r="V647" s="99">
        <v>1</v>
      </c>
      <c r="W647" s="6">
        <v>42689</v>
      </c>
      <c r="X647" s="82"/>
      <c r="Y647" s="72"/>
      <c r="Z647" s="72"/>
      <c r="AA647" s="4"/>
      <c r="AB647" s="4"/>
      <c r="AC647" s="72"/>
      <c r="AD647" s="72"/>
      <c r="AE647" s="72"/>
    </row>
    <row r="648" spans="1:31" ht="29.25" hidden="1" customHeight="1">
      <c r="A648" s="312">
        <v>647</v>
      </c>
      <c r="B648" s="74" t="s">
        <v>2668</v>
      </c>
      <c r="C648" s="6">
        <v>42688</v>
      </c>
      <c r="D648" s="82" t="s">
        <v>1871</v>
      </c>
      <c r="E648" s="82"/>
      <c r="F648" s="82" t="s">
        <v>11036</v>
      </c>
      <c r="G648" s="82" t="s">
        <v>1723</v>
      </c>
      <c r="H648" s="82" t="s">
        <v>1871</v>
      </c>
      <c r="I648" s="108">
        <v>50000</v>
      </c>
      <c r="J648" s="82" t="s">
        <v>701</v>
      </c>
      <c r="K648" s="82" t="s">
        <v>701</v>
      </c>
      <c r="L648" s="82" t="s">
        <v>83</v>
      </c>
      <c r="M648" s="72"/>
      <c r="N648" s="322"/>
      <c r="O648" s="82" t="s">
        <v>1656</v>
      </c>
      <c r="P648" s="82" t="s">
        <v>63</v>
      </c>
      <c r="Q648" s="82" t="s">
        <v>2433</v>
      </c>
      <c r="R648" s="82"/>
      <c r="S648" s="6"/>
      <c r="T648" s="99">
        <v>1</v>
      </c>
      <c r="U648" s="99">
        <v>1</v>
      </c>
      <c r="V648" s="99" t="s">
        <v>2429</v>
      </c>
      <c r="W648" s="6">
        <v>42689</v>
      </c>
      <c r="X648" s="82"/>
      <c r="Y648" s="72"/>
      <c r="Z648" s="72"/>
      <c r="AA648" s="4"/>
      <c r="AB648" s="4"/>
      <c r="AC648" s="72"/>
      <c r="AD648" s="72"/>
      <c r="AE648" s="72"/>
    </row>
    <row r="649" spans="1:31" ht="29.25" hidden="1" customHeight="1">
      <c r="A649" s="312">
        <v>648</v>
      </c>
      <c r="B649" s="74" t="s">
        <v>2668</v>
      </c>
      <c r="C649" s="6">
        <v>42688</v>
      </c>
      <c r="D649" s="82" t="s">
        <v>1871</v>
      </c>
      <c r="E649" s="82"/>
      <c r="F649" s="82" t="s">
        <v>11036</v>
      </c>
      <c r="G649" s="82" t="s">
        <v>1723</v>
      </c>
      <c r="H649" s="82" t="s">
        <v>1871</v>
      </c>
      <c r="I649" s="108">
        <v>50000</v>
      </c>
      <c r="J649" s="82" t="s">
        <v>658</v>
      </c>
      <c r="K649" s="82" t="s">
        <v>658</v>
      </c>
      <c r="L649" s="82" t="s">
        <v>995</v>
      </c>
      <c r="M649" s="72"/>
      <c r="N649" s="322"/>
      <c r="O649" s="82" t="s">
        <v>1656</v>
      </c>
      <c r="P649" s="82" t="s">
        <v>63</v>
      </c>
      <c r="Q649" s="82" t="s">
        <v>2433</v>
      </c>
      <c r="R649" s="82"/>
      <c r="S649" s="6"/>
      <c r="T649" s="99">
        <v>1</v>
      </c>
      <c r="U649" s="99">
        <v>1</v>
      </c>
      <c r="V649" s="99" t="s">
        <v>2429</v>
      </c>
      <c r="W649" s="6">
        <v>42689</v>
      </c>
      <c r="X649" s="82"/>
      <c r="Y649" s="72"/>
      <c r="Z649" s="72"/>
      <c r="AA649" s="4"/>
      <c r="AB649" s="4"/>
      <c r="AC649" s="72"/>
      <c r="AD649" s="72"/>
      <c r="AE649" s="72"/>
    </row>
    <row r="650" spans="1:31" ht="29.25" hidden="1" customHeight="1">
      <c r="A650" s="312">
        <v>649</v>
      </c>
      <c r="B650" s="74" t="s">
        <v>2669</v>
      </c>
      <c r="C650" s="6">
        <v>42688</v>
      </c>
      <c r="D650" s="82" t="s">
        <v>1986</v>
      </c>
      <c r="E650" s="82"/>
      <c r="F650" s="82" t="s">
        <v>2670</v>
      </c>
      <c r="G650" s="82" t="s">
        <v>2671</v>
      </c>
      <c r="H650" s="82" t="s">
        <v>1986</v>
      </c>
      <c r="I650" s="108">
        <v>60000</v>
      </c>
      <c r="J650" s="82" t="s">
        <v>111</v>
      </c>
      <c r="K650" s="82" t="s">
        <v>111</v>
      </c>
      <c r="L650" s="82" t="s">
        <v>115</v>
      </c>
      <c r="M650" s="72"/>
      <c r="N650" s="322"/>
      <c r="O650" s="82" t="s">
        <v>1661</v>
      </c>
      <c r="P650" s="82" t="s">
        <v>63</v>
      </c>
      <c r="Q650" s="82" t="s">
        <v>2433</v>
      </c>
      <c r="R650" s="82"/>
      <c r="S650" s="6"/>
      <c r="T650" s="99">
        <v>1</v>
      </c>
      <c r="U650" s="99">
        <v>1</v>
      </c>
      <c r="V650" s="99" t="s">
        <v>2429</v>
      </c>
      <c r="W650" s="6">
        <v>42691</v>
      </c>
      <c r="X650" s="82"/>
      <c r="Y650" s="72"/>
      <c r="Z650" s="72"/>
      <c r="AA650" s="4"/>
      <c r="AB650" s="4"/>
      <c r="AC650" s="72"/>
      <c r="AD650" s="72"/>
      <c r="AE650" s="72"/>
    </row>
    <row r="651" spans="1:31" ht="29.25" hidden="1" customHeight="1">
      <c r="A651" s="312">
        <v>650</v>
      </c>
      <c r="B651" s="74" t="s">
        <v>2669</v>
      </c>
      <c r="C651" s="6">
        <v>42688</v>
      </c>
      <c r="D651" s="82" t="s">
        <v>1986</v>
      </c>
      <c r="E651" s="82"/>
      <c r="F651" s="82" t="s">
        <v>2670</v>
      </c>
      <c r="G651" s="82" t="s">
        <v>2671</v>
      </c>
      <c r="H651" s="82" t="s">
        <v>1986</v>
      </c>
      <c r="I651" s="108">
        <v>70000</v>
      </c>
      <c r="J651" s="82" t="s">
        <v>2672</v>
      </c>
      <c r="K651" s="82" t="s">
        <v>1515</v>
      </c>
      <c r="L651" s="82" t="s">
        <v>0</v>
      </c>
      <c r="M651" s="72"/>
      <c r="N651" s="322"/>
      <c r="O651" s="82" t="s">
        <v>1661</v>
      </c>
      <c r="P651" s="82" t="s">
        <v>63</v>
      </c>
      <c r="Q651" s="82" t="s">
        <v>2433</v>
      </c>
      <c r="R651" s="82"/>
      <c r="S651" s="6"/>
      <c r="T651" s="99">
        <v>1</v>
      </c>
      <c r="U651" s="99">
        <v>1</v>
      </c>
      <c r="V651" s="99" t="s">
        <v>2429</v>
      </c>
      <c r="W651" s="6">
        <v>42691</v>
      </c>
      <c r="X651" s="82"/>
      <c r="Y651" s="72"/>
      <c r="Z651" s="72"/>
      <c r="AA651" s="4"/>
      <c r="AB651" s="4"/>
      <c r="AC651" s="72"/>
      <c r="AD651" s="72"/>
      <c r="AE651" s="72"/>
    </row>
    <row r="652" spans="1:31" ht="29.25" hidden="1" customHeight="1">
      <c r="A652" s="312">
        <v>651</v>
      </c>
      <c r="B652" s="74" t="s">
        <v>2669</v>
      </c>
      <c r="C652" s="6">
        <v>42688</v>
      </c>
      <c r="D652" s="82" t="s">
        <v>1986</v>
      </c>
      <c r="E652" s="82"/>
      <c r="F652" s="82" t="s">
        <v>2670</v>
      </c>
      <c r="G652" s="82" t="s">
        <v>2671</v>
      </c>
      <c r="H652" s="82" t="s">
        <v>1986</v>
      </c>
      <c r="I652" s="108">
        <v>70000</v>
      </c>
      <c r="J652" s="82" t="s">
        <v>1516</v>
      </c>
      <c r="K652" s="82" t="s">
        <v>1516</v>
      </c>
      <c r="L652" s="82" t="s">
        <v>0</v>
      </c>
      <c r="M652" s="72"/>
      <c r="N652" s="322"/>
      <c r="O652" s="82" t="s">
        <v>1661</v>
      </c>
      <c r="P652" s="82" t="s">
        <v>63</v>
      </c>
      <c r="Q652" s="82" t="s">
        <v>2433</v>
      </c>
      <c r="R652" s="82"/>
      <c r="S652" s="6"/>
      <c r="T652" s="99">
        <v>1</v>
      </c>
      <c r="U652" s="99">
        <v>1</v>
      </c>
      <c r="V652" s="99" t="s">
        <v>2429</v>
      </c>
      <c r="W652" s="6">
        <v>42691</v>
      </c>
      <c r="X652" s="82"/>
      <c r="Y652" s="72"/>
      <c r="Z652" s="72"/>
      <c r="AA652" s="4"/>
      <c r="AB652" s="4"/>
      <c r="AC652" s="72"/>
      <c r="AD652" s="72"/>
      <c r="AE652" s="72"/>
    </row>
    <row r="653" spans="1:31" ht="29.25" hidden="1" customHeight="1">
      <c r="A653" s="312">
        <v>652</v>
      </c>
      <c r="B653" s="74" t="s">
        <v>2673</v>
      </c>
      <c r="C653" s="6">
        <v>42689</v>
      </c>
      <c r="D653" s="82" t="s">
        <v>6249</v>
      </c>
      <c r="E653" s="82"/>
      <c r="F653" s="82" t="s">
        <v>2579</v>
      </c>
      <c r="G653" s="82" t="s">
        <v>2580</v>
      </c>
      <c r="H653" s="82" t="s">
        <v>2578</v>
      </c>
      <c r="I653" s="108">
        <v>49000</v>
      </c>
      <c r="J653" s="82" t="s">
        <v>2675</v>
      </c>
      <c r="K653" s="82" t="s">
        <v>2676</v>
      </c>
      <c r="L653" s="82" t="s">
        <v>0</v>
      </c>
      <c r="M653" s="72"/>
      <c r="N653" s="322"/>
      <c r="O653" s="82" t="s">
        <v>2551</v>
      </c>
      <c r="P653" s="82" t="s">
        <v>63</v>
      </c>
      <c r="Q653" s="82" t="s">
        <v>2433</v>
      </c>
      <c r="R653" s="82"/>
      <c r="S653" s="6"/>
      <c r="T653" s="99">
        <v>3</v>
      </c>
      <c r="U653" s="99">
        <v>0</v>
      </c>
      <c r="V653" s="99" t="s">
        <v>2429</v>
      </c>
      <c r="W653" s="6">
        <v>42691</v>
      </c>
      <c r="X653" s="82"/>
      <c r="Y653" s="72"/>
      <c r="Z653" s="72"/>
      <c r="AA653" s="4"/>
      <c r="AB653" s="4"/>
      <c r="AC653" s="72"/>
      <c r="AD653" s="72"/>
      <c r="AE653" s="72"/>
    </row>
    <row r="654" spans="1:31" ht="29.25" hidden="1" customHeight="1">
      <c r="A654" s="312">
        <v>653</v>
      </c>
      <c r="B654" s="74" t="s">
        <v>2677</v>
      </c>
      <c r="C654" s="6">
        <v>42688</v>
      </c>
      <c r="D654" s="82" t="s">
        <v>1856</v>
      </c>
      <c r="E654" s="82"/>
      <c r="F654" s="82" t="s">
        <v>2678</v>
      </c>
      <c r="G654" s="82" t="s">
        <v>2101</v>
      </c>
      <c r="H654" s="82" t="s">
        <v>1856</v>
      </c>
      <c r="I654" s="108">
        <v>170000</v>
      </c>
      <c r="J654" s="82" t="s">
        <v>2679</v>
      </c>
      <c r="K654" s="82" t="s">
        <v>935</v>
      </c>
      <c r="L654" s="82" t="s">
        <v>952</v>
      </c>
      <c r="M654" s="72"/>
      <c r="N654" s="322"/>
      <c r="O654" s="82" t="s">
        <v>1615</v>
      </c>
      <c r="P654" s="82" t="s">
        <v>63</v>
      </c>
      <c r="Q654" s="82" t="s">
        <v>1553</v>
      </c>
      <c r="R654" s="82"/>
      <c r="S654" s="6"/>
      <c r="T654" s="99">
        <v>1</v>
      </c>
      <c r="U654" s="99">
        <v>2</v>
      </c>
      <c r="V654" s="99" t="s">
        <v>2429</v>
      </c>
      <c r="W654" s="6">
        <v>42695</v>
      </c>
      <c r="X654" s="82"/>
      <c r="Y654" s="72"/>
      <c r="Z654" s="72"/>
      <c r="AA654" s="4"/>
      <c r="AB654" s="4"/>
      <c r="AC654" s="72"/>
      <c r="AD654" s="72"/>
      <c r="AE654" s="72"/>
    </row>
    <row r="655" spans="1:31" ht="29.25" hidden="1" customHeight="1">
      <c r="A655" s="312">
        <v>654</v>
      </c>
      <c r="B655" s="74" t="s">
        <v>2677</v>
      </c>
      <c r="C655" s="6">
        <v>42688</v>
      </c>
      <c r="D655" s="82" t="s">
        <v>1856</v>
      </c>
      <c r="E655" s="82"/>
      <c r="F655" s="82" t="s">
        <v>2678</v>
      </c>
      <c r="G655" s="82" t="s">
        <v>2101</v>
      </c>
      <c r="H655" s="82" t="s">
        <v>1856</v>
      </c>
      <c r="I655" s="108">
        <v>110000</v>
      </c>
      <c r="J655" s="82" t="s">
        <v>1587</v>
      </c>
      <c r="K655" s="82" t="s">
        <v>10981</v>
      </c>
      <c r="L655" s="82" t="s">
        <v>1687</v>
      </c>
      <c r="M655" s="72"/>
      <c r="N655" s="322"/>
      <c r="O655" s="82" t="s">
        <v>1656</v>
      </c>
      <c r="P655" s="82" t="s">
        <v>63</v>
      </c>
      <c r="Q655" s="82" t="s">
        <v>1553</v>
      </c>
      <c r="R655" s="82"/>
      <c r="S655" s="6"/>
      <c r="T655" s="99">
        <v>1</v>
      </c>
      <c r="U655" s="99">
        <v>1</v>
      </c>
      <c r="V655" s="99" t="s">
        <v>2429</v>
      </c>
      <c r="W655" s="6">
        <v>42695</v>
      </c>
      <c r="X655" s="82"/>
      <c r="Y655" s="72"/>
      <c r="Z655" s="72"/>
      <c r="AA655" s="4"/>
      <c r="AB655" s="4"/>
      <c r="AC655" s="72"/>
      <c r="AD655" s="72"/>
      <c r="AE655" s="72"/>
    </row>
    <row r="656" spans="1:31" ht="29.25" hidden="1" customHeight="1">
      <c r="A656" s="312">
        <v>655</v>
      </c>
      <c r="B656" s="74" t="s">
        <v>2680</v>
      </c>
      <c r="C656" s="6">
        <v>42690</v>
      </c>
      <c r="D656" s="82" t="s">
        <v>1972</v>
      </c>
      <c r="E656" s="82"/>
      <c r="F656" s="82" t="s">
        <v>2681</v>
      </c>
      <c r="G656" s="82" t="s">
        <v>2682</v>
      </c>
      <c r="H656" s="82" t="s">
        <v>1972</v>
      </c>
      <c r="I656" s="108">
        <v>10000</v>
      </c>
      <c r="J656" s="82" t="s">
        <v>790</v>
      </c>
      <c r="K656" s="82" t="s">
        <v>790</v>
      </c>
      <c r="L656" s="82" t="s">
        <v>1608</v>
      </c>
      <c r="M656" s="72"/>
      <c r="N656" s="322"/>
      <c r="O656" s="82" t="s">
        <v>1656</v>
      </c>
      <c r="P656" s="82" t="s">
        <v>63</v>
      </c>
      <c r="Q656" s="82" t="s">
        <v>1792</v>
      </c>
      <c r="R656" s="82"/>
      <c r="S656" s="6"/>
      <c r="T656" s="99">
        <v>1</v>
      </c>
      <c r="U656" s="99">
        <v>6</v>
      </c>
      <c r="V656" s="99" t="s">
        <v>2429</v>
      </c>
      <c r="W656" s="6">
        <v>42691</v>
      </c>
      <c r="X656" s="82"/>
      <c r="Y656" s="72"/>
      <c r="Z656" s="72"/>
      <c r="AA656" s="4"/>
      <c r="AB656" s="4"/>
      <c r="AC656" s="72"/>
      <c r="AD656" s="72"/>
      <c r="AE656" s="72"/>
    </row>
    <row r="657" spans="1:31" ht="29.25" hidden="1" customHeight="1">
      <c r="A657" s="312">
        <v>656</v>
      </c>
      <c r="B657" s="75" t="s">
        <v>2680</v>
      </c>
      <c r="C657" s="6">
        <v>42690</v>
      </c>
      <c r="D657" s="82" t="s">
        <v>1972</v>
      </c>
      <c r="E657" s="82"/>
      <c r="F657" s="82" t="s">
        <v>2681</v>
      </c>
      <c r="G657" s="82" t="s">
        <v>2682</v>
      </c>
      <c r="H657" s="82" t="s">
        <v>1972</v>
      </c>
      <c r="I657" s="108">
        <v>65000</v>
      </c>
      <c r="J657" s="82" t="s">
        <v>674</v>
      </c>
      <c r="K657" s="82" t="s">
        <v>674</v>
      </c>
      <c r="L657" s="82" t="s">
        <v>1595</v>
      </c>
      <c r="M657" s="72"/>
      <c r="N657" s="322"/>
      <c r="O657" s="118" t="s">
        <v>1656</v>
      </c>
      <c r="P657" s="118" t="s">
        <v>63</v>
      </c>
      <c r="Q657" s="82" t="s">
        <v>1528</v>
      </c>
      <c r="R657" s="82"/>
      <c r="S657" s="6"/>
      <c r="T657" s="99">
        <v>2</v>
      </c>
      <c r="U657" s="99">
        <v>2</v>
      </c>
      <c r="V657" s="99">
        <v>1</v>
      </c>
      <c r="W657" s="6">
        <v>42691</v>
      </c>
      <c r="X657" s="82"/>
      <c r="Y657" s="72"/>
      <c r="Z657" s="72"/>
      <c r="AA657" s="4"/>
      <c r="AB657" s="4"/>
      <c r="AC657" s="72"/>
      <c r="AD657" s="72"/>
      <c r="AE657" s="72"/>
    </row>
    <row r="658" spans="1:31" ht="29.25" hidden="1" customHeight="1">
      <c r="A658" s="312">
        <v>657</v>
      </c>
      <c r="B658" s="74" t="s">
        <v>2680</v>
      </c>
      <c r="C658" s="6">
        <v>42690</v>
      </c>
      <c r="D658" s="82" t="s">
        <v>1972</v>
      </c>
      <c r="E658" s="82"/>
      <c r="F658" s="82" t="s">
        <v>2681</v>
      </c>
      <c r="G658" s="82" t="s">
        <v>2682</v>
      </c>
      <c r="H658" s="82" t="s">
        <v>1972</v>
      </c>
      <c r="I658" s="108">
        <v>60000</v>
      </c>
      <c r="J658" s="82" t="s">
        <v>658</v>
      </c>
      <c r="K658" s="82" t="s">
        <v>658</v>
      </c>
      <c r="L658" s="82" t="s">
        <v>995</v>
      </c>
      <c r="M658" s="72"/>
      <c r="N658" s="322"/>
      <c r="O658" s="82" t="s">
        <v>1656</v>
      </c>
      <c r="P658" s="82" t="s">
        <v>63</v>
      </c>
      <c r="Q658" s="82" t="s">
        <v>2433</v>
      </c>
      <c r="R658" s="82"/>
      <c r="S658" s="6"/>
      <c r="T658" s="99">
        <v>1</v>
      </c>
      <c r="U658" s="99">
        <v>2</v>
      </c>
      <c r="V658" s="99" t="s">
        <v>2429</v>
      </c>
      <c r="W658" s="6">
        <v>42691</v>
      </c>
      <c r="X658" s="82"/>
      <c r="Y658" s="72"/>
      <c r="Z658" s="72"/>
      <c r="AA658" s="4"/>
      <c r="AB658" s="4"/>
      <c r="AC658" s="72"/>
      <c r="AD658" s="72"/>
      <c r="AE658" s="72"/>
    </row>
    <row r="659" spans="1:31" ht="29.25" hidden="1" customHeight="1">
      <c r="A659" s="312">
        <v>658</v>
      </c>
      <c r="B659" s="74" t="s">
        <v>2680</v>
      </c>
      <c r="C659" s="6">
        <v>42690</v>
      </c>
      <c r="D659" s="82" t="s">
        <v>1972</v>
      </c>
      <c r="E659" s="82"/>
      <c r="F659" s="82" t="s">
        <v>6250</v>
      </c>
      <c r="G659" s="82" t="s">
        <v>2682</v>
      </c>
      <c r="H659" s="82" t="s">
        <v>1972</v>
      </c>
      <c r="I659" s="108">
        <v>60000</v>
      </c>
      <c r="J659" s="82" t="s">
        <v>2679</v>
      </c>
      <c r="K659" s="82" t="s">
        <v>935</v>
      </c>
      <c r="L659" s="82" t="s">
        <v>952</v>
      </c>
      <c r="M659" s="72"/>
      <c r="N659" s="322"/>
      <c r="O659" s="82" t="s">
        <v>1615</v>
      </c>
      <c r="P659" s="82" t="s">
        <v>63</v>
      </c>
      <c r="Q659" s="82" t="s">
        <v>1553</v>
      </c>
      <c r="R659" s="82"/>
      <c r="S659" s="6"/>
      <c r="T659" s="99">
        <v>1</v>
      </c>
      <c r="U659" s="99">
        <v>4</v>
      </c>
      <c r="V659" s="99" t="s">
        <v>2429</v>
      </c>
      <c r="W659" s="6">
        <v>42691</v>
      </c>
      <c r="X659" s="82"/>
      <c r="Y659" s="72"/>
      <c r="Z659" s="72"/>
      <c r="AA659" s="4"/>
      <c r="AB659" s="4"/>
      <c r="AC659" s="72"/>
      <c r="AD659" s="72"/>
      <c r="AE659" s="72"/>
    </row>
    <row r="660" spans="1:31" ht="29.25" hidden="1" customHeight="1">
      <c r="A660" s="312">
        <v>659</v>
      </c>
      <c r="B660" s="74" t="s">
        <v>2680</v>
      </c>
      <c r="C660" s="6">
        <v>42690</v>
      </c>
      <c r="D660" s="82" t="s">
        <v>1972</v>
      </c>
      <c r="E660" s="82"/>
      <c r="F660" s="82" t="s">
        <v>2681</v>
      </c>
      <c r="G660" s="82" t="s">
        <v>2682</v>
      </c>
      <c r="H660" s="82" t="s">
        <v>1972</v>
      </c>
      <c r="I660" s="108">
        <v>117000</v>
      </c>
      <c r="J660" s="82" t="s">
        <v>925</v>
      </c>
      <c r="K660" s="82" t="s">
        <v>925</v>
      </c>
      <c r="L660" s="82" t="s">
        <v>933</v>
      </c>
      <c r="M660" s="72"/>
      <c r="N660" s="322"/>
      <c r="O660" s="82" t="s">
        <v>1615</v>
      </c>
      <c r="P660" s="82" t="s">
        <v>63</v>
      </c>
      <c r="Q660" s="82" t="s">
        <v>1553</v>
      </c>
      <c r="R660" s="82"/>
      <c r="S660" s="6"/>
      <c r="T660" s="99">
        <v>1</v>
      </c>
      <c r="U660" s="99">
        <v>2</v>
      </c>
      <c r="V660" s="99" t="s">
        <v>2429</v>
      </c>
      <c r="W660" s="6">
        <v>42691</v>
      </c>
      <c r="X660" s="82"/>
      <c r="Y660" s="72"/>
      <c r="Z660" s="72"/>
      <c r="AA660" s="4"/>
      <c r="AB660" s="4"/>
      <c r="AC660" s="72"/>
      <c r="AD660" s="72"/>
      <c r="AE660" s="72"/>
    </row>
    <row r="661" spans="1:31" ht="29.25" hidden="1" customHeight="1">
      <c r="A661" s="312">
        <v>660</v>
      </c>
      <c r="B661" s="74" t="s">
        <v>2680</v>
      </c>
      <c r="C661" s="6">
        <v>42690</v>
      </c>
      <c r="D661" s="82" t="s">
        <v>1972</v>
      </c>
      <c r="E661" s="82"/>
      <c r="F661" s="82" t="s">
        <v>2681</v>
      </c>
      <c r="G661" s="82" t="s">
        <v>2682</v>
      </c>
      <c r="H661" s="82" t="s">
        <v>1972</v>
      </c>
      <c r="I661" s="108">
        <v>55000</v>
      </c>
      <c r="J661" s="82" t="s">
        <v>2683</v>
      </c>
      <c r="K661" s="82" t="s">
        <v>717</v>
      </c>
      <c r="L661" s="82" t="s">
        <v>723</v>
      </c>
      <c r="M661" s="72"/>
      <c r="N661" s="322"/>
      <c r="O661" s="82" t="s">
        <v>1656</v>
      </c>
      <c r="P661" s="82" t="s">
        <v>63</v>
      </c>
      <c r="Q661" s="82" t="s">
        <v>2433</v>
      </c>
      <c r="R661" s="82"/>
      <c r="S661" s="6"/>
      <c r="T661" s="99">
        <v>1</v>
      </c>
      <c r="U661" s="99">
        <v>2</v>
      </c>
      <c r="V661" s="99" t="s">
        <v>2429</v>
      </c>
      <c r="W661" s="6">
        <v>42691</v>
      </c>
      <c r="X661" s="82"/>
      <c r="Y661" s="72"/>
      <c r="Z661" s="72"/>
      <c r="AA661" s="4"/>
      <c r="AB661" s="4"/>
      <c r="AC661" s="72"/>
      <c r="AD661" s="72"/>
      <c r="AE661" s="72"/>
    </row>
    <row r="662" spans="1:31" ht="29.25" hidden="1" customHeight="1">
      <c r="A662" s="312">
        <v>661</v>
      </c>
      <c r="B662" s="74" t="s">
        <v>2680</v>
      </c>
      <c r="C662" s="6">
        <v>42690</v>
      </c>
      <c r="D662" s="82" t="s">
        <v>1972</v>
      </c>
      <c r="E662" s="82"/>
      <c r="F662" s="82" t="s">
        <v>2681</v>
      </c>
      <c r="G662" s="82" t="s">
        <v>2682</v>
      </c>
      <c r="H662" s="82" t="s">
        <v>1972</v>
      </c>
      <c r="I662" s="108">
        <v>56000</v>
      </c>
      <c r="J662" s="82" t="s">
        <v>1605</v>
      </c>
      <c r="K662" s="82" t="s">
        <v>1878</v>
      </c>
      <c r="L662" s="82" t="s">
        <v>195</v>
      </c>
      <c r="M662" s="72"/>
      <c r="N662" s="322"/>
      <c r="O662" s="82" t="s">
        <v>1656</v>
      </c>
      <c r="P662" s="82" t="s">
        <v>63</v>
      </c>
      <c r="Q662" s="82" t="s">
        <v>2433</v>
      </c>
      <c r="R662" s="82"/>
      <c r="S662" s="6"/>
      <c r="T662" s="99">
        <v>1</v>
      </c>
      <c r="U662" s="99">
        <v>2</v>
      </c>
      <c r="V662" s="99" t="s">
        <v>2429</v>
      </c>
      <c r="W662" s="6">
        <v>42691</v>
      </c>
      <c r="X662" s="82"/>
      <c r="Y662" s="72"/>
      <c r="Z662" s="72"/>
      <c r="AA662" s="4"/>
      <c r="AB662" s="4"/>
      <c r="AC662" s="72"/>
      <c r="AD662" s="72"/>
      <c r="AE662" s="72"/>
    </row>
    <row r="663" spans="1:31" ht="29.25" hidden="1" customHeight="1">
      <c r="A663" s="312">
        <v>662</v>
      </c>
      <c r="B663" s="74" t="s">
        <v>2680</v>
      </c>
      <c r="C663" s="6">
        <v>42690</v>
      </c>
      <c r="D663" s="82" t="s">
        <v>1972</v>
      </c>
      <c r="E663" s="82"/>
      <c r="F663" s="82" t="s">
        <v>2681</v>
      </c>
      <c r="G663" s="82" t="s">
        <v>2682</v>
      </c>
      <c r="H663" s="82" t="s">
        <v>1972</v>
      </c>
      <c r="I663" s="108">
        <v>50000</v>
      </c>
      <c r="J663" s="82" t="s">
        <v>695</v>
      </c>
      <c r="K663" s="82" t="s">
        <v>695</v>
      </c>
      <c r="L663" s="82" t="s">
        <v>523</v>
      </c>
      <c r="M663" s="72"/>
      <c r="N663" s="322"/>
      <c r="O663" s="82" t="s">
        <v>1656</v>
      </c>
      <c r="P663" s="82" t="s">
        <v>63</v>
      </c>
      <c r="Q663" s="82" t="s">
        <v>2433</v>
      </c>
      <c r="R663" s="82"/>
      <c r="S663" s="6"/>
      <c r="T663" s="99">
        <v>1</v>
      </c>
      <c r="U663" s="99">
        <v>2</v>
      </c>
      <c r="V663" s="99" t="s">
        <v>2429</v>
      </c>
      <c r="W663" s="6">
        <v>42691</v>
      </c>
      <c r="X663" s="82"/>
      <c r="Y663" s="72"/>
      <c r="Z663" s="72"/>
      <c r="AA663" s="4"/>
      <c r="AB663" s="4"/>
      <c r="AC663" s="72"/>
      <c r="AD663" s="72"/>
      <c r="AE663" s="72"/>
    </row>
    <row r="664" spans="1:31" ht="29.25" hidden="1" customHeight="1">
      <c r="A664" s="312">
        <v>663</v>
      </c>
      <c r="B664" s="74" t="s">
        <v>2684</v>
      </c>
      <c r="C664" s="6">
        <v>42691</v>
      </c>
      <c r="D664" s="82" t="s">
        <v>1879</v>
      </c>
      <c r="E664" s="82"/>
      <c r="F664" s="82" t="s">
        <v>2685</v>
      </c>
      <c r="G664" s="82" t="s">
        <v>2686</v>
      </c>
      <c r="H664" s="82" t="s">
        <v>1879</v>
      </c>
      <c r="I664" s="108">
        <v>45000</v>
      </c>
      <c r="J664" s="82" t="s">
        <v>935</v>
      </c>
      <c r="K664" s="82" t="s">
        <v>935</v>
      </c>
      <c r="L664" s="82" t="s">
        <v>952</v>
      </c>
      <c r="M664" s="72"/>
      <c r="N664" s="322"/>
      <c r="O664" s="82" t="s">
        <v>1615</v>
      </c>
      <c r="P664" s="82" t="s">
        <v>63</v>
      </c>
      <c r="Q664" s="82" t="s">
        <v>1553</v>
      </c>
      <c r="R664" s="82"/>
      <c r="S664" s="6"/>
      <c r="T664" s="99">
        <v>1</v>
      </c>
      <c r="U664" s="99">
        <v>2</v>
      </c>
      <c r="V664" s="99" t="s">
        <v>2429</v>
      </c>
      <c r="W664" s="6">
        <v>42692</v>
      </c>
      <c r="X664" s="82"/>
      <c r="Y664" s="72"/>
      <c r="Z664" s="72"/>
      <c r="AA664" s="4"/>
      <c r="AB664" s="4"/>
      <c r="AC664" s="72"/>
      <c r="AD664" s="72"/>
      <c r="AE664" s="72"/>
    </row>
    <row r="665" spans="1:31" ht="29.25" hidden="1" customHeight="1">
      <c r="A665" s="312">
        <v>664</v>
      </c>
      <c r="B665" s="74" t="s">
        <v>2687</v>
      </c>
      <c r="C665" s="6">
        <v>42692</v>
      </c>
      <c r="D665" s="82" t="s">
        <v>2688</v>
      </c>
      <c r="E665" s="82"/>
      <c r="F665" s="82" t="s">
        <v>6251</v>
      </c>
      <c r="G665" s="82" t="s">
        <v>6252</v>
      </c>
      <c r="H665" s="82" t="s">
        <v>2688</v>
      </c>
      <c r="I665" s="108">
        <v>350000</v>
      </c>
      <c r="J665" s="82" t="s">
        <v>2689</v>
      </c>
      <c r="K665" s="82" t="s">
        <v>6253</v>
      </c>
      <c r="L665" s="82" t="s">
        <v>999</v>
      </c>
      <c r="M665" s="72"/>
      <c r="N665" s="322"/>
      <c r="O665" s="82" t="s">
        <v>2089</v>
      </c>
      <c r="P665" s="82" t="s">
        <v>63</v>
      </c>
      <c r="Q665" s="82" t="s">
        <v>2433</v>
      </c>
      <c r="R665" s="82"/>
      <c r="S665" s="6"/>
      <c r="T665" s="99">
        <v>1</v>
      </c>
      <c r="U665" s="99">
        <v>1</v>
      </c>
      <c r="V665" s="99" t="s">
        <v>2429</v>
      </c>
      <c r="W665" s="6">
        <v>42692</v>
      </c>
      <c r="X665" s="82"/>
      <c r="Y665" s="72"/>
      <c r="Z665" s="72"/>
      <c r="AA665" s="4"/>
      <c r="AB665" s="4"/>
      <c r="AC665" s="72"/>
      <c r="AD665" s="72"/>
      <c r="AE665" s="72"/>
    </row>
    <row r="666" spans="1:31" ht="29.25" hidden="1" customHeight="1">
      <c r="A666" s="312">
        <v>665</v>
      </c>
      <c r="B666" s="74" t="s">
        <v>2690</v>
      </c>
      <c r="C666" s="6">
        <v>42692</v>
      </c>
      <c r="D666" s="82" t="s">
        <v>1902</v>
      </c>
      <c r="E666" s="82"/>
      <c r="F666" s="82" t="s">
        <v>2691</v>
      </c>
      <c r="G666" s="82" t="s">
        <v>2692</v>
      </c>
      <c r="H666" s="82" t="s">
        <v>1902</v>
      </c>
      <c r="I666" s="108">
        <v>75000</v>
      </c>
      <c r="J666" s="82" t="s">
        <v>68</v>
      </c>
      <c r="K666" s="82" t="s">
        <v>68</v>
      </c>
      <c r="L666" s="82" t="s">
        <v>36</v>
      </c>
      <c r="M666" s="72"/>
      <c r="N666" s="322"/>
      <c r="O666" s="82" t="s">
        <v>1661</v>
      </c>
      <c r="P666" s="82" t="s">
        <v>63</v>
      </c>
      <c r="Q666" s="82" t="s">
        <v>2433</v>
      </c>
      <c r="R666" s="82"/>
      <c r="S666" s="6"/>
      <c r="T666" s="99">
        <v>1</v>
      </c>
      <c r="U666" s="99">
        <v>1</v>
      </c>
      <c r="V666" s="99" t="s">
        <v>2429</v>
      </c>
      <c r="W666" s="6">
        <v>42692</v>
      </c>
      <c r="X666" s="82"/>
      <c r="Y666" s="72"/>
      <c r="Z666" s="72"/>
      <c r="AA666" s="4"/>
      <c r="AB666" s="4"/>
      <c r="AC666" s="72"/>
      <c r="AD666" s="72"/>
      <c r="AE666" s="72"/>
    </row>
    <row r="667" spans="1:31" ht="29.25" hidden="1" customHeight="1">
      <c r="A667" s="312">
        <v>666</v>
      </c>
      <c r="B667" s="74" t="s">
        <v>2690</v>
      </c>
      <c r="C667" s="6">
        <v>42692</v>
      </c>
      <c r="D667" s="82" t="s">
        <v>1902</v>
      </c>
      <c r="E667" s="82"/>
      <c r="F667" s="82" t="s">
        <v>2691</v>
      </c>
      <c r="G667" s="82" t="s">
        <v>2692</v>
      </c>
      <c r="H667" s="82" t="s">
        <v>1902</v>
      </c>
      <c r="I667" s="108">
        <v>85000</v>
      </c>
      <c r="J667" s="82" t="s">
        <v>935</v>
      </c>
      <c r="K667" s="82" t="s">
        <v>935</v>
      </c>
      <c r="L667" s="82" t="s">
        <v>952</v>
      </c>
      <c r="M667" s="72"/>
      <c r="N667" s="322"/>
      <c r="O667" s="82" t="s">
        <v>1615</v>
      </c>
      <c r="P667" s="82" t="s">
        <v>63</v>
      </c>
      <c r="Q667" s="82" t="s">
        <v>1553</v>
      </c>
      <c r="R667" s="82"/>
      <c r="S667" s="6"/>
      <c r="T667" s="99">
        <v>1</v>
      </c>
      <c r="U667" s="99">
        <v>2</v>
      </c>
      <c r="V667" s="99" t="s">
        <v>2429</v>
      </c>
      <c r="W667" s="6">
        <v>42692</v>
      </c>
      <c r="X667" s="82"/>
      <c r="Y667" s="72"/>
      <c r="Z667" s="72"/>
      <c r="AA667" s="4"/>
      <c r="AB667" s="4"/>
      <c r="AC667" s="72"/>
      <c r="AD667" s="72"/>
      <c r="AE667" s="72"/>
    </row>
    <row r="668" spans="1:31" ht="29.25" hidden="1" customHeight="1">
      <c r="A668" s="312">
        <v>667</v>
      </c>
      <c r="B668" s="74" t="s">
        <v>2690</v>
      </c>
      <c r="C668" s="6">
        <v>42692</v>
      </c>
      <c r="D668" s="82" t="s">
        <v>1902</v>
      </c>
      <c r="E668" s="82"/>
      <c r="F668" s="82" t="s">
        <v>2691</v>
      </c>
      <c r="G668" s="82" t="s">
        <v>2692</v>
      </c>
      <c r="H668" s="82" t="s">
        <v>1902</v>
      </c>
      <c r="I668" s="108">
        <v>60000</v>
      </c>
      <c r="J668" s="82" t="s">
        <v>614</v>
      </c>
      <c r="K668" s="82" t="s">
        <v>614</v>
      </c>
      <c r="L668" s="82" t="s">
        <v>79</v>
      </c>
      <c r="M668" s="72"/>
      <c r="N668" s="322"/>
      <c r="O668" s="82" t="s">
        <v>1656</v>
      </c>
      <c r="P668" s="82" t="s">
        <v>63</v>
      </c>
      <c r="Q668" s="82" t="s">
        <v>2433</v>
      </c>
      <c r="R668" s="82"/>
      <c r="S668" s="6"/>
      <c r="T668" s="99">
        <v>1</v>
      </c>
      <c r="U668" s="99">
        <v>2</v>
      </c>
      <c r="V668" s="99" t="s">
        <v>2429</v>
      </c>
      <c r="W668" s="6">
        <v>42692</v>
      </c>
      <c r="X668" s="82"/>
      <c r="Y668" s="72"/>
      <c r="Z668" s="72"/>
      <c r="AA668" s="4"/>
      <c r="AB668" s="4"/>
      <c r="AC668" s="72"/>
      <c r="AD668" s="72"/>
      <c r="AE668" s="72"/>
    </row>
    <row r="669" spans="1:31" ht="29.25" hidden="1" customHeight="1">
      <c r="A669" s="312">
        <v>668</v>
      </c>
      <c r="B669" s="74" t="s">
        <v>2690</v>
      </c>
      <c r="C669" s="6">
        <v>42692</v>
      </c>
      <c r="D669" s="82" t="s">
        <v>1902</v>
      </c>
      <c r="E669" s="82"/>
      <c r="F669" s="82" t="s">
        <v>2691</v>
      </c>
      <c r="G669" s="82" t="s">
        <v>2692</v>
      </c>
      <c r="H669" s="82" t="s">
        <v>1902</v>
      </c>
      <c r="I669" s="108">
        <v>28000</v>
      </c>
      <c r="J669" s="82" t="s">
        <v>198</v>
      </c>
      <c r="K669" s="82" t="s">
        <v>198</v>
      </c>
      <c r="L669" s="82" t="s">
        <v>29</v>
      </c>
      <c r="M669" s="72"/>
      <c r="N669" s="322"/>
      <c r="O669" s="82" t="s">
        <v>1698</v>
      </c>
      <c r="P669" s="82" t="s">
        <v>63</v>
      </c>
      <c r="Q669" s="82" t="s">
        <v>2433</v>
      </c>
      <c r="R669" s="82"/>
      <c r="S669" s="6"/>
      <c r="T669" s="99">
        <v>1</v>
      </c>
      <c r="U669" s="99">
        <v>1</v>
      </c>
      <c r="V669" s="99" t="s">
        <v>2429</v>
      </c>
      <c r="W669" s="6">
        <v>42692</v>
      </c>
      <c r="X669" s="82"/>
      <c r="Y669" s="72"/>
      <c r="Z669" s="72"/>
      <c r="AA669" s="4"/>
      <c r="AB669" s="4"/>
      <c r="AC669" s="72"/>
      <c r="AD669" s="72"/>
      <c r="AE669" s="72"/>
    </row>
    <row r="670" spans="1:31" ht="29.25" hidden="1" customHeight="1">
      <c r="A670" s="312">
        <v>669</v>
      </c>
      <c r="B670" s="74" t="s">
        <v>6254</v>
      </c>
      <c r="C670" s="6">
        <v>42692</v>
      </c>
      <c r="D670" s="82" t="s">
        <v>1845</v>
      </c>
      <c r="E670" s="82"/>
      <c r="F670" s="82" t="s">
        <v>2693</v>
      </c>
      <c r="G670" s="82" t="s">
        <v>2694</v>
      </c>
      <c r="H670" s="82" t="s">
        <v>1845</v>
      </c>
      <c r="I670" s="108">
        <v>70000</v>
      </c>
      <c r="J670" s="82" t="s">
        <v>401</v>
      </c>
      <c r="K670" s="82" t="s">
        <v>401</v>
      </c>
      <c r="L670" s="82" t="s">
        <v>15</v>
      </c>
      <c r="M670" s="72"/>
      <c r="N670" s="322"/>
      <c r="O670" s="82" t="s">
        <v>1682</v>
      </c>
      <c r="P670" s="82" t="s">
        <v>63</v>
      </c>
      <c r="Q670" s="82" t="s">
        <v>2433</v>
      </c>
      <c r="R670" s="82"/>
      <c r="S670" s="6"/>
      <c r="T670" s="99">
        <v>1</v>
      </c>
      <c r="U670" s="99">
        <v>1</v>
      </c>
      <c r="V670" s="99" t="s">
        <v>2429</v>
      </c>
      <c r="W670" s="6">
        <v>42692</v>
      </c>
      <c r="X670" s="82"/>
      <c r="Y670" s="72"/>
      <c r="Z670" s="72"/>
      <c r="AA670" s="4"/>
      <c r="AB670" s="4"/>
      <c r="AC670" s="72"/>
      <c r="AD670" s="72"/>
      <c r="AE670" s="72"/>
    </row>
    <row r="671" spans="1:31" ht="29.25" hidden="1" customHeight="1">
      <c r="A671" s="312">
        <v>670</v>
      </c>
      <c r="B671" s="74" t="s">
        <v>2695</v>
      </c>
      <c r="C671" s="6">
        <v>42691</v>
      </c>
      <c r="D671" s="82" t="s">
        <v>1923</v>
      </c>
      <c r="E671" s="82"/>
      <c r="F671" s="82" t="s">
        <v>2696</v>
      </c>
      <c r="G671" s="82" t="s">
        <v>2697</v>
      </c>
      <c r="H671" s="82" t="s">
        <v>1923</v>
      </c>
      <c r="I671" s="108">
        <v>40000</v>
      </c>
      <c r="J671" s="82" t="s">
        <v>68</v>
      </c>
      <c r="K671" s="82" t="s">
        <v>68</v>
      </c>
      <c r="L671" s="82" t="s">
        <v>36</v>
      </c>
      <c r="M671" s="72"/>
      <c r="N671" s="322"/>
      <c r="O671" s="82" t="s">
        <v>1661</v>
      </c>
      <c r="P671" s="82" t="s">
        <v>63</v>
      </c>
      <c r="Q671" s="82" t="s">
        <v>2433</v>
      </c>
      <c r="R671" s="82"/>
      <c r="S671" s="6"/>
      <c r="T671" s="99">
        <v>1</v>
      </c>
      <c r="U671" s="99">
        <v>1</v>
      </c>
      <c r="V671" s="99" t="s">
        <v>2429</v>
      </c>
      <c r="W671" s="6">
        <v>42692</v>
      </c>
      <c r="X671" s="82"/>
      <c r="Y671" s="72"/>
      <c r="Z671" s="72"/>
      <c r="AA671" s="4"/>
      <c r="AB671" s="4"/>
      <c r="AC671" s="72"/>
      <c r="AD671" s="72"/>
      <c r="AE671" s="72"/>
    </row>
    <row r="672" spans="1:31" ht="29.25" hidden="1" customHeight="1">
      <c r="A672" s="312">
        <v>671</v>
      </c>
      <c r="B672" s="74" t="s">
        <v>2698</v>
      </c>
      <c r="C672" s="6">
        <v>42692</v>
      </c>
      <c r="D672" s="82" t="s">
        <v>1879</v>
      </c>
      <c r="E672" s="82"/>
      <c r="F672" s="82" t="s">
        <v>2699</v>
      </c>
      <c r="G672" s="82" t="s">
        <v>1685</v>
      </c>
      <c r="H672" s="82" t="s">
        <v>1879</v>
      </c>
      <c r="I672" s="108">
        <v>148500</v>
      </c>
      <c r="J672" s="82" t="s">
        <v>1587</v>
      </c>
      <c r="K672" s="82" t="s">
        <v>10981</v>
      </c>
      <c r="L672" s="82" t="s">
        <v>1687</v>
      </c>
      <c r="M672" s="72"/>
      <c r="N672" s="322"/>
      <c r="O672" s="82" t="s">
        <v>1656</v>
      </c>
      <c r="P672" s="82" t="s">
        <v>63</v>
      </c>
      <c r="Q672" s="82" t="s">
        <v>1553</v>
      </c>
      <c r="R672" s="82"/>
      <c r="S672" s="6"/>
      <c r="T672" s="99">
        <v>1</v>
      </c>
      <c r="U672" s="99">
        <v>1</v>
      </c>
      <c r="V672" s="99" t="s">
        <v>2429</v>
      </c>
      <c r="W672" s="6">
        <v>42692</v>
      </c>
      <c r="X672" s="82"/>
      <c r="Y672" s="72"/>
      <c r="Z672" s="72"/>
      <c r="AA672" s="4"/>
      <c r="AB672" s="4"/>
      <c r="AC672" s="72"/>
      <c r="AD672" s="72"/>
      <c r="AE672" s="72"/>
    </row>
    <row r="673" spans="1:31" ht="29.25" hidden="1" customHeight="1">
      <c r="A673" s="312">
        <v>672</v>
      </c>
      <c r="B673" s="74" t="s">
        <v>2700</v>
      </c>
      <c r="C673" s="6">
        <v>42692</v>
      </c>
      <c r="D673" s="82" t="s">
        <v>1972</v>
      </c>
      <c r="E673" s="82"/>
      <c r="F673" s="82" t="s">
        <v>2701</v>
      </c>
      <c r="G673" s="82" t="s">
        <v>2702</v>
      </c>
      <c r="H673" s="82" t="s">
        <v>1972</v>
      </c>
      <c r="I673" s="108">
        <v>58000</v>
      </c>
      <c r="J673" s="82" t="s">
        <v>2703</v>
      </c>
      <c r="K673" s="82" t="s">
        <v>925</v>
      </c>
      <c r="L673" s="82" t="s">
        <v>933</v>
      </c>
      <c r="M673" s="72"/>
      <c r="N673" s="322"/>
      <c r="O673" s="82" t="s">
        <v>1615</v>
      </c>
      <c r="P673" s="82" t="s">
        <v>63</v>
      </c>
      <c r="Q673" s="82" t="s">
        <v>1553</v>
      </c>
      <c r="R673" s="82"/>
      <c r="S673" s="6"/>
      <c r="T673" s="99">
        <v>1</v>
      </c>
      <c r="U673" s="99">
        <v>1</v>
      </c>
      <c r="V673" s="99" t="s">
        <v>2429</v>
      </c>
      <c r="W673" s="6">
        <v>42692</v>
      </c>
      <c r="X673" s="82"/>
      <c r="Y673" s="72"/>
      <c r="Z673" s="72"/>
      <c r="AA673" s="4"/>
      <c r="AB673" s="4"/>
      <c r="AC673" s="72"/>
      <c r="AD673" s="72"/>
      <c r="AE673" s="72"/>
    </row>
    <row r="674" spans="1:31" ht="29.25" hidden="1" customHeight="1">
      <c r="A674" s="312">
        <v>673</v>
      </c>
      <c r="B674" s="74" t="s">
        <v>2700</v>
      </c>
      <c r="C674" s="6">
        <v>42692</v>
      </c>
      <c r="D674" s="82" t="s">
        <v>1972</v>
      </c>
      <c r="E674" s="82"/>
      <c r="F674" s="82" t="s">
        <v>2701</v>
      </c>
      <c r="G674" s="82" t="s">
        <v>2702</v>
      </c>
      <c r="H674" s="82" t="s">
        <v>1972</v>
      </c>
      <c r="I674" s="108">
        <v>0</v>
      </c>
      <c r="J674" s="82" t="s">
        <v>2703</v>
      </c>
      <c r="K674" s="82" t="s">
        <v>935</v>
      </c>
      <c r="L674" s="82" t="s">
        <v>952</v>
      </c>
      <c r="M674" s="72"/>
      <c r="N674" s="322"/>
      <c r="O674" s="82" t="s">
        <v>1615</v>
      </c>
      <c r="P674" s="82" t="s">
        <v>63</v>
      </c>
      <c r="Q674" s="82" t="s">
        <v>1553</v>
      </c>
      <c r="R674" s="82"/>
      <c r="S674" s="6"/>
      <c r="T674" s="99">
        <v>1</v>
      </c>
      <c r="U674" s="99">
        <v>2</v>
      </c>
      <c r="V674" s="99" t="s">
        <v>2429</v>
      </c>
      <c r="W674" s="6">
        <v>42692</v>
      </c>
      <c r="X674" s="82"/>
      <c r="Y674" s="72"/>
      <c r="Z674" s="72"/>
      <c r="AA674" s="4"/>
      <c r="AB674" s="4"/>
      <c r="AC674" s="72"/>
      <c r="AD674" s="72"/>
      <c r="AE674" s="72"/>
    </row>
    <row r="675" spans="1:31" ht="29.25" hidden="1" customHeight="1">
      <c r="A675" s="312">
        <v>674</v>
      </c>
      <c r="B675" s="74" t="s">
        <v>2704</v>
      </c>
      <c r="C675" s="6">
        <v>42692</v>
      </c>
      <c r="D675" s="82" t="s">
        <v>1972</v>
      </c>
      <c r="E675" s="82"/>
      <c r="F675" s="82" t="s">
        <v>2705</v>
      </c>
      <c r="G675" s="82" t="s">
        <v>2706</v>
      </c>
      <c r="H675" s="82" t="s">
        <v>1972</v>
      </c>
      <c r="I675" s="108">
        <v>58000</v>
      </c>
      <c r="J675" s="82" t="s">
        <v>2707</v>
      </c>
      <c r="K675" s="82" t="s">
        <v>10981</v>
      </c>
      <c r="L675" s="82" t="s">
        <v>1687</v>
      </c>
      <c r="M675" s="72"/>
      <c r="N675" s="322"/>
      <c r="O675" s="82" t="s">
        <v>1656</v>
      </c>
      <c r="P675" s="82" t="s">
        <v>63</v>
      </c>
      <c r="Q675" s="82" t="s">
        <v>1553</v>
      </c>
      <c r="R675" s="82"/>
      <c r="S675" s="6"/>
      <c r="T675" s="99">
        <v>1</v>
      </c>
      <c r="U675" s="99">
        <v>1</v>
      </c>
      <c r="V675" s="99" t="s">
        <v>2429</v>
      </c>
      <c r="W675" s="6">
        <v>42695</v>
      </c>
      <c r="X675" s="82"/>
      <c r="Y675" s="72"/>
      <c r="Z675" s="72"/>
      <c r="AA675" s="4"/>
      <c r="AB675" s="4"/>
      <c r="AC675" s="72"/>
      <c r="AD675" s="72"/>
      <c r="AE675" s="72"/>
    </row>
    <row r="676" spans="1:31" ht="29.25" hidden="1" customHeight="1">
      <c r="A676" s="312">
        <v>675</v>
      </c>
      <c r="B676" s="74" t="s">
        <v>2708</v>
      </c>
      <c r="C676" s="6">
        <v>42692</v>
      </c>
      <c r="D676" s="82" t="s">
        <v>1879</v>
      </c>
      <c r="E676" s="82"/>
      <c r="F676" s="82" t="s">
        <v>2709</v>
      </c>
      <c r="G676" s="82" t="s">
        <v>2710</v>
      </c>
      <c r="H676" s="82" t="s">
        <v>1879</v>
      </c>
      <c r="I676" s="108">
        <v>49000</v>
      </c>
      <c r="J676" s="82" t="s">
        <v>1587</v>
      </c>
      <c r="K676" s="82" t="s">
        <v>10981</v>
      </c>
      <c r="L676" s="82" t="s">
        <v>1687</v>
      </c>
      <c r="M676" s="72"/>
      <c r="N676" s="322"/>
      <c r="O676" s="82" t="s">
        <v>1656</v>
      </c>
      <c r="P676" s="82" t="s">
        <v>63</v>
      </c>
      <c r="Q676" s="82" t="s">
        <v>1553</v>
      </c>
      <c r="R676" s="82"/>
      <c r="S676" s="6"/>
      <c r="T676" s="99">
        <v>1</v>
      </c>
      <c r="U676" s="99">
        <v>0</v>
      </c>
      <c r="V676" s="99" t="s">
        <v>2429</v>
      </c>
      <c r="W676" s="6">
        <v>42695</v>
      </c>
      <c r="X676" s="82"/>
      <c r="Y676" s="72"/>
      <c r="Z676" s="72"/>
      <c r="AA676" s="4"/>
      <c r="AB676" s="4"/>
      <c r="AC676" s="72"/>
      <c r="AD676" s="72"/>
      <c r="AE676" s="72"/>
    </row>
    <row r="677" spans="1:31" ht="29.25" hidden="1" customHeight="1">
      <c r="A677" s="312">
        <v>676</v>
      </c>
      <c r="B677" s="74" t="s">
        <v>2711</v>
      </c>
      <c r="C677" s="6">
        <v>42692</v>
      </c>
      <c r="D677" s="82" t="s">
        <v>2712</v>
      </c>
      <c r="E677" s="82"/>
      <c r="F677" s="82" t="s">
        <v>2713</v>
      </c>
      <c r="G677" s="82" t="s">
        <v>2714</v>
      </c>
      <c r="H677" s="82" t="s">
        <v>2712</v>
      </c>
      <c r="I677" s="108">
        <v>199000</v>
      </c>
      <c r="J677" s="82" t="s">
        <v>2715</v>
      </c>
      <c r="K677" s="82" t="s">
        <v>6255</v>
      </c>
      <c r="L677" s="82" t="s">
        <v>0</v>
      </c>
      <c r="M677" s="72"/>
      <c r="N677" s="322"/>
      <c r="O677" s="82" t="s">
        <v>1494</v>
      </c>
      <c r="P677" s="82" t="s">
        <v>63</v>
      </c>
      <c r="Q677" s="82" t="s">
        <v>2433</v>
      </c>
      <c r="R677" s="82"/>
      <c r="S677" s="6"/>
      <c r="T677" s="99">
        <v>3</v>
      </c>
      <c r="U677" s="99">
        <v>0</v>
      </c>
      <c r="V677" s="99" t="s">
        <v>2429</v>
      </c>
      <c r="W677" s="6">
        <v>42695</v>
      </c>
      <c r="X677" s="82"/>
      <c r="Y677" s="72"/>
      <c r="Z677" s="72"/>
      <c r="AA677" s="4"/>
      <c r="AB677" s="4"/>
      <c r="AC677" s="72"/>
      <c r="AD677" s="72"/>
      <c r="AE677" s="72"/>
    </row>
    <row r="678" spans="1:31" ht="29.25" hidden="1" customHeight="1">
      <c r="A678" s="312">
        <v>677</v>
      </c>
      <c r="B678" s="76" t="s">
        <v>2716</v>
      </c>
      <c r="C678" s="4">
        <v>42695</v>
      </c>
      <c r="D678" s="72" t="s">
        <v>1923</v>
      </c>
      <c r="E678" s="72"/>
      <c r="F678" s="72" t="s">
        <v>2696</v>
      </c>
      <c r="G678" s="72" t="s">
        <v>2697</v>
      </c>
      <c r="H678" s="72" t="s">
        <v>1923</v>
      </c>
      <c r="I678" s="106">
        <v>25000</v>
      </c>
      <c r="J678" s="72" t="s">
        <v>2717</v>
      </c>
      <c r="K678" s="72" t="s">
        <v>1512</v>
      </c>
      <c r="L678" s="72" t="s">
        <v>2718</v>
      </c>
      <c r="M678" s="72"/>
      <c r="N678" s="322"/>
      <c r="O678" s="72" t="s">
        <v>1661</v>
      </c>
      <c r="P678" s="72" t="s">
        <v>63</v>
      </c>
      <c r="Q678" s="72" t="s">
        <v>2433</v>
      </c>
      <c r="R678" s="72"/>
      <c r="S678" s="4"/>
      <c r="T678" s="133">
        <v>1</v>
      </c>
      <c r="U678" s="133">
        <v>1</v>
      </c>
      <c r="V678" s="133" t="s">
        <v>2429</v>
      </c>
      <c r="W678" s="4"/>
      <c r="X678" s="72"/>
      <c r="Y678" s="72"/>
      <c r="Z678" s="72"/>
      <c r="AA678" s="4"/>
      <c r="AB678" s="4"/>
      <c r="AC678" s="72"/>
      <c r="AD678" s="72"/>
      <c r="AE678" s="72" t="s">
        <v>6256</v>
      </c>
    </row>
    <row r="679" spans="1:31" ht="29.25" hidden="1" customHeight="1">
      <c r="A679" s="312">
        <v>678</v>
      </c>
      <c r="B679" s="74" t="s">
        <v>2719</v>
      </c>
      <c r="C679" s="6">
        <v>42695</v>
      </c>
      <c r="D679" s="82" t="s">
        <v>1879</v>
      </c>
      <c r="E679" s="82"/>
      <c r="F679" s="82" t="s">
        <v>2720</v>
      </c>
      <c r="G679" s="82" t="s">
        <v>1715</v>
      </c>
      <c r="H679" s="82" t="s">
        <v>1879</v>
      </c>
      <c r="I679" s="108">
        <v>98500</v>
      </c>
      <c r="J679" s="82" t="s">
        <v>2721</v>
      </c>
      <c r="K679" s="82" t="s">
        <v>935</v>
      </c>
      <c r="L679" s="82" t="s">
        <v>952</v>
      </c>
      <c r="M679" s="72"/>
      <c r="N679" s="322"/>
      <c r="O679" s="82" t="s">
        <v>1615</v>
      </c>
      <c r="P679" s="82" t="s">
        <v>63</v>
      </c>
      <c r="Q679" s="82" t="s">
        <v>1553</v>
      </c>
      <c r="R679" s="82"/>
      <c r="S679" s="6"/>
      <c r="T679" s="99">
        <v>1</v>
      </c>
      <c r="U679" s="99">
        <v>2</v>
      </c>
      <c r="V679" s="99" t="s">
        <v>2429</v>
      </c>
      <c r="W679" s="6">
        <v>42696</v>
      </c>
      <c r="X679" s="82"/>
      <c r="Y679" s="72"/>
      <c r="Z679" s="72"/>
      <c r="AA679" s="4"/>
      <c r="AB679" s="4"/>
      <c r="AC679" s="72"/>
      <c r="AD679" s="72"/>
      <c r="AE679" s="72"/>
    </row>
    <row r="680" spans="1:31" ht="29.25" hidden="1" customHeight="1">
      <c r="A680" s="312">
        <v>679</v>
      </c>
      <c r="B680" s="74" t="s">
        <v>2722</v>
      </c>
      <c r="C680" s="6">
        <v>42695</v>
      </c>
      <c r="D680" s="82" t="s">
        <v>1899</v>
      </c>
      <c r="E680" s="82"/>
      <c r="F680" s="82" t="s">
        <v>2306</v>
      </c>
      <c r="G680" s="82" t="s">
        <v>2307</v>
      </c>
      <c r="H680" s="82" t="s">
        <v>1899</v>
      </c>
      <c r="I680" s="108">
        <v>496000</v>
      </c>
      <c r="J680" s="82" t="s">
        <v>2723</v>
      </c>
      <c r="K680" s="82" t="s">
        <v>1518</v>
      </c>
      <c r="L680" s="82" t="s">
        <v>36</v>
      </c>
      <c r="M680" s="72"/>
      <c r="N680" s="322"/>
      <c r="O680" s="82" t="s">
        <v>1661</v>
      </c>
      <c r="P680" s="82" t="s">
        <v>63</v>
      </c>
      <c r="Q680" s="82" t="s">
        <v>2433</v>
      </c>
      <c r="R680" s="82"/>
      <c r="S680" s="6"/>
      <c r="T680" s="99">
        <v>1</v>
      </c>
      <c r="U680" s="99">
        <v>0</v>
      </c>
      <c r="V680" s="99" t="s">
        <v>2429</v>
      </c>
      <c r="W680" s="6">
        <v>42696</v>
      </c>
      <c r="X680" s="82"/>
      <c r="Y680" s="72"/>
      <c r="Z680" s="72"/>
      <c r="AA680" s="4"/>
      <c r="AB680" s="4"/>
      <c r="AC680" s="72"/>
      <c r="AD680" s="72"/>
      <c r="AE680" s="72"/>
    </row>
    <row r="681" spans="1:31" ht="29.25" hidden="1" customHeight="1">
      <c r="A681" s="312">
        <v>680</v>
      </c>
      <c r="B681" s="74" t="s">
        <v>6257</v>
      </c>
      <c r="C681" s="6">
        <v>42695</v>
      </c>
      <c r="D681" s="82" t="s">
        <v>2309</v>
      </c>
      <c r="E681" s="82"/>
      <c r="F681" s="82" t="s">
        <v>2513</v>
      </c>
      <c r="G681" s="82" t="s">
        <v>2514</v>
      </c>
      <c r="H681" s="82" t="s">
        <v>2309</v>
      </c>
      <c r="I681" s="108">
        <v>346000</v>
      </c>
      <c r="J681" s="82" t="s">
        <v>1645</v>
      </c>
      <c r="K681" s="82" t="s">
        <v>1645</v>
      </c>
      <c r="L681" s="82" t="s">
        <v>6258</v>
      </c>
      <c r="M681" s="72"/>
      <c r="N681" s="322"/>
      <c r="O681" s="82" t="s">
        <v>2089</v>
      </c>
      <c r="P681" s="82" t="s">
        <v>63</v>
      </c>
      <c r="Q681" s="82" t="s">
        <v>2433</v>
      </c>
      <c r="R681" s="82"/>
      <c r="S681" s="6"/>
      <c r="T681" s="99">
        <v>1</v>
      </c>
      <c r="U681" s="99">
        <v>3</v>
      </c>
      <c r="V681" s="99" t="s">
        <v>2429</v>
      </c>
      <c r="W681" s="6">
        <v>42696</v>
      </c>
      <c r="X681" s="82"/>
      <c r="Y681" s="72"/>
      <c r="Z681" s="72"/>
      <c r="AA681" s="4"/>
      <c r="AB681" s="4"/>
      <c r="AC681" s="72"/>
      <c r="AD681" s="72"/>
      <c r="AE681" s="72"/>
    </row>
    <row r="682" spans="1:31" ht="29.25" hidden="1" customHeight="1">
      <c r="A682" s="312">
        <v>681</v>
      </c>
      <c r="B682" s="74" t="s">
        <v>2724</v>
      </c>
      <c r="C682" s="6">
        <v>42695</v>
      </c>
      <c r="D682" s="82" t="s">
        <v>6259</v>
      </c>
      <c r="E682" s="82"/>
      <c r="F682" s="82" t="s">
        <v>2726</v>
      </c>
      <c r="G682" s="82" t="s">
        <v>2727</v>
      </c>
      <c r="H682" s="82" t="s">
        <v>1750</v>
      </c>
      <c r="I682" s="108">
        <v>70000</v>
      </c>
      <c r="J682" s="82" t="s">
        <v>915</v>
      </c>
      <c r="K682" s="82" t="s">
        <v>935</v>
      </c>
      <c r="L682" s="82" t="s">
        <v>952</v>
      </c>
      <c r="M682" s="72"/>
      <c r="N682" s="322"/>
      <c r="O682" s="82" t="s">
        <v>1615</v>
      </c>
      <c r="P682" s="82" t="s">
        <v>63</v>
      </c>
      <c r="Q682" s="82" t="s">
        <v>1553</v>
      </c>
      <c r="R682" s="82"/>
      <c r="S682" s="6"/>
      <c r="T682" s="99">
        <v>1</v>
      </c>
      <c r="U682" s="99">
        <v>2</v>
      </c>
      <c r="V682" s="99" t="s">
        <v>2429</v>
      </c>
      <c r="W682" s="6">
        <v>42696</v>
      </c>
      <c r="X682" s="82"/>
      <c r="Y682" s="72"/>
      <c r="Z682" s="72"/>
      <c r="AA682" s="4"/>
      <c r="AB682" s="4"/>
      <c r="AC682" s="72"/>
      <c r="AD682" s="72"/>
      <c r="AE682" s="72"/>
    </row>
    <row r="683" spans="1:31" ht="29.25" hidden="1" customHeight="1">
      <c r="A683" s="312">
        <v>682</v>
      </c>
      <c r="B683" s="74" t="s">
        <v>2724</v>
      </c>
      <c r="C683" s="6">
        <v>42695</v>
      </c>
      <c r="D683" s="82" t="s">
        <v>6259</v>
      </c>
      <c r="E683" s="82"/>
      <c r="F683" s="82" t="s">
        <v>2726</v>
      </c>
      <c r="G683" s="82" t="s">
        <v>2727</v>
      </c>
      <c r="H683" s="82" t="s">
        <v>1750</v>
      </c>
      <c r="I683" s="108">
        <v>50000</v>
      </c>
      <c r="J683" s="82" t="s">
        <v>2563</v>
      </c>
      <c r="K683" s="82" t="s">
        <v>658</v>
      </c>
      <c r="L683" s="82" t="s">
        <v>995</v>
      </c>
      <c r="M683" s="72"/>
      <c r="N683" s="322"/>
      <c r="O683" s="82" t="s">
        <v>1656</v>
      </c>
      <c r="P683" s="82" t="s">
        <v>63</v>
      </c>
      <c r="Q683" s="82" t="s">
        <v>2433</v>
      </c>
      <c r="R683" s="82"/>
      <c r="S683" s="6"/>
      <c r="T683" s="99">
        <v>1</v>
      </c>
      <c r="U683" s="99">
        <v>1</v>
      </c>
      <c r="V683" s="99" t="s">
        <v>2429</v>
      </c>
      <c r="W683" s="6">
        <v>42696</v>
      </c>
      <c r="X683" s="82"/>
      <c r="Y683" s="72"/>
      <c r="Z683" s="72"/>
      <c r="AA683" s="4"/>
      <c r="AB683" s="4"/>
      <c r="AC683" s="72"/>
      <c r="AD683" s="72"/>
      <c r="AE683" s="72"/>
    </row>
    <row r="684" spans="1:31" ht="29.25" hidden="1" customHeight="1">
      <c r="A684" s="312">
        <v>683</v>
      </c>
      <c r="B684" s="74" t="s">
        <v>2724</v>
      </c>
      <c r="C684" s="6">
        <v>42695</v>
      </c>
      <c r="D684" s="82" t="s">
        <v>6259</v>
      </c>
      <c r="E684" s="82"/>
      <c r="F684" s="82" t="s">
        <v>2726</v>
      </c>
      <c r="G684" s="82" t="s">
        <v>2727</v>
      </c>
      <c r="H684" s="82" t="s">
        <v>1750</v>
      </c>
      <c r="I684" s="108">
        <v>5000</v>
      </c>
      <c r="J684" s="82" t="s">
        <v>925</v>
      </c>
      <c r="K684" s="82" t="s">
        <v>925</v>
      </c>
      <c r="L684" s="82" t="s">
        <v>933</v>
      </c>
      <c r="M684" s="72"/>
      <c r="N684" s="322"/>
      <c r="O684" s="82" t="s">
        <v>1615</v>
      </c>
      <c r="P684" s="82" t="s">
        <v>63</v>
      </c>
      <c r="Q684" s="82" t="s">
        <v>1553</v>
      </c>
      <c r="R684" s="82"/>
      <c r="S684" s="6"/>
      <c r="T684" s="99">
        <v>1</v>
      </c>
      <c r="U684" s="99">
        <v>1</v>
      </c>
      <c r="V684" s="99" t="s">
        <v>2429</v>
      </c>
      <c r="W684" s="6">
        <v>42696</v>
      </c>
      <c r="X684" s="82"/>
      <c r="Y684" s="72"/>
      <c r="Z684" s="72"/>
      <c r="AA684" s="4"/>
      <c r="AB684" s="4"/>
      <c r="AC684" s="72"/>
      <c r="AD684" s="72"/>
      <c r="AE684" s="72"/>
    </row>
    <row r="685" spans="1:31" ht="29.25" hidden="1" customHeight="1">
      <c r="A685" s="312">
        <v>684</v>
      </c>
      <c r="B685" s="74" t="s">
        <v>2724</v>
      </c>
      <c r="C685" s="6">
        <v>42695</v>
      </c>
      <c r="D685" s="82" t="s">
        <v>6259</v>
      </c>
      <c r="E685" s="82"/>
      <c r="F685" s="82" t="s">
        <v>2726</v>
      </c>
      <c r="G685" s="82" t="s">
        <v>2727</v>
      </c>
      <c r="H685" s="82" t="s">
        <v>1750</v>
      </c>
      <c r="I685" s="108">
        <v>40000</v>
      </c>
      <c r="J685" s="82" t="s">
        <v>730</v>
      </c>
      <c r="K685" s="82" t="s">
        <v>730</v>
      </c>
      <c r="L685" s="82" t="s">
        <v>195</v>
      </c>
      <c r="M685" s="72"/>
      <c r="N685" s="322"/>
      <c r="O685" s="82" t="s">
        <v>1656</v>
      </c>
      <c r="P685" s="82" t="s">
        <v>63</v>
      </c>
      <c r="Q685" s="82" t="s">
        <v>2433</v>
      </c>
      <c r="R685" s="82"/>
      <c r="S685" s="6"/>
      <c r="T685" s="99">
        <v>3</v>
      </c>
      <c r="U685" s="99">
        <v>1</v>
      </c>
      <c r="V685" s="99" t="s">
        <v>2429</v>
      </c>
      <c r="W685" s="6">
        <v>42696</v>
      </c>
      <c r="X685" s="82"/>
      <c r="Y685" s="72"/>
      <c r="Z685" s="72"/>
      <c r="AA685" s="4"/>
      <c r="AB685" s="4"/>
      <c r="AC685" s="72"/>
      <c r="AD685" s="72"/>
      <c r="AE685" s="72"/>
    </row>
    <row r="686" spans="1:31" ht="29.25" hidden="1" customHeight="1">
      <c r="A686" s="312">
        <v>685</v>
      </c>
      <c r="B686" s="74" t="s">
        <v>2728</v>
      </c>
      <c r="C686" s="6">
        <v>42695</v>
      </c>
      <c r="D686" s="82" t="s">
        <v>2729</v>
      </c>
      <c r="E686" s="82"/>
      <c r="F686" s="82" t="s">
        <v>2730</v>
      </c>
      <c r="G686" s="82" t="s">
        <v>2731</v>
      </c>
      <c r="H686" s="82" t="s">
        <v>2729</v>
      </c>
      <c r="I686" s="108">
        <v>7500</v>
      </c>
      <c r="J686" s="82" t="s">
        <v>2732</v>
      </c>
      <c r="K686" s="82" t="s">
        <v>2676</v>
      </c>
      <c r="L686" s="82" t="s">
        <v>0</v>
      </c>
      <c r="M686" s="72"/>
      <c r="N686" s="322"/>
      <c r="O686" s="82" t="s">
        <v>2551</v>
      </c>
      <c r="P686" s="82" t="s">
        <v>63</v>
      </c>
      <c r="Q686" s="82" t="s">
        <v>2433</v>
      </c>
      <c r="R686" s="82"/>
      <c r="S686" s="6"/>
      <c r="T686" s="99">
        <v>3</v>
      </c>
      <c r="U686" s="99"/>
      <c r="V686" s="99" t="s">
        <v>2429</v>
      </c>
      <c r="W686" s="6">
        <v>42697</v>
      </c>
      <c r="X686" s="82"/>
      <c r="Y686" s="72"/>
      <c r="Z686" s="72"/>
      <c r="AA686" s="4"/>
      <c r="AB686" s="4"/>
      <c r="AC686" s="72"/>
      <c r="AD686" s="72"/>
      <c r="AE686" s="72"/>
    </row>
    <row r="687" spans="1:31" ht="29.25" hidden="1" customHeight="1">
      <c r="A687" s="312">
        <v>686</v>
      </c>
      <c r="B687" s="74" t="s">
        <v>2733</v>
      </c>
      <c r="C687" s="6">
        <v>42696</v>
      </c>
      <c r="D687" s="82" t="s">
        <v>1879</v>
      </c>
      <c r="E687" s="82"/>
      <c r="F687" s="82" t="s">
        <v>2734</v>
      </c>
      <c r="G687" s="82" t="s">
        <v>2031</v>
      </c>
      <c r="H687" s="82" t="s">
        <v>1879</v>
      </c>
      <c r="I687" s="108">
        <v>265800</v>
      </c>
      <c r="J687" s="82" t="s">
        <v>591</v>
      </c>
      <c r="K687" s="82" t="s">
        <v>591</v>
      </c>
      <c r="L687" s="82" t="s">
        <v>163</v>
      </c>
      <c r="M687" s="72"/>
      <c r="N687" s="322"/>
      <c r="O687" s="82" t="s">
        <v>1656</v>
      </c>
      <c r="P687" s="82" t="s">
        <v>63</v>
      </c>
      <c r="Q687" s="82" t="s">
        <v>2433</v>
      </c>
      <c r="R687" s="82"/>
      <c r="S687" s="6"/>
      <c r="T687" s="99">
        <v>1</v>
      </c>
      <c r="U687" s="99">
        <v>2</v>
      </c>
      <c r="V687" s="99" t="s">
        <v>2429</v>
      </c>
      <c r="W687" s="6">
        <v>42696</v>
      </c>
      <c r="X687" s="82"/>
      <c r="Y687" s="72"/>
      <c r="Z687" s="72"/>
      <c r="AA687" s="4"/>
      <c r="AB687" s="4"/>
      <c r="AC687" s="72"/>
      <c r="AD687" s="72"/>
      <c r="AE687" s="72"/>
    </row>
    <row r="688" spans="1:31" ht="29.25" hidden="1" customHeight="1">
      <c r="A688" s="312">
        <v>687</v>
      </c>
      <c r="B688" s="74" t="s">
        <v>2735</v>
      </c>
      <c r="C688" s="6">
        <v>42696</v>
      </c>
      <c r="D688" s="82" t="s">
        <v>2339</v>
      </c>
      <c r="E688" s="82"/>
      <c r="F688" s="82" t="s">
        <v>2736</v>
      </c>
      <c r="G688" s="82" t="s">
        <v>2737</v>
      </c>
      <c r="H688" s="82" t="s">
        <v>2339</v>
      </c>
      <c r="I688" s="108">
        <v>45000</v>
      </c>
      <c r="J688" s="82" t="s">
        <v>154</v>
      </c>
      <c r="K688" s="82" t="s">
        <v>154</v>
      </c>
      <c r="L688" s="82" t="s">
        <v>155</v>
      </c>
      <c r="M688" s="72"/>
      <c r="N688" s="322"/>
      <c r="O688" s="82" t="s">
        <v>1698</v>
      </c>
      <c r="P688" s="82" t="s">
        <v>63</v>
      </c>
      <c r="Q688" s="82" t="s">
        <v>2433</v>
      </c>
      <c r="R688" s="82"/>
      <c r="S688" s="6"/>
      <c r="T688" s="99">
        <v>1</v>
      </c>
      <c r="U688" s="99">
        <v>2</v>
      </c>
      <c r="V688" s="99" t="s">
        <v>2429</v>
      </c>
      <c r="W688" s="6">
        <v>42697</v>
      </c>
      <c r="X688" s="82"/>
      <c r="Y688" s="72"/>
      <c r="Z688" s="72"/>
      <c r="AA688" s="4"/>
      <c r="AB688" s="4"/>
      <c r="AC688" s="72"/>
      <c r="AD688" s="72"/>
      <c r="AE688" s="72"/>
    </row>
    <row r="689" spans="1:31" ht="29.25" hidden="1" customHeight="1">
      <c r="A689" s="312">
        <v>688</v>
      </c>
      <c r="B689" s="74" t="s">
        <v>2738</v>
      </c>
      <c r="C689" s="6">
        <v>42696</v>
      </c>
      <c r="D689" s="82" t="s">
        <v>1879</v>
      </c>
      <c r="E689" s="82"/>
      <c r="F689" s="82" t="s">
        <v>2739</v>
      </c>
      <c r="G689" s="82" t="s">
        <v>2144</v>
      </c>
      <c r="H689" s="82" t="s">
        <v>1879</v>
      </c>
      <c r="I689" s="108">
        <v>49800</v>
      </c>
      <c r="J689" s="82" t="s">
        <v>1831</v>
      </c>
      <c r="K689" s="82" t="s">
        <v>10981</v>
      </c>
      <c r="L689" s="82" t="s">
        <v>1687</v>
      </c>
      <c r="M689" s="72"/>
      <c r="N689" s="322"/>
      <c r="O689" s="82" t="s">
        <v>1656</v>
      </c>
      <c r="P689" s="82" t="s">
        <v>63</v>
      </c>
      <c r="Q689" s="82" t="s">
        <v>1553</v>
      </c>
      <c r="R689" s="82"/>
      <c r="S689" s="6"/>
      <c r="T689" s="99">
        <v>1</v>
      </c>
      <c r="U689" s="99">
        <v>0</v>
      </c>
      <c r="V689" s="99" t="s">
        <v>2429</v>
      </c>
      <c r="W689" s="6">
        <v>42697</v>
      </c>
      <c r="X689" s="82"/>
      <c r="Y689" s="72"/>
      <c r="Z689" s="72"/>
      <c r="AA689" s="4"/>
      <c r="AB689" s="4"/>
      <c r="AC689" s="72"/>
      <c r="AD689" s="72"/>
      <c r="AE689" s="72"/>
    </row>
    <row r="690" spans="1:31" ht="29.25" hidden="1" customHeight="1">
      <c r="A690" s="312">
        <v>689</v>
      </c>
      <c r="B690" s="74" t="s">
        <v>2740</v>
      </c>
      <c r="C690" s="6">
        <v>42696</v>
      </c>
      <c r="D690" s="82" t="s">
        <v>1879</v>
      </c>
      <c r="E690" s="82"/>
      <c r="F690" s="82" t="s">
        <v>2741</v>
      </c>
      <c r="G690" s="82" t="s">
        <v>2742</v>
      </c>
      <c r="H690" s="82" t="s">
        <v>1879</v>
      </c>
      <c r="I690" s="108">
        <v>54000</v>
      </c>
      <c r="J690" s="82" t="s">
        <v>1831</v>
      </c>
      <c r="K690" s="82" t="s">
        <v>10981</v>
      </c>
      <c r="L690" s="82" t="s">
        <v>1687</v>
      </c>
      <c r="M690" s="72"/>
      <c r="N690" s="322"/>
      <c r="O690" s="82" t="s">
        <v>1656</v>
      </c>
      <c r="P690" s="82" t="s">
        <v>63</v>
      </c>
      <c r="Q690" s="82" t="s">
        <v>1553</v>
      </c>
      <c r="R690" s="82"/>
      <c r="S690" s="6"/>
      <c r="T690" s="99">
        <v>1</v>
      </c>
      <c r="U690" s="99">
        <v>0</v>
      </c>
      <c r="V690" s="99" t="s">
        <v>2429</v>
      </c>
      <c r="W690" s="6">
        <v>42697</v>
      </c>
      <c r="X690" s="82"/>
      <c r="Y690" s="72"/>
      <c r="Z690" s="72"/>
      <c r="AA690" s="4"/>
      <c r="AB690" s="4"/>
      <c r="AC690" s="72"/>
      <c r="AD690" s="72"/>
      <c r="AE690" s="72"/>
    </row>
    <row r="691" spans="1:31" ht="29.25" hidden="1" customHeight="1">
      <c r="A691" s="312">
        <v>690</v>
      </c>
      <c r="B691" s="74" t="s">
        <v>2743</v>
      </c>
      <c r="C691" s="6">
        <v>42696</v>
      </c>
      <c r="D691" s="82" t="s">
        <v>1879</v>
      </c>
      <c r="E691" s="82"/>
      <c r="F691" s="82" t="s">
        <v>2744</v>
      </c>
      <c r="G691" s="82" t="s">
        <v>2745</v>
      </c>
      <c r="H691" s="82" t="s">
        <v>1879</v>
      </c>
      <c r="I691" s="108">
        <v>90000</v>
      </c>
      <c r="J691" s="82" t="s">
        <v>935</v>
      </c>
      <c r="K691" s="82" t="s">
        <v>935</v>
      </c>
      <c r="L691" s="82" t="s">
        <v>952</v>
      </c>
      <c r="M691" s="72"/>
      <c r="N691" s="322"/>
      <c r="O691" s="82" t="s">
        <v>1615</v>
      </c>
      <c r="P691" s="82" t="s">
        <v>63</v>
      </c>
      <c r="Q691" s="82" t="s">
        <v>1553</v>
      </c>
      <c r="R691" s="82"/>
      <c r="S691" s="6"/>
      <c r="T691" s="99">
        <v>1</v>
      </c>
      <c r="U691" s="99">
        <v>2</v>
      </c>
      <c r="V691" s="99" t="s">
        <v>2429</v>
      </c>
      <c r="W691" s="6">
        <v>42697</v>
      </c>
      <c r="X691" s="82"/>
      <c r="Y691" s="72"/>
      <c r="Z691" s="72"/>
      <c r="AA691" s="4"/>
      <c r="AB691" s="4"/>
      <c r="AC691" s="72"/>
      <c r="AD691" s="72"/>
      <c r="AE691" s="72"/>
    </row>
    <row r="692" spans="1:31" ht="29.25" hidden="1" customHeight="1">
      <c r="A692" s="312">
        <v>691</v>
      </c>
      <c r="B692" s="74" t="s">
        <v>2746</v>
      </c>
      <c r="C692" s="6">
        <v>42698</v>
      </c>
      <c r="D692" s="82" t="s">
        <v>1845</v>
      </c>
      <c r="E692" s="82"/>
      <c r="F692" s="82" t="s">
        <v>2747</v>
      </c>
      <c r="G692" s="82" t="s">
        <v>2748</v>
      </c>
      <c r="H692" s="82" t="s">
        <v>1845</v>
      </c>
      <c r="I692" s="108">
        <v>60000</v>
      </c>
      <c r="J692" s="82" t="s">
        <v>935</v>
      </c>
      <c r="K692" s="82" t="s">
        <v>935</v>
      </c>
      <c r="L692" s="82" t="s">
        <v>952</v>
      </c>
      <c r="M692" s="72"/>
      <c r="N692" s="322"/>
      <c r="O692" s="82" t="s">
        <v>1615</v>
      </c>
      <c r="P692" s="82" t="s">
        <v>63</v>
      </c>
      <c r="Q692" s="82" t="s">
        <v>1553</v>
      </c>
      <c r="R692" s="82"/>
      <c r="S692" s="6"/>
      <c r="T692" s="99">
        <v>1</v>
      </c>
      <c r="U692" s="99">
        <v>2</v>
      </c>
      <c r="V692" s="99" t="s">
        <v>2429</v>
      </c>
      <c r="W692" s="6">
        <v>42706</v>
      </c>
      <c r="X692" s="82"/>
      <c r="Y692" s="72"/>
      <c r="Z692" s="72"/>
      <c r="AA692" s="4"/>
      <c r="AB692" s="4"/>
      <c r="AC692" s="72"/>
      <c r="AD692" s="72"/>
      <c r="AE692" s="72"/>
    </row>
    <row r="693" spans="1:31" ht="29.25" hidden="1" customHeight="1">
      <c r="A693" s="312">
        <v>692</v>
      </c>
      <c r="B693" s="74" t="s">
        <v>2746</v>
      </c>
      <c r="C693" s="6">
        <v>42698</v>
      </c>
      <c r="D693" s="82" t="s">
        <v>1845</v>
      </c>
      <c r="E693" s="82"/>
      <c r="F693" s="82" t="s">
        <v>2747</v>
      </c>
      <c r="G693" s="82" t="s">
        <v>2748</v>
      </c>
      <c r="H693" s="82" t="s">
        <v>1845</v>
      </c>
      <c r="I693" s="108">
        <v>50000</v>
      </c>
      <c r="J693" s="82" t="s">
        <v>925</v>
      </c>
      <c r="K693" s="82" t="s">
        <v>925</v>
      </c>
      <c r="L693" s="82" t="s">
        <v>933</v>
      </c>
      <c r="M693" s="72"/>
      <c r="N693" s="322"/>
      <c r="O693" s="82" t="s">
        <v>1615</v>
      </c>
      <c r="P693" s="82" t="s">
        <v>63</v>
      </c>
      <c r="Q693" s="82" t="s">
        <v>1553</v>
      </c>
      <c r="R693" s="82"/>
      <c r="S693" s="6"/>
      <c r="T693" s="99">
        <v>1</v>
      </c>
      <c r="U693" s="99">
        <v>1</v>
      </c>
      <c r="V693" s="99" t="s">
        <v>2429</v>
      </c>
      <c r="W693" s="6">
        <v>42706</v>
      </c>
      <c r="X693" s="82"/>
      <c r="Y693" s="72"/>
      <c r="Z693" s="72"/>
      <c r="AA693" s="4"/>
      <c r="AB693" s="4"/>
      <c r="AC693" s="72"/>
      <c r="AD693" s="72"/>
      <c r="AE693" s="72"/>
    </row>
    <row r="694" spans="1:31" ht="29.25" hidden="1" customHeight="1">
      <c r="A694" s="312">
        <v>693</v>
      </c>
      <c r="B694" s="74" t="s">
        <v>2746</v>
      </c>
      <c r="C694" s="6">
        <v>42698</v>
      </c>
      <c r="D694" s="82" t="s">
        <v>1845</v>
      </c>
      <c r="E694" s="82"/>
      <c r="F694" s="82" t="s">
        <v>2747</v>
      </c>
      <c r="G694" s="82" t="s">
        <v>2748</v>
      </c>
      <c r="H694" s="82" t="s">
        <v>1845</v>
      </c>
      <c r="I694" s="108">
        <v>60000</v>
      </c>
      <c r="J694" s="82" t="s">
        <v>1605</v>
      </c>
      <c r="K694" s="82" t="s">
        <v>1878</v>
      </c>
      <c r="L694" s="82" t="s">
        <v>195</v>
      </c>
      <c r="M694" s="72"/>
      <c r="N694" s="322"/>
      <c r="O694" s="82" t="s">
        <v>1656</v>
      </c>
      <c r="P694" s="82" t="s">
        <v>63</v>
      </c>
      <c r="Q694" s="82" t="s">
        <v>2433</v>
      </c>
      <c r="R694" s="82"/>
      <c r="S694" s="6"/>
      <c r="T694" s="99">
        <v>1</v>
      </c>
      <c r="U694" s="99">
        <v>1</v>
      </c>
      <c r="V694" s="99" t="s">
        <v>2429</v>
      </c>
      <c r="W694" s="6">
        <v>42706</v>
      </c>
      <c r="X694" s="82"/>
      <c r="Y694" s="72"/>
      <c r="Z694" s="72"/>
      <c r="AA694" s="4"/>
      <c r="AB694" s="4"/>
      <c r="AC694" s="72"/>
      <c r="AD694" s="72"/>
      <c r="AE694" s="72"/>
    </row>
    <row r="695" spans="1:31" ht="29.25" hidden="1" customHeight="1">
      <c r="A695" s="312">
        <v>694</v>
      </c>
      <c r="B695" s="74" t="s">
        <v>2746</v>
      </c>
      <c r="C695" s="6">
        <v>42698</v>
      </c>
      <c r="D695" s="82" t="s">
        <v>1845</v>
      </c>
      <c r="E695" s="82"/>
      <c r="F695" s="82" t="s">
        <v>2747</v>
      </c>
      <c r="G695" s="82" t="s">
        <v>2748</v>
      </c>
      <c r="H695" s="82" t="s">
        <v>1845</v>
      </c>
      <c r="I695" s="108">
        <v>30000</v>
      </c>
      <c r="J695" s="82" t="s">
        <v>766</v>
      </c>
      <c r="K695" s="82" t="s">
        <v>6260</v>
      </c>
      <c r="L695" s="82" t="s">
        <v>287</v>
      </c>
      <c r="M695" s="72"/>
      <c r="N695" s="322"/>
      <c r="O695" s="82" t="s">
        <v>1656</v>
      </c>
      <c r="P695" s="82" t="s">
        <v>63</v>
      </c>
      <c r="Q695" s="82" t="s">
        <v>1553</v>
      </c>
      <c r="R695" s="82"/>
      <c r="S695" s="6"/>
      <c r="T695" s="99">
        <v>1</v>
      </c>
      <c r="U695" s="99">
        <v>1</v>
      </c>
      <c r="V695" s="99" t="s">
        <v>2429</v>
      </c>
      <c r="W695" s="6">
        <v>42706</v>
      </c>
      <c r="X695" s="82"/>
      <c r="Y695" s="72"/>
      <c r="Z695" s="72"/>
      <c r="AA695" s="4"/>
      <c r="AB695" s="4"/>
      <c r="AC695" s="72"/>
      <c r="AD695" s="72"/>
      <c r="AE695" s="72"/>
    </row>
    <row r="696" spans="1:31" ht="29.25" hidden="1" customHeight="1">
      <c r="A696" s="312">
        <v>695</v>
      </c>
      <c r="B696" s="75" t="s">
        <v>2746</v>
      </c>
      <c r="C696" s="6">
        <v>42698</v>
      </c>
      <c r="D696" s="82" t="s">
        <v>1845</v>
      </c>
      <c r="E696" s="82"/>
      <c r="F696" s="82" t="s">
        <v>2747</v>
      </c>
      <c r="G696" s="82" t="s">
        <v>2748</v>
      </c>
      <c r="H696" s="82" t="s">
        <v>1845</v>
      </c>
      <c r="I696" s="108">
        <v>230000</v>
      </c>
      <c r="J696" s="82" t="s">
        <v>6261</v>
      </c>
      <c r="K696" s="82" t="s">
        <v>1772</v>
      </c>
      <c r="L696" s="82" t="s">
        <v>1773</v>
      </c>
      <c r="M696" s="72"/>
      <c r="N696" s="322"/>
      <c r="O696" s="118" t="s">
        <v>1656</v>
      </c>
      <c r="P696" s="118" t="s">
        <v>63</v>
      </c>
      <c r="Q696" s="82" t="s">
        <v>1588</v>
      </c>
      <c r="R696" s="82"/>
      <c r="S696" s="6"/>
      <c r="T696" s="99">
        <v>1</v>
      </c>
      <c r="U696" s="99">
        <v>0</v>
      </c>
      <c r="V696" s="99">
        <v>0</v>
      </c>
      <c r="W696" s="6">
        <v>42710</v>
      </c>
      <c r="X696" s="82"/>
      <c r="Y696" s="72"/>
      <c r="Z696" s="72"/>
      <c r="AA696" s="4"/>
      <c r="AB696" s="4"/>
      <c r="AC696" s="72"/>
      <c r="AD696" s="72"/>
      <c r="AE696" s="72"/>
    </row>
    <row r="697" spans="1:31" ht="29.25" hidden="1" customHeight="1">
      <c r="A697" s="312">
        <v>696</v>
      </c>
      <c r="B697" s="74" t="s">
        <v>2750</v>
      </c>
      <c r="C697" s="6">
        <v>42698</v>
      </c>
      <c r="D697" s="82" t="s">
        <v>1972</v>
      </c>
      <c r="E697" s="82"/>
      <c r="F697" s="82" t="s">
        <v>2751</v>
      </c>
      <c r="G697" s="82" t="s">
        <v>9807</v>
      </c>
      <c r="H697" s="82" t="s">
        <v>1972</v>
      </c>
      <c r="I697" s="108">
        <v>110000</v>
      </c>
      <c r="J697" s="82" t="s">
        <v>6262</v>
      </c>
      <c r="K697" s="82" t="s">
        <v>6262</v>
      </c>
      <c r="L697" s="82" t="s">
        <v>83</v>
      </c>
      <c r="M697" s="82"/>
      <c r="N697" s="324"/>
      <c r="O697" s="82" t="s">
        <v>1682</v>
      </c>
      <c r="P697" s="82" t="s">
        <v>63</v>
      </c>
      <c r="Q697" s="82" t="s">
        <v>2433</v>
      </c>
      <c r="R697" s="82"/>
      <c r="S697" s="6"/>
      <c r="T697" s="99">
        <v>1</v>
      </c>
      <c r="U697" s="99">
        <v>1</v>
      </c>
      <c r="V697" s="99" t="s">
        <v>2429</v>
      </c>
      <c r="W697" s="6">
        <v>42723</v>
      </c>
      <c r="X697" s="82"/>
      <c r="Y697" s="72"/>
      <c r="Z697" s="72"/>
      <c r="AA697" s="4"/>
      <c r="AB697" s="4"/>
      <c r="AC697" s="72"/>
      <c r="AD697" s="72"/>
      <c r="AE697" s="72"/>
    </row>
    <row r="698" spans="1:31" ht="29.25" hidden="1" customHeight="1">
      <c r="A698" s="312">
        <v>697</v>
      </c>
      <c r="B698" s="74" t="s">
        <v>2753</v>
      </c>
      <c r="C698" s="6">
        <v>42699</v>
      </c>
      <c r="D698" s="82" t="s">
        <v>2754</v>
      </c>
      <c r="E698" s="82"/>
      <c r="F698" s="82" t="s">
        <v>2529</v>
      </c>
      <c r="G698" s="82" t="s">
        <v>2530</v>
      </c>
      <c r="H698" s="82" t="s">
        <v>2754</v>
      </c>
      <c r="I698" s="108">
        <v>120000</v>
      </c>
      <c r="J698" s="82" t="s">
        <v>1645</v>
      </c>
      <c r="K698" s="82" t="s">
        <v>1645</v>
      </c>
      <c r="L698" s="82" t="s">
        <v>1363</v>
      </c>
      <c r="M698" s="72"/>
      <c r="N698" s="322"/>
      <c r="O698" s="82" t="s">
        <v>2089</v>
      </c>
      <c r="P698" s="82" t="s">
        <v>63</v>
      </c>
      <c r="Q698" s="82" t="s">
        <v>2433</v>
      </c>
      <c r="R698" s="82"/>
      <c r="S698" s="6"/>
      <c r="T698" s="99">
        <v>1</v>
      </c>
      <c r="U698" s="99">
        <v>3</v>
      </c>
      <c r="V698" s="99" t="s">
        <v>2429</v>
      </c>
      <c r="W698" s="6">
        <v>42699</v>
      </c>
      <c r="X698" s="82"/>
      <c r="Y698" s="72"/>
      <c r="Z698" s="72"/>
      <c r="AA698" s="4"/>
      <c r="AB698" s="4"/>
      <c r="AC698" s="72"/>
      <c r="AD698" s="72"/>
      <c r="AE698" s="72"/>
    </row>
    <row r="699" spans="1:31" ht="29.25" hidden="1" customHeight="1">
      <c r="A699" s="312">
        <v>698</v>
      </c>
      <c r="B699" s="74" t="s">
        <v>2755</v>
      </c>
      <c r="C699" s="6">
        <v>42699</v>
      </c>
      <c r="D699" s="82" t="s">
        <v>1986</v>
      </c>
      <c r="E699" s="82"/>
      <c r="F699" s="82" t="s">
        <v>2756</v>
      </c>
      <c r="G699" s="82" t="s">
        <v>2757</v>
      </c>
      <c r="H699" s="82" t="s">
        <v>1986</v>
      </c>
      <c r="I699" s="108">
        <v>38400</v>
      </c>
      <c r="J699" s="82" t="s">
        <v>111</v>
      </c>
      <c r="K699" s="82" t="s">
        <v>111</v>
      </c>
      <c r="L699" s="82" t="s">
        <v>115</v>
      </c>
      <c r="M699" s="72"/>
      <c r="N699" s="322"/>
      <c r="O699" s="82" t="s">
        <v>1661</v>
      </c>
      <c r="P699" s="82" t="s">
        <v>63</v>
      </c>
      <c r="Q699" s="82" t="s">
        <v>2433</v>
      </c>
      <c r="R699" s="82"/>
      <c r="S699" s="6"/>
      <c r="T699" s="99">
        <v>1</v>
      </c>
      <c r="U699" s="99">
        <v>1</v>
      </c>
      <c r="V699" s="99" t="s">
        <v>2429</v>
      </c>
      <c r="W699" s="6">
        <v>42699</v>
      </c>
      <c r="X699" s="82"/>
      <c r="Y699" s="72"/>
      <c r="Z699" s="72"/>
      <c r="AA699" s="4"/>
      <c r="AB699" s="4"/>
      <c r="AC699" s="72"/>
      <c r="AD699" s="72"/>
      <c r="AE699" s="72"/>
    </row>
    <row r="700" spans="1:31" ht="29.25" hidden="1" customHeight="1">
      <c r="A700" s="312">
        <v>699</v>
      </c>
      <c r="B700" s="74" t="s">
        <v>2758</v>
      </c>
      <c r="C700" s="6">
        <v>42699</v>
      </c>
      <c r="D700" s="82" t="s">
        <v>1986</v>
      </c>
      <c r="E700" s="82"/>
      <c r="F700" s="82" t="s">
        <v>2759</v>
      </c>
      <c r="G700" s="82" t="s">
        <v>2760</v>
      </c>
      <c r="H700" s="82" t="s">
        <v>1986</v>
      </c>
      <c r="I700" s="108">
        <v>31200</v>
      </c>
      <c r="J700" s="82" t="s">
        <v>1574</v>
      </c>
      <c r="K700" s="82" t="s">
        <v>1574</v>
      </c>
      <c r="L700" s="82" t="s">
        <v>87</v>
      </c>
      <c r="M700" s="72"/>
      <c r="N700" s="322"/>
      <c r="O700" s="82" t="s">
        <v>1569</v>
      </c>
      <c r="P700" s="82" t="s">
        <v>63</v>
      </c>
      <c r="Q700" s="82" t="s">
        <v>2433</v>
      </c>
      <c r="R700" s="82"/>
      <c r="S700" s="6"/>
      <c r="T700" s="99">
        <v>1</v>
      </c>
      <c r="U700" s="99">
        <v>1</v>
      </c>
      <c r="V700" s="99" t="s">
        <v>2429</v>
      </c>
      <c r="W700" s="6">
        <v>42699</v>
      </c>
      <c r="X700" s="82"/>
      <c r="Y700" s="72"/>
      <c r="Z700" s="72"/>
      <c r="AA700" s="4"/>
      <c r="AB700" s="4"/>
      <c r="AC700" s="72"/>
      <c r="AD700" s="72"/>
      <c r="AE700" s="72"/>
    </row>
    <row r="701" spans="1:31" ht="29.25" hidden="1" customHeight="1">
      <c r="A701" s="312">
        <v>700</v>
      </c>
      <c r="B701" s="74" t="s">
        <v>2758</v>
      </c>
      <c r="C701" s="6">
        <v>42699</v>
      </c>
      <c r="D701" s="82" t="s">
        <v>1986</v>
      </c>
      <c r="E701" s="82"/>
      <c r="F701" s="82" t="s">
        <v>2759</v>
      </c>
      <c r="G701" s="82" t="s">
        <v>2760</v>
      </c>
      <c r="H701" s="82" t="s">
        <v>1986</v>
      </c>
      <c r="I701" s="108">
        <v>31200</v>
      </c>
      <c r="J701" s="82" t="s">
        <v>1576</v>
      </c>
      <c r="K701" s="82" t="s">
        <v>1576</v>
      </c>
      <c r="L701" s="82" t="s">
        <v>87</v>
      </c>
      <c r="M701" s="72"/>
      <c r="N701" s="322"/>
      <c r="O701" s="82" t="s">
        <v>1569</v>
      </c>
      <c r="P701" s="82" t="s">
        <v>63</v>
      </c>
      <c r="Q701" s="82" t="s">
        <v>2433</v>
      </c>
      <c r="R701" s="82"/>
      <c r="S701" s="6"/>
      <c r="T701" s="99">
        <v>1</v>
      </c>
      <c r="U701" s="99">
        <v>1</v>
      </c>
      <c r="V701" s="99" t="s">
        <v>2429</v>
      </c>
      <c r="W701" s="6">
        <v>42699</v>
      </c>
      <c r="X701" s="82"/>
      <c r="Y701" s="72"/>
      <c r="Z701" s="72"/>
      <c r="AA701" s="4"/>
      <c r="AB701" s="4"/>
      <c r="AC701" s="72"/>
      <c r="AD701" s="72"/>
      <c r="AE701" s="72"/>
    </row>
    <row r="702" spans="1:31" ht="29.25" hidden="1" customHeight="1">
      <c r="A702" s="312">
        <v>701</v>
      </c>
      <c r="B702" s="74" t="s">
        <v>2761</v>
      </c>
      <c r="C702" s="6">
        <v>42699</v>
      </c>
      <c r="D702" s="82" t="s">
        <v>6263</v>
      </c>
      <c r="E702" s="82"/>
      <c r="F702" s="82" t="s">
        <v>2763</v>
      </c>
      <c r="G702" s="82" t="s">
        <v>2764</v>
      </c>
      <c r="H702" s="82" t="s">
        <v>2765</v>
      </c>
      <c r="I702" s="108">
        <v>20000</v>
      </c>
      <c r="J702" s="82" t="s">
        <v>2766</v>
      </c>
      <c r="K702" s="82" t="s">
        <v>6238</v>
      </c>
      <c r="L702" s="82" t="s">
        <v>6221</v>
      </c>
      <c r="M702" s="72"/>
      <c r="N702" s="322"/>
      <c r="O702" s="82" t="s">
        <v>2089</v>
      </c>
      <c r="P702" s="82" t="s">
        <v>63</v>
      </c>
      <c r="Q702" s="82" t="s">
        <v>2433</v>
      </c>
      <c r="R702" s="82"/>
      <c r="S702" s="6"/>
      <c r="T702" s="99">
        <v>3</v>
      </c>
      <c r="U702" s="99">
        <v>1</v>
      </c>
      <c r="V702" s="99" t="s">
        <v>2429</v>
      </c>
      <c r="W702" s="6">
        <v>42699</v>
      </c>
      <c r="X702" s="82"/>
      <c r="Y702" s="72"/>
      <c r="Z702" s="72"/>
      <c r="AA702" s="4"/>
      <c r="AB702" s="4"/>
      <c r="AC702" s="72"/>
      <c r="AD702" s="72"/>
      <c r="AE702" s="72"/>
    </row>
    <row r="703" spans="1:31" ht="29.25" hidden="1" customHeight="1">
      <c r="A703" s="312">
        <v>702</v>
      </c>
      <c r="B703" s="74" t="s">
        <v>2767</v>
      </c>
      <c r="C703" s="6">
        <v>42699</v>
      </c>
      <c r="D703" s="82" t="s">
        <v>1859</v>
      </c>
      <c r="E703" s="82"/>
      <c r="F703" s="82" t="s">
        <v>2276</v>
      </c>
      <c r="G703" s="82" t="s">
        <v>2768</v>
      </c>
      <c r="H703" s="82" t="s">
        <v>1859</v>
      </c>
      <c r="I703" s="108"/>
      <c r="J703" s="82" t="s">
        <v>2769</v>
      </c>
      <c r="K703" s="82" t="s">
        <v>2770</v>
      </c>
      <c r="L703" s="82" t="s">
        <v>0</v>
      </c>
      <c r="M703" s="72"/>
      <c r="N703" s="322"/>
      <c r="O703" s="82" t="s">
        <v>1682</v>
      </c>
      <c r="P703" s="82" t="s">
        <v>63</v>
      </c>
      <c r="Q703" s="82" t="s">
        <v>2433</v>
      </c>
      <c r="R703" s="82"/>
      <c r="S703" s="6"/>
      <c r="T703" s="99">
        <v>1</v>
      </c>
      <c r="U703" s="99">
        <v>1</v>
      </c>
      <c r="V703" s="99" t="s">
        <v>2429</v>
      </c>
      <c r="W703" s="6">
        <v>42699</v>
      </c>
      <c r="X703" s="82"/>
      <c r="Y703" s="72"/>
      <c r="Z703" s="72"/>
      <c r="AA703" s="4"/>
      <c r="AB703" s="4"/>
      <c r="AC703" s="72"/>
      <c r="AD703" s="72"/>
      <c r="AE703" s="72"/>
    </row>
    <row r="704" spans="1:31" ht="29.25" hidden="1" customHeight="1">
      <c r="A704" s="312">
        <v>703</v>
      </c>
      <c r="B704" s="74" t="s">
        <v>2771</v>
      </c>
      <c r="C704" s="6">
        <v>42699</v>
      </c>
      <c r="D704" s="82" t="s">
        <v>2772</v>
      </c>
      <c r="E704" s="82"/>
      <c r="F704" s="82" t="s">
        <v>2273</v>
      </c>
      <c r="G704" s="82" t="s">
        <v>2274</v>
      </c>
      <c r="H704" s="82" t="s">
        <v>2772</v>
      </c>
      <c r="I704" s="108">
        <v>191500</v>
      </c>
      <c r="J704" s="82" t="s">
        <v>1586</v>
      </c>
      <c r="K704" s="82" t="s">
        <v>1586</v>
      </c>
      <c r="L704" s="82" t="s">
        <v>2180</v>
      </c>
      <c r="M704" s="72"/>
      <c r="N704" s="322"/>
      <c r="O704" s="82" t="s">
        <v>2089</v>
      </c>
      <c r="P704" s="82" t="s">
        <v>63</v>
      </c>
      <c r="Q704" s="82" t="s">
        <v>2433</v>
      </c>
      <c r="R704" s="82"/>
      <c r="S704" s="6"/>
      <c r="T704" s="99">
        <v>0</v>
      </c>
      <c r="U704" s="99">
        <v>0</v>
      </c>
      <c r="V704" s="99" t="s">
        <v>2429</v>
      </c>
      <c r="W704" s="6">
        <v>42699</v>
      </c>
      <c r="X704" s="82"/>
      <c r="Y704" s="72"/>
      <c r="Z704" s="72"/>
      <c r="AA704" s="4"/>
      <c r="AB704" s="4"/>
      <c r="AC704" s="72"/>
      <c r="AD704" s="72"/>
      <c r="AE704" s="72"/>
    </row>
    <row r="705" spans="1:31" ht="29.25" hidden="1" customHeight="1">
      <c r="A705" s="312">
        <v>704</v>
      </c>
      <c r="B705" s="74" t="s">
        <v>2773</v>
      </c>
      <c r="C705" s="6">
        <v>42699</v>
      </c>
      <c r="D705" s="82" t="s">
        <v>1972</v>
      </c>
      <c r="E705" s="82"/>
      <c r="F705" s="82" t="s">
        <v>2774</v>
      </c>
      <c r="G705" s="82" t="s">
        <v>2775</v>
      </c>
      <c r="H705" s="82" t="s">
        <v>1972</v>
      </c>
      <c r="I705" s="108">
        <v>450000</v>
      </c>
      <c r="J705" s="82" t="s">
        <v>1587</v>
      </c>
      <c r="K705" s="82" t="s">
        <v>10981</v>
      </c>
      <c r="L705" s="82" t="s">
        <v>1687</v>
      </c>
      <c r="M705" s="72"/>
      <c r="N705" s="322"/>
      <c r="O705" s="82" t="s">
        <v>1656</v>
      </c>
      <c r="P705" s="82" t="s">
        <v>63</v>
      </c>
      <c r="Q705" s="82" t="s">
        <v>1553</v>
      </c>
      <c r="R705" s="82"/>
      <c r="S705" s="6"/>
      <c r="T705" s="99">
        <v>1</v>
      </c>
      <c r="U705" s="99">
        <v>1</v>
      </c>
      <c r="V705" s="99" t="s">
        <v>2429</v>
      </c>
      <c r="W705" s="6">
        <v>42706</v>
      </c>
      <c r="X705" s="82"/>
      <c r="Y705" s="72"/>
      <c r="Z705" s="72"/>
      <c r="AA705" s="4"/>
      <c r="AB705" s="4"/>
      <c r="AC705" s="72"/>
      <c r="AD705" s="72"/>
      <c r="AE705" s="72"/>
    </row>
    <row r="706" spans="1:31" ht="29.25" hidden="1" customHeight="1">
      <c r="A706" s="312">
        <v>705</v>
      </c>
      <c r="B706" s="74" t="s">
        <v>2776</v>
      </c>
      <c r="C706" s="6">
        <v>42702</v>
      </c>
      <c r="D706" s="82" t="s">
        <v>2777</v>
      </c>
      <c r="E706" s="82"/>
      <c r="F706" s="82" t="s">
        <v>2778</v>
      </c>
      <c r="G706" s="82" t="s">
        <v>2779</v>
      </c>
      <c r="H706" s="82" t="s">
        <v>2777</v>
      </c>
      <c r="I706" s="108">
        <v>182000</v>
      </c>
      <c r="J706" s="82" t="s">
        <v>513</v>
      </c>
      <c r="K706" s="82" t="s">
        <v>6264</v>
      </c>
      <c r="L706" s="82" t="s">
        <v>0</v>
      </c>
      <c r="M706" s="72"/>
      <c r="N706" s="322"/>
      <c r="O706" s="82" t="s">
        <v>1583</v>
      </c>
      <c r="P706" s="82" t="s">
        <v>63</v>
      </c>
      <c r="Q706" s="89" t="s">
        <v>6203</v>
      </c>
      <c r="R706" s="82"/>
      <c r="S706" s="6"/>
      <c r="T706" s="99">
        <v>2</v>
      </c>
      <c r="U706" s="99">
        <v>5</v>
      </c>
      <c r="V706" s="99" t="s">
        <v>2429</v>
      </c>
      <c r="W706" s="6">
        <v>42703</v>
      </c>
      <c r="X706" s="82"/>
      <c r="Y706" s="72"/>
      <c r="Z706" s="72"/>
      <c r="AA706" s="4"/>
      <c r="AB706" s="4"/>
      <c r="AC706" s="72"/>
      <c r="AD706" s="72"/>
      <c r="AE706" s="72"/>
    </row>
    <row r="707" spans="1:31" ht="29.25" hidden="1" customHeight="1">
      <c r="A707" s="312">
        <v>706</v>
      </c>
      <c r="B707" s="74" t="s">
        <v>2780</v>
      </c>
      <c r="C707" s="6">
        <v>42702</v>
      </c>
      <c r="D707" s="82" t="s">
        <v>2652</v>
      </c>
      <c r="E707" s="82"/>
      <c r="F707" s="82" t="s">
        <v>2781</v>
      </c>
      <c r="G707" s="82" t="s">
        <v>2782</v>
      </c>
      <c r="H707" s="82" t="s">
        <v>2652</v>
      </c>
      <c r="I707" s="108">
        <v>126000</v>
      </c>
      <c r="J707" s="82" t="s">
        <v>111</v>
      </c>
      <c r="K707" s="82" t="s">
        <v>111</v>
      </c>
      <c r="L707" s="82" t="s">
        <v>115</v>
      </c>
      <c r="M707" s="72"/>
      <c r="N707" s="322"/>
      <c r="O707" s="82" t="s">
        <v>1661</v>
      </c>
      <c r="P707" s="82" t="s">
        <v>63</v>
      </c>
      <c r="Q707" s="82" t="s">
        <v>2433</v>
      </c>
      <c r="R707" s="82"/>
      <c r="S707" s="6"/>
      <c r="T707" s="99">
        <v>1</v>
      </c>
      <c r="U707" s="99">
        <v>1</v>
      </c>
      <c r="V707" s="99" t="s">
        <v>2429</v>
      </c>
      <c r="W707" s="6">
        <v>42703</v>
      </c>
      <c r="X707" s="82"/>
      <c r="Y707" s="72"/>
      <c r="Z707" s="72"/>
      <c r="AA707" s="4"/>
      <c r="AB707" s="4"/>
      <c r="AC707" s="72"/>
      <c r="AD707" s="72"/>
      <c r="AE707" s="72"/>
    </row>
    <row r="708" spans="1:31" ht="29.25" hidden="1" customHeight="1">
      <c r="A708" s="312">
        <v>707</v>
      </c>
      <c r="B708" s="74" t="s">
        <v>2783</v>
      </c>
      <c r="C708" s="6">
        <v>42702</v>
      </c>
      <c r="D708" s="82" t="s">
        <v>2357</v>
      </c>
      <c r="E708" s="82"/>
      <c r="F708" s="82" t="s">
        <v>2784</v>
      </c>
      <c r="G708" s="82" t="s">
        <v>2785</v>
      </c>
      <c r="H708" s="82" t="s">
        <v>2357</v>
      </c>
      <c r="I708" s="108">
        <v>43000</v>
      </c>
      <c r="J708" s="82" t="s">
        <v>2786</v>
      </c>
      <c r="K708" s="82" t="s">
        <v>1578</v>
      </c>
      <c r="L708" s="82" t="s">
        <v>995</v>
      </c>
      <c r="M708" s="72"/>
      <c r="N708" s="322"/>
      <c r="O708" s="82" t="s">
        <v>1569</v>
      </c>
      <c r="P708" s="82" t="s">
        <v>63</v>
      </c>
      <c r="Q708" s="82" t="s">
        <v>2433</v>
      </c>
      <c r="R708" s="82"/>
      <c r="S708" s="6"/>
      <c r="T708" s="99">
        <v>1</v>
      </c>
      <c r="U708" s="99">
        <v>1</v>
      </c>
      <c r="V708" s="99" t="s">
        <v>2429</v>
      </c>
      <c r="W708" s="6">
        <v>42703</v>
      </c>
      <c r="X708" s="82"/>
      <c r="Y708" s="72"/>
      <c r="Z708" s="72"/>
      <c r="AA708" s="4"/>
      <c r="AB708" s="4"/>
      <c r="AC708" s="72"/>
      <c r="AD708" s="72"/>
      <c r="AE708" s="72"/>
    </row>
    <row r="709" spans="1:31" ht="29.25" hidden="1" customHeight="1">
      <c r="A709" s="312">
        <v>708</v>
      </c>
      <c r="B709" s="74" t="s">
        <v>2787</v>
      </c>
      <c r="C709" s="6">
        <v>42702</v>
      </c>
      <c r="D709" s="82" t="s">
        <v>2357</v>
      </c>
      <c r="E709" s="82"/>
      <c r="F709" s="82" t="s">
        <v>2358</v>
      </c>
      <c r="G709" s="82" t="s">
        <v>2359</v>
      </c>
      <c r="H709" s="82" t="s">
        <v>2357</v>
      </c>
      <c r="I709" s="108">
        <v>515000</v>
      </c>
      <c r="J709" s="82" t="s">
        <v>452</v>
      </c>
      <c r="K709" s="82" t="s">
        <v>452</v>
      </c>
      <c r="L709" s="82" t="s">
        <v>1570</v>
      </c>
      <c r="M709" s="72"/>
      <c r="N709" s="322"/>
      <c r="O709" s="82" t="s">
        <v>1569</v>
      </c>
      <c r="P709" s="82" t="s">
        <v>63</v>
      </c>
      <c r="Q709" s="82" t="s">
        <v>1495</v>
      </c>
      <c r="R709" s="82"/>
      <c r="S709" s="6"/>
      <c r="T709" s="99">
        <v>1</v>
      </c>
      <c r="U709" s="99">
        <v>1</v>
      </c>
      <c r="V709" s="99" t="s">
        <v>2429</v>
      </c>
      <c r="W709" s="6">
        <v>42703</v>
      </c>
      <c r="X709" s="82"/>
      <c r="Y709" s="72"/>
      <c r="Z709" s="72"/>
      <c r="AA709" s="4"/>
      <c r="AB709" s="4"/>
      <c r="AC709" s="72"/>
      <c r="AD709" s="72"/>
      <c r="AE709" s="72"/>
    </row>
    <row r="710" spans="1:31" ht="29.25" hidden="1" customHeight="1">
      <c r="A710" s="312">
        <v>709</v>
      </c>
      <c r="B710" s="74" t="s">
        <v>2788</v>
      </c>
      <c r="C710" s="6">
        <v>42702</v>
      </c>
      <c r="D710" s="82" t="s">
        <v>1879</v>
      </c>
      <c r="E710" s="82"/>
      <c r="F710" s="82" t="s">
        <v>2789</v>
      </c>
      <c r="G710" s="82" t="s">
        <v>2790</v>
      </c>
      <c r="H710" s="82" t="s">
        <v>1879</v>
      </c>
      <c r="I710" s="108">
        <v>84500</v>
      </c>
      <c r="J710" s="82" t="s">
        <v>1831</v>
      </c>
      <c r="K710" s="82" t="s">
        <v>10981</v>
      </c>
      <c r="L710" s="82" t="s">
        <v>1687</v>
      </c>
      <c r="M710" s="72"/>
      <c r="N710" s="322"/>
      <c r="O710" s="82" t="s">
        <v>1656</v>
      </c>
      <c r="P710" s="82" t="s">
        <v>63</v>
      </c>
      <c r="Q710" s="82" t="s">
        <v>1553</v>
      </c>
      <c r="R710" s="82"/>
      <c r="S710" s="6"/>
      <c r="T710" s="99">
        <v>1</v>
      </c>
      <c r="U710" s="99">
        <v>0</v>
      </c>
      <c r="V710" s="99" t="s">
        <v>2429</v>
      </c>
      <c r="W710" s="6">
        <v>42703</v>
      </c>
      <c r="X710" s="82"/>
      <c r="Y710" s="72"/>
      <c r="Z710" s="72"/>
      <c r="AA710" s="4"/>
      <c r="AB710" s="4"/>
      <c r="AC710" s="72"/>
      <c r="AD710" s="72"/>
      <c r="AE710" s="72"/>
    </row>
    <row r="711" spans="1:31" ht="29.25" hidden="1" customHeight="1">
      <c r="A711" s="312">
        <v>710</v>
      </c>
      <c r="B711" s="74" t="s">
        <v>2791</v>
      </c>
      <c r="C711" s="6">
        <v>42702</v>
      </c>
      <c r="D711" s="82" t="s">
        <v>2010</v>
      </c>
      <c r="E711" s="82"/>
      <c r="F711" s="82" t="s">
        <v>2792</v>
      </c>
      <c r="G711" s="82" t="s">
        <v>2793</v>
      </c>
      <c r="H711" s="82" t="s">
        <v>2010</v>
      </c>
      <c r="I711" s="108">
        <v>65000</v>
      </c>
      <c r="J711" s="82" t="s">
        <v>2794</v>
      </c>
      <c r="K711" s="82" t="s">
        <v>6227</v>
      </c>
      <c r="L711" s="82" t="s">
        <v>6231</v>
      </c>
      <c r="M711" s="72"/>
      <c r="N711" s="322"/>
      <c r="O711" s="82" t="s">
        <v>6216</v>
      </c>
      <c r="P711" s="82" t="s">
        <v>63</v>
      </c>
      <c r="Q711" s="82" t="s">
        <v>2433</v>
      </c>
      <c r="R711" s="82"/>
      <c r="S711" s="6"/>
      <c r="T711" s="99">
        <v>1</v>
      </c>
      <c r="U711" s="99">
        <v>1</v>
      </c>
      <c r="V711" s="99" t="s">
        <v>2429</v>
      </c>
      <c r="W711" s="6">
        <v>42703</v>
      </c>
      <c r="X711" s="82"/>
      <c r="Y711" s="72"/>
      <c r="Z711" s="72"/>
      <c r="AA711" s="4"/>
      <c r="AB711" s="4"/>
      <c r="AC711" s="72"/>
      <c r="AD711" s="72"/>
      <c r="AE711" s="72"/>
    </row>
    <row r="712" spans="1:31" ht="29.25" hidden="1" customHeight="1">
      <c r="A712" s="312">
        <v>711</v>
      </c>
      <c r="B712" s="75" t="s">
        <v>2795</v>
      </c>
      <c r="C712" s="6">
        <v>42702</v>
      </c>
      <c r="D712" s="82" t="s">
        <v>1845</v>
      </c>
      <c r="E712" s="82"/>
      <c r="F712" s="82" t="s">
        <v>2796</v>
      </c>
      <c r="G712" s="82" t="s">
        <v>2797</v>
      </c>
      <c r="H712" s="82" t="s">
        <v>1845</v>
      </c>
      <c r="I712" s="108">
        <v>50000</v>
      </c>
      <c r="J712" s="82" t="s">
        <v>674</v>
      </c>
      <c r="K712" s="82" t="s">
        <v>674</v>
      </c>
      <c r="L712" s="82" t="s">
        <v>1595</v>
      </c>
      <c r="M712" s="72"/>
      <c r="N712" s="322"/>
      <c r="O712" s="118" t="s">
        <v>1656</v>
      </c>
      <c r="P712" s="118" t="s">
        <v>63</v>
      </c>
      <c r="Q712" s="82" t="s">
        <v>1528</v>
      </c>
      <c r="R712" s="82"/>
      <c r="S712" s="6"/>
      <c r="T712" s="99">
        <v>2</v>
      </c>
      <c r="U712" s="99">
        <v>1</v>
      </c>
      <c r="V712" s="99">
        <v>1</v>
      </c>
      <c r="W712" s="6">
        <v>42703</v>
      </c>
      <c r="X712" s="82"/>
      <c r="Y712" s="72"/>
      <c r="Z712" s="72"/>
      <c r="AA712" s="4"/>
      <c r="AB712" s="4"/>
      <c r="AC712" s="72"/>
      <c r="AD712" s="72"/>
      <c r="AE712" s="72"/>
    </row>
    <row r="713" spans="1:31" ht="29.25" hidden="1" customHeight="1">
      <c r="A713" s="312">
        <v>712</v>
      </c>
      <c r="B713" s="74" t="s">
        <v>2798</v>
      </c>
      <c r="C713" s="6">
        <v>42702</v>
      </c>
      <c r="D713" s="82" t="s">
        <v>1871</v>
      </c>
      <c r="E713" s="82"/>
      <c r="F713" s="82" t="s">
        <v>2799</v>
      </c>
      <c r="G713" s="82" t="s">
        <v>2800</v>
      </c>
      <c r="H713" s="82" t="s">
        <v>1871</v>
      </c>
      <c r="I713" s="108">
        <v>99700</v>
      </c>
      <c r="J713" s="82" t="s">
        <v>2679</v>
      </c>
      <c r="K713" s="82" t="s">
        <v>935</v>
      </c>
      <c r="L713" s="82" t="s">
        <v>952</v>
      </c>
      <c r="M713" s="72"/>
      <c r="N713" s="322"/>
      <c r="O713" s="82" t="s">
        <v>1615</v>
      </c>
      <c r="P713" s="82" t="s">
        <v>63</v>
      </c>
      <c r="Q713" s="82" t="s">
        <v>1553</v>
      </c>
      <c r="R713" s="82"/>
      <c r="S713" s="6"/>
      <c r="T713" s="99">
        <v>1</v>
      </c>
      <c r="U713" s="99">
        <v>2</v>
      </c>
      <c r="V713" s="99" t="s">
        <v>2429</v>
      </c>
      <c r="W713" s="6">
        <v>42703</v>
      </c>
      <c r="X713" s="82"/>
      <c r="Y713" s="72"/>
      <c r="Z713" s="72"/>
      <c r="AA713" s="4"/>
      <c r="AB713" s="4"/>
      <c r="AC713" s="72"/>
      <c r="AD713" s="72"/>
      <c r="AE713" s="72"/>
    </row>
    <row r="714" spans="1:31" ht="29.25" hidden="1" customHeight="1">
      <c r="A714" s="312">
        <v>713</v>
      </c>
      <c r="B714" s="74" t="s">
        <v>2801</v>
      </c>
      <c r="C714" s="6">
        <v>42699</v>
      </c>
      <c r="D714" s="82" t="s">
        <v>1859</v>
      </c>
      <c r="E714" s="82"/>
      <c r="F714" s="82" t="s">
        <v>2802</v>
      </c>
      <c r="G714" s="82" t="s">
        <v>2803</v>
      </c>
      <c r="H714" s="82" t="s">
        <v>1859</v>
      </c>
      <c r="I714" s="108">
        <v>80000</v>
      </c>
      <c r="J714" s="82" t="s">
        <v>2608</v>
      </c>
      <c r="K714" s="82" t="s">
        <v>1617</v>
      </c>
      <c r="L714" s="82" t="s">
        <v>167</v>
      </c>
      <c r="M714" s="72"/>
      <c r="N714" s="322"/>
      <c r="O714" s="82" t="s">
        <v>1616</v>
      </c>
      <c r="P714" s="82" t="s">
        <v>63</v>
      </c>
      <c r="Q714" s="82" t="s">
        <v>1553</v>
      </c>
      <c r="R714" s="82"/>
      <c r="S714" s="6"/>
      <c r="T714" s="99">
        <v>1</v>
      </c>
      <c r="U714" s="99">
        <v>1</v>
      </c>
      <c r="V714" s="99" t="s">
        <v>2429</v>
      </c>
      <c r="W714" s="6">
        <v>42706</v>
      </c>
      <c r="X714" s="82"/>
      <c r="Y714" s="72"/>
      <c r="Z714" s="72"/>
      <c r="AA714" s="4"/>
      <c r="AB714" s="4"/>
      <c r="AC714" s="72"/>
      <c r="AD714" s="72"/>
      <c r="AE714" s="72"/>
    </row>
    <row r="715" spans="1:31" ht="29.25" hidden="1" customHeight="1">
      <c r="A715" s="312">
        <v>714</v>
      </c>
      <c r="B715" s="74" t="s">
        <v>2801</v>
      </c>
      <c r="C715" s="6">
        <v>42699</v>
      </c>
      <c r="D715" s="82" t="s">
        <v>1859</v>
      </c>
      <c r="E715" s="82"/>
      <c r="F715" s="82" t="s">
        <v>2802</v>
      </c>
      <c r="G715" s="82" t="s">
        <v>2803</v>
      </c>
      <c r="H715" s="82" t="s">
        <v>1859</v>
      </c>
      <c r="I715" s="108">
        <v>40000</v>
      </c>
      <c r="J715" s="82" t="s">
        <v>882</v>
      </c>
      <c r="K715" s="82" t="s">
        <v>6265</v>
      </c>
      <c r="L715" s="82" t="s">
        <v>1618</v>
      </c>
      <c r="M715" s="72"/>
      <c r="N715" s="322"/>
      <c r="O715" s="82" t="s">
        <v>1616</v>
      </c>
      <c r="P715" s="82" t="s">
        <v>63</v>
      </c>
      <c r="Q715" s="82" t="s">
        <v>1553</v>
      </c>
      <c r="R715" s="82"/>
      <c r="S715" s="6"/>
      <c r="T715" s="99">
        <v>1</v>
      </c>
      <c r="U715" s="99">
        <v>1</v>
      </c>
      <c r="V715" s="99" t="s">
        <v>2429</v>
      </c>
      <c r="W715" s="6">
        <v>42706</v>
      </c>
      <c r="X715" s="82"/>
      <c r="Y715" s="72"/>
      <c r="Z715" s="72"/>
      <c r="AA715" s="4"/>
      <c r="AB715" s="4"/>
      <c r="AC715" s="72"/>
      <c r="AD715" s="72"/>
      <c r="AE715" s="72"/>
    </row>
    <row r="716" spans="1:31" ht="29.25" hidden="1" customHeight="1">
      <c r="A716" s="312">
        <v>715</v>
      </c>
      <c r="B716" s="74" t="s">
        <v>2801</v>
      </c>
      <c r="C716" s="6">
        <v>42699</v>
      </c>
      <c r="D716" s="82" t="s">
        <v>1859</v>
      </c>
      <c r="E716" s="82"/>
      <c r="F716" s="82" t="s">
        <v>2802</v>
      </c>
      <c r="G716" s="82" t="s">
        <v>2803</v>
      </c>
      <c r="H716" s="82" t="s">
        <v>1859</v>
      </c>
      <c r="I716" s="108">
        <v>14070</v>
      </c>
      <c r="J716" s="82" t="s">
        <v>2804</v>
      </c>
      <c r="K716" s="82" t="s">
        <v>1603</v>
      </c>
      <c r="L716" s="82" t="s">
        <v>0</v>
      </c>
      <c r="M716" s="72"/>
      <c r="N716" s="322"/>
      <c r="O716" s="82" t="s">
        <v>1656</v>
      </c>
      <c r="P716" s="82" t="s">
        <v>63</v>
      </c>
      <c r="Q716" s="82" t="s">
        <v>2433</v>
      </c>
      <c r="R716" s="82"/>
      <c r="S716" s="6"/>
      <c r="T716" s="99">
        <v>1</v>
      </c>
      <c r="U716" s="99">
        <v>1</v>
      </c>
      <c r="V716" s="99" t="s">
        <v>2429</v>
      </c>
      <c r="W716" s="6">
        <v>42706</v>
      </c>
      <c r="X716" s="82"/>
      <c r="Y716" s="72"/>
      <c r="Z716" s="72"/>
      <c r="AA716" s="4"/>
      <c r="AB716" s="4"/>
      <c r="AC716" s="72"/>
      <c r="AD716" s="72"/>
      <c r="AE716" s="72"/>
    </row>
    <row r="717" spans="1:31" ht="29.25" hidden="1" customHeight="1">
      <c r="A717" s="312">
        <v>716</v>
      </c>
      <c r="B717" s="74" t="s">
        <v>2801</v>
      </c>
      <c r="C717" s="6">
        <v>42699</v>
      </c>
      <c r="D717" s="82" t="s">
        <v>1859</v>
      </c>
      <c r="E717" s="82"/>
      <c r="F717" s="82" t="s">
        <v>2802</v>
      </c>
      <c r="G717" s="82" t="s">
        <v>2803</v>
      </c>
      <c r="H717" s="82" t="s">
        <v>1859</v>
      </c>
      <c r="I717" s="108">
        <v>30000</v>
      </c>
      <c r="J717" s="82" t="s">
        <v>925</v>
      </c>
      <c r="K717" s="82" t="s">
        <v>925</v>
      </c>
      <c r="L717" s="82" t="s">
        <v>933</v>
      </c>
      <c r="M717" s="72"/>
      <c r="N717" s="322"/>
      <c r="O717" s="82" t="s">
        <v>1615</v>
      </c>
      <c r="P717" s="82" t="s">
        <v>63</v>
      </c>
      <c r="Q717" s="82" t="s">
        <v>1553</v>
      </c>
      <c r="R717" s="82"/>
      <c r="S717" s="6"/>
      <c r="T717" s="99">
        <v>1</v>
      </c>
      <c r="U717" s="99">
        <v>1</v>
      </c>
      <c r="V717" s="99" t="s">
        <v>2429</v>
      </c>
      <c r="W717" s="6">
        <v>42706</v>
      </c>
      <c r="X717" s="82"/>
      <c r="Y717" s="72"/>
      <c r="Z717" s="72"/>
      <c r="AA717" s="4"/>
      <c r="AB717" s="4"/>
      <c r="AC717" s="72"/>
      <c r="AD717" s="72"/>
      <c r="AE717" s="72"/>
    </row>
    <row r="718" spans="1:31" ht="29.25" hidden="1" customHeight="1">
      <c r="A718" s="312">
        <v>717</v>
      </c>
      <c r="B718" s="74" t="s">
        <v>2801</v>
      </c>
      <c r="C718" s="6">
        <v>42699</v>
      </c>
      <c r="D718" s="82" t="s">
        <v>1859</v>
      </c>
      <c r="E718" s="82"/>
      <c r="F718" s="82" t="s">
        <v>2802</v>
      </c>
      <c r="G718" s="82" t="s">
        <v>2803</v>
      </c>
      <c r="H718" s="82" t="s">
        <v>1859</v>
      </c>
      <c r="I718" s="108">
        <v>20000</v>
      </c>
      <c r="J718" s="82" t="s">
        <v>915</v>
      </c>
      <c r="K718" s="82" t="s">
        <v>935</v>
      </c>
      <c r="L718" s="82" t="s">
        <v>952</v>
      </c>
      <c r="M718" s="72"/>
      <c r="N718" s="322"/>
      <c r="O718" s="82" t="s">
        <v>1615</v>
      </c>
      <c r="P718" s="82" t="s">
        <v>63</v>
      </c>
      <c r="Q718" s="82" t="s">
        <v>1553</v>
      </c>
      <c r="R718" s="82"/>
      <c r="S718" s="6"/>
      <c r="T718" s="99">
        <v>1</v>
      </c>
      <c r="U718" s="99">
        <v>2</v>
      </c>
      <c r="V718" s="99" t="s">
        <v>2429</v>
      </c>
      <c r="W718" s="6">
        <v>42706</v>
      </c>
      <c r="X718" s="82"/>
      <c r="Y718" s="72"/>
      <c r="Z718" s="72"/>
      <c r="AA718" s="4"/>
      <c r="AB718" s="4"/>
      <c r="AC718" s="72"/>
      <c r="AD718" s="72"/>
      <c r="AE718" s="72"/>
    </row>
    <row r="719" spans="1:31" ht="29.25" hidden="1" customHeight="1">
      <c r="A719" s="312">
        <v>718</v>
      </c>
      <c r="B719" s="74" t="s">
        <v>2801</v>
      </c>
      <c r="C719" s="6">
        <v>42699</v>
      </c>
      <c r="D719" s="82" t="s">
        <v>1859</v>
      </c>
      <c r="E719" s="82"/>
      <c r="F719" s="82" t="s">
        <v>2802</v>
      </c>
      <c r="G719" s="82" t="s">
        <v>2803</v>
      </c>
      <c r="H719" s="82" t="s">
        <v>1859</v>
      </c>
      <c r="I719" s="108">
        <v>107500</v>
      </c>
      <c r="J719" s="82" t="s">
        <v>766</v>
      </c>
      <c r="K719" s="82" t="s">
        <v>766</v>
      </c>
      <c r="L719" s="82" t="s">
        <v>287</v>
      </c>
      <c r="M719" s="72"/>
      <c r="N719" s="322"/>
      <c r="O719" s="82" t="s">
        <v>1656</v>
      </c>
      <c r="P719" s="82" t="s">
        <v>63</v>
      </c>
      <c r="Q719" s="82" t="s">
        <v>1553</v>
      </c>
      <c r="R719" s="82"/>
      <c r="S719" s="6"/>
      <c r="T719" s="99">
        <v>1</v>
      </c>
      <c r="U719" s="99">
        <v>1</v>
      </c>
      <c r="V719" s="99" t="s">
        <v>2429</v>
      </c>
      <c r="W719" s="6">
        <v>42706</v>
      </c>
      <c r="X719" s="82"/>
      <c r="Y719" s="72"/>
      <c r="Z719" s="72"/>
      <c r="AA719" s="4"/>
      <c r="AB719" s="4"/>
      <c r="AC719" s="72"/>
      <c r="AD719" s="72"/>
      <c r="AE719" s="72"/>
    </row>
    <row r="720" spans="1:31" ht="29.25" hidden="1" customHeight="1">
      <c r="A720" s="312">
        <v>719</v>
      </c>
      <c r="B720" s="74" t="s">
        <v>2805</v>
      </c>
      <c r="C720" s="6">
        <v>42703</v>
      </c>
      <c r="D720" s="82" t="s">
        <v>2044</v>
      </c>
      <c r="E720" s="82"/>
      <c r="F720" s="82" t="s">
        <v>2806</v>
      </c>
      <c r="G720" s="82" t="s">
        <v>2807</v>
      </c>
      <c r="H720" s="82" t="s">
        <v>2044</v>
      </c>
      <c r="I720" s="108">
        <v>50000</v>
      </c>
      <c r="J720" s="82" t="s">
        <v>790</v>
      </c>
      <c r="K720" s="82" t="s">
        <v>790</v>
      </c>
      <c r="L720" s="82" t="s">
        <v>1608</v>
      </c>
      <c r="M720" s="72"/>
      <c r="N720" s="322"/>
      <c r="O720" s="82" t="s">
        <v>1656</v>
      </c>
      <c r="P720" s="82" t="s">
        <v>63</v>
      </c>
      <c r="Q720" s="82" t="s">
        <v>1792</v>
      </c>
      <c r="R720" s="82"/>
      <c r="S720" s="6"/>
      <c r="T720" s="99">
        <v>1</v>
      </c>
      <c r="U720" s="99">
        <v>3</v>
      </c>
      <c r="V720" s="99" t="s">
        <v>2429</v>
      </c>
      <c r="W720" s="6">
        <v>42704</v>
      </c>
      <c r="X720" s="82"/>
      <c r="Y720" s="72"/>
      <c r="Z720" s="72"/>
      <c r="AA720" s="4"/>
      <c r="AB720" s="4"/>
      <c r="AC720" s="72"/>
      <c r="AD720" s="72"/>
      <c r="AE720" s="72"/>
    </row>
    <row r="721" spans="1:31" ht="29.25" hidden="1" customHeight="1">
      <c r="A721" s="312">
        <v>720</v>
      </c>
      <c r="B721" s="74" t="s">
        <v>2808</v>
      </c>
      <c r="C721" s="6">
        <v>42703</v>
      </c>
      <c r="D721" s="82" t="s">
        <v>1972</v>
      </c>
      <c r="E721" s="82"/>
      <c r="F721" s="82" t="s">
        <v>2809</v>
      </c>
      <c r="G721" s="82" t="s">
        <v>2101</v>
      </c>
      <c r="H721" s="82" t="s">
        <v>1972</v>
      </c>
      <c r="I721" s="108">
        <v>188800</v>
      </c>
      <c r="J721" s="82" t="s">
        <v>500</v>
      </c>
      <c r="K721" s="82" t="s">
        <v>498</v>
      </c>
      <c r="L721" s="82" t="s">
        <v>27</v>
      </c>
      <c r="M721" s="72"/>
      <c r="N721" s="322"/>
      <c r="O721" s="82" t="s">
        <v>1579</v>
      </c>
      <c r="P721" s="82" t="s">
        <v>63</v>
      </c>
      <c r="Q721" s="82" t="s">
        <v>2433</v>
      </c>
      <c r="R721" s="82"/>
      <c r="S721" s="6"/>
      <c r="T721" s="99">
        <v>1</v>
      </c>
      <c r="U721" s="99">
        <v>1</v>
      </c>
      <c r="V721" s="99" t="s">
        <v>2429</v>
      </c>
      <c r="W721" s="6">
        <v>42712</v>
      </c>
      <c r="X721" s="82"/>
      <c r="Y721" s="72"/>
      <c r="Z721" s="72"/>
      <c r="AA721" s="4"/>
      <c r="AB721" s="4"/>
      <c r="AC721" s="72"/>
      <c r="AD721" s="72"/>
      <c r="AE721" s="72"/>
    </row>
    <row r="722" spans="1:31" ht="29.25" hidden="1" customHeight="1">
      <c r="A722" s="312">
        <v>721</v>
      </c>
      <c r="B722" s="74" t="s">
        <v>2810</v>
      </c>
      <c r="C722" s="6">
        <v>42703</v>
      </c>
      <c r="D722" s="82" t="s">
        <v>1972</v>
      </c>
      <c r="E722" s="82"/>
      <c r="F722" s="82" t="s">
        <v>2811</v>
      </c>
      <c r="G722" s="82" t="s">
        <v>2101</v>
      </c>
      <c r="H722" s="82" t="s">
        <v>1972</v>
      </c>
      <c r="I722" s="108">
        <v>80000</v>
      </c>
      <c r="J722" s="82" t="s">
        <v>705</v>
      </c>
      <c r="K722" s="82" t="s">
        <v>701</v>
      </c>
      <c r="L722" s="82" t="s">
        <v>83</v>
      </c>
      <c r="M722" s="72"/>
      <c r="N722" s="322"/>
      <c r="O722" s="82" t="s">
        <v>1656</v>
      </c>
      <c r="P722" s="82" t="s">
        <v>63</v>
      </c>
      <c r="Q722" s="82" t="s">
        <v>2433</v>
      </c>
      <c r="R722" s="82"/>
      <c r="S722" s="6"/>
      <c r="T722" s="99">
        <v>1</v>
      </c>
      <c r="U722" s="99">
        <v>1</v>
      </c>
      <c r="V722" s="99" t="s">
        <v>2429</v>
      </c>
      <c r="W722" s="6">
        <v>42712</v>
      </c>
      <c r="X722" s="82"/>
      <c r="Y722" s="72"/>
      <c r="Z722" s="72"/>
      <c r="AA722" s="4"/>
      <c r="AB722" s="4"/>
      <c r="AC722" s="72"/>
      <c r="AD722" s="72"/>
      <c r="AE722" s="72"/>
    </row>
    <row r="723" spans="1:31" ht="29.25" hidden="1" customHeight="1">
      <c r="A723" s="312">
        <v>722</v>
      </c>
      <c r="B723" s="74" t="s">
        <v>2812</v>
      </c>
      <c r="C723" s="6">
        <v>42703</v>
      </c>
      <c r="D723" s="82" t="s">
        <v>1972</v>
      </c>
      <c r="E723" s="82"/>
      <c r="F723" s="82" t="s">
        <v>2813</v>
      </c>
      <c r="G723" s="82" t="s">
        <v>2814</v>
      </c>
      <c r="H723" s="82" t="s">
        <v>1972</v>
      </c>
      <c r="I723" s="108">
        <v>127000</v>
      </c>
      <c r="J723" s="82" t="s">
        <v>730</v>
      </c>
      <c r="K723" s="82" t="s">
        <v>730</v>
      </c>
      <c r="L723" s="82" t="s">
        <v>195</v>
      </c>
      <c r="M723" s="72"/>
      <c r="N723" s="322"/>
      <c r="O723" s="82" t="s">
        <v>1656</v>
      </c>
      <c r="P723" s="82" t="s">
        <v>63</v>
      </c>
      <c r="Q723" s="82" t="s">
        <v>2433</v>
      </c>
      <c r="R723" s="82"/>
      <c r="S723" s="6"/>
      <c r="T723" s="99">
        <v>3</v>
      </c>
      <c r="U723" s="99">
        <v>1</v>
      </c>
      <c r="V723" s="99" t="s">
        <v>2429</v>
      </c>
      <c r="W723" s="6">
        <v>42704</v>
      </c>
      <c r="X723" s="82"/>
      <c r="Y723" s="72"/>
      <c r="Z723" s="72"/>
      <c r="AA723" s="4"/>
      <c r="AB723" s="4"/>
      <c r="AC723" s="72"/>
      <c r="AD723" s="72"/>
      <c r="AE723" s="72"/>
    </row>
    <row r="724" spans="1:31" ht="29.25" hidden="1" customHeight="1">
      <c r="A724" s="312">
        <v>723</v>
      </c>
      <c r="B724" s="74" t="s">
        <v>2815</v>
      </c>
      <c r="C724" s="6">
        <v>42703</v>
      </c>
      <c r="D724" s="82" t="s">
        <v>2546</v>
      </c>
      <c r="E724" s="82"/>
      <c r="F724" s="82" t="s">
        <v>2816</v>
      </c>
      <c r="G724" s="82" t="s">
        <v>2817</v>
      </c>
      <c r="H724" s="82" t="s">
        <v>2546</v>
      </c>
      <c r="I724" s="108">
        <v>30000</v>
      </c>
      <c r="J724" s="82" t="s">
        <v>2818</v>
      </c>
      <c r="K724" s="82" t="s">
        <v>2633</v>
      </c>
      <c r="L724" s="82" t="s">
        <v>0</v>
      </c>
      <c r="M724" s="72"/>
      <c r="N724" s="322"/>
      <c r="O724" s="82" t="s">
        <v>2551</v>
      </c>
      <c r="P724" s="82" t="s">
        <v>63</v>
      </c>
      <c r="Q724" s="89" t="s">
        <v>6203</v>
      </c>
      <c r="R724" s="82"/>
      <c r="S724" s="6"/>
      <c r="T724" s="99">
        <v>2</v>
      </c>
      <c r="U724" s="99"/>
      <c r="V724" s="99" t="s">
        <v>2429</v>
      </c>
      <c r="W724" s="6">
        <v>42716</v>
      </c>
      <c r="X724" s="82"/>
      <c r="Y724" s="72"/>
      <c r="Z724" s="72"/>
      <c r="AA724" s="4"/>
      <c r="AB724" s="4"/>
      <c r="AC724" s="72"/>
      <c r="AD724" s="72"/>
      <c r="AE724" s="72"/>
    </row>
    <row r="725" spans="1:31" ht="29.25" hidden="1" customHeight="1">
      <c r="A725" s="312">
        <v>724</v>
      </c>
      <c r="B725" s="74" t="s">
        <v>2815</v>
      </c>
      <c r="C725" s="6">
        <v>42703</v>
      </c>
      <c r="D725" s="82" t="s">
        <v>2546</v>
      </c>
      <c r="E725" s="82"/>
      <c r="F725" s="82" t="s">
        <v>2816</v>
      </c>
      <c r="G725" s="82" t="s">
        <v>2817</v>
      </c>
      <c r="H725" s="82" t="s">
        <v>2546</v>
      </c>
      <c r="I725" s="108">
        <v>30000</v>
      </c>
      <c r="J725" s="82" t="s">
        <v>2819</v>
      </c>
      <c r="K725" s="82" t="s">
        <v>2676</v>
      </c>
      <c r="L725" s="82" t="s">
        <v>0</v>
      </c>
      <c r="M725" s="72"/>
      <c r="N725" s="322"/>
      <c r="O725" s="82" t="s">
        <v>2551</v>
      </c>
      <c r="P725" s="82" t="s">
        <v>63</v>
      </c>
      <c r="Q725" s="82" t="s">
        <v>2433</v>
      </c>
      <c r="R725" s="82"/>
      <c r="S725" s="6"/>
      <c r="T725" s="99">
        <v>3</v>
      </c>
      <c r="U725" s="99"/>
      <c r="V725" s="99" t="s">
        <v>2429</v>
      </c>
      <c r="W725" s="6">
        <v>42716</v>
      </c>
      <c r="X725" s="82"/>
      <c r="Y725" s="72"/>
      <c r="Z725" s="72"/>
      <c r="AA725" s="4"/>
      <c r="AB725" s="4"/>
      <c r="AC725" s="72"/>
      <c r="AD725" s="72"/>
      <c r="AE725" s="72"/>
    </row>
    <row r="726" spans="1:31" ht="29.25" hidden="1" customHeight="1">
      <c r="A726" s="312">
        <v>725</v>
      </c>
      <c r="B726" s="74" t="s">
        <v>2437</v>
      </c>
      <c r="C726" s="6">
        <v>42703</v>
      </c>
      <c r="D726" s="82" t="s">
        <v>2546</v>
      </c>
      <c r="E726" s="82"/>
      <c r="F726" s="82" t="s">
        <v>2816</v>
      </c>
      <c r="G726" s="82" t="s">
        <v>2817</v>
      </c>
      <c r="H726" s="82" t="s">
        <v>2546</v>
      </c>
      <c r="I726" s="108">
        <v>30000</v>
      </c>
      <c r="J726" s="82" t="s">
        <v>2820</v>
      </c>
      <c r="K726" s="82" t="s">
        <v>6266</v>
      </c>
      <c r="L726" s="82" t="s">
        <v>6221</v>
      </c>
      <c r="M726" s="72"/>
      <c r="N726" s="322"/>
      <c r="O726" s="82" t="s">
        <v>2551</v>
      </c>
      <c r="P726" s="82" t="s">
        <v>63</v>
      </c>
      <c r="Q726" s="82" t="s">
        <v>2433</v>
      </c>
      <c r="R726" s="82"/>
      <c r="S726" s="6"/>
      <c r="T726" s="99">
        <v>2</v>
      </c>
      <c r="U726" s="99"/>
      <c r="V726" s="99" t="s">
        <v>2429</v>
      </c>
      <c r="W726" s="6">
        <v>42716</v>
      </c>
      <c r="X726" s="82"/>
      <c r="Y726" s="72"/>
      <c r="Z726" s="72"/>
      <c r="AA726" s="4"/>
      <c r="AB726" s="4"/>
      <c r="AC726" s="72"/>
      <c r="AD726" s="72"/>
      <c r="AE726" s="72"/>
    </row>
    <row r="727" spans="1:31" ht="29.25" hidden="1" customHeight="1">
      <c r="A727" s="312">
        <v>726</v>
      </c>
      <c r="B727" s="74" t="s">
        <v>2821</v>
      </c>
      <c r="C727" s="6">
        <v>42704</v>
      </c>
      <c r="D727" s="82" t="s">
        <v>6263</v>
      </c>
      <c r="E727" s="82"/>
      <c r="F727" s="82" t="s">
        <v>2822</v>
      </c>
      <c r="G727" s="82" t="s">
        <v>2823</v>
      </c>
      <c r="H727" s="82" t="s">
        <v>2824</v>
      </c>
      <c r="I727" s="108">
        <v>11800</v>
      </c>
      <c r="J727" s="82" t="s">
        <v>1620</v>
      </c>
      <c r="K727" s="82" t="s">
        <v>1626</v>
      </c>
      <c r="L727" s="82" t="s">
        <v>6221</v>
      </c>
      <c r="M727" s="72"/>
      <c r="N727" s="322"/>
      <c r="O727" s="82" t="s">
        <v>6267</v>
      </c>
      <c r="P727" s="82" t="s">
        <v>63</v>
      </c>
      <c r="Q727" s="82" t="s">
        <v>2433</v>
      </c>
      <c r="R727" s="82"/>
      <c r="S727" s="6"/>
      <c r="T727" s="99">
        <v>1</v>
      </c>
      <c r="U727" s="99">
        <v>1</v>
      </c>
      <c r="V727" s="99" t="s">
        <v>2429</v>
      </c>
      <c r="W727" s="6">
        <v>42704</v>
      </c>
      <c r="X727" s="82"/>
      <c r="Y727" s="72"/>
      <c r="Z727" s="72"/>
      <c r="AA727" s="4"/>
      <c r="AB727" s="4"/>
      <c r="AC727" s="72"/>
      <c r="AD727" s="72"/>
      <c r="AE727" s="72"/>
    </row>
    <row r="728" spans="1:31" ht="29.25" hidden="1" customHeight="1">
      <c r="A728" s="312">
        <v>727</v>
      </c>
      <c r="B728" s="74" t="s">
        <v>2826</v>
      </c>
      <c r="C728" s="6">
        <v>42704</v>
      </c>
      <c r="D728" s="82" t="s">
        <v>2827</v>
      </c>
      <c r="E728" s="82" t="s">
        <v>2828</v>
      </c>
      <c r="F728" s="82" t="s">
        <v>2829</v>
      </c>
      <c r="G728" s="82" t="s">
        <v>2830</v>
      </c>
      <c r="H728" s="82" t="s">
        <v>2827</v>
      </c>
      <c r="I728" s="108">
        <v>28600</v>
      </c>
      <c r="J728" s="82" t="s">
        <v>2831</v>
      </c>
      <c r="K728" s="82" t="s">
        <v>6227</v>
      </c>
      <c r="L728" s="82" t="s">
        <v>6231</v>
      </c>
      <c r="M728" s="72"/>
      <c r="N728" s="322"/>
      <c r="O728" s="82" t="s">
        <v>6216</v>
      </c>
      <c r="P728" s="82" t="s">
        <v>63</v>
      </c>
      <c r="Q728" s="82" t="s">
        <v>2433</v>
      </c>
      <c r="R728" s="82"/>
      <c r="S728" s="6"/>
      <c r="T728" s="99">
        <v>1</v>
      </c>
      <c r="U728" s="99">
        <v>1</v>
      </c>
      <c r="V728" s="99" t="s">
        <v>2429</v>
      </c>
      <c r="W728" s="6">
        <v>42704</v>
      </c>
      <c r="X728" s="82"/>
      <c r="Y728" s="72"/>
      <c r="Z728" s="72"/>
      <c r="AA728" s="4"/>
      <c r="AB728" s="4"/>
      <c r="AC728" s="72"/>
      <c r="AD728" s="72"/>
      <c r="AE728" s="72" t="s">
        <v>6268</v>
      </c>
    </row>
    <row r="729" spans="1:31" ht="29.25" hidden="1" customHeight="1">
      <c r="A729" s="312">
        <v>728</v>
      </c>
      <c r="B729" s="74" t="s">
        <v>2832</v>
      </c>
      <c r="C729" s="6">
        <v>42704</v>
      </c>
      <c r="D729" s="82" t="s">
        <v>2833</v>
      </c>
      <c r="E729" s="82"/>
      <c r="F729" s="82" t="s">
        <v>2834</v>
      </c>
      <c r="G729" s="82" t="s">
        <v>2835</v>
      </c>
      <c r="H729" s="82" t="s">
        <v>2833</v>
      </c>
      <c r="I729" s="108">
        <v>20000</v>
      </c>
      <c r="J729" s="82" t="s">
        <v>2836</v>
      </c>
      <c r="K729" s="82" t="s">
        <v>1449</v>
      </c>
      <c r="L729" s="82" t="s">
        <v>1652</v>
      </c>
      <c r="M729" s="72"/>
      <c r="N729" s="322"/>
      <c r="O729" s="82" t="s">
        <v>1654</v>
      </c>
      <c r="P729" s="82" t="s">
        <v>63</v>
      </c>
      <c r="Q729" s="82" t="s">
        <v>1495</v>
      </c>
      <c r="R729" s="82"/>
      <c r="S729" s="6"/>
      <c r="T729" s="99">
        <v>1</v>
      </c>
      <c r="U729" s="99">
        <v>2</v>
      </c>
      <c r="V729" s="99" t="s">
        <v>2429</v>
      </c>
      <c r="W729" s="6">
        <v>42718</v>
      </c>
      <c r="X729" s="82"/>
      <c r="Y729" s="72"/>
      <c r="Z729" s="72"/>
      <c r="AA729" s="4"/>
      <c r="AB729" s="4"/>
      <c r="AC729" s="72"/>
      <c r="AD729" s="72"/>
      <c r="AE729" s="72"/>
    </row>
    <row r="730" spans="1:31" ht="29.25" hidden="1" customHeight="1">
      <c r="A730" s="312">
        <v>729</v>
      </c>
      <c r="B730" s="74" t="s">
        <v>2832</v>
      </c>
      <c r="C730" s="6">
        <v>42704</v>
      </c>
      <c r="D730" s="82" t="s">
        <v>2833</v>
      </c>
      <c r="E730" s="82"/>
      <c r="F730" s="82" t="s">
        <v>2834</v>
      </c>
      <c r="G730" s="82" t="s">
        <v>2835</v>
      </c>
      <c r="H730" s="82" t="s">
        <v>2833</v>
      </c>
      <c r="I730" s="108">
        <v>20000</v>
      </c>
      <c r="J730" s="82" t="s">
        <v>1454</v>
      </c>
      <c r="K730" s="82" t="s">
        <v>1454</v>
      </c>
      <c r="L730" s="82" t="s">
        <v>0</v>
      </c>
      <c r="M730" s="72"/>
      <c r="N730" s="322"/>
      <c r="O730" s="82" t="s">
        <v>1654</v>
      </c>
      <c r="P730" s="82" t="s">
        <v>63</v>
      </c>
      <c r="Q730" s="82" t="s">
        <v>2433</v>
      </c>
      <c r="R730" s="82"/>
      <c r="S730" s="6"/>
      <c r="T730" s="99">
        <v>1</v>
      </c>
      <c r="U730" s="99">
        <v>2</v>
      </c>
      <c r="V730" s="99" t="s">
        <v>2429</v>
      </c>
      <c r="W730" s="6">
        <v>42718</v>
      </c>
      <c r="X730" s="82"/>
      <c r="Y730" s="72"/>
      <c r="Z730" s="72"/>
      <c r="AA730" s="4"/>
      <c r="AB730" s="4"/>
      <c r="AC730" s="72"/>
      <c r="AD730" s="72"/>
      <c r="AE730" s="72"/>
    </row>
    <row r="731" spans="1:31" ht="29.25" hidden="1" customHeight="1">
      <c r="A731" s="312">
        <v>730</v>
      </c>
      <c r="B731" s="74" t="s">
        <v>2837</v>
      </c>
      <c r="C731" s="6">
        <v>42704</v>
      </c>
      <c r="D731" s="82" t="s">
        <v>2838</v>
      </c>
      <c r="E731" s="82"/>
      <c r="F731" s="82" t="s">
        <v>2839</v>
      </c>
      <c r="G731" s="82" t="s">
        <v>2840</v>
      </c>
      <c r="H731" s="82" t="s">
        <v>2838</v>
      </c>
      <c r="I731" s="108">
        <v>10000</v>
      </c>
      <c r="J731" s="82" t="s">
        <v>790</v>
      </c>
      <c r="K731" s="82" t="s">
        <v>790</v>
      </c>
      <c r="L731" s="82" t="s">
        <v>1608</v>
      </c>
      <c r="M731" s="72"/>
      <c r="N731" s="322"/>
      <c r="O731" s="82" t="s">
        <v>1656</v>
      </c>
      <c r="P731" s="82" t="s">
        <v>63</v>
      </c>
      <c r="Q731" s="82" t="s">
        <v>1792</v>
      </c>
      <c r="R731" s="82"/>
      <c r="S731" s="6"/>
      <c r="T731" s="99">
        <v>1</v>
      </c>
      <c r="U731" s="99">
        <v>3</v>
      </c>
      <c r="V731" s="99" t="s">
        <v>2429</v>
      </c>
      <c r="W731" s="6">
        <v>42706</v>
      </c>
      <c r="X731" s="82"/>
      <c r="Y731" s="72"/>
      <c r="Z731" s="72"/>
      <c r="AA731" s="4"/>
      <c r="AB731" s="4"/>
      <c r="AC731" s="72"/>
      <c r="AD731" s="72"/>
      <c r="AE731" s="72"/>
    </row>
    <row r="732" spans="1:31" ht="29.25" hidden="1" customHeight="1">
      <c r="A732" s="312">
        <v>731</v>
      </c>
      <c r="B732" s="74" t="s">
        <v>2841</v>
      </c>
      <c r="C732" s="6">
        <v>42705</v>
      </c>
      <c r="D732" s="82" t="s">
        <v>2357</v>
      </c>
      <c r="E732" s="82"/>
      <c r="F732" s="82" t="s">
        <v>2842</v>
      </c>
      <c r="G732" s="82" t="s">
        <v>2843</v>
      </c>
      <c r="H732" s="82" t="s">
        <v>2357</v>
      </c>
      <c r="I732" s="108">
        <v>128000</v>
      </c>
      <c r="J732" s="82" t="s">
        <v>1573</v>
      </c>
      <c r="K732" s="82" t="s">
        <v>459</v>
      </c>
      <c r="L732" s="82" t="s">
        <v>79</v>
      </c>
      <c r="M732" s="72"/>
      <c r="N732" s="322"/>
      <c r="O732" s="82" t="s">
        <v>1569</v>
      </c>
      <c r="P732" s="82" t="s">
        <v>63</v>
      </c>
      <c r="Q732" s="82" t="s">
        <v>2433</v>
      </c>
      <c r="R732" s="82"/>
      <c r="S732" s="6"/>
      <c r="T732" s="99">
        <v>1</v>
      </c>
      <c r="U732" s="99">
        <v>1</v>
      </c>
      <c r="V732" s="99" t="s">
        <v>2429</v>
      </c>
      <c r="W732" s="6">
        <v>42706</v>
      </c>
      <c r="X732" s="82"/>
      <c r="Y732" s="72"/>
      <c r="Z732" s="72"/>
      <c r="AA732" s="4">
        <v>42801</v>
      </c>
      <c r="AB732" s="4" t="s">
        <v>6225</v>
      </c>
      <c r="AC732" s="72" t="s">
        <v>6226</v>
      </c>
      <c r="AD732" s="72"/>
      <c r="AE732" s="72"/>
    </row>
    <row r="733" spans="1:31" ht="29.25" hidden="1" customHeight="1">
      <c r="A733" s="312">
        <v>732</v>
      </c>
      <c r="B733" s="74" t="s">
        <v>2844</v>
      </c>
      <c r="C733" s="6">
        <v>42705</v>
      </c>
      <c r="D733" s="82" t="s">
        <v>2357</v>
      </c>
      <c r="E733" s="82"/>
      <c r="F733" s="82" t="s">
        <v>2842</v>
      </c>
      <c r="G733" s="82" t="s">
        <v>2843</v>
      </c>
      <c r="H733" s="82" t="s">
        <v>2357</v>
      </c>
      <c r="I733" s="108">
        <v>206000</v>
      </c>
      <c r="J733" s="82" t="s">
        <v>2845</v>
      </c>
      <c r="K733" s="82" t="s">
        <v>154</v>
      </c>
      <c r="L733" s="82" t="s">
        <v>155</v>
      </c>
      <c r="M733" s="72"/>
      <c r="N733" s="322"/>
      <c r="O733" s="82" t="s">
        <v>1698</v>
      </c>
      <c r="P733" s="82" t="s">
        <v>63</v>
      </c>
      <c r="Q733" s="82" t="s">
        <v>2433</v>
      </c>
      <c r="R733" s="82"/>
      <c r="S733" s="6"/>
      <c r="T733" s="99">
        <v>1</v>
      </c>
      <c r="U733" s="99">
        <v>2</v>
      </c>
      <c r="V733" s="99" t="s">
        <v>2429</v>
      </c>
      <c r="W733" s="6">
        <v>42706</v>
      </c>
      <c r="X733" s="82"/>
      <c r="Y733" s="72"/>
      <c r="Z733" s="72"/>
      <c r="AA733" s="4">
        <v>42801</v>
      </c>
      <c r="AB733" s="4" t="s">
        <v>6225</v>
      </c>
      <c r="AC733" s="72" t="s">
        <v>6226</v>
      </c>
      <c r="AD733" s="72"/>
      <c r="AE733" s="72"/>
    </row>
    <row r="734" spans="1:31" ht="29.25" hidden="1" customHeight="1">
      <c r="A734" s="312">
        <v>733</v>
      </c>
      <c r="B734" s="74" t="s">
        <v>2844</v>
      </c>
      <c r="C734" s="6">
        <v>42705</v>
      </c>
      <c r="D734" s="82" t="s">
        <v>2357</v>
      </c>
      <c r="E734" s="82"/>
      <c r="F734" s="82" t="s">
        <v>2842</v>
      </c>
      <c r="G734" s="82" t="s">
        <v>2843</v>
      </c>
      <c r="H734" s="82" t="s">
        <v>2357</v>
      </c>
      <c r="I734" s="108">
        <v>169000</v>
      </c>
      <c r="J734" s="82" t="s">
        <v>1521</v>
      </c>
      <c r="K734" s="82" t="s">
        <v>157</v>
      </c>
      <c r="L734" s="82" t="s">
        <v>79</v>
      </c>
      <c r="M734" s="72"/>
      <c r="N734" s="322"/>
      <c r="O734" s="82" t="s">
        <v>1698</v>
      </c>
      <c r="P734" s="82" t="s">
        <v>63</v>
      </c>
      <c r="Q734" s="82" t="s">
        <v>2433</v>
      </c>
      <c r="R734" s="82"/>
      <c r="S734" s="6"/>
      <c r="T734" s="99">
        <v>1</v>
      </c>
      <c r="U734" s="99">
        <v>1</v>
      </c>
      <c r="V734" s="99" t="s">
        <v>2429</v>
      </c>
      <c r="W734" s="6">
        <v>42706</v>
      </c>
      <c r="X734" s="82"/>
      <c r="Y734" s="72"/>
      <c r="Z734" s="72"/>
      <c r="AA734" s="4">
        <v>42801</v>
      </c>
      <c r="AB734" s="4" t="s">
        <v>6225</v>
      </c>
      <c r="AC734" s="72" t="s">
        <v>6226</v>
      </c>
      <c r="AD734" s="72"/>
      <c r="AE734" s="72"/>
    </row>
    <row r="735" spans="1:31" ht="29.25" hidden="1" customHeight="1">
      <c r="A735" s="312">
        <v>734</v>
      </c>
      <c r="B735" s="74" t="s">
        <v>2844</v>
      </c>
      <c r="C735" s="6">
        <v>42705</v>
      </c>
      <c r="D735" s="82" t="s">
        <v>2357</v>
      </c>
      <c r="E735" s="82"/>
      <c r="F735" s="82" t="s">
        <v>2842</v>
      </c>
      <c r="G735" s="82" t="s">
        <v>2843</v>
      </c>
      <c r="H735" s="82" t="s">
        <v>2357</v>
      </c>
      <c r="I735" s="108">
        <v>176000</v>
      </c>
      <c r="J735" s="82" t="s">
        <v>2846</v>
      </c>
      <c r="K735" s="82" t="s">
        <v>2847</v>
      </c>
      <c r="L735" s="82" t="s">
        <v>333</v>
      </c>
      <c r="M735" s="72"/>
      <c r="N735" s="322"/>
      <c r="O735" s="82" t="s">
        <v>1698</v>
      </c>
      <c r="P735" s="82" t="s">
        <v>63</v>
      </c>
      <c r="Q735" s="82" t="s">
        <v>2433</v>
      </c>
      <c r="R735" s="82"/>
      <c r="S735" s="6"/>
      <c r="T735" s="99">
        <v>1</v>
      </c>
      <c r="U735" s="99">
        <v>1</v>
      </c>
      <c r="V735" s="99" t="s">
        <v>2429</v>
      </c>
      <c r="W735" s="6">
        <v>42706</v>
      </c>
      <c r="X735" s="82"/>
      <c r="Y735" s="72"/>
      <c r="Z735" s="72"/>
      <c r="AA735" s="4">
        <v>42801</v>
      </c>
      <c r="AB735" s="4" t="s">
        <v>6225</v>
      </c>
      <c r="AC735" s="72" t="s">
        <v>6226</v>
      </c>
      <c r="AD735" s="72"/>
      <c r="AE735" s="72"/>
    </row>
    <row r="736" spans="1:31" ht="29.25" hidden="1" customHeight="1">
      <c r="A736" s="312">
        <v>735</v>
      </c>
      <c r="B736" s="74" t="s">
        <v>2848</v>
      </c>
      <c r="C736" s="6">
        <v>42705</v>
      </c>
      <c r="D736" s="82" t="s">
        <v>2250</v>
      </c>
      <c r="E736" s="82"/>
      <c r="F736" s="82" t="s">
        <v>2849</v>
      </c>
      <c r="G736" s="82" t="s">
        <v>2850</v>
      </c>
      <c r="H736" s="82" t="s">
        <v>2250</v>
      </c>
      <c r="I736" s="108">
        <v>150000</v>
      </c>
      <c r="J736" s="82" t="s">
        <v>768</v>
      </c>
      <c r="K736" s="82" t="s">
        <v>766</v>
      </c>
      <c r="L736" s="82" t="s">
        <v>287</v>
      </c>
      <c r="M736" s="72"/>
      <c r="N736" s="322"/>
      <c r="O736" s="82" t="s">
        <v>1656</v>
      </c>
      <c r="P736" s="82" t="s">
        <v>63</v>
      </c>
      <c r="Q736" s="82" t="s">
        <v>1553</v>
      </c>
      <c r="R736" s="82"/>
      <c r="S736" s="6"/>
      <c r="T736" s="99">
        <v>1</v>
      </c>
      <c r="U736" s="99">
        <v>1</v>
      </c>
      <c r="V736" s="99" t="s">
        <v>2429</v>
      </c>
      <c r="W736" s="6">
        <v>42706</v>
      </c>
      <c r="X736" s="82"/>
      <c r="Y736" s="72"/>
      <c r="Z736" s="72"/>
      <c r="AA736" s="4"/>
      <c r="AB736" s="4"/>
      <c r="AC736" s="72"/>
      <c r="AD736" s="72"/>
      <c r="AE736" s="72"/>
    </row>
    <row r="737" spans="1:31" ht="29.25" hidden="1" customHeight="1">
      <c r="A737" s="312">
        <v>736</v>
      </c>
      <c r="B737" s="74" t="s">
        <v>2848</v>
      </c>
      <c r="C737" s="6">
        <v>42705</v>
      </c>
      <c r="D737" s="82" t="s">
        <v>2250</v>
      </c>
      <c r="E737" s="82"/>
      <c r="F737" s="82" t="s">
        <v>2849</v>
      </c>
      <c r="G737" s="82" t="s">
        <v>2850</v>
      </c>
      <c r="H737" s="82" t="s">
        <v>2250</v>
      </c>
      <c r="I737" s="108">
        <v>114000</v>
      </c>
      <c r="J737" s="82" t="s">
        <v>1507</v>
      </c>
      <c r="K737" s="82" t="s">
        <v>86</v>
      </c>
      <c r="L737" s="82" t="s">
        <v>94</v>
      </c>
      <c r="M737" s="72"/>
      <c r="N737" s="322"/>
      <c r="O737" s="82" t="s">
        <v>1661</v>
      </c>
      <c r="P737" s="82" t="s">
        <v>63</v>
      </c>
      <c r="Q737" s="82" t="s">
        <v>2433</v>
      </c>
      <c r="R737" s="82"/>
      <c r="S737" s="6"/>
      <c r="T737" s="99">
        <v>1</v>
      </c>
      <c r="U737" s="99">
        <v>1</v>
      </c>
      <c r="V737" s="99" t="s">
        <v>2429</v>
      </c>
      <c r="W737" s="6">
        <v>42706</v>
      </c>
      <c r="X737" s="82"/>
      <c r="Y737" s="72"/>
      <c r="Z737" s="72"/>
      <c r="AA737" s="4"/>
      <c r="AB737" s="4"/>
      <c r="AC737" s="72"/>
      <c r="AD737" s="72"/>
      <c r="AE737" s="72"/>
    </row>
    <row r="738" spans="1:31" ht="29.25" hidden="1" customHeight="1">
      <c r="A738" s="312">
        <v>737</v>
      </c>
      <c r="B738" s="74" t="s">
        <v>2848</v>
      </c>
      <c r="C738" s="6">
        <v>42705</v>
      </c>
      <c r="D738" s="82" t="s">
        <v>2250</v>
      </c>
      <c r="E738" s="82"/>
      <c r="F738" s="82" t="s">
        <v>2849</v>
      </c>
      <c r="G738" s="82" t="s">
        <v>2850</v>
      </c>
      <c r="H738" s="82" t="s">
        <v>2250</v>
      </c>
      <c r="I738" s="108">
        <v>199000</v>
      </c>
      <c r="J738" s="82" t="s">
        <v>1345</v>
      </c>
      <c r="K738" s="82" t="s">
        <v>1645</v>
      </c>
      <c r="L738" s="82" t="s">
        <v>1363</v>
      </c>
      <c r="M738" s="72"/>
      <c r="N738" s="322"/>
      <c r="O738" s="82" t="s">
        <v>2089</v>
      </c>
      <c r="P738" s="82" t="s">
        <v>63</v>
      </c>
      <c r="Q738" s="82" t="s">
        <v>2493</v>
      </c>
      <c r="R738" s="82"/>
      <c r="S738" s="6"/>
      <c r="T738" s="99">
        <v>1</v>
      </c>
      <c r="U738" s="99">
        <v>3</v>
      </c>
      <c r="V738" s="99" t="s">
        <v>2429</v>
      </c>
      <c r="W738" s="6">
        <v>42706</v>
      </c>
      <c r="X738" s="82"/>
      <c r="Y738" s="72"/>
      <c r="Z738" s="72"/>
      <c r="AA738" s="4"/>
      <c r="AB738" s="4"/>
      <c r="AC738" s="72"/>
      <c r="AD738" s="72"/>
      <c r="AE738" s="72"/>
    </row>
    <row r="739" spans="1:31" ht="29.25" hidden="1" customHeight="1">
      <c r="A739" s="312">
        <v>738</v>
      </c>
      <c r="B739" s="76" t="s">
        <v>2851</v>
      </c>
      <c r="C739" s="4">
        <v>42705</v>
      </c>
      <c r="D739" s="72" t="s">
        <v>6269</v>
      </c>
      <c r="E739" s="72"/>
      <c r="F739" s="72" t="s">
        <v>2852</v>
      </c>
      <c r="G739" s="72" t="s">
        <v>2853</v>
      </c>
      <c r="H739" s="72" t="s">
        <v>2854</v>
      </c>
      <c r="I739" s="106"/>
      <c r="J739" s="72" t="s">
        <v>2855</v>
      </c>
      <c r="K739" s="72" t="s">
        <v>1586</v>
      </c>
      <c r="L739" s="72" t="s">
        <v>2180</v>
      </c>
      <c r="M739" s="72"/>
      <c r="N739" s="322"/>
      <c r="O739" s="72" t="s">
        <v>2089</v>
      </c>
      <c r="P739" s="72" t="s">
        <v>63</v>
      </c>
      <c r="Q739" s="72" t="s">
        <v>2433</v>
      </c>
      <c r="R739" s="72"/>
      <c r="S739" s="4"/>
      <c r="T739" s="133"/>
      <c r="U739" s="133">
        <v>1</v>
      </c>
      <c r="V739" s="133" t="s">
        <v>2429</v>
      </c>
      <c r="W739" s="4"/>
      <c r="X739" s="72"/>
      <c r="Y739" s="72"/>
      <c r="Z739" s="72"/>
      <c r="AA739" s="4"/>
      <c r="AB739" s="4"/>
      <c r="AC739" s="72"/>
      <c r="AD739" s="72"/>
      <c r="AE739" s="72"/>
    </row>
    <row r="740" spans="1:31" ht="29.25" hidden="1" customHeight="1">
      <c r="A740" s="312">
        <v>739</v>
      </c>
      <c r="B740" s="74" t="s">
        <v>2856</v>
      </c>
      <c r="C740" s="6">
        <v>42705</v>
      </c>
      <c r="D740" s="82" t="s">
        <v>2339</v>
      </c>
      <c r="E740" s="82"/>
      <c r="F740" s="82" t="s">
        <v>2857</v>
      </c>
      <c r="G740" s="82" t="s">
        <v>2858</v>
      </c>
      <c r="H740" s="82" t="s">
        <v>2339</v>
      </c>
      <c r="I740" s="108">
        <v>42800</v>
      </c>
      <c r="J740" s="82" t="s">
        <v>1506</v>
      </c>
      <c r="K740" s="82" t="s">
        <v>81</v>
      </c>
      <c r="L740" s="82" t="s">
        <v>333</v>
      </c>
      <c r="M740" s="72"/>
      <c r="N740" s="322"/>
      <c r="O740" s="82" t="s">
        <v>1661</v>
      </c>
      <c r="P740" s="82" t="s">
        <v>63</v>
      </c>
      <c r="Q740" s="82" t="s">
        <v>2433</v>
      </c>
      <c r="R740" s="82"/>
      <c r="S740" s="6"/>
      <c r="T740" s="99">
        <v>1</v>
      </c>
      <c r="U740" s="99">
        <v>1</v>
      </c>
      <c r="V740" s="99" t="s">
        <v>2429</v>
      </c>
      <c r="W740" s="6">
        <v>42706</v>
      </c>
      <c r="X740" s="82"/>
      <c r="Y740" s="72"/>
      <c r="Z740" s="72"/>
      <c r="AA740" s="4"/>
      <c r="AB740" s="4"/>
      <c r="AC740" s="72"/>
      <c r="AD740" s="72"/>
      <c r="AE740" s="72"/>
    </row>
    <row r="741" spans="1:31" ht="29.25" hidden="1" customHeight="1">
      <c r="A741" s="312">
        <v>740</v>
      </c>
      <c r="B741" s="74" t="s">
        <v>2437</v>
      </c>
      <c r="C741" s="6">
        <v>42706</v>
      </c>
      <c r="D741" s="82" t="s">
        <v>1862</v>
      </c>
      <c r="E741" s="82"/>
      <c r="F741" s="82"/>
      <c r="G741" s="82" t="s">
        <v>2859</v>
      </c>
      <c r="H741" s="82" t="s">
        <v>1862</v>
      </c>
      <c r="I741" s="108">
        <v>98000</v>
      </c>
      <c r="J741" s="82" t="s">
        <v>1511</v>
      </c>
      <c r="K741" s="82" t="s">
        <v>111</v>
      </c>
      <c r="L741" s="82" t="s">
        <v>115</v>
      </c>
      <c r="M741" s="72"/>
      <c r="N741" s="322"/>
      <c r="O741" s="82" t="s">
        <v>1661</v>
      </c>
      <c r="P741" s="82" t="s">
        <v>63</v>
      </c>
      <c r="Q741" s="82" t="s">
        <v>2433</v>
      </c>
      <c r="R741" s="82"/>
      <c r="S741" s="6"/>
      <c r="T741" s="99">
        <v>1</v>
      </c>
      <c r="U741" s="99">
        <v>1</v>
      </c>
      <c r="V741" s="99" t="s">
        <v>2429</v>
      </c>
      <c r="W741" s="6">
        <v>42706</v>
      </c>
      <c r="X741" s="82"/>
      <c r="Y741" s="72"/>
      <c r="Z741" s="72"/>
      <c r="AA741" s="4"/>
      <c r="AB741" s="4"/>
      <c r="AC741" s="72"/>
      <c r="AD741" s="72"/>
      <c r="AE741" s="72"/>
    </row>
    <row r="742" spans="1:31" ht="29.25" hidden="1" customHeight="1">
      <c r="A742" s="312">
        <v>741</v>
      </c>
      <c r="B742" s="74" t="s">
        <v>2860</v>
      </c>
      <c r="C742" s="6">
        <v>42706</v>
      </c>
      <c r="D742" s="82" t="s">
        <v>2357</v>
      </c>
      <c r="E742" s="82"/>
      <c r="F742" s="82" t="s">
        <v>2842</v>
      </c>
      <c r="G742" s="82" t="s">
        <v>2843</v>
      </c>
      <c r="H742" s="82" t="s">
        <v>2357</v>
      </c>
      <c r="I742" s="108">
        <v>168000</v>
      </c>
      <c r="J742" s="82" t="s">
        <v>472</v>
      </c>
      <c r="K742" s="82" t="s">
        <v>473</v>
      </c>
      <c r="L742" s="82" t="s">
        <v>27</v>
      </c>
      <c r="M742" s="72"/>
      <c r="N742" s="322"/>
      <c r="O742" s="82" t="s">
        <v>1569</v>
      </c>
      <c r="P742" s="82" t="s">
        <v>63</v>
      </c>
      <c r="Q742" s="82" t="s">
        <v>2433</v>
      </c>
      <c r="R742" s="82"/>
      <c r="S742" s="6"/>
      <c r="T742" s="99">
        <v>1</v>
      </c>
      <c r="U742" s="99">
        <v>1</v>
      </c>
      <c r="V742" s="99" t="s">
        <v>2429</v>
      </c>
      <c r="W742" s="6">
        <v>42706</v>
      </c>
      <c r="X742" s="82"/>
      <c r="Y742" s="72"/>
      <c r="Z742" s="72"/>
      <c r="AA742" s="4">
        <v>42801</v>
      </c>
      <c r="AB742" s="4" t="s">
        <v>6225</v>
      </c>
      <c r="AC742" s="72" t="s">
        <v>6226</v>
      </c>
      <c r="AD742" s="72"/>
      <c r="AE742" s="72"/>
    </row>
    <row r="743" spans="1:31" ht="29.25" hidden="1" customHeight="1">
      <c r="A743" s="312">
        <v>742</v>
      </c>
      <c r="B743" s="74" t="s">
        <v>2861</v>
      </c>
      <c r="C743" s="6">
        <v>42706</v>
      </c>
      <c r="D743" s="82" t="s">
        <v>1972</v>
      </c>
      <c r="E743" s="82"/>
      <c r="F743" s="82" t="s">
        <v>2862</v>
      </c>
      <c r="G743" s="82" t="s">
        <v>2863</v>
      </c>
      <c r="H743" s="82" t="s">
        <v>1972</v>
      </c>
      <c r="I743" s="108">
        <v>51430</v>
      </c>
      <c r="J743" s="82" t="s">
        <v>768</v>
      </c>
      <c r="K743" s="82" t="s">
        <v>766</v>
      </c>
      <c r="L743" s="82" t="s">
        <v>287</v>
      </c>
      <c r="M743" s="72"/>
      <c r="N743" s="322"/>
      <c r="O743" s="82" t="s">
        <v>1656</v>
      </c>
      <c r="P743" s="82" t="s">
        <v>63</v>
      </c>
      <c r="Q743" s="82" t="s">
        <v>1553</v>
      </c>
      <c r="R743" s="82"/>
      <c r="S743" s="6"/>
      <c r="T743" s="99">
        <v>1</v>
      </c>
      <c r="U743" s="99">
        <v>1</v>
      </c>
      <c r="V743" s="99" t="s">
        <v>2429</v>
      </c>
      <c r="W743" s="6">
        <v>42710</v>
      </c>
      <c r="X743" s="82"/>
      <c r="Y743" s="72"/>
      <c r="Z743" s="72"/>
      <c r="AA743" s="4"/>
      <c r="AB743" s="4"/>
      <c r="AC743" s="72"/>
      <c r="AD743" s="72"/>
      <c r="AE743" s="72"/>
    </row>
    <row r="744" spans="1:31" ht="29.25" hidden="1" customHeight="1">
      <c r="A744" s="312">
        <v>743</v>
      </c>
      <c r="B744" s="75" t="s">
        <v>2861</v>
      </c>
      <c r="C744" s="6">
        <v>42706</v>
      </c>
      <c r="D744" s="82" t="s">
        <v>1972</v>
      </c>
      <c r="E744" s="82"/>
      <c r="F744" s="82" t="s">
        <v>2862</v>
      </c>
      <c r="G744" s="82" t="s">
        <v>2863</v>
      </c>
      <c r="H744" s="82" t="s">
        <v>1972</v>
      </c>
      <c r="I744" s="108">
        <v>84120</v>
      </c>
      <c r="J744" s="82" t="s">
        <v>748</v>
      </c>
      <c r="K744" s="82" t="s">
        <v>745</v>
      </c>
      <c r="L744" s="82" t="s">
        <v>27</v>
      </c>
      <c r="M744" s="72"/>
      <c r="N744" s="322"/>
      <c r="O744" s="118" t="s">
        <v>1656</v>
      </c>
      <c r="P744" s="118" t="s">
        <v>63</v>
      </c>
      <c r="Q744" s="82" t="s">
        <v>1528</v>
      </c>
      <c r="R744" s="82"/>
      <c r="S744" s="6"/>
      <c r="T744" s="99">
        <v>1</v>
      </c>
      <c r="U744" s="99">
        <v>1</v>
      </c>
      <c r="V744" s="99">
        <v>1</v>
      </c>
      <c r="W744" s="6">
        <v>42710</v>
      </c>
      <c r="X744" s="82"/>
      <c r="Y744" s="72"/>
      <c r="Z744" s="72"/>
      <c r="AA744" s="4"/>
      <c r="AB744" s="4"/>
      <c r="AC744" s="72"/>
      <c r="AD744" s="72"/>
      <c r="AE744" s="72"/>
    </row>
    <row r="745" spans="1:31" ht="29.25" hidden="1" customHeight="1">
      <c r="A745" s="312">
        <v>744</v>
      </c>
      <c r="B745" s="74" t="s">
        <v>2861</v>
      </c>
      <c r="C745" s="6">
        <v>42706</v>
      </c>
      <c r="D745" s="82" t="s">
        <v>1972</v>
      </c>
      <c r="E745" s="82"/>
      <c r="F745" s="82" t="s">
        <v>2862</v>
      </c>
      <c r="G745" s="82" t="s">
        <v>2863</v>
      </c>
      <c r="H745" s="82" t="s">
        <v>1972</v>
      </c>
      <c r="I745" s="108">
        <v>11700</v>
      </c>
      <c r="J745" s="82" t="s">
        <v>929</v>
      </c>
      <c r="K745" s="82" t="s">
        <v>925</v>
      </c>
      <c r="L745" s="82" t="s">
        <v>933</v>
      </c>
      <c r="M745" s="72"/>
      <c r="N745" s="322"/>
      <c r="O745" s="82" t="s">
        <v>1615</v>
      </c>
      <c r="P745" s="82" t="s">
        <v>63</v>
      </c>
      <c r="Q745" s="82" t="s">
        <v>1553</v>
      </c>
      <c r="R745" s="82"/>
      <c r="S745" s="6"/>
      <c r="T745" s="99">
        <v>1</v>
      </c>
      <c r="U745" s="99">
        <v>1</v>
      </c>
      <c r="V745" s="99" t="s">
        <v>2429</v>
      </c>
      <c r="W745" s="6">
        <v>42710</v>
      </c>
      <c r="X745" s="82"/>
      <c r="Y745" s="72"/>
      <c r="Z745" s="72"/>
      <c r="AA745" s="4"/>
      <c r="AB745" s="4"/>
      <c r="AC745" s="72"/>
      <c r="AD745" s="72"/>
      <c r="AE745" s="72"/>
    </row>
    <row r="746" spans="1:31" ht="29.25" hidden="1" customHeight="1">
      <c r="A746" s="312">
        <v>745</v>
      </c>
      <c r="B746" s="74" t="s">
        <v>2861</v>
      </c>
      <c r="C746" s="6">
        <v>42706</v>
      </c>
      <c r="D746" s="82" t="s">
        <v>1972</v>
      </c>
      <c r="E746" s="82"/>
      <c r="F746" s="82" t="s">
        <v>2862</v>
      </c>
      <c r="G746" s="82" t="s">
        <v>2863</v>
      </c>
      <c r="H746" s="82" t="s">
        <v>1972</v>
      </c>
      <c r="I746" s="108">
        <v>105120</v>
      </c>
      <c r="J746" s="82" t="s">
        <v>6270</v>
      </c>
      <c r="K746" s="82" t="s">
        <v>935</v>
      </c>
      <c r="L746" s="82" t="s">
        <v>952</v>
      </c>
      <c r="M746" s="72"/>
      <c r="N746" s="322"/>
      <c r="O746" s="82" t="s">
        <v>1615</v>
      </c>
      <c r="P746" s="82" t="s">
        <v>63</v>
      </c>
      <c r="Q746" s="82" t="s">
        <v>1553</v>
      </c>
      <c r="R746" s="82"/>
      <c r="S746" s="6"/>
      <c r="T746" s="99">
        <v>1</v>
      </c>
      <c r="U746" s="99">
        <v>2</v>
      </c>
      <c r="V746" s="99" t="s">
        <v>2429</v>
      </c>
      <c r="W746" s="6">
        <v>42710</v>
      </c>
      <c r="X746" s="82"/>
      <c r="Y746" s="72"/>
      <c r="Z746" s="72"/>
      <c r="AA746" s="4"/>
      <c r="AB746" s="4"/>
      <c r="AC746" s="72"/>
      <c r="AD746" s="72"/>
      <c r="AE746" s="72"/>
    </row>
    <row r="747" spans="1:31" ht="29.25" hidden="1" customHeight="1">
      <c r="A747" s="312">
        <v>746</v>
      </c>
      <c r="B747" s="74" t="s">
        <v>6271</v>
      </c>
      <c r="C747" s="6">
        <v>42709</v>
      </c>
      <c r="D747" s="82" t="s">
        <v>2044</v>
      </c>
      <c r="E747" s="82"/>
      <c r="F747" s="82" t="s">
        <v>2865</v>
      </c>
      <c r="G747" s="82" t="s">
        <v>2866</v>
      </c>
      <c r="H747" s="82" t="s">
        <v>2044</v>
      </c>
      <c r="I747" s="108"/>
      <c r="J747" s="82" t="s">
        <v>2867</v>
      </c>
      <c r="K747" s="82" t="s">
        <v>6272</v>
      </c>
      <c r="L747" s="82" t="s">
        <v>15</v>
      </c>
      <c r="M747" s="72"/>
      <c r="N747" s="322"/>
      <c r="O747" s="82" t="s">
        <v>1661</v>
      </c>
      <c r="P747" s="82" t="s">
        <v>63</v>
      </c>
      <c r="Q747" s="82" t="s">
        <v>2433</v>
      </c>
      <c r="R747" s="82"/>
      <c r="S747" s="6"/>
      <c r="T747" s="99">
        <v>1</v>
      </c>
      <c r="U747" s="99">
        <v>1</v>
      </c>
      <c r="V747" s="99" t="s">
        <v>2429</v>
      </c>
      <c r="W747" s="6">
        <v>42709</v>
      </c>
      <c r="X747" s="82"/>
      <c r="Y747" s="72"/>
      <c r="Z747" s="72"/>
      <c r="AA747" s="4"/>
      <c r="AB747" s="4"/>
      <c r="AC747" s="72"/>
      <c r="AD747" s="72"/>
      <c r="AE747" s="72"/>
    </row>
    <row r="748" spans="1:31" ht="29.25" hidden="1" customHeight="1">
      <c r="A748" s="312">
        <v>747</v>
      </c>
      <c r="B748" s="74" t="s">
        <v>2869</v>
      </c>
      <c r="C748" s="6">
        <v>42713</v>
      </c>
      <c r="D748" s="82" t="s">
        <v>2250</v>
      </c>
      <c r="E748" s="82"/>
      <c r="F748" s="82" t="s">
        <v>2870</v>
      </c>
      <c r="G748" s="82" t="s">
        <v>2871</v>
      </c>
      <c r="H748" s="82" t="s">
        <v>2250</v>
      </c>
      <c r="I748" s="108">
        <v>58800</v>
      </c>
      <c r="J748" s="82" t="s">
        <v>1965</v>
      </c>
      <c r="K748" s="82" t="s">
        <v>10981</v>
      </c>
      <c r="L748" s="82" t="s">
        <v>1687</v>
      </c>
      <c r="M748" s="72"/>
      <c r="N748" s="322"/>
      <c r="O748" s="82" t="s">
        <v>1656</v>
      </c>
      <c r="P748" s="82" t="s">
        <v>63</v>
      </c>
      <c r="Q748" s="82" t="s">
        <v>1553</v>
      </c>
      <c r="R748" s="82"/>
      <c r="S748" s="6"/>
      <c r="T748" s="99">
        <v>1</v>
      </c>
      <c r="U748" s="99">
        <v>1</v>
      </c>
      <c r="V748" s="99" t="s">
        <v>2429</v>
      </c>
      <c r="W748" s="6">
        <v>42717</v>
      </c>
      <c r="X748" s="82"/>
      <c r="Y748" s="72"/>
      <c r="Z748" s="72"/>
      <c r="AA748" s="4"/>
      <c r="AB748" s="4"/>
      <c r="AC748" s="72"/>
      <c r="AD748" s="72"/>
      <c r="AE748" s="72"/>
    </row>
    <row r="749" spans="1:31" ht="29.25" hidden="1" customHeight="1">
      <c r="A749" s="312">
        <v>748</v>
      </c>
      <c r="B749" s="74" t="s">
        <v>2869</v>
      </c>
      <c r="C749" s="6">
        <v>42713</v>
      </c>
      <c r="D749" s="82" t="s">
        <v>2250</v>
      </c>
      <c r="E749" s="82"/>
      <c r="F749" s="82" t="s">
        <v>2870</v>
      </c>
      <c r="G749" s="82" t="s">
        <v>2871</v>
      </c>
      <c r="H749" s="82" t="s">
        <v>2250</v>
      </c>
      <c r="I749" s="108">
        <v>167400</v>
      </c>
      <c r="J749" s="82" t="s">
        <v>929</v>
      </c>
      <c r="K749" s="82" t="s">
        <v>925</v>
      </c>
      <c r="L749" s="82" t="s">
        <v>933</v>
      </c>
      <c r="M749" s="72"/>
      <c r="N749" s="322"/>
      <c r="O749" s="82" t="s">
        <v>1615</v>
      </c>
      <c r="P749" s="82" t="s">
        <v>63</v>
      </c>
      <c r="Q749" s="82" t="s">
        <v>1553</v>
      </c>
      <c r="R749" s="82"/>
      <c r="S749" s="6"/>
      <c r="T749" s="99">
        <v>1</v>
      </c>
      <c r="U749" s="99">
        <v>1</v>
      </c>
      <c r="V749" s="99" t="s">
        <v>2429</v>
      </c>
      <c r="W749" s="6">
        <v>42717</v>
      </c>
      <c r="X749" s="82"/>
      <c r="Y749" s="72"/>
      <c r="Z749" s="72"/>
      <c r="AA749" s="4"/>
      <c r="AB749" s="4"/>
      <c r="AC749" s="72"/>
      <c r="AD749" s="72"/>
      <c r="AE749" s="72"/>
    </row>
    <row r="750" spans="1:31" ht="29.25" hidden="1" customHeight="1">
      <c r="A750" s="312">
        <v>749</v>
      </c>
      <c r="B750" s="74" t="s">
        <v>2869</v>
      </c>
      <c r="C750" s="6">
        <v>42713</v>
      </c>
      <c r="D750" s="82" t="s">
        <v>2250</v>
      </c>
      <c r="E750" s="82"/>
      <c r="F750" s="82" t="s">
        <v>2870</v>
      </c>
      <c r="G750" s="82" t="s">
        <v>2871</v>
      </c>
      <c r="H750" s="82" t="s">
        <v>2250</v>
      </c>
      <c r="I750" s="108">
        <v>70000</v>
      </c>
      <c r="J750" s="82" t="s">
        <v>768</v>
      </c>
      <c r="K750" s="82" t="s">
        <v>766</v>
      </c>
      <c r="L750" s="82" t="s">
        <v>287</v>
      </c>
      <c r="M750" s="72"/>
      <c r="N750" s="322"/>
      <c r="O750" s="82" t="s">
        <v>1656</v>
      </c>
      <c r="P750" s="82" t="s">
        <v>63</v>
      </c>
      <c r="Q750" s="82" t="s">
        <v>1553</v>
      </c>
      <c r="R750" s="82"/>
      <c r="S750" s="6"/>
      <c r="T750" s="99">
        <v>1</v>
      </c>
      <c r="U750" s="99">
        <v>1</v>
      </c>
      <c r="V750" s="99" t="s">
        <v>2429</v>
      </c>
      <c r="W750" s="6">
        <v>42717</v>
      </c>
      <c r="X750" s="82"/>
      <c r="Y750" s="72"/>
      <c r="Z750" s="72"/>
      <c r="AA750" s="4"/>
      <c r="AB750" s="4"/>
      <c r="AC750" s="72"/>
      <c r="AD750" s="72"/>
      <c r="AE750" s="72"/>
    </row>
    <row r="751" spans="1:31" ht="29.25" hidden="1" customHeight="1">
      <c r="A751" s="312">
        <v>750</v>
      </c>
      <c r="B751" s="74" t="s">
        <v>6273</v>
      </c>
      <c r="C751" s="6">
        <v>42709</v>
      </c>
      <c r="D751" s="82" t="s">
        <v>2096</v>
      </c>
      <c r="E751" s="82"/>
      <c r="F751" s="82" t="s">
        <v>2872</v>
      </c>
      <c r="G751" s="82" t="s">
        <v>6274</v>
      </c>
      <c r="H751" s="82" t="s">
        <v>2096</v>
      </c>
      <c r="I751" s="108">
        <v>98000</v>
      </c>
      <c r="J751" s="82" t="s">
        <v>697</v>
      </c>
      <c r="K751" s="82" t="s">
        <v>695</v>
      </c>
      <c r="L751" s="82" t="s">
        <v>523</v>
      </c>
      <c r="M751" s="72"/>
      <c r="N751" s="322"/>
      <c r="O751" s="82" t="s">
        <v>1656</v>
      </c>
      <c r="P751" s="82" t="s">
        <v>63</v>
      </c>
      <c r="Q751" s="82" t="s">
        <v>2433</v>
      </c>
      <c r="R751" s="82"/>
      <c r="S751" s="6"/>
      <c r="T751" s="99">
        <v>1</v>
      </c>
      <c r="U751" s="99">
        <v>1</v>
      </c>
      <c r="V751" s="99" t="s">
        <v>2429</v>
      </c>
      <c r="W751" s="6">
        <v>42710</v>
      </c>
      <c r="X751" s="82"/>
      <c r="Y751" s="72"/>
      <c r="Z751" s="72"/>
      <c r="AA751" s="4"/>
      <c r="AB751" s="4"/>
      <c r="AC751" s="72"/>
      <c r="AD751" s="72"/>
      <c r="AE751" s="72"/>
    </row>
    <row r="752" spans="1:31" ht="29.25" hidden="1" customHeight="1">
      <c r="A752" s="312">
        <v>751</v>
      </c>
      <c r="B752" s="74" t="s">
        <v>2873</v>
      </c>
      <c r="C752" s="6">
        <v>42709</v>
      </c>
      <c r="D752" s="82" t="s">
        <v>2096</v>
      </c>
      <c r="E752" s="82"/>
      <c r="F752" s="82" t="s">
        <v>2872</v>
      </c>
      <c r="G752" s="82" t="s">
        <v>1931</v>
      </c>
      <c r="H752" s="82" t="s">
        <v>2096</v>
      </c>
      <c r="I752" s="108">
        <v>98000</v>
      </c>
      <c r="J752" s="82" t="s">
        <v>660</v>
      </c>
      <c r="K752" s="82" t="s">
        <v>6275</v>
      </c>
      <c r="L752" s="82" t="s">
        <v>995</v>
      </c>
      <c r="M752" s="72"/>
      <c r="N752" s="322"/>
      <c r="O752" s="82" t="s">
        <v>1656</v>
      </c>
      <c r="P752" s="82" t="s">
        <v>63</v>
      </c>
      <c r="Q752" s="82" t="s">
        <v>2433</v>
      </c>
      <c r="R752" s="82"/>
      <c r="S752" s="6"/>
      <c r="T752" s="99">
        <v>1</v>
      </c>
      <c r="U752" s="99">
        <v>1</v>
      </c>
      <c r="V752" s="99" t="s">
        <v>2429</v>
      </c>
      <c r="W752" s="6">
        <v>42710</v>
      </c>
      <c r="X752" s="82"/>
      <c r="Y752" s="72"/>
      <c r="Z752" s="72"/>
      <c r="AA752" s="4"/>
      <c r="AB752" s="4"/>
      <c r="AC752" s="72"/>
      <c r="AD752" s="72"/>
      <c r="AE752" s="72"/>
    </row>
    <row r="753" spans="1:31" ht="29.25" hidden="1" customHeight="1">
      <c r="A753" s="312">
        <v>752</v>
      </c>
      <c r="B753" s="74" t="s">
        <v>2875</v>
      </c>
      <c r="C753" s="6">
        <v>42709</v>
      </c>
      <c r="D753" s="82" t="s">
        <v>2319</v>
      </c>
      <c r="E753" s="82"/>
      <c r="F753" s="82" t="s">
        <v>2876</v>
      </c>
      <c r="G753" s="82" t="s">
        <v>2877</v>
      </c>
      <c r="H753" s="82" t="s">
        <v>2319</v>
      </c>
      <c r="I753" s="108">
        <v>260000</v>
      </c>
      <c r="J753" s="82" t="s">
        <v>1645</v>
      </c>
      <c r="K753" s="82" t="s">
        <v>2878</v>
      </c>
      <c r="L753" s="82" t="s">
        <v>10984</v>
      </c>
      <c r="M753" s="72"/>
      <c r="N753" s="322"/>
      <c r="O753" s="82" t="s">
        <v>2089</v>
      </c>
      <c r="P753" s="82" t="s">
        <v>63</v>
      </c>
      <c r="Q753" s="82" t="s">
        <v>1495</v>
      </c>
      <c r="R753" s="82"/>
      <c r="S753" s="6"/>
      <c r="T753" s="99">
        <v>1</v>
      </c>
      <c r="U753" s="99">
        <v>3</v>
      </c>
      <c r="V753" s="99" t="s">
        <v>2429</v>
      </c>
      <c r="W753" s="6">
        <v>42710</v>
      </c>
      <c r="X753" s="82"/>
      <c r="Y753" s="72"/>
      <c r="Z753" s="72"/>
      <c r="AA753" s="4"/>
      <c r="AB753" s="4"/>
      <c r="AC753" s="72"/>
      <c r="AD753" s="72"/>
      <c r="AE753" s="72"/>
    </row>
    <row r="754" spans="1:31" ht="29.25" hidden="1" customHeight="1">
      <c r="A754" s="312">
        <v>753</v>
      </c>
      <c r="B754" s="74" t="s">
        <v>2879</v>
      </c>
      <c r="C754" s="6">
        <v>42709</v>
      </c>
      <c r="D754" s="82" t="s">
        <v>1845</v>
      </c>
      <c r="E754" s="82"/>
      <c r="F754" s="82" t="s">
        <v>2880</v>
      </c>
      <c r="G754" s="82" t="s">
        <v>2881</v>
      </c>
      <c r="H754" s="82" t="s">
        <v>1845</v>
      </c>
      <c r="I754" s="108">
        <v>85000</v>
      </c>
      <c r="J754" s="82" t="s">
        <v>1831</v>
      </c>
      <c r="K754" s="82" t="s">
        <v>10981</v>
      </c>
      <c r="L754" s="82" t="s">
        <v>1687</v>
      </c>
      <c r="M754" s="72"/>
      <c r="N754" s="322"/>
      <c r="O754" s="82" t="s">
        <v>1656</v>
      </c>
      <c r="P754" s="82" t="s">
        <v>63</v>
      </c>
      <c r="Q754" s="82" t="s">
        <v>1553</v>
      </c>
      <c r="R754" s="82"/>
      <c r="S754" s="6"/>
      <c r="T754" s="99">
        <v>1</v>
      </c>
      <c r="U754" s="99">
        <v>1</v>
      </c>
      <c r="V754" s="99" t="s">
        <v>2429</v>
      </c>
      <c r="W754" s="6">
        <v>42710</v>
      </c>
      <c r="X754" s="82"/>
      <c r="Y754" s="72"/>
      <c r="Z754" s="72"/>
      <c r="AA754" s="4"/>
      <c r="AB754" s="4"/>
      <c r="AC754" s="72"/>
      <c r="AD754" s="72"/>
      <c r="AE754" s="72"/>
    </row>
    <row r="755" spans="1:31" ht="29.25" hidden="1" customHeight="1">
      <c r="A755" s="312">
        <v>754</v>
      </c>
      <c r="B755" s="74" t="s">
        <v>2882</v>
      </c>
      <c r="C755" s="6">
        <v>42709</v>
      </c>
      <c r="D755" s="82" t="s">
        <v>2883</v>
      </c>
      <c r="E755" s="82"/>
      <c r="F755" s="82" t="s">
        <v>2884</v>
      </c>
      <c r="G755" s="82" t="s">
        <v>2885</v>
      </c>
      <c r="H755" s="82" t="s">
        <v>2883</v>
      </c>
      <c r="I755" s="108">
        <v>160000</v>
      </c>
      <c r="J755" s="82" t="s">
        <v>1573</v>
      </c>
      <c r="K755" s="82" t="s">
        <v>459</v>
      </c>
      <c r="L755" s="82" t="s">
        <v>79</v>
      </c>
      <c r="M755" s="72"/>
      <c r="N755" s="322"/>
      <c r="O755" s="82" t="s">
        <v>1569</v>
      </c>
      <c r="P755" s="82" t="s">
        <v>63</v>
      </c>
      <c r="Q755" s="82" t="s">
        <v>2433</v>
      </c>
      <c r="R755" s="82"/>
      <c r="S755" s="6"/>
      <c r="T755" s="99">
        <v>1</v>
      </c>
      <c r="U755" s="99">
        <v>1</v>
      </c>
      <c r="V755" s="99" t="s">
        <v>2429</v>
      </c>
      <c r="W755" s="6">
        <v>42710</v>
      </c>
      <c r="X755" s="82"/>
      <c r="Y755" s="72"/>
      <c r="Z755" s="72"/>
      <c r="AA755" s="4"/>
      <c r="AB755" s="4"/>
      <c r="AC755" s="72"/>
      <c r="AD755" s="72"/>
      <c r="AE755" s="72"/>
    </row>
    <row r="756" spans="1:31" ht="29.25" hidden="1" customHeight="1">
      <c r="A756" s="312">
        <v>755</v>
      </c>
      <c r="B756" s="74" t="s">
        <v>2882</v>
      </c>
      <c r="C756" s="6">
        <v>42709</v>
      </c>
      <c r="D756" s="82" t="s">
        <v>2883</v>
      </c>
      <c r="E756" s="82"/>
      <c r="F756" s="82" t="s">
        <v>2884</v>
      </c>
      <c r="G756" s="82" t="s">
        <v>2885</v>
      </c>
      <c r="H756" s="82" t="s">
        <v>2883</v>
      </c>
      <c r="I756" s="108">
        <v>118000</v>
      </c>
      <c r="J756" s="82" t="s">
        <v>1577</v>
      </c>
      <c r="K756" s="82" t="s">
        <v>1576</v>
      </c>
      <c r="L756" s="82" t="s">
        <v>87</v>
      </c>
      <c r="M756" s="72"/>
      <c r="N756" s="322"/>
      <c r="O756" s="82" t="s">
        <v>1569</v>
      </c>
      <c r="P756" s="82" t="s">
        <v>63</v>
      </c>
      <c r="Q756" s="82" t="s">
        <v>2433</v>
      </c>
      <c r="R756" s="82"/>
      <c r="S756" s="6"/>
      <c r="T756" s="99">
        <v>1</v>
      </c>
      <c r="U756" s="99">
        <v>1</v>
      </c>
      <c r="V756" s="99" t="s">
        <v>2429</v>
      </c>
      <c r="W756" s="6">
        <v>42710</v>
      </c>
      <c r="X756" s="82"/>
      <c r="Y756" s="72"/>
      <c r="Z756" s="72"/>
      <c r="AA756" s="4"/>
      <c r="AB756" s="4"/>
      <c r="AC756" s="72"/>
      <c r="AD756" s="72"/>
      <c r="AE756" s="72"/>
    </row>
    <row r="757" spans="1:31" ht="29.25" hidden="1" customHeight="1">
      <c r="A757" s="312">
        <v>756</v>
      </c>
      <c r="B757" s="74" t="s">
        <v>2882</v>
      </c>
      <c r="C757" s="6">
        <v>42709</v>
      </c>
      <c r="D757" s="82" t="s">
        <v>2883</v>
      </c>
      <c r="E757" s="82"/>
      <c r="F757" s="82" t="s">
        <v>2884</v>
      </c>
      <c r="G757" s="82" t="s">
        <v>2885</v>
      </c>
      <c r="H757" s="82" t="s">
        <v>2883</v>
      </c>
      <c r="I757" s="108">
        <v>118000</v>
      </c>
      <c r="J757" s="82" t="s">
        <v>1575</v>
      </c>
      <c r="K757" s="82" t="s">
        <v>1574</v>
      </c>
      <c r="L757" s="82" t="s">
        <v>87</v>
      </c>
      <c r="M757" s="72"/>
      <c r="N757" s="322"/>
      <c r="O757" s="82" t="s">
        <v>1569</v>
      </c>
      <c r="P757" s="82" t="s">
        <v>63</v>
      </c>
      <c r="Q757" s="82" t="s">
        <v>2433</v>
      </c>
      <c r="R757" s="82"/>
      <c r="S757" s="6"/>
      <c r="T757" s="99">
        <v>1</v>
      </c>
      <c r="U757" s="99">
        <v>1</v>
      </c>
      <c r="V757" s="99" t="s">
        <v>2429</v>
      </c>
      <c r="W757" s="6">
        <v>42710</v>
      </c>
      <c r="X757" s="82"/>
      <c r="Y757" s="72"/>
      <c r="Z757" s="72"/>
      <c r="AA757" s="4"/>
      <c r="AB757" s="4"/>
      <c r="AC757" s="72"/>
      <c r="AD757" s="72"/>
      <c r="AE757" s="72"/>
    </row>
    <row r="758" spans="1:31" ht="29.25" hidden="1" customHeight="1">
      <c r="A758" s="312">
        <v>757</v>
      </c>
      <c r="B758" s="74" t="s">
        <v>2882</v>
      </c>
      <c r="C758" s="6">
        <v>42709</v>
      </c>
      <c r="D758" s="82" t="s">
        <v>2883</v>
      </c>
      <c r="E758" s="82"/>
      <c r="F758" s="82" t="s">
        <v>2884</v>
      </c>
      <c r="G758" s="82" t="s">
        <v>2885</v>
      </c>
      <c r="H758" s="82" t="s">
        <v>2883</v>
      </c>
      <c r="I758" s="108">
        <v>110000</v>
      </c>
      <c r="J758" s="82" t="s">
        <v>1641</v>
      </c>
      <c r="K758" s="82" t="s">
        <v>1571</v>
      </c>
      <c r="L758" s="82" t="s">
        <v>0</v>
      </c>
      <c r="M758" s="72"/>
      <c r="N758" s="322"/>
      <c r="O758" s="82" t="s">
        <v>1569</v>
      </c>
      <c r="P758" s="82" t="s">
        <v>63</v>
      </c>
      <c r="Q758" s="82" t="s">
        <v>2433</v>
      </c>
      <c r="R758" s="82"/>
      <c r="S758" s="6"/>
      <c r="T758" s="99">
        <v>1</v>
      </c>
      <c r="U758" s="99">
        <v>2</v>
      </c>
      <c r="V758" s="99" t="s">
        <v>2429</v>
      </c>
      <c r="W758" s="6">
        <v>42710</v>
      </c>
      <c r="X758" s="82"/>
      <c r="Y758" s="72"/>
      <c r="Z758" s="72"/>
      <c r="AA758" s="4"/>
      <c r="AB758" s="4"/>
      <c r="AC758" s="72"/>
      <c r="AD758" s="72"/>
      <c r="AE758" s="72"/>
    </row>
    <row r="759" spans="1:31" ht="29.25" hidden="1" customHeight="1">
      <c r="A759" s="312">
        <v>758</v>
      </c>
      <c r="B759" s="74" t="s">
        <v>2886</v>
      </c>
      <c r="C759" s="6">
        <v>42709</v>
      </c>
      <c r="D759" s="82" t="s">
        <v>1845</v>
      </c>
      <c r="E759" s="82"/>
      <c r="F759" s="82" t="s">
        <v>2887</v>
      </c>
      <c r="G759" s="82" t="s">
        <v>2888</v>
      </c>
      <c r="H759" s="82" t="s">
        <v>1845</v>
      </c>
      <c r="I759" s="108">
        <v>8000</v>
      </c>
      <c r="J759" s="82" t="s">
        <v>1560</v>
      </c>
      <c r="K759" s="82" t="s">
        <v>1559</v>
      </c>
      <c r="L759" s="82" t="s">
        <v>338</v>
      </c>
      <c r="M759" s="72"/>
      <c r="N759" s="322"/>
      <c r="O759" s="82" t="s">
        <v>1682</v>
      </c>
      <c r="P759" s="82" t="s">
        <v>63</v>
      </c>
      <c r="Q759" s="82" t="s">
        <v>2433</v>
      </c>
      <c r="R759" s="82"/>
      <c r="S759" s="6"/>
      <c r="T759" s="99">
        <v>2</v>
      </c>
      <c r="U759" s="99">
        <v>1</v>
      </c>
      <c r="V759" s="99" t="s">
        <v>2429</v>
      </c>
      <c r="W759" s="6">
        <v>42710</v>
      </c>
      <c r="X759" s="82"/>
      <c r="Y759" s="72"/>
      <c r="Z759" s="72"/>
      <c r="AA759" s="4"/>
      <c r="AB759" s="4"/>
      <c r="AC759" s="72"/>
      <c r="AD759" s="72"/>
      <c r="AE759" s="72"/>
    </row>
    <row r="760" spans="1:31" ht="29.25" hidden="1" customHeight="1">
      <c r="A760" s="312">
        <v>759</v>
      </c>
      <c r="B760" s="74" t="s">
        <v>2889</v>
      </c>
      <c r="C760" s="6">
        <v>42710</v>
      </c>
      <c r="D760" s="82" t="s">
        <v>2044</v>
      </c>
      <c r="E760" s="82"/>
      <c r="F760" s="82" t="s">
        <v>2872</v>
      </c>
      <c r="G760" s="82" t="s">
        <v>1931</v>
      </c>
      <c r="H760" s="82" t="s">
        <v>2044</v>
      </c>
      <c r="I760" s="108">
        <v>80000</v>
      </c>
      <c r="J760" s="82" t="s">
        <v>1520</v>
      </c>
      <c r="K760" s="82" t="s">
        <v>154</v>
      </c>
      <c r="L760" s="82" t="s">
        <v>155</v>
      </c>
      <c r="M760" s="72"/>
      <c r="N760" s="322"/>
      <c r="O760" s="82" t="s">
        <v>1698</v>
      </c>
      <c r="P760" s="82" t="s">
        <v>63</v>
      </c>
      <c r="Q760" s="82" t="s">
        <v>2433</v>
      </c>
      <c r="R760" s="82"/>
      <c r="S760" s="6"/>
      <c r="T760" s="99">
        <v>1</v>
      </c>
      <c r="U760" s="99">
        <v>2</v>
      </c>
      <c r="V760" s="99" t="s">
        <v>2429</v>
      </c>
      <c r="W760" s="6">
        <v>42710</v>
      </c>
      <c r="X760" s="82"/>
      <c r="Y760" s="72"/>
      <c r="Z760" s="72"/>
      <c r="AA760" s="4"/>
      <c r="AB760" s="4"/>
      <c r="AC760" s="72"/>
      <c r="AD760" s="72"/>
      <c r="AE760" s="72"/>
    </row>
    <row r="761" spans="1:31" ht="29.25" hidden="1" customHeight="1">
      <c r="A761" s="312">
        <v>760</v>
      </c>
      <c r="B761" s="74" t="s">
        <v>2889</v>
      </c>
      <c r="C761" s="6">
        <v>42710</v>
      </c>
      <c r="D761" s="82" t="s">
        <v>2044</v>
      </c>
      <c r="E761" s="82"/>
      <c r="F761" s="82" t="s">
        <v>2872</v>
      </c>
      <c r="G761" s="82" t="s">
        <v>1931</v>
      </c>
      <c r="H761" s="82" t="s">
        <v>2044</v>
      </c>
      <c r="I761" s="108">
        <v>50000</v>
      </c>
      <c r="J761" s="82" t="s">
        <v>1521</v>
      </c>
      <c r="K761" s="82" t="s">
        <v>157</v>
      </c>
      <c r="L761" s="82" t="s">
        <v>79</v>
      </c>
      <c r="M761" s="72"/>
      <c r="N761" s="322"/>
      <c r="O761" s="82" t="s">
        <v>1698</v>
      </c>
      <c r="P761" s="82" t="s">
        <v>63</v>
      </c>
      <c r="Q761" s="82" t="s">
        <v>2433</v>
      </c>
      <c r="R761" s="82"/>
      <c r="S761" s="6"/>
      <c r="T761" s="99">
        <v>1</v>
      </c>
      <c r="U761" s="99">
        <v>1</v>
      </c>
      <c r="V761" s="99" t="s">
        <v>2429</v>
      </c>
      <c r="W761" s="6">
        <v>42710</v>
      </c>
      <c r="X761" s="82"/>
      <c r="Y761" s="72"/>
      <c r="Z761" s="72"/>
      <c r="AA761" s="4"/>
      <c r="AB761" s="4"/>
      <c r="AC761" s="72"/>
      <c r="AD761" s="72"/>
      <c r="AE761" s="72"/>
    </row>
    <row r="762" spans="1:31" ht="29.25" hidden="1" customHeight="1">
      <c r="A762" s="312">
        <v>761</v>
      </c>
      <c r="B762" s="74" t="s">
        <v>2889</v>
      </c>
      <c r="C762" s="6">
        <v>42710</v>
      </c>
      <c r="D762" s="82" t="s">
        <v>2044</v>
      </c>
      <c r="E762" s="82"/>
      <c r="F762" s="82" t="s">
        <v>2872</v>
      </c>
      <c r="G762" s="82" t="s">
        <v>1931</v>
      </c>
      <c r="H762" s="82" t="s">
        <v>2044</v>
      </c>
      <c r="I762" s="108">
        <v>78000</v>
      </c>
      <c r="J762" s="82" t="s">
        <v>1514</v>
      </c>
      <c r="K762" s="82" t="s">
        <v>1513</v>
      </c>
      <c r="L762" s="82" t="s">
        <v>1508</v>
      </c>
      <c r="M762" s="72"/>
      <c r="N762" s="322"/>
      <c r="O762" s="82" t="s">
        <v>1661</v>
      </c>
      <c r="P762" s="82" t="s">
        <v>63</v>
      </c>
      <c r="Q762" s="82" t="s">
        <v>2433</v>
      </c>
      <c r="R762" s="82"/>
      <c r="S762" s="6"/>
      <c r="T762" s="99">
        <v>1</v>
      </c>
      <c r="U762" s="99">
        <v>1</v>
      </c>
      <c r="V762" s="99" t="s">
        <v>2429</v>
      </c>
      <c r="W762" s="6">
        <v>42710</v>
      </c>
      <c r="X762" s="82"/>
      <c r="Y762" s="72"/>
      <c r="Z762" s="72"/>
      <c r="AA762" s="4"/>
      <c r="AB762" s="4"/>
      <c r="AC762" s="72"/>
      <c r="AD762" s="72"/>
      <c r="AE762" s="72"/>
    </row>
    <row r="763" spans="1:31" ht="29.25" hidden="1" customHeight="1">
      <c r="A763" s="312">
        <v>762</v>
      </c>
      <c r="B763" s="74" t="s">
        <v>2889</v>
      </c>
      <c r="C763" s="6">
        <v>42710</v>
      </c>
      <c r="D763" s="82" t="s">
        <v>2044</v>
      </c>
      <c r="E763" s="82"/>
      <c r="F763" s="82" t="s">
        <v>2872</v>
      </c>
      <c r="G763" s="82" t="s">
        <v>1931</v>
      </c>
      <c r="H763" s="82" t="s">
        <v>2044</v>
      </c>
      <c r="I763" s="108">
        <v>78000</v>
      </c>
      <c r="J763" s="82" t="s">
        <v>1507</v>
      </c>
      <c r="K763" s="82" t="s">
        <v>86</v>
      </c>
      <c r="L763" s="82" t="s">
        <v>94</v>
      </c>
      <c r="M763" s="72"/>
      <c r="N763" s="322"/>
      <c r="O763" s="82" t="s">
        <v>1661</v>
      </c>
      <c r="P763" s="82" t="s">
        <v>63</v>
      </c>
      <c r="Q763" s="82" t="s">
        <v>2433</v>
      </c>
      <c r="R763" s="82"/>
      <c r="S763" s="6"/>
      <c r="T763" s="99">
        <v>1</v>
      </c>
      <c r="U763" s="99">
        <v>1</v>
      </c>
      <c r="V763" s="99" t="s">
        <v>2429</v>
      </c>
      <c r="W763" s="6">
        <v>42710</v>
      </c>
      <c r="X763" s="82"/>
      <c r="Y763" s="72"/>
      <c r="Z763" s="72"/>
      <c r="AA763" s="4"/>
      <c r="AB763" s="4"/>
      <c r="AC763" s="72"/>
      <c r="AD763" s="72"/>
      <c r="AE763" s="72"/>
    </row>
    <row r="764" spans="1:31" ht="29.25" hidden="1" customHeight="1">
      <c r="A764" s="312">
        <v>763</v>
      </c>
      <c r="B764" s="74" t="s">
        <v>2890</v>
      </c>
      <c r="C764" s="6">
        <v>42710</v>
      </c>
      <c r="D764" s="82" t="s">
        <v>2883</v>
      </c>
      <c r="E764" s="82"/>
      <c r="F764" s="82" t="s">
        <v>2891</v>
      </c>
      <c r="G764" s="82" t="s">
        <v>2892</v>
      </c>
      <c r="H764" s="82" t="s">
        <v>2883</v>
      </c>
      <c r="I764" s="108">
        <v>128000</v>
      </c>
      <c r="J764" s="82" t="s">
        <v>2893</v>
      </c>
      <c r="K764" s="82" t="s">
        <v>459</v>
      </c>
      <c r="L764" s="82" t="s">
        <v>79</v>
      </c>
      <c r="M764" s="72"/>
      <c r="N764" s="322"/>
      <c r="O764" s="82" t="s">
        <v>1569</v>
      </c>
      <c r="P764" s="82" t="s">
        <v>63</v>
      </c>
      <c r="Q764" s="82" t="s">
        <v>2433</v>
      </c>
      <c r="R764" s="82"/>
      <c r="S764" s="6"/>
      <c r="T764" s="99">
        <v>1</v>
      </c>
      <c r="U764" s="99">
        <v>1</v>
      </c>
      <c r="V764" s="99" t="s">
        <v>2429</v>
      </c>
      <c r="W764" s="6">
        <v>42710</v>
      </c>
      <c r="X764" s="82"/>
      <c r="Y764" s="72"/>
      <c r="Z764" s="72"/>
      <c r="AA764" s="4"/>
      <c r="AB764" s="4"/>
      <c r="AC764" s="72"/>
      <c r="AD764" s="72"/>
      <c r="AE764" s="72"/>
    </row>
    <row r="765" spans="1:31" ht="29.25" hidden="1" customHeight="1">
      <c r="A765" s="312">
        <v>764</v>
      </c>
      <c r="B765" s="74" t="s">
        <v>2894</v>
      </c>
      <c r="C765" s="6">
        <v>42710</v>
      </c>
      <c r="D765" s="82" t="s">
        <v>1879</v>
      </c>
      <c r="E765" s="82"/>
      <c r="F765" s="82" t="s">
        <v>2895</v>
      </c>
      <c r="G765" s="82" t="s">
        <v>2896</v>
      </c>
      <c r="H765" s="82" t="s">
        <v>1879</v>
      </c>
      <c r="I765" s="108">
        <v>5200</v>
      </c>
      <c r="J765" s="82" t="s">
        <v>2897</v>
      </c>
      <c r="K765" s="82" t="s">
        <v>925</v>
      </c>
      <c r="L765" s="82" t="s">
        <v>933</v>
      </c>
      <c r="M765" s="72"/>
      <c r="N765" s="322"/>
      <c r="O765" s="82" t="s">
        <v>1615</v>
      </c>
      <c r="P765" s="82" t="s">
        <v>63</v>
      </c>
      <c r="Q765" s="82" t="s">
        <v>1553</v>
      </c>
      <c r="R765" s="82"/>
      <c r="S765" s="6"/>
      <c r="T765" s="99">
        <v>1</v>
      </c>
      <c r="U765" s="99">
        <v>1</v>
      </c>
      <c r="V765" s="99" t="s">
        <v>2429</v>
      </c>
      <c r="W765" s="6">
        <v>42710</v>
      </c>
      <c r="X765" s="82"/>
      <c r="Y765" s="72"/>
      <c r="Z765" s="72"/>
      <c r="AA765" s="4"/>
      <c r="AB765" s="4"/>
      <c r="AC765" s="72"/>
      <c r="AD765" s="72"/>
      <c r="AE765" s="72"/>
    </row>
    <row r="766" spans="1:31" ht="29.25" hidden="1" customHeight="1">
      <c r="A766" s="312">
        <v>765</v>
      </c>
      <c r="B766" s="74" t="s">
        <v>2898</v>
      </c>
      <c r="C766" s="6">
        <v>42710</v>
      </c>
      <c r="D766" s="82" t="s">
        <v>1879</v>
      </c>
      <c r="E766" s="82"/>
      <c r="F766" s="82" t="s">
        <v>2899</v>
      </c>
      <c r="G766" s="82" t="s">
        <v>2900</v>
      </c>
      <c r="H766" s="82" t="s">
        <v>1879</v>
      </c>
      <c r="I766" s="108">
        <v>340000</v>
      </c>
      <c r="J766" s="82" t="s">
        <v>1831</v>
      </c>
      <c r="K766" s="82" t="s">
        <v>10981</v>
      </c>
      <c r="L766" s="82" t="s">
        <v>1687</v>
      </c>
      <c r="M766" s="72"/>
      <c r="N766" s="322"/>
      <c r="O766" s="82" t="s">
        <v>1656</v>
      </c>
      <c r="P766" s="82" t="s">
        <v>63</v>
      </c>
      <c r="Q766" s="82" t="s">
        <v>1553</v>
      </c>
      <c r="R766" s="82"/>
      <c r="S766" s="6"/>
      <c r="T766" s="99">
        <v>1</v>
      </c>
      <c r="U766" s="99">
        <v>1</v>
      </c>
      <c r="V766" s="99" t="s">
        <v>2429</v>
      </c>
      <c r="W766" s="6">
        <v>42710</v>
      </c>
      <c r="X766" s="82"/>
      <c r="Y766" s="72"/>
      <c r="Z766" s="72"/>
      <c r="AA766" s="4"/>
      <c r="AB766" s="4"/>
      <c r="AC766" s="72"/>
      <c r="AD766" s="72"/>
      <c r="AE766" s="72"/>
    </row>
    <row r="767" spans="1:31" ht="29.25" hidden="1" customHeight="1">
      <c r="A767" s="312">
        <v>766</v>
      </c>
      <c r="B767" s="74" t="s">
        <v>2901</v>
      </c>
      <c r="C767" s="6">
        <v>42710</v>
      </c>
      <c r="D767" s="82" t="s">
        <v>1879</v>
      </c>
      <c r="E767" s="82"/>
      <c r="F767" s="82" t="s">
        <v>2902</v>
      </c>
      <c r="G767" s="82" t="s">
        <v>2903</v>
      </c>
      <c r="H767" s="82" t="s">
        <v>1879</v>
      </c>
      <c r="I767" s="108">
        <v>76220</v>
      </c>
      <c r="J767" s="82" t="s">
        <v>953</v>
      </c>
      <c r="K767" s="82" t="s">
        <v>935</v>
      </c>
      <c r="L767" s="82" t="s">
        <v>952</v>
      </c>
      <c r="M767" s="72"/>
      <c r="N767" s="322"/>
      <c r="O767" s="82" t="s">
        <v>1615</v>
      </c>
      <c r="P767" s="82" t="s">
        <v>63</v>
      </c>
      <c r="Q767" s="82" t="s">
        <v>1553</v>
      </c>
      <c r="R767" s="82"/>
      <c r="S767" s="6"/>
      <c r="T767" s="99">
        <v>1</v>
      </c>
      <c r="U767" s="99">
        <v>2</v>
      </c>
      <c r="V767" s="99" t="s">
        <v>2429</v>
      </c>
      <c r="W767" s="6">
        <v>42711</v>
      </c>
      <c r="X767" s="82"/>
      <c r="Y767" s="72"/>
      <c r="Z767" s="72"/>
      <c r="AA767" s="4"/>
      <c r="AB767" s="4"/>
      <c r="AC767" s="72"/>
      <c r="AD767" s="72"/>
      <c r="AE767" s="72"/>
    </row>
    <row r="768" spans="1:31" ht="29.25" hidden="1" customHeight="1">
      <c r="A768" s="312">
        <v>767</v>
      </c>
      <c r="B768" s="74" t="s">
        <v>2901</v>
      </c>
      <c r="C768" s="6">
        <v>42710</v>
      </c>
      <c r="D768" s="82" t="s">
        <v>1879</v>
      </c>
      <c r="E768" s="82"/>
      <c r="F768" s="82" t="s">
        <v>2902</v>
      </c>
      <c r="G768" s="82" t="s">
        <v>2903</v>
      </c>
      <c r="H768" s="82" t="s">
        <v>1879</v>
      </c>
      <c r="I768" s="108">
        <v>65980</v>
      </c>
      <c r="J768" s="82" t="s">
        <v>716</v>
      </c>
      <c r="K768" s="82" t="s">
        <v>717</v>
      </c>
      <c r="L768" s="82" t="s">
        <v>723</v>
      </c>
      <c r="M768" s="72"/>
      <c r="N768" s="322"/>
      <c r="O768" s="82" t="s">
        <v>1656</v>
      </c>
      <c r="P768" s="82" t="s">
        <v>63</v>
      </c>
      <c r="Q768" s="82" t="s">
        <v>2433</v>
      </c>
      <c r="R768" s="82"/>
      <c r="S768" s="6"/>
      <c r="T768" s="99">
        <v>1</v>
      </c>
      <c r="U768" s="99">
        <v>1</v>
      </c>
      <c r="V768" s="99" t="s">
        <v>2429</v>
      </c>
      <c r="W768" s="6">
        <v>42711</v>
      </c>
      <c r="X768" s="82"/>
      <c r="Y768" s="72"/>
      <c r="Z768" s="72"/>
      <c r="AA768" s="4"/>
      <c r="AB768" s="4"/>
      <c r="AC768" s="72"/>
      <c r="AD768" s="72"/>
      <c r="AE768" s="72"/>
    </row>
    <row r="769" spans="1:31" ht="29.25" hidden="1" customHeight="1">
      <c r="A769" s="312">
        <v>768</v>
      </c>
      <c r="B769" s="74" t="s">
        <v>2901</v>
      </c>
      <c r="C769" s="6">
        <v>42710</v>
      </c>
      <c r="D769" s="82" t="s">
        <v>1879</v>
      </c>
      <c r="E769" s="82"/>
      <c r="F769" s="82" t="s">
        <v>2902</v>
      </c>
      <c r="G769" s="82" t="s">
        <v>2903</v>
      </c>
      <c r="H769" s="82" t="s">
        <v>1879</v>
      </c>
      <c r="I769" s="108">
        <v>72800</v>
      </c>
      <c r="J769" s="82" t="s">
        <v>753</v>
      </c>
      <c r="K769" s="82" t="s">
        <v>1878</v>
      </c>
      <c r="L769" s="82" t="s">
        <v>195</v>
      </c>
      <c r="M769" s="72"/>
      <c r="N769" s="322"/>
      <c r="O769" s="82" t="s">
        <v>1656</v>
      </c>
      <c r="P769" s="82" t="s">
        <v>63</v>
      </c>
      <c r="Q769" s="82" t="s">
        <v>2433</v>
      </c>
      <c r="R769" s="82"/>
      <c r="S769" s="6"/>
      <c r="T769" s="99">
        <v>1</v>
      </c>
      <c r="U769" s="99">
        <v>1</v>
      </c>
      <c r="V769" s="99" t="s">
        <v>2429</v>
      </c>
      <c r="W769" s="6">
        <v>42711</v>
      </c>
      <c r="X769" s="82"/>
      <c r="Y769" s="72"/>
      <c r="Z769" s="72"/>
      <c r="AA769" s="4"/>
      <c r="AB769" s="4"/>
      <c r="AC769" s="72"/>
      <c r="AD769" s="72"/>
      <c r="AE769" s="72"/>
    </row>
    <row r="770" spans="1:31" ht="29.25" hidden="1" customHeight="1">
      <c r="A770" s="312">
        <v>769</v>
      </c>
      <c r="B770" s="74" t="s">
        <v>2901</v>
      </c>
      <c r="C770" s="6">
        <v>42710</v>
      </c>
      <c r="D770" s="82" t="s">
        <v>1879</v>
      </c>
      <c r="E770" s="82"/>
      <c r="F770" s="82" t="s">
        <v>2902</v>
      </c>
      <c r="G770" s="82" t="s">
        <v>2903</v>
      </c>
      <c r="H770" s="82" t="s">
        <v>1879</v>
      </c>
      <c r="I770" s="108">
        <v>5000</v>
      </c>
      <c r="J770" s="82" t="s">
        <v>929</v>
      </c>
      <c r="K770" s="82" t="s">
        <v>925</v>
      </c>
      <c r="L770" s="82" t="s">
        <v>933</v>
      </c>
      <c r="M770" s="72"/>
      <c r="N770" s="322"/>
      <c r="O770" s="82" t="s">
        <v>1615</v>
      </c>
      <c r="P770" s="82" t="s">
        <v>63</v>
      </c>
      <c r="Q770" s="82" t="s">
        <v>1553</v>
      </c>
      <c r="R770" s="82"/>
      <c r="S770" s="6"/>
      <c r="T770" s="99">
        <v>1</v>
      </c>
      <c r="U770" s="99">
        <v>1</v>
      </c>
      <c r="V770" s="99" t="s">
        <v>2429</v>
      </c>
      <c r="W770" s="6">
        <v>42711</v>
      </c>
      <c r="X770" s="82"/>
      <c r="Y770" s="72"/>
      <c r="Z770" s="72"/>
      <c r="AA770" s="4"/>
      <c r="AB770" s="4"/>
      <c r="AC770" s="72"/>
      <c r="AD770" s="72"/>
      <c r="AE770" s="72"/>
    </row>
    <row r="771" spans="1:31" ht="29.25" hidden="1" customHeight="1">
      <c r="A771" s="312">
        <v>770</v>
      </c>
      <c r="B771" s="74" t="s">
        <v>2904</v>
      </c>
      <c r="C771" s="6">
        <v>42711</v>
      </c>
      <c r="D771" s="82" t="s">
        <v>1856</v>
      </c>
      <c r="E771" s="82"/>
      <c r="F771" s="82" t="s">
        <v>2905</v>
      </c>
      <c r="G771" s="82" t="s">
        <v>1819</v>
      </c>
      <c r="H771" s="82" t="s">
        <v>1856</v>
      </c>
      <c r="I771" s="108"/>
      <c r="J771" s="82" t="s">
        <v>1831</v>
      </c>
      <c r="K771" s="82" t="s">
        <v>10981</v>
      </c>
      <c r="L771" s="82" t="s">
        <v>1687</v>
      </c>
      <c r="M771" s="72"/>
      <c r="N771" s="322"/>
      <c r="O771" s="82" t="s">
        <v>1656</v>
      </c>
      <c r="P771" s="82" t="s">
        <v>63</v>
      </c>
      <c r="Q771" s="82" t="s">
        <v>1553</v>
      </c>
      <c r="R771" s="82"/>
      <c r="S771" s="6"/>
      <c r="T771" s="99">
        <v>1</v>
      </c>
      <c r="U771" s="99">
        <v>1</v>
      </c>
      <c r="V771" s="99" t="s">
        <v>2429</v>
      </c>
      <c r="W771" s="6">
        <v>42713</v>
      </c>
      <c r="X771" s="82"/>
      <c r="Y771" s="72"/>
      <c r="Z771" s="72"/>
      <c r="AA771" s="4"/>
      <c r="AB771" s="4"/>
      <c r="AC771" s="72"/>
      <c r="AD771" s="72"/>
      <c r="AE771" s="72"/>
    </row>
    <row r="772" spans="1:31" ht="29.25" hidden="1" customHeight="1">
      <c r="A772" s="312">
        <v>771</v>
      </c>
      <c r="B772" s="74" t="s">
        <v>2906</v>
      </c>
      <c r="C772" s="6">
        <v>42711</v>
      </c>
      <c r="D772" s="82" t="s">
        <v>1899</v>
      </c>
      <c r="E772" s="82"/>
      <c r="F772" s="82" t="s">
        <v>2907</v>
      </c>
      <c r="G772" s="82" t="s">
        <v>2908</v>
      </c>
      <c r="H772" s="82" t="s">
        <v>1899</v>
      </c>
      <c r="I772" s="108">
        <v>60000</v>
      </c>
      <c r="J772" s="82" t="s">
        <v>2909</v>
      </c>
      <c r="K772" s="82" t="s">
        <v>6276</v>
      </c>
      <c r="L772" s="82" t="s">
        <v>0</v>
      </c>
      <c r="M772" s="72"/>
      <c r="N772" s="322"/>
      <c r="O772" s="82" t="s">
        <v>1569</v>
      </c>
      <c r="P772" s="82" t="s">
        <v>63</v>
      </c>
      <c r="Q772" s="82" t="s">
        <v>2433</v>
      </c>
      <c r="R772" s="82"/>
      <c r="S772" s="6"/>
      <c r="T772" s="99">
        <v>2</v>
      </c>
      <c r="U772" s="99">
        <v>1</v>
      </c>
      <c r="V772" s="99" t="s">
        <v>2429</v>
      </c>
      <c r="W772" s="6">
        <v>42711</v>
      </c>
      <c r="X772" s="82"/>
      <c r="Y772" s="72"/>
      <c r="Z772" s="72"/>
      <c r="AA772" s="4"/>
      <c r="AB772" s="4"/>
      <c r="AC772" s="72"/>
      <c r="AD772" s="72"/>
      <c r="AE772" s="72"/>
    </row>
    <row r="773" spans="1:31" ht="29.25" hidden="1" customHeight="1">
      <c r="A773" s="312">
        <v>772</v>
      </c>
      <c r="B773" s="74" t="s">
        <v>2906</v>
      </c>
      <c r="C773" s="6">
        <v>42711</v>
      </c>
      <c r="D773" s="82" t="s">
        <v>1899</v>
      </c>
      <c r="E773" s="82"/>
      <c r="F773" s="82" t="s">
        <v>2907</v>
      </c>
      <c r="G773" s="82" t="s">
        <v>2908</v>
      </c>
      <c r="H773" s="82" t="s">
        <v>1899</v>
      </c>
      <c r="I773" s="108">
        <v>60000</v>
      </c>
      <c r="J773" s="82" t="s">
        <v>1573</v>
      </c>
      <c r="K773" s="82" t="s">
        <v>459</v>
      </c>
      <c r="L773" s="82" t="s">
        <v>79</v>
      </c>
      <c r="M773" s="72"/>
      <c r="N773" s="322"/>
      <c r="O773" s="82" t="s">
        <v>1569</v>
      </c>
      <c r="P773" s="82" t="s">
        <v>63</v>
      </c>
      <c r="Q773" s="82" t="s">
        <v>2433</v>
      </c>
      <c r="R773" s="82"/>
      <c r="S773" s="6"/>
      <c r="T773" s="99">
        <v>1</v>
      </c>
      <c r="U773" s="99">
        <v>1</v>
      </c>
      <c r="V773" s="99" t="s">
        <v>2429</v>
      </c>
      <c r="W773" s="6">
        <v>42711</v>
      </c>
      <c r="X773" s="82"/>
      <c r="Y773" s="72"/>
      <c r="Z773" s="72"/>
      <c r="AA773" s="4"/>
      <c r="AB773" s="4"/>
      <c r="AC773" s="72"/>
      <c r="AD773" s="72"/>
      <c r="AE773" s="72"/>
    </row>
    <row r="774" spans="1:31" ht="29.25" hidden="1" customHeight="1">
      <c r="A774" s="312">
        <v>773</v>
      </c>
      <c r="B774" s="74" t="s">
        <v>2906</v>
      </c>
      <c r="C774" s="6">
        <v>42711</v>
      </c>
      <c r="D774" s="82" t="s">
        <v>1899</v>
      </c>
      <c r="E774" s="82"/>
      <c r="F774" s="82" t="s">
        <v>2907</v>
      </c>
      <c r="G774" s="82" t="s">
        <v>2908</v>
      </c>
      <c r="H774" s="82" t="s">
        <v>1899</v>
      </c>
      <c r="I774" s="108">
        <v>0</v>
      </c>
      <c r="J774" s="82" t="s">
        <v>1571</v>
      </c>
      <c r="K774" s="82" t="s">
        <v>1571</v>
      </c>
      <c r="L774" s="82" t="s">
        <v>0</v>
      </c>
      <c r="M774" s="72"/>
      <c r="N774" s="322"/>
      <c r="O774" s="82" t="s">
        <v>1569</v>
      </c>
      <c r="P774" s="82" t="s">
        <v>63</v>
      </c>
      <c r="Q774" s="82" t="s">
        <v>2433</v>
      </c>
      <c r="R774" s="82"/>
      <c r="S774" s="6"/>
      <c r="T774" s="99">
        <v>1</v>
      </c>
      <c r="U774" s="99">
        <v>2</v>
      </c>
      <c r="V774" s="99" t="s">
        <v>2429</v>
      </c>
      <c r="W774" s="6">
        <v>42711</v>
      </c>
      <c r="X774" s="82"/>
      <c r="Y774" s="72"/>
      <c r="Z774" s="72"/>
      <c r="AA774" s="4"/>
      <c r="AB774" s="4"/>
      <c r="AC774" s="72"/>
      <c r="AD774" s="72"/>
      <c r="AE774" s="72"/>
    </row>
    <row r="775" spans="1:31" ht="29.25" hidden="1" customHeight="1">
      <c r="A775" s="312">
        <v>774</v>
      </c>
      <c r="B775" s="75" t="s">
        <v>2437</v>
      </c>
      <c r="C775" s="6">
        <v>42711</v>
      </c>
      <c r="D775" s="82" t="s">
        <v>2250</v>
      </c>
      <c r="E775" s="82"/>
      <c r="F775" s="82" t="s">
        <v>2475</v>
      </c>
      <c r="G775" s="82" t="s">
        <v>2476</v>
      </c>
      <c r="H775" s="82" t="s">
        <v>2250</v>
      </c>
      <c r="I775" s="108">
        <v>0</v>
      </c>
      <c r="J775" s="82" t="s">
        <v>915</v>
      </c>
      <c r="K775" s="82" t="s">
        <v>915</v>
      </c>
      <c r="L775" s="82" t="s">
        <v>1614</v>
      </c>
      <c r="M775" s="72"/>
      <c r="N775" s="322"/>
      <c r="O775" s="118" t="s">
        <v>1656</v>
      </c>
      <c r="P775" s="118" t="s">
        <v>63</v>
      </c>
      <c r="Q775" s="82" t="s">
        <v>1528</v>
      </c>
      <c r="R775" s="82"/>
      <c r="S775" s="6"/>
      <c r="T775" s="99">
        <v>1</v>
      </c>
      <c r="U775" s="99">
        <v>0</v>
      </c>
      <c r="V775" s="99">
        <v>1</v>
      </c>
      <c r="W775" s="6">
        <v>42712</v>
      </c>
      <c r="X775" s="82"/>
      <c r="Y775" s="72"/>
      <c r="Z775" s="72"/>
      <c r="AA775" s="4"/>
      <c r="AB775" s="4"/>
      <c r="AC775" s="72"/>
      <c r="AD775" s="72"/>
      <c r="AE775" s="72"/>
    </row>
    <row r="776" spans="1:31" ht="29.25" hidden="1" customHeight="1">
      <c r="A776" s="312">
        <v>775</v>
      </c>
      <c r="B776" s="74" t="s">
        <v>2910</v>
      </c>
      <c r="C776" s="6">
        <v>42711</v>
      </c>
      <c r="D776" s="82" t="s">
        <v>1871</v>
      </c>
      <c r="E776" s="82"/>
      <c r="F776" s="82" t="s">
        <v>2911</v>
      </c>
      <c r="G776" s="82" t="s">
        <v>2912</v>
      </c>
      <c r="H776" s="82" t="s">
        <v>1871</v>
      </c>
      <c r="I776" s="108">
        <v>25000</v>
      </c>
      <c r="J776" s="82" t="s">
        <v>1831</v>
      </c>
      <c r="K776" s="82" t="s">
        <v>10981</v>
      </c>
      <c r="L776" s="82" t="s">
        <v>1687</v>
      </c>
      <c r="M776" s="72"/>
      <c r="N776" s="322"/>
      <c r="O776" s="82" t="s">
        <v>1656</v>
      </c>
      <c r="P776" s="82" t="s">
        <v>63</v>
      </c>
      <c r="Q776" s="82" t="s">
        <v>1553</v>
      </c>
      <c r="R776" s="82"/>
      <c r="S776" s="6"/>
      <c r="T776" s="99">
        <v>1</v>
      </c>
      <c r="U776" s="99">
        <v>0</v>
      </c>
      <c r="V776" s="99" t="s">
        <v>2429</v>
      </c>
      <c r="W776" s="6">
        <v>42712</v>
      </c>
      <c r="X776" s="82"/>
      <c r="Y776" s="72"/>
      <c r="Z776" s="72"/>
      <c r="AA776" s="4"/>
      <c r="AB776" s="4"/>
      <c r="AC776" s="72"/>
      <c r="AD776" s="72"/>
      <c r="AE776" s="72"/>
    </row>
    <row r="777" spans="1:31" ht="29.25" hidden="1" customHeight="1">
      <c r="A777" s="312">
        <v>776</v>
      </c>
      <c r="B777" s="74" t="s">
        <v>2913</v>
      </c>
      <c r="C777" s="6">
        <v>42711</v>
      </c>
      <c r="D777" s="82" t="s">
        <v>1871</v>
      </c>
      <c r="E777" s="82"/>
      <c r="F777" s="82" t="s">
        <v>2914</v>
      </c>
      <c r="G777" s="82" t="s">
        <v>2915</v>
      </c>
      <c r="H777" s="82" t="s">
        <v>1871</v>
      </c>
      <c r="I777" s="108">
        <v>290000</v>
      </c>
      <c r="J777" s="82" t="s">
        <v>1831</v>
      </c>
      <c r="K777" s="82" t="s">
        <v>10981</v>
      </c>
      <c r="L777" s="82" t="s">
        <v>1687</v>
      </c>
      <c r="M777" s="72"/>
      <c r="N777" s="322"/>
      <c r="O777" s="82" t="s">
        <v>1656</v>
      </c>
      <c r="P777" s="82" t="s">
        <v>63</v>
      </c>
      <c r="Q777" s="82" t="s">
        <v>1553</v>
      </c>
      <c r="R777" s="82"/>
      <c r="S777" s="6"/>
      <c r="T777" s="99">
        <v>1</v>
      </c>
      <c r="U777" s="99">
        <v>1</v>
      </c>
      <c r="V777" s="99" t="s">
        <v>2429</v>
      </c>
      <c r="W777" s="6">
        <v>42712</v>
      </c>
      <c r="X777" s="82"/>
      <c r="Y777" s="72"/>
      <c r="Z777" s="72"/>
      <c r="AA777" s="4"/>
      <c r="AB777" s="4"/>
      <c r="AC777" s="72"/>
      <c r="AD777" s="72"/>
      <c r="AE777" s="72"/>
    </row>
    <row r="778" spans="1:31" ht="29.25" hidden="1" customHeight="1">
      <c r="A778" s="312">
        <v>777</v>
      </c>
      <c r="B778" s="74" t="s">
        <v>2916</v>
      </c>
      <c r="C778" s="6">
        <v>42712</v>
      </c>
      <c r="D778" s="82" t="s">
        <v>1856</v>
      </c>
      <c r="E778" s="82"/>
      <c r="F778" s="82" t="s">
        <v>2917</v>
      </c>
      <c r="G778" s="82" t="s">
        <v>2918</v>
      </c>
      <c r="H778" s="82" t="s">
        <v>1856</v>
      </c>
      <c r="I778" s="108">
        <v>78000</v>
      </c>
      <c r="J778" s="82" t="s">
        <v>1589</v>
      </c>
      <c r="K778" s="82" t="s">
        <v>10981</v>
      </c>
      <c r="L778" s="82" t="s">
        <v>1687</v>
      </c>
      <c r="M778" s="72"/>
      <c r="N778" s="322"/>
      <c r="O778" s="82" t="s">
        <v>1656</v>
      </c>
      <c r="P778" s="82" t="s">
        <v>63</v>
      </c>
      <c r="Q778" s="82" t="s">
        <v>1553</v>
      </c>
      <c r="R778" s="82"/>
      <c r="S778" s="6"/>
      <c r="T778" s="99">
        <v>1</v>
      </c>
      <c r="U778" s="99">
        <v>1</v>
      </c>
      <c r="V778" s="99" t="s">
        <v>2429</v>
      </c>
      <c r="W778" s="6">
        <v>42713</v>
      </c>
      <c r="X778" s="82"/>
      <c r="Y778" s="72"/>
      <c r="Z778" s="72"/>
      <c r="AA778" s="4"/>
      <c r="AB778" s="4"/>
      <c r="AC778" s="72"/>
      <c r="AD778" s="72"/>
      <c r="AE778" s="72"/>
    </row>
    <row r="779" spans="1:31" ht="29.25" hidden="1" customHeight="1">
      <c r="A779" s="312">
        <v>778</v>
      </c>
      <c r="B779" s="74" t="s">
        <v>2916</v>
      </c>
      <c r="C779" s="6">
        <v>42712</v>
      </c>
      <c r="D779" s="82" t="s">
        <v>1856</v>
      </c>
      <c r="E779" s="82"/>
      <c r="F779" s="82" t="s">
        <v>2917</v>
      </c>
      <c r="G779" s="82" t="s">
        <v>2918</v>
      </c>
      <c r="H779" s="82" t="s">
        <v>1856</v>
      </c>
      <c r="I779" s="108">
        <v>100000</v>
      </c>
      <c r="J779" s="82" t="s">
        <v>768</v>
      </c>
      <c r="K779" s="82" t="s">
        <v>766</v>
      </c>
      <c r="L779" s="82" t="s">
        <v>287</v>
      </c>
      <c r="M779" s="72"/>
      <c r="N779" s="322"/>
      <c r="O779" s="82" t="s">
        <v>1656</v>
      </c>
      <c r="P779" s="82" t="s">
        <v>63</v>
      </c>
      <c r="Q779" s="82" t="s">
        <v>1553</v>
      </c>
      <c r="R779" s="82"/>
      <c r="S779" s="6"/>
      <c r="T779" s="99">
        <v>1</v>
      </c>
      <c r="U779" s="99">
        <v>1</v>
      </c>
      <c r="V779" s="99" t="s">
        <v>2429</v>
      </c>
      <c r="W779" s="6">
        <v>42713</v>
      </c>
      <c r="X779" s="82"/>
      <c r="Y779" s="72"/>
      <c r="Z779" s="72"/>
      <c r="AA779" s="4"/>
      <c r="AB779" s="4"/>
      <c r="AC779" s="72"/>
      <c r="AD779" s="72"/>
      <c r="AE779" s="72"/>
    </row>
    <row r="780" spans="1:31" ht="29.25" hidden="1" customHeight="1">
      <c r="A780" s="312">
        <v>779</v>
      </c>
      <c r="B780" s="74" t="s">
        <v>2919</v>
      </c>
      <c r="C780" s="6">
        <v>42712</v>
      </c>
      <c r="D780" s="82" t="s">
        <v>1902</v>
      </c>
      <c r="E780" s="82"/>
      <c r="F780" s="82" t="s">
        <v>2920</v>
      </c>
      <c r="G780" s="82" t="s">
        <v>2457</v>
      </c>
      <c r="H780" s="82" t="s">
        <v>1902</v>
      </c>
      <c r="I780" s="108">
        <v>23000</v>
      </c>
      <c r="J780" s="82" t="s">
        <v>1529</v>
      </c>
      <c r="K780" s="82" t="s">
        <v>182</v>
      </c>
      <c r="L780" s="82" t="s">
        <v>311</v>
      </c>
      <c r="M780" s="72"/>
      <c r="N780" s="322"/>
      <c r="O780" s="82" t="s">
        <v>1698</v>
      </c>
      <c r="P780" s="82" t="s">
        <v>63</v>
      </c>
      <c r="Q780" s="82" t="s">
        <v>2433</v>
      </c>
      <c r="R780" s="82"/>
      <c r="S780" s="6"/>
      <c r="T780" s="99">
        <v>1</v>
      </c>
      <c r="U780" s="99">
        <v>1</v>
      </c>
      <c r="V780" s="99" t="s">
        <v>2429</v>
      </c>
      <c r="W780" s="6">
        <v>42713</v>
      </c>
      <c r="X780" s="82"/>
      <c r="Y780" s="82"/>
      <c r="Z780" s="82"/>
      <c r="AA780" s="6">
        <v>42809</v>
      </c>
      <c r="AB780" s="6" t="s">
        <v>6225</v>
      </c>
      <c r="AC780" s="82" t="s">
        <v>6226</v>
      </c>
      <c r="AD780" s="82"/>
      <c r="AE780" s="82"/>
    </row>
    <row r="781" spans="1:31" ht="29.25" hidden="1" customHeight="1">
      <c r="A781" s="312">
        <v>780</v>
      </c>
      <c r="B781" s="74" t="s">
        <v>2919</v>
      </c>
      <c r="C781" s="6">
        <v>42712</v>
      </c>
      <c r="D781" s="82" t="s">
        <v>1902</v>
      </c>
      <c r="E781" s="82"/>
      <c r="F781" s="82" t="s">
        <v>2920</v>
      </c>
      <c r="G781" s="82" t="s">
        <v>2457</v>
      </c>
      <c r="H781" s="82" t="s">
        <v>1902</v>
      </c>
      <c r="I781" s="108">
        <v>22000</v>
      </c>
      <c r="J781" s="82" t="s">
        <v>1891</v>
      </c>
      <c r="K781" s="82" t="s">
        <v>315</v>
      </c>
      <c r="L781" s="82" t="s">
        <v>311</v>
      </c>
      <c r="M781" s="72"/>
      <c r="N781" s="322"/>
      <c r="O781" s="82" t="s">
        <v>1698</v>
      </c>
      <c r="P781" s="82" t="s">
        <v>63</v>
      </c>
      <c r="Q781" s="82" t="s">
        <v>2433</v>
      </c>
      <c r="R781" s="82"/>
      <c r="S781" s="6"/>
      <c r="T781" s="99">
        <v>1</v>
      </c>
      <c r="U781" s="99">
        <v>1</v>
      </c>
      <c r="V781" s="99" t="s">
        <v>2429</v>
      </c>
      <c r="W781" s="6">
        <v>42713</v>
      </c>
      <c r="X781" s="82"/>
      <c r="Y781" s="82"/>
      <c r="Z781" s="82"/>
      <c r="AA781" s="6">
        <v>42810</v>
      </c>
      <c r="AB781" s="6" t="s">
        <v>6225</v>
      </c>
      <c r="AC781" s="82" t="s">
        <v>6226</v>
      </c>
      <c r="AD781" s="82"/>
      <c r="AE781" s="82"/>
    </row>
    <row r="782" spans="1:31" ht="29.25" hidden="1" customHeight="1">
      <c r="A782" s="312">
        <v>781</v>
      </c>
      <c r="B782" s="74" t="s">
        <v>2919</v>
      </c>
      <c r="C782" s="6">
        <v>42712</v>
      </c>
      <c r="D782" s="82" t="s">
        <v>1902</v>
      </c>
      <c r="E782" s="82"/>
      <c r="F782" s="82" t="s">
        <v>2920</v>
      </c>
      <c r="G782" s="82" t="s">
        <v>2457</v>
      </c>
      <c r="H782" s="82" t="s">
        <v>1902</v>
      </c>
      <c r="I782" s="108">
        <v>27000</v>
      </c>
      <c r="J782" s="82" t="s">
        <v>306</v>
      </c>
      <c r="K782" s="82" t="s">
        <v>304</v>
      </c>
      <c r="L782" s="82" t="s">
        <v>0</v>
      </c>
      <c r="M782" s="72"/>
      <c r="N782" s="322"/>
      <c r="O782" s="82" t="s">
        <v>1698</v>
      </c>
      <c r="P782" s="82" t="s">
        <v>63</v>
      </c>
      <c r="Q782" s="82" t="s">
        <v>1495</v>
      </c>
      <c r="R782" s="82"/>
      <c r="S782" s="6"/>
      <c r="T782" s="99">
        <v>1</v>
      </c>
      <c r="U782" s="99">
        <v>1</v>
      </c>
      <c r="V782" s="99" t="s">
        <v>2429</v>
      </c>
      <c r="W782" s="6">
        <v>42713</v>
      </c>
      <c r="X782" s="82"/>
      <c r="Y782" s="72"/>
      <c r="Z782" s="72"/>
      <c r="AA782" s="4"/>
      <c r="AB782" s="4"/>
      <c r="AC782" s="72"/>
      <c r="AD782" s="72"/>
      <c r="AE782" s="72"/>
    </row>
    <row r="783" spans="1:31" ht="29.25" hidden="1" customHeight="1">
      <c r="A783" s="312">
        <v>782</v>
      </c>
      <c r="B783" s="74" t="s">
        <v>2921</v>
      </c>
      <c r="C783" s="6">
        <v>42713</v>
      </c>
      <c r="D783" s="82" t="s">
        <v>1856</v>
      </c>
      <c r="E783" s="82"/>
      <c r="F783" s="82" t="s">
        <v>2922</v>
      </c>
      <c r="G783" s="82" t="s">
        <v>2923</v>
      </c>
      <c r="H783" s="82" t="s">
        <v>1856</v>
      </c>
      <c r="I783" s="108">
        <v>45000</v>
      </c>
      <c r="J783" s="82" t="s">
        <v>1831</v>
      </c>
      <c r="K783" s="82" t="s">
        <v>10981</v>
      </c>
      <c r="L783" s="82" t="s">
        <v>1687</v>
      </c>
      <c r="M783" s="72"/>
      <c r="N783" s="322"/>
      <c r="O783" s="82" t="s">
        <v>1656</v>
      </c>
      <c r="P783" s="82" t="s">
        <v>63</v>
      </c>
      <c r="Q783" s="82" t="s">
        <v>1553</v>
      </c>
      <c r="R783" s="82"/>
      <c r="S783" s="6"/>
      <c r="T783" s="99">
        <v>1</v>
      </c>
      <c r="U783" s="99">
        <v>1</v>
      </c>
      <c r="V783" s="99" t="s">
        <v>2429</v>
      </c>
      <c r="W783" s="6">
        <v>42713</v>
      </c>
      <c r="X783" s="82"/>
      <c r="Y783" s="72"/>
      <c r="Z783" s="72"/>
      <c r="AA783" s="4"/>
      <c r="AB783" s="4"/>
      <c r="AC783" s="72"/>
      <c r="AD783" s="72"/>
      <c r="AE783" s="72"/>
    </row>
    <row r="784" spans="1:31" ht="29.25" hidden="1" customHeight="1">
      <c r="A784" s="312">
        <v>783</v>
      </c>
      <c r="B784" s="74" t="s">
        <v>2924</v>
      </c>
      <c r="C784" s="6">
        <v>42713</v>
      </c>
      <c r="D784" s="82" t="s">
        <v>1871</v>
      </c>
      <c r="E784" s="82"/>
      <c r="F784" s="82" t="s">
        <v>2925</v>
      </c>
      <c r="G784" s="82" t="s">
        <v>2926</v>
      </c>
      <c r="H784" s="82" t="s">
        <v>1871</v>
      </c>
      <c r="I784" s="108"/>
      <c r="J784" s="82" t="s">
        <v>6261</v>
      </c>
      <c r="K784" s="82" t="s">
        <v>10981</v>
      </c>
      <c r="L784" s="82" t="s">
        <v>1687</v>
      </c>
      <c r="M784" s="72"/>
      <c r="N784" s="322"/>
      <c r="O784" s="82" t="s">
        <v>1656</v>
      </c>
      <c r="P784" s="82" t="s">
        <v>63</v>
      </c>
      <c r="Q784" s="82" t="s">
        <v>1553</v>
      </c>
      <c r="R784" s="82"/>
      <c r="S784" s="6"/>
      <c r="T784" s="99">
        <v>1</v>
      </c>
      <c r="U784" s="99">
        <v>1</v>
      </c>
      <c r="V784" s="99" t="s">
        <v>2429</v>
      </c>
      <c r="W784" s="6">
        <v>42713</v>
      </c>
      <c r="X784" s="82"/>
      <c r="Y784" s="72"/>
      <c r="Z784" s="72"/>
      <c r="AA784" s="4"/>
      <c r="AB784" s="4"/>
      <c r="AC784" s="72"/>
      <c r="AD784" s="72"/>
      <c r="AE784" s="72"/>
    </row>
    <row r="785" spans="1:31" ht="29.25" hidden="1" customHeight="1">
      <c r="A785" s="312">
        <v>784</v>
      </c>
      <c r="B785" s="74" t="s">
        <v>2927</v>
      </c>
      <c r="C785" s="6">
        <v>42713</v>
      </c>
      <c r="D785" s="82" t="s">
        <v>1871</v>
      </c>
      <c r="E785" s="82"/>
      <c r="F785" s="82" t="s">
        <v>2928</v>
      </c>
      <c r="G785" s="82" t="s">
        <v>1830</v>
      </c>
      <c r="H785" s="82" t="s">
        <v>1871</v>
      </c>
      <c r="I785" s="108">
        <v>98000</v>
      </c>
      <c r="J785" s="82" t="s">
        <v>1831</v>
      </c>
      <c r="K785" s="82" t="s">
        <v>10981</v>
      </c>
      <c r="L785" s="82" t="s">
        <v>1687</v>
      </c>
      <c r="M785" s="72"/>
      <c r="N785" s="322"/>
      <c r="O785" s="82" t="s">
        <v>1656</v>
      </c>
      <c r="P785" s="82" t="s">
        <v>63</v>
      </c>
      <c r="Q785" s="82" t="s">
        <v>1553</v>
      </c>
      <c r="R785" s="82"/>
      <c r="S785" s="6"/>
      <c r="T785" s="99">
        <v>1</v>
      </c>
      <c r="U785" s="99">
        <v>1</v>
      </c>
      <c r="V785" s="99" t="s">
        <v>2429</v>
      </c>
      <c r="W785" s="6">
        <v>42716</v>
      </c>
      <c r="X785" s="82"/>
      <c r="Y785" s="72"/>
      <c r="Z785" s="72"/>
      <c r="AA785" s="4"/>
      <c r="AB785" s="4"/>
      <c r="AC785" s="72"/>
      <c r="AD785" s="72"/>
      <c r="AE785" s="72"/>
    </row>
    <row r="786" spans="1:31" ht="29.25" hidden="1" customHeight="1">
      <c r="A786" s="312">
        <v>785</v>
      </c>
      <c r="B786" s="74" t="s">
        <v>2929</v>
      </c>
      <c r="C786" s="6">
        <v>42713</v>
      </c>
      <c r="D786" s="82" t="s">
        <v>2729</v>
      </c>
      <c r="E786" s="82"/>
      <c r="F786" s="82" t="s">
        <v>2730</v>
      </c>
      <c r="G786" s="82" t="s">
        <v>2731</v>
      </c>
      <c r="H786" s="82" t="s">
        <v>2729</v>
      </c>
      <c r="I786" s="108">
        <v>7500</v>
      </c>
      <c r="J786" s="82" t="s">
        <v>2732</v>
      </c>
      <c r="K786" s="82" t="s">
        <v>2676</v>
      </c>
      <c r="L786" s="82" t="s">
        <v>0</v>
      </c>
      <c r="M786" s="72"/>
      <c r="N786" s="322"/>
      <c r="O786" s="82" t="s">
        <v>2551</v>
      </c>
      <c r="P786" s="82" t="s">
        <v>63</v>
      </c>
      <c r="Q786" s="82" t="s">
        <v>2433</v>
      </c>
      <c r="R786" s="82"/>
      <c r="S786" s="6"/>
      <c r="T786" s="99">
        <v>3</v>
      </c>
      <c r="U786" s="99">
        <v>0</v>
      </c>
      <c r="V786" s="99" t="s">
        <v>2429</v>
      </c>
      <c r="W786" s="6">
        <v>42717</v>
      </c>
      <c r="X786" s="82"/>
      <c r="Y786" s="72"/>
      <c r="Z786" s="72"/>
      <c r="AA786" s="4"/>
      <c r="AB786" s="4"/>
      <c r="AC786" s="72"/>
      <c r="AD786" s="72"/>
      <c r="AE786" s="72"/>
    </row>
    <row r="787" spans="1:31" ht="29.25" hidden="1" customHeight="1">
      <c r="A787" s="312">
        <v>786</v>
      </c>
      <c r="B787" s="74" t="s">
        <v>2930</v>
      </c>
      <c r="C787" s="6">
        <v>42713</v>
      </c>
      <c r="D787" s="82" t="s">
        <v>1975</v>
      </c>
      <c r="E787" s="82"/>
      <c r="F787" s="82" t="s">
        <v>2931</v>
      </c>
      <c r="G787" s="82" t="s">
        <v>9808</v>
      </c>
      <c r="H787" s="82" t="s">
        <v>1975</v>
      </c>
      <c r="I787" s="108">
        <v>150000</v>
      </c>
      <c r="J787" s="82" t="s">
        <v>2932</v>
      </c>
      <c r="K787" s="82" t="s">
        <v>10981</v>
      </c>
      <c r="L787" s="82" t="s">
        <v>1687</v>
      </c>
      <c r="M787" s="72"/>
      <c r="N787" s="322"/>
      <c r="O787" s="82" t="s">
        <v>1656</v>
      </c>
      <c r="P787" s="82" t="s">
        <v>63</v>
      </c>
      <c r="Q787" s="82" t="s">
        <v>1553</v>
      </c>
      <c r="R787" s="82"/>
      <c r="S787" s="6"/>
      <c r="T787" s="99">
        <v>1</v>
      </c>
      <c r="U787" s="99">
        <v>1</v>
      </c>
      <c r="V787" s="99" t="s">
        <v>2429</v>
      </c>
      <c r="W787" s="6">
        <v>42716</v>
      </c>
      <c r="X787" s="82"/>
      <c r="Y787" s="72"/>
      <c r="Z787" s="72"/>
      <c r="AA787" s="4"/>
      <c r="AB787" s="4"/>
      <c r="AC787" s="72"/>
      <c r="AD787" s="72"/>
      <c r="AE787" s="72"/>
    </row>
    <row r="788" spans="1:31" ht="29.25" hidden="1" customHeight="1">
      <c r="A788" s="312">
        <v>787</v>
      </c>
      <c r="B788" s="75" t="s">
        <v>2930</v>
      </c>
      <c r="C788" s="6">
        <v>42713</v>
      </c>
      <c r="D788" s="82" t="s">
        <v>1975</v>
      </c>
      <c r="E788" s="82"/>
      <c r="F788" s="82" t="s">
        <v>2931</v>
      </c>
      <c r="G788" s="82" t="s">
        <v>9808</v>
      </c>
      <c r="H788" s="82" t="s">
        <v>1975</v>
      </c>
      <c r="I788" s="108">
        <v>0</v>
      </c>
      <c r="J788" s="82" t="s">
        <v>2932</v>
      </c>
      <c r="K788" s="82" t="s">
        <v>1772</v>
      </c>
      <c r="L788" s="82" t="s">
        <v>1773</v>
      </c>
      <c r="M788" s="72"/>
      <c r="N788" s="322"/>
      <c r="O788" s="118" t="s">
        <v>1656</v>
      </c>
      <c r="P788" s="118" t="s">
        <v>63</v>
      </c>
      <c r="Q788" s="82" t="s">
        <v>1588</v>
      </c>
      <c r="R788" s="82"/>
      <c r="S788" s="6"/>
      <c r="T788" s="99">
        <v>1</v>
      </c>
      <c r="U788" s="99">
        <v>0</v>
      </c>
      <c r="V788" s="99">
        <v>1</v>
      </c>
      <c r="W788" s="6">
        <v>42717</v>
      </c>
      <c r="X788" s="82"/>
      <c r="Y788" s="72"/>
      <c r="Z788" s="72"/>
      <c r="AA788" s="4"/>
      <c r="AB788" s="4"/>
      <c r="AC788" s="72"/>
      <c r="AD788" s="72"/>
      <c r="AE788" s="72"/>
    </row>
    <row r="789" spans="1:31" ht="29.25" hidden="1" customHeight="1">
      <c r="A789" s="312">
        <v>788</v>
      </c>
      <c r="B789" s="74" t="s">
        <v>2933</v>
      </c>
      <c r="C789" s="6">
        <v>42713</v>
      </c>
      <c r="D789" s="82" t="s">
        <v>2319</v>
      </c>
      <c r="E789" s="82"/>
      <c r="F789" s="82" t="s">
        <v>2934</v>
      </c>
      <c r="G789" s="82" t="s">
        <v>2935</v>
      </c>
      <c r="H789" s="82" t="s">
        <v>2319</v>
      </c>
      <c r="I789" s="108">
        <v>400000</v>
      </c>
      <c r="J789" s="82" t="s">
        <v>1345</v>
      </c>
      <c r="K789" s="82" t="s">
        <v>1645</v>
      </c>
      <c r="L789" s="82" t="s">
        <v>1363</v>
      </c>
      <c r="M789" s="72"/>
      <c r="N789" s="322"/>
      <c r="O789" s="82" t="s">
        <v>2089</v>
      </c>
      <c r="P789" s="82" t="s">
        <v>63</v>
      </c>
      <c r="Q789" s="82" t="s">
        <v>1792</v>
      </c>
      <c r="R789" s="82"/>
      <c r="S789" s="6"/>
      <c r="T789" s="99">
        <v>1</v>
      </c>
      <c r="U789" s="99">
        <v>3</v>
      </c>
      <c r="V789" s="99" t="s">
        <v>2429</v>
      </c>
      <c r="W789" s="6">
        <v>42716</v>
      </c>
      <c r="X789" s="82"/>
      <c r="Y789" s="72"/>
      <c r="Z789" s="72"/>
      <c r="AA789" s="4"/>
      <c r="AB789" s="4"/>
      <c r="AC789" s="72"/>
      <c r="AD789" s="72"/>
      <c r="AE789" s="72"/>
    </row>
    <row r="790" spans="1:31" ht="29.25" hidden="1" customHeight="1">
      <c r="A790" s="312">
        <v>789</v>
      </c>
      <c r="B790" s="74" t="s">
        <v>2936</v>
      </c>
      <c r="C790" s="6">
        <v>42713</v>
      </c>
      <c r="D790" s="82" t="s">
        <v>1856</v>
      </c>
      <c r="E790" s="82"/>
      <c r="F790" s="82" t="s">
        <v>2937</v>
      </c>
      <c r="G790" s="82" t="s">
        <v>2938</v>
      </c>
      <c r="H790" s="82" t="s">
        <v>1856</v>
      </c>
      <c r="I790" s="108">
        <v>315000</v>
      </c>
      <c r="J790" s="82" t="s">
        <v>1831</v>
      </c>
      <c r="K790" s="82" t="s">
        <v>10981</v>
      </c>
      <c r="L790" s="82" t="s">
        <v>1687</v>
      </c>
      <c r="M790" s="72"/>
      <c r="N790" s="322"/>
      <c r="O790" s="82" t="s">
        <v>1656</v>
      </c>
      <c r="P790" s="82" t="s">
        <v>63</v>
      </c>
      <c r="Q790" s="82" t="s">
        <v>1553</v>
      </c>
      <c r="R790" s="82"/>
      <c r="S790" s="6"/>
      <c r="T790" s="99">
        <v>1</v>
      </c>
      <c r="U790" s="99">
        <v>1</v>
      </c>
      <c r="V790" s="99" t="s">
        <v>2429</v>
      </c>
      <c r="W790" s="6">
        <v>42716</v>
      </c>
      <c r="X790" s="82"/>
      <c r="Y790" s="72"/>
      <c r="Z790" s="72"/>
      <c r="AA790" s="4"/>
      <c r="AB790" s="4"/>
      <c r="AC790" s="72"/>
      <c r="AD790" s="72"/>
      <c r="AE790" s="72"/>
    </row>
    <row r="791" spans="1:31" ht="29.25" hidden="1" customHeight="1">
      <c r="A791" s="312">
        <v>790</v>
      </c>
      <c r="B791" s="74" t="s">
        <v>2939</v>
      </c>
      <c r="C791" s="6">
        <v>42713</v>
      </c>
      <c r="D791" s="82" t="s">
        <v>6219</v>
      </c>
      <c r="E791" s="82"/>
      <c r="F791" s="82" t="s">
        <v>2872</v>
      </c>
      <c r="G791" s="82" t="s">
        <v>1931</v>
      </c>
      <c r="H791" s="82" t="s">
        <v>2096</v>
      </c>
      <c r="I791" s="108">
        <v>0</v>
      </c>
      <c r="J791" s="82" t="s">
        <v>68</v>
      </c>
      <c r="K791" s="82" t="s">
        <v>68</v>
      </c>
      <c r="L791" s="82" t="s">
        <v>36</v>
      </c>
      <c r="M791" s="72"/>
      <c r="N791" s="322"/>
      <c r="O791" s="82" t="s">
        <v>1661</v>
      </c>
      <c r="P791" s="82" t="s">
        <v>63</v>
      </c>
      <c r="Q791" s="82" t="s">
        <v>2433</v>
      </c>
      <c r="R791" s="82"/>
      <c r="S791" s="6"/>
      <c r="T791" s="99">
        <v>1</v>
      </c>
      <c r="U791" s="99">
        <v>1</v>
      </c>
      <c r="V791" s="99" t="s">
        <v>2429</v>
      </c>
      <c r="W791" s="6">
        <v>42716</v>
      </c>
      <c r="X791" s="82"/>
      <c r="Y791" s="72"/>
      <c r="Z791" s="72"/>
      <c r="AA791" s="4"/>
      <c r="AB791" s="4"/>
      <c r="AC791" s="72"/>
      <c r="AD791" s="72"/>
      <c r="AE791" s="72"/>
    </row>
    <row r="792" spans="1:31" ht="29.25" hidden="1" customHeight="1">
      <c r="A792" s="312">
        <v>791</v>
      </c>
      <c r="B792" s="74" t="s">
        <v>2940</v>
      </c>
      <c r="C792" s="6">
        <v>42713</v>
      </c>
      <c r="D792" s="82" t="s">
        <v>1879</v>
      </c>
      <c r="E792" s="82"/>
      <c r="F792" s="82" t="s">
        <v>2941</v>
      </c>
      <c r="G792" s="82" t="s">
        <v>2942</v>
      </c>
      <c r="H792" s="82" t="s">
        <v>1879</v>
      </c>
      <c r="I792" s="108">
        <v>95000</v>
      </c>
      <c r="J792" s="82" t="s">
        <v>753</v>
      </c>
      <c r="K792" s="82" t="s">
        <v>1878</v>
      </c>
      <c r="L792" s="82" t="s">
        <v>195</v>
      </c>
      <c r="M792" s="72"/>
      <c r="N792" s="322"/>
      <c r="O792" s="82" t="s">
        <v>1656</v>
      </c>
      <c r="P792" s="82" t="s">
        <v>63</v>
      </c>
      <c r="Q792" s="82" t="s">
        <v>2433</v>
      </c>
      <c r="R792" s="82"/>
      <c r="S792" s="6"/>
      <c r="T792" s="99">
        <v>1</v>
      </c>
      <c r="U792" s="99">
        <v>1</v>
      </c>
      <c r="V792" s="99" t="s">
        <v>2429</v>
      </c>
      <c r="W792" s="6">
        <v>42716</v>
      </c>
      <c r="X792" s="82"/>
      <c r="Y792" s="82"/>
      <c r="Z792" s="82" t="s">
        <v>2549</v>
      </c>
      <c r="AA792" s="6">
        <v>42803</v>
      </c>
      <c r="AB792" s="6" t="s">
        <v>6225</v>
      </c>
      <c r="AC792" s="82" t="s">
        <v>6226</v>
      </c>
      <c r="AD792" s="82"/>
      <c r="AE792" s="82"/>
    </row>
    <row r="793" spans="1:31" ht="29.25" hidden="1" customHeight="1">
      <c r="A793" s="312">
        <v>792</v>
      </c>
      <c r="B793" s="74" t="s">
        <v>2943</v>
      </c>
      <c r="C793" s="6">
        <v>42715</v>
      </c>
      <c r="D793" s="82" t="s">
        <v>2096</v>
      </c>
      <c r="E793" s="82"/>
      <c r="F793" s="82" t="s">
        <v>2944</v>
      </c>
      <c r="G793" s="82" t="s">
        <v>2945</v>
      </c>
      <c r="H793" s="82" t="s">
        <v>2096</v>
      </c>
      <c r="I793" s="108">
        <v>78000</v>
      </c>
      <c r="J793" s="82" t="s">
        <v>1566</v>
      </c>
      <c r="K793" s="82" t="s">
        <v>2770</v>
      </c>
      <c r="L793" s="82" t="s">
        <v>15</v>
      </c>
      <c r="M793" s="72"/>
      <c r="N793" s="322"/>
      <c r="O793" s="82" t="s">
        <v>1682</v>
      </c>
      <c r="P793" s="82" t="s">
        <v>63</v>
      </c>
      <c r="Q793" s="82" t="s">
        <v>2433</v>
      </c>
      <c r="R793" s="82"/>
      <c r="S793" s="6"/>
      <c r="T793" s="99">
        <v>1</v>
      </c>
      <c r="U793" s="99">
        <v>1</v>
      </c>
      <c r="V793" s="99" t="s">
        <v>2429</v>
      </c>
      <c r="W793" s="6">
        <v>42716</v>
      </c>
      <c r="X793" s="82"/>
      <c r="Y793" s="72"/>
      <c r="Z793" s="72"/>
      <c r="AA793" s="4"/>
      <c r="AB793" s="4"/>
      <c r="AC793" s="72"/>
      <c r="AD793" s="72"/>
      <c r="AE793" s="72"/>
    </row>
    <row r="794" spans="1:31" ht="29.25" hidden="1" customHeight="1">
      <c r="A794" s="312">
        <v>793</v>
      </c>
      <c r="B794" s="74" t="s">
        <v>2946</v>
      </c>
      <c r="C794" s="6">
        <v>42716</v>
      </c>
      <c r="D794" s="82" t="s">
        <v>2947</v>
      </c>
      <c r="E794" s="82" t="s">
        <v>2828</v>
      </c>
      <c r="F794" s="82" t="s">
        <v>2948</v>
      </c>
      <c r="G794" s="82" t="s">
        <v>2949</v>
      </c>
      <c r="H794" s="82" t="s">
        <v>2947</v>
      </c>
      <c r="I794" s="108"/>
      <c r="J794" s="82" t="s">
        <v>1521</v>
      </c>
      <c r="K794" s="82" t="s">
        <v>157</v>
      </c>
      <c r="L794" s="82" t="s">
        <v>79</v>
      </c>
      <c r="M794" s="72"/>
      <c r="N794" s="322"/>
      <c r="O794" s="82" t="s">
        <v>1698</v>
      </c>
      <c r="P794" s="82" t="s">
        <v>63</v>
      </c>
      <c r="Q794" s="82" t="s">
        <v>2433</v>
      </c>
      <c r="R794" s="82"/>
      <c r="S794" s="6"/>
      <c r="T794" s="99">
        <v>1</v>
      </c>
      <c r="U794" s="99">
        <v>1</v>
      </c>
      <c r="V794" s="99" t="s">
        <v>2429</v>
      </c>
      <c r="W794" s="6">
        <v>42717</v>
      </c>
      <c r="X794" s="82"/>
      <c r="Y794" s="82"/>
      <c r="Z794" s="82" t="s">
        <v>2549</v>
      </c>
      <c r="AA794" s="6">
        <v>42738</v>
      </c>
      <c r="AB794" s="6" t="s">
        <v>6225</v>
      </c>
      <c r="AC794" s="82" t="s">
        <v>6226</v>
      </c>
      <c r="AD794" s="82"/>
      <c r="AE794" s="82"/>
    </row>
    <row r="795" spans="1:31" ht="29.25" hidden="1" customHeight="1">
      <c r="A795" s="312">
        <v>794</v>
      </c>
      <c r="B795" s="74" t="s">
        <v>2946</v>
      </c>
      <c r="C795" s="6">
        <v>42716</v>
      </c>
      <c r="D795" s="82" t="s">
        <v>2947</v>
      </c>
      <c r="E795" s="82" t="s">
        <v>2828</v>
      </c>
      <c r="F795" s="82" t="s">
        <v>2948</v>
      </c>
      <c r="G795" s="82" t="s">
        <v>2949</v>
      </c>
      <c r="H795" s="82" t="s">
        <v>2947</v>
      </c>
      <c r="I795" s="108"/>
      <c r="J795" s="82" t="s">
        <v>1520</v>
      </c>
      <c r="K795" s="82" t="s">
        <v>154</v>
      </c>
      <c r="L795" s="82" t="s">
        <v>155</v>
      </c>
      <c r="M795" s="72"/>
      <c r="N795" s="322"/>
      <c r="O795" s="82" t="s">
        <v>1698</v>
      </c>
      <c r="P795" s="82" t="s">
        <v>63</v>
      </c>
      <c r="Q795" s="82" t="s">
        <v>2433</v>
      </c>
      <c r="R795" s="82"/>
      <c r="S795" s="6"/>
      <c r="T795" s="99">
        <v>1</v>
      </c>
      <c r="U795" s="99">
        <v>2</v>
      </c>
      <c r="V795" s="99" t="s">
        <v>2429</v>
      </c>
      <c r="W795" s="6">
        <v>42717</v>
      </c>
      <c r="X795" s="82"/>
      <c r="Y795" s="82"/>
      <c r="Z795" s="82" t="s">
        <v>2549</v>
      </c>
      <c r="AA795" s="6">
        <v>42738</v>
      </c>
      <c r="AB795" s="6" t="s">
        <v>6225</v>
      </c>
      <c r="AC795" s="82" t="s">
        <v>6226</v>
      </c>
      <c r="AD795" s="82"/>
      <c r="AE795" s="82"/>
    </row>
    <row r="796" spans="1:31" ht="29.25" hidden="1" customHeight="1">
      <c r="A796" s="312">
        <v>795</v>
      </c>
      <c r="B796" s="74" t="s">
        <v>2946</v>
      </c>
      <c r="C796" s="6">
        <v>42716</v>
      </c>
      <c r="D796" s="82" t="s">
        <v>2947</v>
      </c>
      <c r="E796" s="82" t="s">
        <v>2828</v>
      </c>
      <c r="F796" s="82" t="s">
        <v>2948</v>
      </c>
      <c r="G796" s="82" t="s">
        <v>2949</v>
      </c>
      <c r="H796" s="82" t="s">
        <v>2947</v>
      </c>
      <c r="I796" s="108"/>
      <c r="J796" s="82" t="s">
        <v>329</v>
      </c>
      <c r="K796" s="82" t="s">
        <v>2847</v>
      </c>
      <c r="L796" s="82" t="s">
        <v>333</v>
      </c>
      <c r="M796" s="72"/>
      <c r="N796" s="322"/>
      <c r="O796" s="82" t="s">
        <v>1698</v>
      </c>
      <c r="P796" s="82" t="s">
        <v>63</v>
      </c>
      <c r="Q796" s="82" t="s">
        <v>2433</v>
      </c>
      <c r="R796" s="82"/>
      <c r="S796" s="6"/>
      <c r="T796" s="99">
        <v>1</v>
      </c>
      <c r="U796" s="99">
        <v>1</v>
      </c>
      <c r="V796" s="99" t="s">
        <v>2429</v>
      </c>
      <c r="W796" s="6">
        <v>42717</v>
      </c>
      <c r="X796" s="82"/>
      <c r="Y796" s="82"/>
      <c r="Z796" s="82" t="s">
        <v>2549</v>
      </c>
      <c r="AA796" s="6">
        <v>42739</v>
      </c>
      <c r="AB796" s="6" t="s">
        <v>6225</v>
      </c>
      <c r="AC796" s="82" t="s">
        <v>6226</v>
      </c>
      <c r="AD796" s="82"/>
      <c r="AE796" s="82"/>
    </row>
    <row r="797" spans="1:31" ht="29.25" hidden="1" customHeight="1">
      <c r="A797" s="312">
        <v>796</v>
      </c>
      <c r="B797" s="74" t="s">
        <v>2946</v>
      </c>
      <c r="C797" s="6">
        <v>42716</v>
      </c>
      <c r="D797" s="82" t="s">
        <v>2947</v>
      </c>
      <c r="E797" s="82" t="s">
        <v>2828</v>
      </c>
      <c r="F797" s="82" t="s">
        <v>2948</v>
      </c>
      <c r="G797" s="82" t="s">
        <v>2949</v>
      </c>
      <c r="H797" s="82" t="s">
        <v>2947</v>
      </c>
      <c r="I797" s="108"/>
      <c r="J797" s="82" t="s">
        <v>2950</v>
      </c>
      <c r="K797" s="82" t="s">
        <v>10981</v>
      </c>
      <c r="L797" s="82" t="s">
        <v>1773</v>
      </c>
      <c r="M797" s="72"/>
      <c r="N797" s="322"/>
      <c r="O797" s="82" t="s">
        <v>1656</v>
      </c>
      <c r="P797" s="82" t="s">
        <v>63</v>
      </c>
      <c r="Q797" s="82" t="s">
        <v>1553</v>
      </c>
      <c r="R797" s="82"/>
      <c r="S797" s="6"/>
      <c r="T797" s="99">
        <v>1</v>
      </c>
      <c r="U797" s="99">
        <v>1</v>
      </c>
      <c r="V797" s="99" t="s">
        <v>2429</v>
      </c>
      <c r="W797" s="6">
        <v>42717</v>
      </c>
      <c r="X797" s="82"/>
      <c r="Y797" s="82"/>
      <c r="Z797" s="82" t="s">
        <v>2429</v>
      </c>
      <c r="AA797" s="6"/>
      <c r="AB797" s="6"/>
      <c r="AC797" s="82"/>
      <c r="AD797" s="82"/>
      <c r="AE797" s="82"/>
    </row>
    <row r="798" spans="1:31" ht="29.25" hidden="1" customHeight="1">
      <c r="A798" s="312">
        <v>797</v>
      </c>
      <c r="B798" s="74" t="s">
        <v>2946</v>
      </c>
      <c r="C798" s="6">
        <v>42716</v>
      </c>
      <c r="D798" s="82" t="s">
        <v>2947</v>
      </c>
      <c r="E798" s="82" t="s">
        <v>2828</v>
      </c>
      <c r="F798" s="82" t="s">
        <v>2948</v>
      </c>
      <c r="G798" s="82" t="s">
        <v>2949</v>
      </c>
      <c r="H798" s="82" t="s">
        <v>2947</v>
      </c>
      <c r="I798" s="108"/>
      <c r="J798" s="82" t="s">
        <v>294</v>
      </c>
      <c r="K798" s="82" t="s">
        <v>292</v>
      </c>
      <c r="L798" s="82" t="s">
        <v>36</v>
      </c>
      <c r="M798" s="72" t="s">
        <v>6277</v>
      </c>
      <c r="N798" s="322"/>
      <c r="O798" s="82" t="s">
        <v>1698</v>
      </c>
      <c r="P798" s="82" t="s">
        <v>63</v>
      </c>
      <c r="Q798" s="82" t="s">
        <v>1495</v>
      </c>
      <c r="R798" s="82"/>
      <c r="S798" s="6"/>
      <c r="T798" s="99">
        <v>1</v>
      </c>
      <c r="U798" s="99">
        <v>1</v>
      </c>
      <c r="V798" s="99" t="s">
        <v>2429</v>
      </c>
      <c r="W798" s="6">
        <v>42717</v>
      </c>
      <c r="X798" s="82"/>
      <c r="Y798" s="72"/>
      <c r="Z798" s="72" t="s">
        <v>2549</v>
      </c>
      <c r="AA798" s="4"/>
      <c r="AB798" s="4"/>
      <c r="AC798" s="72"/>
      <c r="AD798" s="72"/>
      <c r="AE798" s="72" t="s">
        <v>6278</v>
      </c>
    </row>
    <row r="799" spans="1:31" ht="29.25" hidden="1" customHeight="1">
      <c r="A799" s="312">
        <v>798</v>
      </c>
      <c r="B799" s="74" t="s">
        <v>2952</v>
      </c>
      <c r="C799" s="6">
        <v>42716</v>
      </c>
      <c r="D799" s="82" t="s">
        <v>1862</v>
      </c>
      <c r="E799" s="82"/>
      <c r="F799" s="82" t="s">
        <v>2953</v>
      </c>
      <c r="G799" s="82" t="s">
        <v>2954</v>
      </c>
      <c r="H799" s="82" t="s">
        <v>1862</v>
      </c>
      <c r="I799" s="108">
        <v>70000</v>
      </c>
      <c r="J799" s="82" t="s">
        <v>328</v>
      </c>
      <c r="K799" s="82" t="s">
        <v>1555</v>
      </c>
      <c r="L799" s="82" t="s">
        <v>327</v>
      </c>
      <c r="M799" s="72"/>
      <c r="N799" s="322"/>
      <c r="O799" s="82" t="s">
        <v>1698</v>
      </c>
      <c r="P799" s="82" t="s">
        <v>63</v>
      </c>
      <c r="Q799" s="82" t="s">
        <v>2433</v>
      </c>
      <c r="R799" s="82"/>
      <c r="S799" s="6"/>
      <c r="T799" s="99">
        <v>1</v>
      </c>
      <c r="U799" s="99">
        <v>2</v>
      </c>
      <c r="V799" s="99" t="s">
        <v>2429</v>
      </c>
      <c r="W799" s="6">
        <v>42717</v>
      </c>
      <c r="X799" s="82"/>
      <c r="Y799" s="72"/>
      <c r="Z799" s="72"/>
      <c r="AA799" s="4"/>
      <c r="AB799" s="4"/>
      <c r="AC799" s="72"/>
      <c r="AD799" s="72"/>
      <c r="AE799" s="72"/>
    </row>
    <row r="800" spans="1:31" ht="29.25" hidden="1" customHeight="1">
      <c r="A800" s="312">
        <v>799</v>
      </c>
      <c r="B800" s="74" t="s">
        <v>2955</v>
      </c>
      <c r="C800" s="6">
        <v>42716</v>
      </c>
      <c r="D800" s="82" t="s">
        <v>2956</v>
      </c>
      <c r="E800" s="82"/>
      <c r="F800" s="82" t="s">
        <v>2957</v>
      </c>
      <c r="G800" s="82" t="s">
        <v>2958</v>
      </c>
      <c r="H800" s="82" t="s">
        <v>2956</v>
      </c>
      <c r="I800" s="108">
        <v>46500</v>
      </c>
      <c r="J800" s="82" t="s">
        <v>2959</v>
      </c>
      <c r="K800" s="82" t="s">
        <v>2960</v>
      </c>
      <c r="L800" s="82" t="s">
        <v>0</v>
      </c>
      <c r="M800" s="72"/>
      <c r="N800" s="322"/>
      <c r="O800" s="82" t="s">
        <v>1583</v>
      </c>
      <c r="P800" s="82" t="s">
        <v>63</v>
      </c>
      <c r="Q800" s="82" t="s">
        <v>4</v>
      </c>
      <c r="R800" s="82"/>
      <c r="S800" s="6"/>
      <c r="T800" s="99">
        <v>2</v>
      </c>
      <c r="U800" s="99">
        <v>0</v>
      </c>
      <c r="V800" s="99" t="s">
        <v>2429</v>
      </c>
      <c r="W800" s="6">
        <v>42717</v>
      </c>
      <c r="X800" s="82"/>
      <c r="Y800" s="72"/>
      <c r="Z800" s="72"/>
      <c r="AA800" s="4"/>
      <c r="AB800" s="4"/>
      <c r="AC800" s="72"/>
      <c r="AD800" s="72"/>
      <c r="AE800" s="72"/>
    </row>
    <row r="801" spans="1:31" ht="29.25" hidden="1" customHeight="1">
      <c r="A801" s="312">
        <v>800</v>
      </c>
      <c r="B801" s="74" t="s">
        <v>2961</v>
      </c>
      <c r="C801" s="6">
        <v>42717</v>
      </c>
      <c r="D801" s="82" t="s">
        <v>1879</v>
      </c>
      <c r="E801" s="82"/>
      <c r="F801" s="82" t="s">
        <v>2720</v>
      </c>
      <c r="G801" s="82" t="s">
        <v>1715</v>
      </c>
      <c r="H801" s="82" t="s">
        <v>1879</v>
      </c>
      <c r="I801" s="108">
        <v>98500</v>
      </c>
      <c r="J801" s="82" t="s">
        <v>922</v>
      </c>
      <c r="K801" s="82" t="s">
        <v>935</v>
      </c>
      <c r="L801" s="82" t="s">
        <v>952</v>
      </c>
      <c r="M801" s="72"/>
      <c r="N801" s="322"/>
      <c r="O801" s="82" t="s">
        <v>1615</v>
      </c>
      <c r="P801" s="82" t="s">
        <v>63</v>
      </c>
      <c r="Q801" s="82" t="s">
        <v>4</v>
      </c>
      <c r="R801" s="82"/>
      <c r="S801" s="6"/>
      <c r="T801" s="99">
        <v>1</v>
      </c>
      <c r="U801" s="99">
        <v>2</v>
      </c>
      <c r="V801" s="99" t="s">
        <v>2429</v>
      </c>
      <c r="W801" s="6">
        <v>42717</v>
      </c>
      <c r="X801" s="82"/>
      <c r="Y801" s="72"/>
      <c r="Z801" s="72"/>
      <c r="AA801" s="4"/>
      <c r="AB801" s="4"/>
      <c r="AC801" s="72"/>
      <c r="AD801" s="72"/>
      <c r="AE801" s="72"/>
    </row>
    <row r="802" spans="1:31" ht="29.25" hidden="1" customHeight="1">
      <c r="A802" s="312">
        <v>801</v>
      </c>
      <c r="B802" s="75" t="s">
        <v>2961</v>
      </c>
      <c r="C802" s="6">
        <v>42717</v>
      </c>
      <c r="D802" s="82" t="s">
        <v>1879</v>
      </c>
      <c r="E802" s="82"/>
      <c r="F802" s="82" t="s">
        <v>2720</v>
      </c>
      <c r="G802" s="82" t="s">
        <v>1715</v>
      </c>
      <c r="H802" s="82" t="s">
        <v>1879</v>
      </c>
      <c r="I802" s="108">
        <v>0</v>
      </c>
      <c r="J802" s="82" t="s">
        <v>2208</v>
      </c>
      <c r="K802" s="82" t="s">
        <v>1772</v>
      </c>
      <c r="L802" s="82" t="s">
        <v>1773</v>
      </c>
      <c r="M802" s="72"/>
      <c r="N802" s="322"/>
      <c r="O802" s="118" t="s">
        <v>1656</v>
      </c>
      <c r="P802" s="118" t="s">
        <v>63</v>
      </c>
      <c r="Q802" s="82" t="s">
        <v>1588</v>
      </c>
      <c r="R802" s="82"/>
      <c r="S802" s="6"/>
      <c r="T802" s="99">
        <v>0</v>
      </c>
      <c r="U802" s="99">
        <v>0</v>
      </c>
      <c r="V802" s="99">
        <v>0</v>
      </c>
      <c r="W802" s="6">
        <v>42717</v>
      </c>
      <c r="X802" s="82"/>
      <c r="Y802" s="72"/>
      <c r="Z802" s="72"/>
      <c r="AA802" s="4"/>
      <c r="AB802" s="4"/>
      <c r="AC802" s="72"/>
      <c r="AD802" s="72"/>
      <c r="AE802" s="72" t="s">
        <v>6279</v>
      </c>
    </row>
    <row r="803" spans="1:31" ht="29.25" hidden="1" customHeight="1">
      <c r="A803" s="312">
        <v>802</v>
      </c>
      <c r="B803" s="74" t="s">
        <v>2962</v>
      </c>
      <c r="C803" s="6">
        <v>42717</v>
      </c>
      <c r="D803" s="82" t="s">
        <v>1871</v>
      </c>
      <c r="E803" s="82"/>
      <c r="F803" s="82" t="s">
        <v>2963</v>
      </c>
      <c r="G803" s="82" t="s">
        <v>2964</v>
      </c>
      <c r="H803" s="82" t="s">
        <v>1871</v>
      </c>
      <c r="I803" s="108">
        <v>195000</v>
      </c>
      <c r="J803" s="82" t="s">
        <v>1831</v>
      </c>
      <c r="K803" s="82" t="s">
        <v>10981</v>
      </c>
      <c r="L803" s="82" t="s">
        <v>1687</v>
      </c>
      <c r="M803" s="72"/>
      <c r="N803" s="322"/>
      <c r="O803" s="82" t="s">
        <v>1656</v>
      </c>
      <c r="P803" s="82" t="s">
        <v>63</v>
      </c>
      <c r="Q803" s="82" t="s">
        <v>1553</v>
      </c>
      <c r="R803" s="82"/>
      <c r="S803" s="6"/>
      <c r="T803" s="99">
        <v>1</v>
      </c>
      <c r="U803" s="99">
        <v>1</v>
      </c>
      <c r="V803" s="99" t="s">
        <v>2429</v>
      </c>
      <c r="W803" s="6">
        <v>42717</v>
      </c>
      <c r="X803" s="82"/>
      <c r="Y803" s="72"/>
      <c r="Z803" s="72"/>
      <c r="AA803" s="4"/>
      <c r="AB803" s="4"/>
      <c r="AC803" s="72"/>
      <c r="AD803" s="72"/>
      <c r="AE803" s="72"/>
    </row>
    <row r="804" spans="1:31" ht="29.25" hidden="1" customHeight="1">
      <c r="A804" s="312">
        <v>803</v>
      </c>
      <c r="B804" s="74" t="s">
        <v>2965</v>
      </c>
      <c r="C804" s="6">
        <v>42717</v>
      </c>
      <c r="D804" s="82" t="s">
        <v>1923</v>
      </c>
      <c r="E804" s="82"/>
      <c r="F804" s="82" t="s">
        <v>2966</v>
      </c>
      <c r="G804" s="82" t="s">
        <v>2967</v>
      </c>
      <c r="H804" s="82" t="s">
        <v>1923</v>
      </c>
      <c r="I804" s="108">
        <v>10000</v>
      </c>
      <c r="J804" s="82" t="s">
        <v>1521</v>
      </c>
      <c r="K804" s="82" t="s">
        <v>157</v>
      </c>
      <c r="L804" s="82" t="s">
        <v>79</v>
      </c>
      <c r="M804" s="72"/>
      <c r="N804" s="322"/>
      <c r="O804" s="82" t="s">
        <v>1698</v>
      </c>
      <c r="P804" s="82" t="s">
        <v>63</v>
      </c>
      <c r="Q804" s="82" t="s">
        <v>4</v>
      </c>
      <c r="R804" s="82"/>
      <c r="S804" s="6"/>
      <c r="T804" s="99">
        <v>1</v>
      </c>
      <c r="U804" s="99">
        <v>1</v>
      </c>
      <c r="V804" s="99" t="s">
        <v>2429</v>
      </c>
      <c r="W804" s="6">
        <v>42718</v>
      </c>
      <c r="X804" s="82"/>
      <c r="Y804" s="72"/>
      <c r="Z804" s="72"/>
      <c r="AA804" s="4"/>
      <c r="AB804" s="4"/>
      <c r="AC804" s="72"/>
      <c r="AD804" s="72"/>
      <c r="AE804" s="72"/>
    </row>
    <row r="805" spans="1:31" ht="29.25" hidden="1" customHeight="1">
      <c r="A805" s="312">
        <v>804</v>
      </c>
      <c r="B805" s="74" t="s">
        <v>2965</v>
      </c>
      <c r="C805" s="6">
        <v>42717</v>
      </c>
      <c r="D805" s="82" t="s">
        <v>1923</v>
      </c>
      <c r="E805" s="82"/>
      <c r="F805" s="82" t="s">
        <v>2966</v>
      </c>
      <c r="G805" s="82" t="s">
        <v>2967</v>
      </c>
      <c r="H805" s="82" t="s">
        <v>1923</v>
      </c>
      <c r="I805" s="108">
        <v>45000</v>
      </c>
      <c r="J805" s="82" t="s">
        <v>1572</v>
      </c>
      <c r="K805" s="82" t="s">
        <v>1259</v>
      </c>
      <c r="L805" s="82" t="s">
        <v>89</v>
      </c>
      <c r="M805" s="72"/>
      <c r="N805" s="322"/>
      <c r="O805" s="82" t="s">
        <v>6216</v>
      </c>
      <c r="P805" s="82" t="s">
        <v>63</v>
      </c>
      <c r="Q805" s="82" t="s">
        <v>4</v>
      </c>
      <c r="R805" s="82"/>
      <c r="S805" s="6"/>
      <c r="T805" s="99">
        <v>1</v>
      </c>
      <c r="U805" s="99">
        <v>2</v>
      </c>
      <c r="V805" s="99" t="s">
        <v>2429</v>
      </c>
      <c r="W805" s="6">
        <v>42718</v>
      </c>
      <c r="X805" s="82"/>
      <c r="Y805" s="72"/>
      <c r="Z805" s="72"/>
      <c r="AA805" s="4"/>
      <c r="AB805" s="4"/>
      <c r="AC805" s="72"/>
      <c r="AD805" s="72"/>
      <c r="AE805" s="72"/>
    </row>
    <row r="806" spans="1:31" ht="29.25" hidden="1" customHeight="1">
      <c r="A806" s="312">
        <v>805</v>
      </c>
      <c r="B806" s="74" t="s">
        <v>2965</v>
      </c>
      <c r="C806" s="6">
        <v>42717</v>
      </c>
      <c r="D806" s="82" t="s">
        <v>1923</v>
      </c>
      <c r="E806" s="82"/>
      <c r="F806" s="82" t="s">
        <v>2966</v>
      </c>
      <c r="G806" s="82" t="s">
        <v>2967</v>
      </c>
      <c r="H806" s="82" t="s">
        <v>1923</v>
      </c>
      <c r="I806" s="108">
        <v>40000</v>
      </c>
      <c r="J806" s="82" t="s">
        <v>1514</v>
      </c>
      <c r="K806" s="82" t="s">
        <v>1513</v>
      </c>
      <c r="L806" s="82" t="s">
        <v>1508</v>
      </c>
      <c r="M806" s="72"/>
      <c r="N806" s="322"/>
      <c r="O806" s="82" t="s">
        <v>1661</v>
      </c>
      <c r="P806" s="82" t="s">
        <v>63</v>
      </c>
      <c r="Q806" s="82" t="s">
        <v>4</v>
      </c>
      <c r="R806" s="82"/>
      <c r="S806" s="6"/>
      <c r="T806" s="99">
        <v>1</v>
      </c>
      <c r="U806" s="99">
        <v>1</v>
      </c>
      <c r="V806" s="99" t="s">
        <v>2429</v>
      </c>
      <c r="W806" s="6">
        <v>42718</v>
      </c>
      <c r="X806" s="82"/>
      <c r="Y806" s="72"/>
      <c r="Z806" s="72"/>
      <c r="AA806" s="4"/>
      <c r="AB806" s="4"/>
      <c r="AC806" s="72"/>
      <c r="AD806" s="72"/>
      <c r="AE806" s="72"/>
    </row>
    <row r="807" spans="1:31" ht="29.25" hidden="1" customHeight="1">
      <c r="A807" s="312">
        <v>806</v>
      </c>
      <c r="B807" s="74" t="s">
        <v>2965</v>
      </c>
      <c r="C807" s="6">
        <v>42717</v>
      </c>
      <c r="D807" s="82" t="s">
        <v>1923</v>
      </c>
      <c r="E807" s="82"/>
      <c r="F807" s="82" t="s">
        <v>2966</v>
      </c>
      <c r="G807" s="82" t="s">
        <v>2967</v>
      </c>
      <c r="H807" s="82" t="s">
        <v>1923</v>
      </c>
      <c r="I807" s="108">
        <v>30000</v>
      </c>
      <c r="J807" s="82" t="s">
        <v>2968</v>
      </c>
      <c r="K807" s="82" t="s">
        <v>129</v>
      </c>
      <c r="L807" s="82" t="s">
        <v>338</v>
      </c>
      <c r="M807" s="72"/>
      <c r="N807" s="322"/>
      <c r="O807" s="82" t="s">
        <v>1661</v>
      </c>
      <c r="P807" s="82" t="s">
        <v>63</v>
      </c>
      <c r="Q807" s="82" t="s">
        <v>4</v>
      </c>
      <c r="R807" s="82"/>
      <c r="S807" s="6"/>
      <c r="T807" s="99">
        <v>1</v>
      </c>
      <c r="U807" s="99">
        <v>1</v>
      </c>
      <c r="V807" s="99" t="s">
        <v>2429</v>
      </c>
      <c r="W807" s="6">
        <v>42718</v>
      </c>
      <c r="X807" s="82"/>
      <c r="Y807" s="72"/>
      <c r="Z807" s="72"/>
      <c r="AA807" s="4"/>
      <c r="AB807" s="4"/>
      <c r="AC807" s="72"/>
      <c r="AD807" s="72"/>
      <c r="AE807" s="72"/>
    </row>
    <row r="808" spans="1:31" ht="29.25" hidden="1" customHeight="1">
      <c r="A808" s="312">
        <v>807</v>
      </c>
      <c r="B808" s="74" t="s">
        <v>2965</v>
      </c>
      <c r="C808" s="6">
        <v>42717</v>
      </c>
      <c r="D808" s="82" t="s">
        <v>1923</v>
      </c>
      <c r="E808" s="82"/>
      <c r="F808" s="82" t="s">
        <v>2966</v>
      </c>
      <c r="G808" s="82" t="s">
        <v>2967</v>
      </c>
      <c r="H808" s="82" t="s">
        <v>1923</v>
      </c>
      <c r="I808" s="108">
        <v>30000</v>
      </c>
      <c r="J808" s="82" t="s">
        <v>1510</v>
      </c>
      <c r="K808" s="82" t="s">
        <v>105</v>
      </c>
      <c r="L808" s="82" t="s">
        <v>79</v>
      </c>
      <c r="M808" s="72"/>
      <c r="N808" s="322"/>
      <c r="O808" s="82" t="s">
        <v>1661</v>
      </c>
      <c r="P808" s="82" t="s">
        <v>63</v>
      </c>
      <c r="Q808" s="82" t="s">
        <v>4</v>
      </c>
      <c r="R808" s="82"/>
      <c r="S808" s="6"/>
      <c r="T808" s="99">
        <v>1</v>
      </c>
      <c r="U808" s="99">
        <v>1</v>
      </c>
      <c r="V808" s="99" t="s">
        <v>2429</v>
      </c>
      <c r="W808" s="6">
        <v>42718</v>
      </c>
      <c r="X808" s="82"/>
      <c r="Y808" s="72"/>
      <c r="Z808" s="72"/>
      <c r="AA808" s="4"/>
      <c r="AB808" s="4"/>
      <c r="AC808" s="72"/>
      <c r="AD808" s="72"/>
      <c r="AE808" s="72"/>
    </row>
    <row r="809" spans="1:31" ht="29.25" hidden="1" customHeight="1">
      <c r="A809" s="312">
        <v>808</v>
      </c>
      <c r="B809" s="75" t="s">
        <v>2969</v>
      </c>
      <c r="C809" s="6">
        <v>42717</v>
      </c>
      <c r="D809" s="82" t="s">
        <v>1975</v>
      </c>
      <c r="E809" s="82"/>
      <c r="F809" s="82" t="s">
        <v>2970</v>
      </c>
      <c r="G809" s="82" t="s">
        <v>2971</v>
      </c>
      <c r="H809" s="82" t="s">
        <v>1975</v>
      </c>
      <c r="I809" s="108">
        <v>0</v>
      </c>
      <c r="J809" s="82" t="s">
        <v>1831</v>
      </c>
      <c r="K809" s="82" t="s">
        <v>1772</v>
      </c>
      <c r="L809" s="82" t="s">
        <v>1773</v>
      </c>
      <c r="M809" s="72"/>
      <c r="N809" s="322"/>
      <c r="O809" s="118" t="s">
        <v>1656</v>
      </c>
      <c r="P809" s="118" t="s">
        <v>63</v>
      </c>
      <c r="Q809" s="82" t="s">
        <v>1588</v>
      </c>
      <c r="R809" s="82"/>
      <c r="S809" s="6"/>
      <c r="T809" s="99">
        <v>2</v>
      </c>
      <c r="U809" s="99">
        <v>0</v>
      </c>
      <c r="V809" s="99">
        <v>1</v>
      </c>
      <c r="W809" s="6">
        <v>42719</v>
      </c>
      <c r="X809" s="82"/>
      <c r="Y809" s="72"/>
      <c r="Z809" s="72"/>
      <c r="AA809" s="4"/>
      <c r="AB809" s="4"/>
      <c r="AC809" s="72"/>
      <c r="AD809" s="72"/>
      <c r="AE809" s="72"/>
    </row>
    <row r="810" spans="1:31" ht="29.25" hidden="1" customHeight="1">
      <c r="A810" s="312">
        <v>809</v>
      </c>
      <c r="B810" s="74" t="s">
        <v>2969</v>
      </c>
      <c r="C810" s="6">
        <v>42717</v>
      </c>
      <c r="D810" s="82" t="s">
        <v>1975</v>
      </c>
      <c r="E810" s="82"/>
      <c r="F810" s="82" t="s">
        <v>2970</v>
      </c>
      <c r="G810" s="82" t="s">
        <v>2971</v>
      </c>
      <c r="H810" s="82" t="s">
        <v>1975</v>
      </c>
      <c r="I810" s="108">
        <v>42504</v>
      </c>
      <c r="J810" s="82" t="s">
        <v>1831</v>
      </c>
      <c r="K810" s="82" t="s">
        <v>10981</v>
      </c>
      <c r="L810" s="82" t="s">
        <v>1687</v>
      </c>
      <c r="M810" s="72"/>
      <c r="N810" s="322"/>
      <c r="O810" s="82" t="s">
        <v>1656</v>
      </c>
      <c r="P810" s="82" t="s">
        <v>63</v>
      </c>
      <c r="Q810" s="82" t="s">
        <v>1553</v>
      </c>
      <c r="R810" s="82"/>
      <c r="S810" s="6"/>
      <c r="T810" s="99">
        <v>1</v>
      </c>
      <c r="U810" s="99">
        <v>1</v>
      </c>
      <c r="V810" s="99" t="s">
        <v>2429</v>
      </c>
      <c r="W810" s="6">
        <v>42719</v>
      </c>
      <c r="X810" s="82"/>
      <c r="Y810" s="72"/>
      <c r="Z810" s="72"/>
      <c r="AA810" s="4"/>
      <c r="AB810" s="4"/>
      <c r="AC810" s="72"/>
      <c r="AD810" s="72"/>
      <c r="AE810" s="72"/>
    </row>
    <row r="811" spans="1:31" ht="29.25" hidden="1" customHeight="1">
      <c r="A811" s="312">
        <v>810</v>
      </c>
      <c r="B811" s="74" t="s">
        <v>2972</v>
      </c>
      <c r="C811" s="6">
        <v>42717</v>
      </c>
      <c r="D811" s="82" t="s">
        <v>1871</v>
      </c>
      <c r="E811" s="82"/>
      <c r="F811" s="82" t="s">
        <v>2973</v>
      </c>
      <c r="G811" s="82" t="s">
        <v>1873</v>
      </c>
      <c r="H811" s="82" t="s">
        <v>1871</v>
      </c>
      <c r="I811" s="108">
        <v>97800</v>
      </c>
      <c r="J811" s="82" t="s">
        <v>1831</v>
      </c>
      <c r="K811" s="82" t="s">
        <v>10981</v>
      </c>
      <c r="L811" s="82" t="s">
        <v>1687</v>
      </c>
      <c r="M811" s="72"/>
      <c r="N811" s="322"/>
      <c r="O811" s="82" t="s">
        <v>1656</v>
      </c>
      <c r="P811" s="82" t="s">
        <v>63</v>
      </c>
      <c r="Q811" s="82" t="s">
        <v>1553</v>
      </c>
      <c r="R811" s="82"/>
      <c r="S811" s="6"/>
      <c r="T811" s="99">
        <v>0</v>
      </c>
      <c r="U811" s="99">
        <v>1</v>
      </c>
      <c r="V811" s="99" t="s">
        <v>2429</v>
      </c>
      <c r="W811" s="6">
        <v>42720</v>
      </c>
      <c r="X811" s="82"/>
      <c r="Y811" s="72"/>
      <c r="Z811" s="72"/>
      <c r="AA811" s="4"/>
      <c r="AB811" s="4"/>
      <c r="AC811" s="72"/>
      <c r="AD811" s="72"/>
      <c r="AE811" s="72"/>
    </row>
    <row r="812" spans="1:31" ht="29.25" hidden="1" customHeight="1">
      <c r="A812" s="312">
        <v>811</v>
      </c>
      <c r="B812" s="74" t="s">
        <v>2974</v>
      </c>
      <c r="C812" s="6">
        <v>42717</v>
      </c>
      <c r="D812" s="82" t="s">
        <v>1871</v>
      </c>
      <c r="E812" s="82"/>
      <c r="F812" s="82" t="s">
        <v>2975</v>
      </c>
      <c r="G812" s="82" t="s">
        <v>1873</v>
      </c>
      <c r="H812" s="82" t="s">
        <v>1871</v>
      </c>
      <c r="I812" s="108">
        <v>96800</v>
      </c>
      <c r="J812" s="82" t="s">
        <v>1831</v>
      </c>
      <c r="K812" s="82" t="s">
        <v>10981</v>
      </c>
      <c r="L812" s="82" t="s">
        <v>1687</v>
      </c>
      <c r="M812" s="72"/>
      <c r="N812" s="322"/>
      <c r="O812" s="82" t="s">
        <v>1656</v>
      </c>
      <c r="P812" s="82" t="s">
        <v>63</v>
      </c>
      <c r="Q812" s="82" t="s">
        <v>1553</v>
      </c>
      <c r="R812" s="82"/>
      <c r="S812" s="6"/>
      <c r="T812" s="99">
        <v>0</v>
      </c>
      <c r="U812" s="99">
        <v>1</v>
      </c>
      <c r="V812" s="99" t="s">
        <v>2429</v>
      </c>
      <c r="W812" s="6">
        <v>42720</v>
      </c>
      <c r="X812" s="82"/>
      <c r="Y812" s="72"/>
      <c r="Z812" s="72"/>
      <c r="AA812" s="4"/>
      <c r="AB812" s="4"/>
      <c r="AC812" s="72"/>
      <c r="AD812" s="72"/>
      <c r="AE812" s="72"/>
    </row>
    <row r="813" spans="1:31" ht="29.25" hidden="1" customHeight="1">
      <c r="A813" s="312">
        <v>812</v>
      </c>
      <c r="B813" s="74" t="s">
        <v>2976</v>
      </c>
      <c r="C813" s="6">
        <v>42718</v>
      </c>
      <c r="D813" s="82" t="s">
        <v>1923</v>
      </c>
      <c r="E813" s="82"/>
      <c r="F813" s="82" t="s">
        <v>2977</v>
      </c>
      <c r="G813" s="82" t="s">
        <v>2978</v>
      </c>
      <c r="H813" s="82" t="s">
        <v>1923</v>
      </c>
      <c r="I813" s="108">
        <v>70000</v>
      </c>
      <c r="J813" s="82" t="s">
        <v>328</v>
      </c>
      <c r="K813" s="82" t="s">
        <v>1555</v>
      </c>
      <c r="L813" s="82" t="s">
        <v>327</v>
      </c>
      <c r="M813" s="72"/>
      <c r="N813" s="322"/>
      <c r="O813" s="82" t="s">
        <v>1698</v>
      </c>
      <c r="P813" s="82" t="s">
        <v>63</v>
      </c>
      <c r="Q813" s="82" t="s">
        <v>4</v>
      </c>
      <c r="R813" s="82"/>
      <c r="S813" s="6"/>
      <c r="T813" s="99">
        <v>1</v>
      </c>
      <c r="U813" s="99">
        <v>2</v>
      </c>
      <c r="V813" s="99" t="s">
        <v>2429</v>
      </c>
      <c r="W813" s="6">
        <v>42718</v>
      </c>
      <c r="X813" s="82"/>
      <c r="Y813" s="72"/>
      <c r="Z813" s="72" t="s">
        <v>2549</v>
      </c>
      <c r="AA813" s="4">
        <v>42731</v>
      </c>
      <c r="AB813" s="4" t="s">
        <v>6225</v>
      </c>
      <c r="AC813" s="72" t="s">
        <v>6226</v>
      </c>
      <c r="AD813" s="72"/>
      <c r="AE813" s="72"/>
    </row>
    <row r="814" spans="1:31" ht="29.25" hidden="1" customHeight="1">
      <c r="A814" s="312">
        <v>813</v>
      </c>
      <c r="B814" s="74" t="s">
        <v>2976</v>
      </c>
      <c r="C814" s="6">
        <v>42718</v>
      </c>
      <c r="D814" s="82" t="s">
        <v>1923</v>
      </c>
      <c r="E814" s="82"/>
      <c r="F814" s="82" t="s">
        <v>2977</v>
      </c>
      <c r="G814" s="82" t="s">
        <v>2978</v>
      </c>
      <c r="H814" s="82" t="s">
        <v>1923</v>
      </c>
      <c r="I814" s="108">
        <v>27500</v>
      </c>
      <c r="J814" s="82" t="s">
        <v>1527</v>
      </c>
      <c r="K814" s="82" t="s">
        <v>178</v>
      </c>
      <c r="L814" s="82" t="s">
        <v>2979</v>
      </c>
      <c r="M814" s="72"/>
      <c r="N814" s="322"/>
      <c r="O814" s="82" t="s">
        <v>1698</v>
      </c>
      <c r="P814" s="82" t="s">
        <v>63</v>
      </c>
      <c r="Q814" s="82" t="s">
        <v>4</v>
      </c>
      <c r="R814" s="82"/>
      <c r="S814" s="6"/>
      <c r="T814" s="99">
        <v>1</v>
      </c>
      <c r="U814" s="99">
        <v>1</v>
      </c>
      <c r="V814" s="99" t="s">
        <v>2429</v>
      </c>
      <c r="W814" s="6">
        <v>42718</v>
      </c>
      <c r="X814" s="82"/>
      <c r="Y814" s="72"/>
      <c r="Z814" s="72" t="s">
        <v>2549</v>
      </c>
      <c r="AA814" s="4">
        <v>42731</v>
      </c>
      <c r="AB814" s="4" t="s">
        <v>6225</v>
      </c>
      <c r="AC814" s="72" t="s">
        <v>6226</v>
      </c>
      <c r="AD814" s="72"/>
      <c r="AE814" s="72"/>
    </row>
    <row r="815" spans="1:31" ht="29.25" hidden="1" customHeight="1">
      <c r="A815" s="312">
        <v>814</v>
      </c>
      <c r="B815" s="74" t="s">
        <v>2976</v>
      </c>
      <c r="C815" s="6">
        <v>42718</v>
      </c>
      <c r="D815" s="82" t="s">
        <v>1923</v>
      </c>
      <c r="E815" s="82"/>
      <c r="F815" s="82" t="s">
        <v>2977</v>
      </c>
      <c r="G815" s="82" t="s">
        <v>2978</v>
      </c>
      <c r="H815" s="82" t="s">
        <v>1923</v>
      </c>
      <c r="I815" s="108">
        <v>27500</v>
      </c>
      <c r="J815" s="82" t="s">
        <v>1532</v>
      </c>
      <c r="K815" s="82" t="s">
        <v>198</v>
      </c>
      <c r="L815" s="82" t="s">
        <v>982</v>
      </c>
      <c r="M815" s="72"/>
      <c r="N815" s="322"/>
      <c r="O815" s="82" t="s">
        <v>1698</v>
      </c>
      <c r="P815" s="82" t="s">
        <v>63</v>
      </c>
      <c r="Q815" s="82" t="s">
        <v>4</v>
      </c>
      <c r="R815" s="82"/>
      <c r="S815" s="6"/>
      <c r="T815" s="99">
        <v>1</v>
      </c>
      <c r="U815" s="99">
        <v>1</v>
      </c>
      <c r="V815" s="99" t="s">
        <v>2429</v>
      </c>
      <c r="W815" s="6">
        <v>42718</v>
      </c>
      <c r="X815" s="82"/>
      <c r="Y815" s="72"/>
      <c r="Z815" s="72" t="s">
        <v>2549</v>
      </c>
      <c r="AA815" s="4">
        <v>42731</v>
      </c>
      <c r="AB815" s="4" t="s">
        <v>6225</v>
      </c>
      <c r="AC815" s="72" t="s">
        <v>6226</v>
      </c>
      <c r="AD815" s="72"/>
      <c r="AE815" s="72"/>
    </row>
    <row r="816" spans="1:31" ht="29.25" hidden="1" customHeight="1">
      <c r="A816" s="312">
        <v>815</v>
      </c>
      <c r="B816" s="74" t="s">
        <v>2980</v>
      </c>
      <c r="C816" s="6">
        <v>42719</v>
      </c>
      <c r="D816" s="82" t="s">
        <v>1879</v>
      </c>
      <c r="E816" s="82"/>
      <c r="F816" s="82" t="s">
        <v>2981</v>
      </c>
      <c r="G816" s="82" t="s">
        <v>6280</v>
      </c>
      <c r="H816" s="82" t="s">
        <v>1879</v>
      </c>
      <c r="I816" s="108">
        <v>40000</v>
      </c>
      <c r="J816" s="82" t="s">
        <v>6281</v>
      </c>
      <c r="K816" s="82" t="s">
        <v>10981</v>
      </c>
      <c r="L816" s="82" t="s">
        <v>1687</v>
      </c>
      <c r="M816" s="82"/>
      <c r="N816" s="324"/>
      <c r="O816" s="82" t="s">
        <v>1656</v>
      </c>
      <c r="P816" s="82" t="s">
        <v>63</v>
      </c>
      <c r="Q816" s="82" t="s">
        <v>1553</v>
      </c>
      <c r="R816" s="82" t="s">
        <v>10750</v>
      </c>
      <c r="S816" s="6"/>
      <c r="T816" s="99">
        <v>1</v>
      </c>
      <c r="U816" s="99">
        <v>1</v>
      </c>
      <c r="V816" s="99" t="s">
        <v>2429</v>
      </c>
      <c r="W816" s="6">
        <v>42725</v>
      </c>
      <c r="X816" s="82"/>
      <c r="Y816" s="82" t="s">
        <v>6282</v>
      </c>
      <c r="Z816" s="72"/>
      <c r="AA816" s="4"/>
      <c r="AB816" s="4"/>
      <c r="AC816" s="72"/>
      <c r="AD816" s="72"/>
      <c r="AE816" s="72"/>
    </row>
    <row r="817" spans="1:31" ht="29.25" hidden="1" customHeight="1">
      <c r="A817" s="312">
        <v>816</v>
      </c>
      <c r="B817" s="74" t="s">
        <v>2984</v>
      </c>
      <c r="C817" s="6">
        <v>42719</v>
      </c>
      <c r="D817" s="82" t="s">
        <v>1871</v>
      </c>
      <c r="E817" s="82"/>
      <c r="F817" s="82" t="s">
        <v>2985</v>
      </c>
      <c r="G817" s="82" t="s">
        <v>2986</v>
      </c>
      <c r="H817" s="82" t="s">
        <v>1871</v>
      </c>
      <c r="I817" s="108">
        <v>10000</v>
      </c>
      <c r="J817" s="82" t="s">
        <v>1831</v>
      </c>
      <c r="K817" s="82" t="s">
        <v>10981</v>
      </c>
      <c r="L817" s="82" t="s">
        <v>1687</v>
      </c>
      <c r="M817" s="72"/>
      <c r="N817" s="322"/>
      <c r="O817" s="82" t="s">
        <v>1656</v>
      </c>
      <c r="P817" s="82" t="s">
        <v>63</v>
      </c>
      <c r="Q817" s="82" t="s">
        <v>1553</v>
      </c>
      <c r="R817" s="82"/>
      <c r="S817" s="6"/>
      <c r="T817" s="99">
        <v>0</v>
      </c>
      <c r="U817" s="99">
        <v>1</v>
      </c>
      <c r="V817" s="99" t="s">
        <v>2429</v>
      </c>
      <c r="W817" s="6">
        <v>42719</v>
      </c>
      <c r="X817" s="82"/>
      <c r="Y817" s="72"/>
      <c r="Z817" s="72"/>
      <c r="AA817" s="4"/>
      <c r="AB817" s="4"/>
      <c r="AC817" s="72"/>
      <c r="AD817" s="72"/>
      <c r="AE817" s="72"/>
    </row>
    <row r="818" spans="1:31" ht="29.25" hidden="1" customHeight="1">
      <c r="A818" s="312">
        <v>817</v>
      </c>
      <c r="B818" s="75" t="s">
        <v>6283</v>
      </c>
      <c r="C818" s="6">
        <v>42719</v>
      </c>
      <c r="D818" s="82" t="s">
        <v>1879</v>
      </c>
      <c r="E818" s="82"/>
      <c r="F818" s="82" t="s">
        <v>2987</v>
      </c>
      <c r="G818" s="82" t="s">
        <v>6284</v>
      </c>
      <c r="H818" s="82" t="s">
        <v>1879</v>
      </c>
      <c r="I818" s="108">
        <v>496144</v>
      </c>
      <c r="J818" s="82" t="s">
        <v>6261</v>
      </c>
      <c r="K818" s="82" t="s">
        <v>6285</v>
      </c>
      <c r="L818" s="82" t="s">
        <v>1773</v>
      </c>
      <c r="M818" s="82"/>
      <c r="N818" s="324"/>
      <c r="O818" s="118" t="s">
        <v>1656</v>
      </c>
      <c r="P818" s="118" t="s">
        <v>63</v>
      </c>
      <c r="Q818" s="82" t="s">
        <v>1588</v>
      </c>
      <c r="R818" s="82"/>
      <c r="S818" s="6"/>
      <c r="T818" s="99">
        <v>5</v>
      </c>
      <c r="U818" s="99">
        <v>0</v>
      </c>
      <c r="V818" s="99">
        <v>1</v>
      </c>
      <c r="W818" s="6">
        <v>42723</v>
      </c>
      <c r="X818" s="82"/>
      <c r="Y818" s="72"/>
      <c r="Z818" s="72"/>
      <c r="AA818" s="4"/>
      <c r="AB818" s="4"/>
      <c r="AC818" s="72"/>
      <c r="AD818" s="72"/>
      <c r="AE818" s="72" t="s">
        <v>6286</v>
      </c>
    </row>
    <row r="819" spans="1:31" ht="29.25" hidden="1" customHeight="1">
      <c r="A819" s="312">
        <v>818</v>
      </c>
      <c r="B819" s="74" t="s">
        <v>2988</v>
      </c>
      <c r="C819" s="6">
        <v>42720</v>
      </c>
      <c r="D819" s="82" t="s">
        <v>1845</v>
      </c>
      <c r="E819" s="82"/>
      <c r="F819" s="82" t="s">
        <v>2989</v>
      </c>
      <c r="G819" s="82" t="s">
        <v>2990</v>
      </c>
      <c r="H819" s="82" t="s">
        <v>1845</v>
      </c>
      <c r="I819" s="108">
        <v>78000</v>
      </c>
      <c r="J819" s="82" t="s">
        <v>953</v>
      </c>
      <c r="K819" s="82" t="s">
        <v>935</v>
      </c>
      <c r="L819" s="82" t="s">
        <v>952</v>
      </c>
      <c r="M819" s="72"/>
      <c r="N819" s="322"/>
      <c r="O819" s="82" t="s">
        <v>1615</v>
      </c>
      <c r="P819" s="82" t="s">
        <v>63</v>
      </c>
      <c r="Q819" s="82" t="s">
        <v>1553</v>
      </c>
      <c r="R819" s="82"/>
      <c r="S819" s="6"/>
      <c r="T819" s="99">
        <v>1</v>
      </c>
      <c r="U819" s="99">
        <v>2</v>
      </c>
      <c r="V819" s="99" t="s">
        <v>2429</v>
      </c>
      <c r="W819" s="6">
        <v>42720</v>
      </c>
      <c r="X819" s="82"/>
      <c r="Y819" s="72"/>
      <c r="Z819" s="72"/>
      <c r="AA819" s="4"/>
      <c r="AB819" s="4"/>
      <c r="AC819" s="72"/>
      <c r="AD819" s="72"/>
      <c r="AE819" s="72"/>
    </row>
    <row r="820" spans="1:31" ht="29.25" hidden="1" customHeight="1">
      <c r="A820" s="312">
        <v>819</v>
      </c>
      <c r="B820" s="74" t="s">
        <v>2991</v>
      </c>
      <c r="C820" s="6">
        <v>42720</v>
      </c>
      <c r="D820" s="82" t="s">
        <v>1975</v>
      </c>
      <c r="E820" s="82"/>
      <c r="F820" s="82" t="s">
        <v>2992</v>
      </c>
      <c r="G820" s="82" t="s">
        <v>2993</v>
      </c>
      <c r="H820" s="82" t="s">
        <v>1975</v>
      </c>
      <c r="I820" s="108">
        <v>49800</v>
      </c>
      <c r="J820" s="82" t="s">
        <v>2994</v>
      </c>
      <c r="K820" s="82" t="s">
        <v>6287</v>
      </c>
      <c r="L820" s="82" t="s">
        <v>0</v>
      </c>
      <c r="M820" s="72"/>
      <c r="N820" s="322"/>
      <c r="O820" s="82" t="s">
        <v>1656</v>
      </c>
      <c r="P820" s="82" t="s">
        <v>63</v>
      </c>
      <c r="Q820" s="82" t="s">
        <v>4</v>
      </c>
      <c r="R820" s="82"/>
      <c r="S820" s="6"/>
      <c r="T820" s="99">
        <v>1</v>
      </c>
      <c r="U820" s="99">
        <v>1</v>
      </c>
      <c r="V820" s="99" t="s">
        <v>2429</v>
      </c>
      <c r="W820" s="6">
        <v>42720</v>
      </c>
      <c r="X820" s="82"/>
      <c r="Y820" s="72"/>
      <c r="Z820" s="72"/>
      <c r="AA820" s="4"/>
      <c r="AB820" s="4"/>
      <c r="AC820" s="72"/>
      <c r="AD820" s="72"/>
      <c r="AE820" s="72"/>
    </row>
    <row r="821" spans="1:31" ht="29.25" hidden="1" customHeight="1">
      <c r="A821" s="312">
        <v>820</v>
      </c>
      <c r="B821" s="74" t="s">
        <v>2996</v>
      </c>
      <c r="C821" s="6">
        <v>42720</v>
      </c>
      <c r="D821" s="82" t="s">
        <v>2997</v>
      </c>
      <c r="E821" s="82"/>
      <c r="F821" s="82" t="s">
        <v>2998</v>
      </c>
      <c r="G821" s="82" t="s">
        <v>2843</v>
      </c>
      <c r="H821" s="82" t="s">
        <v>2997</v>
      </c>
      <c r="I821" s="108">
        <v>42000</v>
      </c>
      <c r="J821" s="82" t="s">
        <v>2999</v>
      </c>
      <c r="K821" s="82" t="s">
        <v>1620</v>
      </c>
      <c r="L821" s="82" t="s">
        <v>2979</v>
      </c>
      <c r="M821" s="72"/>
      <c r="N821" s="322"/>
      <c r="O821" s="82" t="s">
        <v>6267</v>
      </c>
      <c r="P821" s="82" t="s">
        <v>63</v>
      </c>
      <c r="Q821" s="82" t="s">
        <v>4</v>
      </c>
      <c r="R821" s="82"/>
      <c r="S821" s="6"/>
      <c r="T821" s="99">
        <v>1</v>
      </c>
      <c r="U821" s="99">
        <v>1</v>
      </c>
      <c r="V821" s="99" t="s">
        <v>2429</v>
      </c>
      <c r="W821" s="6">
        <v>42720</v>
      </c>
      <c r="X821" s="82"/>
      <c r="Y821" s="72"/>
      <c r="Z821" s="72"/>
      <c r="AA821" s="4"/>
      <c r="AB821" s="4"/>
      <c r="AC821" s="72"/>
      <c r="AD821" s="72"/>
      <c r="AE821" s="72"/>
    </row>
    <row r="822" spans="1:31" ht="29.25" hidden="1" customHeight="1">
      <c r="A822" s="312">
        <v>821</v>
      </c>
      <c r="B822" s="74" t="s">
        <v>3000</v>
      </c>
      <c r="C822" s="6">
        <v>42720</v>
      </c>
      <c r="D822" s="82" t="s">
        <v>3001</v>
      </c>
      <c r="E822" s="82"/>
      <c r="F822" s="82" t="s">
        <v>3002</v>
      </c>
      <c r="G822" s="82" t="s">
        <v>3003</v>
      </c>
      <c r="H822" s="82" t="s">
        <v>3001</v>
      </c>
      <c r="I822" s="108">
        <v>50848</v>
      </c>
      <c r="J822" s="82" t="s">
        <v>1342</v>
      </c>
      <c r="K822" s="82" t="s">
        <v>6227</v>
      </c>
      <c r="L822" s="82" t="s">
        <v>6231</v>
      </c>
      <c r="M822" s="72"/>
      <c r="N822" s="322"/>
      <c r="O822" s="82" t="s">
        <v>6216</v>
      </c>
      <c r="P822" s="82" t="s">
        <v>63</v>
      </c>
      <c r="Q822" s="82" t="s">
        <v>4</v>
      </c>
      <c r="R822" s="82"/>
      <c r="S822" s="6"/>
      <c r="T822" s="99">
        <v>1</v>
      </c>
      <c r="U822" s="99">
        <v>1</v>
      </c>
      <c r="V822" s="99" t="s">
        <v>2429</v>
      </c>
      <c r="W822" s="6">
        <v>42720</v>
      </c>
      <c r="X822" s="82"/>
      <c r="Y822" s="72"/>
      <c r="Z822" s="72"/>
      <c r="AA822" s="4"/>
      <c r="AB822" s="4"/>
      <c r="AC822" s="72"/>
      <c r="AD822" s="72"/>
      <c r="AE822" s="72"/>
    </row>
    <row r="823" spans="1:31" ht="29.25" hidden="1" customHeight="1">
      <c r="A823" s="312">
        <v>822</v>
      </c>
      <c r="B823" s="74" t="s">
        <v>2437</v>
      </c>
      <c r="C823" s="6">
        <v>42719</v>
      </c>
      <c r="D823" s="82" t="s">
        <v>1923</v>
      </c>
      <c r="E823" s="82"/>
      <c r="F823" s="82" t="s">
        <v>2966</v>
      </c>
      <c r="G823" s="82" t="s">
        <v>2967</v>
      </c>
      <c r="H823" s="82" t="s">
        <v>1923</v>
      </c>
      <c r="I823" s="108">
        <v>45000</v>
      </c>
      <c r="J823" s="82" t="s">
        <v>3004</v>
      </c>
      <c r="K823" s="82" t="s">
        <v>3004</v>
      </c>
      <c r="L823" s="82" t="s">
        <v>6288</v>
      </c>
      <c r="M823" s="72"/>
      <c r="N823" s="322"/>
      <c r="O823" s="82" t="s">
        <v>1698</v>
      </c>
      <c r="P823" s="82" t="s">
        <v>63</v>
      </c>
      <c r="Q823" s="82" t="s">
        <v>1662</v>
      </c>
      <c r="R823" s="82"/>
      <c r="S823" s="6"/>
      <c r="T823" s="99">
        <v>1</v>
      </c>
      <c r="U823" s="99">
        <v>0</v>
      </c>
      <c r="V823" s="99" t="s">
        <v>2429</v>
      </c>
      <c r="W823" s="6">
        <v>42720</v>
      </c>
      <c r="X823" s="82"/>
      <c r="Y823" s="72"/>
      <c r="Z823" s="72"/>
      <c r="AA823" s="4"/>
      <c r="AB823" s="4"/>
      <c r="AC823" s="72"/>
      <c r="AD823" s="72"/>
      <c r="AE823" s="72"/>
    </row>
    <row r="824" spans="1:31" ht="29.25" hidden="1" customHeight="1">
      <c r="A824" s="312">
        <v>823</v>
      </c>
      <c r="B824" s="74" t="s">
        <v>2437</v>
      </c>
      <c r="C824" s="6">
        <v>42719</v>
      </c>
      <c r="D824" s="82" t="s">
        <v>1923</v>
      </c>
      <c r="E824" s="82"/>
      <c r="F824" s="82" t="s">
        <v>2966</v>
      </c>
      <c r="G824" s="82" t="s">
        <v>2967</v>
      </c>
      <c r="H824" s="82" t="s">
        <v>1923</v>
      </c>
      <c r="I824" s="108">
        <v>45000</v>
      </c>
      <c r="J824" s="82" t="s">
        <v>3005</v>
      </c>
      <c r="K824" s="82" t="s">
        <v>3005</v>
      </c>
      <c r="L824" s="82" t="s">
        <v>6288</v>
      </c>
      <c r="M824" s="72"/>
      <c r="N824" s="322"/>
      <c r="O824" s="82" t="s">
        <v>1698</v>
      </c>
      <c r="P824" s="82" t="s">
        <v>63</v>
      </c>
      <c r="Q824" s="82" t="s">
        <v>1662</v>
      </c>
      <c r="R824" s="82"/>
      <c r="S824" s="6"/>
      <c r="T824" s="99">
        <v>1</v>
      </c>
      <c r="U824" s="99">
        <v>0</v>
      </c>
      <c r="V824" s="99" t="s">
        <v>2429</v>
      </c>
      <c r="W824" s="6">
        <v>42720</v>
      </c>
      <c r="X824" s="82"/>
      <c r="Y824" s="72"/>
      <c r="Z824" s="72"/>
      <c r="AA824" s="4"/>
      <c r="AB824" s="4"/>
      <c r="AC824" s="72"/>
      <c r="AD824" s="72"/>
      <c r="AE824" s="72"/>
    </row>
    <row r="825" spans="1:31" ht="29.25" hidden="1" customHeight="1">
      <c r="A825" s="312">
        <v>824</v>
      </c>
      <c r="B825" s="74" t="s">
        <v>3006</v>
      </c>
      <c r="C825" s="6">
        <v>42720</v>
      </c>
      <c r="D825" s="82" t="s">
        <v>1871</v>
      </c>
      <c r="E825" s="82"/>
      <c r="F825" s="82" t="s">
        <v>3007</v>
      </c>
      <c r="G825" s="82" t="s">
        <v>1784</v>
      </c>
      <c r="H825" s="82" t="s">
        <v>1871</v>
      </c>
      <c r="I825" s="108">
        <v>99700</v>
      </c>
      <c r="J825" s="82" t="s">
        <v>6289</v>
      </c>
      <c r="K825" s="82" t="s">
        <v>10981</v>
      </c>
      <c r="L825" s="82" t="s">
        <v>6290</v>
      </c>
      <c r="M825" s="82"/>
      <c r="N825" s="324"/>
      <c r="O825" s="82" t="s">
        <v>1656</v>
      </c>
      <c r="P825" s="82" t="s">
        <v>63</v>
      </c>
      <c r="Q825" s="82" t="s">
        <v>1553</v>
      </c>
      <c r="R825" s="82"/>
      <c r="S825" s="6"/>
      <c r="T825" s="99">
        <v>1</v>
      </c>
      <c r="U825" s="99">
        <v>1</v>
      </c>
      <c r="V825" s="99" t="s">
        <v>2429</v>
      </c>
      <c r="W825" s="6">
        <v>42723</v>
      </c>
      <c r="X825" s="82"/>
      <c r="Y825" s="82" t="s">
        <v>6282</v>
      </c>
      <c r="Z825" s="82" t="s">
        <v>2429</v>
      </c>
      <c r="AA825" s="4"/>
      <c r="AB825" s="4"/>
      <c r="AC825" s="72"/>
      <c r="AD825" s="72"/>
      <c r="AE825" s="72"/>
    </row>
    <row r="826" spans="1:31" ht="29.25" hidden="1" customHeight="1">
      <c r="A826" s="312">
        <v>825</v>
      </c>
      <c r="B826" s="74" t="s">
        <v>3009</v>
      </c>
      <c r="C826" s="6">
        <v>42720</v>
      </c>
      <c r="D826" s="82" t="s">
        <v>2824</v>
      </c>
      <c r="E826" s="82"/>
      <c r="F826" s="82" t="s">
        <v>3010</v>
      </c>
      <c r="G826" s="82" t="s">
        <v>3011</v>
      </c>
      <c r="H826" s="82" t="s">
        <v>2824</v>
      </c>
      <c r="I826" s="108">
        <v>55000</v>
      </c>
      <c r="J826" s="82" t="s">
        <v>6291</v>
      </c>
      <c r="K826" s="82" t="s">
        <v>1620</v>
      </c>
      <c r="L826" s="82" t="s">
        <v>2979</v>
      </c>
      <c r="M826" s="82"/>
      <c r="N826" s="324"/>
      <c r="O826" s="82" t="s">
        <v>6267</v>
      </c>
      <c r="P826" s="82" t="s">
        <v>63</v>
      </c>
      <c r="Q826" s="82" t="s">
        <v>4</v>
      </c>
      <c r="R826" s="82"/>
      <c r="S826" s="6"/>
      <c r="T826" s="99">
        <v>1</v>
      </c>
      <c r="U826" s="99">
        <v>1</v>
      </c>
      <c r="V826" s="99" t="s">
        <v>2429</v>
      </c>
      <c r="W826" s="6">
        <v>42723</v>
      </c>
      <c r="X826" s="82"/>
      <c r="Y826" s="82" t="s">
        <v>6282</v>
      </c>
      <c r="Z826" s="72" t="s">
        <v>2549</v>
      </c>
      <c r="AA826" s="4"/>
      <c r="AB826" s="4"/>
      <c r="AC826" s="72"/>
      <c r="AD826" s="72"/>
      <c r="AE826" s="72"/>
    </row>
    <row r="827" spans="1:31" ht="29.25" hidden="1" customHeight="1">
      <c r="A827" s="312">
        <v>826</v>
      </c>
      <c r="B827" s="74" t="s">
        <v>3013</v>
      </c>
      <c r="C827" s="6">
        <v>42720</v>
      </c>
      <c r="D827" s="82" t="s">
        <v>1975</v>
      </c>
      <c r="E827" s="82" t="s">
        <v>2828</v>
      </c>
      <c r="F827" s="82" t="s">
        <v>3014</v>
      </c>
      <c r="G827" s="82" t="s">
        <v>6292</v>
      </c>
      <c r="H827" s="82" t="s">
        <v>1975</v>
      </c>
      <c r="I827" s="108">
        <v>140000</v>
      </c>
      <c r="J827" s="82" t="s">
        <v>6293</v>
      </c>
      <c r="K827" s="82" t="s">
        <v>6294</v>
      </c>
      <c r="L827" s="82" t="s">
        <v>952</v>
      </c>
      <c r="M827" s="82"/>
      <c r="N827" s="324"/>
      <c r="O827" s="82" t="s">
        <v>1615</v>
      </c>
      <c r="P827" s="82" t="s">
        <v>63</v>
      </c>
      <c r="Q827" s="82" t="s">
        <v>1553</v>
      </c>
      <c r="R827" s="82"/>
      <c r="S827" s="6"/>
      <c r="T827" s="99">
        <v>1</v>
      </c>
      <c r="U827" s="99">
        <v>2</v>
      </c>
      <c r="V827" s="99" t="s">
        <v>2429</v>
      </c>
      <c r="W827" s="6">
        <v>42740</v>
      </c>
      <c r="X827" s="82"/>
      <c r="Y827" s="82" t="s">
        <v>6282</v>
      </c>
      <c r="Z827" s="72" t="s">
        <v>2429</v>
      </c>
      <c r="AA827" s="4"/>
      <c r="AB827" s="4"/>
      <c r="AC827" s="72"/>
      <c r="AD827" s="72"/>
      <c r="AE827" s="72"/>
    </row>
    <row r="828" spans="1:31" ht="29.25" hidden="1" customHeight="1">
      <c r="A828" s="312">
        <v>827</v>
      </c>
      <c r="B828" s="74" t="s">
        <v>3013</v>
      </c>
      <c r="C828" s="6">
        <v>42720</v>
      </c>
      <c r="D828" s="82" t="s">
        <v>1975</v>
      </c>
      <c r="E828" s="82" t="s">
        <v>2828</v>
      </c>
      <c r="F828" s="82" t="s">
        <v>3014</v>
      </c>
      <c r="G828" s="82" t="s">
        <v>6292</v>
      </c>
      <c r="H828" s="82" t="s">
        <v>1975</v>
      </c>
      <c r="I828" s="108">
        <v>100000</v>
      </c>
      <c r="J828" s="82" t="s">
        <v>6295</v>
      </c>
      <c r="K828" s="82" t="s">
        <v>925</v>
      </c>
      <c r="L828" s="82" t="s">
        <v>933</v>
      </c>
      <c r="M828" s="82"/>
      <c r="N828" s="324"/>
      <c r="O828" s="82" t="s">
        <v>1615</v>
      </c>
      <c r="P828" s="82" t="s">
        <v>63</v>
      </c>
      <c r="Q828" s="82" t="s">
        <v>1553</v>
      </c>
      <c r="R828" s="82"/>
      <c r="S828" s="6"/>
      <c r="T828" s="99">
        <v>1</v>
      </c>
      <c r="U828" s="99">
        <v>1</v>
      </c>
      <c r="V828" s="99" t="s">
        <v>2429</v>
      </c>
      <c r="W828" s="6">
        <v>42740</v>
      </c>
      <c r="X828" s="82"/>
      <c r="Y828" s="82" t="s">
        <v>6282</v>
      </c>
      <c r="Z828" s="72" t="s">
        <v>2429</v>
      </c>
      <c r="AA828" s="4"/>
      <c r="AB828" s="4"/>
      <c r="AC828" s="72"/>
      <c r="AD828" s="72"/>
      <c r="AE828" s="72"/>
    </row>
    <row r="829" spans="1:31" ht="29.25" hidden="1" customHeight="1">
      <c r="A829" s="312">
        <v>828</v>
      </c>
      <c r="B829" s="74" t="s">
        <v>3013</v>
      </c>
      <c r="C829" s="6">
        <v>42720</v>
      </c>
      <c r="D829" s="82" t="s">
        <v>1975</v>
      </c>
      <c r="E829" s="82" t="s">
        <v>2828</v>
      </c>
      <c r="F829" s="82" t="s">
        <v>3014</v>
      </c>
      <c r="G829" s="82" t="s">
        <v>6292</v>
      </c>
      <c r="H829" s="82" t="s">
        <v>1975</v>
      </c>
      <c r="I829" s="108">
        <v>20000</v>
      </c>
      <c r="J829" s="82" t="s">
        <v>6296</v>
      </c>
      <c r="K829" s="82" t="s">
        <v>766</v>
      </c>
      <c r="L829" s="82" t="s">
        <v>287</v>
      </c>
      <c r="M829" s="82"/>
      <c r="N829" s="324"/>
      <c r="O829" s="82" t="s">
        <v>1656</v>
      </c>
      <c r="P829" s="82" t="s">
        <v>63</v>
      </c>
      <c r="Q829" s="82" t="s">
        <v>6214</v>
      </c>
      <c r="R829" s="82"/>
      <c r="S829" s="6"/>
      <c r="T829" s="99">
        <v>1</v>
      </c>
      <c r="U829" s="99">
        <v>1</v>
      </c>
      <c r="V829" s="99" t="s">
        <v>2429</v>
      </c>
      <c r="W829" s="6">
        <v>42740</v>
      </c>
      <c r="X829" s="82"/>
      <c r="Y829" s="82" t="s">
        <v>6282</v>
      </c>
      <c r="Z829" s="72" t="s">
        <v>2429</v>
      </c>
      <c r="AA829" s="4"/>
      <c r="AB829" s="4"/>
      <c r="AC829" s="72"/>
      <c r="AD829" s="72"/>
      <c r="AE829" s="72"/>
    </row>
    <row r="830" spans="1:31" ht="29.25" hidden="1" customHeight="1">
      <c r="A830" s="312">
        <v>829</v>
      </c>
      <c r="B830" s="77" t="s">
        <v>6297</v>
      </c>
      <c r="C830" s="7">
        <v>42723</v>
      </c>
      <c r="D830" s="77" t="s">
        <v>6298</v>
      </c>
      <c r="E830" s="77" t="s">
        <v>2828</v>
      </c>
      <c r="F830" s="77" t="s">
        <v>6299</v>
      </c>
      <c r="G830" s="82" t="s">
        <v>6300</v>
      </c>
      <c r="H830" s="77" t="s">
        <v>6298</v>
      </c>
      <c r="I830" s="108">
        <v>20000</v>
      </c>
      <c r="J830" s="82" t="s">
        <v>6301</v>
      </c>
      <c r="K830" s="82" t="s">
        <v>6302</v>
      </c>
      <c r="L830" s="82" t="s">
        <v>6303</v>
      </c>
      <c r="M830" s="82" t="s">
        <v>6304</v>
      </c>
      <c r="N830" s="324"/>
      <c r="O830" s="82" t="s">
        <v>1698</v>
      </c>
      <c r="P830" s="82" t="s">
        <v>63</v>
      </c>
      <c r="Q830" s="82" t="s">
        <v>4</v>
      </c>
      <c r="R830" s="82" t="s">
        <v>2429</v>
      </c>
      <c r="S830" s="6"/>
      <c r="T830" s="99">
        <v>1</v>
      </c>
      <c r="U830" s="99">
        <v>1</v>
      </c>
      <c r="V830" s="99" t="s">
        <v>2429</v>
      </c>
      <c r="W830" s="6">
        <v>42723</v>
      </c>
      <c r="X830" s="82"/>
      <c r="Y830" s="82" t="s">
        <v>6282</v>
      </c>
      <c r="Z830" s="82" t="s">
        <v>2549</v>
      </c>
      <c r="AA830" s="6">
        <v>42898</v>
      </c>
      <c r="AB830" s="6" t="s">
        <v>6225</v>
      </c>
      <c r="AC830" s="82" t="s">
        <v>6226</v>
      </c>
      <c r="AD830" s="77" t="s">
        <v>6298</v>
      </c>
      <c r="AE830" s="82"/>
    </row>
    <row r="831" spans="1:31" ht="29.25" hidden="1" customHeight="1">
      <c r="A831" s="312">
        <v>830</v>
      </c>
      <c r="B831" s="74" t="s">
        <v>6305</v>
      </c>
      <c r="C831" s="6">
        <v>42723</v>
      </c>
      <c r="D831" s="82" t="s">
        <v>6306</v>
      </c>
      <c r="E831" s="82" t="s">
        <v>3026</v>
      </c>
      <c r="F831" s="82"/>
      <c r="G831" s="82" t="s">
        <v>6307</v>
      </c>
      <c r="H831" s="82" t="s">
        <v>6306</v>
      </c>
      <c r="I831" s="108"/>
      <c r="J831" s="82"/>
      <c r="K831" s="82" t="s">
        <v>6253</v>
      </c>
      <c r="L831" s="82" t="s">
        <v>6308</v>
      </c>
      <c r="M831" s="82"/>
      <c r="N831" s="324"/>
      <c r="O831" s="82" t="s">
        <v>2089</v>
      </c>
      <c r="P831" s="82" t="s">
        <v>63</v>
      </c>
      <c r="Q831" s="82" t="s">
        <v>4</v>
      </c>
      <c r="R831" s="82" t="s">
        <v>2549</v>
      </c>
      <c r="S831" s="6">
        <v>42724</v>
      </c>
      <c r="T831" s="99" t="s">
        <v>2429</v>
      </c>
      <c r="U831" s="99" t="s">
        <v>2429</v>
      </c>
      <c r="V831" s="99" t="s">
        <v>2429</v>
      </c>
      <c r="W831" s="6"/>
      <c r="X831" s="82"/>
      <c r="Y831" s="82" t="s">
        <v>6306</v>
      </c>
      <c r="Z831" s="72" t="s">
        <v>2549</v>
      </c>
      <c r="AA831" s="4"/>
      <c r="AB831" s="4"/>
      <c r="AC831" s="72"/>
      <c r="AD831" s="72"/>
      <c r="AE831" s="72"/>
    </row>
    <row r="832" spans="1:31" ht="29.25" hidden="1" customHeight="1">
      <c r="A832" s="312">
        <v>831</v>
      </c>
      <c r="B832" s="74" t="s">
        <v>6309</v>
      </c>
      <c r="C832" s="6">
        <v>42723</v>
      </c>
      <c r="D832" s="82" t="s">
        <v>6310</v>
      </c>
      <c r="E832" s="82" t="s">
        <v>2828</v>
      </c>
      <c r="F832" s="82" t="s">
        <v>6311</v>
      </c>
      <c r="G832" s="82" t="s">
        <v>6312</v>
      </c>
      <c r="H832" s="82" t="s">
        <v>6310</v>
      </c>
      <c r="I832" s="108">
        <v>89000</v>
      </c>
      <c r="J832" s="82" t="s">
        <v>6294</v>
      </c>
      <c r="K832" s="82" t="s">
        <v>6294</v>
      </c>
      <c r="L832" s="82" t="s">
        <v>952</v>
      </c>
      <c r="M832" s="82"/>
      <c r="N832" s="324"/>
      <c r="O832" s="82" t="s">
        <v>1615</v>
      </c>
      <c r="P832" s="82" t="s">
        <v>63</v>
      </c>
      <c r="Q832" s="82" t="s">
        <v>6214</v>
      </c>
      <c r="R832" s="82" t="s">
        <v>2429</v>
      </c>
      <c r="S832" s="6"/>
      <c r="T832" s="99">
        <v>1</v>
      </c>
      <c r="U832" s="99">
        <v>2</v>
      </c>
      <c r="V832" s="99" t="s">
        <v>2429</v>
      </c>
      <c r="W832" s="6">
        <v>42724</v>
      </c>
      <c r="X832" s="82"/>
      <c r="Y832" s="82" t="s">
        <v>6282</v>
      </c>
      <c r="Z832" s="72" t="s">
        <v>2429</v>
      </c>
      <c r="AA832" s="4"/>
      <c r="AB832" s="4"/>
      <c r="AC832" s="72"/>
      <c r="AD832" s="72"/>
      <c r="AE832" s="72"/>
    </row>
    <row r="833" spans="1:31" ht="29.25" hidden="1" customHeight="1">
      <c r="A833" s="312">
        <v>832</v>
      </c>
      <c r="B833" s="74" t="s">
        <v>6313</v>
      </c>
      <c r="C833" s="6">
        <v>42724</v>
      </c>
      <c r="D833" s="82" t="s">
        <v>6310</v>
      </c>
      <c r="E833" s="82" t="s">
        <v>2828</v>
      </c>
      <c r="F833" s="82" t="s">
        <v>6314</v>
      </c>
      <c r="G833" s="82" t="s">
        <v>6315</v>
      </c>
      <c r="H833" s="82" t="s">
        <v>6310</v>
      </c>
      <c r="I833" s="108">
        <v>190000</v>
      </c>
      <c r="J833" s="82" t="s">
        <v>6289</v>
      </c>
      <c r="K833" s="82" t="s">
        <v>10981</v>
      </c>
      <c r="L833" s="82" t="s">
        <v>6290</v>
      </c>
      <c r="M833" s="82"/>
      <c r="N833" s="324"/>
      <c r="O833" s="82" t="s">
        <v>1656</v>
      </c>
      <c r="P833" s="82" t="s">
        <v>63</v>
      </c>
      <c r="Q833" s="82" t="s">
        <v>6214</v>
      </c>
      <c r="R833" s="82" t="s">
        <v>2429</v>
      </c>
      <c r="S833" s="6"/>
      <c r="T833" s="99">
        <v>2</v>
      </c>
      <c r="U833" s="99">
        <v>2</v>
      </c>
      <c r="V833" s="99" t="s">
        <v>2429</v>
      </c>
      <c r="W833" s="6">
        <v>42724</v>
      </c>
      <c r="X833" s="82"/>
      <c r="Y833" s="82" t="s">
        <v>6282</v>
      </c>
      <c r="Z833" s="72" t="s">
        <v>2429</v>
      </c>
      <c r="AA833" s="4"/>
      <c r="AB833" s="4"/>
      <c r="AC833" s="72"/>
      <c r="AD833" s="72"/>
      <c r="AE833" s="72" t="s">
        <v>6316</v>
      </c>
    </row>
    <row r="834" spans="1:31" ht="29.25" hidden="1" customHeight="1">
      <c r="A834" s="312">
        <v>833</v>
      </c>
      <c r="B834" s="74" t="s">
        <v>6317</v>
      </c>
      <c r="C834" s="6">
        <v>42724</v>
      </c>
      <c r="D834" s="82" t="s">
        <v>6318</v>
      </c>
      <c r="E834" s="82" t="s">
        <v>2828</v>
      </c>
      <c r="F834" s="82" t="s">
        <v>6319</v>
      </c>
      <c r="G834" s="82" t="s">
        <v>6320</v>
      </c>
      <c r="H834" s="82" t="s">
        <v>6318</v>
      </c>
      <c r="I834" s="108">
        <v>52000</v>
      </c>
      <c r="J834" s="82" t="s">
        <v>6321</v>
      </c>
      <c r="K834" s="82" t="s">
        <v>6322</v>
      </c>
      <c r="L834" s="82" t="s">
        <v>6323</v>
      </c>
      <c r="M834" s="82"/>
      <c r="N834" s="324"/>
      <c r="O834" s="82" t="s">
        <v>1569</v>
      </c>
      <c r="P834" s="82" t="s">
        <v>63</v>
      </c>
      <c r="Q834" s="82" t="s">
        <v>4</v>
      </c>
      <c r="R834" s="82" t="s">
        <v>2429</v>
      </c>
      <c r="S834" s="6"/>
      <c r="T834" s="99">
        <v>1</v>
      </c>
      <c r="U834" s="99">
        <v>1</v>
      </c>
      <c r="V834" s="99" t="s">
        <v>2429</v>
      </c>
      <c r="W834" s="6">
        <v>42725</v>
      </c>
      <c r="X834" s="82"/>
      <c r="Y834" s="82" t="s">
        <v>6282</v>
      </c>
      <c r="Z834" s="72" t="s">
        <v>2549</v>
      </c>
      <c r="AA834" s="4"/>
      <c r="AB834" s="4"/>
      <c r="AC834" s="72"/>
      <c r="AD834" s="72"/>
      <c r="AE834" s="72"/>
    </row>
    <row r="835" spans="1:31" ht="29.25" hidden="1" customHeight="1">
      <c r="A835" s="312">
        <v>834</v>
      </c>
      <c r="B835" s="74" t="s">
        <v>6317</v>
      </c>
      <c r="C835" s="6">
        <v>42724</v>
      </c>
      <c r="D835" s="82" t="s">
        <v>6318</v>
      </c>
      <c r="E835" s="82" t="s">
        <v>2828</v>
      </c>
      <c r="F835" s="82" t="s">
        <v>6319</v>
      </c>
      <c r="G835" s="82" t="s">
        <v>6320</v>
      </c>
      <c r="H835" s="82" t="s">
        <v>6318</v>
      </c>
      <c r="I835" s="108">
        <v>59218</v>
      </c>
      <c r="J835" s="82" t="s">
        <v>6324</v>
      </c>
      <c r="K835" s="82" t="s">
        <v>6325</v>
      </c>
      <c r="L835" s="82" t="s">
        <v>6213</v>
      </c>
      <c r="M835" s="82"/>
      <c r="N835" s="324"/>
      <c r="O835" s="82" t="s">
        <v>1569</v>
      </c>
      <c r="P835" s="82" t="s">
        <v>63</v>
      </c>
      <c r="Q835" s="82" t="s">
        <v>4</v>
      </c>
      <c r="R835" s="82" t="s">
        <v>2429</v>
      </c>
      <c r="S835" s="6"/>
      <c r="T835" s="99">
        <v>1</v>
      </c>
      <c r="U835" s="99">
        <v>1</v>
      </c>
      <c r="V835" s="99" t="s">
        <v>2429</v>
      </c>
      <c r="W835" s="6">
        <v>42725</v>
      </c>
      <c r="X835" s="82"/>
      <c r="Y835" s="82" t="s">
        <v>6282</v>
      </c>
      <c r="Z835" s="72" t="s">
        <v>2549</v>
      </c>
      <c r="AA835" s="4"/>
      <c r="AB835" s="4"/>
      <c r="AC835" s="72"/>
      <c r="AD835" s="72"/>
      <c r="AE835" s="72"/>
    </row>
    <row r="836" spans="1:31" ht="29.25" hidden="1" customHeight="1">
      <c r="A836" s="312">
        <v>835</v>
      </c>
      <c r="B836" s="74" t="s">
        <v>6326</v>
      </c>
      <c r="C836" s="6">
        <v>42724</v>
      </c>
      <c r="D836" s="82" t="s">
        <v>6327</v>
      </c>
      <c r="E836" s="82" t="s">
        <v>2828</v>
      </c>
      <c r="F836" s="82" t="s">
        <v>6328</v>
      </c>
      <c r="G836" s="82" t="s">
        <v>6329</v>
      </c>
      <c r="H836" s="82" t="s">
        <v>6327</v>
      </c>
      <c r="I836" s="108">
        <v>63000</v>
      </c>
      <c r="J836" s="82" t="s">
        <v>6291</v>
      </c>
      <c r="K836" s="82" t="s">
        <v>6330</v>
      </c>
      <c r="L836" s="82" t="s">
        <v>6331</v>
      </c>
      <c r="M836" s="82"/>
      <c r="N836" s="324"/>
      <c r="O836" s="82" t="s">
        <v>6267</v>
      </c>
      <c r="P836" s="82" t="s">
        <v>63</v>
      </c>
      <c r="Q836" s="82" t="s">
        <v>4</v>
      </c>
      <c r="R836" s="82" t="s">
        <v>2429</v>
      </c>
      <c r="S836" s="6"/>
      <c r="T836" s="99">
        <v>1</v>
      </c>
      <c r="U836" s="99">
        <v>1</v>
      </c>
      <c r="V836" s="99" t="s">
        <v>2429</v>
      </c>
      <c r="W836" s="6">
        <v>42725</v>
      </c>
      <c r="X836" s="82"/>
      <c r="Y836" s="82" t="s">
        <v>6282</v>
      </c>
      <c r="Z836" s="72" t="s">
        <v>2549</v>
      </c>
      <c r="AA836" s="4"/>
      <c r="AB836" s="4"/>
      <c r="AC836" s="72"/>
      <c r="AD836" s="72"/>
      <c r="AE836" s="72"/>
    </row>
    <row r="837" spans="1:31" ht="29.25" hidden="1" customHeight="1">
      <c r="A837" s="312">
        <v>836</v>
      </c>
      <c r="B837" s="74" t="s">
        <v>6332</v>
      </c>
      <c r="C837" s="6">
        <v>42724</v>
      </c>
      <c r="D837" s="82" t="s">
        <v>6333</v>
      </c>
      <c r="E837" s="82" t="s">
        <v>2326</v>
      </c>
      <c r="F837" s="82" t="s">
        <v>6334</v>
      </c>
      <c r="G837" s="82" t="s">
        <v>6335</v>
      </c>
      <c r="H837" s="82" t="s">
        <v>6336</v>
      </c>
      <c r="I837" s="108">
        <v>117000</v>
      </c>
      <c r="J837" s="82" t="s">
        <v>6337</v>
      </c>
      <c r="K837" s="82" t="s">
        <v>6338</v>
      </c>
      <c r="L837" s="82" t="s">
        <v>6213</v>
      </c>
      <c r="M837" s="82" t="s">
        <v>6339</v>
      </c>
      <c r="N837" s="324"/>
      <c r="O837" s="82" t="s">
        <v>1656</v>
      </c>
      <c r="P837" s="82" t="s">
        <v>63</v>
      </c>
      <c r="Q837" s="82" t="s">
        <v>1528</v>
      </c>
      <c r="R837" s="82" t="s">
        <v>2549</v>
      </c>
      <c r="S837" s="6">
        <v>42724</v>
      </c>
      <c r="T837" s="99" t="s">
        <v>2429</v>
      </c>
      <c r="U837" s="99" t="s">
        <v>2429</v>
      </c>
      <c r="V837" s="99" t="s">
        <v>2429</v>
      </c>
      <c r="W837" s="6"/>
      <c r="X837" s="82"/>
      <c r="Y837" s="82" t="s">
        <v>6333</v>
      </c>
      <c r="Z837" s="72" t="s">
        <v>2429</v>
      </c>
      <c r="AA837" s="4"/>
      <c r="AB837" s="4"/>
      <c r="AC837" s="72"/>
      <c r="AD837" s="72"/>
      <c r="AE837" s="72"/>
    </row>
    <row r="838" spans="1:31" ht="29.25" hidden="1" customHeight="1">
      <c r="A838" s="312">
        <v>837</v>
      </c>
      <c r="B838" s="74" t="s">
        <v>6332</v>
      </c>
      <c r="C838" s="6">
        <v>42724</v>
      </c>
      <c r="D838" s="82" t="s">
        <v>6333</v>
      </c>
      <c r="E838" s="82" t="s">
        <v>2326</v>
      </c>
      <c r="F838" s="82" t="s">
        <v>6334</v>
      </c>
      <c r="G838" s="82" t="s">
        <v>6335</v>
      </c>
      <c r="H838" s="82" t="s">
        <v>6336</v>
      </c>
      <c r="I838" s="108">
        <v>130000</v>
      </c>
      <c r="J838" s="82" t="s">
        <v>6340</v>
      </c>
      <c r="K838" s="82" t="s">
        <v>6341</v>
      </c>
      <c r="L838" s="82" t="s">
        <v>6342</v>
      </c>
      <c r="M838" s="82"/>
      <c r="N838" s="324"/>
      <c r="O838" s="82" t="s">
        <v>1656</v>
      </c>
      <c r="P838" s="82" t="s">
        <v>63</v>
      </c>
      <c r="Q838" s="82" t="s">
        <v>1528</v>
      </c>
      <c r="R838" s="82" t="s">
        <v>2549</v>
      </c>
      <c r="S838" s="6">
        <v>42724</v>
      </c>
      <c r="T838" s="99" t="s">
        <v>2429</v>
      </c>
      <c r="U838" s="99" t="s">
        <v>2429</v>
      </c>
      <c r="V838" s="99" t="s">
        <v>2429</v>
      </c>
      <c r="W838" s="6"/>
      <c r="X838" s="82"/>
      <c r="Y838" s="82" t="s">
        <v>6333</v>
      </c>
      <c r="Z838" s="72" t="s">
        <v>2429</v>
      </c>
      <c r="AA838" s="4"/>
      <c r="AB838" s="4"/>
      <c r="AC838" s="72"/>
      <c r="AD838" s="72"/>
      <c r="AE838" s="72"/>
    </row>
    <row r="839" spans="1:31" ht="29.25" hidden="1" customHeight="1">
      <c r="A839" s="312">
        <v>838</v>
      </c>
      <c r="B839" s="74" t="s">
        <v>6332</v>
      </c>
      <c r="C839" s="6">
        <v>42724</v>
      </c>
      <c r="D839" s="82" t="s">
        <v>6333</v>
      </c>
      <c r="E839" s="82" t="s">
        <v>2326</v>
      </c>
      <c r="F839" s="82" t="s">
        <v>6334</v>
      </c>
      <c r="G839" s="82" t="s">
        <v>6335</v>
      </c>
      <c r="H839" s="82" t="s">
        <v>6336</v>
      </c>
      <c r="I839" s="108">
        <v>61700</v>
      </c>
      <c r="J839" s="82" t="s">
        <v>6343</v>
      </c>
      <c r="K839" s="82" t="s">
        <v>6344</v>
      </c>
      <c r="L839" s="82" t="s">
        <v>6303</v>
      </c>
      <c r="M839" s="82"/>
      <c r="N839" s="324"/>
      <c r="O839" s="82" t="s">
        <v>1656</v>
      </c>
      <c r="P839" s="82" t="s">
        <v>63</v>
      </c>
      <c r="Q839" s="82" t="s">
        <v>4</v>
      </c>
      <c r="R839" s="82" t="s">
        <v>2549</v>
      </c>
      <c r="S839" s="6">
        <v>42724</v>
      </c>
      <c r="T839" s="99" t="s">
        <v>2429</v>
      </c>
      <c r="U839" s="99" t="s">
        <v>2429</v>
      </c>
      <c r="V839" s="99" t="s">
        <v>2429</v>
      </c>
      <c r="W839" s="6"/>
      <c r="X839" s="82"/>
      <c r="Y839" s="82" t="s">
        <v>6333</v>
      </c>
      <c r="Z839" s="72" t="s">
        <v>2549</v>
      </c>
      <c r="AA839" s="4"/>
      <c r="AB839" s="4"/>
      <c r="AC839" s="72"/>
      <c r="AD839" s="72"/>
      <c r="AE839" s="72"/>
    </row>
    <row r="840" spans="1:31" ht="29.25" hidden="1" customHeight="1">
      <c r="A840" s="312">
        <v>839</v>
      </c>
      <c r="B840" s="78" t="s">
        <v>6345</v>
      </c>
      <c r="C840" s="8">
        <v>42725</v>
      </c>
      <c r="D840" s="88" t="s">
        <v>6346</v>
      </c>
      <c r="E840" s="88" t="s">
        <v>3045</v>
      </c>
      <c r="F840" s="88" t="s">
        <v>6347</v>
      </c>
      <c r="G840" s="88" t="s">
        <v>6348</v>
      </c>
      <c r="H840" s="88" t="s">
        <v>6346</v>
      </c>
      <c r="I840" s="109"/>
      <c r="J840" s="88" t="s">
        <v>6349</v>
      </c>
      <c r="K840" s="88" t="s">
        <v>6349</v>
      </c>
      <c r="L840" s="88" t="s">
        <v>6350</v>
      </c>
      <c r="M840" s="88"/>
      <c r="N840" s="325"/>
      <c r="O840" s="88" t="s">
        <v>1698</v>
      </c>
      <c r="P840" s="88" t="s">
        <v>63</v>
      </c>
      <c r="Q840" s="82" t="s">
        <v>4</v>
      </c>
      <c r="R840" s="88" t="s">
        <v>2429</v>
      </c>
      <c r="S840" s="8"/>
      <c r="T840" s="135" t="s">
        <v>2429</v>
      </c>
      <c r="U840" s="135">
        <v>40</v>
      </c>
      <c r="V840" s="135" t="s">
        <v>2429</v>
      </c>
      <c r="W840" s="8"/>
      <c r="X840" s="88"/>
      <c r="Y840" s="88"/>
      <c r="Z840" s="88" t="s">
        <v>2429</v>
      </c>
      <c r="AA840" s="70"/>
      <c r="AB840" s="70"/>
      <c r="AC840" s="97"/>
      <c r="AD840" s="97"/>
      <c r="AE840" s="97" t="s">
        <v>6351</v>
      </c>
    </row>
    <row r="841" spans="1:31" ht="29.25" hidden="1" customHeight="1">
      <c r="A841" s="312">
        <v>840</v>
      </c>
      <c r="B841" s="74" t="s">
        <v>6352</v>
      </c>
      <c r="C841" s="6">
        <v>42725</v>
      </c>
      <c r="D841" s="82" t="s">
        <v>6333</v>
      </c>
      <c r="E841" s="82" t="s">
        <v>2828</v>
      </c>
      <c r="F841" s="82" t="s">
        <v>6353</v>
      </c>
      <c r="G841" s="82" t="s">
        <v>6354</v>
      </c>
      <c r="H841" s="82" t="s">
        <v>6333</v>
      </c>
      <c r="I841" s="108">
        <v>540000</v>
      </c>
      <c r="J841" s="82" t="s">
        <v>6289</v>
      </c>
      <c r="K841" s="82" t="s">
        <v>10981</v>
      </c>
      <c r="L841" s="82" t="s">
        <v>6290</v>
      </c>
      <c r="M841" s="82"/>
      <c r="N841" s="324"/>
      <c r="O841" s="82" t="s">
        <v>1656</v>
      </c>
      <c r="P841" s="82" t="s">
        <v>63</v>
      </c>
      <c r="Q841" s="82" t="s">
        <v>1553</v>
      </c>
      <c r="R841" s="82" t="s">
        <v>2429</v>
      </c>
      <c r="S841" s="6"/>
      <c r="T841" s="99">
        <v>1</v>
      </c>
      <c r="U841" s="99">
        <v>1</v>
      </c>
      <c r="V841" s="99" t="s">
        <v>2429</v>
      </c>
      <c r="W841" s="6">
        <v>42727</v>
      </c>
      <c r="X841" s="82"/>
      <c r="Y841" s="82" t="s">
        <v>6282</v>
      </c>
      <c r="Z841" s="72" t="s">
        <v>2429</v>
      </c>
      <c r="AA841" s="4"/>
      <c r="AB841" s="4"/>
      <c r="AC841" s="72"/>
      <c r="AD841" s="72"/>
      <c r="AE841" s="72"/>
    </row>
    <row r="842" spans="1:31" ht="29.25" hidden="1" customHeight="1">
      <c r="A842" s="312">
        <v>841</v>
      </c>
      <c r="B842" s="74" t="s">
        <v>6355</v>
      </c>
      <c r="C842" s="6">
        <v>42723</v>
      </c>
      <c r="D842" s="82" t="s">
        <v>6356</v>
      </c>
      <c r="E842" s="82" t="s">
        <v>2828</v>
      </c>
      <c r="F842" s="82" t="s">
        <v>6357</v>
      </c>
      <c r="G842" s="82" t="s">
        <v>6358</v>
      </c>
      <c r="H842" s="82" t="s">
        <v>6359</v>
      </c>
      <c r="I842" s="108"/>
      <c r="J842" s="82"/>
      <c r="K842" s="82" t="s">
        <v>6360</v>
      </c>
      <c r="L842" s="82" t="s">
        <v>6221</v>
      </c>
      <c r="M842" s="82"/>
      <c r="N842" s="324"/>
      <c r="O842" s="82" t="s">
        <v>3048</v>
      </c>
      <c r="P842" s="82" t="s">
        <v>63</v>
      </c>
      <c r="Q842" s="82" t="s">
        <v>4</v>
      </c>
      <c r="R842" s="82" t="s">
        <v>2429</v>
      </c>
      <c r="S842" s="6"/>
      <c r="T842" s="99">
        <v>1</v>
      </c>
      <c r="U842" s="99">
        <v>1</v>
      </c>
      <c r="V842" s="99" t="s">
        <v>2429</v>
      </c>
      <c r="W842" s="6">
        <v>42726</v>
      </c>
      <c r="X842" s="82"/>
      <c r="Y842" s="82" t="s">
        <v>6282</v>
      </c>
      <c r="Z842" s="72" t="s">
        <v>2549</v>
      </c>
      <c r="AA842" s="4"/>
      <c r="AB842" s="4"/>
      <c r="AC842" s="72"/>
      <c r="AD842" s="72"/>
      <c r="AE842" s="72" t="s">
        <v>6361</v>
      </c>
    </row>
    <row r="843" spans="1:31" ht="29.25" hidden="1" customHeight="1">
      <c r="A843" s="312">
        <v>842</v>
      </c>
      <c r="B843" s="74" t="s">
        <v>6362</v>
      </c>
      <c r="C843" s="6">
        <v>42725</v>
      </c>
      <c r="D843" s="82" t="s">
        <v>6363</v>
      </c>
      <c r="E843" s="82" t="s">
        <v>2828</v>
      </c>
      <c r="F843" s="82" t="s">
        <v>6364</v>
      </c>
      <c r="G843" s="82" t="s">
        <v>6365</v>
      </c>
      <c r="H843" s="82" t="s">
        <v>6366</v>
      </c>
      <c r="I843" s="108">
        <v>105000</v>
      </c>
      <c r="J843" s="82" t="s">
        <v>6270</v>
      </c>
      <c r="K843" s="82" t="s">
        <v>6294</v>
      </c>
      <c r="L843" s="82" t="s">
        <v>6367</v>
      </c>
      <c r="M843" s="82"/>
      <c r="N843" s="324"/>
      <c r="O843" s="82" t="s">
        <v>1615</v>
      </c>
      <c r="P843" s="82" t="s">
        <v>63</v>
      </c>
      <c r="Q843" s="82" t="s">
        <v>1553</v>
      </c>
      <c r="R843" s="82" t="s">
        <v>2429</v>
      </c>
      <c r="S843" s="6"/>
      <c r="T843" s="99">
        <v>1</v>
      </c>
      <c r="U843" s="99">
        <v>2</v>
      </c>
      <c r="V843" s="99" t="s">
        <v>2429</v>
      </c>
      <c r="W843" s="6">
        <v>42726</v>
      </c>
      <c r="X843" s="82"/>
      <c r="Y843" s="82" t="s">
        <v>6282</v>
      </c>
      <c r="Z843" s="72" t="s">
        <v>2429</v>
      </c>
      <c r="AA843" s="4"/>
      <c r="AB843" s="4"/>
      <c r="AC843" s="72"/>
      <c r="AD843" s="72"/>
      <c r="AE843" s="72"/>
    </row>
    <row r="844" spans="1:31" ht="29.25" hidden="1" customHeight="1">
      <c r="A844" s="312">
        <v>843</v>
      </c>
      <c r="B844" s="74" t="s">
        <v>6362</v>
      </c>
      <c r="C844" s="6">
        <v>42725</v>
      </c>
      <c r="D844" s="82" t="s">
        <v>6363</v>
      </c>
      <c r="E844" s="82" t="s">
        <v>2828</v>
      </c>
      <c r="F844" s="82" t="s">
        <v>6364</v>
      </c>
      <c r="G844" s="82" t="s">
        <v>6365</v>
      </c>
      <c r="H844" s="82" t="s">
        <v>6366</v>
      </c>
      <c r="I844" s="108">
        <v>78000</v>
      </c>
      <c r="J844" s="82" t="s">
        <v>6295</v>
      </c>
      <c r="K844" s="82" t="s">
        <v>6368</v>
      </c>
      <c r="L844" s="82" t="s">
        <v>6369</v>
      </c>
      <c r="M844" s="82"/>
      <c r="N844" s="324"/>
      <c r="O844" s="82" t="s">
        <v>1615</v>
      </c>
      <c r="P844" s="82" t="s">
        <v>63</v>
      </c>
      <c r="Q844" s="82" t="s">
        <v>1553</v>
      </c>
      <c r="R844" s="82" t="s">
        <v>2429</v>
      </c>
      <c r="S844" s="6"/>
      <c r="T844" s="99">
        <v>1</v>
      </c>
      <c r="U844" s="99">
        <v>1</v>
      </c>
      <c r="V844" s="99" t="s">
        <v>2429</v>
      </c>
      <c r="W844" s="6">
        <v>42726</v>
      </c>
      <c r="X844" s="82"/>
      <c r="Y844" s="82" t="s">
        <v>6282</v>
      </c>
      <c r="Z844" s="72" t="s">
        <v>2429</v>
      </c>
      <c r="AA844" s="4"/>
      <c r="AB844" s="4"/>
      <c r="AC844" s="72"/>
      <c r="AD844" s="72"/>
      <c r="AE844" s="72"/>
    </row>
    <row r="845" spans="1:31" ht="29.25" hidden="1" customHeight="1">
      <c r="A845" s="312">
        <v>844</v>
      </c>
      <c r="B845" s="74" t="s">
        <v>6362</v>
      </c>
      <c r="C845" s="6">
        <v>42725</v>
      </c>
      <c r="D845" s="82" t="s">
        <v>6363</v>
      </c>
      <c r="E845" s="82" t="s">
        <v>2828</v>
      </c>
      <c r="F845" s="82" t="s">
        <v>6364</v>
      </c>
      <c r="G845" s="82" t="s">
        <v>6365</v>
      </c>
      <c r="H845" s="82" t="s">
        <v>6366</v>
      </c>
      <c r="I845" s="108">
        <v>100000</v>
      </c>
      <c r="J845" s="82" t="s">
        <v>6370</v>
      </c>
      <c r="K845" s="82" t="s">
        <v>6371</v>
      </c>
      <c r="L845" s="82" t="s">
        <v>6372</v>
      </c>
      <c r="M845" s="82"/>
      <c r="N845" s="324"/>
      <c r="O845" s="82" t="s">
        <v>1656</v>
      </c>
      <c r="P845" s="82" t="s">
        <v>63</v>
      </c>
      <c r="Q845" s="82" t="s">
        <v>4</v>
      </c>
      <c r="R845" s="82" t="s">
        <v>2429</v>
      </c>
      <c r="S845" s="6"/>
      <c r="T845" s="99">
        <v>1</v>
      </c>
      <c r="U845" s="99">
        <v>1</v>
      </c>
      <c r="V845" s="99" t="s">
        <v>2429</v>
      </c>
      <c r="W845" s="6">
        <v>42726</v>
      </c>
      <c r="X845" s="82"/>
      <c r="Y845" s="82" t="s">
        <v>6282</v>
      </c>
      <c r="Z845" s="72" t="s">
        <v>2549</v>
      </c>
      <c r="AA845" s="4">
        <v>42739</v>
      </c>
      <c r="AB845" s="4" t="s">
        <v>6225</v>
      </c>
      <c r="AC845" s="72" t="s">
        <v>6226</v>
      </c>
      <c r="AD845" s="72"/>
      <c r="AE845" s="72"/>
    </row>
    <row r="846" spans="1:31" ht="29.25" hidden="1" customHeight="1">
      <c r="A846" s="312">
        <v>845</v>
      </c>
      <c r="B846" s="74" t="s">
        <v>6362</v>
      </c>
      <c r="C846" s="6">
        <v>42725</v>
      </c>
      <c r="D846" s="82" t="s">
        <v>6363</v>
      </c>
      <c r="E846" s="82" t="s">
        <v>2828</v>
      </c>
      <c r="F846" s="82" t="s">
        <v>6364</v>
      </c>
      <c r="G846" s="82" t="s">
        <v>6365</v>
      </c>
      <c r="H846" s="82" t="s">
        <v>6366</v>
      </c>
      <c r="I846" s="108">
        <v>100000</v>
      </c>
      <c r="J846" s="82" t="s">
        <v>6373</v>
      </c>
      <c r="K846" s="82" t="s">
        <v>6374</v>
      </c>
      <c r="L846" s="82" t="s">
        <v>6375</v>
      </c>
      <c r="M846" s="82"/>
      <c r="N846" s="324"/>
      <c r="O846" s="82" t="s">
        <v>1656</v>
      </c>
      <c r="P846" s="82" t="s">
        <v>63</v>
      </c>
      <c r="Q846" s="82" t="s">
        <v>4</v>
      </c>
      <c r="R846" s="82" t="s">
        <v>2429</v>
      </c>
      <c r="S846" s="6"/>
      <c r="T846" s="99">
        <v>1</v>
      </c>
      <c r="U846" s="99">
        <v>1</v>
      </c>
      <c r="V846" s="99" t="s">
        <v>2429</v>
      </c>
      <c r="W846" s="6">
        <v>42726</v>
      </c>
      <c r="X846" s="82"/>
      <c r="Y846" s="82" t="s">
        <v>6282</v>
      </c>
      <c r="Z846" s="72" t="s">
        <v>2549</v>
      </c>
      <c r="AA846" s="4">
        <v>42739</v>
      </c>
      <c r="AB846" s="4" t="s">
        <v>6225</v>
      </c>
      <c r="AC846" s="72" t="s">
        <v>6226</v>
      </c>
      <c r="AD846" s="72"/>
      <c r="AE846" s="72"/>
    </row>
    <row r="847" spans="1:31" ht="29.25" hidden="1" customHeight="1">
      <c r="A847" s="312">
        <v>846</v>
      </c>
      <c r="B847" s="74" t="s">
        <v>6362</v>
      </c>
      <c r="C847" s="6">
        <v>42725</v>
      </c>
      <c r="D847" s="82" t="s">
        <v>6363</v>
      </c>
      <c r="E847" s="82" t="s">
        <v>2828</v>
      </c>
      <c r="F847" s="82" t="s">
        <v>6364</v>
      </c>
      <c r="G847" s="82" t="s">
        <v>6365</v>
      </c>
      <c r="H847" s="82" t="s">
        <v>6366</v>
      </c>
      <c r="I847" s="108">
        <v>95000</v>
      </c>
      <c r="J847" s="82" t="s">
        <v>6376</v>
      </c>
      <c r="K847" s="82" t="s">
        <v>10981</v>
      </c>
      <c r="L847" s="82" t="s">
        <v>1687</v>
      </c>
      <c r="M847" s="82"/>
      <c r="N847" s="324"/>
      <c r="O847" s="82" t="s">
        <v>1656</v>
      </c>
      <c r="P847" s="82" t="s">
        <v>63</v>
      </c>
      <c r="Q847" s="82" t="s">
        <v>1553</v>
      </c>
      <c r="R847" s="82" t="s">
        <v>2429</v>
      </c>
      <c r="S847" s="6"/>
      <c r="T847" s="99">
        <v>1</v>
      </c>
      <c r="U847" s="99">
        <v>1</v>
      </c>
      <c r="V847" s="99" t="s">
        <v>2429</v>
      </c>
      <c r="W847" s="6">
        <v>42726</v>
      </c>
      <c r="X847" s="82"/>
      <c r="Y847" s="82" t="s">
        <v>6282</v>
      </c>
      <c r="Z847" s="72" t="s">
        <v>2429</v>
      </c>
      <c r="AA847" s="4"/>
      <c r="AB847" s="4"/>
      <c r="AC847" s="72"/>
      <c r="AD847" s="72"/>
      <c r="AE847" s="72"/>
    </row>
    <row r="848" spans="1:31" ht="29.25" hidden="1" customHeight="1">
      <c r="A848" s="312">
        <v>847</v>
      </c>
      <c r="B848" s="74" t="s">
        <v>6377</v>
      </c>
      <c r="C848" s="6">
        <v>42716</v>
      </c>
      <c r="D848" s="82" t="s">
        <v>6378</v>
      </c>
      <c r="E848" s="82" t="s">
        <v>3026</v>
      </c>
      <c r="F848" s="82" t="s">
        <v>6379</v>
      </c>
      <c r="G848" s="82" t="s">
        <v>6380</v>
      </c>
      <c r="H848" s="82"/>
      <c r="I848" s="108"/>
      <c r="J848" s="82" t="s">
        <v>6381</v>
      </c>
      <c r="K848" s="82" t="s">
        <v>6382</v>
      </c>
      <c r="L848" s="82" t="s">
        <v>6383</v>
      </c>
      <c r="M848" s="82"/>
      <c r="N848" s="324"/>
      <c r="O848" s="82"/>
      <c r="P848" s="82" t="s">
        <v>63</v>
      </c>
      <c r="Q848" s="82" t="s">
        <v>1528</v>
      </c>
      <c r="R848" s="82"/>
      <c r="S848" s="6"/>
      <c r="T848" s="99">
        <v>1</v>
      </c>
      <c r="U848" s="99">
        <v>1</v>
      </c>
      <c r="V848" s="99">
        <v>1</v>
      </c>
      <c r="W848" s="6">
        <v>42726</v>
      </c>
      <c r="X848" s="82"/>
      <c r="Y848" s="82" t="s">
        <v>6384</v>
      </c>
      <c r="Z848" s="72" t="s">
        <v>2429</v>
      </c>
      <c r="AA848" s="4"/>
      <c r="AB848" s="4"/>
      <c r="AC848" s="72"/>
      <c r="AD848" s="72"/>
      <c r="AE848" s="72" t="s">
        <v>6385</v>
      </c>
    </row>
    <row r="849" spans="1:31" ht="29.25" hidden="1" customHeight="1">
      <c r="A849" s="312">
        <v>848</v>
      </c>
      <c r="B849" s="74" t="s">
        <v>6386</v>
      </c>
      <c r="C849" s="6">
        <v>42716</v>
      </c>
      <c r="D849" s="82" t="s">
        <v>6387</v>
      </c>
      <c r="E849" s="82" t="s">
        <v>3026</v>
      </c>
      <c r="F849" s="82" t="s">
        <v>6388</v>
      </c>
      <c r="G849" s="82" t="s">
        <v>6389</v>
      </c>
      <c r="H849" s="82"/>
      <c r="I849" s="108"/>
      <c r="J849" s="82" t="s">
        <v>6390</v>
      </c>
      <c r="K849" s="82" t="s">
        <v>6382</v>
      </c>
      <c r="L849" s="82" t="s">
        <v>6383</v>
      </c>
      <c r="M849" s="82"/>
      <c r="N849" s="324"/>
      <c r="O849" s="82"/>
      <c r="P849" s="82" t="s">
        <v>63</v>
      </c>
      <c r="Q849" s="82" t="s">
        <v>1528</v>
      </c>
      <c r="R849" s="82"/>
      <c r="S849" s="6"/>
      <c r="T849" s="99">
        <v>1</v>
      </c>
      <c r="U849" s="99">
        <v>1</v>
      </c>
      <c r="V849" s="99">
        <v>1</v>
      </c>
      <c r="W849" s="6">
        <v>42726</v>
      </c>
      <c r="X849" s="82"/>
      <c r="Y849" s="82" t="s">
        <v>6384</v>
      </c>
      <c r="Z849" s="72" t="s">
        <v>2429</v>
      </c>
      <c r="AA849" s="4"/>
      <c r="AB849" s="4"/>
      <c r="AC849" s="72"/>
      <c r="AD849" s="72"/>
      <c r="AE849" s="72" t="s">
        <v>6385</v>
      </c>
    </row>
    <row r="850" spans="1:31" ht="29.25" hidden="1" customHeight="1">
      <c r="A850" s="312">
        <v>849</v>
      </c>
      <c r="B850" s="74" t="s">
        <v>6391</v>
      </c>
      <c r="C850" s="6">
        <v>42726</v>
      </c>
      <c r="D850" s="82" t="s">
        <v>6392</v>
      </c>
      <c r="E850" s="82" t="s">
        <v>2828</v>
      </c>
      <c r="F850" s="82" t="s">
        <v>6393</v>
      </c>
      <c r="G850" s="82" t="s">
        <v>6394</v>
      </c>
      <c r="H850" s="82" t="s">
        <v>6392</v>
      </c>
      <c r="I850" s="108">
        <v>19980</v>
      </c>
      <c r="J850" s="82" t="s">
        <v>6395</v>
      </c>
      <c r="K850" s="82" t="s">
        <v>6396</v>
      </c>
      <c r="L850" s="82" t="s">
        <v>6221</v>
      </c>
      <c r="M850" s="82"/>
      <c r="N850" s="324"/>
      <c r="O850" s="82" t="s">
        <v>2089</v>
      </c>
      <c r="P850" s="82" t="s">
        <v>63</v>
      </c>
      <c r="Q850" s="82" t="s">
        <v>4</v>
      </c>
      <c r="R850" s="82" t="s">
        <v>2429</v>
      </c>
      <c r="S850" s="6"/>
      <c r="T850" s="99">
        <v>1</v>
      </c>
      <c r="U850" s="99">
        <v>1</v>
      </c>
      <c r="V850" s="82" t="s">
        <v>2429</v>
      </c>
      <c r="W850" s="6">
        <v>42727</v>
      </c>
      <c r="X850" s="82"/>
      <c r="Y850" s="82" t="s">
        <v>6282</v>
      </c>
      <c r="Z850" s="72" t="s">
        <v>2549</v>
      </c>
      <c r="AA850" s="4"/>
      <c r="AB850" s="4"/>
      <c r="AC850" s="72"/>
      <c r="AD850" s="72"/>
      <c r="AE850" s="72"/>
    </row>
    <row r="851" spans="1:31" ht="29.25" hidden="1" customHeight="1">
      <c r="A851" s="312">
        <v>850</v>
      </c>
      <c r="B851" s="74" t="s">
        <v>6397</v>
      </c>
      <c r="C851" s="6">
        <v>42726</v>
      </c>
      <c r="D851" s="82" t="s">
        <v>6310</v>
      </c>
      <c r="E851" s="82" t="s">
        <v>2828</v>
      </c>
      <c r="F851" s="82" t="s">
        <v>6398</v>
      </c>
      <c r="G851" s="82" t="s">
        <v>6399</v>
      </c>
      <c r="H851" s="82" t="s">
        <v>6400</v>
      </c>
      <c r="I851" s="108">
        <v>357000</v>
      </c>
      <c r="J851" s="82" t="s">
        <v>6401</v>
      </c>
      <c r="K851" s="82" t="s">
        <v>6402</v>
      </c>
      <c r="L851" s="82" t="s">
        <v>6207</v>
      </c>
      <c r="M851" s="82"/>
      <c r="N851" s="324"/>
      <c r="O851" s="82" t="s">
        <v>1616</v>
      </c>
      <c r="P851" s="82" t="s">
        <v>63</v>
      </c>
      <c r="Q851" s="82" t="s">
        <v>6214</v>
      </c>
      <c r="R851" s="82" t="s">
        <v>2429</v>
      </c>
      <c r="S851" s="6"/>
      <c r="T851" s="99">
        <v>1</v>
      </c>
      <c r="U851" s="99">
        <v>2</v>
      </c>
      <c r="V851" s="82" t="s">
        <v>2429</v>
      </c>
      <c r="W851" s="6">
        <v>42727</v>
      </c>
      <c r="X851" s="82"/>
      <c r="Y851" s="82" t="s">
        <v>6282</v>
      </c>
      <c r="Z851" s="72" t="s">
        <v>2429</v>
      </c>
      <c r="AA851" s="4"/>
      <c r="AB851" s="4"/>
      <c r="AC851" s="72"/>
      <c r="AD851" s="72"/>
      <c r="AE851" s="72"/>
    </row>
    <row r="852" spans="1:31" ht="29.25" hidden="1" customHeight="1">
      <c r="A852" s="312">
        <v>851</v>
      </c>
      <c r="B852" s="74" t="s">
        <v>6403</v>
      </c>
      <c r="C852" s="6">
        <v>42726</v>
      </c>
      <c r="D852" s="82" t="s">
        <v>6259</v>
      </c>
      <c r="E852" s="82" t="s">
        <v>2828</v>
      </c>
      <c r="F852" s="82" t="s">
        <v>6404</v>
      </c>
      <c r="G852" s="82" t="s">
        <v>6405</v>
      </c>
      <c r="H852" s="82" t="s">
        <v>6406</v>
      </c>
      <c r="I852" s="108">
        <v>152430</v>
      </c>
      <c r="J852" s="82" t="s">
        <v>6407</v>
      </c>
      <c r="K852" s="82" t="s">
        <v>6408</v>
      </c>
      <c r="L852" s="82" t="s">
        <v>6221</v>
      </c>
      <c r="M852" s="82" t="s">
        <v>6409</v>
      </c>
      <c r="N852" s="324"/>
      <c r="O852" s="82" t="s">
        <v>1656</v>
      </c>
      <c r="P852" s="82" t="s">
        <v>63</v>
      </c>
      <c r="Q852" s="82" t="s">
        <v>4</v>
      </c>
      <c r="R852" s="82" t="s">
        <v>2429</v>
      </c>
      <c r="S852" s="6"/>
      <c r="T852" s="99">
        <v>1</v>
      </c>
      <c r="U852" s="99">
        <v>1</v>
      </c>
      <c r="V852" s="82" t="s">
        <v>2429</v>
      </c>
      <c r="W852" s="6">
        <v>42727</v>
      </c>
      <c r="X852" s="82"/>
      <c r="Y852" s="82" t="s">
        <v>6282</v>
      </c>
      <c r="Z852" s="72" t="s">
        <v>2549</v>
      </c>
      <c r="AA852" s="4">
        <v>42732</v>
      </c>
      <c r="AB852" s="4" t="s">
        <v>6225</v>
      </c>
      <c r="AC852" s="72" t="s">
        <v>6226</v>
      </c>
      <c r="AD852" s="72"/>
      <c r="AE852" s="72" t="s">
        <v>6410</v>
      </c>
    </row>
    <row r="853" spans="1:31" ht="29.25" hidden="1" customHeight="1">
      <c r="A853" s="312">
        <v>852</v>
      </c>
      <c r="B853" s="74" t="s">
        <v>6411</v>
      </c>
      <c r="C853" s="6">
        <v>42726</v>
      </c>
      <c r="D853" s="82" t="s">
        <v>6412</v>
      </c>
      <c r="E853" s="82" t="s">
        <v>2828</v>
      </c>
      <c r="F853" s="82" t="s">
        <v>6413</v>
      </c>
      <c r="G853" s="82" t="s">
        <v>6414</v>
      </c>
      <c r="H853" s="82" t="s">
        <v>6412</v>
      </c>
      <c r="I853" s="108">
        <v>28200</v>
      </c>
      <c r="J853" s="82" t="s">
        <v>6415</v>
      </c>
      <c r="K853" s="82" t="s">
        <v>6416</v>
      </c>
      <c r="L853" s="82" t="s">
        <v>3077</v>
      </c>
      <c r="M853" s="82"/>
      <c r="N853" s="324"/>
      <c r="O853" s="82" t="s">
        <v>2089</v>
      </c>
      <c r="P853" s="82" t="s">
        <v>63</v>
      </c>
      <c r="Q853" s="82" t="s">
        <v>4</v>
      </c>
      <c r="R853" s="82" t="s">
        <v>2429</v>
      </c>
      <c r="S853" s="6"/>
      <c r="T853" s="99">
        <v>1</v>
      </c>
      <c r="U853" s="99">
        <v>1</v>
      </c>
      <c r="V853" s="82" t="s">
        <v>2429</v>
      </c>
      <c r="W853" s="6">
        <v>42727</v>
      </c>
      <c r="X853" s="82"/>
      <c r="Y853" s="82" t="s">
        <v>2983</v>
      </c>
      <c r="Z853" s="72" t="s">
        <v>2549</v>
      </c>
      <c r="AA853" s="4"/>
      <c r="AB853" s="4"/>
      <c r="AC853" s="72"/>
      <c r="AD853" s="72"/>
      <c r="AE853" s="72"/>
    </row>
    <row r="854" spans="1:31" ht="29.25" hidden="1" customHeight="1">
      <c r="A854" s="312">
        <v>853</v>
      </c>
      <c r="B854" s="74" t="s">
        <v>3078</v>
      </c>
      <c r="C854" s="6">
        <v>42726</v>
      </c>
      <c r="D854" s="82" t="s">
        <v>3079</v>
      </c>
      <c r="E854" s="82" t="s">
        <v>2326</v>
      </c>
      <c r="F854" s="82" t="s">
        <v>3080</v>
      </c>
      <c r="G854" s="82" t="s">
        <v>3081</v>
      </c>
      <c r="H854" s="82" t="s">
        <v>3082</v>
      </c>
      <c r="I854" s="108"/>
      <c r="J854" s="82" t="s">
        <v>3083</v>
      </c>
      <c r="K854" s="82" t="s">
        <v>3084</v>
      </c>
      <c r="L854" s="82" t="s">
        <v>3023</v>
      </c>
      <c r="M854" s="82"/>
      <c r="N854" s="324"/>
      <c r="O854" s="82" t="s">
        <v>1661</v>
      </c>
      <c r="P854" s="82" t="s">
        <v>63</v>
      </c>
      <c r="Q854" s="82" t="s">
        <v>4</v>
      </c>
      <c r="R854" s="82" t="s">
        <v>2549</v>
      </c>
      <c r="S854" s="6">
        <v>42727</v>
      </c>
      <c r="T854" s="99" t="s">
        <v>2429</v>
      </c>
      <c r="U854" s="99" t="s">
        <v>2429</v>
      </c>
      <c r="V854" s="99" t="s">
        <v>2429</v>
      </c>
      <c r="W854" s="6">
        <v>42727</v>
      </c>
      <c r="X854" s="82"/>
      <c r="Y854" s="82" t="s">
        <v>3079</v>
      </c>
      <c r="Z854" s="82" t="s">
        <v>2549</v>
      </c>
      <c r="AA854" s="6">
        <v>42741</v>
      </c>
      <c r="AB854" s="6" t="s">
        <v>2516</v>
      </c>
      <c r="AC854" s="82" t="s">
        <v>2517</v>
      </c>
      <c r="AD854" s="82"/>
      <c r="AE854" s="82"/>
    </row>
    <row r="855" spans="1:31" ht="29.25" hidden="1" customHeight="1">
      <c r="A855" s="312">
        <v>854</v>
      </c>
      <c r="B855" s="74" t="s">
        <v>3060</v>
      </c>
      <c r="C855" s="6">
        <v>42727</v>
      </c>
      <c r="D855" s="82" t="s">
        <v>3061</v>
      </c>
      <c r="E855" s="82" t="s">
        <v>3026</v>
      </c>
      <c r="F855" s="82" t="s">
        <v>3085</v>
      </c>
      <c r="G855" s="82" t="s">
        <v>3086</v>
      </c>
      <c r="H855" s="82"/>
      <c r="I855" s="108"/>
      <c r="J855" s="82" t="s">
        <v>3087</v>
      </c>
      <c r="K855" s="82" t="s">
        <v>3088</v>
      </c>
      <c r="L855" s="82" t="s">
        <v>3089</v>
      </c>
      <c r="M855" s="82"/>
      <c r="N855" s="324"/>
      <c r="O855" s="82" t="s">
        <v>2017</v>
      </c>
      <c r="P855" s="82" t="s">
        <v>63</v>
      </c>
      <c r="Q855" s="82" t="s">
        <v>4</v>
      </c>
      <c r="R855" s="82" t="s">
        <v>2429</v>
      </c>
      <c r="S855" s="6"/>
      <c r="T855" s="99" t="s">
        <v>2429</v>
      </c>
      <c r="U855" s="99" t="s">
        <v>2429</v>
      </c>
      <c r="V855" s="99" t="s">
        <v>2429</v>
      </c>
      <c r="W855" s="6">
        <v>42727</v>
      </c>
      <c r="X855" s="82"/>
      <c r="Y855" s="82" t="s">
        <v>2983</v>
      </c>
      <c r="Z855" s="72" t="s">
        <v>2549</v>
      </c>
      <c r="AA855" s="4"/>
      <c r="AB855" s="4"/>
      <c r="AC855" s="72"/>
      <c r="AD855" s="72"/>
      <c r="AE855" s="72" t="s">
        <v>3065</v>
      </c>
    </row>
    <row r="856" spans="1:31" ht="29.25" hidden="1" customHeight="1">
      <c r="A856" s="312">
        <v>855</v>
      </c>
      <c r="B856" s="74" t="s">
        <v>3060</v>
      </c>
      <c r="C856" s="6">
        <v>42727</v>
      </c>
      <c r="D856" s="82" t="s">
        <v>3061</v>
      </c>
      <c r="E856" s="82" t="s">
        <v>3026</v>
      </c>
      <c r="F856" s="82" t="s">
        <v>3090</v>
      </c>
      <c r="G856" s="82" t="s">
        <v>3091</v>
      </c>
      <c r="H856" s="82"/>
      <c r="I856" s="108"/>
      <c r="J856" s="82" t="s">
        <v>3092</v>
      </c>
      <c r="K856" s="82" t="s">
        <v>2868</v>
      </c>
      <c r="L856" s="82" t="s">
        <v>3023</v>
      </c>
      <c r="M856" s="82"/>
      <c r="N856" s="324"/>
      <c r="O856" s="82" t="s">
        <v>1661</v>
      </c>
      <c r="P856" s="82" t="s">
        <v>63</v>
      </c>
      <c r="Q856" s="82" t="s">
        <v>4</v>
      </c>
      <c r="R856" s="82" t="s">
        <v>2429</v>
      </c>
      <c r="S856" s="6"/>
      <c r="T856" s="99" t="s">
        <v>2429</v>
      </c>
      <c r="U856" s="99" t="s">
        <v>2429</v>
      </c>
      <c r="V856" s="99" t="s">
        <v>2429</v>
      </c>
      <c r="W856" s="6">
        <v>42727</v>
      </c>
      <c r="X856" s="82"/>
      <c r="Y856" s="82" t="s">
        <v>2983</v>
      </c>
      <c r="Z856" s="72" t="s">
        <v>2549</v>
      </c>
      <c r="AA856" s="4"/>
      <c r="AB856" s="4"/>
      <c r="AC856" s="72"/>
      <c r="AD856" s="72"/>
      <c r="AE856" s="72" t="s">
        <v>3065</v>
      </c>
    </row>
    <row r="857" spans="1:31" ht="29.25" hidden="1" customHeight="1">
      <c r="A857" s="312">
        <v>856</v>
      </c>
      <c r="B857" s="74" t="s">
        <v>3093</v>
      </c>
      <c r="C857" s="6">
        <v>42730</v>
      </c>
      <c r="D857" s="82" t="s">
        <v>3035</v>
      </c>
      <c r="E857" s="82" t="s">
        <v>2828</v>
      </c>
      <c r="F857" s="82" t="s">
        <v>3094</v>
      </c>
      <c r="G857" s="82" t="s">
        <v>3095</v>
      </c>
      <c r="H857" s="82" t="s">
        <v>3035</v>
      </c>
      <c r="I857" s="108">
        <v>120000</v>
      </c>
      <c r="J857" s="82" t="s">
        <v>3008</v>
      </c>
      <c r="K857" s="82" t="s">
        <v>10981</v>
      </c>
      <c r="L857" s="82" t="s">
        <v>1669</v>
      </c>
      <c r="M857" s="82"/>
      <c r="N857" s="324"/>
      <c r="O857" s="82" t="s">
        <v>1656</v>
      </c>
      <c r="P857" s="82" t="s">
        <v>63</v>
      </c>
      <c r="Q857" s="82" t="s">
        <v>1670</v>
      </c>
      <c r="R857" s="82" t="s">
        <v>2429</v>
      </c>
      <c r="S857" s="6"/>
      <c r="T857" s="99">
        <v>1</v>
      </c>
      <c r="U857" s="99">
        <v>1</v>
      </c>
      <c r="V857" s="99" t="s">
        <v>2429</v>
      </c>
      <c r="W857" s="6">
        <v>42730</v>
      </c>
      <c r="X857" s="82"/>
      <c r="Y857" s="82" t="s">
        <v>2983</v>
      </c>
      <c r="Z857" s="72" t="s">
        <v>2429</v>
      </c>
      <c r="AA857" s="4"/>
      <c r="AB857" s="4"/>
      <c r="AC857" s="72"/>
      <c r="AD857" s="72"/>
      <c r="AE857" s="72"/>
    </row>
    <row r="858" spans="1:31" ht="29.25" hidden="1" customHeight="1">
      <c r="A858" s="312">
        <v>857</v>
      </c>
      <c r="B858" s="74" t="s">
        <v>3096</v>
      </c>
      <c r="C858" s="6">
        <v>42730</v>
      </c>
      <c r="D858" s="82" t="s">
        <v>3097</v>
      </c>
      <c r="E858" s="82" t="s">
        <v>3098</v>
      </c>
      <c r="F858" s="82" t="s">
        <v>3099</v>
      </c>
      <c r="G858" s="82" t="s">
        <v>3100</v>
      </c>
      <c r="H858" s="82" t="s">
        <v>3097</v>
      </c>
      <c r="I858" s="108">
        <v>50000</v>
      </c>
      <c r="J858" s="82" t="s">
        <v>3008</v>
      </c>
      <c r="K858" s="82" t="s">
        <v>10981</v>
      </c>
      <c r="L858" s="82" t="s">
        <v>1669</v>
      </c>
      <c r="M858" s="82"/>
      <c r="N858" s="324"/>
      <c r="O858" s="82" t="s">
        <v>1656</v>
      </c>
      <c r="P858" s="82" t="s">
        <v>63</v>
      </c>
      <c r="Q858" s="82" t="s">
        <v>1670</v>
      </c>
      <c r="R858" s="82" t="s">
        <v>2429</v>
      </c>
      <c r="S858" s="6"/>
      <c r="T858" s="99" t="s">
        <v>2429</v>
      </c>
      <c r="U858" s="99">
        <v>1</v>
      </c>
      <c r="V858" s="99" t="s">
        <v>2429</v>
      </c>
      <c r="W858" s="6">
        <v>42730</v>
      </c>
      <c r="X858" s="82"/>
      <c r="Y858" s="82" t="s">
        <v>2983</v>
      </c>
      <c r="Z858" s="72" t="s">
        <v>2429</v>
      </c>
      <c r="AA858" s="4"/>
      <c r="AB858" s="4"/>
      <c r="AC858" s="72"/>
      <c r="AD858" s="72"/>
      <c r="AE858" s="72" t="s">
        <v>3101</v>
      </c>
    </row>
    <row r="859" spans="1:31" ht="29.25" hidden="1" customHeight="1">
      <c r="A859" s="312">
        <v>858</v>
      </c>
      <c r="B859" s="74" t="s">
        <v>3102</v>
      </c>
      <c r="C859" s="6">
        <v>42730</v>
      </c>
      <c r="D859" s="82" t="s">
        <v>3019</v>
      </c>
      <c r="E859" s="82" t="s">
        <v>2828</v>
      </c>
      <c r="F859" s="82" t="s">
        <v>3103</v>
      </c>
      <c r="G859" s="82" t="s">
        <v>3104</v>
      </c>
      <c r="H859" s="82" t="s">
        <v>3019</v>
      </c>
      <c r="I859" s="108">
        <v>60000</v>
      </c>
      <c r="J859" s="82" t="s">
        <v>3105</v>
      </c>
      <c r="K859" s="82" t="s">
        <v>3106</v>
      </c>
      <c r="L859" s="82" t="s">
        <v>3059</v>
      </c>
      <c r="M859" s="82"/>
      <c r="N859" s="324"/>
      <c r="O859" s="82" t="s">
        <v>1698</v>
      </c>
      <c r="P859" s="82" t="s">
        <v>63</v>
      </c>
      <c r="Q859" s="82" t="s">
        <v>4</v>
      </c>
      <c r="R859" s="82" t="s">
        <v>2429</v>
      </c>
      <c r="S859" s="6"/>
      <c r="T859" s="99">
        <v>1</v>
      </c>
      <c r="U859" s="99">
        <v>1</v>
      </c>
      <c r="V859" s="99" t="s">
        <v>2429</v>
      </c>
      <c r="W859" s="6">
        <v>42730</v>
      </c>
      <c r="X859" s="82"/>
      <c r="Y859" s="82" t="s">
        <v>2983</v>
      </c>
      <c r="Z859" s="72" t="s">
        <v>2429</v>
      </c>
      <c r="AA859" s="4"/>
      <c r="AB859" s="4"/>
      <c r="AC859" s="72"/>
      <c r="AD859" s="72"/>
      <c r="AE859" s="72" t="s">
        <v>3107</v>
      </c>
    </row>
    <row r="860" spans="1:31" ht="29.25" hidden="1" customHeight="1">
      <c r="A860" s="312">
        <v>859</v>
      </c>
      <c r="B860" s="74" t="s">
        <v>3108</v>
      </c>
      <c r="C860" s="6">
        <v>42730</v>
      </c>
      <c r="D860" s="82" t="s">
        <v>3035</v>
      </c>
      <c r="E860" s="82" t="s">
        <v>2828</v>
      </c>
      <c r="F860" s="82" t="s">
        <v>3109</v>
      </c>
      <c r="G860" s="82" t="s">
        <v>3110</v>
      </c>
      <c r="H860" s="82" t="s">
        <v>3035</v>
      </c>
      <c r="I860" s="108">
        <v>5000</v>
      </c>
      <c r="J860" s="82" t="s">
        <v>3008</v>
      </c>
      <c r="K860" s="82" t="s">
        <v>10981</v>
      </c>
      <c r="L860" s="82" t="s">
        <v>1669</v>
      </c>
      <c r="M860" s="82"/>
      <c r="N860" s="324"/>
      <c r="O860" s="82" t="s">
        <v>1656</v>
      </c>
      <c r="P860" s="82" t="s">
        <v>63</v>
      </c>
      <c r="Q860" s="82" t="s">
        <v>1553</v>
      </c>
      <c r="R860" s="82" t="s">
        <v>2429</v>
      </c>
      <c r="S860" s="6"/>
      <c r="T860" s="99" t="s">
        <v>2429</v>
      </c>
      <c r="U860" s="99" t="s">
        <v>2429</v>
      </c>
      <c r="V860" s="99" t="s">
        <v>2429</v>
      </c>
      <c r="W860" s="6"/>
      <c r="X860" s="82"/>
      <c r="Y860" s="82"/>
      <c r="Z860" s="82" t="s">
        <v>2429</v>
      </c>
      <c r="AA860" s="6"/>
      <c r="AB860" s="6"/>
      <c r="AC860" s="82"/>
      <c r="AD860" s="82"/>
      <c r="AE860" s="97" t="s">
        <v>3111</v>
      </c>
    </row>
    <row r="861" spans="1:31" ht="29.25" hidden="1" customHeight="1">
      <c r="A861" s="312">
        <v>860</v>
      </c>
      <c r="B861" s="74" t="s">
        <v>3112</v>
      </c>
      <c r="C861" s="6">
        <v>42730</v>
      </c>
      <c r="D861" s="82" t="s">
        <v>3035</v>
      </c>
      <c r="E861" s="82" t="s">
        <v>2828</v>
      </c>
      <c r="F861" s="82" t="s">
        <v>3113</v>
      </c>
      <c r="G861" s="82" t="s">
        <v>3114</v>
      </c>
      <c r="H861" s="82" t="s">
        <v>3035</v>
      </c>
      <c r="I861" s="108">
        <v>24000</v>
      </c>
      <c r="J861" s="82" t="s">
        <v>3115</v>
      </c>
      <c r="K861" s="82" t="s">
        <v>3016</v>
      </c>
      <c r="L861" s="82" t="s">
        <v>3053</v>
      </c>
      <c r="M861" s="82"/>
      <c r="N861" s="324"/>
      <c r="O861" s="82" t="s">
        <v>1615</v>
      </c>
      <c r="P861" s="82" t="s">
        <v>63</v>
      </c>
      <c r="Q861" s="82" t="s">
        <v>1553</v>
      </c>
      <c r="R861" s="82" t="s">
        <v>2429</v>
      </c>
      <c r="S861" s="6"/>
      <c r="T861" s="99">
        <v>1</v>
      </c>
      <c r="U861" s="99">
        <v>2</v>
      </c>
      <c r="V861" s="99" t="s">
        <v>2429</v>
      </c>
      <c r="W861" s="6">
        <v>42730</v>
      </c>
      <c r="X861" s="82"/>
      <c r="Y861" s="82" t="s">
        <v>2983</v>
      </c>
      <c r="Z861" s="72" t="s">
        <v>2429</v>
      </c>
      <c r="AA861" s="4"/>
      <c r="AB861" s="4"/>
      <c r="AC861" s="72"/>
      <c r="AD861" s="72"/>
      <c r="AE861" s="72"/>
    </row>
    <row r="862" spans="1:31" ht="29.25" hidden="1" customHeight="1">
      <c r="A862" s="312">
        <v>861</v>
      </c>
      <c r="B862" s="74" t="s">
        <v>3116</v>
      </c>
      <c r="C862" s="6">
        <v>42730</v>
      </c>
      <c r="D862" s="82" t="s">
        <v>3117</v>
      </c>
      <c r="E862" s="82" t="s">
        <v>2326</v>
      </c>
      <c r="F862" s="82" t="s">
        <v>3118</v>
      </c>
      <c r="G862" s="82" t="s">
        <v>3119</v>
      </c>
      <c r="H862" s="82" t="s">
        <v>3117</v>
      </c>
      <c r="I862" s="108">
        <v>40000</v>
      </c>
      <c r="J862" s="82" t="s">
        <v>3120</v>
      </c>
      <c r="K862" s="82" t="s">
        <v>3121</v>
      </c>
      <c r="L862" s="82" t="s">
        <v>2403</v>
      </c>
      <c r="M862" s="82"/>
      <c r="N862" s="324"/>
      <c r="O862" s="82" t="s">
        <v>1494</v>
      </c>
      <c r="P862" s="82" t="s">
        <v>63</v>
      </c>
      <c r="Q862" s="82" t="s">
        <v>4</v>
      </c>
      <c r="R862" s="82" t="s">
        <v>2549</v>
      </c>
      <c r="S862" s="6">
        <v>42730</v>
      </c>
      <c r="T862" s="99" t="s">
        <v>2429</v>
      </c>
      <c r="U862" s="99" t="s">
        <v>2429</v>
      </c>
      <c r="V862" s="99" t="s">
        <v>2429</v>
      </c>
      <c r="W862" s="6"/>
      <c r="X862" s="82"/>
      <c r="Y862" s="82" t="s">
        <v>3122</v>
      </c>
      <c r="Z862" s="72" t="s">
        <v>2549</v>
      </c>
      <c r="AA862" s="4"/>
      <c r="AB862" s="4"/>
      <c r="AC862" s="72"/>
      <c r="AD862" s="72"/>
      <c r="AE862" s="72"/>
    </row>
    <row r="863" spans="1:31" ht="29.25" hidden="1" customHeight="1">
      <c r="A863" s="312">
        <v>862</v>
      </c>
      <c r="B863" s="74" t="s">
        <v>3116</v>
      </c>
      <c r="C863" s="6">
        <v>42730</v>
      </c>
      <c r="D863" s="82" t="s">
        <v>3117</v>
      </c>
      <c r="E863" s="82" t="s">
        <v>2326</v>
      </c>
      <c r="F863" s="82" t="s">
        <v>3118</v>
      </c>
      <c r="G863" s="82" t="s">
        <v>3119</v>
      </c>
      <c r="H863" s="82" t="s">
        <v>3117</v>
      </c>
      <c r="I863" s="108">
        <v>40000</v>
      </c>
      <c r="J863" s="82" t="s">
        <v>3123</v>
      </c>
      <c r="K863" s="82" t="s">
        <v>3123</v>
      </c>
      <c r="L863" s="82" t="s">
        <v>3089</v>
      </c>
      <c r="M863" s="82"/>
      <c r="N863" s="324"/>
      <c r="O863" s="82" t="s">
        <v>1494</v>
      </c>
      <c r="P863" s="82" t="s">
        <v>63</v>
      </c>
      <c r="Q863" s="82" t="s">
        <v>4</v>
      </c>
      <c r="R863" s="82" t="s">
        <v>2549</v>
      </c>
      <c r="S863" s="6">
        <v>42731</v>
      </c>
      <c r="T863" s="99" t="s">
        <v>2429</v>
      </c>
      <c r="U863" s="99" t="s">
        <v>2429</v>
      </c>
      <c r="V863" s="99" t="s">
        <v>2429</v>
      </c>
      <c r="W863" s="6"/>
      <c r="X863" s="82"/>
      <c r="Y863" s="82" t="s">
        <v>3117</v>
      </c>
      <c r="Z863" s="72" t="s">
        <v>2549</v>
      </c>
      <c r="AA863" s="4"/>
      <c r="AB863" s="4"/>
      <c r="AC863" s="72"/>
      <c r="AD863" s="72"/>
      <c r="AE863" s="72"/>
    </row>
    <row r="864" spans="1:31" ht="29.25" hidden="1" customHeight="1">
      <c r="A864" s="312">
        <v>863</v>
      </c>
      <c r="B864" s="74" t="s">
        <v>3116</v>
      </c>
      <c r="C864" s="6">
        <v>42730</v>
      </c>
      <c r="D864" s="82" t="s">
        <v>3117</v>
      </c>
      <c r="E864" s="82" t="s">
        <v>2326</v>
      </c>
      <c r="F864" s="82" t="s">
        <v>3118</v>
      </c>
      <c r="G864" s="82" t="s">
        <v>3119</v>
      </c>
      <c r="H864" s="82" t="s">
        <v>3117</v>
      </c>
      <c r="I864" s="108">
        <v>40000</v>
      </c>
      <c r="J864" s="82" t="s">
        <v>3124</v>
      </c>
      <c r="K864" s="82" t="s">
        <v>3124</v>
      </c>
      <c r="L864" s="82" t="s">
        <v>3089</v>
      </c>
      <c r="M864" s="82"/>
      <c r="N864" s="324"/>
      <c r="O864" s="82" t="s">
        <v>1494</v>
      </c>
      <c r="P864" s="82" t="s">
        <v>63</v>
      </c>
      <c r="Q864" s="82" t="s">
        <v>4</v>
      </c>
      <c r="R864" s="82" t="s">
        <v>2549</v>
      </c>
      <c r="S864" s="6">
        <v>42731</v>
      </c>
      <c r="T864" s="99" t="s">
        <v>2429</v>
      </c>
      <c r="U864" s="99" t="s">
        <v>2429</v>
      </c>
      <c r="V864" s="99" t="s">
        <v>2429</v>
      </c>
      <c r="W864" s="6"/>
      <c r="X864" s="82"/>
      <c r="Y864" s="82" t="s">
        <v>3117</v>
      </c>
      <c r="Z864" s="72" t="s">
        <v>2549</v>
      </c>
      <c r="AA864" s="4"/>
      <c r="AB864" s="4"/>
      <c r="AC864" s="72"/>
      <c r="AD864" s="72"/>
      <c r="AE864" s="72"/>
    </row>
    <row r="865" spans="1:31" ht="29.25" hidden="1" customHeight="1">
      <c r="A865" s="312">
        <v>864</v>
      </c>
      <c r="B865" s="74" t="s">
        <v>3116</v>
      </c>
      <c r="C865" s="6">
        <v>42730</v>
      </c>
      <c r="D865" s="82" t="s">
        <v>3117</v>
      </c>
      <c r="E865" s="82" t="s">
        <v>2326</v>
      </c>
      <c r="F865" s="82" t="s">
        <v>3118</v>
      </c>
      <c r="G865" s="82" t="s">
        <v>3119</v>
      </c>
      <c r="H865" s="82" t="s">
        <v>3117</v>
      </c>
      <c r="I865" s="108">
        <v>70000</v>
      </c>
      <c r="J865" s="82" t="s">
        <v>3125</v>
      </c>
      <c r="K865" s="82" t="s">
        <v>3126</v>
      </c>
      <c r="L865" s="82" t="s">
        <v>3127</v>
      </c>
      <c r="M865" s="82"/>
      <c r="N865" s="324"/>
      <c r="O865" s="82" t="s">
        <v>1494</v>
      </c>
      <c r="P865" s="82" t="s">
        <v>63</v>
      </c>
      <c r="Q865" s="82" t="s">
        <v>4</v>
      </c>
      <c r="R865" s="82" t="s">
        <v>2549</v>
      </c>
      <c r="S865" s="6">
        <v>42730</v>
      </c>
      <c r="T865" s="99" t="s">
        <v>2429</v>
      </c>
      <c r="U865" s="99" t="s">
        <v>2429</v>
      </c>
      <c r="V865" s="99" t="s">
        <v>2429</v>
      </c>
      <c r="W865" s="6"/>
      <c r="X865" s="82"/>
      <c r="Y865" s="82" t="s">
        <v>3122</v>
      </c>
      <c r="Z865" s="72" t="s">
        <v>2549</v>
      </c>
      <c r="AA865" s="4"/>
      <c r="AB865" s="4"/>
      <c r="AC865" s="72"/>
      <c r="AD865" s="72"/>
      <c r="AE865" s="72"/>
    </row>
    <row r="866" spans="1:31" ht="29.25" hidden="1" customHeight="1">
      <c r="A866" s="312">
        <v>865</v>
      </c>
      <c r="B866" s="74" t="s">
        <v>3060</v>
      </c>
      <c r="C866" s="6">
        <v>42730</v>
      </c>
      <c r="D866" s="82" t="s">
        <v>3117</v>
      </c>
      <c r="E866" s="82" t="s">
        <v>2326</v>
      </c>
      <c r="F866" s="82" t="s">
        <v>3118</v>
      </c>
      <c r="G866" s="82" t="s">
        <v>3119</v>
      </c>
      <c r="H866" s="82" t="s">
        <v>3117</v>
      </c>
      <c r="I866" s="108">
        <v>40000</v>
      </c>
      <c r="J866" s="82" t="s">
        <v>3128</v>
      </c>
      <c r="K866" s="82" t="s">
        <v>3129</v>
      </c>
      <c r="L866" s="82" t="s">
        <v>2465</v>
      </c>
      <c r="M866" s="82"/>
      <c r="N866" s="324"/>
      <c r="O866" s="82" t="s">
        <v>1494</v>
      </c>
      <c r="P866" s="82" t="s">
        <v>63</v>
      </c>
      <c r="Q866" s="82" t="s">
        <v>4</v>
      </c>
      <c r="R866" s="82" t="s">
        <v>2549</v>
      </c>
      <c r="S866" s="6">
        <v>42731</v>
      </c>
      <c r="T866" s="99" t="s">
        <v>2429</v>
      </c>
      <c r="U866" s="99" t="s">
        <v>2429</v>
      </c>
      <c r="V866" s="99" t="s">
        <v>2429</v>
      </c>
      <c r="W866" s="6"/>
      <c r="X866" s="82"/>
      <c r="Y866" s="82" t="s">
        <v>3117</v>
      </c>
      <c r="Z866" s="72" t="s">
        <v>2549</v>
      </c>
      <c r="AA866" s="4"/>
      <c r="AB866" s="4"/>
      <c r="AC866" s="72"/>
      <c r="AD866" s="72"/>
      <c r="AE866" s="72"/>
    </row>
    <row r="867" spans="1:31" ht="29.25" hidden="1" customHeight="1">
      <c r="A867" s="312">
        <v>866</v>
      </c>
      <c r="B867" s="74" t="s">
        <v>3130</v>
      </c>
      <c r="C867" s="6">
        <v>42730</v>
      </c>
      <c r="D867" s="82" t="s">
        <v>3097</v>
      </c>
      <c r="E867" s="82" t="s">
        <v>3098</v>
      </c>
      <c r="F867" s="82" t="s">
        <v>3131</v>
      </c>
      <c r="G867" s="82" t="s">
        <v>3132</v>
      </c>
      <c r="H867" s="82" t="s">
        <v>3097</v>
      </c>
      <c r="I867" s="108">
        <v>48000</v>
      </c>
      <c r="J867" s="82" t="s">
        <v>3008</v>
      </c>
      <c r="K867" s="82" t="s">
        <v>10981</v>
      </c>
      <c r="L867" s="82" t="s">
        <v>1669</v>
      </c>
      <c r="M867" s="82"/>
      <c r="N867" s="324"/>
      <c r="O867" s="82" t="s">
        <v>1656</v>
      </c>
      <c r="P867" s="82" t="s">
        <v>63</v>
      </c>
      <c r="Q867" s="82" t="s">
        <v>1553</v>
      </c>
      <c r="R867" s="82" t="s">
        <v>2429</v>
      </c>
      <c r="S867" s="6"/>
      <c r="T867" s="99" t="s">
        <v>2429</v>
      </c>
      <c r="U867" s="99">
        <v>1</v>
      </c>
      <c r="V867" s="99" t="s">
        <v>2429</v>
      </c>
      <c r="W867" s="6">
        <v>42730</v>
      </c>
      <c r="X867" s="82"/>
      <c r="Y867" s="82" t="s">
        <v>2983</v>
      </c>
      <c r="Z867" s="72" t="s">
        <v>2429</v>
      </c>
      <c r="AA867" s="4"/>
      <c r="AB867" s="4"/>
      <c r="AC867" s="72"/>
      <c r="AD867" s="72"/>
      <c r="AE867" s="72" t="s">
        <v>3101</v>
      </c>
    </row>
    <row r="868" spans="1:31" ht="29.25" hidden="1" customHeight="1">
      <c r="A868" s="312">
        <v>867</v>
      </c>
      <c r="B868" s="74" t="s">
        <v>2437</v>
      </c>
      <c r="C868" s="6">
        <v>42730</v>
      </c>
      <c r="D868" s="82" t="s">
        <v>3133</v>
      </c>
      <c r="E868" s="82" t="s">
        <v>2828</v>
      </c>
      <c r="F868" s="82" t="s">
        <v>3134</v>
      </c>
      <c r="G868" s="82" t="s">
        <v>3135</v>
      </c>
      <c r="H868" s="82" t="s">
        <v>3133</v>
      </c>
      <c r="I868" s="108">
        <v>98000</v>
      </c>
      <c r="J868" s="82" t="s">
        <v>3136</v>
      </c>
      <c r="K868" s="82" t="s">
        <v>3137</v>
      </c>
      <c r="L868" s="82" t="s">
        <v>0</v>
      </c>
      <c r="M868" s="82"/>
      <c r="N868" s="324"/>
      <c r="O868" s="82" t="s">
        <v>2089</v>
      </c>
      <c r="P868" s="82" t="s">
        <v>63</v>
      </c>
      <c r="Q868" s="82" t="s">
        <v>4</v>
      </c>
      <c r="R868" s="82" t="s">
        <v>2429</v>
      </c>
      <c r="S868" s="6"/>
      <c r="T868" s="99">
        <v>1</v>
      </c>
      <c r="U868" s="99">
        <v>1</v>
      </c>
      <c r="V868" s="99" t="s">
        <v>2429</v>
      </c>
      <c r="W868" s="6">
        <v>42731</v>
      </c>
      <c r="X868" s="82"/>
      <c r="Y868" s="82" t="s">
        <v>2983</v>
      </c>
      <c r="Z868" s="72" t="s">
        <v>2429</v>
      </c>
      <c r="AA868" s="4"/>
      <c r="AB868" s="4"/>
      <c r="AC868" s="72"/>
      <c r="AD868" s="72"/>
      <c r="AE868" s="72" t="s">
        <v>3138</v>
      </c>
    </row>
    <row r="869" spans="1:31" ht="29.25" hidden="1" customHeight="1">
      <c r="A869" s="312">
        <v>868</v>
      </c>
      <c r="B869" s="74" t="s">
        <v>3139</v>
      </c>
      <c r="C869" s="6">
        <v>42730</v>
      </c>
      <c r="D869" s="82" t="s">
        <v>3140</v>
      </c>
      <c r="E869" s="82" t="s">
        <v>3141</v>
      </c>
      <c r="F869" s="82"/>
      <c r="G869" s="82"/>
      <c r="H869" s="82"/>
      <c r="I869" s="108"/>
      <c r="J869" s="82"/>
      <c r="K869" s="82" t="s">
        <v>1590</v>
      </c>
      <c r="L869" s="82" t="s">
        <v>0</v>
      </c>
      <c r="M869" s="82"/>
      <c r="N869" s="324"/>
      <c r="O869" s="82" t="s">
        <v>1656</v>
      </c>
      <c r="P869" s="82" t="s">
        <v>63</v>
      </c>
      <c r="Q869" s="82" t="s">
        <v>4</v>
      </c>
      <c r="R869" s="82" t="s">
        <v>2549</v>
      </c>
      <c r="S869" s="6">
        <v>42731</v>
      </c>
      <c r="T869" s="99" t="s">
        <v>2429</v>
      </c>
      <c r="U869" s="99" t="s">
        <v>2429</v>
      </c>
      <c r="V869" s="99" t="s">
        <v>2429</v>
      </c>
      <c r="W869" s="6"/>
      <c r="X869" s="82"/>
      <c r="Y869" s="82" t="s">
        <v>3140</v>
      </c>
      <c r="Z869" s="72" t="s">
        <v>2549</v>
      </c>
      <c r="AA869" s="4">
        <v>42731</v>
      </c>
      <c r="AB869" s="4">
        <v>43095</v>
      </c>
      <c r="AC869" s="72" t="s">
        <v>2517</v>
      </c>
      <c r="AD869" s="72"/>
      <c r="AE869" s="72"/>
    </row>
    <row r="870" spans="1:31" ht="29.25" hidden="1" customHeight="1">
      <c r="A870" s="312">
        <v>869</v>
      </c>
      <c r="B870" s="74" t="s">
        <v>3142</v>
      </c>
      <c r="C870" s="6">
        <v>42731</v>
      </c>
      <c r="D870" s="82" t="s">
        <v>1871</v>
      </c>
      <c r="E870" s="82" t="s">
        <v>2828</v>
      </c>
      <c r="F870" s="82" t="s">
        <v>3143</v>
      </c>
      <c r="G870" s="82" t="s">
        <v>3144</v>
      </c>
      <c r="H870" s="82" t="s">
        <v>1871</v>
      </c>
      <c r="I870" s="108">
        <v>48000</v>
      </c>
      <c r="J870" s="82" t="s">
        <v>2749</v>
      </c>
      <c r="K870" s="82" t="s">
        <v>10981</v>
      </c>
      <c r="L870" s="82" t="s">
        <v>1687</v>
      </c>
      <c r="M870" s="82"/>
      <c r="N870" s="324"/>
      <c r="O870" s="82" t="s">
        <v>1656</v>
      </c>
      <c r="P870" s="82" t="s">
        <v>63</v>
      </c>
      <c r="Q870" s="82" t="s">
        <v>1553</v>
      </c>
      <c r="R870" s="82" t="s">
        <v>2429</v>
      </c>
      <c r="S870" s="6"/>
      <c r="T870" s="99">
        <v>1</v>
      </c>
      <c r="U870" s="99">
        <v>1</v>
      </c>
      <c r="V870" s="99" t="s">
        <v>2429</v>
      </c>
      <c r="W870" s="6">
        <v>42731</v>
      </c>
      <c r="X870" s="82"/>
      <c r="Y870" s="82" t="s">
        <v>2983</v>
      </c>
      <c r="Z870" s="72" t="s">
        <v>2429</v>
      </c>
      <c r="AA870" s="4"/>
      <c r="AB870" s="4"/>
      <c r="AC870" s="72"/>
      <c r="AD870" s="72"/>
      <c r="AE870" s="72"/>
    </row>
    <row r="871" spans="1:31" ht="29.25" hidden="1" customHeight="1">
      <c r="A871" s="312">
        <v>870</v>
      </c>
      <c r="B871" s="74" t="s">
        <v>3145</v>
      </c>
      <c r="C871" s="6">
        <v>42731</v>
      </c>
      <c r="D871" s="82" t="s">
        <v>1975</v>
      </c>
      <c r="E871" s="82" t="s">
        <v>3098</v>
      </c>
      <c r="F871" s="82" t="s">
        <v>3146</v>
      </c>
      <c r="G871" s="82" t="s">
        <v>3147</v>
      </c>
      <c r="H871" s="82" t="s">
        <v>1975</v>
      </c>
      <c r="I871" s="108">
        <v>175000</v>
      </c>
      <c r="J871" s="82" t="s">
        <v>1831</v>
      </c>
      <c r="K871" s="82" t="s">
        <v>10981</v>
      </c>
      <c r="L871" s="82" t="s">
        <v>1687</v>
      </c>
      <c r="M871" s="82"/>
      <c r="N871" s="324"/>
      <c r="O871" s="82" t="s">
        <v>1656</v>
      </c>
      <c r="P871" s="82" t="s">
        <v>63</v>
      </c>
      <c r="Q871" s="82" t="s">
        <v>1670</v>
      </c>
      <c r="R871" s="82" t="s">
        <v>2429</v>
      </c>
      <c r="S871" s="6"/>
      <c r="T871" s="99">
        <v>1</v>
      </c>
      <c r="U871" s="99">
        <v>1</v>
      </c>
      <c r="V871" s="99" t="s">
        <v>2429</v>
      </c>
      <c r="W871" s="6">
        <v>42731</v>
      </c>
      <c r="X871" s="82"/>
      <c r="Y871" s="82" t="s">
        <v>2983</v>
      </c>
      <c r="Z871" s="72" t="s">
        <v>2429</v>
      </c>
      <c r="AA871" s="4"/>
      <c r="AB871" s="4"/>
      <c r="AC871" s="72"/>
      <c r="AD871" s="72"/>
      <c r="AE871" s="72"/>
    </row>
    <row r="872" spans="1:31" ht="29.25" hidden="1" customHeight="1">
      <c r="A872" s="312">
        <v>871</v>
      </c>
      <c r="B872" s="74" t="s">
        <v>3148</v>
      </c>
      <c r="C872" s="6">
        <v>42731</v>
      </c>
      <c r="D872" s="82" t="s">
        <v>3149</v>
      </c>
      <c r="E872" s="82" t="s">
        <v>3150</v>
      </c>
      <c r="F872" s="82"/>
      <c r="G872" s="82" t="s">
        <v>3151</v>
      </c>
      <c r="H872" s="82" t="s">
        <v>3149</v>
      </c>
      <c r="I872" s="108"/>
      <c r="J872" s="82"/>
      <c r="K872" s="82" t="s">
        <v>3152</v>
      </c>
      <c r="L872" s="82" t="s">
        <v>3153</v>
      </c>
      <c r="M872" s="82" t="s">
        <v>3154</v>
      </c>
      <c r="N872" s="324"/>
      <c r="O872" s="82" t="s">
        <v>1698</v>
      </c>
      <c r="P872" s="82" t="s">
        <v>63</v>
      </c>
      <c r="Q872" s="82" t="s">
        <v>4</v>
      </c>
      <c r="R872" s="82" t="s">
        <v>2549</v>
      </c>
      <c r="S872" s="6">
        <v>42731</v>
      </c>
      <c r="T872" s="99" t="s">
        <v>2429</v>
      </c>
      <c r="U872" s="99" t="s">
        <v>2429</v>
      </c>
      <c r="V872" s="99" t="s">
        <v>2429</v>
      </c>
      <c r="W872" s="6"/>
      <c r="X872" s="82"/>
      <c r="Y872" s="82" t="s">
        <v>3155</v>
      </c>
      <c r="Z872" s="82" t="s">
        <v>2549</v>
      </c>
      <c r="AA872" s="6">
        <v>42732</v>
      </c>
      <c r="AB872" s="6" t="s">
        <v>2516</v>
      </c>
      <c r="AC872" s="82" t="s">
        <v>2517</v>
      </c>
      <c r="AD872" s="82"/>
      <c r="AE872" s="82" t="s">
        <v>3156</v>
      </c>
    </row>
    <row r="873" spans="1:31" ht="29.25" hidden="1" customHeight="1">
      <c r="A873" s="312">
        <v>872</v>
      </c>
      <c r="B873" s="74" t="s">
        <v>3157</v>
      </c>
      <c r="C873" s="6">
        <v>42731</v>
      </c>
      <c r="D873" s="82" t="s">
        <v>3025</v>
      </c>
      <c r="E873" s="82" t="s">
        <v>3026</v>
      </c>
      <c r="F873" s="82" t="s">
        <v>3158</v>
      </c>
      <c r="G873" s="82" t="s">
        <v>3159</v>
      </c>
      <c r="H873" s="82" t="s">
        <v>3025</v>
      </c>
      <c r="I873" s="108"/>
      <c r="J873" s="82"/>
      <c r="K873" s="82" t="s">
        <v>3160</v>
      </c>
      <c r="L873" s="82" t="s">
        <v>3161</v>
      </c>
      <c r="M873" s="82"/>
      <c r="N873" s="324"/>
      <c r="O873" s="82" t="s">
        <v>2089</v>
      </c>
      <c r="P873" s="82" t="s">
        <v>63</v>
      </c>
      <c r="Q873" s="82" t="s">
        <v>4</v>
      </c>
      <c r="R873" s="82" t="s">
        <v>2549</v>
      </c>
      <c r="S873" s="6">
        <v>42731</v>
      </c>
      <c r="T873" s="99" t="s">
        <v>2429</v>
      </c>
      <c r="U873" s="99" t="s">
        <v>2429</v>
      </c>
      <c r="V873" s="99" t="s">
        <v>2429</v>
      </c>
      <c r="W873" s="6"/>
      <c r="X873" s="82"/>
      <c r="Y873" s="82" t="s">
        <v>3025</v>
      </c>
      <c r="Z873" s="82" t="s">
        <v>2549</v>
      </c>
      <c r="AA873" s="6">
        <v>42739</v>
      </c>
      <c r="AB873" s="6">
        <v>42828</v>
      </c>
      <c r="AC873" s="82" t="s">
        <v>2517</v>
      </c>
      <c r="AD873" s="82"/>
      <c r="AE873" s="82"/>
    </row>
    <row r="874" spans="1:31" ht="29.25" hidden="1" customHeight="1">
      <c r="A874" s="312">
        <v>873</v>
      </c>
      <c r="B874" s="74" t="s">
        <v>3162</v>
      </c>
      <c r="C874" s="6">
        <v>42731</v>
      </c>
      <c r="D874" s="82" t="s">
        <v>3163</v>
      </c>
      <c r="E874" s="82" t="s">
        <v>3150</v>
      </c>
      <c r="F874" s="82"/>
      <c r="G874" s="82" t="s">
        <v>3164</v>
      </c>
      <c r="H874" s="82"/>
      <c r="I874" s="108"/>
      <c r="J874" s="82"/>
      <c r="K874" s="82" t="s">
        <v>3165</v>
      </c>
      <c r="L874" s="82" t="s">
        <v>3166</v>
      </c>
      <c r="M874" s="82"/>
      <c r="N874" s="324"/>
      <c r="O874" s="82" t="s">
        <v>1682</v>
      </c>
      <c r="P874" s="82" t="s">
        <v>63</v>
      </c>
      <c r="Q874" s="82" t="s">
        <v>4</v>
      </c>
      <c r="R874" s="82" t="s">
        <v>2549</v>
      </c>
      <c r="S874" s="6">
        <v>42731</v>
      </c>
      <c r="T874" s="99" t="s">
        <v>2429</v>
      </c>
      <c r="U874" s="99" t="s">
        <v>2429</v>
      </c>
      <c r="V874" s="99" t="s">
        <v>2429</v>
      </c>
      <c r="W874" s="6"/>
      <c r="X874" s="82"/>
      <c r="Y874" s="82" t="s">
        <v>3163</v>
      </c>
      <c r="Z874" s="72" t="s">
        <v>2549</v>
      </c>
      <c r="AA874" s="4"/>
      <c r="AB874" s="4"/>
      <c r="AC874" s="72"/>
      <c r="AD874" s="72"/>
      <c r="AE874" s="72"/>
    </row>
    <row r="875" spans="1:31" ht="29.25" hidden="1" customHeight="1">
      <c r="A875" s="312">
        <v>874</v>
      </c>
      <c r="B875" s="74" t="s">
        <v>3167</v>
      </c>
      <c r="C875" s="6">
        <v>42731</v>
      </c>
      <c r="D875" s="82" t="s">
        <v>3168</v>
      </c>
      <c r="E875" s="82" t="s">
        <v>3169</v>
      </c>
      <c r="F875" s="82"/>
      <c r="G875" s="82"/>
      <c r="H875" s="82" t="s">
        <v>3170</v>
      </c>
      <c r="I875" s="108"/>
      <c r="J875" s="82"/>
      <c r="K875" s="82" t="s">
        <v>3171</v>
      </c>
      <c r="L875" s="82" t="s">
        <v>2465</v>
      </c>
      <c r="M875" s="82"/>
      <c r="N875" s="324"/>
      <c r="O875" s="82" t="s">
        <v>2825</v>
      </c>
      <c r="P875" s="82" t="s">
        <v>63</v>
      </c>
      <c r="Q875" s="82" t="s">
        <v>4</v>
      </c>
      <c r="R875" s="82" t="s">
        <v>2549</v>
      </c>
      <c r="S875" s="6">
        <v>42731</v>
      </c>
      <c r="T875" s="99" t="s">
        <v>2429</v>
      </c>
      <c r="U875" s="99" t="s">
        <v>2429</v>
      </c>
      <c r="V875" s="99" t="s">
        <v>2429</v>
      </c>
      <c r="W875" s="6"/>
      <c r="X875" s="82"/>
      <c r="Y875" s="82" t="s">
        <v>3168</v>
      </c>
      <c r="Z875" s="72" t="s">
        <v>2429</v>
      </c>
      <c r="AA875" s="4"/>
      <c r="AB875" s="4"/>
      <c r="AC875" s="72"/>
      <c r="AD875" s="72"/>
      <c r="AE875" s="72"/>
    </row>
    <row r="876" spans="1:31" ht="29.25" hidden="1" customHeight="1">
      <c r="A876" s="312">
        <v>875</v>
      </c>
      <c r="B876" s="74" t="s">
        <v>3172</v>
      </c>
      <c r="C876" s="6">
        <v>42731</v>
      </c>
      <c r="D876" s="82" t="s">
        <v>3173</v>
      </c>
      <c r="E876" s="82" t="s">
        <v>2326</v>
      </c>
      <c r="F876" s="82" t="s">
        <v>3174</v>
      </c>
      <c r="G876" s="82" t="s">
        <v>3175</v>
      </c>
      <c r="H876" s="82" t="s">
        <v>3173</v>
      </c>
      <c r="I876" s="108">
        <v>70000</v>
      </c>
      <c r="J876" s="82" t="s">
        <v>3176</v>
      </c>
      <c r="K876" s="82" t="s">
        <v>3016</v>
      </c>
      <c r="L876" s="82" t="s">
        <v>3053</v>
      </c>
      <c r="M876" s="82"/>
      <c r="N876" s="324"/>
      <c r="O876" s="82" t="s">
        <v>1615</v>
      </c>
      <c r="P876" s="82" t="s">
        <v>63</v>
      </c>
      <c r="Q876" s="82" t="s">
        <v>1670</v>
      </c>
      <c r="R876" s="82" t="s">
        <v>2429</v>
      </c>
      <c r="S876" s="6"/>
      <c r="T876" s="99">
        <v>1</v>
      </c>
      <c r="U876" s="99">
        <v>2</v>
      </c>
      <c r="V876" s="99" t="s">
        <v>2429</v>
      </c>
      <c r="W876" s="6">
        <v>42731</v>
      </c>
      <c r="X876" s="82"/>
      <c r="Y876" s="82" t="s">
        <v>2983</v>
      </c>
      <c r="Z876" s="72" t="s">
        <v>2429</v>
      </c>
      <c r="AA876" s="4"/>
      <c r="AB876" s="4"/>
      <c r="AC876" s="72"/>
      <c r="AD876" s="72"/>
      <c r="AE876" s="72"/>
    </row>
    <row r="877" spans="1:31" ht="29.25" hidden="1" customHeight="1">
      <c r="A877" s="312">
        <v>876</v>
      </c>
      <c r="B877" s="74" t="s">
        <v>3177</v>
      </c>
      <c r="C877" s="6">
        <v>42731</v>
      </c>
      <c r="D877" s="82" t="s">
        <v>3035</v>
      </c>
      <c r="E877" s="82" t="s">
        <v>2828</v>
      </c>
      <c r="F877" s="82" t="s">
        <v>3178</v>
      </c>
      <c r="G877" s="82" t="s">
        <v>3179</v>
      </c>
      <c r="H877" s="82" t="s">
        <v>3035</v>
      </c>
      <c r="I877" s="108">
        <v>35000</v>
      </c>
      <c r="J877" s="82" t="s">
        <v>2864</v>
      </c>
      <c r="K877" s="82" t="s">
        <v>3016</v>
      </c>
      <c r="L877" s="82" t="s">
        <v>3053</v>
      </c>
      <c r="M877" s="82"/>
      <c r="N877" s="324"/>
      <c r="O877" s="82" t="s">
        <v>1615</v>
      </c>
      <c r="P877" s="82" t="s">
        <v>63</v>
      </c>
      <c r="Q877" s="82" t="s">
        <v>1553</v>
      </c>
      <c r="R877" s="82" t="s">
        <v>2429</v>
      </c>
      <c r="S877" s="6"/>
      <c r="T877" s="99">
        <v>1</v>
      </c>
      <c r="U877" s="99">
        <v>2</v>
      </c>
      <c r="V877" s="99" t="s">
        <v>2429</v>
      </c>
      <c r="W877" s="6">
        <v>42731</v>
      </c>
      <c r="X877" s="82"/>
      <c r="Y877" s="82" t="s">
        <v>2983</v>
      </c>
      <c r="Z877" s="72" t="s">
        <v>2429</v>
      </c>
      <c r="AA877" s="4"/>
      <c r="AB877" s="4"/>
      <c r="AC877" s="72"/>
      <c r="AD877" s="72"/>
      <c r="AE877" s="72"/>
    </row>
    <row r="878" spans="1:31" ht="29.25" hidden="1" customHeight="1">
      <c r="A878" s="312">
        <v>877</v>
      </c>
      <c r="B878" s="74" t="s">
        <v>3177</v>
      </c>
      <c r="C878" s="6">
        <v>42731</v>
      </c>
      <c r="D878" s="82" t="s">
        <v>3035</v>
      </c>
      <c r="E878" s="82" t="s">
        <v>2828</v>
      </c>
      <c r="F878" s="82" t="s">
        <v>3178</v>
      </c>
      <c r="G878" s="82" t="s">
        <v>3179</v>
      </c>
      <c r="H878" s="82" t="s">
        <v>3035</v>
      </c>
      <c r="I878" s="108">
        <v>15000</v>
      </c>
      <c r="J878" s="82" t="s">
        <v>3180</v>
      </c>
      <c r="K878" s="82" t="s">
        <v>2874</v>
      </c>
      <c r="L878" s="82" t="s">
        <v>3181</v>
      </c>
      <c r="M878" s="82"/>
      <c r="N878" s="324"/>
      <c r="O878" s="82" t="s">
        <v>1656</v>
      </c>
      <c r="P878" s="82" t="s">
        <v>63</v>
      </c>
      <c r="Q878" s="82" t="s">
        <v>4</v>
      </c>
      <c r="R878" s="82" t="s">
        <v>2549</v>
      </c>
      <c r="S878" s="6"/>
      <c r="T878" s="99">
        <v>1</v>
      </c>
      <c r="U878" s="99">
        <v>1</v>
      </c>
      <c r="V878" s="99" t="s">
        <v>2429</v>
      </c>
      <c r="W878" s="6">
        <v>42731</v>
      </c>
      <c r="X878" s="82"/>
      <c r="Y878" s="82" t="s">
        <v>2983</v>
      </c>
      <c r="Z878" s="72" t="s">
        <v>2549</v>
      </c>
      <c r="AA878" s="4">
        <v>42795</v>
      </c>
      <c r="AB878" s="4" t="s">
        <v>2516</v>
      </c>
      <c r="AC878" s="72" t="s">
        <v>2517</v>
      </c>
      <c r="AD878" s="72"/>
      <c r="AE878" s="72" t="s">
        <v>3182</v>
      </c>
    </row>
    <row r="879" spans="1:31" ht="29.25" hidden="1" customHeight="1">
      <c r="A879" s="312">
        <v>878</v>
      </c>
      <c r="B879" s="74" t="s">
        <v>3177</v>
      </c>
      <c r="C879" s="6">
        <v>42731</v>
      </c>
      <c r="D879" s="82" t="s">
        <v>3035</v>
      </c>
      <c r="E879" s="82" t="s">
        <v>2828</v>
      </c>
      <c r="F879" s="82" t="s">
        <v>3178</v>
      </c>
      <c r="G879" s="82" t="s">
        <v>3179</v>
      </c>
      <c r="H879" s="82" t="s">
        <v>3035</v>
      </c>
      <c r="I879" s="108">
        <v>15000</v>
      </c>
      <c r="J879" s="82" t="s">
        <v>3040</v>
      </c>
      <c r="K879" s="82" t="s">
        <v>3041</v>
      </c>
      <c r="L879" s="82" t="s">
        <v>3042</v>
      </c>
      <c r="M879" s="82"/>
      <c r="N879" s="324"/>
      <c r="O879" s="82" t="s">
        <v>1656</v>
      </c>
      <c r="P879" s="82" t="s">
        <v>63</v>
      </c>
      <c r="Q879" s="82" t="s">
        <v>1528</v>
      </c>
      <c r="R879" s="82" t="s">
        <v>2549</v>
      </c>
      <c r="S879" s="6"/>
      <c r="T879" s="99">
        <v>1</v>
      </c>
      <c r="U879" s="99">
        <v>1</v>
      </c>
      <c r="V879" s="99">
        <v>1</v>
      </c>
      <c r="W879" s="6">
        <v>42731</v>
      </c>
      <c r="X879" s="82"/>
      <c r="Y879" s="82" t="s">
        <v>2983</v>
      </c>
      <c r="Z879" s="72" t="s">
        <v>2429</v>
      </c>
      <c r="AA879" s="4"/>
      <c r="AB879" s="4"/>
      <c r="AC879" s="72"/>
      <c r="AD879" s="72"/>
      <c r="AE879" s="72" t="s">
        <v>3182</v>
      </c>
    </row>
    <row r="880" spans="1:31" ht="29.25" hidden="1" customHeight="1">
      <c r="A880" s="312">
        <v>879</v>
      </c>
      <c r="B880" s="74" t="s">
        <v>3183</v>
      </c>
      <c r="C880" s="6">
        <v>42731</v>
      </c>
      <c r="D880" s="82" t="s">
        <v>3184</v>
      </c>
      <c r="E880" s="82" t="s">
        <v>2828</v>
      </c>
      <c r="F880" s="82" t="s">
        <v>3062</v>
      </c>
      <c r="G880" s="82" t="s">
        <v>3063</v>
      </c>
      <c r="H880" s="82" t="s">
        <v>3185</v>
      </c>
      <c r="I880" s="108">
        <v>184500</v>
      </c>
      <c r="J880" s="82" t="s">
        <v>3160</v>
      </c>
      <c r="K880" s="82" t="s">
        <v>3160</v>
      </c>
      <c r="L880" s="82" t="s">
        <v>3161</v>
      </c>
      <c r="M880" s="82"/>
      <c r="N880" s="324"/>
      <c r="O880" s="82" t="s">
        <v>2089</v>
      </c>
      <c r="P880" s="82" t="s">
        <v>63</v>
      </c>
      <c r="Q880" s="82" t="s">
        <v>4</v>
      </c>
      <c r="R880" s="82" t="s">
        <v>2429</v>
      </c>
      <c r="S880" s="6"/>
      <c r="T880" s="99">
        <v>1</v>
      </c>
      <c r="U880" s="99">
        <v>3</v>
      </c>
      <c r="V880" s="99" t="s">
        <v>2429</v>
      </c>
      <c r="W880" s="6">
        <v>42731</v>
      </c>
      <c r="X880" s="82"/>
      <c r="Y880" s="82" t="s">
        <v>2983</v>
      </c>
      <c r="Z880" s="72" t="s">
        <v>2549</v>
      </c>
      <c r="AA880" s="4"/>
      <c r="AB880" s="4"/>
      <c r="AC880" s="72"/>
      <c r="AD880" s="72"/>
      <c r="AE880" s="72" t="s">
        <v>3182</v>
      </c>
    </row>
    <row r="881" spans="1:31" ht="29.25" hidden="1" customHeight="1">
      <c r="A881" s="312">
        <v>880</v>
      </c>
      <c r="B881" s="74" t="s">
        <v>3183</v>
      </c>
      <c r="C881" s="6">
        <v>42731</v>
      </c>
      <c r="D881" s="82" t="s">
        <v>3184</v>
      </c>
      <c r="E881" s="82" t="s">
        <v>2828</v>
      </c>
      <c r="F881" s="82" t="s">
        <v>3062</v>
      </c>
      <c r="G881" s="82" t="s">
        <v>3063</v>
      </c>
      <c r="H881" s="82" t="s">
        <v>3185</v>
      </c>
      <c r="I881" s="108">
        <v>20000</v>
      </c>
      <c r="J881" s="82" t="s">
        <v>3186</v>
      </c>
      <c r="K881" s="82" t="s">
        <v>2535</v>
      </c>
      <c r="L881" s="82" t="s">
        <v>3187</v>
      </c>
      <c r="M881" s="82"/>
      <c r="N881" s="324"/>
      <c r="O881" s="82" t="s">
        <v>1920</v>
      </c>
      <c r="P881" s="82" t="s">
        <v>63</v>
      </c>
      <c r="Q881" s="82" t="s">
        <v>4</v>
      </c>
      <c r="R881" s="82" t="s">
        <v>2429</v>
      </c>
      <c r="S881" s="6"/>
      <c r="T881" s="99">
        <v>1</v>
      </c>
      <c r="U881" s="99">
        <v>1</v>
      </c>
      <c r="V881" s="99" t="s">
        <v>2429</v>
      </c>
      <c r="W881" s="6">
        <v>42731</v>
      </c>
      <c r="X881" s="82"/>
      <c r="Y881" s="82" t="s">
        <v>2983</v>
      </c>
      <c r="Z881" s="72" t="s">
        <v>2549</v>
      </c>
      <c r="AA881" s="4"/>
      <c r="AB881" s="4"/>
      <c r="AC881" s="72"/>
      <c r="AD881" s="72"/>
      <c r="AE881" s="72"/>
    </row>
    <row r="882" spans="1:31" ht="29.25" hidden="1" customHeight="1">
      <c r="A882" s="312">
        <v>881</v>
      </c>
      <c r="B882" s="74" t="s">
        <v>3183</v>
      </c>
      <c r="C882" s="6">
        <v>42731</v>
      </c>
      <c r="D882" s="82" t="s">
        <v>3184</v>
      </c>
      <c r="E882" s="82" t="s">
        <v>2828</v>
      </c>
      <c r="F882" s="82" t="s">
        <v>3062</v>
      </c>
      <c r="G882" s="82" t="s">
        <v>3063</v>
      </c>
      <c r="H882" s="82" t="s">
        <v>3185</v>
      </c>
      <c r="I882" s="108">
        <v>23000</v>
      </c>
      <c r="J882" s="82" t="s">
        <v>2120</v>
      </c>
      <c r="K882" s="82" t="s">
        <v>2635</v>
      </c>
      <c r="L882" s="82" t="s">
        <v>10985</v>
      </c>
      <c r="M882" s="82"/>
      <c r="N882" s="324"/>
      <c r="O882" s="82" t="s">
        <v>2089</v>
      </c>
      <c r="P882" s="82" t="s">
        <v>63</v>
      </c>
      <c r="Q882" s="82" t="s">
        <v>4</v>
      </c>
      <c r="R882" s="82" t="s">
        <v>2429</v>
      </c>
      <c r="S882" s="6"/>
      <c r="T882" s="99">
        <v>1</v>
      </c>
      <c r="U882" s="99">
        <v>1</v>
      </c>
      <c r="V882" s="99" t="s">
        <v>2429</v>
      </c>
      <c r="W882" s="6">
        <v>42731</v>
      </c>
      <c r="X882" s="82"/>
      <c r="Y882" s="82" t="s">
        <v>2983</v>
      </c>
      <c r="Z882" s="72" t="s">
        <v>2549</v>
      </c>
      <c r="AA882" s="4"/>
      <c r="AB882" s="4"/>
      <c r="AC882" s="72"/>
      <c r="AD882" s="72"/>
      <c r="AE882" s="72"/>
    </row>
    <row r="883" spans="1:31" ht="29.25" hidden="1" customHeight="1">
      <c r="A883" s="312">
        <v>882</v>
      </c>
      <c r="B883" s="74" t="s">
        <v>3188</v>
      </c>
      <c r="C883" s="6">
        <v>42730</v>
      </c>
      <c r="D883" s="82" t="s">
        <v>3189</v>
      </c>
      <c r="E883" s="82" t="s">
        <v>2828</v>
      </c>
      <c r="F883" s="82" t="s">
        <v>3190</v>
      </c>
      <c r="G883" s="82" t="s">
        <v>3191</v>
      </c>
      <c r="H883" s="82" t="s">
        <v>3189</v>
      </c>
      <c r="I883" s="108">
        <v>75000</v>
      </c>
      <c r="J883" s="82" t="s">
        <v>3192</v>
      </c>
      <c r="K883" s="82" t="s">
        <v>3192</v>
      </c>
      <c r="L883" s="82" t="s">
        <v>3089</v>
      </c>
      <c r="M883" s="82"/>
      <c r="N883" s="324"/>
      <c r="O883" s="82" t="s">
        <v>1661</v>
      </c>
      <c r="P883" s="82" t="s">
        <v>63</v>
      </c>
      <c r="Q883" s="82" t="s">
        <v>4</v>
      </c>
      <c r="R883" s="82" t="s">
        <v>2429</v>
      </c>
      <c r="S883" s="6"/>
      <c r="T883" s="99">
        <v>1</v>
      </c>
      <c r="U883" s="99">
        <v>1</v>
      </c>
      <c r="V883" s="99" t="s">
        <v>2429</v>
      </c>
      <c r="W883" s="6">
        <v>42731</v>
      </c>
      <c r="X883" s="82"/>
      <c r="Y883" s="82" t="s">
        <v>2983</v>
      </c>
      <c r="Z883" s="82" t="s">
        <v>2549</v>
      </c>
      <c r="AA883" s="6">
        <v>42740</v>
      </c>
      <c r="AB883" s="6" t="s">
        <v>2516</v>
      </c>
      <c r="AC883" s="82" t="s">
        <v>2517</v>
      </c>
      <c r="AD883" s="82"/>
      <c r="AE883" s="82" t="s">
        <v>3193</v>
      </c>
    </row>
    <row r="884" spans="1:31" ht="29.25" hidden="1" customHeight="1">
      <c r="A884" s="312">
        <v>883</v>
      </c>
      <c r="B884" s="74" t="s">
        <v>3194</v>
      </c>
      <c r="C884" s="6">
        <v>42732</v>
      </c>
      <c r="D884" s="82" t="s">
        <v>3163</v>
      </c>
      <c r="E884" s="82" t="s">
        <v>3150</v>
      </c>
      <c r="F884" s="82" t="s">
        <v>3195</v>
      </c>
      <c r="G884" s="82" t="s">
        <v>3196</v>
      </c>
      <c r="H884" s="82" t="s">
        <v>3173</v>
      </c>
      <c r="I884" s="108"/>
      <c r="J884" s="82"/>
      <c r="K884" s="82" t="s">
        <v>2488</v>
      </c>
      <c r="L884" s="82" t="s">
        <v>2465</v>
      </c>
      <c r="M884" s="82"/>
      <c r="N884" s="324"/>
      <c r="O884" s="82" t="s">
        <v>1682</v>
      </c>
      <c r="P884" s="82" t="s">
        <v>63</v>
      </c>
      <c r="Q884" s="82" t="s">
        <v>4</v>
      </c>
      <c r="R884" s="82" t="s">
        <v>2429</v>
      </c>
      <c r="S884" s="6"/>
      <c r="T884" s="99" t="s">
        <v>2429</v>
      </c>
      <c r="U884" s="99" t="s">
        <v>2429</v>
      </c>
      <c r="V884" s="99" t="s">
        <v>2429</v>
      </c>
      <c r="W884" s="6"/>
      <c r="X884" s="82"/>
      <c r="Y884" s="82"/>
      <c r="Z884" s="82" t="s">
        <v>2549</v>
      </c>
      <c r="AA884" s="6">
        <v>42732</v>
      </c>
      <c r="AB884" s="6" t="s">
        <v>2516</v>
      </c>
      <c r="AC884" s="82" t="s">
        <v>2517</v>
      </c>
      <c r="AD884" s="82"/>
      <c r="AE884" s="82"/>
    </row>
    <row r="885" spans="1:31" ht="29.25" hidden="1" customHeight="1">
      <c r="A885" s="312">
        <v>884</v>
      </c>
      <c r="B885" s="74" t="s">
        <v>3197</v>
      </c>
      <c r="C885" s="6">
        <v>42732</v>
      </c>
      <c r="D885" s="82" t="s">
        <v>3163</v>
      </c>
      <c r="E885" s="82" t="s">
        <v>3150</v>
      </c>
      <c r="F885" s="82" t="s">
        <v>3158</v>
      </c>
      <c r="G885" s="82" t="s">
        <v>3164</v>
      </c>
      <c r="H885" s="82"/>
      <c r="I885" s="108"/>
      <c r="J885" s="82"/>
      <c r="K885" s="82" t="s">
        <v>2415</v>
      </c>
      <c r="L885" s="82" t="s">
        <v>3198</v>
      </c>
      <c r="M885" s="82"/>
      <c r="N885" s="324"/>
      <c r="O885" s="82" t="s">
        <v>2089</v>
      </c>
      <c r="P885" s="82" t="s">
        <v>63</v>
      </c>
      <c r="Q885" s="82" t="s">
        <v>4</v>
      </c>
      <c r="R885" s="82" t="s">
        <v>2549</v>
      </c>
      <c r="S885" s="6">
        <v>42732</v>
      </c>
      <c r="T885" s="99" t="s">
        <v>2429</v>
      </c>
      <c r="U885" s="99" t="s">
        <v>2429</v>
      </c>
      <c r="V885" s="99" t="s">
        <v>2429</v>
      </c>
      <c r="W885" s="6"/>
      <c r="X885" s="82"/>
      <c r="Y885" s="82" t="s">
        <v>3163</v>
      </c>
      <c r="Z885" s="82" t="s">
        <v>2549</v>
      </c>
      <c r="AA885" s="6">
        <v>42732</v>
      </c>
      <c r="AB885" s="6" t="s">
        <v>2516</v>
      </c>
      <c r="AC885" s="82" t="s">
        <v>2517</v>
      </c>
      <c r="AD885" s="82"/>
      <c r="AE885" s="72"/>
    </row>
    <row r="886" spans="1:31" ht="29.25" hidden="1" customHeight="1">
      <c r="A886" s="312">
        <v>885</v>
      </c>
      <c r="B886" s="74" t="s">
        <v>3199</v>
      </c>
      <c r="C886" s="6">
        <v>42732</v>
      </c>
      <c r="D886" s="82" t="s">
        <v>1845</v>
      </c>
      <c r="E886" s="82" t="s">
        <v>2828</v>
      </c>
      <c r="F886" s="82" t="s">
        <v>3200</v>
      </c>
      <c r="G886" s="82" t="s">
        <v>3201</v>
      </c>
      <c r="H886" s="82" t="s">
        <v>1845</v>
      </c>
      <c r="I886" s="108">
        <v>198000</v>
      </c>
      <c r="J886" s="82" t="s">
        <v>3202</v>
      </c>
      <c r="K886" s="82" t="s">
        <v>10981</v>
      </c>
      <c r="L886" s="82" t="s">
        <v>1687</v>
      </c>
      <c r="M886" s="82"/>
      <c r="N886" s="324"/>
      <c r="O886" s="82" t="s">
        <v>1656</v>
      </c>
      <c r="P886" s="82" t="s">
        <v>63</v>
      </c>
      <c r="Q886" s="82" t="s">
        <v>1553</v>
      </c>
      <c r="R886" s="82" t="s">
        <v>2429</v>
      </c>
      <c r="S886" s="6"/>
      <c r="T886" s="99">
        <v>1</v>
      </c>
      <c r="U886" s="99">
        <v>1</v>
      </c>
      <c r="V886" s="99" t="s">
        <v>2429</v>
      </c>
      <c r="W886" s="6">
        <v>42731</v>
      </c>
      <c r="X886" s="82"/>
      <c r="Y886" s="82" t="s">
        <v>2983</v>
      </c>
      <c r="Z886" s="72" t="s">
        <v>2429</v>
      </c>
      <c r="AA886" s="4"/>
      <c r="AB886" s="4"/>
      <c r="AC886" s="72"/>
      <c r="AD886" s="72"/>
      <c r="AE886" s="72"/>
    </row>
    <row r="887" spans="1:31" ht="29.25" hidden="1" customHeight="1">
      <c r="A887" s="312">
        <v>886</v>
      </c>
      <c r="B887" s="74" t="s">
        <v>3203</v>
      </c>
      <c r="C887" s="6">
        <v>42732</v>
      </c>
      <c r="D887" s="82" t="s">
        <v>1845</v>
      </c>
      <c r="E887" s="82" t="s">
        <v>2828</v>
      </c>
      <c r="F887" s="82" t="s">
        <v>3204</v>
      </c>
      <c r="G887" s="82" t="s">
        <v>1685</v>
      </c>
      <c r="H887" s="82" t="s">
        <v>1845</v>
      </c>
      <c r="I887" s="108">
        <v>99500</v>
      </c>
      <c r="J887" s="82" t="s">
        <v>3008</v>
      </c>
      <c r="K887" s="82" t="s">
        <v>10981</v>
      </c>
      <c r="L887" s="82" t="s">
        <v>1687</v>
      </c>
      <c r="M887" s="82"/>
      <c r="N887" s="324"/>
      <c r="O887" s="82" t="s">
        <v>1656</v>
      </c>
      <c r="P887" s="82" t="s">
        <v>63</v>
      </c>
      <c r="Q887" s="82" t="s">
        <v>1553</v>
      </c>
      <c r="R887" s="82" t="s">
        <v>2429</v>
      </c>
      <c r="S887" s="6"/>
      <c r="T887" s="99">
        <v>1</v>
      </c>
      <c r="U887" s="99">
        <v>1</v>
      </c>
      <c r="V887" s="99" t="s">
        <v>2429</v>
      </c>
      <c r="W887" s="6">
        <v>42731</v>
      </c>
      <c r="X887" s="82"/>
      <c r="Y887" s="82" t="s">
        <v>2983</v>
      </c>
      <c r="Z887" s="72" t="s">
        <v>2429</v>
      </c>
      <c r="AA887" s="4"/>
      <c r="AB887" s="4"/>
      <c r="AC887" s="72"/>
      <c r="AD887" s="72"/>
      <c r="AE887" s="72"/>
    </row>
    <row r="888" spans="1:31" ht="29.25" hidden="1" customHeight="1">
      <c r="A888" s="312">
        <v>887</v>
      </c>
      <c r="B888" s="74" t="s">
        <v>3205</v>
      </c>
      <c r="C888" s="6">
        <v>42732</v>
      </c>
      <c r="D888" s="82" t="s">
        <v>1845</v>
      </c>
      <c r="E888" s="82" t="s">
        <v>2828</v>
      </c>
      <c r="F888" s="82" t="s">
        <v>3206</v>
      </c>
      <c r="G888" s="82" t="s">
        <v>3207</v>
      </c>
      <c r="H888" s="82" t="s">
        <v>1845</v>
      </c>
      <c r="I888" s="108">
        <v>96000</v>
      </c>
      <c r="J888" s="82" t="s">
        <v>3208</v>
      </c>
      <c r="K888" s="82" t="s">
        <v>10981</v>
      </c>
      <c r="L888" s="82" t="s">
        <v>1687</v>
      </c>
      <c r="M888" s="82"/>
      <c r="N888" s="324"/>
      <c r="O888" s="82" t="s">
        <v>1656</v>
      </c>
      <c r="P888" s="82" t="s">
        <v>63</v>
      </c>
      <c r="Q888" s="82" t="s">
        <v>1553</v>
      </c>
      <c r="R888" s="82" t="s">
        <v>2429</v>
      </c>
      <c r="S888" s="6"/>
      <c r="T888" s="99">
        <v>1</v>
      </c>
      <c r="U888" s="99">
        <v>1</v>
      </c>
      <c r="V888" s="99" t="s">
        <v>2429</v>
      </c>
      <c r="W888" s="6">
        <v>42731</v>
      </c>
      <c r="X888" s="82"/>
      <c r="Y888" s="82" t="s">
        <v>2983</v>
      </c>
      <c r="Z888" s="72" t="s">
        <v>2429</v>
      </c>
      <c r="AA888" s="4"/>
      <c r="AB888" s="4"/>
      <c r="AC888" s="72"/>
      <c r="AD888" s="72"/>
      <c r="AE888" s="72"/>
    </row>
    <row r="889" spans="1:31" ht="29.25" hidden="1" customHeight="1">
      <c r="A889" s="312">
        <v>888</v>
      </c>
      <c r="B889" s="74" t="s">
        <v>3060</v>
      </c>
      <c r="C889" s="6">
        <v>42732</v>
      </c>
      <c r="D889" s="82" t="s">
        <v>3209</v>
      </c>
      <c r="E889" s="82" t="s">
        <v>2828</v>
      </c>
      <c r="F889" s="82" t="s">
        <v>3210</v>
      </c>
      <c r="G889" s="82" t="s">
        <v>3211</v>
      </c>
      <c r="H889" s="82" t="s">
        <v>3209</v>
      </c>
      <c r="I889" s="108">
        <v>158700</v>
      </c>
      <c r="J889" s="82" t="s">
        <v>3212</v>
      </c>
      <c r="K889" s="82" t="s">
        <v>3213</v>
      </c>
      <c r="L889" s="82" t="s">
        <v>2465</v>
      </c>
      <c r="M889" s="82" t="s">
        <v>3214</v>
      </c>
      <c r="N889" s="324"/>
      <c r="O889" s="82" t="s">
        <v>1962</v>
      </c>
      <c r="P889" s="82" t="s">
        <v>63</v>
      </c>
      <c r="Q889" s="82" t="s">
        <v>4</v>
      </c>
      <c r="R889" s="82" t="s">
        <v>2429</v>
      </c>
      <c r="S889" s="6"/>
      <c r="T889" s="99">
        <v>2</v>
      </c>
      <c r="U889" s="99">
        <v>1</v>
      </c>
      <c r="V889" s="99" t="s">
        <v>2429</v>
      </c>
      <c r="W889" s="6">
        <v>42731</v>
      </c>
      <c r="X889" s="82"/>
      <c r="Y889" s="82" t="s">
        <v>2983</v>
      </c>
      <c r="Z889" s="82" t="s">
        <v>2549</v>
      </c>
      <c r="AA889" s="6">
        <v>42740</v>
      </c>
      <c r="AB889" s="6" t="s">
        <v>2516</v>
      </c>
      <c r="AC889" s="82" t="s">
        <v>2517</v>
      </c>
      <c r="AD889" s="82"/>
      <c r="AE889" s="82"/>
    </row>
    <row r="890" spans="1:31" ht="29.25" hidden="1" customHeight="1">
      <c r="A890" s="312">
        <v>889</v>
      </c>
      <c r="B890" s="74" t="s">
        <v>3215</v>
      </c>
      <c r="C890" s="6">
        <v>42733</v>
      </c>
      <c r="D890" s="82" t="s">
        <v>3173</v>
      </c>
      <c r="E890" s="82" t="s">
        <v>2828</v>
      </c>
      <c r="F890" s="82" t="s">
        <v>3216</v>
      </c>
      <c r="G890" s="82" t="s">
        <v>3217</v>
      </c>
      <c r="H890" s="82" t="s">
        <v>3173</v>
      </c>
      <c r="I890" s="108">
        <v>200000</v>
      </c>
      <c r="J890" s="82" t="s">
        <v>3218</v>
      </c>
      <c r="K890" s="82" t="s">
        <v>3219</v>
      </c>
      <c r="L890" s="82" t="s">
        <v>3220</v>
      </c>
      <c r="M890" s="82"/>
      <c r="N890" s="324"/>
      <c r="O890" s="82" t="s">
        <v>1661</v>
      </c>
      <c r="P890" s="82" t="s">
        <v>63</v>
      </c>
      <c r="Q890" s="82" t="s">
        <v>4</v>
      </c>
      <c r="R890" s="82" t="s">
        <v>2429</v>
      </c>
      <c r="S890" s="6"/>
      <c r="T890" s="99">
        <v>1</v>
      </c>
      <c r="U890" s="99">
        <v>1</v>
      </c>
      <c r="V890" s="99" t="s">
        <v>2429</v>
      </c>
      <c r="W890" s="6">
        <v>42731</v>
      </c>
      <c r="X890" s="82"/>
      <c r="Y890" s="82" t="s">
        <v>2983</v>
      </c>
      <c r="Z890" s="72" t="s">
        <v>2549</v>
      </c>
      <c r="AA890" s="4"/>
      <c r="AB890" s="4"/>
      <c r="AC890" s="72"/>
      <c r="AD890" s="72"/>
      <c r="AE890" s="72"/>
    </row>
    <row r="891" spans="1:31" ht="29.25" hidden="1" customHeight="1">
      <c r="A891" s="312">
        <v>890</v>
      </c>
      <c r="B891" s="74" t="s">
        <v>3215</v>
      </c>
      <c r="C891" s="6">
        <v>42733</v>
      </c>
      <c r="D891" s="82" t="s">
        <v>3173</v>
      </c>
      <c r="E891" s="82" t="s">
        <v>2828</v>
      </c>
      <c r="F891" s="82" t="s">
        <v>3216</v>
      </c>
      <c r="G891" s="82" t="s">
        <v>3217</v>
      </c>
      <c r="H891" s="82" t="s">
        <v>3173</v>
      </c>
      <c r="I891" s="108">
        <v>104000</v>
      </c>
      <c r="J891" s="82" t="s">
        <v>3221</v>
      </c>
      <c r="K891" s="82" t="s">
        <v>3192</v>
      </c>
      <c r="L891" s="82" t="s">
        <v>3089</v>
      </c>
      <c r="M891" s="82"/>
      <c r="N891" s="324"/>
      <c r="O891" s="82" t="s">
        <v>1661</v>
      </c>
      <c r="P891" s="82" t="s">
        <v>63</v>
      </c>
      <c r="Q891" s="82" t="s">
        <v>4</v>
      </c>
      <c r="R891" s="82" t="s">
        <v>2429</v>
      </c>
      <c r="S891" s="6"/>
      <c r="T891" s="99">
        <v>1</v>
      </c>
      <c r="U891" s="99">
        <v>1</v>
      </c>
      <c r="V891" s="99" t="s">
        <v>2429</v>
      </c>
      <c r="W891" s="6">
        <v>42731</v>
      </c>
      <c r="X891" s="82"/>
      <c r="Y891" s="82" t="s">
        <v>2983</v>
      </c>
      <c r="Z891" s="72" t="s">
        <v>2549</v>
      </c>
      <c r="AA891" s="4"/>
      <c r="AB891" s="4"/>
      <c r="AC891" s="72"/>
      <c r="AD891" s="72"/>
      <c r="AE891" s="72"/>
    </row>
    <row r="892" spans="1:31" ht="29.25" hidden="1" customHeight="1">
      <c r="A892" s="312">
        <v>891</v>
      </c>
      <c r="B892" s="74" t="s">
        <v>3222</v>
      </c>
      <c r="C892" s="6">
        <v>42733</v>
      </c>
      <c r="D892" s="82" t="s">
        <v>3163</v>
      </c>
      <c r="E892" s="82" t="s">
        <v>3150</v>
      </c>
      <c r="F892" s="82" t="s">
        <v>3223</v>
      </c>
      <c r="G892" s="82" t="s">
        <v>3224</v>
      </c>
      <c r="H892" s="82"/>
      <c r="I892" s="108"/>
      <c r="J892" s="82"/>
      <c r="K892" s="82" t="s">
        <v>2752</v>
      </c>
      <c r="L892" s="82" t="s">
        <v>3059</v>
      </c>
      <c r="M892" s="82"/>
      <c r="N892" s="324"/>
      <c r="O892" s="82" t="s">
        <v>1682</v>
      </c>
      <c r="P892" s="82" t="s">
        <v>63</v>
      </c>
      <c r="Q892" s="82" t="s">
        <v>4</v>
      </c>
      <c r="R892" s="82" t="s">
        <v>2429</v>
      </c>
      <c r="S892" s="6"/>
      <c r="T892" s="82" t="s">
        <v>2429</v>
      </c>
      <c r="U892" s="82" t="s">
        <v>2429</v>
      </c>
      <c r="V892" s="82" t="s">
        <v>2429</v>
      </c>
      <c r="W892" s="6"/>
      <c r="X892" s="82"/>
      <c r="Y892" s="82"/>
      <c r="Z892" s="82" t="s">
        <v>2549</v>
      </c>
      <c r="AA892" s="6">
        <v>42733</v>
      </c>
      <c r="AB892" s="6" t="s">
        <v>2516</v>
      </c>
      <c r="AC892" s="82" t="s">
        <v>2517</v>
      </c>
      <c r="AD892" s="82"/>
      <c r="AE892" s="82"/>
    </row>
    <row r="893" spans="1:31" ht="29.25" hidden="1" customHeight="1">
      <c r="A893" s="312">
        <v>892</v>
      </c>
      <c r="B893" s="74" t="s">
        <v>3222</v>
      </c>
      <c r="C893" s="6">
        <v>42733</v>
      </c>
      <c r="D893" s="82" t="s">
        <v>3163</v>
      </c>
      <c r="E893" s="82" t="s">
        <v>3150</v>
      </c>
      <c r="F893" s="82" t="s">
        <v>3223</v>
      </c>
      <c r="G893" s="82" t="s">
        <v>3224</v>
      </c>
      <c r="H893" s="82"/>
      <c r="I893" s="108"/>
      <c r="J893" s="82"/>
      <c r="K893" s="82" t="s">
        <v>2362</v>
      </c>
      <c r="L893" s="82" t="s">
        <v>3225</v>
      </c>
      <c r="M893" s="82"/>
      <c r="N893" s="324"/>
      <c r="O893" s="82" t="s">
        <v>1682</v>
      </c>
      <c r="P893" s="82" t="s">
        <v>63</v>
      </c>
      <c r="Q893" s="82" t="s">
        <v>4</v>
      </c>
      <c r="R893" s="82" t="s">
        <v>2429</v>
      </c>
      <c r="S893" s="6"/>
      <c r="T893" s="82" t="s">
        <v>2429</v>
      </c>
      <c r="U893" s="82" t="s">
        <v>2429</v>
      </c>
      <c r="V893" s="82" t="s">
        <v>2429</v>
      </c>
      <c r="W893" s="6"/>
      <c r="X893" s="82"/>
      <c r="Y893" s="82"/>
      <c r="Z893" s="82" t="s">
        <v>2549</v>
      </c>
      <c r="AA893" s="6">
        <v>42733</v>
      </c>
      <c r="AB893" s="6" t="s">
        <v>2516</v>
      </c>
      <c r="AC893" s="82" t="s">
        <v>2517</v>
      </c>
      <c r="AD893" s="82"/>
      <c r="AE893" s="82"/>
    </row>
    <row r="894" spans="1:31" ht="29.25" hidden="1" customHeight="1">
      <c r="A894" s="312">
        <v>893</v>
      </c>
      <c r="B894" s="74" t="s">
        <v>3226</v>
      </c>
      <c r="C894" s="6">
        <v>42733</v>
      </c>
      <c r="D894" s="82" t="s">
        <v>3227</v>
      </c>
      <c r="E894" s="82" t="s">
        <v>3141</v>
      </c>
      <c r="F894" s="82"/>
      <c r="G894" s="82"/>
      <c r="H894" s="82"/>
      <c r="I894" s="108"/>
      <c r="J894" s="82"/>
      <c r="K894" s="82" t="s">
        <v>3228</v>
      </c>
      <c r="L894" s="82" t="s">
        <v>2465</v>
      </c>
      <c r="M894" s="82" t="s">
        <v>3229</v>
      </c>
      <c r="N894" s="324"/>
      <c r="O894" s="82" t="s">
        <v>1656</v>
      </c>
      <c r="P894" s="82" t="s">
        <v>63</v>
      </c>
      <c r="Q894" s="82" t="s">
        <v>4</v>
      </c>
      <c r="R894" s="82" t="s">
        <v>2549</v>
      </c>
      <c r="S894" s="6">
        <v>42733</v>
      </c>
      <c r="T894" s="82" t="s">
        <v>2429</v>
      </c>
      <c r="U894" s="82" t="s">
        <v>2429</v>
      </c>
      <c r="V894" s="82" t="s">
        <v>2429</v>
      </c>
      <c r="W894" s="6"/>
      <c r="X894" s="82"/>
      <c r="Y894" s="82" t="s">
        <v>3227</v>
      </c>
      <c r="Z894" s="82" t="s">
        <v>2549</v>
      </c>
      <c r="AA894" s="6">
        <v>42733</v>
      </c>
      <c r="AB894" s="6" t="s">
        <v>2516</v>
      </c>
      <c r="AC894" s="82" t="s">
        <v>2517</v>
      </c>
      <c r="AD894" s="82"/>
      <c r="AE894" s="82"/>
    </row>
    <row r="895" spans="1:31" ht="29.25" hidden="1" customHeight="1">
      <c r="A895" s="312">
        <v>894</v>
      </c>
      <c r="B895" s="74" t="s">
        <v>3060</v>
      </c>
      <c r="C895" s="6">
        <v>42733</v>
      </c>
      <c r="D895" s="82" t="s">
        <v>3230</v>
      </c>
      <c r="E895" s="82" t="s">
        <v>3150</v>
      </c>
      <c r="F895" s="82" t="s">
        <v>3231</v>
      </c>
      <c r="G895" s="82" t="s">
        <v>3232</v>
      </c>
      <c r="H895" s="82"/>
      <c r="I895" s="108"/>
      <c r="J895" s="82"/>
      <c r="K895" s="82" t="s">
        <v>3233</v>
      </c>
      <c r="L895" s="82" t="s">
        <v>3234</v>
      </c>
      <c r="M895" s="82"/>
      <c r="N895" s="324"/>
      <c r="O895" s="82" t="s">
        <v>1494</v>
      </c>
      <c r="P895" s="82" t="s">
        <v>63</v>
      </c>
      <c r="Q895" s="82" t="s">
        <v>4</v>
      </c>
      <c r="R895" s="82" t="s">
        <v>2549</v>
      </c>
      <c r="S895" s="6">
        <v>42733</v>
      </c>
      <c r="T895" s="82" t="s">
        <v>2429</v>
      </c>
      <c r="U895" s="82" t="s">
        <v>2429</v>
      </c>
      <c r="V895" s="82" t="s">
        <v>2429</v>
      </c>
      <c r="W895" s="6"/>
      <c r="X895" s="82"/>
      <c r="Y895" s="82" t="s">
        <v>3230</v>
      </c>
      <c r="Z895" s="82" t="s">
        <v>2549</v>
      </c>
      <c r="AA895" s="4"/>
      <c r="AB895" s="4"/>
      <c r="AC895" s="72"/>
      <c r="AD895" s="72"/>
      <c r="AE895" s="72"/>
    </row>
    <row r="896" spans="1:31" ht="29.25" hidden="1" customHeight="1">
      <c r="A896" s="312">
        <v>895</v>
      </c>
      <c r="B896" s="74" t="s">
        <v>3235</v>
      </c>
      <c r="C896" s="6">
        <v>42733</v>
      </c>
      <c r="D896" s="82" t="s">
        <v>1972</v>
      </c>
      <c r="E896" s="82" t="s">
        <v>2828</v>
      </c>
      <c r="F896" s="82" t="s">
        <v>3236</v>
      </c>
      <c r="G896" s="82" t="s">
        <v>3237</v>
      </c>
      <c r="H896" s="82" t="s">
        <v>1972</v>
      </c>
      <c r="I896" s="108">
        <v>95000</v>
      </c>
      <c r="J896" s="82" t="s">
        <v>3238</v>
      </c>
      <c r="K896" s="82" t="s">
        <v>10981</v>
      </c>
      <c r="L896" s="82" t="s">
        <v>1687</v>
      </c>
      <c r="M896" s="82"/>
      <c r="N896" s="324"/>
      <c r="O896" s="82" t="s">
        <v>1656</v>
      </c>
      <c r="P896" s="82" t="s">
        <v>63</v>
      </c>
      <c r="Q896" s="82" t="s">
        <v>1553</v>
      </c>
      <c r="R896" s="82" t="s">
        <v>2429</v>
      </c>
      <c r="S896" s="6"/>
      <c r="T896" s="99">
        <v>1</v>
      </c>
      <c r="U896" s="99">
        <v>1</v>
      </c>
      <c r="V896" s="99" t="s">
        <v>2429</v>
      </c>
      <c r="W896" s="6"/>
      <c r="X896" s="82"/>
      <c r="Y896" s="82"/>
      <c r="Z896" s="82" t="s">
        <v>2429</v>
      </c>
      <c r="AA896" s="4"/>
      <c r="AB896" s="4"/>
      <c r="AC896" s="72"/>
      <c r="AD896" s="72"/>
      <c r="AE896" s="72"/>
    </row>
    <row r="897" spans="1:31" ht="29.25" hidden="1" customHeight="1">
      <c r="A897" s="312">
        <v>896</v>
      </c>
      <c r="B897" s="74" t="s">
        <v>3239</v>
      </c>
      <c r="C897" s="6">
        <v>42733</v>
      </c>
      <c r="D897" s="82" t="s">
        <v>1972</v>
      </c>
      <c r="E897" s="82" t="s">
        <v>2828</v>
      </c>
      <c r="F897" s="82" t="s">
        <v>3240</v>
      </c>
      <c r="G897" s="82" t="s">
        <v>3241</v>
      </c>
      <c r="H897" s="82" t="s">
        <v>1972</v>
      </c>
      <c r="I897" s="108">
        <v>49880</v>
      </c>
      <c r="J897" s="82" t="s">
        <v>3238</v>
      </c>
      <c r="K897" s="82" t="s">
        <v>10981</v>
      </c>
      <c r="L897" s="82" t="s">
        <v>1687</v>
      </c>
      <c r="M897" s="82"/>
      <c r="N897" s="324"/>
      <c r="O897" s="82" t="s">
        <v>1656</v>
      </c>
      <c r="P897" s="82" t="s">
        <v>63</v>
      </c>
      <c r="Q897" s="82" t="s">
        <v>1553</v>
      </c>
      <c r="R897" s="82" t="s">
        <v>2429</v>
      </c>
      <c r="S897" s="6"/>
      <c r="T897" s="99">
        <v>1</v>
      </c>
      <c r="U897" s="99">
        <v>1</v>
      </c>
      <c r="V897" s="99" t="s">
        <v>2429</v>
      </c>
      <c r="W897" s="6">
        <v>42740</v>
      </c>
      <c r="X897" s="82"/>
      <c r="Y897" s="82" t="s">
        <v>2983</v>
      </c>
      <c r="Z897" s="72" t="s">
        <v>2429</v>
      </c>
      <c r="AA897" s="4"/>
      <c r="AB897" s="4"/>
      <c r="AC897" s="72"/>
      <c r="AD897" s="72"/>
      <c r="AE897" s="72"/>
    </row>
    <row r="898" spans="1:31" ht="29.25" hidden="1" customHeight="1">
      <c r="A898" s="312">
        <v>897</v>
      </c>
      <c r="B898" s="74" t="s">
        <v>3242</v>
      </c>
      <c r="C898" s="6">
        <v>42733</v>
      </c>
      <c r="D898" s="82" t="s">
        <v>1975</v>
      </c>
      <c r="E898" s="82" t="s">
        <v>3098</v>
      </c>
      <c r="F898" s="82" t="s">
        <v>3243</v>
      </c>
      <c r="G898" s="82" t="s">
        <v>3244</v>
      </c>
      <c r="H898" s="82" t="s">
        <v>1975</v>
      </c>
      <c r="I898" s="108">
        <v>63000</v>
      </c>
      <c r="J898" s="82" t="s">
        <v>2864</v>
      </c>
      <c r="K898" s="82" t="s">
        <v>935</v>
      </c>
      <c r="L898" s="82" t="s">
        <v>952</v>
      </c>
      <c r="M898" s="82"/>
      <c r="N898" s="324"/>
      <c r="O898" s="82" t="s">
        <v>1656</v>
      </c>
      <c r="P898" s="82" t="s">
        <v>63</v>
      </c>
      <c r="Q898" s="82" t="s">
        <v>1553</v>
      </c>
      <c r="R898" s="82" t="s">
        <v>2429</v>
      </c>
      <c r="S898" s="6"/>
      <c r="T898" s="99">
        <v>1</v>
      </c>
      <c r="U898" s="99">
        <v>2</v>
      </c>
      <c r="V898" s="99" t="s">
        <v>2429</v>
      </c>
      <c r="W898" s="6"/>
      <c r="X898" s="82"/>
      <c r="Y898" s="82"/>
      <c r="Z898" s="82" t="s">
        <v>2429</v>
      </c>
      <c r="AA898" s="6"/>
      <c r="AB898" s="6"/>
      <c r="AC898" s="82"/>
      <c r="AD898" s="82"/>
      <c r="AE898" s="82"/>
    </row>
    <row r="899" spans="1:31" ht="29.25" hidden="1" customHeight="1">
      <c r="A899" s="312">
        <v>898</v>
      </c>
      <c r="B899" s="74" t="s">
        <v>3242</v>
      </c>
      <c r="C899" s="6">
        <v>42733</v>
      </c>
      <c r="D899" s="82" t="s">
        <v>1975</v>
      </c>
      <c r="E899" s="82" t="s">
        <v>3098</v>
      </c>
      <c r="F899" s="82" t="s">
        <v>3243</v>
      </c>
      <c r="G899" s="82" t="s">
        <v>3244</v>
      </c>
      <c r="H899" s="82" t="s">
        <v>1975</v>
      </c>
      <c r="I899" s="108">
        <v>189000</v>
      </c>
      <c r="J899" s="82" t="s">
        <v>3238</v>
      </c>
      <c r="K899" s="82" t="s">
        <v>12878</v>
      </c>
      <c r="L899" s="82" t="s">
        <v>1687</v>
      </c>
      <c r="M899" s="82"/>
      <c r="N899" s="324"/>
      <c r="O899" s="82" t="s">
        <v>1656</v>
      </c>
      <c r="P899" s="82" t="s">
        <v>63</v>
      </c>
      <c r="Q899" s="82" t="s">
        <v>1553</v>
      </c>
      <c r="R899" s="82" t="s">
        <v>2429</v>
      </c>
      <c r="S899" s="6"/>
      <c r="T899" s="99">
        <v>1</v>
      </c>
      <c r="U899" s="99">
        <v>1</v>
      </c>
      <c r="V899" s="99" t="s">
        <v>2429</v>
      </c>
      <c r="W899" s="6"/>
      <c r="X899" s="82"/>
      <c r="Y899" s="82"/>
      <c r="Z899" s="82" t="s">
        <v>2429</v>
      </c>
      <c r="AA899" s="6"/>
      <c r="AB899" s="6"/>
      <c r="AC899" s="82"/>
      <c r="AD899" s="82"/>
      <c r="AE899" s="82"/>
    </row>
    <row r="900" spans="1:31" ht="29.25" hidden="1" customHeight="1">
      <c r="A900" s="312">
        <v>899</v>
      </c>
      <c r="B900" s="74" t="s">
        <v>3242</v>
      </c>
      <c r="C900" s="6">
        <v>42733</v>
      </c>
      <c r="D900" s="82" t="s">
        <v>1975</v>
      </c>
      <c r="E900" s="82" t="s">
        <v>3098</v>
      </c>
      <c r="F900" s="82" t="s">
        <v>3243</v>
      </c>
      <c r="G900" s="82" t="s">
        <v>3244</v>
      </c>
      <c r="H900" s="82" t="s">
        <v>1975</v>
      </c>
      <c r="I900" s="108"/>
      <c r="J900" s="82" t="s">
        <v>2666</v>
      </c>
      <c r="K900" s="82" t="s">
        <v>3245</v>
      </c>
      <c r="L900" s="82"/>
      <c r="M900" s="82"/>
      <c r="N900" s="324"/>
      <c r="O900" s="82" t="s">
        <v>1656</v>
      </c>
      <c r="P900" s="82" t="s">
        <v>63</v>
      </c>
      <c r="Q900" s="82" t="s">
        <v>1553</v>
      </c>
      <c r="R900" s="82" t="s">
        <v>2429</v>
      </c>
      <c r="S900" s="6"/>
      <c r="T900" s="82" t="s">
        <v>2429</v>
      </c>
      <c r="U900" s="82" t="s">
        <v>2429</v>
      </c>
      <c r="V900" s="82" t="s">
        <v>2429</v>
      </c>
      <c r="W900" s="6"/>
      <c r="X900" s="82"/>
      <c r="Y900" s="82"/>
      <c r="Z900" s="82" t="s">
        <v>2429</v>
      </c>
      <c r="AA900" s="6"/>
      <c r="AB900" s="6"/>
      <c r="AC900" s="82"/>
      <c r="AD900" s="82"/>
      <c r="AE900" s="82" t="s">
        <v>3246</v>
      </c>
    </row>
    <row r="901" spans="1:31" ht="29.25" hidden="1" customHeight="1">
      <c r="A901" s="312">
        <v>900</v>
      </c>
      <c r="B901" s="74" t="s">
        <v>3247</v>
      </c>
      <c r="C901" s="6">
        <v>42734</v>
      </c>
      <c r="D901" s="82" t="s">
        <v>3248</v>
      </c>
      <c r="E901" s="82" t="s">
        <v>3026</v>
      </c>
      <c r="F901" s="82"/>
      <c r="G901" s="82" t="s">
        <v>3249</v>
      </c>
      <c r="H901" s="82"/>
      <c r="I901" s="108"/>
      <c r="J901" s="82"/>
      <c r="K901" s="82" t="s">
        <v>1366</v>
      </c>
      <c r="L901" s="82" t="s">
        <v>15</v>
      </c>
      <c r="M901" s="82"/>
      <c r="N901" s="324"/>
      <c r="O901" s="82" t="s">
        <v>2089</v>
      </c>
      <c r="P901" s="82" t="s">
        <v>63</v>
      </c>
      <c r="Q901" s="82" t="s">
        <v>4</v>
      </c>
      <c r="R901" s="82" t="s">
        <v>2429</v>
      </c>
      <c r="S901" s="6">
        <v>42734</v>
      </c>
      <c r="T901" s="99" t="s">
        <v>2429</v>
      </c>
      <c r="U901" s="99" t="s">
        <v>2429</v>
      </c>
      <c r="V901" s="99" t="s">
        <v>2429</v>
      </c>
      <c r="W901" s="6"/>
      <c r="X901" s="82"/>
      <c r="Y901" s="82" t="s">
        <v>3248</v>
      </c>
      <c r="Z901" s="82" t="s">
        <v>2549</v>
      </c>
      <c r="AA901" s="4">
        <v>42738</v>
      </c>
      <c r="AB901" s="4">
        <v>42827</v>
      </c>
      <c r="AC901" s="82" t="s">
        <v>2517</v>
      </c>
      <c r="AD901" s="82"/>
      <c r="AE901" s="82"/>
    </row>
    <row r="902" spans="1:31" ht="29.25" hidden="1" customHeight="1">
      <c r="A902" s="312">
        <v>901</v>
      </c>
      <c r="B902" s="74" t="s">
        <v>3250</v>
      </c>
      <c r="C902" s="6">
        <v>42734</v>
      </c>
      <c r="D902" s="82" t="s">
        <v>3251</v>
      </c>
      <c r="E902" s="82" t="s">
        <v>2828</v>
      </c>
      <c r="F902" s="82" t="s">
        <v>3252</v>
      </c>
      <c r="G902" s="82" t="s">
        <v>3253</v>
      </c>
      <c r="H902" s="82" t="s">
        <v>3251</v>
      </c>
      <c r="I902" s="108">
        <v>482000</v>
      </c>
      <c r="J902" s="82" t="s">
        <v>1645</v>
      </c>
      <c r="K902" s="82" t="s">
        <v>1645</v>
      </c>
      <c r="L902" s="82" t="s">
        <v>1363</v>
      </c>
      <c r="M902" s="82"/>
      <c r="N902" s="324"/>
      <c r="O902" s="82" t="s">
        <v>2089</v>
      </c>
      <c r="P902" s="82" t="s">
        <v>63</v>
      </c>
      <c r="Q902" s="82" t="s">
        <v>4</v>
      </c>
      <c r="R902" s="82" t="s">
        <v>2429</v>
      </c>
      <c r="S902" s="6"/>
      <c r="T902" s="99">
        <v>6</v>
      </c>
      <c r="U902" s="99">
        <v>3</v>
      </c>
      <c r="V902" s="99" t="s">
        <v>2429</v>
      </c>
      <c r="W902" s="6">
        <v>42744</v>
      </c>
      <c r="X902" s="82"/>
      <c r="Y902" s="82" t="s">
        <v>2983</v>
      </c>
      <c r="Z902" s="82" t="s">
        <v>2549</v>
      </c>
      <c r="AA902" s="4">
        <v>42772</v>
      </c>
      <c r="AB902" s="4" t="s">
        <v>2516</v>
      </c>
      <c r="AC902" s="72" t="s">
        <v>2517</v>
      </c>
      <c r="AD902" s="72"/>
      <c r="AE902" s="72"/>
    </row>
    <row r="903" spans="1:31" ht="29.25" hidden="1" customHeight="1">
      <c r="A903" s="312">
        <v>902</v>
      </c>
      <c r="B903" s="74" t="s">
        <v>3254</v>
      </c>
      <c r="C903" s="6">
        <v>42734</v>
      </c>
      <c r="D903" s="82" t="s">
        <v>3255</v>
      </c>
      <c r="E903" s="82" t="s">
        <v>2828</v>
      </c>
      <c r="F903" s="82" t="s">
        <v>3256</v>
      </c>
      <c r="G903" s="82" t="s">
        <v>3257</v>
      </c>
      <c r="H903" s="82" t="s">
        <v>3255</v>
      </c>
      <c r="I903" s="108">
        <v>270000</v>
      </c>
      <c r="J903" s="82" t="s">
        <v>1345</v>
      </c>
      <c r="K903" s="82" t="s">
        <v>1645</v>
      </c>
      <c r="L903" s="82" t="s">
        <v>1363</v>
      </c>
      <c r="M903" s="82"/>
      <c r="N903" s="324"/>
      <c r="O903" s="82" t="s">
        <v>2089</v>
      </c>
      <c r="P903" s="82" t="s">
        <v>63</v>
      </c>
      <c r="Q903" s="82" t="s">
        <v>4</v>
      </c>
      <c r="R903" s="82" t="s">
        <v>2429</v>
      </c>
      <c r="S903" s="6"/>
      <c r="T903" s="99">
        <v>1</v>
      </c>
      <c r="U903" s="99">
        <v>3</v>
      </c>
      <c r="V903" s="99" t="s">
        <v>2429</v>
      </c>
      <c r="W903" s="6"/>
      <c r="X903" s="82"/>
      <c r="Y903" s="82"/>
      <c r="Z903" s="82" t="s">
        <v>2549</v>
      </c>
      <c r="AA903" s="4"/>
      <c r="AB903" s="4"/>
      <c r="AC903" s="72"/>
      <c r="AD903" s="72"/>
      <c r="AE903" s="72"/>
    </row>
    <row r="904" spans="1:31" ht="29.25" hidden="1" customHeight="1">
      <c r="A904" s="312">
        <v>903</v>
      </c>
      <c r="B904" s="74" t="s">
        <v>3258</v>
      </c>
      <c r="C904" s="6">
        <v>42734</v>
      </c>
      <c r="D904" s="82" t="s">
        <v>3259</v>
      </c>
      <c r="E904" s="82" t="s">
        <v>3141</v>
      </c>
      <c r="F904" s="82"/>
      <c r="G904" s="82" t="s">
        <v>3260</v>
      </c>
      <c r="H904" s="82"/>
      <c r="I904" s="108"/>
      <c r="J904" s="82"/>
      <c r="K904" s="82" t="s">
        <v>3261</v>
      </c>
      <c r="L904" s="82" t="s">
        <v>995</v>
      </c>
      <c r="M904" s="82"/>
      <c r="N904" s="324"/>
      <c r="O904" s="82" t="s">
        <v>2089</v>
      </c>
      <c r="P904" s="82" t="s">
        <v>63</v>
      </c>
      <c r="Q904" s="82" t="s">
        <v>1495</v>
      </c>
      <c r="R904" s="82" t="s">
        <v>2429</v>
      </c>
      <c r="S904" s="6"/>
      <c r="T904" s="99" t="s">
        <v>2429</v>
      </c>
      <c r="U904" s="99" t="s">
        <v>2429</v>
      </c>
      <c r="V904" s="99" t="s">
        <v>2429</v>
      </c>
      <c r="W904" s="6"/>
      <c r="X904" s="82"/>
      <c r="Y904" s="82"/>
      <c r="Z904" s="82" t="s">
        <v>2549</v>
      </c>
      <c r="AA904" s="6"/>
      <c r="AB904" s="6"/>
      <c r="AC904" s="82"/>
      <c r="AD904" s="82"/>
      <c r="AE904" s="82"/>
    </row>
    <row r="905" spans="1:31" ht="29.25" hidden="1" customHeight="1">
      <c r="A905" s="312">
        <v>904</v>
      </c>
      <c r="B905" s="74" t="s">
        <v>3262</v>
      </c>
      <c r="C905" s="6">
        <v>42738</v>
      </c>
      <c r="D905" s="82" t="s">
        <v>3163</v>
      </c>
      <c r="E905" s="82" t="s">
        <v>3150</v>
      </c>
      <c r="F905" s="82" t="s">
        <v>3263</v>
      </c>
      <c r="G905" s="82" t="s">
        <v>3264</v>
      </c>
      <c r="H905" s="82"/>
      <c r="I905" s="108"/>
      <c r="J905" s="82"/>
      <c r="K905" s="82" t="s">
        <v>2752</v>
      </c>
      <c r="L905" s="82" t="s">
        <v>3059</v>
      </c>
      <c r="M905" s="82"/>
      <c r="N905" s="324" t="str">
        <f>INDEX(软件产品清单!H:H,MATCH(出库记录!K905&amp;出库记录!L905,软件产品清单!AB:AB,0))</f>
        <v>标准产品</v>
      </c>
      <c r="O905" s="82" t="s">
        <v>1557</v>
      </c>
      <c r="P905" s="82" t="s">
        <v>8438</v>
      </c>
      <c r="Q905" s="82" t="s">
        <v>4</v>
      </c>
      <c r="R905" s="82" t="s">
        <v>2429</v>
      </c>
      <c r="S905" s="6"/>
      <c r="T905" s="99" t="s">
        <v>2429</v>
      </c>
      <c r="U905" s="99" t="s">
        <v>2429</v>
      </c>
      <c r="V905" s="99" t="s">
        <v>2429</v>
      </c>
      <c r="W905" s="6"/>
      <c r="X905" s="82" t="s">
        <v>3265</v>
      </c>
      <c r="Y905" s="82"/>
      <c r="Z905" s="82" t="s">
        <v>2549</v>
      </c>
      <c r="AA905" s="6">
        <v>42738</v>
      </c>
      <c r="AB905" s="6" t="s">
        <v>2516</v>
      </c>
      <c r="AC905" s="82" t="s">
        <v>2517</v>
      </c>
      <c r="AD905" s="82"/>
      <c r="AE905" s="82"/>
    </row>
    <row r="906" spans="1:31" ht="29.25" hidden="1" customHeight="1">
      <c r="A906" s="312">
        <v>905</v>
      </c>
      <c r="B906" s="74" t="s">
        <v>3266</v>
      </c>
      <c r="C906" s="6">
        <v>42738</v>
      </c>
      <c r="D906" s="82" t="s">
        <v>3267</v>
      </c>
      <c r="E906" s="82" t="s">
        <v>3026</v>
      </c>
      <c r="F906" s="82" t="s">
        <v>3268</v>
      </c>
      <c r="G906" s="82" t="s">
        <v>3269</v>
      </c>
      <c r="H906" s="82"/>
      <c r="I906" s="108"/>
      <c r="J906" s="82"/>
      <c r="K906" s="82" t="s">
        <v>3192</v>
      </c>
      <c r="L906" s="82" t="s">
        <v>3089</v>
      </c>
      <c r="M906" s="82"/>
      <c r="N906" s="324" t="str">
        <f>INDEX(软件产品清单!H:H,MATCH(出库记录!K906&amp;出库记录!L906,软件产品清单!AB:AB,0))</f>
        <v>标准产品</v>
      </c>
      <c r="O906" s="82" t="s">
        <v>1504</v>
      </c>
      <c r="P906" s="82" t="s">
        <v>8438</v>
      </c>
      <c r="Q906" s="82" t="s">
        <v>69</v>
      </c>
      <c r="R906" s="82" t="s">
        <v>2429</v>
      </c>
      <c r="S906" s="6"/>
      <c r="T906" s="99" t="s">
        <v>2429</v>
      </c>
      <c r="U906" s="99" t="s">
        <v>2429</v>
      </c>
      <c r="V906" s="99" t="s">
        <v>2429</v>
      </c>
      <c r="W906" s="6"/>
      <c r="X906" s="82" t="s">
        <v>3265</v>
      </c>
      <c r="Y906" s="82"/>
      <c r="Z906" s="82" t="s">
        <v>2549</v>
      </c>
      <c r="AA906" s="6">
        <v>42738</v>
      </c>
      <c r="AB906" s="6">
        <v>42827</v>
      </c>
      <c r="AC906" s="82" t="s">
        <v>2517</v>
      </c>
      <c r="AD906" s="82"/>
      <c r="AE906" s="82"/>
    </row>
    <row r="907" spans="1:31" ht="29.25" hidden="1" customHeight="1">
      <c r="A907" s="312">
        <v>906</v>
      </c>
      <c r="B907" s="74" t="s">
        <v>3060</v>
      </c>
      <c r="C907" s="6">
        <v>42738</v>
      </c>
      <c r="D907" s="82" t="s">
        <v>1636</v>
      </c>
      <c r="E907" s="82" t="s">
        <v>3169</v>
      </c>
      <c r="F907" s="82"/>
      <c r="G907" s="82" t="s">
        <v>3270</v>
      </c>
      <c r="H907" s="82"/>
      <c r="I907" s="108"/>
      <c r="J907" s="82"/>
      <c r="K907" s="82" t="s">
        <v>3271</v>
      </c>
      <c r="L907" s="82" t="s">
        <v>2465</v>
      </c>
      <c r="M907" s="82"/>
      <c r="N907" s="324" t="s">
        <v>11098</v>
      </c>
      <c r="O907" s="82" t="s">
        <v>1621</v>
      </c>
      <c r="P907" s="82" t="s">
        <v>8439</v>
      </c>
      <c r="Q907" s="82" t="s">
        <v>4</v>
      </c>
      <c r="R907" s="82" t="s">
        <v>2429</v>
      </c>
      <c r="S907" s="6"/>
      <c r="T907" s="82" t="s">
        <v>2429</v>
      </c>
      <c r="U907" s="82" t="s">
        <v>2429</v>
      </c>
      <c r="V907" s="82" t="s">
        <v>2429</v>
      </c>
      <c r="W907" s="6"/>
      <c r="X907" s="82" t="s">
        <v>3265</v>
      </c>
      <c r="Y907" s="82"/>
      <c r="Z907" s="82" t="s">
        <v>2549</v>
      </c>
      <c r="AA907" s="6">
        <v>42738</v>
      </c>
      <c r="AB907" s="6">
        <v>42768</v>
      </c>
      <c r="AC907" s="82" t="s">
        <v>2517</v>
      </c>
      <c r="AD907" s="82"/>
      <c r="AE907" s="82"/>
    </row>
    <row r="908" spans="1:31" ht="29.25" hidden="1" customHeight="1">
      <c r="A908" s="312">
        <v>907</v>
      </c>
      <c r="B908" s="74" t="s">
        <v>3060</v>
      </c>
      <c r="C908" s="6">
        <v>42738</v>
      </c>
      <c r="D908" s="82" t="s">
        <v>1636</v>
      </c>
      <c r="E908" s="82" t="s">
        <v>3169</v>
      </c>
      <c r="F908" s="82"/>
      <c r="G908" s="82" t="s">
        <v>3270</v>
      </c>
      <c r="H908" s="82"/>
      <c r="I908" s="108"/>
      <c r="J908" s="82"/>
      <c r="K908" s="82" t="s">
        <v>3272</v>
      </c>
      <c r="L908" s="82" t="s">
        <v>2465</v>
      </c>
      <c r="M908" s="82" t="s">
        <v>3273</v>
      </c>
      <c r="N908" s="324" t="s">
        <v>11098</v>
      </c>
      <c r="O908" s="82" t="s">
        <v>3274</v>
      </c>
      <c r="P908" s="82" t="s">
        <v>8439</v>
      </c>
      <c r="Q908" s="82" t="s">
        <v>4</v>
      </c>
      <c r="R908" s="82" t="s">
        <v>2429</v>
      </c>
      <c r="S908" s="6"/>
      <c r="T908" s="82" t="s">
        <v>2429</v>
      </c>
      <c r="U908" s="82" t="s">
        <v>2429</v>
      </c>
      <c r="V908" s="82" t="s">
        <v>2429</v>
      </c>
      <c r="W908" s="6"/>
      <c r="X908" s="82" t="s">
        <v>3265</v>
      </c>
      <c r="Y908" s="82"/>
      <c r="Z908" s="82" t="s">
        <v>2549</v>
      </c>
      <c r="AA908" s="6">
        <v>42738</v>
      </c>
      <c r="AB908" s="6">
        <v>42768</v>
      </c>
      <c r="AC908" s="82" t="s">
        <v>2517</v>
      </c>
      <c r="AD908" s="82"/>
      <c r="AE908" s="82"/>
    </row>
    <row r="909" spans="1:31" ht="29.25" hidden="1" customHeight="1">
      <c r="A909" s="312">
        <v>908</v>
      </c>
      <c r="B909" s="74" t="s">
        <v>3060</v>
      </c>
      <c r="C909" s="6">
        <v>42738</v>
      </c>
      <c r="D909" s="82" t="s">
        <v>1636</v>
      </c>
      <c r="E909" s="82" t="s">
        <v>3169</v>
      </c>
      <c r="F909" s="82"/>
      <c r="G909" s="82" t="s">
        <v>3270</v>
      </c>
      <c r="H909" s="82"/>
      <c r="I909" s="108"/>
      <c r="J909" s="82"/>
      <c r="K909" s="82" t="s">
        <v>3275</v>
      </c>
      <c r="L909" s="82" t="s">
        <v>2465</v>
      </c>
      <c r="M909" s="82"/>
      <c r="N909" s="324" t="s">
        <v>11098</v>
      </c>
      <c r="O909" s="82" t="s">
        <v>1621</v>
      </c>
      <c r="P909" s="82" t="s">
        <v>8439</v>
      </c>
      <c r="Q909" s="82" t="s">
        <v>4</v>
      </c>
      <c r="R909" s="82" t="s">
        <v>2429</v>
      </c>
      <c r="S909" s="6"/>
      <c r="T909" s="82" t="s">
        <v>2429</v>
      </c>
      <c r="U909" s="82" t="s">
        <v>2429</v>
      </c>
      <c r="V909" s="82" t="s">
        <v>2429</v>
      </c>
      <c r="W909" s="6"/>
      <c r="X909" s="82" t="s">
        <v>3265</v>
      </c>
      <c r="Y909" s="82"/>
      <c r="Z909" s="82" t="s">
        <v>2549</v>
      </c>
      <c r="AA909" s="6">
        <v>42738</v>
      </c>
      <c r="AB909" s="6">
        <v>42768</v>
      </c>
      <c r="AC909" s="82" t="s">
        <v>2517</v>
      </c>
      <c r="AD909" s="82"/>
      <c r="AE909" s="82"/>
    </row>
    <row r="910" spans="1:31" ht="29.25" hidden="1" customHeight="1">
      <c r="A910" s="312">
        <v>909</v>
      </c>
      <c r="B910" s="74" t="s">
        <v>3276</v>
      </c>
      <c r="C910" s="6">
        <v>42739</v>
      </c>
      <c r="D910" s="82" t="s">
        <v>3277</v>
      </c>
      <c r="E910" s="82" t="s">
        <v>3150</v>
      </c>
      <c r="F910" s="82" t="s">
        <v>3278</v>
      </c>
      <c r="G910" s="82" t="s">
        <v>3279</v>
      </c>
      <c r="H910" s="82"/>
      <c r="I910" s="108"/>
      <c r="J910" s="82"/>
      <c r="K910" s="82" t="s">
        <v>3280</v>
      </c>
      <c r="L910" s="82" t="s">
        <v>3281</v>
      </c>
      <c r="M910" s="82"/>
      <c r="N910" s="324" t="str">
        <f>INDEX(软件产品清单!H:H,MATCH(出库记录!K910&amp;出库记录!L910,软件产品清单!AB:AB,0))</f>
        <v>标准产品</v>
      </c>
      <c r="O910" s="82" t="s">
        <v>1557</v>
      </c>
      <c r="P910" s="82" t="s">
        <v>8438</v>
      </c>
      <c r="Q910" s="82" t="s">
        <v>1</v>
      </c>
      <c r="R910" s="82" t="s">
        <v>2429</v>
      </c>
      <c r="S910" s="6"/>
      <c r="T910" s="99" t="s">
        <v>2429</v>
      </c>
      <c r="U910" s="99" t="s">
        <v>2429</v>
      </c>
      <c r="V910" s="99" t="s">
        <v>2429</v>
      </c>
      <c r="W910" s="6"/>
      <c r="X910" s="82" t="s">
        <v>3265</v>
      </c>
      <c r="Y910" s="82"/>
      <c r="Z910" s="82" t="s">
        <v>2549</v>
      </c>
      <c r="AA910" s="6">
        <v>42739</v>
      </c>
      <c r="AB910" s="6" t="s">
        <v>2516</v>
      </c>
      <c r="AC910" s="82" t="s">
        <v>2517</v>
      </c>
      <c r="AD910" s="82"/>
      <c r="AE910" s="82"/>
    </row>
    <row r="911" spans="1:31" ht="29.25" hidden="1" customHeight="1">
      <c r="A911" s="312">
        <v>910</v>
      </c>
      <c r="B911" s="74" t="s">
        <v>3060</v>
      </c>
      <c r="C911" s="6">
        <v>42739</v>
      </c>
      <c r="D911" s="82" t="s">
        <v>3282</v>
      </c>
      <c r="E911" s="82" t="s">
        <v>2828</v>
      </c>
      <c r="F911" s="82" t="s">
        <v>3283</v>
      </c>
      <c r="G911" s="82" t="s">
        <v>3284</v>
      </c>
      <c r="H911" s="82"/>
      <c r="I911" s="108">
        <v>45000</v>
      </c>
      <c r="J911" s="82" t="s">
        <v>3285</v>
      </c>
      <c r="K911" s="82" t="s">
        <v>11078</v>
      </c>
      <c r="L911" s="82" t="s">
        <v>2465</v>
      </c>
      <c r="M911" s="82"/>
      <c r="N911" s="324" t="s">
        <v>11080</v>
      </c>
      <c r="O911" s="82" t="s">
        <v>3286</v>
      </c>
      <c r="P911" s="82" t="s">
        <v>5874</v>
      </c>
      <c r="Q911" s="82" t="s">
        <v>4</v>
      </c>
      <c r="R911" s="82" t="s">
        <v>2549</v>
      </c>
      <c r="S911" s="6">
        <v>42739</v>
      </c>
      <c r="T911" s="99">
        <v>2</v>
      </c>
      <c r="U911" s="99">
        <v>1</v>
      </c>
      <c r="V911" s="99" t="s">
        <v>2429</v>
      </c>
      <c r="W911" s="6"/>
      <c r="X911" s="82" t="s">
        <v>3287</v>
      </c>
      <c r="Y911" s="82" t="s">
        <v>3282</v>
      </c>
      <c r="Z911" s="82" t="s">
        <v>2429</v>
      </c>
      <c r="AA911" s="4"/>
      <c r="AB911" s="4"/>
      <c r="AC911" s="72"/>
      <c r="AD911" s="72"/>
      <c r="AE911" s="72" t="s">
        <v>3288</v>
      </c>
    </row>
    <row r="912" spans="1:31" ht="29.25" hidden="1" customHeight="1">
      <c r="A912" s="312">
        <v>911</v>
      </c>
      <c r="B912" s="74" t="s">
        <v>3289</v>
      </c>
      <c r="C912" s="6">
        <v>42704</v>
      </c>
      <c r="D912" s="82" t="s">
        <v>3290</v>
      </c>
      <c r="E912" s="82" t="s">
        <v>3291</v>
      </c>
      <c r="F912" s="82" t="s">
        <v>3292</v>
      </c>
      <c r="G912" s="82" t="s">
        <v>3293</v>
      </c>
      <c r="H912" s="82" t="s">
        <v>3290</v>
      </c>
      <c r="I912" s="108"/>
      <c r="J912" s="82"/>
      <c r="K912" s="82" t="s">
        <v>3294</v>
      </c>
      <c r="L912" s="82" t="s">
        <v>3089</v>
      </c>
      <c r="M912" s="82"/>
      <c r="N912" s="324" t="str">
        <f>INDEX(软件产品清单!H:H,MATCH(出库记录!K912&amp;出库记录!L912,软件产品清单!AB:AB,0))</f>
        <v>标准产品</v>
      </c>
      <c r="O912" s="82" t="s">
        <v>1654</v>
      </c>
      <c r="P912" s="82" t="s">
        <v>5874</v>
      </c>
      <c r="Q912" s="82" t="s">
        <v>4</v>
      </c>
      <c r="R912" s="82" t="s">
        <v>2549</v>
      </c>
      <c r="S912" s="6">
        <v>42739</v>
      </c>
      <c r="T912" s="99" t="s">
        <v>2429</v>
      </c>
      <c r="U912" s="99" t="s">
        <v>2429</v>
      </c>
      <c r="V912" s="99" t="s">
        <v>2429</v>
      </c>
      <c r="W912" s="6"/>
      <c r="X912" s="82"/>
      <c r="Y912" s="82" t="s">
        <v>3290</v>
      </c>
      <c r="Z912" s="72" t="s">
        <v>2549</v>
      </c>
      <c r="AA912" s="4">
        <v>42385</v>
      </c>
      <c r="AB912" s="4" t="s">
        <v>2516</v>
      </c>
      <c r="AC912" s="72" t="s">
        <v>3295</v>
      </c>
      <c r="AD912" s="72"/>
      <c r="AE912" s="72" t="s">
        <v>3296</v>
      </c>
    </row>
    <row r="913" spans="1:31" ht="29.25" hidden="1" customHeight="1">
      <c r="A913" s="312">
        <v>912</v>
      </c>
      <c r="B913" s="74" t="s">
        <v>3297</v>
      </c>
      <c r="C913" s="6">
        <v>42738</v>
      </c>
      <c r="D913" s="82" t="s">
        <v>3027</v>
      </c>
      <c r="E913" s="82" t="s">
        <v>3098</v>
      </c>
      <c r="F913" s="82" t="s">
        <v>3298</v>
      </c>
      <c r="G913" s="82" t="s">
        <v>3299</v>
      </c>
      <c r="H913" s="82" t="s">
        <v>3027</v>
      </c>
      <c r="I913" s="108">
        <v>367900</v>
      </c>
      <c r="J913" s="82" t="s">
        <v>2749</v>
      </c>
      <c r="K913" s="82" t="s">
        <v>3300</v>
      </c>
      <c r="L913" s="82" t="s">
        <v>3301</v>
      </c>
      <c r="M913" s="82" t="s">
        <v>3302</v>
      </c>
      <c r="N913" s="324" t="str">
        <f>INDEX(软件产品清单!H:H,MATCH(出库记录!K913&amp;出库记录!L913,软件产品清单!AB:AB,0))</f>
        <v>标准产品</v>
      </c>
      <c r="O913" s="82" t="s">
        <v>1557</v>
      </c>
      <c r="P913" s="82" t="s">
        <v>8440</v>
      </c>
      <c r="Q913" s="82" t="s">
        <v>1553</v>
      </c>
      <c r="R913" s="82" t="s">
        <v>2429</v>
      </c>
      <c r="S913" s="6"/>
      <c r="T913" s="99">
        <v>1</v>
      </c>
      <c r="U913" s="99">
        <v>1</v>
      </c>
      <c r="V913" s="99" t="s">
        <v>2429</v>
      </c>
      <c r="W913" s="6"/>
      <c r="X913" s="82" t="s">
        <v>3287</v>
      </c>
      <c r="Y913" s="82"/>
      <c r="Z913" s="82" t="s">
        <v>3303</v>
      </c>
      <c r="AA913" s="6"/>
      <c r="AB913" s="6"/>
      <c r="AC913" s="82"/>
      <c r="AD913" s="82"/>
      <c r="AE913" s="82"/>
    </row>
    <row r="914" spans="1:31" ht="29.25" hidden="1" customHeight="1">
      <c r="A914" s="312">
        <v>913</v>
      </c>
      <c r="B914" s="74" t="s">
        <v>3304</v>
      </c>
      <c r="C914" s="6">
        <v>42738</v>
      </c>
      <c r="D914" s="82" t="s">
        <v>3209</v>
      </c>
      <c r="E914" s="82" t="s">
        <v>2828</v>
      </c>
      <c r="F914" s="82" t="s">
        <v>3305</v>
      </c>
      <c r="G914" s="82" t="s">
        <v>3306</v>
      </c>
      <c r="H914" s="82" t="s">
        <v>3184</v>
      </c>
      <c r="I914" s="108">
        <v>140000</v>
      </c>
      <c r="J914" s="82" t="s">
        <v>3126</v>
      </c>
      <c r="K914" s="82" t="s">
        <v>3126</v>
      </c>
      <c r="L914" s="82" t="s">
        <v>3307</v>
      </c>
      <c r="M914" s="82"/>
      <c r="N914" s="324" t="str">
        <f>INDEX(软件产品清单!H:H,MATCH(出库记录!K914&amp;出库记录!L914,软件产品清单!AB:AB,0))</f>
        <v>标准产品</v>
      </c>
      <c r="O914" s="82" t="s">
        <v>1494</v>
      </c>
      <c r="P914" s="82" t="s">
        <v>8438</v>
      </c>
      <c r="Q914" s="82" t="s">
        <v>4</v>
      </c>
      <c r="R914" s="82" t="s">
        <v>2429</v>
      </c>
      <c r="S914" s="6"/>
      <c r="T914" s="99">
        <v>1</v>
      </c>
      <c r="U914" s="99">
        <v>1</v>
      </c>
      <c r="V914" s="99" t="s">
        <v>2429</v>
      </c>
      <c r="W914" s="6">
        <v>42744</v>
      </c>
      <c r="X914" s="82" t="s">
        <v>3287</v>
      </c>
      <c r="Y914" s="82" t="s">
        <v>2983</v>
      </c>
      <c r="Z914" s="82" t="s">
        <v>2549</v>
      </c>
      <c r="AA914" s="6">
        <v>42746</v>
      </c>
      <c r="AB914" s="6" t="s">
        <v>2516</v>
      </c>
      <c r="AC914" s="82" t="s">
        <v>2517</v>
      </c>
      <c r="AD914" s="82"/>
      <c r="AE914" s="82"/>
    </row>
    <row r="915" spans="1:31" ht="29.25" hidden="1" customHeight="1">
      <c r="A915" s="312">
        <v>914</v>
      </c>
      <c r="B915" s="74" t="s">
        <v>3304</v>
      </c>
      <c r="C915" s="6">
        <v>42738</v>
      </c>
      <c r="D915" s="82" t="s">
        <v>3209</v>
      </c>
      <c r="E915" s="82" t="s">
        <v>2828</v>
      </c>
      <c r="F915" s="82" t="s">
        <v>3305</v>
      </c>
      <c r="G915" s="82" t="s">
        <v>3306</v>
      </c>
      <c r="H915" s="82" t="s">
        <v>3184</v>
      </c>
      <c r="I915" s="108">
        <v>0</v>
      </c>
      <c r="J915" s="82" t="s">
        <v>3308</v>
      </c>
      <c r="K915" s="82" t="s">
        <v>3308</v>
      </c>
      <c r="L915" s="82" t="s">
        <v>2403</v>
      </c>
      <c r="M915" s="82"/>
      <c r="N915" s="324" t="str">
        <f>INDEX(软件产品清单!H:H,MATCH(出库记录!K915&amp;出库记录!L915,软件产品清单!AB:AB,0))</f>
        <v>标准产品</v>
      </c>
      <c r="O915" s="82" t="s">
        <v>1494</v>
      </c>
      <c r="P915" s="82" t="s">
        <v>8438</v>
      </c>
      <c r="Q915" s="82" t="s">
        <v>4</v>
      </c>
      <c r="R915" s="82" t="s">
        <v>2429</v>
      </c>
      <c r="S915" s="6"/>
      <c r="T915" s="99">
        <v>1</v>
      </c>
      <c r="U915" s="99">
        <v>1</v>
      </c>
      <c r="V915" s="99" t="s">
        <v>2429</v>
      </c>
      <c r="W915" s="6">
        <v>42744</v>
      </c>
      <c r="X915" s="82" t="s">
        <v>3287</v>
      </c>
      <c r="Y915" s="82" t="s">
        <v>2983</v>
      </c>
      <c r="Z915" s="82" t="s">
        <v>2549</v>
      </c>
      <c r="AA915" s="6">
        <v>42746</v>
      </c>
      <c r="AB915" s="6" t="s">
        <v>2516</v>
      </c>
      <c r="AC915" s="82" t="s">
        <v>2517</v>
      </c>
      <c r="AD915" s="82"/>
      <c r="AE915" s="82" t="s">
        <v>3309</v>
      </c>
    </row>
    <row r="916" spans="1:31" ht="29.25" hidden="1" customHeight="1">
      <c r="A916" s="312">
        <v>915</v>
      </c>
      <c r="B916" s="74" t="s">
        <v>3060</v>
      </c>
      <c r="C916" s="6">
        <v>42738</v>
      </c>
      <c r="D916" s="82" t="s">
        <v>3209</v>
      </c>
      <c r="E916" s="82" t="s">
        <v>2828</v>
      </c>
      <c r="F916" s="82" t="s">
        <v>3310</v>
      </c>
      <c r="G916" s="82" t="s">
        <v>3311</v>
      </c>
      <c r="H916" s="82" t="s">
        <v>3184</v>
      </c>
      <c r="I916" s="108">
        <v>208000</v>
      </c>
      <c r="J916" s="82" t="s">
        <v>3312</v>
      </c>
      <c r="K916" s="82" t="s">
        <v>3313</v>
      </c>
      <c r="L916" s="82" t="s">
        <v>2465</v>
      </c>
      <c r="M916" s="82" t="s">
        <v>3214</v>
      </c>
      <c r="N916" s="324" t="s">
        <v>11079</v>
      </c>
      <c r="O916" s="82" t="s">
        <v>1962</v>
      </c>
      <c r="P916" s="82" t="s">
        <v>5874</v>
      </c>
      <c r="Q916" s="82" t="s">
        <v>4</v>
      </c>
      <c r="R916" s="82" t="s">
        <v>2429</v>
      </c>
      <c r="S916" s="6">
        <v>42746</v>
      </c>
      <c r="T916" s="99">
        <v>2</v>
      </c>
      <c r="U916" s="99">
        <v>1</v>
      </c>
      <c r="V916" s="99" t="s">
        <v>2429</v>
      </c>
      <c r="W916" s="6">
        <v>42744</v>
      </c>
      <c r="X916" s="82" t="s">
        <v>3287</v>
      </c>
      <c r="Y916" s="82" t="s">
        <v>2983</v>
      </c>
      <c r="Z916" s="82" t="s">
        <v>2549</v>
      </c>
      <c r="AA916" s="6">
        <v>42748</v>
      </c>
      <c r="AB916" s="6" t="s">
        <v>2516</v>
      </c>
      <c r="AC916" s="82" t="s">
        <v>3295</v>
      </c>
      <c r="AD916" s="82"/>
      <c r="AE916" s="82"/>
    </row>
    <row r="917" spans="1:31" ht="29.25" hidden="1" customHeight="1">
      <c r="A917" s="312">
        <v>916</v>
      </c>
      <c r="B917" s="74" t="s">
        <v>3314</v>
      </c>
      <c r="C917" s="6">
        <v>42738</v>
      </c>
      <c r="D917" s="82" t="s">
        <v>3097</v>
      </c>
      <c r="E917" s="82" t="s">
        <v>3315</v>
      </c>
      <c r="F917" s="82" t="s">
        <v>3316</v>
      </c>
      <c r="G917" s="82" t="s">
        <v>3317</v>
      </c>
      <c r="H917" s="82" t="s">
        <v>3097</v>
      </c>
      <c r="I917" s="108">
        <v>36300</v>
      </c>
      <c r="J917" s="82" t="s">
        <v>3008</v>
      </c>
      <c r="K917" s="82" t="s">
        <v>3300</v>
      </c>
      <c r="L917" s="82" t="s">
        <v>3301</v>
      </c>
      <c r="M917" s="82" t="s">
        <v>3302</v>
      </c>
      <c r="N917" s="324" t="str">
        <f>INDEX(软件产品清单!H:H,MATCH(出库记录!K917&amp;出库记录!L917,软件产品清单!AB:AB,0))</f>
        <v>标准产品</v>
      </c>
      <c r="O917" s="82" t="s">
        <v>1557</v>
      </c>
      <c r="P917" s="82" t="s">
        <v>8440</v>
      </c>
      <c r="Q917" s="82" t="s">
        <v>1553</v>
      </c>
      <c r="R917" s="82" t="s">
        <v>2429</v>
      </c>
      <c r="S917" s="6"/>
      <c r="T917" s="99" t="s">
        <v>2429</v>
      </c>
      <c r="U917" s="99">
        <v>1</v>
      </c>
      <c r="V917" s="99" t="s">
        <v>2429</v>
      </c>
      <c r="W917" s="6"/>
      <c r="X917" s="82" t="s">
        <v>3287</v>
      </c>
      <c r="Y917" s="82"/>
      <c r="Z917" s="82" t="s">
        <v>2429</v>
      </c>
      <c r="AA917" s="6"/>
      <c r="AB917" s="6"/>
      <c r="AC917" s="82"/>
      <c r="AD917" s="82"/>
      <c r="AE917" s="82"/>
    </row>
    <row r="918" spans="1:31" ht="29.25" hidden="1" customHeight="1">
      <c r="A918" s="312">
        <v>917</v>
      </c>
      <c r="B918" s="74" t="s">
        <v>2437</v>
      </c>
      <c r="C918" s="6">
        <v>42738</v>
      </c>
      <c r="D918" s="82" t="s">
        <v>3318</v>
      </c>
      <c r="E918" s="82" t="s">
        <v>3291</v>
      </c>
      <c r="F918" s="99" t="s">
        <v>3319</v>
      </c>
      <c r="G918" s="82" t="s">
        <v>3320</v>
      </c>
      <c r="H918" s="82"/>
      <c r="I918" s="108">
        <v>172000</v>
      </c>
      <c r="J918" s="82" t="s">
        <v>1465</v>
      </c>
      <c r="K918" s="82" t="s">
        <v>3321</v>
      </c>
      <c r="L918" s="82" t="s">
        <v>3322</v>
      </c>
      <c r="M918" s="82"/>
      <c r="N918" s="324" t="str">
        <f>INDEX(软件产品清单!H:H,MATCH(出库记录!K918&amp;出库记录!L918,软件产品清单!AB:AB,0))</f>
        <v>标准产品</v>
      </c>
      <c r="O918" s="82" t="s">
        <v>1654</v>
      </c>
      <c r="P918" s="82" t="s">
        <v>8438</v>
      </c>
      <c r="Q918" s="82" t="s">
        <v>4</v>
      </c>
      <c r="R918" s="82" t="s">
        <v>2549</v>
      </c>
      <c r="S918" s="6">
        <v>42739</v>
      </c>
      <c r="T918" s="99" t="s">
        <v>2429</v>
      </c>
      <c r="U918" s="99" t="s">
        <v>2429</v>
      </c>
      <c r="V918" s="99" t="s">
        <v>2429</v>
      </c>
      <c r="W918" s="6"/>
      <c r="X918" s="82" t="s">
        <v>3287</v>
      </c>
      <c r="Y918" s="82" t="s">
        <v>3318</v>
      </c>
      <c r="Z918" s="82" t="s">
        <v>2549</v>
      </c>
      <c r="AA918" s="6"/>
      <c r="AB918" s="6"/>
      <c r="AC918" s="82"/>
      <c r="AD918" s="82"/>
      <c r="AE918" s="82"/>
    </row>
    <row r="919" spans="1:31" ht="29.25" hidden="1" customHeight="1">
      <c r="A919" s="312">
        <v>918</v>
      </c>
      <c r="B919" s="74" t="s">
        <v>3323</v>
      </c>
      <c r="C919" s="6">
        <v>42738</v>
      </c>
      <c r="D919" s="82" t="s">
        <v>3097</v>
      </c>
      <c r="E919" s="82" t="s">
        <v>3098</v>
      </c>
      <c r="F919" s="82" t="s">
        <v>3324</v>
      </c>
      <c r="G919" s="82" t="s">
        <v>3325</v>
      </c>
      <c r="H919" s="82" t="s">
        <v>3097</v>
      </c>
      <c r="I919" s="108"/>
      <c r="J919" s="82"/>
      <c r="K919" s="82" t="s">
        <v>3300</v>
      </c>
      <c r="L919" s="82" t="s">
        <v>3301</v>
      </c>
      <c r="M919" s="82" t="s">
        <v>3302</v>
      </c>
      <c r="N919" s="324" t="str">
        <f>INDEX(软件产品清单!H:H,MATCH(出库记录!K919&amp;出库记录!L919,软件产品清单!AB:AB,0))</f>
        <v>标准产品</v>
      </c>
      <c r="O919" s="82" t="s">
        <v>1557</v>
      </c>
      <c r="P919" s="82" t="s">
        <v>8440</v>
      </c>
      <c r="Q919" s="82" t="s">
        <v>1553</v>
      </c>
      <c r="R919" s="82" t="s">
        <v>2429</v>
      </c>
      <c r="S919" s="6"/>
      <c r="T919" s="99" t="s">
        <v>2429</v>
      </c>
      <c r="U919" s="99">
        <v>1</v>
      </c>
      <c r="V919" s="99" t="s">
        <v>2429</v>
      </c>
      <c r="W919" s="6"/>
      <c r="X919" s="82" t="s">
        <v>3287</v>
      </c>
      <c r="Y919" s="82"/>
      <c r="Z919" s="82" t="s">
        <v>2429</v>
      </c>
      <c r="AA919" s="6"/>
      <c r="AB919" s="6"/>
      <c r="AC919" s="82"/>
      <c r="AD919" s="82"/>
      <c r="AE919" s="82"/>
    </row>
    <row r="920" spans="1:31" ht="29.25" hidden="1" customHeight="1">
      <c r="A920" s="312">
        <v>919</v>
      </c>
      <c r="B920" s="79" t="s">
        <v>3326</v>
      </c>
      <c r="C920" s="9">
        <v>42739</v>
      </c>
      <c r="D920" s="89" t="s">
        <v>3327</v>
      </c>
      <c r="E920" s="89" t="s">
        <v>3026</v>
      </c>
      <c r="F920" s="89"/>
      <c r="G920" s="89" t="s">
        <v>3328</v>
      </c>
      <c r="H920" s="89" t="s">
        <v>3327</v>
      </c>
      <c r="I920" s="110"/>
      <c r="J920" s="89"/>
      <c r="K920" s="89" t="s">
        <v>3160</v>
      </c>
      <c r="L920" s="89" t="s">
        <v>3329</v>
      </c>
      <c r="M920" s="89"/>
      <c r="N920" s="324" t="str">
        <f>INDEX(软件产品清单!H:H,MATCH(出库记录!K920&amp;出库记录!L920,软件产品清单!AB:AB,0))</f>
        <v>标准产品</v>
      </c>
      <c r="O920" s="82" t="s">
        <v>1664</v>
      </c>
      <c r="P920" s="82" t="s">
        <v>9717</v>
      </c>
      <c r="Q920" s="82" t="s">
        <v>4</v>
      </c>
      <c r="R920" s="89" t="s">
        <v>2429</v>
      </c>
      <c r="S920" s="9"/>
      <c r="T920" s="136" t="s">
        <v>2429</v>
      </c>
      <c r="U920" s="136" t="s">
        <v>2429</v>
      </c>
      <c r="V920" s="136" t="s">
        <v>2429</v>
      </c>
      <c r="W920" s="9"/>
      <c r="X920" s="82" t="s">
        <v>3265</v>
      </c>
      <c r="Y920" s="89"/>
      <c r="Z920" s="89" t="s">
        <v>2549</v>
      </c>
      <c r="AA920" s="9">
        <v>42740</v>
      </c>
      <c r="AB920" s="9" t="s">
        <v>2516</v>
      </c>
      <c r="AC920" s="89" t="s">
        <v>2517</v>
      </c>
      <c r="AD920" s="89"/>
      <c r="AE920" s="89" t="s">
        <v>3330</v>
      </c>
    </row>
    <row r="921" spans="1:31" ht="29.25" hidden="1" customHeight="1">
      <c r="A921" s="312">
        <v>920</v>
      </c>
      <c r="B921" s="74" t="s">
        <v>3331</v>
      </c>
      <c r="C921" s="6">
        <v>42739</v>
      </c>
      <c r="D921" s="82" t="s">
        <v>3027</v>
      </c>
      <c r="E921" s="82" t="s">
        <v>2828</v>
      </c>
      <c r="F921" s="82" t="s">
        <v>3332</v>
      </c>
      <c r="G921" s="82" t="s">
        <v>3333</v>
      </c>
      <c r="H921" s="82" t="s">
        <v>3027</v>
      </c>
      <c r="I921" s="108">
        <v>60000</v>
      </c>
      <c r="J921" s="82" t="s">
        <v>3334</v>
      </c>
      <c r="K921" s="82" t="s">
        <v>2874</v>
      </c>
      <c r="L921" s="82" t="s">
        <v>3181</v>
      </c>
      <c r="M921" s="82"/>
      <c r="N921" s="324" t="str">
        <f>INDEX(软件产品清单!H:H,MATCH(出库记录!K921&amp;出库记录!L921,软件产品清单!AB:AB,0))</f>
        <v>标准产品</v>
      </c>
      <c r="O921" s="82" t="s">
        <v>1557</v>
      </c>
      <c r="P921" s="82" t="s">
        <v>8438</v>
      </c>
      <c r="Q921" s="82" t="s">
        <v>4</v>
      </c>
      <c r="R921" s="82" t="s">
        <v>2429</v>
      </c>
      <c r="S921" s="6"/>
      <c r="T921" s="99">
        <v>1</v>
      </c>
      <c r="U921" s="99">
        <v>1</v>
      </c>
      <c r="V921" s="99" t="s">
        <v>2429</v>
      </c>
      <c r="W921" s="6">
        <v>42740</v>
      </c>
      <c r="X921" s="82" t="s">
        <v>3287</v>
      </c>
      <c r="Y921" s="82" t="s">
        <v>2983</v>
      </c>
      <c r="Z921" s="82" t="s">
        <v>2549</v>
      </c>
      <c r="AA921" s="12"/>
      <c r="AB921" s="12"/>
      <c r="AC921" s="91"/>
      <c r="AD921" s="91"/>
      <c r="AE921" s="91"/>
    </row>
    <row r="922" spans="1:31" ht="29.25" hidden="1" customHeight="1">
      <c r="A922" s="312">
        <v>921</v>
      </c>
      <c r="B922" s="74" t="s">
        <v>3335</v>
      </c>
      <c r="C922" s="6">
        <v>42739</v>
      </c>
      <c r="D922" s="82" t="s">
        <v>3230</v>
      </c>
      <c r="E922" s="82" t="s">
        <v>3150</v>
      </c>
      <c r="F922" s="82"/>
      <c r="G922" s="82" t="s">
        <v>3336</v>
      </c>
      <c r="H922" s="82"/>
      <c r="I922" s="108"/>
      <c r="J922" s="82"/>
      <c r="K922" s="82" t="s">
        <v>3192</v>
      </c>
      <c r="L922" s="82" t="s">
        <v>3089</v>
      </c>
      <c r="M922" s="82"/>
      <c r="N922" s="324" t="str">
        <f>INDEX(软件产品清单!H:H,MATCH(出库记录!K922&amp;出库记录!L922,软件产品清单!AB:AB,0))</f>
        <v>标准产品</v>
      </c>
      <c r="O922" s="82" t="s">
        <v>1504</v>
      </c>
      <c r="P922" s="82" t="s">
        <v>8438</v>
      </c>
      <c r="Q922" s="82" t="s">
        <v>69</v>
      </c>
      <c r="R922" s="82" t="s">
        <v>2549</v>
      </c>
      <c r="S922" s="6">
        <v>42739</v>
      </c>
      <c r="T922" s="99" t="s">
        <v>2429</v>
      </c>
      <c r="U922" s="99" t="s">
        <v>2429</v>
      </c>
      <c r="V922" s="99" t="s">
        <v>2429</v>
      </c>
      <c r="W922" s="6"/>
      <c r="X922" s="82" t="s">
        <v>3287</v>
      </c>
      <c r="Y922" s="82"/>
      <c r="Z922" s="82" t="s">
        <v>2549</v>
      </c>
      <c r="AA922" s="6">
        <v>42740</v>
      </c>
      <c r="AB922" s="6" t="s">
        <v>2516</v>
      </c>
      <c r="AC922" s="82" t="s">
        <v>2517</v>
      </c>
      <c r="AD922" s="82"/>
      <c r="AE922" s="82"/>
    </row>
    <row r="923" spans="1:31" ht="29.25" hidden="1" customHeight="1">
      <c r="A923" s="312">
        <v>922</v>
      </c>
      <c r="B923" s="74" t="s">
        <v>3335</v>
      </c>
      <c r="C923" s="6">
        <v>42739</v>
      </c>
      <c r="D923" s="82" t="s">
        <v>3230</v>
      </c>
      <c r="E923" s="82" t="s">
        <v>3150</v>
      </c>
      <c r="F923" s="82"/>
      <c r="G923" s="82" t="s">
        <v>3336</v>
      </c>
      <c r="H923" s="82"/>
      <c r="I923" s="108"/>
      <c r="J923" s="82"/>
      <c r="K923" s="82" t="s">
        <v>3219</v>
      </c>
      <c r="L923" s="82" t="s">
        <v>3220</v>
      </c>
      <c r="M923" s="82"/>
      <c r="N923" s="324" t="str">
        <f>INDEX(软件产品清单!H:H,MATCH(出库记录!K923&amp;出库记录!L923,软件产品清单!AB:AB,0))</f>
        <v>标准产品</v>
      </c>
      <c r="O923" s="82" t="s">
        <v>1504</v>
      </c>
      <c r="P923" s="82" t="s">
        <v>8438</v>
      </c>
      <c r="Q923" s="82" t="s">
        <v>4</v>
      </c>
      <c r="R923" s="82" t="s">
        <v>2549</v>
      </c>
      <c r="S923" s="6">
        <v>42739</v>
      </c>
      <c r="T923" s="99" t="s">
        <v>2429</v>
      </c>
      <c r="U923" s="99" t="s">
        <v>2429</v>
      </c>
      <c r="V923" s="99" t="s">
        <v>2429</v>
      </c>
      <c r="W923" s="6"/>
      <c r="X923" s="82" t="s">
        <v>3287</v>
      </c>
      <c r="Y923" s="82"/>
      <c r="Z923" s="82" t="s">
        <v>2549</v>
      </c>
      <c r="AA923" s="6">
        <v>42740</v>
      </c>
      <c r="AB923" s="6" t="s">
        <v>2516</v>
      </c>
      <c r="AC923" s="82" t="s">
        <v>2517</v>
      </c>
      <c r="AD923" s="82"/>
      <c r="AE923" s="82"/>
    </row>
    <row r="924" spans="1:31" ht="29.25" hidden="1" customHeight="1">
      <c r="A924" s="312">
        <v>923</v>
      </c>
      <c r="B924" s="74" t="s">
        <v>3337</v>
      </c>
      <c r="C924" s="6">
        <v>42739</v>
      </c>
      <c r="D924" s="82" t="s">
        <v>3230</v>
      </c>
      <c r="E924" s="82" t="s">
        <v>3150</v>
      </c>
      <c r="F924" s="82"/>
      <c r="G924" s="82" t="s">
        <v>3336</v>
      </c>
      <c r="H924" s="82"/>
      <c r="I924" s="108"/>
      <c r="J924" s="82"/>
      <c r="K924" s="82" t="s">
        <v>3338</v>
      </c>
      <c r="L924" s="82" t="s">
        <v>3234</v>
      </c>
      <c r="M924" s="82"/>
      <c r="N924" s="324" t="str">
        <f>INDEX(软件产品清单!H:H,MATCH(出库记录!K924&amp;出库记录!L924,软件产品清单!AB:AB,0))</f>
        <v>标准产品</v>
      </c>
      <c r="O924" s="82" t="s">
        <v>1504</v>
      </c>
      <c r="P924" s="82" t="s">
        <v>8438</v>
      </c>
      <c r="Q924" s="82" t="s">
        <v>1495</v>
      </c>
      <c r="R924" s="82" t="s">
        <v>2549</v>
      </c>
      <c r="S924" s="6">
        <v>42739</v>
      </c>
      <c r="T924" s="99" t="s">
        <v>2429</v>
      </c>
      <c r="U924" s="99" t="s">
        <v>2429</v>
      </c>
      <c r="V924" s="99" t="s">
        <v>2429</v>
      </c>
      <c r="W924" s="6"/>
      <c r="X924" s="82" t="s">
        <v>3287</v>
      </c>
      <c r="Y924" s="82"/>
      <c r="Z924" s="82" t="s">
        <v>2549</v>
      </c>
      <c r="AA924" s="6">
        <v>42740</v>
      </c>
      <c r="AB924" s="6" t="s">
        <v>2516</v>
      </c>
      <c r="AC924" s="82" t="s">
        <v>2517</v>
      </c>
      <c r="AD924" s="82"/>
      <c r="AE924" s="82"/>
    </row>
    <row r="925" spans="1:31" ht="29.25" hidden="1" customHeight="1">
      <c r="A925" s="312">
        <v>924</v>
      </c>
      <c r="B925" s="74" t="s">
        <v>3337</v>
      </c>
      <c r="C925" s="6">
        <v>42739</v>
      </c>
      <c r="D925" s="82" t="s">
        <v>3230</v>
      </c>
      <c r="E925" s="82" t="s">
        <v>3150</v>
      </c>
      <c r="F925" s="82"/>
      <c r="G925" s="82" t="s">
        <v>3336</v>
      </c>
      <c r="H925" s="82"/>
      <c r="I925" s="108"/>
      <c r="J925" s="82"/>
      <c r="K925" s="82" t="s">
        <v>3339</v>
      </c>
      <c r="L925" s="82" t="s">
        <v>3234</v>
      </c>
      <c r="M925" s="82"/>
      <c r="N925" s="324" t="str">
        <f>INDEX(软件产品清单!H:H,MATCH(出库记录!K925&amp;出库记录!L925,软件产品清单!AB:AB,0))</f>
        <v>标准产品</v>
      </c>
      <c r="O925" s="82" t="s">
        <v>1504</v>
      </c>
      <c r="P925" s="82" t="s">
        <v>8438</v>
      </c>
      <c r="Q925" s="82" t="s">
        <v>4</v>
      </c>
      <c r="R925" s="82" t="s">
        <v>2549</v>
      </c>
      <c r="S925" s="6">
        <v>42739</v>
      </c>
      <c r="T925" s="99" t="s">
        <v>2429</v>
      </c>
      <c r="U925" s="99" t="s">
        <v>2429</v>
      </c>
      <c r="V925" s="99" t="s">
        <v>2429</v>
      </c>
      <c r="W925" s="6"/>
      <c r="X925" s="82" t="s">
        <v>3287</v>
      </c>
      <c r="Y925" s="82"/>
      <c r="Z925" s="82" t="s">
        <v>2549</v>
      </c>
      <c r="AA925" s="6">
        <v>42740</v>
      </c>
      <c r="AB925" s="6" t="s">
        <v>2516</v>
      </c>
      <c r="AC925" s="82" t="s">
        <v>2517</v>
      </c>
      <c r="AD925" s="82"/>
      <c r="AE925" s="82"/>
    </row>
    <row r="926" spans="1:31" ht="29.25" hidden="1" customHeight="1">
      <c r="A926" s="312">
        <v>925</v>
      </c>
      <c r="B926" s="74" t="s">
        <v>3340</v>
      </c>
      <c r="C926" s="6">
        <v>42739</v>
      </c>
      <c r="D926" s="82" t="s">
        <v>3079</v>
      </c>
      <c r="E926" s="82" t="s">
        <v>2828</v>
      </c>
      <c r="F926" s="82" t="s">
        <v>3341</v>
      </c>
      <c r="G926" s="103" t="s">
        <v>3342</v>
      </c>
      <c r="H926" s="82" t="s">
        <v>3019</v>
      </c>
      <c r="I926" s="108">
        <v>116800</v>
      </c>
      <c r="J926" s="82" t="s">
        <v>3343</v>
      </c>
      <c r="K926" s="82" t="s">
        <v>3046</v>
      </c>
      <c r="L926" s="82" t="s">
        <v>3047</v>
      </c>
      <c r="M926" s="82"/>
      <c r="N926" s="324" t="str">
        <f>INDEX(软件产品清单!H:H,MATCH(出库记录!K926&amp;出库记录!L926,软件产品清单!AB:AB,0))</f>
        <v>标准产品</v>
      </c>
      <c r="O926" s="82" t="s">
        <v>1504</v>
      </c>
      <c r="P926" s="82" t="s">
        <v>8438</v>
      </c>
      <c r="Q926" s="82" t="s">
        <v>69</v>
      </c>
      <c r="R926" s="82" t="s">
        <v>2429</v>
      </c>
      <c r="S926" s="6"/>
      <c r="T926" s="99">
        <v>1</v>
      </c>
      <c r="U926" s="99">
        <v>1</v>
      </c>
      <c r="V926" s="99" t="s">
        <v>2429</v>
      </c>
      <c r="W926" s="6">
        <v>42740</v>
      </c>
      <c r="X926" s="82" t="s">
        <v>3287</v>
      </c>
      <c r="Y926" s="82" t="s">
        <v>2983</v>
      </c>
      <c r="Z926" s="91" t="s">
        <v>2549</v>
      </c>
      <c r="AA926" s="12"/>
      <c r="AB926" s="12"/>
      <c r="AC926" s="91"/>
      <c r="AD926" s="91"/>
      <c r="AE926" s="91"/>
    </row>
    <row r="927" spans="1:31" s="103" customFormat="1" ht="29.25" hidden="1" customHeight="1">
      <c r="A927" s="312">
        <v>926</v>
      </c>
      <c r="B927" s="74" t="s">
        <v>3344</v>
      </c>
      <c r="C927" s="6">
        <v>42739</v>
      </c>
      <c r="D927" s="82" t="s">
        <v>3345</v>
      </c>
      <c r="E927" s="82" t="s">
        <v>2828</v>
      </c>
      <c r="F927" s="82" t="s">
        <v>3346</v>
      </c>
      <c r="G927" s="82" t="s">
        <v>3347</v>
      </c>
      <c r="H927" s="82" t="s">
        <v>3345</v>
      </c>
      <c r="I927" s="108">
        <v>80000</v>
      </c>
      <c r="J927" s="82" t="s">
        <v>3348</v>
      </c>
      <c r="K927" s="82" t="s">
        <v>2171</v>
      </c>
      <c r="L927" s="82" t="s">
        <v>2465</v>
      </c>
      <c r="M927" s="82"/>
      <c r="N927" s="324" t="str">
        <f>INDEX(软件产品清单!H:H,MATCH(出库记录!K927&amp;出库记录!L927,软件产品清单!AB:AB,0))</f>
        <v>标准产品</v>
      </c>
      <c r="O927" s="82" t="s">
        <v>1557</v>
      </c>
      <c r="P927" s="82" t="s">
        <v>8440</v>
      </c>
      <c r="Q927" s="82" t="s">
        <v>1495</v>
      </c>
      <c r="R927" s="82" t="s">
        <v>2429</v>
      </c>
      <c r="S927" s="6"/>
      <c r="T927" s="99">
        <v>1</v>
      </c>
      <c r="U927" s="99">
        <v>1</v>
      </c>
      <c r="V927" s="99" t="s">
        <v>2429</v>
      </c>
      <c r="W927" s="6">
        <v>42843</v>
      </c>
      <c r="X927" s="82" t="s">
        <v>3287</v>
      </c>
      <c r="Y927" s="82" t="s">
        <v>2983</v>
      </c>
      <c r="Z927" s="82" t="s">
        <v>2429</v>
      </c>
      <c r="AA927" s="6"/>
      <c r="AB927" s="6"/>
      <c r="AC927" s="82"/>
      <c r="AD927" s="82"/>
      <c r="AE927" s="82"/>
    </row>
    <row r="928" spans="1:31" s="103" customFormat="1" ht="29.25" hidden="1" customHeight="1">
      <c r="A928" s="312">
        <v>927</v>
      </c>
      <c r="B928" s="74" t="s">
        <v>3344</v>
      </c>
      <c r="C928" s="6">
        <v>42739</v>
      </c>
      <c r="D928" s="82" t="s">
        <v>3345</v>
      </c>
      <c r="E928" s="82" t="s">
        <v>2828</v>
      </c>
      <c r="F928" s="82" t="s">
        <v>3346</v>
      </c>
      <c r="G928" s="82" t="s">
        <v>3347</v>
      </c>
      <c r="H928" s="82" t="s">
        <v>3345</v>
      </c>
      <c r="I928" s="108">
        <v>125000</v>
      </c>
      <c r="J928" s="82" t="s">
        <v>3015</v>
      </c>
      <c r="K928" s="82" t="s">
        <v>3016</v>
      </c>
      <c r="L928" s="82" t="s">
        <v>3053</v>
      </c>
      <c r="M928" s="82"/>
      <c r="N928" s="324" t="str">
        <f>INDEX(软件产品清单!H:H,MATCH(出库记录!K928&amp;出库记录!L928,软件产品清单!AB:AB,0))</f>
        <v>标准产品</v>
      </c>
      <c r="O928" s="82" t="s">
        <v>1615</v>
      </c>
      <c r="P928" s="82" t="s">
        <v>8440</v>
      </c>
      <c r="Q928" s="82" t="s">
        <v>1553</v>
      </c>
      <c r="R928" s="82" t="s">
        <v>2429</v>
      </c>
      <c r="S928" s="6"/>
      <c r="T928" s="99">
        <v>1</v>
      </c>
      <c r="U928" s="99">
        <v>2</v>
      </c>
      <c r="V928" s="99" t="s">
        <v>2429</v>
      </c>
      <c r="W928" s="6">
        <v>42843</v>
      </c>
      <c r="X928" s="82" t="s">
        <v>3287</v>
      </c>
      <c r="Y928" s="82" t="s">
        <v>2983</v>
      </c>
      <c r="Z928" s="82" t="s">
        <v>2429</v>
      </c>
      <c r="AA928" s="6"/>
      <c r="AB928" s="6"/>
      <c r="AC928" s="82"/>
      <c r="AD928" s="82"/>
      <c r="AE928" s="82"/>
    </row>
    <row r="929" spans="1:31" s="103" customFormat="1" ht="29.25" hidden="1" customHeight="1">
      <c r="A929" s="312">
        <v>928</v>
      </c>
      <c r="B929" s="74" t="s">
        <v>3344</v>
      </c>
      <c r="C929" s="6">
        <v>42739</v>
      </c>
      <c r="D929" s="82" t="s">
        <v>3345</v>
      </c>
      <c r="E929" s="82" t="s">
        <v>2828</v>
      </c>
      <c r="F929" s="82" t="s">
        <v>3346</v>
      </c>
      <c r="G929" s="82" t="s">
        <v>3347</v>
      </c>
      <c r="H929" s="82" t="s">
        <v>3345</v>
      </c>
      <c r="I929" s="108">
        <v>112000</v>
      </c>
      <c r="J929" s="82" t="s">
        <v>3349</v>
      </c>
      <c r="K929" s="82" t="s">
        <v>1933</v>
      </c>
      <c r="L929" s="82" t="s">
        <v>3350</v>
      </c>
      <c r="M929" s="82"/>
      <c r="N929" s="324" t="str">
        <f>INDEX(软件产品清单!H:H,MATCH(出库记录!K929&amp;出库记录!L929,软件产品清单!AB:AB,0))</f>
        <v>标准产品</v>
      </c>
      <c r="O929" s="82" t="s">
        <v>1557</v>
      </c>
      <c r="P929" s="82" t="s">
        <v>8440</v>
      </c>
      <c r="Q929" s="82" t="s">
        <v>4</v>
      </c>
      <c r="R929" s="82" t="s">
        <v>2429</v>
      </c>
      <c r="S929" s="6"/>
      <c r="T929" s="99">
        <v>1</v>
      </c>
      <c r="U929" s="99">
        <v>5</v>
      </c>
      <c r="V929" s="99" t="s">
        <v>2429</v>
      </c>
      <c r="W929" s="6">
        <v>42843</v>
      </c>
      <c r="X929" s="82" t="s">
        <v>3287</v>
      </c>
      <c r="Y929" s="82" t="s">
        <v>2983</v>
      </c>
      <c r="Z929" s="82" t="s">
        <v>2549</v>
      </c>
      <c r="AA929" s="6"/>
      <c r="AB929" s="6"/>
      <c r="AC929" s="82"/>
      <c r="AD929" s="82"/>
      <c r="AE929" s="82"/>
    </row>
    <row r="930" spans="1:31" s="103" customFormat="1" ht="29.25" hidden="1" customHeight="1">
      <c r="A930" s="312">
        <v>929</v>
      </c>
      <c r="B930" s="74" t="s">
        <v>3344</v>
      </c>
      <c r="C930" s="6">
        <v>42739</v>
      </c>
      <c r="D930" s="82" t="s">
        <v>3345</v>
      </c>
      <c r="E930" s="82" t="s">
        <v>2828</v>
      </c>
      <c r="F930" s="82" t="s">
        <v>3346</v>
      </c>
      <c r="G930" s="82" t="s">
        <v>3347</v>
      </c>
      <c r="H930" s="82" t="s">
        <v>3345</v>
      </c>
      <c r="I930" s="108">
        <v>117000</v>
      </c>
      <c r="J930" s="82" t="s">
        <v>3351</v>
      </c>
      <c r="K930" s="82" t="s">
        <v>3352</v>
      </c>
      <c r="L930" s="82" t="s">
        <v>2403</v>
      </c>
      <c r="M930" s="82"/>
      <c r="N930" s="324" t="str">
        <f>INDEX(软件产品清单!H:H,MATCH(出库记录!K930&amp;出库记录!L930,软件产品清单!AB:AB,0))</f>
        <v>标准产品</v>
      </c>
      <c r="O930" s="82" t="s">
        <v>1557</v>
      </c>
      <c r="P930" s="82" t="s">
        <v>8440</v>
      </c>
      <c r="Q930" s="82" t="s">
        <v>4</v>
      </c>
      <c r="R930" s="82" t="s">
        <v>2429</v>
      </c>
      <c r="S930" s="6"/>
      <c r="T930" s="99">
        <v>1</v>
      </c>
      <c r="U930" s="99">
        <v>2</v>
      </c>
      <c r="V930" s="99" t="s">
        <v>2429</v>
      </c>
      <c r="W930" s="6">
        <v>42843</v>
      </c>
      <c r="X930" s="82" t="s">
        <v>3287</v>
      </c>
      <c r="Y930" s="82" t="s">
        <v>2983</v>
      </c>
      <c r="Z930" s="82" t="s">
        <v>2549</v>
      </c>
      <c r="AA930" s="6"/>
      <c r="AB930" s="6"/>
      <c r="AC930" s="82"/>
      <c r="AD930" s="82"/>
      <c r="AE930" s="82"/>
    </row>
    <row r="931" spans="1:31" s="103" customFormat="1" ht="29.25" hidden="1" customHeight="1">
      <c r="A931" s="312">
        <v>930</v>
      </c>
      <c r="B931" s="74" t="s">
        <v>3344</v>
      </c>
      <c r="C931" s="6">
        <v>42739</v>
      </c>
      <c r="D931" s="82" t="s">
        <v>3345</v>
      </c>
      <c r="E931" s="82" t="s">
        <v>2828</v>
      </c>
      <c r="F931" s="82" t="s">
        <v>3346</v>
      </c>
      <c r="G931" s="82" t="s">
        <v>3347</v>
      </c>
      <c r="H931" s="82" t="s">
        <v>3345</v>
      </c>
      <c r="I931" s="108">
        <v>118000</v>
      </c>
      <c r="J931" s="82" t="s">
        <v>3353</v>
      </c>
      <c r="K931" s="82" t="s">
        <v>3354</v>
      </c>
      <c r="L931" s="82" t="s">
        <v>3023</v>
      </c>
      <c r="M931" s="82"/>
      <c r="N931" s="324" t="str">
        <f>INDEX(软件产品清单!H:H,MATCH(出库记录!K931&amp;出库记录!L931,软件产品清单!AB:AB,0))</f>
        <v>标准产品</v>
      </c>
      <c r="O931" s="82" t="s">
        <v>1557</v>
      </c>
      <c r="P931" s="82" t="s">
        <v>8438</v>
      </c>
      <c r="Q931" s="82" t="s">
        <v>4</v>
      </c>
      <c r="R931" s="82" t="s">
        <v>2429</v>
      </c>
      <c r="S931" s="6"/>
      <c r="T931" s="99">
        <v>1</v>
      </c>
      <c r="U931" s="99">
        <v>1</v>
      </c>
      <c r="V931" s="99" t="s">
        <v>2429</v>
      </c>
      <c r="W931" s="6">
        <v>42843</v>
      </c>
      <c r="X931" s="82" t="s">
        <v>3287</v>
      </c>
      <c r="Y931" s="82" t="s">
        <v>2983</v>
      </c>
      <c r="Z931" s="82" t="s">
        <v>2549</v>
      </c>
      <c r="AA931" s="6">
        <v>42849</v>
      </c>
      <c r="AB931" s="6" t="s">
        <v>2516</v>
      </c>
      <c r="AC931" s="82" t="s">
        <v>2517</v>
      </c>
      <c r="AD931" s="82" t="s">
        <v>3035</v>
      </c>
      <c r="AE931" s="82"/>
    </row>
    <row r="932" spans="1:31" s="103" customFormat="1" ht="29.25" hidden="1" customHeight="1">
      <c r="A932" s="312">
        <v>931</v>
      </c>
      <c r="B932" s="74" t="s">
        <v>3344</v>
      </c>
      <c r="C932" s="6">
        <v>42739</v>
      </c>
      <c r="D932" s="82" t="s">
        <v>3345</v>
      </c>
      <c r="E932" s="82" t="s">
        <v>2828</v>
      </c>
      <c r="F932" s="82" t="s">
        <v>3346</v>
      </c>
      <c r="G932" s="82" t="s">
        <v>3347</v>
      </c>
      <c r="H932" s="82" t="s">
        <v>3345</v>
      </c>
      <c r="I932" s="108">
        <v>98000</v>
      </c>
      <c r="J932" s="82" t="s">
        <v>3238</v>
      </c>
      <c r="K932" s="82" t="s">
        <v>2749</v>
      </c>
      <c r="L932" s="82" t="s">
        <v>3355</v>
      </c>
      <c r="M932" s="82"/>
      <c r="N932" s="324" t="str">
        <f>INDEX(软件产品清单!H:H,MATCH(出库记录!K932&amp;出库记录!L932,软件产品清单!AB:AB,0))</f>
        <v>标准产品</v>
      </c>
      <c r="O932" s="82" t="s">
        <v>1557</v>
      </c>
      <c r="P932" s="82" t="s">
        <v>8440</v>
      </c>
      <c r="Q932" s="82" t="s">
        <v>1588</v>
      </c>
      <c r="R932" s="82" t="s">
        <v>2429</v>
      </c>
      <c r="S932" s="6"/>
      <c r="T932" s="99">
        <v>1</v>
      </c>
      <c r="U932" s="99" t="s">
        <v>2429</v>
      </c>
      <c r="V932" s="99" t="s">
        <v>2429</v>
      </c>
      <c r="W932" s="6">
        <v>42843</v>
      </c>
      <c r="X932" s="82" t="s">
        <v>3287</v>
      </c>
      <c r="Y932" s="82" t="s">
        <v>2983</v>
      </c>
      <c r="Z932" s="82" t="s">
        <v>2429</v>
      </c>
      <c r="AA932" s="6"/>
      <c r="AB932" s="6"/>
      <c r="AC932" s="82"/>
      <c r="AD932" s="82"/>
      <c r="AE932" s="82"/>
    </row>
    <row r="933" spans="1:31" ht="29.25" hidden="1" customHeight="1">
      <c r="A933" s="312">
        <v>932</v>
      </c>
      <c r="B933" s="74" t="s">
        <v>3060</v>
      </c>
      <c r="C933" s="6">
        <v>42739</v>
      </c>
      <c r="D933" s="82" t="s">
        <v>2762</v>
      </c>
      <c r="E933" s="82" t="s">
        <v>3169</v>
      </c>
      <c r="F933" s="82"/>
      <c r="G933" s="82"/>
      <c r="H933" s="82"/>
      <c r="I933" s="108"/>
      <c r="J933" s="82"/>
      <c r="K933" s="82" t="s">
        <v>3356</v>
      </c>
      <c r="L933" s="82" t="s">
        <v>2465</v>
      </c>
      <c r="M933" s="82"/>
      <c r="N933" s="324" t="str">
        <f>INDEX(软件产品清单!H:H,MATCH(出库记录!K933&amp;出库记录!L933,软件产品清单!AB:AB,0))</f>
        <v>标准产品</v>
      </c>
      <c r="O933" s="82" t="s">
        <v>1621</v>
      </c>
      <c r="P933" s="82" t="s">
        <v>8439</v>
      </c>
      <c r="Q933" s="82" t="s">
        <v>4</v>
      </c>
      <c r="R933" s="82" t="s">
        <v>2549</v>
      </c>
      <c r="S933" s="6">
        <v>42739</v>
      </c>
      <c r="T933" s="99" t="s">
        <v>2429</v>
      </c>
      <c r="U933" s="99" t="s">
        <v>2429</v>
      </c>
      <c r="V933" s="99" t="s">
        <v>2429</v>
      </c>
      <c r="W933" s="6"/>
      <c r="X933" s="82" t="s">
        <v>3287</v>
      </c>
      <c r="Y933" s="82" t="s">
        <v>2762</v>
      </c>
      <c r="Z933" s="82" t="s">
        <v>2549</v>
      </c>
      <c r="AA933" s="6"/>
      <c r="AB933" s="6"/>
      <c r="AC933" s="82"/>
      <c r="AD933" s="82"/>
      <c r="AE933" s="82"/>
    </row>
    <row r="934" spans="1:31" ht="29.25" hidden="1" customHeight="1">
      <c r="A934" s="312">
        <v>933</v>
      </c>
      <c r="B934" s="74" t="s">
        <v>3060</v>
      </c>
      <c r="C934" s="6">
        <v>42739</v>
      </c>
      <c r="D934" s="82" t="s">
        <v>2762</v>
      </c>
      <c r="E934" s="82" t="s">
        <v>3169</v>
      </c>
      <c r="F934" s="82"/>
      <c r="G934" s="82"/>
      <c r="H934" s="82"/>
      <c r="I934" s="108"/>
      <c r="J934" s="82"/>
      <c r="K934" s="82" t="s">
        <v>3357</v>
      </c>
      <c r="L934" s="82" t="s">
        <v>2465</v>
      </c>
      <c r="M934" s="82"/>
      <c r="N934" s="324" t="str">
        <f>INDEX(软件产品清单!H:H,MATCH(出库记录!K934&amp;出库记录!L934,软件产品清单!AB:AB,0))</f>
        <v>标准产品</v>
      </c>
      <c r="O934" s="82" t="s">
        <v>1621</v>
      </c>
      <c r="P934" s="82" t="s">
        <v>8439</v>
      </c>
      <c r="Q934" s="82" t="s">
        <v>4</v>
      </c>
      <c r="R934" s="82" t="s">
        <v>2549</v>
      </c>
      <c r="S934" s="6">
        <v>42739</v>
      </c>
      <c r="T934" s="99" t="s">
        <v>2429</v>
      </c>
      <c r="U934" s="99" t="s">
        <v>2429</v>
      </c>
      <c r="V934" s="99" t="s">
        <v>2429</v>
      </c>
      <c r="W934" s="6"/>
      <c r="X934" s="82" t="s">
        <v>3287</v>
      </c>
      <c r="Y934" s="82" t="s">
        <v>2762</v>
      </c>
      <c r="Z934" s="82" t="s">
        <v>2549</v>
      </c>
      <c r="AA934" s="6"/>
      <c r="AB934" s="6"/>
      <c r="AC934" s="82"/>
      <c r="AD934" s="82"/>
      <c r="AE934" s="82"/>
    </row>
    <row r="935" spans="1:31" ht="29.25" hidden="1" customHeight="1">
      <c r="A935" s="312">
        <v>934</v>
      </c>
      <c r="B935" s="74" t="s">
        <v>3358</v>
      </c>
      <c r="C935" s="6">
        <v>42739</v>
      </c>
      <c r="D935" s="82" t="s">
        <v>3359</v>
      </c>
      <c r="E935" s="82" t="s">
        <v>2828</v>
      </c>
      <c r="F935" s="82" t="s">
        <v>3360</v>
      </c>
      <c r="G935" s="82" t="s">
        <v>3361</v>
      </c>
      <c r="H935" s="82" t="s">
        <v>3359</v>
      </c>
      <c r="I935" s="108">
        <v>89000</v>
      </c>
      <c r="J935" s="82" t="s">
        <v>3362</v>
      </c>
      <c r="K935" s="82" t="s">
        <v>3363</v>
      </c>
      <c r="L935" s="82" t="s">
        <v>2401</v>
      </c>
      <c r="M935" s="82"/>
      <c r="N935" s="324" t="str">
        <f>INDEX(软件产品清单!H:H,MATCH(出库记录!K935&amp;出库记录!L935,软件产品清单!AB:AB,0))</f>
        <v>标准产品</v>
      </c>
      <c r="O935" s="82" t="s">
        <v>1504</v>
      </c>
      <c r="P935" s="82" t="s">
        <v>8438</v>
      </c>
      <c r="Q935" s="82" t="s">
        <v>1495</v>
      </c>
      <c r="R935" s="82" t="s">
        <v>2429</v>
      </c>
      <c r="S935" s="6"/>
      <c r="T935" s="99">
        <v>1</v>
      </c>
      <c r="U935" s="99">
        <v>1</v>
      </c>
      <c r="V935" s="99" t="s">
        <v>2429</v>
      </c>
      <c r="W935" s="6">
        <v>42740</v>
      </c>
      <c r="X935" s="82" t="s">
        <v>3287</v>
      </c>
      <c r="Y935" s="82" t="s">
        <v>2983</v>
      </c>
      <c r="Z935" s="82" t="s">
        <v>2549</v>
      </c>
      <c r="AA935" s="12"/>
      <c r="AB935" s="12"/>
      <c r="AC935" s="91"/>
      <c r="AD935" s="91"/>
      <c r="AE935" s="91"/>
    </row>
    <row r="936" spans="1:31" ht="29.25" hidden="1" customHeight="1">
      <c r="A936" s="312">
        <v>935</v>
      </c>
      <c r="B936" s="74" t="s">
        <v>3358</v>
      </c>
      <c r="C936" s="6">
        <v>42739</v>
      </c>
      <c r="D936" s="82" t="s">
        <v>3359</v>
      </c>
      <c r="E936" s="82" t="s">
        <v>2828</v>
      </c>
      <c r="F936" s="82" t="s">
        <v>3360</v>
      </c>
      <c r="G936" s="82" t="s">
        <v>3361</v>
      </c>
      <c r="H936" s="82" t="s">
        <v>3359</v>
      </c>
      <c r="I936" s="108">
        <v>45600</v>
      </c>
      <c r="J936" s="82" t="s">
        <v>3364</v>
      </c>
      <c r="K936" s="82" t="s">
        <v>3365</v>
      </c>
      <c r="L936" s="82" t="s">
        <v>3023</v>
      </c>
      <c r="M936" s="82"/>
      <c r="N936" s="324" t="str">
        <f>INDEX(软件产品清单!H:H,MATCH(出库记录!K936&amp;出库记录!L936,软件产品清单!AB:AB,0))</f>
        <v>标准产品</v>
      </c>
      <c r="O936" s="82" t="s">
        <v>1504</v>
      </c>
      <c r="P936" s="82" t="s">
        <v>8438</v>
      </c>
      <c r="Q936" s="82" t="s">
        <v>4</v>
      </c>
      <c r="R936" s="82" t="s">
        <v>2429</v>
      </c>
      <c r="S936" s="6"/>
      <c r="T936" s="99">
        <v>1</v>
      </c>
      <c r="U936" s="99">
        <v>1</v>
      </c>
      <c r="V936" s="99" t="s">
        <v>2429</v>
      </c>
      <c r="W936" s="6">
        <v>42740</v>
      </c>
      <c r="X936" s="82" t="s">
        <v>3287</v>
      </c>
      <c r="Y936" s="82" t="s">
        <v>2983</v>
      </c>
      <c r="Z936" s="82" t="s">
        <v>2549</v>
      </c>
      <c r="AA936" s="12"/>
      <c r="AB936" s="12"/>
      <c r="AC936" s="91"/>
      <c r="AD936" s="91"/>
      <c r="AE936" s="91"/>
    </row>
    <row r="937" spans="1:31" ht="29.25" hidden="1" customHeight="1">
      <c r="A937" s="312">
        <v>936</v>
      </c>
      <c r="B937" s="74" t="s">
        <v>3358</v>
      </c>
      <c r="C937" s="6">
        <v>42739</v>
      </c>
      <c r="D937" s="82" t="s">
        <v>3359</v>
      </c>
      <c r="E937" s="82" t="s">
        <v>2828</v>
      </c>
      <c r="F937" s="82" t="s">
        <v>3360</v>
      </c>
      <c r="G937" s="82" t="s">
        <v>3366</v>
      </c>
      <c r="H937" s="82" t="s">
        <v>3359</v>
      </c>
      <c r="I937" s="108">
        <v>86700</v>
      </c>
      <c r="J937" s="82" t="s">
        <v>3367</v>
      </c>
      <c r="K937" s="82" t="s">
        <v>3368</v>
      </c>
      <c r="L937" s="82" t="s">
        <v>3369</v>
      </c>
      <c r="M937" s="82" t="s">
        <v>3370</v>
      </c>
      <c r="N937" s="324" t="str">
        <f>INDEX(软件产品清单!H:H,MATCH(出库记录!K937&amp;出库记录!L937,软件产品清单!AB:AB,0))</f>
        <v>标准产品</v>
      </c>
      <c r="O937" s="82" t="s">
        <v>1504</v>
      </c>
      <c r="P937" s="82" t="s">
        <v>8438</v>
      </c>
      <c r="Q937" s="82" t="s">
        <v>4</v>
      </c>
      <c r="R937" s="82" t="s">
        <v>2429</v>
      </c>
      <c r="S937" s="6"/>
      <c r="T937" s="99">
        <v>1</v>
      </c>
      <c r="U937" s="99">
        <v>1</v>
      </c>
      <c r="V937" s="99" t="s">
        <v>2429</v>
      </c>
      <c r="W937" s="6">
        <v>42740</v>
      </c>
      <c r="X937" s="82" t="s">
        <v>3287</v>
      </c>
      <c r="Y937" s="82" t="s">
        <v>2983</v>
      </c>
      <c r="Z937" s="82" t="s">
        <v>2549</v>
      </c>
      <c r="AA937" s="12"/>
      <c r="AB937" s="12"/>
      <c r="AC937" s="91"/>
      <c r="AD937" s="91"/>
      <c r="AE937" s="91"/>
    </row>
    <row r="938" spans="1:31" ht="29.25" hidden="1" customHeight="1">
      <c r="A938" s="312">
        <v>937</v>
      </c>
      <c r="B938" s="74" t="s">
        <v>3358</v>
      </c>
      <c r="C938" s="6">
        <v>42739</v>
      </c>
      <c r="D938" s="82" t="s">
        <v>3359</v>
      </c>
      <c r="E938" s="82" t="s">
        <v>2828</v>
      </c>
      <c r="F938" s="82" t="s">
        <v>3360</v>
      </c>
      <c r="G938" s="82" t="s">
        <v>3361</v>
      </c>
      <c r="H938" s="82" t="s">
        <v>3359</v>
      </c>
      <c r="I938" s="108">
        <v>69000</v>
      </c>
      <c r="J938" s="82" t="s">
        <v>3371</v>
      </c>
      <c r="K938" s="82" t="s">
        <v>3372</v>
      </c>
      <c r="L938" s="82" t="s">
        <v>2465</v>
      </c>
      <c r="M938" s="82"/>
      <c r="N938" s="324" t="str">
        <f>INDEX(软件产品清单!H:H,MATCH(出库记录!K938&amp;出库记录!L938,软件产品清单!AB:AB,0))</f>
        <v>标准产品</v>
      </c>
      <c r="O938" s="82" t="s">
        <v>1504</v>
      </c>
      <c r="P938" s="82" t="s">
        <v>8439</v>
      </c>
      <c r="Q938" s="82" t="s">
        <v>1495</v>
      </c>
      <c r="R938" s="82" t="s">
        <v>2429</v>
      </c>
      <c r="S938" s="6"/>
      <c r="T938" s="99">
        <v>1</v>
      </c>
      <c r="U938" s="99">
        <v>1</v>
      </c>
      <c r="V938" s="99" t="s">
        <v>2429</v>
      </c>
      <c r="W938" s="6">
        <v>42740</v>
      </c>
      <c r="X938" s="82" t="s">
        <v>3287</v>
      </c>
      <c r="Y938" s="82" t="s">
        <v>2983</v>
      </c>
      <c r="Z938" s="82" t="s">
        <v>2549</v>
      </c>
      <c r="AA938" s="12"/>
      <c r="AB938" s="12"/>
      <c r="AC938" s="91"/>
      <c r="AD938" s="91"/>
      <c r="AE938" s="91"/>
    </row>
    <row r="939" spans="1:31" ht="29.25" hidden="1" customHeight="1">
      <c r="A939" s="312">
        <v>938</v>
      </c>
      <c r="B939" s="74" t="s">
        <v>3060</v>
      </c>
      <c r="C939" s="6">
        <v>42740</v>
      </c>
      <c r="D939" s="82" t="s">
        <v>3282</v>
      </c>
      <c r="E939" s="82" t="s">
        <v>2828</v>
      </c>
      <c r="F939" s="82" t="s">
        <v>3373</v>
      </c>
      <c r="G939" s="82" t="s">
        <v>9809</v>
      </c>
      <c r="H939" s="82"/>
      <c r="I939" s="108">
        <v>100000</v>
      </c>
      <c r="J939" s="82"/>
      <c r="K939" s="82" t="s">
        <v>11078</v>
      </c>
      <c r="L939" s="82"/>
      <c r="M939" s="82"/>
      <c r="N939" s="324" t="s">
        <v>11080</v>
      </c>
      <c r="O939" s="82" t="s">
        <v>3286</v>
      </c>
      <c r="P939" s="82" t="s">
        <v>5874</v>
      </c>
      <c r="Q939" s="82" t="s">
        <v>4</v>
      </c>
      <c r="R939" s="82" t="s">
        <v>2429</v>
      </c>
      <c r="S939" s="6"/>
      <c r="T939" s="99">
        <v>3</v>
      </c>
      <c r="U939" s="99">
        <v>1</v>
      </c>
      <c r="V939" s="99" t="s">
        <v>2429</v>
      </c>
      <c r="W939" s="6">
        <v>42740</v>
      </c>
      <c r="X939" s="82" t="s">
        <v>3287</v>
      </c>
      <c r="Y939" s="82" t="s">
        <v>2983</v>
      </c>
      <c r="Z939" s="82" t="s">
        <v>2429</v>
      </c>
      <c r="AA939" s="6"/>
      <c r="AB939" s="12"/>
      <c r="AC939" s="91"/>
      <c r="AD939" s="91"/>
      <c r="AE939" s="91"/>
    </row>
    <row r="940" spans="1:31" ht="29.25" hidden="1" customHeight="1">
      <c r="A940" s="312">
        <v>939</v>
      </c>
      <c r="B940" s="74" t="s">
        <v>3374</v>
      </c>
      <c r="C940" s="6">
        <v>42740</v>
      </c>
      <c r="D940" s="82" t="s">
        <v>3375</v>
      </c>
      <c r="E940" s="82" t="s">
        <v>2828</v>
      </c>
      <c r="F940" s="82" t="s">
        <v>3376</v>
      </c>
      <c r="G940" s="82" t="s">
        <v>3377</v>
      </c>
      <c r="H940" s="82" t="s">
        <v>3375</v>
      </c>
      <c r="I940" s="108">
        <v>90000</v>
      </c>
      <c r="J940" s="82" t="s">
        <v>3378</v>
      </c>
      <c r="K940" s="82" t="s">
        <v>3046</v>
      </c>
      <c r="L940" s="82" t="s">
        <v>3047</v>
      </c>
      <c r="M940" s="82"/>
      <c r="N940" s="324" t="str">
        <f>INDEX(软件产品清单!H:H,MATCH(出库记录!K940&amp;出库记录!L940,软件产品清单!AB:AB,0))</f>
        <v>标准产品</v>
      </c>
      <c r="O940" s="82" t="s">
        <v>1504</v>
      </c>
      <c r="P940" s="82" t="s">
        <v>8438</v>
      </c>
      <c r="Q940" s="82" t="s">
        <v>69</v>
      </c>
      <c r="R940" s="82" t="s">
        <v>2429</v>
      </c>
      <c r="S940" s="6"/>
      <c r="T940" s="99">
        <v>1</v>
      </c>
      <c r="U940" s="99">
        <v>3</v>
      </c>
      <c r="V940" s="99" t="s">
        <v>2429</v>
      </c>
      <c r="W940" s="6">
        <v>42741</v>
      </c>
      <c r="X940" s="82" t="s">
        <v>3287</v>
      </c>
      <c r="Y940" s="82" t="s">
        <v>2983</v>
      </c>
      <c r="Z940" s="82" t="s">
        <v>2549</v>
      </c>
      <c r="AA940" s="6">
        <v>42747</v>
      </c>
      <c r="AB940" s="6">
        <v>46399</v>
      </c>
      <c r="AC940" s="82" t="s">
        <v>3295</v>
      </c>
      <c r="AD940" s="82"/>
      <c r="AE940" s="82"/>
    </row>
    <row r="941" spans="1:31" ht="29.25" hidden="1" customHeight="1">
      <c r="A941" s="312">
        <v>940</v>
      </c>
      <c r="B941" s="79" t="s">
        <v>3060</v>
      </c>
      <c r="C941" s="9">
        <v>42740</v>
      </c>
      <c r="D941" s="89" t="s">
        <v>3379</v>
      </c>
      <c r="E941" s="89" t="s">
        <v>3026</v>
      </c>
      <c r="F941" s="89"/>
      <c r="G941" s="89" t="s">
        <v>3380</v>
      </c>
      <c r="H941" s="89"/>
      <c r="I941" s="110"/>
      <c r="J941" s="89"/>
      <c r="K941" s="89" t="s">
        <v>3160</v>
      </c>
      <c r="L941" s="89" t="s">
        <v>3329</v>
      </c>
      <c r="M941" s="89"/>
      <c r="N941" s="324" t="str">
        <f>INDEX(软件产品清单!H:H,MATCH(出库记录!K941&amp;出库记录!L941,软件产品清单!AB:AB,0))</f>
        <v>标准产品</v>
      </c>
      <c r="O941" s="82" t="s">
        <v>1664</v>
      </c>
      <c r="P941" s="82" t="s">
        <v>9717</v>
      </c>
      <c r="Q941" s="82" t="s">
        <v>4</v>
      </c>
      <c r="R941" s="89" t="s">
        <v>2549</v>
      </c>
      <c r="S941" s="9">
        <v>42740</v>
      </c>
      <c r="T941" s="136" t="s">
        <v>2429</v>
      </c>
      <c r="U941" s="136" t="s">
        <v>2429</v>
      </c>
      <c r="V941" s="136" t="s">
        <v>2429</v>
      </c>
      <c r="W941" s="9"/>
      <c r="X941" s="89"/>
      <c r="Y941" s="89" t="s">
        <v>3379</v>
      </c>
      <c r="Z941" s="89" t="s">
        <v>2549</v>
      </c>
      <c r="AA941" s="9">
        <v>42740</v>
      </c>
      <c r="AB941" s="9">
        <v>42829</v>
      </c>
      <c r="AC941" s="89" t="s">
        <v>2517</v>
      </c>
      <c r="AD941" s="89"/>
      <c r="AE941" s="89" t="s">
        <v>3330</v>
      </c>
    </row>
    <row r="942" spans="1:31" ht="29.25" hidden="1" customHeight="1">
      <c r="A942" s="312">
        <v>941</v>
      </c>
      <c r="B942" s="74" t="s">
        <v>3381</v>
      </c>
      <c r="C942" s="6">
        <v>42740</v>
      </c>
      <c r="D942" s="82" t="s">
        <v>3382</v>
      </c>
      <c r="E942" s="82" t="s">
        <v>3141</v>
      </c>
      <c r="F942" s="82"/>
      <c r="G942" s="82"/>
      <c r="H942" s="82"/>
      <c r="I942" s="108"/>
      <c r="J942" s="82"/>
      <c r="K942" s="82" t="s">
        <v>3383</v>
      </c>
      <c r="L942" s="82" t="s">
        <v>3089</v>
      </c>
      <c r="M942" s="82"/>
      <c r="N942" s="324" t="str">
        <f>INDEX(软件产品清单!H:H,MATCH(出库记录!K942&amp;出库记录!L942,软件产品清单!AB:AB,0))</f>
        <v>标准产品</v>
      </c>
      <c r="O942" s="82" t="s">
        <v>1569</v>
      </c>
      <c r="P942" s="82" t="s">
        <v>8438</v>
      </c>
      <c r="Q942" s="82" t="s">
        <v>4</v>
      </c>
      <c r="R942" s="82" t="s">
        <v>2429</v>
      </c>
      <c r="S942" s="6"/>
      <c r="T942" s="99" t="s">
        <v>2429</v>
      </c>
      <c r="U942" s="99" t="s">
        <v>2429</v>
      </c>
      <c r="V942" s="99" t="s">
        <v>2429</v>
      </c>
      <c r="W942" s="6"/>
      <c r="X942" s="82" t="s">
        <v>3265</v>
      </c>
      <c r="Y942" s="82"/>
      <c r="Z942" s="82" t="s">
        <v>2549</v>
      </c>
      <c r="AA942" s="6">
        <v>42740</v>
      </c>
      <c r="AB942" s="6">
        <v>43104</v>
      </c>
      <c r="AC942" s="82" t="s">
        <v>2517</v>
      </c>
      <c r="AD942" s="82"/>
      <c r="AE942" s="82"/>
    </row>
    <row r="943" spans="1:31" ht="29.25" hidden="1" customHeight="1">
      <c r="A943" s="312">
        <v>942</v>
      </c>
      <c r="B943" s="74" t="s">
        <v>3381</v>
      </c>
      <c r="C943" s="6">
        <v>42740</v>
      </c>
      <c r="D943" s="82" t="s">
        <v>3382</v>
      </c>
      <c r="E943" s="82" t="s">
        <v>3141</v>
      </c>
      <c r="F943" s="82"/>
      <c r="G943" s="82"/>
      <c r="H943" s="82"/>
      <c r="I943" s="108"/>
      <c r="J943" s="82"/>
      <c r="K943" s="82" t="s">
        <v>3384</v>
      </c>
      <c r="L943" s="82" t="s">
        <v>3234</v>
      </c>
      <c r="M943" s="82"/>
      <c r="N943" s="324" t="str">
        <f>INDEX(软件产品清单!H:H,MATCH(出库记录!K943&amp;出库记录!L943,软件产品清单!AB:AB,0))</f>
        <v>标准产品</v>
      </c>
      <c r="O943" s="82" t="s">
        <v>1569</v>
      </c>
      <c r="P943" s="82" t="s">
        <v>8438</v>
      </c>
      <c r="Q943" s="82" t="s">
        <v>4</v>
      </c>
      <c r="R943" s="82" t="s">
        <v>2429</v>
      </c>
      <c r="S943" s="6"/>
      <c r="T943" s="99" t="s">
        <v>2429</v>
      </c>
      <c r="U943" s="99" t="s">
        <v>2429</v>
      </c>
      <c r="V943" s="99" t="s">
        <v>2429</v>
      </c>
      <c r="W943" s="6"/>
      <c r="X943" s="82" t="s">
        <v>3265</v>
      </c>
      <c r="Y943" s="82"/>
      <c r="Z943" s="82" t="s">
        <v>2549</v>
      </c>
      <c r="AA943" s="6">
        <v>42740</v>
      </c>
      <c r="AB943" s="6">
        <v>43104</v>
      </c>
      <c r="AC943" s="82" t="s">
        <v>2517</v>
      </c>
      <c r="AD943" s="82"/>
      <c r="AE943" s="82"/>
    </row>
    <row r="944" spans="1:31" ht="29.25" hidden="1" customHeight="1">
      <c r="A944" s="312">
        <v>943</v>
      </c>
      <c r="B944" s="74" t="s">
        <v>3060</v>
      </c>
      <c r="C944" s="6">
        <v>42741</v>
      </c>
      <c r="D944" s="82" t="s">
        <v>3170</v>
      </c>
      <c r="E944" s="82" t="s">
        <v>2828</v>
      </c>
      <c r="F944" s="82"/>
      <c r="G944" s="82" t="s">
        <v>3385</v>
      </c>
      <c r="H944" s="82" t="s">
        <v>3386</v>
      </c>
      <c r="I944" s="108"/>
      <c r="J944" s="82" t="s">
        <v>11037</v>
      </c>
      <c r="K944" s="82" t="s">
        <v>10986</v>
      </c>
      <c r="L944" s="82" t="s">
        <v>2465</v>
      </c>
      <c r="M944" s="82"/>
      <c r="N944" s="324" t="s">
        <v>11080</v>
      </c>
      <c r="O944" s="82" t="s">
        <v>3274</v>
      </c>
      <c r="P944" s="82" t="s">
        <v>5874</v>
      </c>
      <c r="Q944" s="82" t="s">
        <v>1495</v>
      </c>
      <c r="R944" s="82" t="s">
        <v>2429</v>
      </c>
      <c r="S944" s="6"/>
      <c r="T944" s="99">
        <v>1</v>
      </c>
      <c r="U944" s="99">
        <v>0</v>
      </c>
      <c r="V944" s="99">
        <v>3</v>
      </c>
      <c r="W944" s="6">
        <v>42740</v>
      </c>
      <c r="X944" s="82" t="s">
        <v>3287</v>
      </c>
      <c r="Y944" s="82" t="s">
        <v>2983</v>
      </c>
      <c r="Z944" s="82" t="s">
        <v>2549</v>
      </c>
      <c r="AA944" s="6"/>
      <c r="AB944" s="6"/>
      <c r="AC944" s="82"/>
      <c r="AD944" s="82"/>
      <c r="AE944" s="82"/>
    </row>
    <row r="945" spans="1:31" ht="29.25" hidden="1" customHeight="1">
      <c r="A945" s="312">
        <v>944</v>
      </c>
      <c r="B945" s="74" t="s">
        <v>3387</v>
      </c>
      <c r="C945" s="6">
        <v>42741</v>
      </c>
      <c r="D945" s="82" t="s">
        <v>3388</v>
      </c>
      <c r="E945" s="82" t="s">
        <v>3026</v>
      </c>
      <c r="F945" s="82"/>
      <c r="G945" s="82" t="s">
        <v>3389</v>
      </c>
      <c r="H945" s="82" t="s">
        <v>3388</v>
      </c>
      <c r="I945" s="108"/>
      <c r="J945" s="82"/>
      <c r="K945" s="89" t="s">
        <v>3160</v>
      </c>
      <c r="L945" s="89" t="s">
        <v>3329</v>
      </c>
      <c r="M945" s="82"/>
      <c r="N945" s="324" t="str">
        <f>INDEX(软件产品清单!H:H,MATCH(出库记录!K945&amp;出库记录!L945,软件产品清单!AB:AB,0))</f>
        <v>标准产品</v>
      </c>
      <c r="O945" s="82" t="s">
        <v>1664</v>
      </c>
      <c r="P945" s="82" t="s">
        <v>9717</v>
      </c>
      <c r="Q945" s="82" t="s">
        <v>4</v>
      </c>
      <c r="R945" s="82" t="s">
        <v>2549</v>
      </c>
      <c r="S945" s="6">
        <v>42742</v>
      </c>
      <c r="T945" s="99" t="s">
        <v>2429</v>
      </c>
      <c r="U945" s="99" t="s">
        <v>2429</v>
      </c>
      <c r="V945" s="99" t="s">
        <v>2429</v>
      </c>
      <c r="W945" s="6"/>
      <c r="X945" s="82"/>
      <c r="Y945" s="82" t="s">
        <v>3388</v>
      </c>
      <c r="Z945" s="82" t="s">
        <v>3390</v>
      </c>
      <c r="AA945" s="6"/>
      <c r="AB945" s="6"/>
      <c r="AC945" s="82"/>
      <c r="AD945" s="82"/>
      <c r="AE945" s="82"/>
    </row>
    <row r="946" spans="1:31" ht="29.25" hidden="1" customHeight="1">
      <c r="A946" s="312">
        <v>945</v>
      </c>
      <c r="B946" s="74" t="s">
        <v>3391</v>
      </c>
      <c r="C946" s="6">
        <v>42741</v>
      </c>
      <c r="D946" s="82" t="s">
        <v>3230</v>
      </c>
      <c r="E946" s="82" t="s">
        <v>3150</v>
      </c>
      <c r="F946" s="82" t="s">
        <v>3392</v>
      </c>
      <c r="G946" s="82" t="s">
        <v>3393</v>
      </c>
      <c r="H946" s="82" t="s">
        <v>3230</v>
      </c>
      <c r="I946" s="108"/>
      <c r="J946" s="82"/>
      <c r="K946" s="82" t="s">
        <v>3394</v>
      </c>
      <c r="L946" s="82" t="s">
        <v>3307</v>
      </c>
      <c r="M946" s="82"/>
      <c r="N946" s="324" t="str">
        <f>INDEX(软件产品清单!H:H,MATCH(出库记录!K946&amp;出库记录!L946,软件产品清单!AB:AB,0))</f>
        <v>标准产品</v>
      </c>
      <c r="O946" s="82" t="s">
        <v>1504</v>
      </c>
      <c r="P946" s="82" t="s">
        <v>8439</v>
      </c>
      <c r="Q946" s="82" t="s">
        <v>4</v>
      </c>
      <c r="R946" s="82" t="s">
        <v>2549</v>
      </c>
      <c r="S946" s="6">
        <v>42741</v>
      </c>
      <c r="T946" s="99" t="s">
        <v>2429</v>
      </c>
      <c r="U946" s="99" t="s">
        <v>2429</v>
      </c>
      <c r="V946" s="99" t="s">
        <v>2429</v>
      </c>
      <c r="W946" s="6"/>
      <c r="X946" s="82" t="s">
        <v>3287</v>
      </c>
      <c r="Y946" s="82" t="s">
        <v>3230</v>
      </c>
      <c r="Z946" s="82" t="s">
        <v>2549</v>
      </c>
      <c r="AA946" s="6"/>
      <c r="AB946" s="6"/>
      <c r="AC946" s="82"/>
      <c r="AD946" s="82"/>
      <c r="AE946" s="82"/>
    </row>
    <row r="947" spans="1:31" ht="29.25" hidden="1" customHeight="1">
      <c r="A947" s="312">
        <v>946</v>
      </c>
      <c r="B947" s="74" t="s">
        <v>3395</v>
      </c>
      <c r="C947" s="6">
        <v>42741</v>
      </c>
      <c r="D947" s="82" t="s">
        <v>3027</v>
      </c>
      <c r="E947" s="82" t="s">
        <v>2828</v>
      </c>
      <c r="F947" s="82" t="s">
        <v>3396</v>
      </c>
      <c r="G947" s="82" t="s">
        <v>3397</v>
      </c>
      <c r="H947" s="82" t="s">
        <v>3027</v>
      </c>
      <c r="I947" s="108">
        <v>130000</v>
      </c>
      <c r="J947" s="82" t="s">
        <v>1599</v>
      </c>
      <c r="K947" s="82" t="s">
        <v>733</v>
      </c>
      <c r="L947" s="82" t="s">
        <v>3023</v>
      </c>
      <c r="M947" s="82"/>
      <c r="N947" s="324" t="str">
        <f>INDEX(软件产品清单!H:H,MATCH(出库记录!K947&amp;出库记录!L947,软件产品清单!AB:AB,0))</f>
        <v>标准产品</v>
      </c>
      <c r="O947" s="82" t="s">
        <v>1557</v>
      </c>
      <c r="P947" s="82" t="s">
        <v>8438</v>
      </c>
      <c r="Q947" s="82" t="s">
        <v>4</v>
      </c>
      <c r="R947" s="82" t="s">
        <v>2429</v>
      </c>
      <c r="S947" s="6"/>
      <c r="T947" s="99">
        <v>1</v>
      </c>
      <c r="U947" s="99">
        <v>1</v>
      </c>
      <c r="V947" s="99" t="s">
        <v>2429</v>
      </c>
      <c r="W947" s="6">
        <v>42744</v>
      </c>
      <c r="X947" s="82" t="s">
        <v>3287</v>
      </c>
      <c r="Y947" s="82" t="s">
        <v>2983</v>
      </c>
      <c r="Z947" s="82" t="s">
        <v>2549</v>
      </c>
      <c r="AA947" s="6">
        <v>42835</v>
      </c>
      <c r="AB947" s="6" t="s">
        <v>2516</v>
      </c>
      <c r="AC947" s="82" t="s">
        <v>2517</v>
      </c>
      <c r="AD947" s="82"/>
      <c r="AE947" s="82"/>
    </row>
    <row r="948" spans="1:31" ht="29.25" hidden="1" customHeight="1">
      <c r="A948" s="312">
        <v>947</v>
      </c>
      <c r="B948" s="74" t="s">
        <v>3395</v>
      </c>
      <c r="C948" s="6">
        <v>42741</v>
      </c>
      <c r="D948" s="82" t="s">
        <v>3027</v>
      </c>
      <c r="E948" s="82" t="s">
        <v>2828</v>
      </c>
      <c r="F948" s="82" t="s">
        <v>3396</v>
      </c>
      <c r="G948" s="82" t="s">
        <v>3397</v>
      </c>
      <c r="H948" s="82" t="s">
        <v>3027</v>
      </c>
      <c r="I948" s="108">
        <v>120000</v>
      </c>
      <c r="J948" s="82" t="s">
        <v>3115</v>
      </c>
      <c r="K948" s="82" t="s">
        <v>3016</v>
      </c>
      <c r="L948" s="82" t="s">
        <v>3053</v>
      </c>
      <c r="M948" s="82"/>
      <c r="N948" s="324" t="str">
        <f>INDEX(软件产品清单!H:H,MATCH(出库记录!K948&amp;出库记录!L948,软件产品清单!AB:AB,0))</f>
        <v>标准产品</v>
      </c>
      <c r="O948" s="82" t="s">
        <v>1615</v>
      </c>
      <c r="P948" s="82" t="s">
        <v>8440</v>
      </c>
      <c r="Q948" s="82" t="s">
        <v>1553</v>
      </c>
      <c r="R948" s="82" t="s">
        <v>2429</v>
      </c>
      <c r="S948" s="6"/>
      <c r="T948" s="99">
        <v>1</v>
      </c>
      <c r="U948" s="99">
        <v>2</v>
      </c>
      <c r="V948" s="99" t="s">
        <v>2429</v>
      </c>
      <c r="W948" s="6">
        <v>42744</v>
      </c>
      <c r="X948" s="82" t="s">
        <v>3287</v>
      </c>
      <c r="Y948" s="82" t="s">
        <v>2983</v>
      </c>
      <c r="Z948" s="82" t="s">
        <v>2429</v>
      </c>
      <c r="AA948" s="6"/>
      <c r="AB948" s="6"/>
      <c r="AC948" s="82"/>
      <c r="AD948" s="82"/>
      <c r="AE948" s="82"/>
    </row>
    <row r="949" spans="1:31" ht="29.25" hidden="1" customHeight="1">
      <c r="A949" s="312">
        <v>948</v>
      </c>
      <c r="B949" s="74" t="s">
        <v>3395</v>
      </c>
      <c r="C949" s="6">
        <v>42741</v>
      </c>
      <c r="D949" s="82" t="s">
        <v>3027</v>
      </c>
      <c r="E949" s="82" t="s">
        <v>2828</v>
      </c>
      <c r="F949" s="82" t="s">
        <v>3396</v>
      </c>
      <c r="G949" s="82" t="s">
        <v>3397</v>
      </c>
      <c r="H949" s="82" t="s">
        <v>3027</v>
      </c>
      <c r="I949" s="108">
        <v>250000</v>
      </c>
      <c r="J949" s="82" t="s">
        <v>3238</v>
      </c>
      <c r="K949" s="82" t="s">
        <v>3300</v>
      </c>
      <c r="L949" s="82" t="s">
        <v>3301</v>
      </c>
      <c r="M949" s="82"/>
      <c r="N949" s="324" t="str">
        <f>INDEX(软件产品清单!H:H,MATCH(出库记录!K949&amp;出库记录!L949,软件产品清单!AB:AB,0))</f>
        <v>标准产品</v>
      </c>
      <c r="O949" s="82" t="s">
        <v>1557</v>
      </c>
      <c r="P949" s="82" t="s">
        <v>8440</v>
      </c>
      <c r="Q949" s="82" t="s">
        <v>1553</v>
      </c>
      <c r="R949" s="82" t="s">
        <v>2429</v>
      </c>
      <c r="S949" s="6"/>
      <c r="T949" s="99">
        <v>1</v>
      </c>
      <c r="U949" s="99">
        <v>1</v>
      </c>
      <c r="V949" s="99" t="s">
        <v>2429</v>
      </c>
      <c r="W949" s="6">
        <v>42744</v>
      </c>
      <c r="X949" s="82" t="s">
        <v>3287</v>
      </c>
      <c r="Y949" s="82" t="s">
        <v>2983</v>
      </c>
      <c r="Z949" s="82" t="s">
        <v>2429</v>
      </c>
      <c r="AA949" s="6"/>
      <c r="AB949" s="6"/>
      <c r="AC949" s="82"/>
      <c r="AD949" s="82"/>
      <c r="AE949" s="82"/>
    </row>
    <row r="950" spans="1:31" ht="29.25" hidden="1" customHeight="1">
      <c r="A950" s="312">
        <v>949</v>
      </c>
      <c r="B950" s="79" t="s">
        <v>3060</v>
      </c>
      <c r="C950" s="9">
        <v>42741</v>
      </c>
      <c r="D950" s="89" t="s">
        <v>3398</v>
      </c>
      <c r="E950" s="89" t="s">
        <v>3026</v>
      </c>
      <c r="F950" s="89"/>
      <c r="G950" s="89" t="s">
        <v>3399</v>
      </c>
      <c r="H950" s="89"/>
      <c r="I950" s="110"/>
      <c r="J950" s="89"/>
      <c r="K950" s="89" t="s">
        <v>3160</v>
      </c>
      <c r="L950" s="89" t="s">
        <v>3329</v>
      </c>
      <c r="M950" s="89"/>
      <c r="N950" s="324" t="str">
        <f>INDEX(软件产品清单!H:H,MATCH(出库记录!K950&amp;出库记录!L950,软件产品清单!AB:AB,0))</f>
        <v>标准产品</v>
      </c>
      <c r="O950" s="82" t="s">
        <v>1664</v>
      </c>
      <c r="P950" s="82" t="s">
        <v>9717</v>
      </c>
      <c r="Q950" s="82" t="s">
        <v>4</v>
      </c>
      <c r="R950" s="89" t="s">
        <v>2429</v>
      </c>
      <c r="S950" s="9"/>
      <c r="T950" s="136" t="s">
        <v>2429</v>
      </c>
      <c r="U950" s="136" t="s">
        <v>2429</v>
      </c>
      <c r="V950" s="136" t="s">
        <v>2429</v>
      </c>
      <c r="W950" s="9"/>
      <c r="X950" s="89" t="s">
        <v>3265</v>
      </c>
      <c r="Y950" s="89"/>
      <c r="Z950" s="89" t="s">
        <v>2549</v>
      </c>
      <c r="AA950" s="9">
        <v>42741</v>
      </c>
      <c r="AB950" s="9">
        <v>42830</v>
      </c>
      <c r="AC950" s="89" t="s">
        <v>2517</v>
      </c>
      <c r="AD950" s="89"/>
      <c r="AE950" s="89" t="s">
        <v>3330</v>
      </c>
    </row>
    <row r="951" spans="1:31" ht="29.25" hidden="1" customHeight="1">
      <c r="A951" s="312">
        <v>950</v>
      </c>
      <c r="B951" s="74" t="s">
        <v>3400</v>
      </c>
      <c r="C951" s="6">
        <v>42741</v>
      </c>
      <c r="D951" s="82" t="s">
        <v>3277</v>
      </c>
      <c r="E951" s="82" t="s">
        <v>3150</v>
      </c>
      <c r="F951" s="82" t="s">
        <v>3401</v>
      </c>
      <c r="G951" s="82" t="s">
        <v>3402</v>
      </c>
      <c r="H951" s="82" t="s">
        <v>3403</v>
      </c>
      <c r="I951" s="108"/>
      <c r="J951" s="82"/>
      <c r="K951" s="82" t="s">
        <v>3404</v>
      </c>
      <c r="L951" s="82" t="s">
        <v>3405</v>
      </c>
      <c r="M951" s="82"/>
      <c r="N951" s="324" t="str">
        <f>INDEX(软件产品清单!H:H,MATCH(出库记录!K951&amp;出库记录!L951,软件产品清单!AB:AB,0))</f>
        <v>标准产品</v>
      </c>
      <c r="O951" s="82" t="s">
        <v>1557</v>
      </c>
      <c r="P951" s="82" t="s">
        <v>8439</v>
      </c>
      <c r="Q951" s="82" t="s">
        <v>4</v>
      </c>
      <c r="R951" s="82" t="s">
        <v>2429</v>
      </c>
      <c r="S951" s="6"/>
      <c r="T951" s="99" t="s">
        <v>2429</v>
      </c>
      <c r="U951" s="99" t="s">
        <v>2429</v>
      </c>
      <c r="V951" s="99" t="s">
        <v>2429</v>
      </c>
      <c r="W951" s="6"/>
      <c r="X951" s="89" t="s">
        <v>3265</v>
      </c>
      <c r="Y951" s="82"/>
      <c r="Z951" s="82" t="s">
        <v>2549</v>
      </c>
      <c r="AA951" s="6">
        <v>42741</v>
      </c>
      <c r="AB951" s="6" t="s">
        <v>2516</v>
      </c>
      <c r="AC951" s="82" t="s">
        <v>2517</v>
      </c>
      <c r="AD951" s="82"/>
      <c r="AE951" s="82"/>
    </row>
    <row r="952" spans="1:31" ht="29.25" hidden="1" customHeight="1">
      <c r="A952" s="312">
        <v>951</v>
      </c>
      <c r="B952" s="79" t="s">
        <v>3060</v>
      </c>
      <c r="C952" s="9">
        <v>42741</v>
      </c>
      <c r="D952" s="89" t="s">
        <v>3248</v>
      </c>
      <c r="E952" s="89" t="s">
        <v>3026</v>
      </c>
      <c r="F952" s="89"/>
      <c r="G952" s="89" t="s">
        <v>3406</v>
      </c>
      <c r="H952" s="89"/>
      <c r="I952" s="110"/>
      <c r="J952" s="89"/>
      <c r="K952" s="89" t="s">
        <v>3160</v>
      </c>
      <c r="L952" s="89" t="s">
        <v>3329</v>
      </c>
      <c r="M952" s="89"/>
      <c r="N952" s="324" t="str">
        <f>INDEX(软件产品清单!H:H,MATCH(出库记录!K952&amp;出库记录!L952,软件产品清单!AB:AB,0))</f>
        <v>标准产品</v>
      </c>
      <c r="O952" s="82" t="s">
        <v>1664</v>
      </c>
      <c r="P952" s="82" t="s">
        <v>9717</v>
      </c>
      <c r="Q952" s="82" t="s">
        <v>4</v>
      </c>
      <c r="R952" s="89" t="s">
        <v>2429</v>
      </c>
      <c r="S952" s="9"/>
      <c r="T952" s="136" t="s">
        <v>2429</v>
      </c>
      <c r="U952" s="136" t="s">
        <v>2429</v>
      </c>
      <c r="V952" s="136" t="s">
        <v>2429</v>
      </c>
      <c r="W952" s="9"/>
      <c r="X952" s="89" t="s">
        <v>3265</v>
      </c>
      <c r="Y952" s="89"/>
      <c r="Z952" s="89" t="s">
        <v>2549</v>
      </c>
      <c r="AA952" s="9">
        <v>42741</v>
      </c>
      <c r="AB952" s="9">
        <v>42830</v>
      </c>
      <c r="AC952" s="89" t="s">
        <v>2517</v>
      </c>
      <c r="AD952" s="89"/>
      <c r="AE952" s="89" t="s">
        <v>3330</v>
      </c>
    </row>
    <row r="953" spans="1:31" ht="29.25" hidden="1" customHeight="1">
      <c r="A953" s="312">
        <v>952</v>
      </c>
      <c r="B953" s="79" t="s">
        <v>2437</v>
      </c>
      <c r="C953" s="9">
        <v>42741</v>
      </c>
      <c r="D953" s="89" t="s">
        <v>3407</v>
      </c>
      <c r="E953" s="89" t="s">
        <v>3026</v>
      </c>
      <c r="F953" s="89"/>
      <c r="G953" s="89" t="s">
        <v>3408</v>
      </c>
      <c r="H953" s="89"/>
      <c r="I953" s="110"/>
      <c r="J953" s="89"/>
      <c r="K953" s="89" t="s">
        <v>3160</v>
      </c>
      <c r="L953" s="89" t="s">
        <v>3329</v>
      </c>
      <c r="M953" s="89"/>
      <c r="N953" s="324" t="str">
        <f>INDEX(软件产品清单!H:H,MATCH(出库记录!K953&amp;出库记录!L953,软件产品清单!AB:AB,0))</f>
        <v>标准产品</v>
      </c>
      <c r="O953" s="82" t="s">
        <v>1664</v>
      </c>
      <c r="P953" s="82" t="s">
        <v>9717</v>
      </c>
      <c r="Q953" s="82" t="s">
        <v>4</v>
      </c>
      <c r="R953" s="89" t="s">
        <v>2429</v>
      </c>
      <c r="S953" s="9"/>
      <c r="T953" s="136" t="s">
        <v>2429</v>
      </c>
      <c r="U953" s="136" t="s">
        <v>2429</v>
      </c>
      <c r="V953" s="136" t="s">
        <v>2429</v>
      </c>
      <c r="W953" s="9"/>
      <c r="X953" s="89" t="s">
        <v>3265</v>
      </c>
      <c r="Y953" s="89"/>
      <c r="Z953" s="89" t="s">
        <v>2549</v>
      </c>
      <c r="AA953" s="9">
        <v>42747</v>
      </c>
      <c r="AB953" s="9">
        <v>42836</v>
      </c>
      <c r="AC953" s="89" t="s">
        <v>3295</v>
      </c>
      <c r="AD953" s="89"/>
      <c r="AE953" s="89" t="s">
        <v>3330</v>
      </c>
    </row>
    <row r="954" spans="1:31" ht="29.25" hidden="1" customHeight="1">
      <c r="A954" s="312">
        <v>953</v>
      </c>
      <c r="B954" s="80" t="s">
        <v>2437</v>
      </c>
      <c r="C954" s="10">
        <v>42741</v>
      </c>
      <c r="D954" s="90" t="s">
        <v>3184</v>
      </c>
      <c r="E954" s="90" t="s">
        <v>3026</v>
      </c>
      <c r="F954" s="90"/>
      <c r="G954" s="90" t="s">
        <v>3409</v>
      </c>
      <c r="H954" s="90"/>
      <c r="I954" s="111"/>
      <c r="J954" s="90"/>
      <c r="K954" s="89" t="s">
        <v>3160</v>
      </c>
      <c r="L954" s="89" t="s">
        <v>3329</v>
      </c>
      <c r="M954" s="90"/>
      <c r="N954" s="324" t="str">
        <f>INDEX(软件产品清单!H:H,MATCH(出库记录!K954&amp;出库记录!L954,软件产品清单!AB:AB,0))</f>
        <v>标准产品</v>
      </c>
      <c r="O954" s="82" t="s">
        <v>1664</v>
      </c>
      <c r="P954" s="82" t="s">
        <v>9717</v>
      </c>
      <c r="Q954" s="82" t="s">
        <v>4</v>
      </c>
      <c r="R954" s="90" t="s">
        <v>2429</v>
      </c>
      <c r="S954" s="10"/>
      <c r="T954" s="137" t="s">
        <v>2429</v>
      </c>
      <c r="U954" s="137" t="s">
        <v>2429</v>
      </c>
      <c r="V954" s="137" t="s">
        <v>2429</v>
      </c>
      <c r="W954" s="10"/>
      <c r="X954" s="89" t="s">
        <v>3265</v>
      </c>
      <c r="Y954" s="90"/>
      <c r="Z954" s="90" t="s">
        <v>2549</v>
      </c>
      <c r="AA954" s="10"/>
      <c r="AB954" s="10"/>
      <c r="AC954" s="90"/>
      <c r="AD954" s="90"/>
      <c r="AE954" s="82" t="s">
        <v>3330</v>
      </c>
    </row>
    <row r="955" spans="1:31" ht="29.25" hidden="1" customHeight="1">
      <c r="A955" s="312">
        <v>954</v>
      </c>
      <c r="B955" s="79" t="s">
        <v>2437</v>
      </c>
      <c r="C955" s="9">
        <v>42741</v>
      </c>
      <c r="D955" s="89" t="s">
        <v>3290</v>
      </c>
      <c r="E955" s="89" t="s">
        <v>3026</v>
      </c>
      <c r="F955" s="89"/>
      <c r="G955" s="89" t="s">
        <v>3410</v>
      </c>
      <c r="H955" s="89"/>
      <c r="I955" s="110"/>
      <c r="J955" s="89"/>
      <c r="K955" s="89" t="s">
        <v>3160</v>
      </c>
      <c r="L955" s="89" t="s">
        <v>3329</v>
      </c>
      <c r="M955" s="89"/>
      <c r="N955" s="324" t="str">
        <f>INDEX(软件产品清单!H:H,MATCH(出库记录!K955&amp;出库记录!L955,软件产品清单!AB:AB,0))</f>
        <v>标准产品</v>
      </c>
      <c r="O955" s="82" t="s">
        <v>1664</v>
      </c>
      <c r="P955" s="82" t="s">
        <v>9717</v>
      </c>
      <c r="Q955" s="82" t="s">
        <v>4</v>
      </c>
      <c r="R955" s="89" t="s">
        <v>2429</v>
      </c>
      <c r="S955" s="9"/>
      <c r="T955" s="136" t="s">
        <v>2429</v>
      </c>
      <c r="U955" s="136" t="s">
        <v>2429</v>
      </c>
      <c r="V955" s="136" t="s">
        <v>2429</v>
      </c>
      <c r="W955" s="9"/>
      <c r="X955" s="89" t="s">
        <v>3265</v>
      </c>
      <c r="Y955" s="89"/>
      <c r="Z955" s="89" t="s">
        <v>2549</v>
      </c>
      <c r="AA955" s="9">
        <v>42744</v>
      </c>
      <c r="AB955" s="9">
        <v>42833</v>
      </c>
      <c r="AC955" s="89" t="s">
        <v>2517</v>
      </c>
      <c r="AD955" s="89"/>
      <c r="AE955" s="89" t="s">
        <v>3330</v>
      </c>
    </row>
    <row r="956" spans="1:31" ht="29.25" hidden="1" customHeight="1">
      <c r="A956" s="312">
        <v>955</v>
      </c>
      <c r="B956" s="79" t="s">
        <v>2437</v>
      </c>
      <c r="C956" s="9">
        <v>42746</v>
      </c>
      <c r="D956" s="89" t="s">
        <v>3411</v>
      </c>
      <c r="E956" s="89" t="s">
        <v>3026</v>
      </c>
      <c r="F956" s="89"/>
      <c r="G956" s="89" t="s">
        <v>3412</v>
      </c>
      <c r="H956" s="89"/>
      <c r="I956" s="110"/>
      <c r="J956" s="89"/>
      <c r="K956" s="89" t="s">
        <v>3160</v>
      </c>
      <c r="L956" s="89" t="s">
        <v>3329</v>
      </c>
      <c r="M956" s="89"/>
      <c r="N956" s="324" t="str">
        <f>INDEX(软件产品清单!H:H,MATCH(出库记录!K956&amp;出库记录!L956,软件产品清单!AB:AB,0))</f>
        <v>标准产品</v>
      </c>
      <c r="O956" s="82" t="s">
        <v>1664</v>
      </c>
      <c r="P956" s="82" t="s">
        <v>9717</v>
      </c>
      <c r="Q956" s="82" t="s">
        <v>4</v>
      </c>
      <c r="R956" s="89" t="s">
        <v>2429</v>
      </c>
      <c r="S956" s="9"/>
      <c r="T956" s="136" t="s">
        <v>2429</v>
      </c>
      <c r="U956" s="136" t="s">
        <v>2429</v>
      </c>
      <c r="V956" s="136" t="s">
        <v>2429</v>
      </c>
      <c r="W956" s="9"/>
      <c r="X956" s="89" t="s">
        <v>3265</v>
      </c>
      <c r="Y956" s="89"/>
      <c r="Z956" s="89" t="s">
        <v>2549</v>
      </c>
      <c r="AA956" s="9">
        <v>42746</v>
      </c>
      <c r="AB956" s="9">
        <v>42835</v>
      </c>
      <c r="AC956" s="89" t="s">
        <v>2517</v>
      </c>
      <c r="AD956" s="89"/>
      <c r="AE956" s="89" t="s">
        <v>3330</v>
      </c>
    </row>
    <row r="957" spans="1:31" ht="29.25" hidden="1" customHeight="1">
      <c r="A957" s="312">
        <v>956</v>
      </c>
      <c r="B957" s="79" t="s">
        <v>2437</v>
      </c>
      <c r="C957" s="9">
        <v>42746</v>
      </c>
      <c r="D957" s="89" t="s">
        <v>3379</v>
      </c>
      <c r="E957" s="89" t="s">
        <v>3026</v>
      </c>
      <c r="F957" s="89"/>
      <c r="G957" s="89" t="s">
        <v>3413</v>
      </c>
      <c r="H957" s="89"/>
      <c r="I957" s="110"/>
      <c r="J957" s="89"/>
      <c r="K957" s="89" t="s">
        <v>3160</v>
      </c>
      <c r="L957" s="89" t="s">
        <v>3329</v>
      </c>
      <c r="M957" s="89"/>
      <c r="N957" s="324" t="str">
        <f>INDEX(软件产品清单!H:H,MATCH(出库记录!K957&amp;出库记录!L957,软件产品清单!AB:AB,0))</f>
        <v>标准产品</v>
      </c>
      <c r="O957" s="82" t="s">
        <v>1664</v>
      </c>
      <c r="P957" s="82" t="s">
        <v>9717</v>
      </c>
      <c r="Q957" s="82" t="s">
        <v>4</v>
      </c>
      <c r="R957" s="89" t="s">
        <v>2429</v>
      </c>
      <c r="S957" s="9"/>
      <c r="T957" s="136" t="s">
        <v>2429</v>
      </c>
      <c r="U957" s="136" t="s">
        <v>2429</v>
      </c>
      <c r="V957" s="136" t="s">
        <v>2429</v>
      </c>
      <c r="W957" s="9"/>
      <c r="X957" s="89" t="s">
        <v>3265</v>
      </c>
      <c r="Y957" s="89"/>
      <c r="Z957" s="89" t="s">
        <v>2549</v>
      </c>
      <c r="AA957" s="9">
        <v>42746</v>
      </c>
      <c r="AB957" s="9">
        <v>42835</v>
      </c>
      <c r="AC957" s="89" t="s">
        <v>2517</v>
      </c>
      <c r="AD957" s="89"/>
      <c r="AE957" s="89" t="s">
        <v>3330</v>
      </c>
    </row>
    <row r="958" spans="1:31" ht="29.25" hidden="1" customHeight="1">
      <c r="A958" s="312">
        <v>957</v>
      </c>
      <c r="B958" s="79" t="s">
        <v>2437</v>
      </c>
      <c r="C958" s="9">
        <v>42746</v>
      </c>
      <c r="D958" s="89" t="s">
        <v>3327</v>
      </c>
      <c r="E958" s="89" t="s">
        <v>3026</v>
      </c>
      <c r="F958" s="89"/>
      <c r="G958" s="89" t="s">
        <v>3414</v>
      </c>
      <c r="H958" s="89"/>
      <c r="I958" s="110"/>
      <c r="J958" s="89"/>
      <c r="K958" s="89" t="s">
        <v>3160</v>
      </c>
      <c r="L958" s="89" t="s">
        <v>3329</v>
      </c>
      <c r="M958" s="89"/>
      <c r="N958" s="324" t="str">
        <f>INDEX(软件产品清单!H:H,MATCH(出库记录!K958&amp;出库记录!L958,软件产品清单!AB:AB,0))</f>
        <v>标准产品</v>
      </c>
      <c r="O958" s="82" t="s">
        <v>1664</v>
      </c>
      <c r="P958" s="82" t="s">
        <v>9717</v>
      </c>
      <c r="Q958" s="82" t="s">
        <v>4</v>
      </c>
      <c r="R958" s="89" t="s">
        <v>2429</v>
      </c>
      <c r="S958" s="9"/>
      <c r="T958" s="136" t="s">
        <v>2429</v>
      </c>
      <c r="U958" s="136" t="s">
        <v>2429</v>
      </c>
      <c r="V958" s="136" t="s">
        <v>2429</v>
      </c>
      <c r="W958" s="9"/>
      <c r="X958" s="89" t="s">
        <v>3265</v>
      </c>
      <c r="Y958" s="89"/>
      <c r="Z958" s="89" t="s">
        <v>2549</v>
      </c>
      <c r="AA958" s="9">
        <v>42746</v>
      </c>
      <c r="AB958" s="9">
        <v>42835</v>
      </c>
      <c r="AC958" s="89" t="s">
        <v>2517</v>
      </c>
      <c r="AD958" s="89"/>
      <c r="AE958" s="89" t="s">
        <v>3415</v>
      </c>
    </row>
    <row r="959" spans="1:31" ht="29.25" hidden="1" customHeight="1">
      <c r="A959" s="312">
        <v>958</v>
      </c>
      <c r="B959" s="79" t="s">
        <v>2437</v>
      </c>
      <c r="C959" s="9">
        <v>42746</v>
      </c>
      <c r="D959" s="89" t="s">
        <v>3327</v>
      </c>
      <c r="E959" s="89" t="s">
        <v>3026</v>
      </c>
      <c r="F959" s="89"/>
      <c r="G959" s="89" t="s">
        <v>3414</v>
      </c>
      <c r="H959" s="89"/>
      <c r="I959" s="110"/>
      <c r="J959" s="89"/>
      <c r="K959" s="89" t="s">
        <v>1338</v>
      </c>
      <c r="L959" s="89" t="s">
        <v>3030</v>
      </c>
      <c r="M959" s="89"/>
      <c r="N959" s="324" t="str">
        <f>INDEX(软件产品清单!H:H,MATCH(出库记录!K959&amp;出库记录!L959,软件产品清单!AB:AB,0))</f>
        <v>标准产品</v>
      </c>
      <c r="O959" s="82" t="s">
        <v>1664</v>
      </c>
      <c r="P959" s="82" t="s">
        <v>5874</v>
      </c>
      <c r="Q959" s="82" t="s">
        <v>4</v>
      </c>
      <c r="R959" s="89" t="s">
        <v>2549</v>
      </c>
      <c r="S959" s="9">
        <v>42746</v>
      </c>
      <c r="T959" s="136" t="s">
        <v>2429</v>
      </c>
      <c r="U959" s="136" t="s">
        <v>2429</v>
      </c>
      <c r="V959" s="136" t="s">
        <v>2429</v>
      </c>
      <c r="W959" s="9"/>
      <c r="X959" s="89"/>
      <c r="Y959" s="89" t="s">
        <v>3327</v>
      </c>
      <c r="Z959" s="89" t="s">
        <v>2549</v>
      </c>
      <c r="AA959" s="9">
        <v>42748</v>
      </c>
      <c r="AB959" s="9">
        <v>42837</v>
      </c>
      <c r="AC959" s="89" t="s">
        <v>3416</v>
      </c>
      <c r="AD959" s="89"/>
      <c r="AE959" s="89" t="s">
        <v>3330</v>
      </c>
    </row>
    <row r="960" spans="1:31" ht="29.25" hidden="1" customHeight="1">
      <c r="A960" s="312">
        <v>959</v>
      </c>
      <c r="B960" s="79" t="s">
        <v>2437</v>
      </c>
      <c r="C960" s="9">
        <v>42746</v>
      </c>
      <c r="D960" s="89" t="s">
        <v>3327</v>
      </c>
      <c r="E960" s="89" t="s">
        <v>3026</v>
      </c>
      <c r="F960" s="89"/>
      <c r="G960" s="89" t="s">
        <v>3414</v>
      </c>
      <c r="H960" s="89"/>
      <c r="I960" s="110"/>
      <c r="J960" s="89"/>
      <c r="K960" s="89" t="s">
        <v>1586</v>
      </c>
      <c r="L960" s="82" t="s">
        <v>3417</v>
      </c>
      <c r="M960" s="89"/>
      <c r="N960" s="324" t="s">
        <v>11079</v>
      </c>
      <c r="O960" s="82" t="s">
        <v>1664</v>
      </c>
      <c r="P960" s="82" t="s">
        <v>5874</v>
      </c>
      <c r="Q960" s="82" t="s">
        <v>4</v>
      </c>
      <c r="R960" s="89" t="s">
        <v>2549</v>
      </c>
      <c r="S960" s="9">
        <v>42746</v>
      </c>
      <c r="T960" s="136" t="s">
        <v>2429</v>
      </c>
      <c r="U960" s="136" t="s">
        <v>2429</v>
      </c>
      <c r="V960" s="136" t="s">
        <v>2429</v>
      </c>
      <c r="W960" s="9"/>
      <c r="X960" s="89"/>
      <c r="Y960" s="89" t="s">
        <v>3327</v>
      </c>
      <c r="Z960" s="89" t="s">
        <v>2549</v>
      </c>
      <c r="AA960" s="9">
        <v>42747</v>
      </c>
      <c r="AB960" s="9">
        <v>42836</v>
      </c>
      <c r="AC960" s="89" t="s">
        <v>3416</v>
      </c>
      <c r="AD960" s="89"/>
      <c r="AE960" s="89" t="s">
        <v>3330</v>
      </c>
    </row>
    <row r="961" spans="1:31" ht="29.25" hidden="1" customHeight="1">
      <c r="A961" s="312">
        <v>960</v>
      </c>
      <c r="B961" s="74" t="s">
        <v>3418</v>
      </c>
      <c r="C961" s="6">
        <v>42745</v>
      </c>
      <c r="D961" s="82" t="s">
        <v>3419</v>
      </c>
      <c r="E961" s="82" t="s">
        <v>3141</v>
      </c>
      <c r="F961" s="82"/>
      <c r="G961" s="82"/>
      <c r="H961" s="82"/>
      <c r="I961" s="108"/>
      <c r="J961" s="82"/>
      <c r="K961" s="82" t="s">
        <v>3420</v>
      </c>
      <c r="L961" s="82" t="s">
        <v>3421</v>
      </c>
      <c r="M961" s="82"/>
      <c r="N961" s="324" t="str">
        <f>INDEX(软件产品清单!H:H,MATCH(出库记录!K961&amp;出库记录!L961,软件产品清单!AB:AB,0))</f>
        <v>标准产品</v>
      </c>
      <c r="O961" s="82" t="s">
        <v>1504</v>
      </c>
      <c r="P961" s="82" t="s">
        <v>8438</v>
      </c>
      <c r="Q961" s="82" t="s">
        <v>4</v>
      </c>
      <c r="R961" s="82" t="s">
        <v>2549</v>
      </c>
      <c r="S961" s="6">
        <v>42745</v>
      </c>
      <c r="T961" s="99" t="s">
        <v>2429</v>
      </c>
      <c r="U961" s="99" t="s">
        <v>2429</v>
      </c>
      <c r="V961" s="99" t="s">
        <v>2429</v>
      </c>
      <c r="W961" s="6">
        <v>42745</v>
      </c>
      <c r="X961" s="82" t="s">
        <v>3287</v>
      </c>
      <c r="Y961" s="82" t="s">
        <v>3419</v>
      </c>
      <c r="Z961" s="82" t="s">
        <v>2549</v>
      </c>
      <c r="AA961" s="10"/>
      <c r="AB961" s="10"/>
      <c r="AC961" s="90"/>
      <c r="AD961" s="90"/>
      <c r="AE961" s="90"/>
    </row>
    <row r="962" spans="1:31" ht="29.25" hidden="1" customHeight="1">
      <c r="A962" s="312">
        <v>961</v>
      </c>
      <c r="B962" s="74" t="s">
        <v>3422</v>
      </c>
      <c r="C962" s="6">
        <v>42745</v>
      </c>
      <c r="D962" s="82" t="s">
        <v>3277</v>
      </c>
      <c r="E962" s="82" t="s">
        <v>3150</v>
      </c>
      <c r="F962" s="82" t="s">
        <v>3423</v>
      </c>
      <c r="G962" s="82" t="s">
        <v>3424</v>
      </c>
      <c r="H962" s="82" t="s">
        <v>3035</v>
      </c>
      <c r="I962" s="108"/>
      <c r="J962" s="82"/>
      <c r="K962" s="82" t="s">
        <v>3425</v>
      </c>
      <c r="L962" s="82" t="s">
        <v>2403</v>
      </c>
      <c r="M962" s="82"/>
      <c r="N962" s="324" t="str">
        <f>INDEX(软件产品清单!H:H,MATCH(出库记录!K962&amp;出库记录!L962,软件产品清单!AB:AB,0))</f>
        <v>标准产品</v>
      </c>
      <c r="O962" s="82" t="s">
        <v>1504</v>
      </c>
      <c r="P962" s="82" t="s">
        <v>8438</v>
      </c>
      <c r="Q962" s="82" t="s">
        <v>4</v>
      </c>
      <c r="R962" s="82" t="s">
        <v>2549</v>
      </c>
      <c r="S962" s="6">
        <v>42745</v>
      </c>
      <c r="T962" s="99" t="s">
        <v>2429</v>
      </c>
      <c r="U962" s="99" t="s">
        <v>2429</v>
      </c>
      <c r="V962" s="99" t="s">
        <v>2429</v>
      </c>
      <c r="W962" s="6">
        <v>42745</v>
      </c>
      <c r="X962" s="82" t="s">
        <v>3287</v>
      </c>
      <c r="Y962" s="82" t="s">
        <v>3277</v>
      </c>
      <c r="Z962" s="82" t="s">
        <v>2549</v>
      </c>
      <c r="AA962" s="10"/>
      <c r="AB962" s="10"/>
      <c r="AC962" s="90"/>
      <c r="AD962" s="90"/>
      <c r="AE962" s="90"/>
    </row>
    <row r="963" spans="1:31" ht="29.25" hidden="1" customHeight="1">
      <c r="A963" s="312">
        <v>962</v>
      </c>
      <c r="B963" s="74" t="s">
        <v>3426</v>
      </c>
      <c r="C963" s="6">
        <v>42745</v>
      </c>
      <c r="D963" s="82" t="s">
        <v>3035</v>
      </c>
      <c r="E963" s="82" t="s">
        <v>2828</v>
      </c>
      <c r="F963" s="82" t="s">
        <v>3427</v>
      </c>
      <c r="G963" s="82" t="s">
        <v>3428</v>
      </c>
      <c r="H963" s="82" t="s">
        <v>3035</v>
      </c>
      <c r="I963" s="108">
        <v>45000</v>
      </c>
      <c r="J963" s="82" t="s">
        <v>3008</v>
      </c>
      <c r="K963" s="82" t="s">
        <v>3300</v>
      </c>
      <c r="L963" s="82" t="s">
        <v>3301</v>
      </c>
      <c r="M963" s="82"/>
      <c r="N963" s="324" t="str">
        <f>INDEX(软件产品清单!H:H,MATCH(出库记录!K963&amp;出库记录!L963,软件产品清单!AB:AB,0))</f>
        <v>标准产品</v>
      </c>
      <c r="O963" s="82" t="s">
        <v>1557</v>
      </c>
      <c r="P963" s="82" t="s">
        <v>8440</v>
      </c>
      <c r="Q963" s="82" t="s">
        <v>1553</v>
      </c>
      <c r="R963" s="82" t="s">
        <v>2429</v>
      </c>
      <c r="S963" s="6"/>
      <c r="T963" s="99">
        <v>1</v>
      </c>
      <c r="U963" s="99">
        <v>1</v>
      </c>
      <c r="V963" s="99" t="s">
        <v>2429</v>
      </c>
      <c r="W963" s="6">
        <v>42745</v>
      </c>
      <c r="X963" s="82" t="s">
        <v>3287</v>
      </c>
      <c r="Y963" s="82" t="s">
        <v>2983</v>
      </c>
      <c r="Z963" s="82" t="s">
        <v>2429</v>
      </c>
      <c r="AA963" s="10"/>
      <c r="AB963" s="10"/>
      <c r="AC963" s="90"/>
      <c r="AD963" s="90"/>
      <c r="AE963" s="90"/>
    </row>
    <row r="964" spans="1:31" ht="29.25" hidden="1" customHeight="1">
      <c r="A964" s="312">
        <v>963</v>
      </c>
      <c r="B964" s="74" t="s">
        <v>3429</v>
      </c>
      <c r="C964" s="6">
        <v>42746</v>
      </c>
      <c r="D964" s="82" t="s">
        <v>2983</v>
      </c>
      <c r="E964" s="82" t="s">
        <v>3150</v>
      </c>
      <c r="F964" s="82" t="s">
        <v>3430</v>
      </c>
      <c r="G964" s="82" t="s">
        <v>3431</v>
      </c>
      <c r="H964" s="82" t="s">
        <v>3044</v>
      </c>
      <c r="I964" s="108"/>
      <c r="J964" s="82"/>
      <c r="K964" s="82" t="s">
        <v>3432</v>
      </c>
      <c r="L964" s="82" t="s">
        <v>2465</v>
      </c>
      <c r="M964" s="82"/>
      <c r="N964" s="324" t="str">
        <f>INDEX(软件产品清单!H:H,MATCH(出库记录!K964&amp;出库记录!L964,软件产品清单!AB:AB,0))</f>
        <v>标准产品</v>
      </c>
      <c r="O964" s="82" t="s">
        <v>1557</v>
      </c>
      <c r="P964" s="82" t="s">
        <v>8438</v>
      </c>
      <c r="Q964" s="82" t="s">
        <v>4</v>
      </c>
      <c r="R964" s="82" t="s">
        <v>2429</v>
      </c>
      <c r="S964" s="6"/>
      <c r="T964" s="99" t="s">
        <v>2429</v>
      </c>
      <c r="U964" s="99" t="s">
        <v>2429</v>
      </c>
      <c r="V964" s="99" t="s">
        <v>2429</v>
      </c>
      <c r="W964" s="6"/>
      <c r="X964" s="82" t="s">
        <v>3265</v>
      </c>
      <c r="Y964" s="82"/>
      <c r="Z964" s="82" t="s">
        <v>2549</v>
      </c>
      <c r="AA964" s="6">
        <v>42746</v>
      </c>
      <c r="AB964" s="6">
        <v>42835</v>
      </c>
      <c r="AC964" s="82" t="s">
        <v>2517</v>
      </c>
      <c r="AD964" s="82"/>
      <c r="AE964" s="90"/>
    </row>
    <row r="965" spans="1:31" s="103" customFormat="1" ht="29.25" hidden="1" customHeight="1">
      <c r="A965" s="312">
        <v>964</v>
      </c>
      <c r="B965" s="74" t="s">
        <v>3060</v>
      </c>
      <c r="C965" s="6">
        <v>42746</v>
      </c>
      <c r="D965" s="82" t="s">
        <v>3433</v>
      </c>
      <c r="E965" s="82" t="s">
        <v>2828</v>
      </c>
      <c r="F965" s="82" t="s">
        <v>3434</v>
      </c>
      <c r="G965" s="82" t="s">
        <v>3435</v>
      </c>
      <c r="H965" s="82" t="s">
        <v>3436</v>
      </c>
      <c r="I965" s="108">
        <v>5200</v>
      </c>
      <c r="J965" s="82" t="s">
        <v>11038</v>
      </c>
      <c r="K965" s="82" t="s">
        <v>1658</v>
      </c>
      <c r="L965" s="82" t="s">
        <v>2403</v>
      </c>
      <c r="M965" s="82"/>
      <c r="N965" s="324" t="str">
        <f>INDEX(软件产品清单!H:H,MATCH(出库记录!K965&amp;出库记录!L965,软件产品清单!AB:AB,0))</f>
        <v>Demo</v>
      </c>
      <c r="O965" s="82" t="s">
        <v>1621</v>
      </c>
      <c r="P965" s="82" t="s">
        <v>8439</v>
      </c>
      <c r="Q965" s="82" t="s">
        <v>4</v>
      </c>
      <c r="R965" s="82" t="s">
        <v>2429</v>
      </c>
      <c r="S965" s="11"/>
      <c r="T965" s="99">
        <v>1</v>
      </c>
      <c r="U965" s="99">
        <v>1</v>
      </c>
      <c r="V965" s="99" t="s">
        <v>2429</v>
      </c>
      <c r="W965" s="6">
        <v>42748</v>
      </c>
      <c r="X965" s="82" t="s">
        <v>3437</v>
      </c>
      <c r="Y965" s="82" t="s">
        <v>2983</v>
      </c>
      <c r="Z965" s="82" t="s">
        <v>2429</v>
      </c>
      <c r="AA965" s="6"/>
      <c r="AB965" s="6"/>
      <c r="AC965" s="82"/>
      <c r="AD965" s="82"/>
      <c r="AE965" s="82"/>
    </row>
    <row r="966" spans="1:31" s="103" customFormat="1" ht="29.25" hidden="1" customHeight="1">
      <c r="A966" s="312">
        <v>965</v>
      </c>
      <c r="B966" s="74" t="s">
        <v>3060</v>
      </c>
      <c r="C966" s="6">
        <v>42746</v>
      </c>
      <c r="D966" s="82" t="s">
        <v>3433</v>
      </c>
      <c r="E966" s="82" t="s">
        <v>2828</v>
      </c>
      <c r="F966" s="82" t="s">
        <v>3434</v>
      </c>
      <c r="G966" s="82" t="s">
        <v>3435</v>
      </c>
      <c r="H966" s="82" t="s">
        <v>3436</v>
      </c>
      <c r="I966" s="108">
        <v>5200</v>
      </c>
      <c r="J966" s="82" t="s">
        <v>3438</v>
      </c>
      <c r="K966" s="82" t="s">
        <v>1658</v>
      </c>
      <c r="L966" s="82" t="s">
        <v>2403</v>
      </c>
      <c r="M966" s="82"/>
      <c r="N966" s="324" t="str">
        <f>INDEX(软件产品清单!H:H,MATCH(出库记录!K966&amp;出库记录!L966,软件产品清单!AB:AB,0))</f>
        <v>Demo</v>
      </c>
      <c r="O966" s="82" t="s">
        <v>1621</v>
      </c>
      <c r="P966" s="82" t="s">
        <v>8439</v>
      </c>
      <c r="Q966" s="82" t="s">
        <v>4</v>
      </c>
      <c r="R966" s="82" t="s">
        <v>2429</v>
      </c>
      <c r="S966" s="11"/>
      <c r="T966" s="99">
        <v>1</v>
      </c>
      <c r="U966" s="99">
        <v>1</v>
      </c>
      <c r="V966" s="99" t="s">
        <v>2429</v>
      </c>
      <c r="W966" s="6">
        <v>42748</v>
      </c>
      <c r="X966" s="82" t="s">
        <v>3437</v>
      </c>
      <c r="Y966" s="82" t="s">
        <v>2983</v>
      </c>
      <c r="Z966" s="82" t="s">
        <v>2429</v>
      </c>
      <c r="AA966" s="6"/>
      <c r="AB966" s="6"/>
      <c r="AC966" s="82"/>
      <c r="AD966" s="82"/>
      <c r="AE966" s="82"/>
    </row>
    <row r="967" spans="1:31" s="103" customFormat="1" ht="29.25" hidden="1" customHeight="1">
      <c r="A967" s="312">
        <v>966</v>
      </c>
      <c r="B967" s="74" t="s">
        <v>3060</v>
      </c>
      <c r="C967" s="6">
        <v>42746</v>
      </c>
      <c r="D967" s="82" t="s">
        <v>3411</v>
      </c>
      <c r="E967" s="82" t="s">
        <v>3026</v>
      </c>
      <c r="F967" s="82"/>
      <c r="G967" s="82" t="s">
        <v>3439</v>
      </c>
      <c r="H967" s="82" t="s">
        <v>3411</v>
      </c>
      <c r="I967" s="108"/>
      <c r="J967" s="82"/>
      <c r="K967" s="82" t="s">
        <v>2535</v>
      </c>
      <c r="L967" s="82" t="s">
        <v>2536</v>
      </c>
      <c r="M967" s="82"/>
      <c r="N967" s="324" t="str">
        <f>INDEX(软件产品清单!H:H,MATCH(出库记录!K967&amp;出库记录!L967,软件产品清单!AB:AB,0))</f>
        <v>标准产品</v>
      </c>
      <c r="O967" s="82" t="s">
        <v>1664</v>
      </c>
      <c r="P967" s="82" t="s">
        <v>5874</v>
      </c>
      <c r="Q967" s="82" t="s">
        <v>4</v>
      </c>
      <c r="R967" s="82" t="s">
        <v>2549</v>
      </c>
      <c r="S967" s="6">
        <v>42747</v>
      </c>
      <c r="T967" s="99" t="s">
        <v>2429</v>
      </c>
      <c r="U967" s="99" t="s">
        <v>2429</v>
      </c>
      <c r="V967" s="99" t="s">
        <v>2429</v>
      </c>
      <c r="W967" s="6"/>
      <c r="X967" s="82"/>
      <c r="Y967" s="82" t="s">
        <v>3411</v>
      </c>
      <c r="Z967" s="82" t="s">
        <v>2549</v>
      </c>
      <c r="AA967" s="6">
        <v>42748</v>
      </c>
      <c r="AB967" s="6">
        <v>42837</v>
      </c>
      <c r="AC967" s="82" t="s">
        <v>3416</v>
      </c>
      <c r="AD967" s="82"/>
      <c r="AE967" s="82" t="s">
        <v>3440</v>
      </c>
    </row>
    <row r="968" spans="1:31" s="103" customFormat="1" ht="29.25" hidden="1" customHeight="1">
      <c r="A968" s="312">
        <v>967</v>
      </c>
      <c r="B968" s="74" t="s">
        <v>3441</v>
      </c>
      <c r="C968" s="6">
        <v>42746</v>
      </c>
      <c r="D968" s="82" t="s">
        <v>3117</v>
      </c>
      <c r="E968" s="82" t="s">
        <v>3291</v>
      </c>
      <c r="F968" s="82" t="s">
        <v>3442</v>
      </c>
      <c r="G968" s="82" t="s">
        <v>3443</v>
      </c>
      <c r="H968" s="82" t="s">
        <v>3117</v>
      </c>
      <c r="I968" s="108"/>
      <c r="J968" s="82"/>
      <c r="K968" s="82" t="s">
        <v>3444</v>
      </c>
      <c r="L968" s="82" t="s">
        <v>3059</v>
      </c>
      <c r="M968" s="82" t="s">
        <v>3445</v>
      </c>
      <c r="N968" s="324" t="str">
        <f>INDEX(软件产品清单!H:H,MATCH(出库记录!K968&amp;出库记录!L968,软件产品清单!AB:AB,0))</f>
        <v>标准产品</v>
      </c>
      <c r="O968" s="82" t="s">
        <v>1557</v>
      </c>
      <c r="P968" s="82" t="s">
        <v>8438</v>
      </c>
      <c r="Q968" s="82" t="s">
        <v>4</v>
      </c>
      <c r="R968" s="82" t="s">
        <v>2549</v>
      </c>
      <c r="S968" s="6">
        <v>42746</v>
      </c>
      <c r="T968" s="99" t="s">
        <v>2429</v>
      </c>
      <c r="U968" s="99" t="s">
        <v>2429</v>
      </c>
      <c r="V968" s="99" t="s">
        <v>2429</v>
      </c>
      <c r="W968" s="6"/>
      <c r="X968" s="82" t="s">
        <v>3437</v>
      </c>
      <c r="Y968" s="82" t="s">
        <v>1879</v>
      </c>
      <c r="Z968" s="82" t="s">
        <v>2429</v>
      </c>
      <c r="AA968" s="6"/>
      <c r="AB968" s="6"/>
      <c r="AC968" s="82"/>
      <c r="AD968" s="82"/>
      <c r="AE968" s="82"/>
    </row>
    <row r="969" spans="1:31" s="103" customFormat="1" ht="29.25" hidden="1" customHeight="1">
      <c r="A969" s="312">
        <v>968</v>
      </c>
      <c r="B969" s="74" t="s">
        <v>3441</v>
      </c>
      <c r="C969" s="6">
        <v>42746</v>
      </c>
      <c r="D969" s="82" t="s">
        <v>3117</v>
      </c>
      <c r="E969" s="82" t="s">
        <v>3291</v>
      </c>
      <c r="F969" s="82" t="s">
        <v>3442</v>
      </c>
      <c r="G969" s="82" t="s">
        <v>3443</v>
      </c>
      <c r="H969" s="82" t="s">
        <v>3117</v>
      </c>
      <c r="I969" s="108"/>
      <c r="J969" s="82"/>
      <c r="K969" s="82" t="s">
        <v>372</v>
      </c>
      <c r="L969" s="82" t="s">
        <v>3059</v>
      </c>
      <c r="M969" s="82" t="s">
        <v>3446</v>
      </c>
      <c r="N969" s="324" t="str">
        <f>INDEX(软件产品清单!H:H,MATCH(出库记录!K969&amp;出库记录!L969,软件产品清单!AB:AB,0))</f>
        <v>标准产品</v>
      </c>
      <c r="O969" s="82" t="s">
        <v>1557</v>
      </c>
      <c r="P969" s="82" t="s">
        <v>8438</v>
      </c>
      <c r="Q969" s="82" t="s">
        <v>4</v>
      </c>
      <c r="R969" s="82" t="s">
        <v>2549</v>
      </c>
      <c r="S969" s="6">
        <v>42746</v>
      </c>
      <c r="T969" s="99" t="s">
        <v>2429</v>
      </c>
      <c r="U969" s="99" t="s">
        <v>2429</v>
      </c>
      <c r="V969" s="99" t="s">
        <v>2429</v>
      </c>
      <c r="W969" s="6"/>
      <c r="X969" s="82" t="s">
        <v>3437</v>
      </c>
      <c r="Y969" s="82" t="s">
        <v>1879</v>
      </c>
      <c r="Z969" s="82" t="s">
        <v>2429</v>
      </c>
      <c r="AA969" s="6"/>
      <c r="AB969" s="6"/>
      <c r="AC969" s="82"/>
      <c r="AD969" s="82"/>
      <c r="AE969" s="82"/>
    </row>
    <row r="970" spans="1:31" s="103" customFormat="1" ht="29.25" hidden="1" customHeight="1">
      <c r="A970" s="312">
        <v>969</v>
      </c>
      <c r="B970" s="74" t="s">
        <v>3441</v>
      </c>
      <c r="C970" s="6">
        <v>42746</v>
      </c>
      <c r="D970" s="82" t="s">
        <v>3117</v>
      </c>
      <c r="E970" s="82" t="s">
        <v>3291</v>
      </c>
      <c r="F970" s="82" t="s">
        <v>3442</v>
      </c>
      <c r="G970" s="82" t="s">
        <v>3443</v>
      </c>
      <c r="H970" s="82" t="s">
        <v>3117</v>
      </c>
      <c r="I970" s="108"/>
      <c r="J970" s="82"/>
      <c r="K970" s="82" t="s">
        <v>340</v>
      </c>
      <c r="L970" s="82" t="s">
        <v>3220</v>
      </c>
      <c r="M970" s="82" t="s">
        <v>3447</v>
      </c>
      <c r="N970" s="324" t="str">
        <f>INDEX(软件产品清单!H:H,MATCH(出库记录!K970&amp;出库记录!L970,软件产品清单!AB:AB,0))</f>
        <v>标准产品</v>
      </c>
      <c r="O970" s="82" t="s">
        <v>1557</v>
      </c>
      <c r="P970" s="82" t="s">
        <v>8438</v>
      </c>
      <c r="Q970" s="82" t="s">
        <v>4</v>
      </c>
      <c r="R970" s="82" t="s">
        <v>2549</v>
      </c>
      <c r="S970" s="6">
        <v>42746</v>
      </c>
      <c r="T970" s="99" t="s">
        <v>2429</v>
      </c>
      <c r="U970" s="99" t="s">
        <v>2429</v>
      </c>
      <c r="V970" s="99" t="s">
        <v>2429</v>
      </c>
      <c r="W970" s="6"/>
      <c r="X970" s="82" t="s">
        <v>3437</v>
      </c>
      <c r="Y970" s="82" t="s">
        <v>1879</v>
      </c>
      <c r="Z970" s="82" t="s">
        <v>2429</v>
      </c>
      <c r="AA970" s="6"/>
      <c r="AB970" s="6"/>
      <c r="AC970" s="82"/>
      <c r="AD970" s="82"/>
      <c r="AE970" s="82"/>
    </row>
    <row r="971" spans="1:31" s="103" customFormat="1" ht="29.25" hidden="1" customHeight="1">
      <c r="A971" s="312">
        <v>970</v>
      </c>
      <c r="B971" s="74" t="s">
        <v>3448</v>
      </c>
      <c r="C971" s="6">
        <v>42746</v>
      </c>
      <c r="D971" s="82" t="s">
        <v>3035</v>
      </c>
      <c r="E971" s="82" t="s">
        <v>2828</v>
      </c>
      <c r="F971" s="82" t="s">
        <v>3449</v>
      </c>
      <c r="G971" s="82" t="s">
        <v>3450</v>
      </c>
      <c r="H971" s="82" t="s">
        <v>3035</v>
      </c>
      <c r="I971" s="108">
        <v>28302</v>
      </c>
      <c r="J971" s="82"/>
      <c r="K971" s="82" t="s">
        <v>3451</v>
      </c>
      <c r="L971" s="82" t="s">
        <v>2465</v>
      </c>
      <c r="M971" s="82" t="s">
        <v>3452</v>
      </c>
      <c r="N971" s="324" t="s">
        <v>11079</v>
      </c>
      <c r="O971" s="82" t="s">
        <v>3453</v>
      </c>
      <c r="P971" s="82" t="s">
        <v>5874</v>
      </c>
      <c r="Q971" s="82" t="s">
        <v>4</v>
      </c>
      <c r="R971" s="82" t="s">
        <v>2429</v>
      </c>
      <c r="S971" s="6"/>
      <c r="T971" s="99" t="s">
        <v>2429</v>
      </c>
      <c r="U971" s="99" t="s">
        <v>2429</v>
      </c>
      <c r="V971" s="99" t="s">
        <v>2429</v>
      </c>
      <c r="W971" s="6"/>
      <c r="X971" s="82" t="s">
        <v>3265</v>
      </c>
      <c r="Y971" s="82"/>
      <c r="Z971" s="82" t="s">
        <v>2429</v>
      </c>
      <c r="AA971" s="6"/>
      <c r="AB971" s="6"/>
      <c r="AC971" s="82"/>
      <c r="AD971" s="82"/>
      <c r="AE971" s="82" t="s">
        <v>3454</v>
      </c>
    </row>
    <row r="972" spans="1:31" s="103" customFormat="1" ht="29.25" hidden="1" customHeight="1">
      <c r="A972" s="312">
        <v>971</v>
      </c>
      <c r="B972" s="74" t="s">
        <v>3455</v>
      </c>
      <c r="C972" s="6">
        <v>42747</v>
      </c>
      <c r="D972" s="82" t="s">
        <v>3049</v>
      </c>
      <c r="E972" s="82" t="s">
        <v>2828</v>
      </c>
      <c r="F972" s="82" t="s">
        <v>3050</v>
      </c>
      <c r="G972" s="82" t="s">
        <v>3051</v>
      </c>
      <c r="H972" s="82" t="s">
        <v>3052</v>
      </c>
      <c r="I972" s="108">
        <v>145000</v>
      </c>
      <c r="J972" s="82" t="s">
        <v>3018</v>
      </c>
      <c r="K972" s="82" t="s">
        <v>2171</v>
      </c>
      <c r="L972" s="82" t="s">
        <v>3456</v>
      </c>
      <c r="M972" s="82" t="s">
        <v>3457</v>
      </c>
      <c r="N972" s="324" t="str">
        <f>INDEX(软件产品清单!H:H,MATCH(出库记录!K972&amp;出库记录!L972,软件产品清单!AB:AB,0))</f>
        <v>标准产品</v>
      </c>
      <c r="O972" s="82" t="s">
        <v>1557</v>
      </c>
      <c r="P972" s="82" t="s">
        <v>8440</v>
      </c>
      <c r="Q972" s="82" t="s">
        <v>1553</v>
      </c>
      <c r="R972" s="82" t="s">
        <v>2429</v>
      </c>
      <c r="S972" s="6"/>
      <c r="T972" s="99">
        <v>1</v>
      </c>
      <c r="U972" s="99">
        <v>1</v>
      </c>
      <c r="V972" s="99" t="s">
        <v>2429</v>
      </c>
      <c r="W972" s="6">
        <v>42747</v>
      </c>
      <c r="X972" s="82" t="s">
        <v>3287</v>
      </c>
      <c r="Y972" s="82" t="s">
        <v>2983</v>
      </c>
      <c r="Z972" s="82" t="s">
        <v>2429</v>
      </c>
      <c r="AA972" s="6"/>
      <c r="AB972" s="6"/>
      <c r="AC972" s="82"/>
      <c r="AD972" s="82"/>
      <c r="AE972" s="82"/>
    </row>
    <row r="973" spans="1:31" s="103" customFormat="1" ht="29.25" hidden="1" customHeight="1">
      <c r="A973" s="312">
        <v>972</v>
      </c>
      <c r="B973" s="74" t="s">
        <v>3458</v>
      </c>
      <c r="C973" s="6">
        <v>42748</v>
      </c>
      <c r="D973" s="82" t="s">
        <v>1879</v>
      </c>
      <c r="E973" s="82" t="s">
        <v>3098</v>
      </c>
      <c r="F973" s="82" t="s">
        <v>3459</v>
      </c>
      <c r="G973" s="82" t="s">
        <v>3460</v>
      </c>
      <c r="H973" s="82" t="s">
        <v>1879</v>
      </c>
      <c r="I973" s="108">
        <v>5000</v>
      </c>
      <c r="J973" s="82" t="s">
        <v>3461</v>
      </c>
      <c r="K973" s="82" t="s">
        <v>2171</v>
      </c>
      <c r="L973" s="82" t="s">
        <v>3456</v>
      </c>
      <c r="M973" s="82" t="s">
        <v>3462</v>
      </c>
      <c r="N973" s="324" t="str">
        <f>INDEX(软件产品清单!H:H,MATCH(出库记录!K973&amp;出库记录!L973,软件产品清单!AB:AB,0))</f>
        <v>标准产品</v>
      </c>
      <c r="O973" s="82" t="s">
        <v>1557</v>
      </c>
      <c r="P973" s="82" t="s">
        <v>8440</v>
      </c>
      <c r="Q973" s="82" t="s">
        <v>1553</v>
      </c>
      <c r="R973" s="82" t="s">
        <v>2429</v>
      </c>
      <c r="S973" s="6"/>
      <c r="T973" s="99">
        <v>1</v>
      </c>
      <c r="U973" s="99">
        <v>1</v>
      </c>
      <c r="V973" s="99" t="s">
        <v>2429</v>
      </c>
      <c r="W973" s="6">
        <v>42748</v>
      </c>
      <c r="X973" s="82" t="s">
        <v>3287</v>
      </c>
      <c r="Y973" s="82" t="s">
        <v>2983</v>
      </c>
      <c r="Z973" s="82" t="s">
        <v>2429</v>
      </c>
      <c r="AA973" s="6"/>
      <c r="AB973" s="6"/>
      <c r="AC973" s="82"/>
      <c r="AD973" s="82"/>
      <c r="AE973" s="82"/>
    </row>
    <row r="974" spans="1:31" ht="29.25" hidden="1" customHeight="1">
      <c r="A974" s="312">
        <v>973</v>
      </c>
      <c r="B974" s="80" t="s">
        <v>3060</v>
      </c>
      <c r="C974" s="10">
        <v>42748</v>
      </c>
      <c r="D974" s="90" t="s">
        <v>1879</v>
      </c>
      <c r="E974" s="90" t="s">
        <v>3098</v>
      </c>
      <c r="F974" s="90" t="s">
        <v>3459</v>
      </c>
      <c r="G974" s="90" t="s">
        <v>3460</v>
      </c>
      <c r="H974" s="90" t="s">
        <v>1879</v>
      </c>
      <c r="I974" s="111">
        <v>105000</v>
      </c>
      <c r="J974" s="82" t="s">
        <v>3115</v>
      </c>
      <c r="K974" s="82" t="s">
        <v>3016</v>
      </c>
      <c r="L974" s="90" t="s">
        <v>3053</v>
      </c>
      <c r="M974" s="90"/>
      <c r="N974" s="324" t="str">
        <f>INDEX(软件产品清单!H:H,MATCH(出库记录!K974&amp;出库记录!L974,软件产品清单!AB:AB,0))</f>
        <v>标准产品</v>
      </c>
      <c r="O974" s="82" t="s">
        <v>1615</v>
      </c>
      <c r="P974" s="82" t="s">
        <v>8440</v>
      </c>
      <c r="Q974" s="82" t="s">
        <v>1553</v>
      </c>
      <c r="R974" s="90"/>
      <c r="S974" s="10"/>
      <c r="T974" s="137"/>
      <c r="U974" s="137"/>
      <c r="V974" s="137"/>
      <c r="W974" s="10"/>
      <c r="X974" s="90"/>
      <c r="Y974" s="90"/>
      <c r="Z974" s="90" t="s">
        <v>2429</v>
      </c>
      <c r="AA974" s="10"/>
      <c r="AB974" s="10"/>
      <c r="AC974" s="90"/>
      <c r="AD974" s="90"/>
      <c r="AE974" s="90"/>
    </row>
    <row r="975" spans="1:31" s="103" customFormat="1" ht="29.25" hidden="1" customHeight="1">
      <c r="A975" s="312">
        <v>974</v>
      </c>
      <c r="B975" s="74" t="s">
        <v>3060</v>
      </c>
      <c r="C975" s="6">
        <v>42748</v>
      </c>
      <c r="D975" s="82" t="s">
        <v>11039</v>
      </c>
      <c r="E975" s="82" t="s">
        <v>3150</v>
      </c>
      <c r="F975" s="82"/>
      <c r="G975" s="82" t="s">
        <v>3463</v>
      </c>
      <c r="H975" s="82"/>
      <c r="I975" s="108"/>
      <c r="J975" s="82"/>
      <c r="K975" s="82" t="s">
        <v>2749</v>
      </c>
      <c r="L975" s="82" t="s">
        <v>3355</v>
      </c>
      <c r="M975" s="82"/>
      <c r="N975" s="324" t="str">
        <f>INDEX(软件产品清单!H:H,MATCH(出库记录!K975&amp;出库记录!L975,软件产品清单!AB:AB,0))</f>
        <v>标准产品</v>
      </c>
      <c r="O975" s="82" t="s">
        <v>1557</v>
      </c>
      <c r="P975" s="82" t="s">
        <v>8440</v>
      </c>
      <c r="Q975" s="82" t="s">
        <v>1588</v>
      </c>
      <c r="R975" s="82" t="s">
        <v>2429</v>
      </c>
      <c r="S975" s="6"/>
      <c r="T975" s="99">
        <v>4</v>
      </c>
      <c r="U975" s="99" t="s">
        <v>2429</v>
      </c>
      <c r="V975" s="99" t="s">
        <v>2429</v>
      </c>
      <c r="W975" s="6">
        <v>42748</v>
      </c>
      <c r="X975" s="82" t="s">
        <v>3464</v>
      </c>
      <c r="Y975" s="82" t="s">
        <v>2983</v>
      </c>
      <c r="Z975" s="82" t="s">
        <v>2429</v>
      </c>
      <c r="AA975" s="6"/>
      <c r="AB975" s="6"/>
      <c r="AC975" s="82"/>
      <c r="AD975" s="82"/>
      <c r="AE975" s="82" t="s">
        <v>3465</v>
      </c>
    </row>
    <row r="976" spans="1:31" s="103" customFormat="1" ht="29.25" hidden="1" customHeight="1">
      <c r="A976" s="312">
        <v>975</v>
      </c>
      <c r="B976" s="74" t="s">
        <v>3060</v>
      </c>
      <c r="C976" s="6">
        <v>42748</v>
      </c>
      <c r="D976" s="82" t="s">
        <v>3466</v>
      </c>
      <c r="E976" s="82" t="s">
        <v>3141</v>
      </c>
      <c r="F976" s="82"/>
      <c r="G976" s="82"/>
      <c r="H976" s="82"/>
      <c r="I976" s="108"/>
      <c r="J976" s="82"/>
      <c r="K976" s="82" t="s">
        <v>3126</v>
      </c>
      <c r="L976" s="82" t="s">
        <v>3127</v>
      </c>
      <c r="M976" s="82"/>
      <c r="N976" s="324" t="str">
        <f>INDEX(软件产品清单!H:H,MATCH(出库记录!K976&amp;出库记录!L976,软件产品清单!AB:AB,0))</f>
        <v>标准产品</v>
      </c>
      <c r="O976" s="82" t="s">
        <v>1494</v>
      </c>
      <c r="P976" s="82" t="s">
        <v>8438</v>
      </c>
      <c r="Q976" s="82" t="s">
        <v>4</v>
      </c>
      <c r="R976" s="82" t="s">
        <v>2549</v>
      </c>
      <c r="S976" s="6">
        <v>42748</v>
      </c>
      <c r="T976" s="99" t="s">
        <v>2429</v>
      </c>
      <c r="U976" s="99" t="s">
        <v>2429</v>
      </c>
      <c r="V976" s="99" t="s">
        <v>2429</v>
      </c>
      <c r="W976" s="6"/>
      <c r="X976" s="82" t="s">
        <v>3287</v>
      </c>
      <c r="Y976" s="82" t="s">
        <v>3466</v>
      </c>
      <c r="Z976" s="82" t="s">
        <v>2549</v>
      </c>
      <c r="AA976" s="6"/>
      <c r="AB976" s="6"/>
      <c r="AC976" s="82"/>
      <c r="AD976" s="82"/>
      <c r="AE976" s="82"/>
    </row>
    <row r="977" spans="1:31" s="103" customFormat="1" ht="29.25" hidden="1" customHeight="1">
      <c r="A977" s="312">
        <v>976</v>
      </c>
      <c r="B977" s="74" t="s">
        <v>3467</v>
      </c>
      <c r="C977" s="6">
        <v>42748</v>
      </c>
      <c r="D977" s="82" t="s">
        <v>3468</v>
      </c>
      <c r="E977" s="82" t="s">
        <v>2828</v>
      </c>
      <c r="F977" s="82" t="s">
        <v>3469</v>
      </c>
      <c r="G977" s="82" t="s">
        <v>3470</v>
      </c>
      <c r="H977" s="82" t="s">
        <v>3468</v>
      </c>
      <c r="I977" s="108">
        <v>119800</v>
      </c>
      <c r="J977" s="82" t="s">
        <v>3238</v>
      </c>
      <c r="K977" s="82" t="s">
        <v>3300</v>
      </c>
      <c r="L977" s="82" t="s">
        <v>3301</v>
      </c>
      <c r="M977" s="82" t="s">
        <v>3302</v>
      </c>
      <c r="N977" s="324" t="str">
        <f>INDEX(软件产品清单!H:H,MATCH(出库记录!K977&amp;出库记录!L977,软件产品清单!AB:AB,0))</f>
        <v>标准产品</v>
      </c>
      <c r="O977" s="82" t="s">
        <v>1557</v>
      </c>
      <c r="P977" s="82" t="s">
        <v>8440</v>
      </c>
      <c r="Q977" s="82" t="s">
        <v>1553</v>
      </c>
      <c r="R977" s="82" t="s">
        <v>2429</v>
      </c>
      <c r="S977" s="6"/>
      <c r="T977" s="99">
        <v>1</v>
      </c>
      <c r="U977" s="99">
        <v>1</v>
      </c>
      <c r="V977" s="99" t="s">
        <v>2429</v>
      </c>
      <c r="W977" s="6">
        <v>42748</v>
      </c>
      <c r="X977" s="82" t="s">
        <v>3287</v>
      </c>
      <c r="Y977" s="82" t="s">
        <v>2983</v>
      </c>
      <c r="Z977" s="82" t="s">
        <v>2429</v>
      </c>
      <c r="AA977" s="6"/>
      <c r="AB977" s="6"/>
      <c r="AC977" s="82"/>
      <c r="AD977" s="82"/>
      <c r="AE977" s="82" t="s">
        <v>11040</v>
      </c>
    </row>
    <row r="978" spans="1:31" s="139" customFormat="1" ht="29.25" hidden="1" customHeight="1">
      <c r="A978" s="312">
        <v>977</v>
      </c>
      <c r="B978" s="81" t="s">
        <v>3060</v>
      </c>
      <c r="C978" s="12">
        <v>42748</v>
      </c>
      <c r="D978" s="91" t="s">
        <v>3027</v>
      </c>
      <c r="E978" s="91" t="s">
        <v>3098</v>
      </c>
      <c r="F978" s="91" t="s">
        <v>3471</v>
      </c>
      <c r="G978" s="91" t="s">
        <v>3472</v>
      </c>
      <c r="H978" s="91" t="s">
        <v>3027</v>
      </c>
      <c r="I978" s="112">
        <v>69800</v>
      </c>
      <c r="J978" s="91" t="s">
        <v>3473</v>
      </c>
      <c r="K978" s="82" t="s">
        <v>3300</v>
      </c>
      <c r="L978" s="82" t="s">
        <v>3301</v>
      </c>
      <c r="M978" s="82" t="s">
        <v>3302</v>
      </c>
      <c r="N978" s="324" t="str">
        <f>INDEX(软件产品清单!H:H,MATCH(出库记录!K978&amp;出库记录!L978,软件产品清单!AB:AB,0))</f>
        <v>标准产品</v>
      </c>
      <c r="O978" s="82" t="s">
        <v>1557</v>
      </c>
      <c r="P978" s="82" t="s">
        <v>8440</v>
      </c>
      <c r="Q978" s="82" t="s">
        <v>1553</v>
      </c>
      <c r="R978" s="91" t="s">
        <v>2429</v>
      </c>
      <c r="S978" s="12"/>
      <c r="T978" s="138" t="s">
        <v>2429</v>
      </c>
      <c r="U978" s="138" t="s">
        <v>2429</v>
      </c>
      <c r="V978" s="138" t="s">
        <v>2429</v>
      </c>
      <c r="W978" s="12"/>
      <c r="X978" s="91"/>
      <c r="Y978" s="91"/>
      <c r="Z978" s="91" t="s">
        <v>2429</v>
      </c>
      <c r="AA978" s="12"/>
      <c r="AB978" s="12"/>
      <c r="AC978" s="91"/>
      <c r="AD978" s="91"/>
      <c r="AE978" s="91"/>
    </row>
    <row r="979" spans="1:31" ht="29.25" hidden="1" customHeight="1">
      <c r="A979" s="312">
        <v>978</v>
      </c>
      <c r="B979" s="74" t="s">
        <v>3060</v>
      </c>
      <c r="C979" s="6">
        <v>42747</v>
      </c>
      <c r="D979" s="82" t="s">
        <v>3163</v>
      </c>
      <c r="E979" s="82" t="s">
        <v>3474</v>
      </c>
      <c r="F979" s="82"/>
      <c r="G979" s="82"/>
      <c r="H979" s="82"/>
      <c r="I979" s="108"/>
      <c r="J979" s="82"/>
      <c r="K979" s="82" t="s">
        <v>3475</v>
      </c>
      <c r="L979" s="82" t="s">
        <v>2403</v>
      </c>
      <c r="M979" s="82"/>
      <c r="N979" s="324" t="str">
        <f>INDEX(软件产品清单!H:H,MATCH(出库记录!K979&amp;出库记录!L979,软件产品清单!AB:AB,0))</f>
        <v>Demo</v>
      </c>
      <c r="O979" s="82" t="s">
        <v>1621</v>
      </c>
      <c r="P979" s="82" t="s">
        <v>8439</v>
      </c>
      <c r="Q979" s="82" t="s">
        <v>4</v>
      </c>
      <c r="R979" s="82" t="s">
        <v>2429</v>
      </c>
      <c r="S979" s="6"/>
      <c r="T979" s="99"/>
      <c r="U979" s="99"/>
      <c r="V979" s="99"/>
      <c r="W979" s="6"/>
      <c r="X979" s="82" t="s">
        <v>3265</v>
      </c>
      <c r="Y979" s="82"/>
      <c r="Z979" s="82" t="s">
        <v>2549</v>
      </c>
      <c r="AA979" s="6">
        <v>42747</v>
      </c>
      <c r="AB979" s="6">
        <v>43111</v>
      </c>
      <c r="AC979" s="82" t="s">
        <v>3295</v>
      </c>
      <c r="AD979" s="82"/>
      <c r="AE979" s="82"/>
    </row>
    <row r="980" spans="1:31" ht="29.25" hidden="1" customHeight="1">
      <c r="A980" s="312">
        <v>979</v>
      </c>
      <c r="B980" s="74" t="s">
        <v>3060</v>
      </c>
      <c r="C980" s="6">
        <v>42748</v>
      </c>
      <c r="D980" s="82" t="s">
        <v>3163</v>
      </c>
      <c r="E980" s="82" t="s">
        <v>3474</v>
      </c>
      <c r="F980" s="82"/>
      <c r="G980" s="82"/>
      <c r="H980" s="82"/>
      <c r="I980" s="108"/>
      <c r="J980" s="82"/>
      <c r="K980" s="82" t="s">
        <v>1633</v>
      </c>
      <c r="L980" s="82" t="s">
        <v>0</v>
      </c>
      <c r="M980" s="82" t="s">
        <v>3476</v>
      </c>
      <c r="N980" s="324" t="str">
        <f>INDEX(软件产品清单!H:H,MATCH(出库记录!K980&amp;出库记录!L980,软件产品清单!AB:AB,0))</f>
        <v>标准产品</v>
      </c>
      <c r="O980" s="82" t="s">
        <v>1634</v>
      </c>
      <c r="P980" s="82" t="s">
        <v>8439</v>
      </c>
      <c r="Q980" s="82" t="s">
        <v>4</v>
      </c>
      <c r="R980" s="82" t="s">
        <v>2429</v>
      </c>
      <c r="S980" s="6"/>
      <c r="T980" s="99"/>
      <c r="U980" s="99"/>
      <c r="V980" s="99"/>
      <c r="W980" s="6"/>
      <c r="X980" s="82" t="s">
        <v>3265</v>
      </c>
      <c r="Y980" s="82"/>
      <c r="Z980" s="82" t="s">
        <v>2549</v>
      </c>
      <c r="AA980" s="6">
        <v>42747</v>
      </c>
      <c r="AB980" s="6">
        <v>43111</v>
      </c>
      <c r="AC980" s="82" t="s">
        <v>3295</v>
      </c>
      <c r="AD980" s="82"/>
      <c r="AE980" s="82"/>
    </row>
    <row r="981" spans="1:31" ht="29.25" hidden="1" customHeight="1">
      <c r="A981" s="312">
        <v>980</v>
      </c>
      <c r="B981" s="74" t="s">
        <v>3060</v>
      </c>
      <c r="C981" s="6">
        <v>42748</v>
      </c>
      <c r="D981" s="82" t="s">
        <v>3163</v>
      </c>
      <c r="E981" s="82" t="s">
        <v>3474</v>
      </c>
      <c r="F981" s="82"/>
      <c r="G981" s="82"/>
      <c r="H981" s="82"/>
      <c r="I981" s="108"/>
      <c r="J981" s="82"/>
      <c r="K981" s="82" t="s">
        <v>1585</v>
      </c>
      <c r="L981" s="82" t="s">
        <v>0</v>
      </c>
      <c r="M981" s="82"/>
      <c r="N981" s="324" t="str">
        <f>INDEX(软件产品清单!H:H,MATCH(出库记录!K981&amp;出库记录!L981,软件产品清单!AB:AB,0))</f>
        <v>标准产品</v>
      </c>
      <c r="O981" s="82" t="s">
        <v>1583</v>
      </c>
      <c r="P981" s="82" t="s">
        <v>8439</v>
      </c>
      <c r="Q981" s="82" t="s">
        <v>4</v>
      </c>
      <c r="R981" s="82" t="s">
        <v>2429</v>
      </c>
      <c r="S981" s="6"/>
      <c r="T981" s="99"/>
      <c r="U981" s="99"/>
      <c r="V981" s="99"/>
      <c r="W981" s="6"/>
      <c r="X981" s="82" t="s">
        <v>3265</v>
      </c>
      <c r="Y981" s="82"/>
      <c r="Z981" s="82" t="s">
        <v>2549</v>
      </c>
      <c r="AA981" s="6">
        <v>42748</v>
      </c>
      <c r="AB981" s="6">
        <v>43112</v>
      </c>
      <c r="AC981" s="82" t="s">
        <v>3295</v>
      </c>
      <c r="AD981" s="82"/>
      <c r="AE981" s="82"/>
    </row>
    <row r="982" spans="1:31" ht="29.25" hidden="1" customHeight="1">
      <c r="A982" s="312">
        <v>981</v>
      </c>
      <c r="B982" s="74" t="s">
        <v>3060</v>
      </c>
      <c r="C982" s="6">
        <v>42748</v>
      </c>
      <c r="D982" s="82" t="s">
        <v>3466</v>
      </c>
      <c r="E982" s="82" t="s">
        <v>3474</v>
      </c>
      <c r="F982" s="82"/>
      <c r="G982" s="82"/>
      <c r="H982" s="82"/>
      <c r="I982" s="108"/>
      <c r="J982" s="82"/>
      <c r="K982" s="82" t="s">
        <v>24</v>
      </c>
      <c r="L982" s="82" t="s">
        <v>249</v>
      </c>
      <c r="M982" s="82"/>
      <c r="N982" s="324" t="str">
        <f>INDEX(软件产品清单!H:H,MATCH(出库记录!K982&amp;出库记录!L982,软件产品清单!AB:AB,0))</f>
        <v>标准产品</v>
      </c>
      <c r="O982" s="82" t="s">
        <v>1494</v>
      </c>
      <c r="P982" s="82" t="s">
        <v>8438</v>
      </c>
      <c r="Q982" s="82" t="s">
        <v>4</v>
      </c>
      <c r="R982" s="82" t="s">
        <v>2429</v>
      </c>
      <c r="S982" s="6"/>
      <c r="T982" s="99"/>
      <c r="U982" s="99"/>
      <c r="V982" s="99"/>
      <c r="W982" s="6"/>
      <c r="X982" s="82" t="s">
        <v>3265</v>
      </c>
      <c r="Y982" s="82"/>
      <c r="Z982" s="82" t="s">
        <v>2549</v>
      </c>
      <c r="AA982" s="6">
        <v>42748</v>
      </c>
      <c r="AB982" s="6">
        <v>43112</v>
      </c>
      <c r="AC982" s="82" t="s">
        <v>3295</v>
      </c>
      <c r="AD982" s="82"/>
      <c r="AE982" s="82"/>
    </row>
    <row r="983" spans="1:31" ht="29.25" hidden="1" customHeight="1">
      <c r="A983" s="312">
        <v>982</v>
      </c>
      <c r="B983" s="74" t="s">
        <v>3060</v>
      </c>
      <c r="C983" s="6">
        <v>42748</v>
      </c>
      <c r="D983" s="82" t="s">
        <v>3477</v>
      </c>
      <c r="E983" s="82" t="s">
        <v>3169</v>
      </c>
      <c r="F983" s="82"/>
      <c r="G983" s="82"/>
      <c r="H983" s="82"/>
      <c r="I983" s="108"/>
      <c r="J983" s="82"/>
      <c r="K983" s="82" t="s">
        <v>3271</v>
      </c>
      <c r="L983" s="82" t="s">
        <v>2465</v>
      </c>
      <c r="M983" s="82" t="s">
        <v>3273</v>
      </c>
      <c r="N983" s="324" t="s">
        <v>11098</v>
      </c>
      <c r="O983" s="82" t="s">
        <v>1621</v>
      </c>
      <c r="P983" s="82" t="s">
        <v>8439</v>
      </c>
      <c r="Q983" s="82" t="s">
        <v>4</v>
      </c>
      <c r="R983" s="82" t="s">
        <v>2429</v>
      </c>
      <c r="S983" s="6"/>
      <c r="T983" s="82" t="s">
        <v>2429</v>
      </c>
      <c r="U983" s="82" t="s">
        <v>2429</v>
      </c>
      <c r="V983" s="82" t="s">
        <v>2429</v>
      </c>
      <c r="W983" s="6"/>
      <c r="X983" s="82" t="s">
        <v>3265</v>
      </c>
      <c r="Y983" s="82"/>
      <c r="Z983" s="82" t="s">
        <v>2549</v>
      </c>
      <c r="AA983" s="6">
        <v>42748</v>
      </c>
      <c r="AB983" s="6">
        <v>42837</v>
      </c>
      <c r="AC983" s="82" t="s">
        <v>3295</v>
      </c>
      <c r="AD983" s="82"/>
      <c r="AE983" s="82" t="s">
        <v>3478</v>
      </c>
    </row>
    <row r="984" spans="1:31" ht="29.25" hidden="1" customHeight="1">
      <c r="A984" s="312">
        <v>983</v>
      </c>
      <c r="B984" s="74" t="s">
        <v>3060</v>
      </c>
      <c r="C984" s="6">
        <v>42748</v>
      </c>
      <c r="D984" s="82" t="s">
        <v>3477</v>
      </c>
      <c r="E984" s="82" t="s">
        <v>3169</v>
      </c>
      <c r="F984" s="82"/>
      <c r="G984" s="82"/>
      <c r="H984" s="82"/>
      <c r="I984" s="108"/>
      <c r="J984" s="82"/>
      <c r="K984" s="82" t="s">
        <v>3479</v>
      </c>
      <c r="L984" s="82" t="s">
        <v>2465</v>
      </c>
      <c r="M984" s="82" t="s">
        <v>3273</v>
      </c>
      <c r="N984" s="324" t="s">
        <v>11098</v>
      </c>
      <c r="O984" s="82" t="s">
        <v>3274</v>
      </c>
      <c r="P984" s="82" t="s">
        <v>8439</v>
      </c>
      <c r="Q984" s="82" t="s">
        <v>4</v>
      </c>
      <c r="R984" s="82" t="s">
        <v>2429</v>
      </c>
      <c r="S984" s="6"/>
      <c r="T984" s="82" t="s">
        <v>2429</v>
      </c>
      <c r="U984" s="82" t="s">
        <v>2429</v>
      </c>
      <c r="V984" s="82" t="s">
        <v>2429</v>
      </c>
      <c r="W984" s="6"/>
      <c r="X984" s="82" t="s">
        <v>3265</v>
      </c>
      <c r="Y984" s="82"/>
      <c r="Z984" s="82" t="s">
        <v>2549</v>
      </c>
      <c r="AA984" s="6">
        <v>42748</v>
      </c>
      <c r="AB984" s="6">
        <v>42837</v>
      </c>
      <c r="AC984" s="82" t="s">
        <v>3295</v>
      </c>
      <c r="AD984" s="82"/>
      <c r="AE984" s="82" t="s">
        <v>3478</v>
      </c>
    </row>
    <row r="985" spans="1:31" ht="29.25" hidden="1" customHeight="1">
      <c r="A985" s="312">
        <v>984</v>
      </c>
      <c r="B985" s="74" t="s">
        <v>3060</v>
      </c>
      <c r="C985" s="6">
        <v>42748</v>
      </c>
      <c r="D985" s="82" t="s">
        <v>3477</v>
      </c>
      <c r="E985" s="82" t="s">
        <v>3169</v>
      </c>
      <c r="F985" s="82"/>
      <c r="G985" s="82"/>
      <c r="H985" s="82"/>
      <c r="I985" s="108"/>
      <c r="J985" s="82"/>
      <c r="K985" s="82" t="s">
        <v>3480</v>
      </c>
      <c r="L985" s="82" t="s">
        <v>2465</v>
      </c>
      <c r="M985" s="82" t="s">
        <v>3273</v>
      </c>
      <c r="N985" s="324" t="s">
        <v>11098</v>
      </c>
      <c r="O985" s="82" t="s">
        <v>1621</v>
      </c>
      <c r="P985" s="82" t="s">
        <v>8439</v>
      </c>
      <c r="Q985" s="82" t="s">
        <v>4</v>
      </c>
      <c r="R985" s="82" t="s">
        <v>2429</v>
      </c>
      <c r="S985" s="6"/>
      <c r="T985" s="82" t="s">
        <v>2429</v>
      </c>
      <c r="U985" s="82" t="s">
        <v>2429</v>
      </c>
      <c r="V985" s="82" t="s">
        <v>2429</v>
      </c>
      <c r="W985" s="6"/>
      <c r="X985" s="82" t="s">
        <v>3265</v>
      </c>
      <c r="Y985" s="82"/>
      <c r="Z985" s="82" t="s">
        <v>2549</v>
      </c>
      <c r="AA985" s="6">
        <v>42748</v>
      </c>
      <c r="AB985" s="6">
        <v>42837</v>
      </c>
      <c r="AC985" s="82" t="s">
        <v>3295</v>
      </c>
      <c r="AD985" s="82"/>
      <c r="AE985" s="82" t="s">
        <v>3478</v>
      </c>
    </row>
    <row r="986" spans="1:31" ht="29.25" hidden="1" customHeight="1">
      <c r="A986" s="312">
        <v>985</v>
      </c>
      <c r="B986" s="74" t="s">
        <v>3060</v>
      </c>
      <c r="C986" s="6">
        <v>42748</v>
      </c>
      <c r="D986" s="82" t="s">
        <v>3477</v>
      </c>
      <c r="E986" s="82" t="s">
        <v>3169</v>
      </c>
      <c r="F986" s="82"/>
      <c r="G986" s="82"/>
      <c r="H986" s="82"/>
      <c r="I986" s="108"/>
      <c r="J986" s="82"/>
      <c r="K986" s="82" t="s">
        <v>3271</v>
      </c>
      <c r="L986" s="82" t="s">
        <v>2465</v>
      </c>
      <c r="M986" s="82" t="s">
        <v>3273</v>
      </c>
      <c r="N986" s="324" t="s">
        <v>11098</v>
      </c>
      <c r="O986" s="82" t="s">
        <v>1621</v>
      </c>
      <c r="P986" s="82" t="s">
        <v>8439</v>
      </c>
      <c r="Q986" s="82" t="s">
        <v>4</v>
      </c>
      <c r="R986" s="82" t="s">
        <v>2429</v>
      </c>
      <c r="S986" s="6"/>
      <c r="T986" s="82" t="s">
        <v>2429</v>
      </c>
      <c r="U986" s="82" t="s">
        <v>2429</v>
      </c>
      <c r="V986" s="82" t="s">
        <v>2429</v>
      </c>
      <c r="W986" s="6"/>
      <c r="X986" s="82" t="s">
        <v>3265</v>
      </c>
      <c r="Y986" s="82"/>
      <c r="Z986" s="82" t="s">
        <v>2549</v>
      </c>
      <c r="AA986" s="6">
        <v>42748</v>
      </c>
      <c r="AB986" s="6">
        <v>42837</v>
      </c>
      <c r="AC986" s="82" t="s">
        <v>3295</v>
      </c>
      <c r="AD986" s="82"/>
      <c r="AE986" s="82" t="s">
        <v>3481</v>
      </c>
    </row>
    <row r="987" spans="1:31" ht="29.25" hidden="1" customHeight="1">
      <c r="A987" s="312">
        <v>986</v>
      </c>
      <c r="B987" s="74" t="s">
        <v>3060</v>
      </c>
      <c r="C987" s="6">
        <v>42748</v>
      </c>
      <c r="D987" s="82" t="s">
        <v>3477</v>
      </c>
      <c r="E987" s="82" t="s">
        <v>3169</v>
      </c>
      <c r="F987" s="82"/>
      <c r="G987" s="82"/>
      <c r="H987" s="82"/>
      <c r="I987" s="108"/>
      <c r="J987" s="82"/>
      <c r="K987" s="82" t="s">
        <v>3479</v>
      </c>
      <c r="L987" s="82" t="s">
        <v>2465</v>
      </c>
      <c r="M987" s="82" t="s">
        <v>3273</v>
      </c>
      <c r="N987" s="324" t="s">
        <v>11098</v>
      </c>
      <c r="O987" s="82" t="s">
        <v>3274</v>
      </c>
      <c r="P987" s="82" t="s">
        <v>8439</v>
      </c>
      <c r="Q987" s="82" t="s">
        <v>4</v>
      </c>
      <c r="R987" s="82" t="s">
        <v>2429</v>
      </c>
      <c r="S987" s="6"/>
      <c r="T987" s="82" t="s">
        <v>2429</v>
      </c>
      <c r="U987" s="82" t="s">
        <v>2429</v>
      </c>
      <c r="V987" s="82" t="s">
        <v>2429</v>
      </c>
      <c r="W987" s="6"/>
      <c r="X987" s="82" t="s">
        <v>3265</v>
      </c>
      <c r="Y987" s="82"/>
      <c r="Z987" s="82" t="s">
        <v>2549</v>
      </c>
      <c r="AA987" s="6">
        <v>42748</v>
      </c>
      <c r="AB987" s="6">
        <v>42837</v>
      </c>
      <c r="AC987" s="82" t="s">
        <v>3295</v>
      </c>
      <c r="AD987" s="82"/>
      <c r="AE987" s="82" t="s">
        <v>3481</v>
      </c>
    </row>
    <row r="988" spans="1:31" ht="29.25" hidden="1" customHeight="1">
      <c r="A988" s="312">
        <v>987</v>
      </c>
      <c r="B988" s="74" t="s">
        <v>3060</v>
      </c>
      <c r="C988" s="6">
        <v>42748</v>
      </c>
      <c r="D988" s="82" t="s">
        <v>3477</v>
      </c>
      <c r="E988" s="82" t="s">
        <v>3169</v>
      </c>
      <c r="F988" s="82"/>
      <c r="G988" s="82"/>
      <c r="H988" s="82"/>
      <c r="I988" s="108"/>
      <c r="J988" s="82"/>
      <c r="K988" s="82" t="s">
        <v>3480</v>
      </c>
      <c r="L988" s="82" t="s">
        <v>2465</v>
      </c>
      <c r="M988" s="82" t="s">
        <v>3273</v>
      </c>
      <c r="N988" s="324" t="s">
        <v>11098</v>
      </c>
      <c r="O988" s="82" t="s">
        <v>1621</v>
      </c>
      <c r="P988" s="82" t="s">
        <v>8439</v>
      </c>
      <c r="Q988" s="82" t="s">
        <v>4</v>
      </c>
      <c r="R988" s="82" t="s">
        <v>2429</v>
      </c>
      <c r="S988" s="6"/>
      <c r="T988" s="82" t="s">
        <v>2429</v>
      </c>
      <c r="U988" s="82" t="s">
        <v>2429</v>
      </c>
      <c r="V988" s="82" t="s">
        <v>2429</v>
      </c>
      <c r="W988" s="6"/>
      <c r="X988" s="82" t="s">
        <v>3265</v>
      </c>
      <c r="Y988" s="82"/>
      <c r="Z988" s="82" t="s">
        <v>2549</v>
      </c>
      <c r="AA988" s="6">
        <v>42748</v>
      </c>
      <c r="AB988" s="6">
        <v>42837</v>
      </c>
      <c r="AC988" s="82" t="s">
        <v>3295</v>
      </c>
      <c r="AD988" s="82"/>
      <c r="AE988" s="82" t="s">
        <v>3481</v>
      </c>
    </row>
    <row r="989" spans="1:31" ht="29.25" hidden="1" customHeight="1">
      <c r="A989" s="312">
        <v>988</v>
      </c>
      <c r="B989" s="74" t="s">
        <v>3060</v>
      </c>
      <c r="C989" s="6">
        <v>42748</v>
      </c>
      <c r="D989" s="82" t="s">
        <v>3477</v>
      </c>
      <c r="E989" s="82" t="s">
        <v>3169</v>
      </c>
      <c r="F989" s="82"/>
      <c r="G989" s="82"/>
      <c r="H989" s="82"/>
      <c r="I989" s="108"/>
      <c r="J989" s="82"/>
      <c r="K989" s="82" t="s">
        <v>3271</v>
      </c>
      <c r="L989" s="82" t="s">
        <v>2465</v>
      </c>
      <c r="M989" s="82" t="s">
        <v>3273</v>
      </c>
      <c r="N989" s="324" t="s">
        <v>11098</v>
      </c>
      <c r="O989" s="82" t="s">
        <v>1621</v>
      </c>
      <c r="P989" s="82" t="s">
        <v>8439</v>
      </c>
      <c r="Q989" s="82" t="s">
        <v>4</v>
      </c>
      <c r="R989" s="82" t="s">
        <v>2429</v>
      </c>
      <c r="S989" s="6"/>
      <c r="T989" s="82" t="s">
        <v>2429</v>
      </c>
      <c r="U989" s="82" t="s">
        <v>2429</v>
      </c>
      <c r="V989" s="82" t="s">
        <v>2429</v>
      </c>
      <c r="W989" s="6"/>
      <c r="X989" s="82" t="s">
        <v>3265</v>
      </c>
      <c r="Y989" s="82"/>
      <c r="Z989" s="82" t="s">
        <v>2549</v>
      </c>
      <c r="AA989" s="6">
        <v>42748</v>
      </c>
      <c r="AB989" s="6">
        <v>42837</v>
      </c>
      <c r="AC989" s="82" t="s">
        <v>3295</v>
      </c>
      <c r="AD989" s="82"/>
      <c r="AE989" s="82" t="s">
        <v>3482</v>
      </c>
    </row>
    <row r="990" spans="1:31" ht="29.25" hidden="1" customHeight="1">
      <c r="A990" s="312">
        <v>989</v>
      </c>
      <c r="B990" s="74" t="s">
        <v>3060</v>
      </c>
      <c r="C990" s="6">
        <v>42748</v>
      </c>
      <c r="D990" s="82" t="s">
        <v>3477</v>
      </c>
      <c r="E990" s="82" t="s">
        <v>3169</v>
      </c>
      <c r="F990" s="82"/>
      <c r="G990" s="82"/>
      <c r="H990" s="82"/>
      <c r="I990" s="108"/>
      <c r="J990" s="82"/>
      <c r="K990" s="82" t="s">
        <v>3479</v>
      </c>
      <c r="L990" s="82" t="s">
        <v>2465</v>
      </c>
      <c r="M990" s="82" t="s">
        <v>3273</v>
      </c>
      <c r="N990" s="324" t="s">
        <v>11098</v>
      </c>
      <c r="O990" s="82" t="s">
        <v>3274</v>
      </c>
      <c r="P990" s="82" t="s">
        <v>8439</v>
      </c>
      <c r="Q990" s="82" t="s">
        <v>4</v>
      </c>
      <c r="R990" s="82" t="s">
        <v>2429</v>
      </c>
      <c r="S990" s="6"/>
      <c r="T990" s="82" t="s">
        <v>2429</v>
      </c>
      <c r="U990" s="82" t="s">
        <v>2429</v>
      </c>
      <c r="V990" s="82" t="s">
        <v>2429</v>
      </c>
      <c r="W990" s="6"/>
      <c r="X990" s="82" t="s">
        <v>3265</v>
      </c>
      <c r="Y990" s="82"/>
      <c r="Z990" s="82" t="s">
        <v>2549</v>
      </c>
      <c r="AA990" s="6">
        <v>42748</v>
      </c>
      <c r="AB990" s="6">
        <v>42837</v>
      </c>
      <c r="AC990" s="82" t="s">
        <v>3295</v>
      </c>
      <c r="AD990" s="82"/>
      <c r="AE990" s="82" t="s">
        <v>3482</v>
      </c>
    </row>
    <row r="991" spans="1:31" ht="29.25" hidden="1" customHeight="1">
      <c r="A991" s="312">
        <v>990</v>
      </c>
      <c r="B991" s="74" t="s">
        <v>3060</v>
      </c>
      <c r="C991" s="6">
        <v>42748</v>
      </c>
      <c r="D991" s="82" t="s">
        <v>3477</v>
      </c>
      <c r="E991" s="82" t="s">
        <v>3169</v>
      </c>
      <c r="F991" s="82"/>
      <c r="G991" s="82"/>
      <c r="H991" s="82"/>
      <c r="I991" s="108"/>
      <c r="J991" s="82"/>
      <c r="K991" s="82" t="s">
        <v>3480</v>
      </c>
      <c r="L991" s="82" t="s">
        <v>2465</v>
      </c>
      <c r="M991" s="82" t="s">
        <v>3273</v>
      </c>
      <c r="N991" s="324" t="s">
        <v>11098</v>
      </c>
      <c r="O991" s="82" t="s">
        <v>1621</v>
      </c>
      <c r="P991" s="82" t="s">
        <v>8439</v>
      </c>
      <c r="Q991" s="82" t="s">
        <v>4</v>
      </c>
      <c r="R991" s="82" t="s">
        <v>2429</v>
      </c>
      <c r="S991" s="6"/>
      <c r="T991" s="82" t="s">
        <v>2429</v>
      </c>
      <c r="U991" s="82" t="s">
        <v>2429</v>
      </c>
      <c r="V991" s="82" t="s">
        <v>2429</v>
      </c>
      <c r="W991" s="6"/>
      <c r="X991" s="82" t="s">
        <v>3265</v>
      </c>
      <c r="Y991" s="82"/>
      <c r="Z991" s="82" t="s">
        <v>2549</v>
      </c>
      <c r="AA991" s="6">
        <v>42748</v>
      </c>
      <c r="AB991" s="6">
        <v>42837</v>
      </c>
      <c r="AC991" s="82" t="s">
        <v>3295</v>
      </c>
      <c r="AD991" s="82"/>
      <c r="AE991" s="82" t="s">
        <v>3482</v>
      </c>
    </row>
    <row r="992" spans="1:31" ht="29.25" hidden="1" customHeight="1">
      <c r="A992" s="312">
        <v>991</v>
      </c>
      <c r="B992" s="74" t="s">
        <v>3060</v>
      </c>
      <c r="C992" s="6">
        <v>42748</v>
      </c>
      <c r="D992" s="82" t="s">
        <v>3477</v>
      </c>
      <c r="E992" s="82" t="s">
        <v>3169</v>
      </c>
      <c r="F992" s="82"/>
      <c r="G992" s="82"/>
      <c r="H992" s="82"/>
      <c r="I992" s="108"/>
      <c r="J992" s="82"/>
      <c r="K992" s="82" t="s">
        <v>3271</v>
      </c>
      <c r="L992" s="82" t="s">
        <v>2465</v>
      </c>
      <c r="M992" s="82" t="s">
        <v>3273</v>
      </c>
      <c r="N992" s="324" t="s">
        <v>11098</v>
      </c>
      <c r="O992" s="82" t="s">
        <v>1621</v>
      </c>
      <c r="P992" s="82" t="s">
        <v>8439</v>
      </c>
      <c r="Q992" s="82" t="s">
        <v>4</v>
      </c>
      <c r="R992" s="82" t="s">
        <v>2429</v>
      </c>
      <c r="S992" s="6"/>
      <c r="T992" s="82" t="s">
        <v>2429</v>
      </c>
      <c r="U992" s="82" t="s">
        <v>2429</v>
      </c>
      <c r="V992" s="82" t="s">
        <v>2429</v>
      </c>
      <c r="W992" s="6"/>
      <c r="X992" s="82" t="s">
        <v>3265</v>
      </c>
      <c r="Y992" s="82"/>
      <c r="Z992" s="82" t="s">
        <v>2549</v>
      </c>
      <c r="AA992" s="6">
        <v>42748</v>
      </c>
      <c r="AB992" s="6">
        <v>42837</v>
      </c>
      <c r="AC992" s="82" t="s">
        <v>3295</v>
      </c>
      <c r="AD992" s="82"/>
      <c r="AE992" s="82" t="s">
        <v>3483</v>
      </c>
    </row>
    <row r="993" spans="1:31" ht="29.25" hidden="1" customHeight="1">
      <c r="A993" s="312">
        <v>992</v>
      </c>
      <c r="B993" s="74" t="s">
        <v>3060</v>
      </c>
      <c r="C993" s="6">
        <v>42748</v>
      </c>
      <c r="D993" s="82" t="s">
        <v>3477</v>
      </c>
      <c r="E993" s="82" t="s">
        <v>3169</v>
      </c>
      <c r="F993" s="82"/>
      <c r="G993" s="82"/>
      <c r="H993" s="82"/>
      <c r="I993" s="108"/>
      <c r="J993" s="82"/>
      <c r="K993" s="82" t="s">
        <v>3479</v>
      </c>
      <c r="L993" s="82" t="s">
        <v>2465</v>
      </c>
      <c r="M993" s="82" t="s">
        <v>3273</v>
      </c>
      <c r="N993" s="324" t="s">
        <v>11098</v>
      </c>
      <c r="O993" s="82" t="s">
        <v>3274</v>
      </c>
      <c r="P993" s="82" t="s">
        <v>8439</v>
      </c>
      <c r="Q993" s="82" t="s">
        <v>4</v>
      </c>
      <c r="R993" s="82" t="s">
        <v>2429</v>
      </c>
      <c r="S993" s="6"/>
      <c r="T993" s="82" t="s">
        <v>2429</v>
      </c>
      <c r="U993" s="82" t="s">
        <v>2429</v>
      </c>
      <c r="V993" s="82" t="s">
        <v>2429</v>
      </c>
      <c r="W993" s="6"/>
      <c r="X993" s="82" t="s">
        <v>3265</v>
      </c>
      <c r="Y993" s="82"/>
      <c r="Z993" s="82" t="s">
        <v>2549</v>
      </c>
      <c r="AA993" s="6">
        <v>42748</v>
      </c>
      <c r="AB993" s="6">
        <v>42837</v>
      </c>
      <c r="AC993" s="82" t="s">
        <v>3295</v>
      </c>
      <c r="AD993" s="82"/>
      <c r="AE993" s="82" t="s">
        <v>3483</v>
      </c>
    </row>
    <row r="994" spans="1:31" ht="29.25" hidden="1" customHeight="1">
      <c r="A994" s="312">
        <v>993</v>
      </c>
      <c r="B994" s="74" t="s">
        <v>3060</v>
      </c>
      <c r="C994" s="6">
        <v>42748</v>
      </c>
      <c r="D994" s="82" t="s">
        <v>3477</v>
      </c>
      <c r="E994" s="82" t="s">
        <v>3169</v>
      </c>
      <c r="F994" s="82"/>
      <c r="G994" s="82"/>
      <c r="H994" s="82"/>
      <c r="I994" s="108"/>
      <c r="J994" s="82"/>
      <c r="K994" s="82" t="s">
        <v>3480</v>
      </c>
      <c r="L994" s="82" t="s">
        <v>2465</v>
      </c>
      <c r="M994" s="82" t="s">
        <v>3273</v>
      </c>
      <c r="N994" s="324" t="s">
        <v>11098</v>
      </c>
      <c r="O994" s="82" t="s">
        <v>1621</v>
      </c>
      <c r="P994" s="82" t="s">
        <v>8439</v>
      </c>
      <c r="Q994" s="82" t="s">
        <v>4</v>
      </c>
      <c r="R994" s="82" t="s">
        <v>2429</v>
      </c>
      <c r="S994" s="6"/>
      <c r="T994" s="82" t="s">
        <v>2429</v>
      </c>
      <c r="U994" s="82" t="s">
        <v>2429</v>
      </c>
      <c r="V994" s="82" t="s">
        <v>2429</v>
      </c>
      <c r="W994" s="6"/>
      <c r="X994" s="82" t="s">
        <v>3265</v>
      </c>
      <c r="Y994" s="82"/>
      <c r="Z994" s="82" t="s">
        <v>2549</v>
      </c>
      <c r="AA994" s="6">
        <v>42748</v>
      </c>
      <c r="AB994" s="6">
        <v>42837</v>
      </c>
      <c r="AC994" s="82" t="s">
        <v>3295</v>
      </c>
      <c r="AD994" s="82"/>
      <c r="AE994" s="82" t="s">
        <v>3483</v>
      </c>
    </row>
    <row r="995" spans="1:31" ht="29.25" hidden="1" customHeight="1">
      <c r="A995" s="312">
        <v>994</v>
      </c>
      <c r="B995" s="74" t="s">
        <v>3060</v>
      </c>
      <c r="C995" s="6">
        <v>42748</v>
      </c>
      <c r="D995" s="82" t="s">
        <v>3477</v>
      </c>
      <c r="E995" s="82" t="s">
        <v>3169</v>
      </c>
      <c r="F995" s="82"/>
      <c r="G995" s="82"/>
      <c r="H995" s="82"/>
      <c r="I995" s="108"/>
      <c r="J995" s="82"/>
      <c r="K995" s="82" t="s">
        <v>3271</v>
      </c>
      <c r="L995" s="82" t="s">
        <v>2465</v>
      </c>
      <c r="M995" s="82" t="s">
        <v>3273</v>
      </c>
      <c r="N995" s="324" t="s">
        <v>11098</v>
      </c>
      <c r="O995" s="82" t="s">
        <v>1621</v>
      </c>
      <c r="P995" s="82" t="s">
        <v>8439</v>
      </c>
      <c r="Q995" s="82" t="s">
        <v>4</v>
      </c>
      <c r="R995" s="82" t="s">
        <v>2429</v>
      </c>
      <c r="S995" s="6"/>
      <c r="T995" s="82" t="s">
        <v>2429</v>
      </c>
      <c r="U995" s="82" t="s">
        <v>2429</v>
      </c>
      <c r="V995" s="82" t="s">
        <v>2429</v>
      </c>
      <c r="W995" s="6"/>
      <c r="X995" s="82" t="s">
        <v>3265</v>
      </c>
      <c r="Y995" s="82"/>
      <c r="Z995" s="82" t="s">
        <v>2549</v>
      </c>
      <c r="AA995" s="6">
        <v>42748</v>
      </c>
      <c r="AB995" s="6">
        <v>42837</v>
      </c>
      <c r="AC995" s="82" t="s">
        <v>3295</v>
      </c>
      <c r="AD995" s="82"/>
      <c r="AE995" s="82" t="s">
        <v>3484</v>
      </c>
    </row>
    <row r="996" spans="1:31" ht="29.25" hidden="1" customHeight="1">
      <c r="A996" s="312">
        <v>995</v>
      </c>
      <c r="B996" s="74" t="s">
        <v>3060</v>
      </c>
      <c r="C996" s="6">
        <v>42748</v>
      </c>
      <c r="D996" s="82" t="s">
        <v>3477</v>
      </c>
      <c r="E996" s="82" t="s">
        <v>3169</v>
      </c>
      <c r="F996" s="82"/>
      <c r="G996" s="82"/>
      <c r="H996" s="82"/>
      <c r="I996" s="108"/>
      <c r="J996" s="82"/>
      <c r="K996" s="82" t="s">
        <v>3479</v>
      </c>
      <c r="L996" s="82" t="s">
        <v>2465</v>
      </c>
      <c r="M996" s="82" t="s">
        <v>3273</v>
      </c>
      <c r="N996" s="324" t="s">
        <v>11098</v>
      </c>
      <c r="O996" s="82" t="s">
        <v>3274</v>
      </c>
      <c r="P996" s="82" t="s">
        <v>8439</v>
      </c>
      <c r="Q996" s="82" t="s">
        <v>4</v>
      </c>
      <c r="R996" s="82" t="s">
        <v>2429</v>
      </c>
      <c r="S996" s="6"/>
      <c r="T996" s="82" t="s">
        <v>2429</v>
      </c>
      <c r="U996" s="82" t="s">
        <v>2429</v>
      </c>
      <c r="V996" s="82" t="s">
        <v>2429</v>
      </c>
      <c r="W996" s="6"/>
      <c r="X996" s="82" t="s">
        <v>3265</v>
      </c>
      <c r="Y996" s="82"/>
      <c r="Z996" s="82" t="s">
        <v>2549</v>
      </c>
      <c r="AA996" s="6">
        <v>42748</v>
      </c>
      <c r="AB996" s="6">
        <v>42837</v>
      </c>
      <c r="AC996" s="82" t="s">
        <v>3295</v>
      </c>
      <c r="AD996" s="82"/>
      <c r="AE996" s="82" t="s">
        <v>3484</v>
      </c>
    </row>
    <row r="997" spans="1:31" ht="29.25" hidden="1" customHeight="1">
      <c r="A997" s="312">
        <v>996</v>
      </c>
      <c r="B997" s="74" t="s">
        <v>3060</v>
      </c>
      <c r="C997" s="6">
        <v>42748</v>
      </c>
      <c r="D997" s="82" t="s">
        <v>3477</v>
      </c>
      <c r="E997" s="82" t="s">
        <v>3169</v>
      </c>
      <c r="F997" s="82"/>
      <c r="G997" s="82"/>
      <c r="H997" s="82"/>
      <c r="I997" s="108"/>
      <c r="J997" s="82"/>
      <c r="K997" s="82" t="s">
        <v>3480</v>
      </c>
      <c r="L997" s="82" t="s">
        <v>2465</v>
      </c>
      <c r="M997" s="82" t="s">
        <v>3273</v>
      </c>
      <c r="N997" s="324" t="s">
        <v>11098</v>
      </c>
      <c r="O997" s="82" t="s">
        <v>1621</v>
      </c>
      <c r="P997" s="82" t="s">
        <v>8439</v>
      </c>
      <c r="Q997" s="82" t="s">
        <v>4</v>
      </c>
      <c r="R997" s="82" t="s">
        <v>2429</v>
      </c>
      <c r="S997" s="6"/>
      <c r="T997" s="82" t="s">
        <v>2429</v>
      </c>
      <c r="U997" s="82" t="s">
        <v>2429</v>
      </c>
      <c r="V997" s="82" t="s">
        <v>2429</v>
      </c>
      <c r="W997" s="6"/>
      <c r="X997" s="82" t="s">
        <v>3265</v>
      </c>
      <c r="Y997" s="82"/>
      <c r="Z997" s="82" t="s">
        <v>2549</v>
      </c>
      <c r="AA997" s="6">
        <v>42748</v>
      </c>
      <c r="AB997" s="6">
        <v>42837</v>
      </c>
      <c r="AC997" s="82" t="s">
        <v>3295</v>
      </c>
      <c r="AD997" s="82"/>
      <c r="AE997" s="82" t="s">
        <v>3484</v>
      </c>
    </row>
    <row r="998" spans="1:31" ht="29.25" hidden="1" customHeight="1">
      <c r="A998" s="312">
        <v>997</v>
      </c>
      <c r="B998" s="74" t="s">
        <v>3060</v>
      </c>
      <c r="C998" s="6">
        <v>42748</v>
      </c>
      <c r="D998" s="82" t="s">
        <v>3477</v>
      </c>
      <c r="E998" s="82" t="s">
        <v>3169</v>
      </c>
      <c r="F998" s="82"/>
      <c r="G998" s="82"/>
      <c r="H998" s="82"/>
      <c r="I998" s="108"/>
      <c r="J998" s="82"/>
      <c r="K998" s="82" t="s">
        <v>3271</v>
      </c>
      <c r="L998" s="82" t="s">
        <v>2465</v>
      </c>
      <c r="M998" s="82" t="s">
        <v>3273</v>
      </c>
      <c r="N998" s="324" t="s">
        <v>11098</v>
      </c>
      <c r="O998" s="82" t="s">
        <v>1621</v>
      </c>
      <c r="P998" s="82" t="s">
        <v>8439</v>
      </c>
      <c r="Q998" s="82" t="s">
        <v>4</v>
      </c>
      <c r="R998" s="82" t="s">
        <v>2429</v>
      </c>
      <c r="S998" s="6"/>
      <c r="T998" s="82" t="s">
        <v>2429</v>
      </c>
      <c r="U998" s="82" t="s">
        <v>2429</v>
      </c>
      <c r="V998" s="82" t="s">
        <v>2429</v>
      </c>
      <c r="W998" s="6"/>
      <c r="X998" s="82" t="s">
        <v>3265</v>
      </c>
      <c r="Y998" s="82"/>
      <c r="Z998" s="82" t="s">
        <v>2549</v>
      </c>
      <c r="AA998" s="6">
        <v>42748</v>
      </c>
      <c r="AB998" s="6">
        <v>42837</v>
      </c>
      <c r="AC998" s="82" t="s">
        <v>3295</v>
      </c>
      <c r="AD998" s="82"/>
      <c r="AE998" s="82" t="s">
        <v>3485</v>
      </c>
    </row>
    <row r="999" spans="1:31" ht="29.25" hidden="1" customHeight="1">
      <c r="A999" s="312">
        <v>998</v>
      </c>
      <c r="B999" s="74" t="s">
        <v>3060</v>
      </c>
      <c r="C999" s="6">
        <v>42748</v>
      </c>
      <c r="D999" s="82" t="s">
        <v>3477</v>
      </c>
      <c r="E999" s="82" t="s">
        <v>3169</v>
      </c>
      <c r="F999" s="82"/>
      <c r="G999" s="82"/>
      <c r="H999" s="82"/>
      <c r="I999" s="108"/>
      <c r="J999" s="82"/>
      <c r="K999" s="82" t="s">
        <v>3479</v>
      </c>
      <c r="L999" s="82" t="s">
        <v>2465</v>
      </c>
      <c r="M999" s="82" t="s">
        <v>3273</v>
      </c>
      <c r="N999" s="324" t="s">
        <v>11098</v>
      </c>
      <c r="O999" s="82" t="s">
        <v>3274</v>
      </c>
      <c r="P999" s="82" t="s">
        <v>8439</v>
      </c>
      <c r="Q999" s="82" t="s">
        <v>4</v>
      </c>
      <c r="R999" s="82" t="s">
        <v>2429</v>
      </c>
      <c r="S999" s="6"/>
      <c r="T999" s="82" t="s">
        <v>2429</v>
      </c>
      <c r="U999" s="82" t="s">
        <v>2429</v>
      </c>
      <c r="V999" s="82" t="s">
        <v>2429</v>
      </c>
      <c r="W999" s="6"/>
      <c r="X999" s="82" t="s">
        <v>3265</v>
      </c>
      <c r="Y999" s="82"/>
      <c r="Z999" s="82" t="s">
        <v>2549</v>
      </c>
      <c r="AA999" s="6">
        <v>42748</v>
      </c>
      <c r="AB999" s="6">
        <v>42837</v>
      </c>
      <c r="AC999" s="82" t="s">
        <v>3295</v>
      </c>
      <c r="AD999" s="82"/>
      <c r="AE999" s="82" t="s">
        <v>3485</v>
      </c>
    </row>
    <row r="1000" spans="1:31" ht="29.25" hidden="1" customHeight="1">
      <c r="A1000" s="312">
        <v>999</v>
      </c>
      <c r="B1000" s="74" t="s">
        <v>3060</v>
      </c>
      <c r="C1000" s="6">
        <v>42748</v>
      </c>
      <c r="D1000" s="82" t="s">
        <v>3477</v>
      </c>
      <c r="E1000" s="82" t="s">
        <v>3169</v>
      </c>
      <c r="F1000" s="82"/>
      <c r="G1000" s="82"/>
      <c r="H1000" s="82"/>
      <c r="I1000" s="108"/>
      <c r="J1000" s="82"/>
      <c r="K1000" s="82" t="s">
        <v>3480</v>
      </c>
      <c r="L1000" s="82" t="s">
        <v>2465</v>
      </c>
      <c r="M1000" s="82" t="s">
        <v>3273</v>
      </c>
      <c r="N1000" s="324" t="s">
        <v>11098</v>
      </c>
      <c r="O1000" s="82" t="s">
        <v>1621</v>
      </c>
      <c r="P1000" s="82" t="s">
        <v>8439</v>
      </c>
      <c r="Q1000" s="82" t="s">
        <v>4</v>
      </c>
      <c r="R1000" s="82" t="s">
        <v>2429</v>
      </c>
      <c r="S1000" s="6"/>
      <c r="T1000" s="82" t="s">
        <v>2429</v>
      </c>
      <c r="U1000" s="82" t="s">
        <v>2429</v>
      </c>
      <c r="V1000" s="82" t="s">
        <v>2429</v>
      </c>
      <c r="W1000" s="6"/>
      <c r="X1000" s="82" t="s">
        <v>3265</v>
      </c>
      <c r="Y1000" s="82"/>
      <c r="Z1000" s="82" t="s">
        <v>2549</v>
      </c>
      <c r="AA1000" s="6">
        <v>42748</v>
      </c>
      <c r="AB1000" s="6">
        <v>42837</v>
      </c>
      <c r="AC1000" s="82" t="s">
        <v>3295</v>
      </c>
      <c r="AD1000" s="82"/>
      <c r="AE1000" s="82" t="s">
        <v>3485</v>
      </c>
    </row>
    <row r="1001" spans="1:31" ht="29.25" hidden="1" customHeight="1">
      <c r="A1001" s="312">
        <v>1000</v>
      </c>
      <c r="B1001" s="74" t="s">
        <v>3060</v>
      </c>
      <c r="C1001" s="6">
        <v>42748</v>
      </c>
      <c r="D1001" s="82" t="s">
        <v>3477</v>
      </c>
      <c r="E1001" s="82" t="s">
        <v>3169</v>
      </c>
      <c r="F1001" s="82"/>
      <c r="G1001" s="82"/>
      <c r="H1001" s="82"/>
      <c r="I1001" s="108"/>
      <c r="J1001" s="82"/>
      <c r="K1001" s="82" t="s">
        <v>3271</v>
      </c>
      <c r="L1001" s="82" t="s">
        <v>2465</v>
      </c>
      <c r="M1001" s="82" t="s">
        <v>3273</v>
      </c>
      <c r="N1001" s="324" t="s">
        <v>11098</v>
      </c>
      <c r="O1001" s="82" t="s">
        <v>1621</v>
      </c>
      <c r="P1001" s="82" t="s">
        <v>8439</v>
      </c>
      <c r="Q1001" s="82" t="s">
        <v>4</v>
      </c>
      <c r="R1001" s="82" t="s">
        <v>2429</v>
      </c>
      <c r="S1001" s="6"/>
      <c r="T1001" s="82" t="s">
        <v>2429</v>
      </c>
      <c r="U1001" s="82" t="s">
        <v>2429</v>
      </c>
      <c r="V1001" s="82" t="s">
        <v>2429</v>
      </c>
      <c r="W1001" s="6"/>
      <c r="X1001" s="82" t="s">
        <v>3265</v>
      </c>
      <c r="Y1001" s="82"/>
      <c r="Z1001" s="82" t="s">
        <v>2549</v>
      </c>
      <c r="AA1001" s="6">
        <v>42748</v>
      </c>
      <c r="AB1001" s="6">
        <v>42837</v>
      </c>
      <c r="AC1001" s="82" t="s">
        <v>3295</v>
      </c>
      <c r="AD1001" s="82"/>
      <c r="AE1001" s="82" t="s">
        <v>3486</v>
      </c>
    </row>
    <row r="1002" spans="1:31" ht="29.25" hidden="1" customHeight="1">
      <c r="A1002" s="312">
        <v>1001</v>
      </c>
      <c r="B1002" s="74" t="s">
        <v>3060</v>
      </c>
      <c r="C1002" s="6">
        <v>42748</v>
      </c>
      <c r="D1002" s="82" t="s">
        <v>3477</v>
      </c>
      <c r="E1002" s="82" t="s">
        <v>3169</v>
      </c>
      <c r="F1002" s="82"/>
      <c r="G1002" s="82"/>
      <c r="H1002" s="82"/>
      <c r="I1002" s="108"/>
      <c r="J1002" s="82"/>
      <c r="K1002" s="82" t="s">
        <v>3479</v>
      </c>
      <c r="L1002" s="82" t="s">
        <v>2465</v>
      </c>
      <c r="M1002" s="82" t="s">
        <v>3273</v>
      </c>
      <c r="N1002" s="324" t="s">
        <v>11098</v>
      </c>
      <c r="O1002" s="82" t="s">
        <v>3274</v>
      </c>
      <c r="P1002" s="82" t="s">
        <v>8439</v>
      </c>
      <c r="Q1002" s="82" t="s">
        <v>4</v>
      </c>
      <c r="R1002" s="82" t="s">
        <v>2429</v>
      </c>
      <c r="S1002" s="6"/>
      <c r="T1002" s="82" t="s">
        <v>2429</v>
      </c>
      <c r="U1002" s="82" t="s">
        <v>2429</v>
      </c>
      <c r="V1002" s="82" t="s">
        <v>2429</v>
      </c>
      <c r="W1002" s="6"/>
      <c r="X1002" s="82" t="s">
        <v>3265</v>
      </c>
      <c r="Y1002" s="82"/>
      <c r="Z1002" s="82" t="s">
        <v>2549</v>
      </c>
      <c r="AA1002" s="6">
        <v>42748</v>
      </c>
      <c r="AB1002" s="6">
        <v>42837</v>
      </c>
      <c r="AC1002" s="82" t="s">
        <v>3295</v>
      </c>
      <c r="AD1002" s="82"/>
      <c r="AE1002" s="82" t="s">
        <v>3486</v>
      </c>
    </row>
    <row r="1003" spans="1:31" ht="29.25" hidden="1" customHeight="1">
      <c r="A1003" s="312">
        <v>1002</v>
      </c>
      <c r="B1003" s="74" t="s">
        <v>3060</v>
      </c>
      <c r="C1003" s="6">
        <v>42748</v>
      </c>
      <c r="D1003" s="82" t="s">
        <v>3477</v>
      </c>
      <c r="E1003" s="82" t="s">
        <v>3169</v>
      </c>
      <c r="F1003" s="82"/>
      <c r="G1003" s="82"/>
      <c r="H1003" s="82"/>
      <c r="I1003" s="108"/>
      <c r="J1003" s="82"/>
      <c r="K1003" s="82" t="s">
        <v>3480</v>
      </c>
      <c r="L1003" s="82" t="s">
        <v>2465</v>
      </c>
      <c r="M1003" s="82" t="s">
        <v>3273</v>
      </c>
      <c r="N1003" s="324" t="s">
        <v>11098</v>
      </c>
      <c r="O1003" s="82" t="s">
        <v>1621</v>
      </c>
      <c r="P1003" s="82" t="s">
        <v>8439</v>
      </c>
      <c r="Q1003" s="82" t="s">
        <v>4</v>
      </c>
      <c r="R1003" s="82" t="s">
        <v>2429</v>
      </c>
      <c r="S1003" s="6"/>
      <c r="T1003" s="82" t="s">
        <v>2429</v>
      </c>
      <c r="U1003" s="82" t="s">
        <v>2429</v>
      </c>
      <c r="V1003" s="82" t="s">
        <v>2429</v>
      </c>
      <c r="W1003" s="6"/>
      <c r="X1003" s="82" t="s">
        <v>3265</v>
      </c>
      <c r="Y1003" s="82"/>
      <c r="Z1003" s="82" t="s">
        <v>2549</v>
      </c>
      <c r="AA1003" s="6">
        <v>42748</v>
      </c>
      <c r="AB1003" s="6">
        <v>42837</v>
      </c>
      <c r="AC1003" s="82" t="s">
        <v>3295</v>
      </c>
      <c r="AD1003" s="82"/>
      <c r="AE1003" s="82" t="s">
        <v>3486</v>
      </c>
    </row>
    <row r="1004" spans="1:31" ht="29.25" hidden="1" customHeight="1">
      <c r="A1004" s="312">
        <v>1003</v>
      </c>
      <c r="B1004" s="74" t="s">
        <v>3060</v>
      </c>
      <c r="C1004" s="6">
        <v>42748</v>
      </c>
      <c r="D1004" s="82" t="s">
        <v>3477</v>
      </c>
      <c r="E1004" s="82" t="s">
        <v>3169</v>
      </c>
      <c r="F1004" s="82"/>
      <c r="G1004" s="82"/>
      <c r="H1004" s="82"/>
      <c r="I1004" s="108"/>
      <c r="J1004" s="82"/>
      <c r="K1004" s="82" t="s">
        <v>3271</v>
      </c>
      <c r="L1004" s="82" t="s">
        <v>2465</v>
      </c>
      <c r="M1004" s="82" t="s">
        <v>3273</v>
      </c>
      <c r="N1004" s="324" t="s">
        <v>11098</v>
      </c>
      <c r="O1004" s="82" t="s">
        <v>1621</v>
      </c>
      <c r="P1004" s="82" t="s">
        <v>8439</v>
      </c>
      <c r="Q1004" s="82" t="s">
        <v>4</v>
      </c>
      <c r="R1004" s="82" t="s">
        <v>2429</v>
      </c>
      <c r="S1004" s="6"/>
      <c r="T1004" s="82" t="s">
        <v>2429</v>
      </c>
      <c r="U1004" s="82" t="s">
        <v>2429</v>
      </c>
      <c r="V1004" s="82" t="s">
        <v>2429</v>
      </c>
      <c r="W1004" s="6"/>
      <c r="X1004" s="82" t="s">
        <v>3265</v>
      </c>
      <c r="Y1004" s="82"/>
      <c r="Z1004" s="82" t="s">
        <v>2549</v>
      </c>
      <c r="AA1004" s="6">
        <v>42748</v>
      </c>
      <c r="AB1004" s="6">
        <v>42837</v>
      </c>
      <c r="AC1004" s="82" t="s">
        <v>3295</v>
      </c>
      <c r="AD1004" s="82"/>
      <c r="AE1004" s="82" t="s">
        <v>3487</v>
      </c>
    </row>
    <row r="1005" spans="1:31" ht="29.25" hidden="1" customHeight="1">
      <c r="A1005" s="312">
        <v>1004</v>
      </c>
      <c r="B1005" s="74" t="s">
        <v>3060</v>
      </c>
      <c r="C1005" s="6">
        <v>42748</v>
      </c>
      <c r="D1005" s="82" t="s">
        <v>3477</v>
      </c>
      <c r="E1005" s="82" t="s">
        <v>3169</v>
      </c>
      <c r="F1005" s="82"/>
      <c r="G1005" s="82"/>
      <c r="H1005" s="82"/>
      <c r="I1005" s="108"/>
      <c r="J1005" s="82"/>
      <c r="K1005" s="82" t="s">
        <v>3479</v>
      </c>
      <c r="L1005" s="82" t="s">
        <v>2465</v>
      </c>
      <c r="M1005" s="82" t="s">
        <v>3273</v>
      </c>
      <c r="N1005" s="324" t="s">
        <v>11098</v>
      </c>
      <c r="O1005" s="82" t="s">
        <v>3274</v>
      </c>
      <c r="P1005" s="82" t="s">
        <v>8439</v>
      </c>
      <c r="Q1005" s="82" t="s">
        <v>4</v>
      </c>
      <c r="R1005" s="82" t="s">
        <v>2429</v>
      </c>
      <c r="S1005" s="6"/>
      <c r="T1005" s="82" t="s">
        <v>2429</v>
      </c>
      <c r="U1005" s="82" t="s">
        <v>2429</v>
      </c>
      <c r="V1005" s="82" t="s">
        <v>2429</v>
      </c>
      <c r="W1005" s="6"/>
      <c r="X1005" s="82" t="s">
        <v>3265</v>
      </c>
      <c r="Y1005" s="82"/>
      <c r="Z1005" s="82" t="s">
        <v>2549</v>
      </c>
      <c r="AA1005" s="6">
        <v>42748</v>
      </c>
      <c r="AB1005" s="6">
        <v>42837</v>
      </c>
      <c r="AC1005" s="82" t="s">
        <v>3295</v>
      </c>
      <c r="AD1005" s="82"/>
      <c r="AE1005" s="82" t="s">
        <v>3487</v>
      </c>
    </row>
    <row r="1006" spans="1:31" ht="29.25" hidden="1" customHeight="1">
      <c r="A1006" s="312">
        <v>1005</v>
      </c>
      <c r="B1006" s="74" t="s">
        <v>3060</v>
      </c>
      <c r="C1006" s="6">
        <v>42748</v>
      </c>
      <c r="D1006" s="82" t="s">
        <v>3477</v>
      </c>
      <c r="E1006" s="82" t="s">
        <v>3169</v>
      </c>
      <c r="F1006" s="82"/>
      <c r="G1006" s="82"/>
      <c r="H1006" s="82"/>
      <c r="I1006" s="108"/>
      <c r="J1006" s="82"/>
      <c r="K1006" s="82" t="s">
        <v>3480</v>
      </c>
      <c r="L1006" s="82" t="s">
        <v>2465</v>
      </c>
      <c r="M1006" s="82" t="s">
        <v>3273</v>
      </c>
      <c r="N1006" s="324" t="s">
        <v>11098</v>
      </c>
      <c r="O1006" s="82" t="s">
        <v>1621</v>
      </c>
      <c r="P1006" s="82" t="s">
        <v>8439</v>
      </c>
      <c r="Q1006" s="82" t="s">
        <v>4</v>
      </c>
      <c r="R1006" s="82" t="s">
        <v>2429</v>
      </c>
      <c r="S1006" s="6"/>
      <c r="T1006" s="82" t="s">
        <v>2429</v>
      </c>
      <c r="U1006" s="82" t="s">
        <v>2429</v>
      </c>
      <c r="V1006" s="82" t="s">
        <v>2429</v>
      </c>
      <c r="W1006" s="6"/>
      <c r="X1006" s="82" t="s">
        <v>3265</v>
      </c>
      <c r="Y1006" s="82"/>
      <c r="Z1006" s="82" t="s">
        <v>2549</v>
      </c>
      <c r="AA1006" s="6">
        <v>42748</v>
      </c>
      <c r="AB1006" s="6">
        <v>42837</v>
      </c>
      <c r="AC1006" s="82" t="s">
        <v>3295</v>
      </c>
      <c r="AD1006" s="82"/>
      <c r="AE1006" s="82" t="s">
        <v>3487</v>
      </c>
    </row>
    <row r="1007" spans="1:31" ht="29.25" hidden="1" customHeight="1">
      <c r="A1007" s="312">
        <v>1006</v>
      </c>
      <c r="B1007" s="74" t="s">
        <v>3060</v>
      </c>
      <c r="C1007" s="6">
        <v>42748</v>
      </c>
      <c r="D1007" s="82" t="s">
        <v>3477</v>
      </c>
      <c r="E1007" s="82" t="s">
        <v>3169</v>
      </c>
      <c r="F1007" s="82"/>
      <c r="G1007" s="82"/>
      <c r="H1007" s="82"/>
      <c r="I1007" s="108"/>
      <c r="J1007" s="82"/>
      <c r="K1007" s="82" t="s">
        <v>3271</v>
      </c>
      <c r="L1007" s="82" t="s">
        <v>2465</v>
      </c>
      <c r="M1007" s="82" t="s">
        <v>3273</v>
      </c>
      <c r="N1007" s="324" t="s">
        <v>11098</v>
      </c>
      <c r="O1007" s="82" t="s">
        <v>1621</v>
      </c>
      <c r="P1007" s="82" t="s">
        <v>8439</v>
      </c>
      <c r="Q1007" s="82" t="s">
        <v>4</v>
      </c>
      <c r="R1007" s="82" t="s">
        <v>2429</v>
      </c>
      <c r="S1007" s="6"/>
      <c r="T1007" s="82" t="s">
        <v>2429</v>
      </c>
      <c r="U1007" s="82" t="s">
        <v>2429</v>
      </c>
      <c r="V1007" s="82" t="s">
        <v>2429</v>
      </c>
      <c r="W1007" s="6"/>
      <c r="X1007" s="82" t="s">
        <v>3265</v>
      </c>
      <c r="Y1007" s="82"/>
      <c r="Z1007" s="82" t="s">
        <v>2549</v>
      </c>
      <c r="AA1007" s="6">
        <v>42748</v>
      </c>
      <c r="AB1007" s="6">
        <v>42837</v>
      </c>
      <c r="AC1007" s="82" t="s">
        <v>3295</v>
      </c>
      <c r="AD1007" s="82"/>
      <c r="AE1007" s="82" t="s">
        <v>3488</v>
      </c>
    </row>
    <row r="1008" spans="1:31" ht="29.25" hidden="1" customHeight="1">
      <c r="A1008" s="312">
        <v>1007</v>
      </c>
      <c r="B1008" s="74" t="s">
        <v>3060</v>
      </c>
      <c r="C1008" s="6">
        <v>42748</v>
      </c>
      <c r="D1008" s="82" t="s">
        <v>3477</v>
      </c>
      <c r="E1008" s="82" t="s">
        <v>3169</v>
      </c>
      <c r="F1008" s="82"/>
      <c r="G1008" s="82"/>
      <c r="H1008" s="82"/>
      <c r="I1008" s="108"/>
      <c r="J1008" s="82"/>
      <c r="K1008" s="82" t="s">
        <v>3479</v>
      </c>
      <c r="L1008" s="82" t="s">
        <v>2465</v>
      </c>
      <c r="M1008" s="82" t="s">
        <v>3273</v>
      </c>
      <c r="N1008" s="324" t="s">
        <v>11098</v>
      </c>
      <c r="O1008" s="82" t="s">
        <v>3274</v>
      </c>
      <c r="P1008" s="82" t="s">
        <v>8439</v>
      </c>
      <c r="Q1008" s="82" t="s">
        <v>4</v>
      </c>
      <c r="R1008" s="82" t="s">
        <v>2429</v>
      </c>
      <c r="S1008" s="6"/>
      <c r="T1008" s="82" t="s">
        <v>2429</v>
      </c>
      <c r="U1008" s="82" t="s">
        <v>2429</v>
      </c>
      <c r="V1008" s="82" t="s">
        <v>2429</v>
      </c>
      <c r="W1008" s="6"/>
      <c r="X1008" s="82" t="s">
        <v>3265</v>
      </c>
      <c r="Y1008" s="82"/>
      <c r="Z1008" s="82" t="s">
        <v>2549</v>
      </c>
      <c r="AA1008" s="6">
        <v>42748</v>
      </c>
      <c r="AB1008" s="6">
        <v>42837</v>
      </c>
      <c r="AC1008" s="82" t="s">
        <v>3295</v>
      </c>
      <c r="AD1008" s="82"/>
      <c r="AE1008" s="82" t="s">
        <v>3488</v>
      </c>
    </row>
    <row r="1009" spans="1:31" ht="29.25" hidden="1" customHeight="1">
      <c r="A1009" s="312">
        <v>1008</v>
      </c>
      <c r="B1009" s="74" t="s">
        <v>3060</v>
      </c>
      <c r="C1009" s="6">
        <v>42748</v>
      </c>
      <c r="D1009" s="82" t="s">
        <v>3477</v>
      </c>
      <c r="E1009" s="82" t="s">
        <v>3169</v>
      </c>
      <c r="F1009" s="82"/>
      <c r="G1009" s="82"/>
      <c r="H1009" s="82"/>
      <c r="I1009" s="108"/>
      <c r="J1009" s="82"/>
      <c r="K1009" s="82" t="s">
        <v>3480</v>
      </c>
      <c r="L1009" s="82" t="s">
        <v>2465</v>
      </c>
      <c r="M1009" s="82" t="s">
        <v>3273</v>
      </c>
      <c r="N1009" s="324" t="s">
        <v>11098</v>
      </c>
      <c r="O1009" s="82" t="s">
        <v>1621</v>
      </c>
      <c r="P1009" s="82" t="s">
        <v>8439</v>
      </c>
      <c r="Q1009" s="82" t="s">
        <v>4</v>
      </c>
      <c r="R1009" s="82" t="s">
        <v>2429</v>
      </c>
      <c r="S1009" s="6"/>
      <c r="T1009" s="82" t="s">
        <v>2429</v>
      </c>
      <c r="U1009" s="82" t="s">
        <v>2429</v>
      </c>
      <c r="V1009" s="82" t="s">
        <v>2429</v>
      </c>
      <c r="W1009" s="6"/>
      <c r="X1009" s="82" t="s">
        <v>3265</v>
      </c>
      <c r="Y1009" s="82"/>
      <c r="Z1009" s="82" t="s">
        <v>2549</v>
      </c>
      <c r="AA1009" s="6">
        <v>42748</v>
      </c>
      <c r="AB1009" s="6">
        <v>42837</v>
      </c>
      <c r="AC1009" s="82" t="s">
        <v>3295</v>
      </c>
      <c r="AD1009" s="82"/>
      <c r="AE1009" s="82" t="s">
        <v>3488</v>
      </c>
    </row>
    <row r="1010" spans="1:31" ht="29.25" hidden="1" customHeight="1">
      <c r="A1010" s="312">
        <v>1009</v>
      </c>
      <c r="B1010" s="74" t="s">
        <v>3060</v>
      </c>
      <c r="C1010" s="6">
        <v>42748</v>
      </c>
      <c r="D1010" s="82" t="s">
        <v>3477</v>
      </c>
      <c r="E1010" s="82" t="s">
        <v>3169</v>
      </c>
      <c r="F1010" s="82"/>
      <c r="G1010" s="82"/>
      <c r="H1010" s="82"/>
      <c r="I1010" s="108"/>
      <c r="J1010" s="82"/>
      <c r="K1010" s="82" t="s">
        <v>3271</v>
      </c>
      <c r="L1010" s="82" t="s">
        <v>2465</v>
      </c>
      <c r="M1010" s="82" t="s">
        <v>3273</v>
      </c>
      <c r="N1010" s="324" t="s">
        <v>11098</v>
      </c>
      <c r="O1010" s="82" t="s">
        <v>1621</v>
      </c>
      <c r="P1010" s="82" t="s">
        <v>8439</v>
      </c>
      <c r="Q1010" s="82" t="s">
        <v>4</v>
      </c>
      <c r="R1010" s="82" t="s">
        <v>2429</v>
      </c>
      <c r="S1010" s="6"/>
      <c r="T1010" s="82" t="s">
        <v>2429</v>
      </c>
      <c r="U1010" s="82" t="s">
        <v>2429</v>
      </c>
      <c r="V1010" s="82" t="s">
        <v>2429</v>
      </c>
      <c r="W1010" s="6"/>
      <c r="X1010" s="82" t="s">
        <v>3265</v>
      </c>
      <c r="Y1010" s="82"/>
      <c r="Z1010" s="82" t="s">
        <v>2549</v>
      </c>
      <c r="AA1010" s="6">
        <v>42748</v>
      </c>
      <c r="AB1010" s="6">
        <v>42837</v>
      </c>
      <c r="AC1010" s="82" t="s">
        <v>3295</v>
      </c>
      <c r="AD1010" s="82"/>
      <c r="AE1010" s="82" t="s">
        <v>3489</v>
      </c>
    </row>
    <row r="1011" spans="1:31" ht="29.25" hidden="1" customHeight="1">
      <c r="A1011" s="312">
        <v>1010</v>
      </c>
      <c r="B1011" s="74" t="s">
        <v>3060</v>
      </c>
      <c r="C1011" s="6">
        <v>42748</v>
      </c>
      <c r="D1011" s="82" t="s">
        <v>3477</v>
      </c>
      <c r="E1011" s="82" t="s">
        <v>3169</v>
      </c>
      <c r="F1011" s="82"/>
      <c r="G1011" s="82"/>
      <c r="H1011" s="82"/>
      <c r="I1011" s="108"/>
      <c r="J1011" s="82"/>
      <c r="K1011" s="82" t="s">
        <v>3479</v>
      </c>
      <c r="L1011" s="82" t="s">
        <v>2465</v>
      </c>
      <c r="M1011" s="82" t="s">
        <v>3273</v>
      </c>
      <c r="N1011" s="324" t="s">
        <v>11098</v>
      </c>
      <c r="O1011" s="82" t="s">
        <v>3274</v>
      </c>
      <c r="P1011" s="82" t="s">
        <v>8439</v>
      </c>
      <c r="Q1011" s="82" t="s">
        <v>4</v>
      </c>
      <c r="R1011" s="82" t="s">
        <v>2429</v>
      </c>
      <c r="S1011" s="6"/>
      <c r="T1011" s="82" t="s">
        <v>2429</v>
      </c>
      <c r="U1011" s="82" t="s">
        <v>2429</v>
      </c>
      <c r="V1011" s="82" t="s">
        <v>2429</v>
      </c>
      <c r="W1011" s="6"/>
      <c r="X1011" s="82" t="s">
        <v>3265</v>
      </c>
      <c r="Y1011" s="82"/>
      <c r="Z1011" s="82" t="s">
        <v>2549</v>
      </c>
      <c r="AA1011" s="6">
        <v>42748</v>
      </c>
      <c r="AB1011" s="6">
        <v>42837</v>
      </c>
      <c r="AC1011" s="82" t="s">
        <v>3295</v>
      </c>
      <c r="AD1011" s="82"/>
      <c r="AE1011" s="82" t="s">
        <v>3489</v>
      </c>
    </row>
    <row r="1012" spans="1:31" ht="29.25" hidden="1" customHeight="1">
      <c r="A1012" s="312">
        <v>1011</v>
      </c>
      <c r="B1012" s="74" t="s">
        <v>3060</v>
      </c>
      <c r="C1012" s="6">
        <v>42748</v>
      </c>
      <c r="D1012" s="82" t="s">
        <v>3477</v>
      </c>
      <c r="E1012" s="82" t="s">
        <v>3169</v>
      </c>
      <c r="F1012" s="82"/>
      <c r="G1012" s="82"/>
      <c r="H1012" s="82"/>
      <c r="I1012" s="108"/>
      <c r="J1012" s="82"/>
      <c r="K1012" s="82" t="s">
        <v>3480</v>
      </c>
      <c r="L1012" s="82" t="s">
        <v>2465</v>
      </c>
      <c r="M1012" s="82" t="s">
        <v>3273</v>
      </c>
      <c r="N1012" s="324" t="s">
        <v>11098</v>
      </c>
      <c r="O1012" s="82" t="s">
        <v>1621</v>
      </c>
      <c r="P1012" s="82" t="s">
        <v>8439</v>
      </c>
      <c r="Q1012" s="82" t="s">
        <v>4</v>
      </c>
      <c r="R1012" s="82" t="s">
        <v>2429</v>
      </c>
      <c r="S1012" s="6"/>
      <c r="T1012" s="82" t="s">
        <v>2429</v>
      </c>
      <c r="U1012" s="82" t="s">
        <v>2429</v>
      </c>
      <c r="V1012" s="82" t="s">
        <v>2429</v>
      </c>
      <c r="W1012" s="6"/>
      <c r="X1012" s="82" t="s">
        <v>3265</v>
      </c>
      <c r="Y1012" s="82"/>
      <c r="Z1012" s="82" t="s">
        <v>2549</v>
      </c>
      <c r="AA1012" s="6">
        <v>42748</v>
      </c>
      <c r="AB1012" s="6">
        <v>42837</v>
      </c>
      <c r="AC1012" s="82" t="s">
        <v>3295</v>
      </c>
      <c r="AD1012" s="82"/>
      <c r="AE1012" s="82" t="s">
        <v>3489</v>
      </c>
    </row>
    <row r="1013" spans="1:31" ht="29.25" hidden="1" customHeight="1">
      <c r="A1013" s="312">
        <v>1012</v>
      </c>
      <c r="B1013" s="74" t="s">
        <v>3060</v>
      </c>
      <c r="C1013" s="6">
        <v>42748</v>
      </c>
      <c r="D1013" s="82" t="s">
        <v>3477</v>
      </c>
      <c r="E1013" s="82" t="s">
        <v>3169</v>
      </c>
      <c r="F1013" s="82"/>
      <c r="G1013" s="82"/>
      <c r="H1013" s="82"/>
      <c r="I1013" s="108"/>
      <c r="J1013" s="82"/>
      <c r="K1013" s="82" t="s">
        <v>3271</v>
      </c>
      <c r="L1013" s="82" t="s">
        <v>2465</v>
      </c>
      <c r="M1013" s="82" t="s">
        <v>3273</v>
      </c>
      <c r="N1013" s="324" t="s">
        <v>11098</v>
      </c>
      <c r="O1013" s="82" t="s">
        <v>1621</v>
      </c>
      <c r="P1013" s="82" t="s">
        <v>8439</v>
      </c>
      <c r="Q1013" s="82" t="s">
        <v>4</v>
      </c>
      <c r="R1013" s="82" t="s">
        <v>2429</v>
      </c>
      <c r="S1013" s="6"/>
      <c r="T1013" s="82" t="s">
        <v>2429</v>
      </c>
      <c r="U1013" s="82" t="s">
        <v>2429</v>
      </c>
      <c r="V1013" s="82" t="s">
        <v>2429</v>
      </c>
      <c r="W1013" s="6"/>
      <c r="X1013" s="82" t="s">
        <v>3265</v>
      </c>
      <c r="Y1013" s="82"/>
      <c r="Z1013" s="82" t="s">
        <v>2549</v>
      </c>
      <c r="AA1013" s="6">
        <v>42748</v>
      </c>
      <c r="AB1013" s="6">
        <v>42837</v>
      </c>
      <c r="AC1013" s="82" t="s">
        <v>3295</v>
      </c>
      <c r="AD1013" s="82"/>
      <c r="AE1013" s="82" t="s">
        <v>3490</v>
      </c>
    </row>
    <row r="1014" spans="1:31" ht="29.25" hidden="1" customHeight="1">
      <c r="A1014" s="312">
        <v>1013</v>
      </c>
      <c r="B1014" s="74" t="s">
        <v>3060</v>
      </c>
      <c r="C1014" s="6">
        <v>42748</v>
      </c>
      <c r="D1014" s="82" t="s">
        <v>3477</v>
      </c>
      <c r="E1014" s="82" t="s">
        <v>3169</v>
      </c>
      <c r="F1014" s="82"/>
      <c r="G1014" s="82"/>
      <c r="H1014" s="82"/>
      <c r="I1014" s="108"/>
      <c r="J1014" s="82"/>
      <c r="K1014" s="82" t="s">
        <v>3479</v>
      </c>
      <c r="L1014" s="82" t="s">
        <v>2465</v>
      </c>
      <c r="M1014" s="82" t="s">
        <v>3273</v>
      </c>
      <c r="N1014" s="324" t="s">
        <v>11098</v>
      </c>
      <c r="O1014" s="82" t="s">
        <v>3274</v>
      </c>
      <c r="P1014" s="82" t="s">
        <v>8439</v>
      </c>
      <c r="Q1014" s="82" t="s">
        <v>4</v>
      </c>
      <c r="R1014" s="82" t="s">
        <v>2429</v>
      </c>
      <c r="S1014" s="6"/>
      <c r="T1014" s="82" t="s">
        <v>2429</v>
      </c>
      <c r="U1014" s="82" t="s">
        <v>2429</v>
      </c>
      <c r="V1014" s="82" t="s">
        <v>2429</v>
      </c>
      <c r="W1014" s="6"/>
      <c r="X1014" s="82" t="s">
        <v>3265</v>
      </c>
      <c r="Y1014" s="82"/>
      <c r="Z1014" s="82" t="s">
        <v>2549</v>
      </c>
      <c r="AA1014" s="6">
        <v>42748</v>
      </c>
      <c r="AB1014" s="6">
        <v>42837</v>
      </c>
      <c r="AC1014" s="82" t="s">
        <v>3295</v>
      </c>
      <c r="AD1014" s="82"/>
      <c r="AE1014" s="82" t="s">
        <v>3490</v>
      </c>
    </row>
    <row r="1015" spans="1:31" ht="29.25" hidden="1" customHeight="1">
      <c r="A1015" s="312">
        <v>1014</v>
      </c>
      <c r="B1015" s="74" t="s">
        <v>3060</v>
      </c>
      <c r="C1015" s="6">
        <v>42748</v>
      </c>
      <c r="D1015" s="82" t="s">
        <v>3477</v>
      </c>
      <c r="E1015" s="82" t="s">
        <v>3169</v>
      </c>
      <c r="F1015" s="82"/>
      <c r="G1015" s="82"/>
      <c r="H1015" s="82"/>
      <c r="I1015" s="108"/>
      <c r="J1015" s="82"/>
      <c r="K1015" s="82" t="s">
        <v>3480</v>
      </c>
      <c r="L1015" s="82" t="s">
        <v>2465</v>
      </c>
      <c r="M1015" s="82" t="s">
        <v>3273</v>
      </c>
      <c r="N1015" s="324" t="s">
        <v>11098</v>
      </c>
      <c r="O1015" s="82" t="s">
        <v>1621</v>
      </c>
      <c r="P1015" s="82" t="s">
        <v>8439</v>
      </c>
      <c r="Q1015" s="82" t="s">
        <v>4</v>
      </c>
      <c r="R1015" s="82" t="s">
        <v>2429</v>
      </c>
      <c r="S1015" s="6"/>
      <c r="T1015" s="82" t="s">
        <v>2429</v>
      </c>
      <c r="U1015" s="82" t="s">
        <v>2429</v>
      </c>
      <c r="V1015" s="82" t="s">
        <v>2429</v>
      </c>
      <c r="W1015" s="6"/>
      <c r="X1015" s="82" t="s">
        <v>3265</v>
      </c>
      <c r="Y1015" s="82"/>
      <c r="Z1015" s="82" t="s">
        <v>2549</v>
      </c>
      <c r="AA1015" s="6">
        <v>42748</v>
      </c>
      <c r="AB1015" s="6">
        <v>42837</v>
      </c>
      <c r="AC1015" s="82" t="s">
        <v>3295</v>
      </c>
      <c r="AD1015" s="82"/>
      <c r="AE1015" s="82" t="s">
        <v>3490</v>
      </c>
    </row>
    <row r="1016" spans="1:31" ht="29.25" hidden="1" customHeight="1">
      <c r="A1016" s="312">
        <v>1015</v>
      </c>
      <c r="B1016" s="74" t="s">
        <v>3060</v>
      </c>
      <c r="C1016" s="6">
        <v>42748</v>
      </c>
      <c r="D1016" s="82" t="s">
        <v>3477</v>
      </c>
      <c r="E1016" s="82" t="s">
        <v>3169</v>
      </c>
      <c r="F1016" s="82"/>
      <c r="G1016" s="82"/>
      <c r="H1016" s="82"/>
      <c r="I1016" s="108"/>
      <c r="J1016" s="82"/>
      <c r="K1016" s="82" t="s">
        <v>3271</v>
      </c>
      <c r="L1016" s="82" t="s">
        <v>2465</v>
      </c>
      <c r="M1016" s="82" t="s">
        <v>3273</v>
      </c>
      <c r="N1016" s="324" t="s">
        <v>11098</v>
      </c>
      <c r="O1016" s="82" t="s">
        <v>1621</v>
      </c>
      <c r="P1016" s="82" t="s">
        <v>8439</v>
      </c>
      <c r="Q1016" s="82" t="s">
        <v>4</v>
      </c>
      <c r="R1016" s="82" t="s">
        <v>2429</v>
      </c>
      <c r="S1016" s="6"/>
      <c r="T1016" s="82" t="s">
        <v>2429</v>
      </c>
      <c r="U1016" s="82" t="s">
        <v>2429</v>
      </c>
      <c r="V1016" s="82" t="s">
        <v>2429</v>
      </c>
      <c r="W1016" s="6"/>
      <c r="X1016" s="82" t="s">
        <v>3265</v>
      </c>
      <c r="Y1016" s="82"/>
      <c r="Z1016" s="82" t="s">
        <v>2549</v>
      </c>
      <c r="AA1016" s="6">
        <v>42748</v>
      </c>
      <c r="AB1016" s="6">
        <v>42837</v>
      </c>
      <c r="AC1016" s="82" t="s">
        <v>3295</v>
      </c>
      <c r="AD1016" s="82"/>
      <c r="AE1016" s="82" t="s">
        <v>3491</v>
      </c>
    </row>
    <row r="1017" spans="1:31" ht="29.25" hidden="1" customHeight="1">
      <c r="A1017" s="312">
        <v>1016</v>
      </c>
      <c r="B1017" s="74" t="s">
        <v>3060</v>
      </c>
      <c r="C1017" s="6">
        <v>42748</v>
      </c>
      <c r="D1017" s="82" t="s">
        <v>3477</v>
      </c>
      <c r="E1017" s="82" t="s">
        <v>3169</v>
      </c>
      <c r="F1017" s="82"/>
      <c r="G1017" s="82"/>
      <c r="H1017" s="82"/>
      <c r="I1017" s="108"/>
      <c r="J1017" s="82"/>
      <c r="K1017" s="82" t="s">
        <v>3479</v>
      </c>
      <c r="L1017" s="82" t="s">
        <v>2465</v>
      </c>
      <c r="M1017" s="82" t="s">
        <v>3273</v>
      </c>
      <c r="N1017" s="324" t="s">
        <v>11098</v>
      </c>
      <c r="O1017" s="82" t="s">
        <v>3274</v>
      </c>
      <c r="P1017" s="82" t="s">
        <v>8439</v>
      </c>
      <c r="Q1017" s="82" t="s">
        <v>4</v>
      </c>
      <c r="R1017" s="82" t="s">
        <v>2429</v>
      </c>
      <c r="S1017" s="6"/>
      <c r="T1017" s="82" t="s">
        <v>2429</v>
      </c>
      <c r="U1017" s="82" t="s">
        <v>2429</v>
      </c>
      <c r="V1017" s="82" t="s">
        <v>2429</v>
      </c>
      <c r="W1017" s="6"/>
      <c r="X1017" s="82" t="s">
        <v>3265</v>
      </c>
      <c r="Y1017" s="82"/>
      <c r="Z1017" s="82" t="s">
        <v>2549</v>
      </c>
      <c r="AA1017" s="6">
        <v>42748</v>
      </c>
      <c r="AB1017" s="6">
        <v>42837</v>
      </c>
      <c r="AC1017" s="82" t="s">
        <v>3295</v>
      </c>
      <c r="AD1017" s="82"/>
      <c r="AE1017" s="82" t="s">
        <v>3491</v>
      </c>
    </row>
    <row r="1018" spans="1:31" ht="29.25" hidden="1" customHeight="1">
      <c r="A1018" s="312">
        <v>1017</v>
      </c>
      <c r="B1018" s="74" t="s">
        <v>3060</v>
      </c>
      <c r="C1018" s="6">
        <v>42748</v>
      </c>
      <c r="D1018" s="82" t="s">
        <v>3477</v>
      </c>
      <c r="E1018" s="82" t="s">
        <v>3169</v>
      </c>
      <c r="F1018" s="82"/>
      <c r="G1018" s="82"/>
      <c r="H1018" s="82"/>
      <c r="I1018" s="108"/>
      <c r="J1018" s="82"/>
      <c r="K1018" s="82" t="s">
        <v>3480</v>
      </c>
      <c r="L1018" s="82" t="s">
        <v>2465</v>
      </c>
      <c r="M1018" s="82" t="s">
        <v>3273</v>
      </c>
      <c r="N1018" s="324" t="s">
        <v>11098</v>
      </c>
      <c r="O1018" s="82" t="s">
        <v>1621</v>
      </c>
      <c r="P1018" s="82" t="s">
        <v>8439</v>
      </c>
      <c r="Q1018" s="82" t="s">
        <v>4</v>
      </c>
      <c r="R1018" s="82" t="s">
        <v>2429</v>
      </c>
      <c r="S1018" s="6"/>
      <c r="T1018" s="82" t="s">
        <v>2429</v>
      </c>
      <c r="U1018" s="82" t="s">
        <v>2429</v>
      </c>
      <c r="V1018" s="82" t="s">
        <v>2429</v>
      </c>
      <c r="W1018" s="6"/>
      <c r="X1018" s="82" t="s">
        <v>3265</v>
      </c>
      <c r="Y1018" s="82"/>
      <c r="Z1018" s="82" t="s">
        <v>2549</v>
      </c>
      <c r="AA1018" s="6">
        <v>42748</v>
      </c>
      <c r="AB1018" s="6">
        <v>42837</v>
      </c>
      <c r="AC1018" s="82" t="s">
        <v>3295</v>
      </c>
      <c r="AD1018" s="82"/>
      <c r="AE1018" s="82" t="s">
        <v>3491</v>
      </c>
    </row>
    <row r="1019" spans="1:31" ht="29.25" hidden="1" customHeight="1">
      <c r="A1019" s="312">
        <v>1018</v>
      </c>
      <c r="B1019" s="74" t="s">
        <v>3060</v>
      </c>
      <c r="C1019" s="6">
        <v>42748</v>
      </c>
      <c r="D1019" s="82" t="s">
        <v>3477</v>
      </c>
      <c r="E1019" s="82" t="s">
        <v>3169</v>
      </c>
      <c r="F1019" s="82"/>
      <c r="G1019" s="82"/>
      <c r="H1019" s="82"/>
      <c r="I1019" s="108"/>
      <c r="J1019" s="82"/>
      <c r="K1019" s="82" t="s">
        <v>3271</v>
      </c>
      <c r="L1019" s="82" t="s">
        <v>2465</v>
      </c>
      <c r="M1019" s="82" t="s">
        <v>3273</v>
      </c>
      <c r="N1019" s="324" t="s">
        <v>11098</v>
      </c>
      <c r="O1019" s="82" t="s">
        <v>1621</v>
      </c>
      <c r="P1019" s="82" t="s">
        <v>8439</v>
      </c>
      <c r="Q1019" s="82" t="s">
        <v>4</v>
      </c>
      <c r="R1019" s="82" t="s">
        <v>2429</v>
      </c>
      <c r="S1019" s="6"/>
      <c r="T1019" s="82" t="s">
        <v>2429</v>
      </c>
      <c r="U1019" s="82" t="s">
        <v>2429</v>
      </c>
      <c r="V1019" s="82" t="s">
        <v>2429</v>
      </c>
      <c r="W1019" s="6"/>
      <c r="X1019" s="82" t="s">
        <v>3265</v>
      </c>
      <c r="Y1019" s="82"/>
      <c r="Z1019" s="82" t="s">
        <v>2549</v>
      </c>
      <c r="AA1019" s="6">
        <v>42748</v>
      </c>
      <c r="AB1019" s="6">
        <v>42837</v>
      </c>
      <c r="AC1019" s="82" t="s">
        <v>3295</v>
      </c>
      <c r="AD1019" s="82"/>
      <c r="AE1019" s="82" t="s">
        <v>3492</v>
      </c>
    </row>
    <row r="1020" spans="1:31" ht="29.25" hidden="1" customHeight="1">
      <c r="A1020" s="312">
        <v>1019</v>
      </c>
      <c r="B1020" s="74" t="s">
        <v>3060</v>
      </c>
      <c r="C1020" s="6">
        <v>42748</v>
      </c>
      <c r="D1020" s="82" t="s">
        <v>3477</v>
      </c>
      <c r="E1020" s="82" t="s">
        <v>3169</v>
      </c>
      <c r="F1020" s="82"/>
      <c r="G1020" s="82"/>
      <c r="H1020" s="82"/>
      <c r="I1020" s="108"/>
      <c r="J1020" s="82"/>
      <c r="K1020" s="82" t="s">
        <v>3479</v>
      </c>
      <c r="L1020" s="82" t="s">
        <v>2465</v>
      </c>
      <c r="M1020" s="82" t="s">
        <v>3273</v>
      </c>
      <c r="N1020" s="324" t="s">
        <v>11098</v>
      </c>
      <c r="O1020" s="82" t="s">
        <v>3274</v>
      </c>
      <c r="P1020" s="82" t="s">
        <v>8439</v>
      </c>
      <c r="Q1020" s="82" t="s">
        <v>4</v>
      </c>
      <c r="R1020" s="82" t="s">
        <v>2429</v>
      </c>
      <c r="S1020" s="6"/>
      <c r="T1020" s="82" t="s">
        <v>2429</v>
      </c>
      <c r="U1020" s="82" t="s">
        <v>2429</v>
      </c>
      <c r="V1020" s="82" t="s">
        <v>2429</v>
      </c>
      <c r="W1020" s="6"/>
      <c r="X1020" s="82" t="s">
        <v>3265</v>
      </c>
      <c r="Y1020" s="82"/>
      <c r="Z1020" s="82" t="s">
        <v>2549</v>
      </c>
      <c r="AA1020" s="6">
        <v>42748</v>
      </c>
      <c r="AB1020" s="6">
        <v>42837</v>
      </c>
      <c r="AC1020" s="82" t="s">
        <v>3295</v>
      </c>
      <c r="AD1020" s="82"/>
      <c r="AE1020" s="82" t="s">
        <v>3492</v>
      </c>
    </row>
    <row r="1021" spans="1:31" ht="29.25" hidden="1" customHeight="1">
      <c r="A1021" s="312">
        <v>1020</v>
      </c>
      <c r="B1021" s="74" t="s">
        <v>3060</v>
      </c>
      <c r="C1021" s="6">
        <v>42748</v>
      </c>
      <c r="D1021" s="82" t="s">
        <v>3477</v>
      </c>
      <c r="E1021" s="82" t="s">
        <v>3169</v>
      </c>
      <c r="F1021" s="82"/>
      <c r="G1021" s="82"/>
      <c r="H1021" s="82"/>
      <c r="I1021" s="108"/>
      <c r="J1021" s="82"/>
      <c r="K1021" s="82" t="s">
        <v>3480</v>
      </c>
      <c r="L1021" s="82" t="s">
        <v>2465</v>
      </c>
      <c r="M1021" s="82" t="s">
        <v>3273</v>
      </c>
      <c r="N1021" s="324" t="s">
        <v>11098</v>
      </c>
      <c r="O1021" s="82" t="s">
        <v>1621</v>
      </c>
      <c r="P1021" s="82" t="s">
        <v>8439</v>
      </c>
      <c r="Q1021" s="82" t="s">
        <v>4</v>
      </c>
      <c r="R1021" s="82" t="s">
        <v>2429</v>
      </c>
      <c r="S1021" s="6"/>
      <c r="T1021" s="82" t="s">
        <v>2429</v>
      </c>
      <c r="U1021" s="82" t="s">
        <v>2429</v>
      </c>
      <c r="V1021" s="82" t="s">
        <v>2429</v>
      </c>
      <c r="W1021" s="6"/>
      <c r="X1021" s="82" t="s">
        <v>3265</v>
      </c>
      <c r="Y1021" s="82"/>
      <c r="Z1021" s="82" t="s">
        <v>2549</v>
      </c>
      <c r="AA1021" s="6">
        <v>42748</v>
      </c>
      <c r="AB1021" s="6">
        <v>42837</v>
      </c>
      <c r="AC1021" s="82" t="s">
        <v>3295</v>
      </c>
      <c r="AD1021" s="82"/>
      <c r="AE1021" s="82" t="s">
        <v>3492</v>
      </c>
    </row>
    <row r="1022" spans="1:31" ht="29.25" hidden="1" customHeight="1">
      <c r="A1022" s="312">
        <v>1021</v>
      </c>
      <c r="B1022" s="74" t="s">
        <v>3060</v>
      </c>
      <c r="C1022" s="6">
        <v>42748</v>
      </c>
      <c r="D1022" s="82" t="s">
        <v>3477</v>
      </c>
      <c r="E1022" s="82" t="s">
        <v>3169</v>
      </c>
      <c r="F1022" s="82"/>
      <c r="G1022" s="82"/>
      <c r="H1022" s="82"/>
      <c r="I1022" s="108"/>
      <c r="J1022" s="82"/>
      <c r="K1022" s="82" t="s">
        <v>3271</v>
      </c>
      <c r="L1022" s="82" t="s">
        <v>2465</v>
      </c>
      <c r="M1022" s="82" t="s">
        <v>3273</v>
      </c>
      <c r="N1022" s="324" t="s">
        <v>11098</v>
      </c>
      <c r="O1022" s="82" t="s">
        <v>1621</v>
      </c>
      <c r="P1022" s="82" t="s">
        <v>8439</v>
      </c>
      <c r="Q1022" s="82" t="s">
        <v>4</v>
      </c>
      <c r="R1022" s="82" t="s">
        <v>2429</v>
      </c>
      <c r="S1022" s="6"/>
      <c r="T1022" s="82" t="s">
        <v>2429</v>
      </c>
      <c r="U1022" s="82" t="s">
        <v>2429</v>
      </c>
      <c r="V1022" s="82" t="s">
        <v>2429</v>
      </c>
      <c r="W1022" s="6"/>
      <c r="X1022" s="82" t="s">
        <v>3265</v>
      </c>
      <c r="Y1022" s="82"/>
      <c r="Z1022" s="82" t="s">
        <v>2549</v>
      </c>
      <c r="AA1022" s="6">
        <v>42748</v>
      </c>
      <c r="AB1022" s="6">
        <v>42837</v>
      </c>
      <c r="AC1022" s="82" t="s">
        <v>3295</v>
      </c>
      <c r="AD1022" s="82"/>
      <c r="AE1022" s="82" t="s">
        <v>3493</v>
      </c>
    </row>
    <row r="1023" spans="1:31" ht="29.25" hidden="1" customHeight="1">
      <c r="A1023" s="312">
        <v>1022</v>
      </c>
      <c r="B1023" s="74" t="s">
        <v>3060</v>
      </c>
      <c r="C1023" s="6">
        <v>42748</v>
      </c>
      <c r="D1023" s="82" t="s">
        <v>3477</v>
      </c>
      <c r="E1023" s="82" t="s">
        <v>3169</v>
      </c>
      <c r="F1023" s="82"/>
      <c r="G1023" s="82"/>
      <c r="H1023" s="82"/>
      <c r="I1023" s="108"/>
      <c r="J1023" s="82"/>
      <c r="K1023" s="82" t="s">
        <v>3479</v>
      </c>
      <c r="L1023" s="82" t="s">
        <v>2465</v>
      </c>
      <c r="M1023" s="82" t="s">
        <v>3273</v>
      </c>
      <c r="N1023" s="324" t="s">
        <v>11098</v>
      </c>
      <c r="O1023" s="82" t="s">
        <v>3274</v>
      </c>
      <c r="P1023" s="82" t="s">
        <v>8439</v>
      </c>
      <c r="Q1023" s="82" t="s">
        <v>4</v>
      </c>
      <c r="R1023" s="82" t="s">
        <v>2429</v>
      </c>
      <c r="S1023" s="6"/>
      <c r="T1023" s="82" t="s">
        <v>2429</v>
      </c>
      <c r="U1023" s="82" t="s">
        <v>2429</v>
      </c>
      <c r="V1023" s="82" t="s">
        <v>2429</v>
      </c>
      <c r="W1023" s="6"/>
      <c r="X1023" s="82" t="s">
        <v>3265</v>
      </c>
      <c r="Y1023" s="82"/>
      <c r="Z1023" s="82" t="s">
        <v>2549</v>
      </c>
      <c r="AA1023" s="6">
        <v>42748</v>
      </c>
      <c r="AB1023" s="6">
        <v>42837</v>
      </c>
      <c r="AC1023" s="82" t="s">
        <v>3295</v>
      </c>
      <c r="AD1023" s="82"/>
      <c r="AE1023" s="82" t="s">
        <v>3493</v>
      </c>
    </row>
    <row r="1024" spans="1:31" ht="29.25" hidden="1" customHeight="1">
      <c r="A1024" s="312">
        <v>1023</v>
      </c>
      <c r="B1024" s="74" t="s">
        <v>3060</v>
      </c>
      <c r="C1024" s="6">
        <v>42748</v>
      </c>
      <c r="D1024" s="82" t="s">
        <v>3477</v>
      </c>
      <c r="E1024" s="82" t="s">
        <v>3169</v>
      </c>
      <c r="F1024" s="82"/>
      <c r="G1024" s="82"/>
      <c r="H1024" s="82"/>
      <c r="I1024" s="108"/>
      <c r="J1024" s="82"/>
      <c r="K1024" s="82" t="s">
        <v>3480</v>
      </c>
      <c r="L1024" s="82" t="s">
        <v>2465</v>
      </c>
      <c r="M1024" s="82" t="s">
        <v>3273</v>
      </c>
      <c r="N1024" s="324" t="s">
        <v>11098</v>
      </c>
      <c r="O1024" s="82" t="s">
        <v>1621</v>
      </c>
      <c r="P1024" s="82" t="s">
        <v>8439</v>
      </c>
      <c r="Q1024" s="82" t="s">
        <v>4</v>
      </c>
      <c r="R1024" s="82" t="s">
        <v>2429</v>
      </c>
      <c r="S1024" s="6"/>
      <c r="T1024" s="82" t="s">
        <v>2429</v>
      </c>
      <c r="U1024" s="82" t="s">
        <v>2429</v>
      </c>
      <c r="V1024" s="82" t="s">
        <v>2429</v>
      </c>
      <c r="W1024" s="6"/>
      <c r="X1024" s="82" t="s">
        <v>3265</v>
      </c>
      <c r="Y1024" s="82"/>
      <c r="Z1024" s="82" t="s">
        <v>2549</v>
      </c>
      <c r="AA1024" s="6">
        <v>42748</v>
      </c>
      <c r="AB1024" s="6">
        <v>42837</v>
      </c>
      <c r="AC1024" s="82" t="s">
        <v>3295</v>
      </c>
      <c r="AD1024" s="82"/>
      <c r="AE1024" s="82" t="s">
        <v>3493</v>
      </c>
    </row>
    <row r="1025" spans="1:31" ht="29.25" hidden="1" customHeight="1">
      <c r="A1025" s="312">
        <v>1024</v>
      </c>
      <c r="B1025" s="74" t="s">
        <v>3060</v>
      </c>
      <c r="C1025" s="6">
        <v>42748</v>
      </c>
      <c r="D1025" s="82" t="s">
        <v>3477</v>
      </c>
      <c r="E1025" s="82" t="s">
        <v>3169</v>
      </c>
      <c r="F1025" s="82"/>
      <c r="G1025" s="82"/>
      <c r="H1025" s="82"/>
      <c r="I1025" s="108"/>
      <c r="J1025" s="82"/>
      <c r="K1025" s="82" t="s">
        <v>3271</v>
      </c>
      <c r="L1025" s="82" t="s">
        <v>2465</v>
      </c>
      <c r="M1025" s="82" t="s">
        <v>3273</v>
      </c>
      <c r="N1025" s="324" t="s">
        <v>11098</v>
      </c>
      <c r="O1025" s="82" t="s">
        <v>1621</v>
      </c>
      <c r="P1025" s="82" t="s">
        <v>8439</v>
      </c>
      <c r="Q1025" s="82" t="s">
        <v>4</v>
      </c>
      <c r="R1025" s="82" t="s">
        <v>2429</v>
      </c>
      <c r="S1025" s="6"/>
      <c r="T1025" s="82" t="s">
        <v>2429</v>
      </c>
      <c r="U1025" s="82" t="s">
        <v>2429</v>
      </c>
      <c r="V1025" s="82" t="s">
        <v>2429</v>
      </c>
      <c r="W1025" s="6"/>
      <c r="X1025" s="82" t="s">
        <v>3265</v>
      </c>
      <c r="Y1025" s="82"/>
      <c r="Z1025" s="82" t="s">
        <v>2549</v>
      </c>
      <c r="AA1025" s="6">
        <v>42748</v>
      </c>
      <c r="AB1025" s="6">
        <v>42837</v>
      </c>
      <c r="AC1025" s="82" t="s">
        <v>3295</v>
      </c>
      <c r="AD1025" s="82"/>
      <c r="AE1025" s="82" t="s">
        <v>3494</v>
      </c>
    </row>
    <row r="1026" spans="1:31" ht="29.25" hidden="1" customHeight="1">
      <c r="A1026" s="312">
        <v>1025</v>
      </c>
      <c r="B1026" s="74" t="s">
        <v>3060</v>
      </c>
      <c r="C1026" s="6">
        <v>42748</v>
      </c>
      <c r="D1026" s="82" t="s">
        <v>3477</v>
      </c>
      <c r="E1026" s="82" t="s">
        <v>3169</v>
      </c>
      <c r="F1026" s="82"/>
      <c r="G1026" s="82"/>
      <c r="H1026" s="82"/>
      <c r="I1026" s="108"/>
      <c r="J1026" s="82"/>
      <c r="K1026" s="82" t="s">
        <v>3479</v>
      </c>
      <c r="L1026" s="82" t="s">
        <v>2465</v>
      </c>
      <c r="M1026" s="82" t="s">
        <v>3273</v>
      </c>
      <c r="N1026" s="324" t="s">
        <v>11098</v>
      </c>
      <c r="O1026" s="82" t="s">
        <v>3274</v>
      </c>
      <c r="P1026" s="82" t="s">
        <v>8439</v>
      </c>
      <c r="Q1026" s="82" t="s">
        <v>4</v>
      </c>
      <c r="R1026" s="82" t="s">
        <v>2429</v>
      </c>
      <c r="S1026" s="6"/>
      <c r="T1026" s="82" t="s">
        <v>2429</v>
      </c>
      <c r="U1026" s="82" t="s">
        <v>2429</v>
      </c>
      <c r="V1026" s="82" t="s">
        <v>2429</v>
      </c>
      <c r="W1026" s="6"/>
      <c r="X1026" s="82" t="s">
        <v>3265</v>
      </c>
      <c r="Y1026" s="82"/>
      <c r="Z1026" s="82" t="s">
        <v>2549</v>
      </c>
      <c r="AA1026" s="6">
        <v>42748</v>
      </c>
      <c r="AB1026" s="6">
        <v>42837</v>
      </c>
      <c r="AC1026" s="82" t="s">
        <v>3295</v>
      </c>
      <c r="AD1026" s="82"/>
      <c r="AE1026" s="82" t="s">
        <v>3494</v>
      </c>
    </row>
    <row r="1027" spans="1:31" ht="29.25" hidden="1" customHeight="1">
      <c r="A1027" s="312">
        <v>1026</v>
      </c>
      <c r="B1027" s="74" t="s">
        <v>3060</v>
      </c>
      <c r="C1027" s="6">
        <v>42748</v>
      </c>
      <c r="D1027" s="82" t="s">
        <v>3477</v>
      </c>
      <c r="E1027" s="82" t="s">
        <v>3169</v>
      </c>
      <c r="F1027" s="82"/>
      <c r="G1027" s="82"/>
      <c r="H1027" s="82"/>
      <c r="I1027" s="108"/>
      <c r="J1027" s="82"/>
      <c r="K1027" s="82" t="s">
        <v>3480</v>
      </c>
      <c r="L1027" s="82" t="s">
        <v>2465</v>
      </c>
      <c r="M1027" s="82" t="s">
        <v>3273</v>
      </c>
      <c r="N1027" s="324" t="s">
        <v>11098</v>
      </c>
      <c r="O1027" s="82" t="s">
        <v>1621</v>
      </c>
      <c r="P1027" s="82" t="s">
        <v>8439</v>
      </c>
      <c r="Q1027" s="82" t="s">
        <v>4</v>
      </c>
      <c r="R1027" s="82" t="s">
        <v>2429</v>
      </c>
      <c r="S1027" s="6"/>
      <c r="T1027" s="82" t="s">
        <v>2429</v>
      </c>
      <c r="U1027" s="82" t="s">
        <v>2429</v>
      </c>
      <c r="V1027" s="82" t="s">
        <v>2429</v>
      </c>
      <c r="W1027" s="6"/>
      <c r="X1027" s="82" t="s">
        <v>3265</v>
      </c>
      <c r="Y1027" s="82"/>
      <c r="Z1027" s="82" t="s">
        <v>2549</v>
      </c>
      <c r="AA1027" s="6">
        <v>42748</v>
      </c>
      <c r="AB1027" s="6">
        <v>42837</v>
      </c>
      <c r="AC1027" s="82" t="s">
        <v>3295</v>
      </c>
      <c r="AD1027" s="82"/>
      <c r="AE1027" s="82" t="s">
        <v>3494</v>
      </c>
    </row>
    <row r="1028" spans="1:31" ht="29.25" hidden="1" customHeight="1">
      <c r="A1028" s="312">
        <v>1027</v>
      </c>
      <c r="B1028" s="74" t="s">
        <v>3060</v>
      </c>
      <c r="C1028" s="6">
        <v>42748</v>
      </c>
      <c r="D1028" s="82" t="s">
        <v>3477</v>
      </c>
      <c r="E1028" s="82" t="s">
        <v>3169</v>
      </c>
      <c r="F1028" s="82"/>
      <c r="G1028" s="82"/>
      <c r="H1028" s="82"/>
      <c r="I1028" s="108"/>
      <c r="J1028" s="82"/>
      <c r="K1028" s="82" t="s">
        <v>3271</v>
      </c>
      <c r="L1028" s="82" t="s">
        <v>2465</v>
      </c>
      <c r="M1028" s="82" t="s">
        <v>3273</v>
      </c>
      <c r="N1028" s="324" t="s">
        <v>11098</v>
      </c>
      <c r="O1028" s="82" t="s">
        <v>1621</v>
      </c>
      <c r="P1028" s="82" t="s">
        <v>8439</v>
      </c>
      <c r="Q1028" s="82" t="s">
        <v>4</v>
      </c>
      <c r="R1028" s="82" t="s">
        <v>2429</v>
      </c>
      <c r="S1028" s="6"/>
      <c r="T1028" s="82" t="s">
        <v>2429</v>
      </c>
      <c r="U1028" s="82" t="s">
        <v>2429</v>
      </c>
      <c r="V1028" s="82" t="s">
        <v>2429</v>
      </c>
      <c r="W1028" s="6"/>
      <c r="X1028" s="82" t="s">
        <v>3265</v>
      </c>
      <c r="Y1028" s="82"/>
      <c r="Z1028" s="82" t="s">
        <v>2549</v>
      </c>
      <c r="AA1028" s="6">
        <v>42748</v>
      </c>
      <c r="AB1028" s="6">
        <v>42837</v>
      </c>
      <c r="AC1028" s="82" t="s">
        <v>3295</v>
      </c>
      <c r="AD1028" s="82"/>
      <c r="AE1028" s="82" t="s">
        <v>3495</v>
      </c>
    </row>
    <row r="1029" spans="1:31" ht="29.25" hidden="1" customHeight="1">
      <c r="A1029" s="312">
        <v>1028</v>
      </c>
      <c r="B1029" s="74" t="s">
        <v>3060</v>
      </c>
      <c r="C1029" s="6">
        <v>42748</v>
      </c>
      <c r="D1029" s="82" t="s">
        <v>3477</v>
      </c>
      <c r="E1029" s="82" t="s">
        <v>3169</v>
      </c>
      <c r="F1029" s="82"/>
      <c r="G1029" s="82"/>
      <c r="H1029" s="82"/>
      <c r="I1029" s="108"/>
      <c r="J1029" s="82"/>
      <c r="K1029" s="82" t="s">
        <v>3479</v>
      </c>
      <c r="L1029" s="82" t="s">
        <v>2465</v>
      </c>
      <c r="M1029" s="82" t="s">
        <v>3273</v>
      </c>
      <c r="N1029" s="324" t="s">
        <v>11098</v>
      </c>
      <c r="O1029" s="82" t="s">
        <v>3274</v>
      </c>
      <c r="P1029" s="82" t="s">
        <v>8439</v>
      </c>
      <c r="Q1029" s="82" t="s">
        <v>4</v>
      </c>
      <c r="R1029" s="82" t="s">
        <v>2429</v>
      </c>
      <c r="S1029" s="6"/>
      <c r="T1029" s="82" t="s">
        <v>2429</v>
      </c>
      <c r="U1029" s="82" t="s">
        <v>2429</v>
      </c>
      <c r="V1029" s="82" t="s">
        <v>2429</v>
      </c>
      <c r="W1029" s="6"/>
      <c r="X1029" s="82" t="s">
        <v>3265</v>
      </c>
      <c r="Y1029" s="82"/>
      <c r="Z1029" s="82" t="s">
        <v>2549</v>
      </c>
      <c r="AA1029" s="6">
        <v>42748</v>
      </c>
      <c r="AB1029" s="6">
        <v>42837</v>
      </c>
      <c r="AC1029" s="82" t="s">
        <v>3295</v>
      </c>
      <c r="AD1029" s="82"/>
      <c r="AE1029" s="82" t="s">
        <v>3495</v>
      </c>
    </row>
    <row r="1030" spans="1:31" ht="29.25" hidden="1" customHeight="1">
      <c r="A1030" s="312">
        <v>1029</v>
      </c>
      <c r="B1030" s="74" t="s">
        <v>3060</v>
      </c>
      <c r="C1030" s="6">
        <v>42748</v>
      </c>
      <c r="D1030" s="82" t="s">
        <v>3477</v>
      </c>
      <c r="E1030" s="82" t="s">
        <v>3169</v>
      </c>
      <c r="F1030" s="82"/>
      <c r="G1030" s="82"/>
      <c r="H1030" s="82"/>
      <c r="I1030" s="108"/>
      <c r="J1030" s="82"/>
      <c r="K1030" s="82" t="s">
        <v>3480</v>
      </c>
      <c r="L1030" s="82" t="s">
        <v>2465</v>
      </c>
      <c r="M1030" s="82" t="s">
        <v>3273</v>
      </c>
      <c r="N1030" s="324" t="s">
        <v>11098</v>
      </c>
      <c r="O1030" s="82" t="s">
        <v>1621</v>
      </c>
      <c r="P1030" s="82" t="s">
        <v>8439</v>
      </c>
      <c r="Q1030" s="82" t="s">
        <v>4</v>
      </c>
      <c r="R1030" s="82" t="s">
        <v>2429</v>
      </c>
      <c r="S1030" s="6"/>
      <c r="T1030" s="82" t="s">
        <v>2429</v>
      </c>
      <c r="U1030" s="82" t="s">
        <v>2429</v>
      </c>
      <c r="V1030" s="82" t="s">
        <v>2429</v>
      </c>
      <c r="W1030" s="6"/>
      <c r="X1030" s="82" t="s">
        <v>3265</v>
      </c>
      <c r="Y1030" s="82"/>
      <c r="Z1030" s="82" t="s">
        <v>2549</v>
      </c>
      <c r="AA1030" s="6">
        <v>42748</v>
      </c>
      <c r="AB1030" s="6">
        <v>42837</v>
      </c>
      <c r="AC1030" s="82" t="s">
        <v>3295</v>
      </c>
      <c r="AD1030" s="82"/>
      <c r="AE1030" s="82" t="s">
        <v>3495</v>
      </c>
    </row>
    <row r="1031" spans="1:31" ht="29.25" hidden="1" customHeight="1">
      <c r="A1031" s="312">
        <v>1030</v>
      </c>
      <c r="B1031" s="74" t="s">
        <v>3060</v>
      </c>
      <c r="C1031" s="6">
        <v>42748</v>
      </c>
      <c r="D1031" s="82" t="s">
        <v>3477</v>
      </c>
      <c r="E1031" s="82" t="s">
        <v>3169</v>
      </c>
      <c r="F1031" s="82"/>
      <c r="G1031" s="82"/>
      <c r="H1031" s="82"/>
      <c r="I1031" s="108"/>
      <c r="J1031" s="82"/>
      <c r="K1031" s="82" t="s">
        <v>3271</v>
      </c>
      <c r="L1031" s="82" t="s">
        <v>2465</v>
      </c>
      <c r="M1031" s="82" t="s">
        <v>3273</v>
      </c>
      <c r="N1031" s="324" t="s">
        <v>11098</v>
      </c>
      <c r="O1031" s="82" t="s">
        <v>1621</v>
      </c>
      <c r="P1031" s="82" t="s">
        <v>8439</v>
      </c>
      <c r="Q1031" s="82" t="s">
        <v>4</v>
      </c>
      <c r="R1031" s="82" t="s">
        <v>2429</v>
      </c>
      <c r="S1031" s="6"/>
      <c r="T1031" s="82" t="s">
        <v>2429</v>
      </c>
      <c r="U1031" s="82" t="s">
        <v>2429</v>
      </c>
      <c r="V1031" s="82" t="s">
        <v>2429</v>
      </c>
      <c r="W1031" s="6"/>
      <c r="X1031" s="82" t="s">
        <v>3265</v>
      </c>
      <c r="Y1031" s="82"/>
      <c r="Z1031" s="82" t="s">
        <v>2549</v>
      </c>
      <c r="AA1031" s="6">
        <v>42748</v>
      </c>
      <c r="AB1031" s="6">
        <v>42837</v>
      </c>
      <c r="AC1031" s="82" t="s">
        <v>3295</v>
      </c>
      <c r="AD1031" s="82"/>
      <c r="AE1031" s="82" t="s">
        <v>3496</v>
      </c>
    </row>
    <row r="1032" spans="1:31" ht="29.25" hidden="1" customHeight="1">
      <c r="A1032" s="312">
        <v>1031</v>
      </c>
      <c r="B1032" s="74" t="s">
        <v>3060</v>
      </c>
      <c r="C1032" s="6">
        <v>42748</v>
      </c>
      <c r="D1032" s="82" t="s">
        <v>3477</v>
      </c>
      <c r="E1032" s="82" t="s">
        <v>3169</v>
      </c>
      <c r="F1032" s="82"/>
      <c r="G1032" s="82"/>
      <c r="H1032" s="82"/>
      <c r="I1032" s="108"/>
      <c r="J1032" s="82"/>
      <c r="K1032" s="82" t="s">
        <v>3479</v>
      </c>
      <c r="L1032" s="82" t="s">
        <v>2465</v>
      </c>
      <c r="M1032" s="82" t="s">
        <v>3273</v>
      </c>
      <c r="N1032" s="324" t="s">
        <v>11098</v>
      </c>
      <c r="O1032" s="82" t="s">
        <v>3274</v>
      </c>
      <c r="P1032" s="82" t="s">
        <v>8439</v>
      </c>
      <c r="Q1032" s="82" t="s">
        <v>4</v>
      </c>
      <c r="R1032" s="82" t="s">
        <v>2429</v>
      </c>
      <c r="S1032" s="6"/>
      <c r="T1032" s="82" t="s">
        <v>2429</v>
      </c>
      <c r="U1032" s="82" t="s">
        <v>2429</v>
      </c>
      <c r="V1032" s="82" t="s">
        <v>2429</v>
      </c>
      <c r="W1032" s="6"/>
      <c r="X1032" s="82" t="s">
        <v>3265</v>
      </c>
      <c r="Y1032" s="82"/>
      <c r="Z1032" s="82" t="s">
        <v>2549</v>
      </c>
      <c r="AA1032" s="6">
        <v>42748</v>
      </c>
      <c r="AB1032" s="6">
        <v>42837</v>
      </c>
      <c r="AC1032" s="82" t="s">
        <v>3295</v>
      </c>
      <c r="AD1032" s="82"/>
      <c r="AE1032" s="82" t="s">
        <v>3496</v>
      </c>
    </row>
    <row r="1033" spans="1:31" ht="29.25" hidden="1" customHeight="1">
      <c r="A1033" s="312">
        <v>1032</v>
      </c>
      <c r="B1033" s="74" t="s">
        <v>3060</v>
      </c>
      <c r="C1033" s="6">
        <v>42748</v>
      </c>
      <c r="D1033" s="82" t="s">
        <v>3477</v>
      </c>
      <c r="E1033" s="82" t="s">
        <v>3169</v>
      </c>
      <c r="F1033" s="82"/>
      <c r="G1033" s="82"/>
      <c r="H1033" s="82"/>
      <c r="I1033" s="108"/>
      <c r="J1033" s="82"/>
      <c r="K1033" s="82" t="s">
        <v>3480</v>
      </c>
      <c r="L1033" s="82" t="s">
        <v>2465</v>
      </c>
      <c r="M1033" s="82" t="s">
        <v>3273</v>
      </c>
      <c r="N1033" s="324" t="s">
        <v>11098</v>
      </c>
      <c r="O1033" s="82" t="s">
        <v>1621</v>
      </c>
      <c r="P1033" s="82" t="s">
        <v>8439</v>
      </c>
      <c r="Q1033" s="82" t="s">
        <v>4</v>
      </c>
      <c r="R1033" s="82" t="s">
        <v>2429</v>
      </c>
      <c r="S1033" s="6"/>
      <c r="T1033" s="82" t="s">
        <v>2429</v>
      </c>
      <c r="U1033" s="82" t="s">
        <v>2429</v>
      </c>
      <c r="V1033" s="82" t="s">
        <v>2429</v>
      </c>
      <c r="W1033" s="6"/>
      <c r="X1033" s="82" t="s">
        <v>3265</v>
      </c>
      <c r="Y1033" s="82"/>
      <c r="Z1033" s="82" t="s">
        <v>2549</v>
      </c>
      <c r="AA1033" s="6">
        <v>42748</v>
      </c>
      <c r="AB1033" s="6">
        <v>42837</v>
      </c>
      <c r="AC1033" s="82" t="s">
        <v>3295</v>
      </c>
      <c r="AD1033" s="82"/>
      <c r="AE1033" s="82" t="s">
        <v>3496</v>
      </c>
    </row>
    <row r="1034" spans="1:31" ht="29.25" hidden="1" customHeight="1">
      <c r="A1034" s="312">
        <v>1033</v>
      </c>
      <c r="B1034" s="74" t="s">
        <v>3060</v>
      </c>
      <c r="C1034" s="6">
        <v>42748</v>
      </c>
      <c r="D1034" s="82" t="s">
        <v>3227</v>
      </c>
      <c r="E1034" s="82" t="s">
        <v>3474</v>
      </c>
      <c r="F1034" s="82"/>
      <c r="G1034" s="82"/>
      <c r="H1034" s="82"/>
      <c r="I1034" s="108"/>
      <c r="J1034" s="82"/>
      <c r="K1034" s="82" t="s">
        <v>3497</v>
      </c>
      <c r="L1034" s="82" t="s">
        <v>3498</v>
      </c>
      <c r="M1034" s="82" t="s">
        <v>3273</v>
      </c>
      <c r="N1034" s="324" t="str">
        <f>INDEX(软件产品清单!H:H,MATCH(出库记录!K1034&amp;出库记录!L1034,软件产品清单!AB:AB,0))</f>
        <v>标准产品</v>
      </c>
      <c r="O1034" s="82" t="s">
        <v>1557</v>
      </c>
      <c r="P1034" s="82" t="s">
        <v>8438</v>
      </c>
      <c r="Q1034" s="82" t="s">
        <v>4</v>
      </c>
      <c r="R1034" s="82" t="s">
        <v>2429</v>
      </c>
      <c r="S1034" s="6"/>
      <c r="T1034" s="99"/>
      <c r="U1034" s="99"/>
      <c r="V1034" s="99"/>
      <c r="W1034" s="6"/>
      <c r="X1034" s="82" t="s">
        <v>3265</v>
      </c>
      <c r="Y1034" s="82"/>
      <c r="Z1034" s="82" t="s">
        <v>2549</v>
      </c>
      <c r="AA1034" s="6">
        <v>42748</v>
      </c>
      <c r="AB1034" s="6">
        <v>43112</v>
      </c>
      <c r="AC1034" s="82" t="s">
        <v>3295</v>
      </c>
      <c r="AD1034" s="82"/>
      <c r="AE1034" s="82"/>
    </row>
    <row r="1035" spans="1:31" ht="29.25" hidden="1" customHeight="1">
      <c r="A1035" s="312">
        <v>1034</v>
      </c>
      <c r="B1035" s="74" t="s">
        <v>3060</v>
      </c>
      <c r="C1035" s="6">
        <v>42748</v>
      </c>
      <c r="D1035" s="82" t="s">
        <v>3388</v>
      </c>
      <c r="E1035" s="82" t="s">
        <v>3026</v>
      </c>
      <c r="F1035" s="82"/>
      <c r="G1035" s="82" t="s">
        <v>3499</v>
      </c>
      <c r="H1035" s="82"/>
      <c r="I1035" s="108"/>
      <c r="J1035" s="82"/>
      <c r="K1035" s="82" t="s">
        <v>3160</v>
      </c>
      <c r="L1035" s="82" t="s">
        <v>3329</v>
      </c>
      <c r="M1035" s="82"/>
      <c r="N1035" s="324" t="str">
        <f>INDEX(软件产品清单!H:H,MATCH(出库记录!K1035&amp;出库记录!L1035,软件产品清单!AB:AB,0))</f>
        <v>标准产品</v>
      </c>
      <c r="O1035" s="82" t="s">
        <v>1664</v>
      </c>
      <c r="P1035" s="82" t="s">
        <v>9717</v>
      </c>
      <c r="Q1035" s="82" t="s">
        <v>4</v>
      </c>
      <c r="R1035" s="82" t="s">
        <v>2429</v>
      </c>
      <c r="S1035" s="6"/>
      <c r="T1035" s="99" t="s">
        <v>2429</v>
      </c>
      <c r="U1035" s="99" t="s">
        <v>2429</v>
      </c>
      <c r="V1035" s="99" t="s">
        <v>2429</v>
      </c>
      <c r="W1035" s="6"/>
      <c r="X1035" s="82" t="s">
        <v>3265</v>
      </c>
      <c r="Y1035" s="82"/>
      <c r="Z1035" s="82" t="s">
        <v>2549</v>
      </c>
      <c r="AA1035" s="6">
        <v>42748</v>
      </c>
      <c r="AB1035" s="6">
        <v>42837</v>
      </c>
      <c r="AC1035" s="82" t="s">
        <v>3295</v>
      </c>
      <c r="AD1035" s="82"/>
      <c r="AE1035" s="82" t="s">
        <v>3500</v>
      </c>
    </row>
    <row r="1036" spans="1:31" s="103" customFormat="1" ht="29.25" hidden="1" customHeight="1">
      <c r="A1036" s="312">
        <v>1035</v>
      </c>
      <c r="B1036" s="74" t="s">
        <v>3501</v>
      </c>
      <c r="C1036" s="6">
        <v>42751</v>
      </c>
      <c r="D1036" s="82" t="s">
        <v>3502</v>
      </c>
      <c r="E1036" s="82" t="s">
        <v>3141</v>
      </c>
      <c r="F1036" s="82"/>
      <c r="G1036" s="82"/>
      <c r="H1036" s="82"/>
      <c r="I1036" s="108"/>
      <c r="J1036" s="82"/>
      <c r="K1036" s="82" t="s">
        <v>758</v>
      </c>
      <c r="L1036" s="82" t="s">
        <v>3503</v>
      </c>
      <c r="M1036" s="82"/>
      <c r="N1036" s="324" t="str">
        <f>INDEX(软件产品清单!H:H,MATCH(出库记录!K1036&amp;出库记录!L1036,软件产品清单!AB:AB,0))</f>
        <v>标准产品</v>
      </c>
      <c r="O1036" s="82" t="s">
        <v>1557</v>
      </c>
      <c r="P1036" s="82" t="s">
        <v>8440</v>
      </c>
      <c r="Q1036" s="82" t="s">
        <v>1606</v>
      </c>
      <c r="R1036" s="82" t="s">
        <v>2549</v>
      </c>
      <c r="S1036" s="6">
        <v>42751</v>
      </c>
      <c r="T1036" s="99" t="s">
        <v>2429</v>
      </c>
      <c r="U1036" s="99" t="s">
        <v>2429</v>
      </c>
      <c r="V1036" s="99" t="s">
        <v>2429</v>
      </c>
      <c r="W1036" s="6"/>
      <c r="X1036" s="82" t="s">
        <v>3287</v>
      </c>
      <c r="Y1036" s="82"/>
      <c r="Z1036" s="82" t="s">
        <v>2549</v>
      </c>
      <c r="AA1036" s="6"/>
      <c r="AB1036" s="6"/>
      <c r="AC1036" s="82"/>
      <c r="AD1036" s="82"/>
      <c r="AE1036" s="82"/>
    </row>
    <row r="1037" spans="1:31" s="103" customFormat="1" ht="29.25" hidden="1" customHeight="1">
      <c r="A1037" s="312">
        <v>1036</v>
      </c>
      <c r="B1037" s="74" t="s">
        <v>3504</v>
      </c>
      <c r="C1037" s="6">
        <v>42751</v>
      </c>
      <c r="D1037" s="82" t="s">
        <v>3419</v>
      </c>
      <c r="E1037" s="82" t="s">
        <v>3141</v>
      </c>
      <c r="F1037" s="82"/>
      <c r="G1037" s="82"/>
      <c r="H1037" s="82"/>
      <c r="I1037" s="108"/>
      <c r="J1037" s="82"/>
      <c r="K1037" s="82" t="s">
        <v>3505</v>
      </c>
      <c r="L1037" s="82" t="s">
        <v>3089</v>
      </c>
      <c r="M1037" s="82" t="s">
        <v>3506</v>
      </c>
      <c r="N1037" s="324" t="str">
        <f>INDEX(软件产品清单!H:H,MATCH(出库记录!K1037&amp;出库记录!L1037,软件产品清单!AB:AB,0))</f>
        <v>标准产品</v>
      </c>
      <c r="O1037" s="82" t="s">
        <v>1494</v>
      </c>
      <c r="P1037" s="82" t="s">
        <v>8438</v>
      </c>
      <c r="Q1037" s="82" t="s">
        <v>4</v>
      </c>
      <c r="R1037" s="82" t="s">
        <v>2549</v>
      </c>
      <c r="S1037" s="6">
        <v>42751</v>
      </c>
      <c r="T1037" s="99" t="s">
        <v>2429</v>
      </c>
      <c r="U1037" s="99" t="s">
        <v>2429</v>
      </c>
      <c r="V1037" s="99" t="s">
        <v>2429</v>
      </c>
      <c r="W1037" s="6"/>
      <c r="X1037" s="82" t="s">
        <v>3287</v>
      </c>
      <c r="Y1037" s="82"/>
      <c r="Z1037" s="82" t="s">
        <v>2549</v>
      </c>
      <c r="AA1037" s="6"/>
      <c r="AB1037" s="6"/>
      <c r="AC1037" s="82"/>
      <c r="AD1037" s="82"/>
      <c r="AE1037" s="82"/>
    </row>
    <row r="1038" spans="1:31" s="103" customFormat="1" ht="29.25" hidden="1" customHeight="1">
      <c r="A1038" s="312">
        <v>1037</v>
      </c>
      <c r="B1038" s="74" t="s">
        <v>3507</v>
      </c>
      <c r="C1038" s="6">
        <v>42751</v>
      </c>
      <c r="D1038" s="82" t="s">
        <v>3173</v>
      </c>
      <c r="E1038" s="82" t="s">
        <v>2828</v>
      </c>
      <c r="F1038" s="82" t="s">
        <v>3508</v>
      </c>
      <c r="G1038" s="82" t="s">
        <v>3509</v>
      </c>
      <c r="H1038" s="82" t="s">
        <v>3173</v>
      </c>
      <c r="I1038" s="108">
        <v>106000</v>
      </c>
      <c r="J1038" s="82" t="s">
        <v>2171</v>
      </c>
      <c r="K1038" s="82" t="s">
        <v>2171</v>
      </c>
      <c r="L1038" s="82" t="s">
        <v>2465</v>
      </c>
      <c r="M1038" s="82" t="s">
        <v>3510</v>
      </c>
      <c r="N1038" s="324" t="str">
        <f>INDEX(软件产品清单!H:H,MATCH(出库记录!K1038&amp;出库记录!L1038,软件产品清单!AB:AB,0))</f>
        <v>标准产品</v>
      </c>
      <c r="O1038" s="82" t="s">
        <v>1557</v>
      </c>
      <c r="P1038" s="82" t="s">
        <v>8440</v>
      </c>
      <c r="Q1038" s="82" t="s">
        <v>1495</v>
      </c>
      <c r="R1038" s="82" t="s">
        <v>2429</v>
      </c>
      <c r="S1038" s="6"/>
      <c r="T1038" s="99">
        <v>1</v>
      </c>
      <c r="U1038" s="99">
        <v>1</v>
      </c>
      <c r="V1038" s="99" t="s">
        <v>2429</v>
      </c>
      <c r="W1038" s="6">
        <v>42751</v>
      </c>
      <c r="X1038" s="82" t="s">
        <v>3287</v>
      </c>
      <c r="Y1038" s="82" t="s">
        <v>2983</v>
      </c>
      <c r="Z1038" s="82" t="s">
        <v>2429</v>
      </c>
      <c r="AA1038" s="6"/>
      <c r="AB1038" s="6"/>
      <c r="AC1038" s="82"/>
      <c r="AD1038" s="93"/>
      <c r="AE1038" s="93" t="s">
        <v>3511</v>
      </c>
    </row>
    <row r="1039" spans="1:31" s="103" customFormat="1" ht="29.25" hidden="1" customHeight="1">
      <c r="A1039" s="312">
        <v>1038</v>
      </c>
      <c r="B1039" s="74" t="s">
        <v>3507</v>
      </c>
      <c r="C1039" s="6">
        <v>42751</v>
      </c>
      <c r="D1039" s="82" t="s">
        <v>3173</v>
      </c>
      <c r="E1039" s="82" t="s">
        <v>2828</v>
      </c>
      <c r="F1039" s="82" t="s">
        <v>3508</v>
      </c>
      <c r="G1039" s="82" t="s">
        <v>3509</v>
      </c>
      <c r="H1039" s="82" t="s">
        <v>3173</v>
      </c>
      <c r="I1039" s="108">
        <v>32500</v>
      </c>
      <c r="J1039" s="82" t="s">
        <v>3054</v>
      </c>
      <c r="K1039" s="82" t="s">
        <v>3054</v>
      </c>
      <c r="L1039" s="82" t="s">
        <v>3055</v>
      </c>
      <c r="M1039" s="82" t="s">
        <v>3512</v>
      </c>
      <c r="N1039" s="324" t="str">
        <f>INDEX(软件产品清单!H:H,MATCH(出库记录!K1039&amp;出库记录!L1039,软件产品清单!AB:AB,0))</f>
        <v>标准产品</v>
      </c>
      <c r="O1039" s="82" t="s">
        <v>1615</v>
      </c>
      <c r="P1039" s="82" t="s">
        <v>8440</v>
      </c>
      <c r="Q1039" s="82" t="s">
        <v>1553</v>
      </c>
      <c r="R1039" s="82" t="s">
        <v>2429</v>
      </c>
      <c r="S1039" s="6"/>
      <c r="T1039" s="99">
        <v>1</v>
      </c>
      <c r="U1039" s="99">
        <v>1</v>
      </c>
      <c r="V1039" s="99" t="s">
        <v>2429</v>
      </c>
      <c r="W1039" s="6">
        <v>42751</v>
      </c>
      <c r="X1039" s="82" t="s">
        <v>3287</v>
      </c>
      <c r="Y1039" s="82" t="s">
        <v>2983</v>
      </c>
      <c r="Z1039" s="82" t="s">
        <v>2429</v>
      </c>
      <c r="AA1039" s="6"/>
      <c r="AB1039" s="6"/>
      <c r="AC1039" s="82"/>
      <c r="AD1039" s="100"/>
      <c r="AE1039" s="100"/>
    </row>
    <row r="1040" spans="1:31" s="103" customFormat="1" ht="29.25" hidden="1" customHeight="1">
      <c r="A1040" s="312">
        <v>1039</v>
      </c>
      <c r="B1040" s="74" t="s">
        <v>3060</v>
      </c>
      <c r="C1040" s="6">
        <v>42751</v>
      </c>
      <c r="D1040" s="82" t="s">
        <v>3513</v>
      </c>
      <c r="E1040" s="82" t="s">
        <v>2828</v>
      </c>
      <c r="F1040" s="82"/>
      <c r="G1040" s="82" t="s">
        <v>3514</v>
      </c>
      <c r="H1040" s="82" t="s">
        <v>11041</v>
      </c>
      <c r="I1040" s="108">
        <v>998800</v>
      </c>
      <c r="J1040" s="82" t="s">
        <v>3515</v>
      </c>
      <c r="K1040" s="82" t="s">
        <v>3516</v>
      </c>
      <c r="L1040" s="82" t="s">
        <v>3517</v>
      </c>
      <c r="M1040" s="82"/>
      <c r="N1040" s="324" t="str">
        <f>INDEX(软件产品清单!H:H,MATCH(出库记录!K1040&amp;出库记录!L1040,软件产品清单!AB:AB,0))</f>
        <v>定制产品</v>
      </c>
      <c r="O1040" s="82" t="s">
        <v>1557</v>
      </c>
      <c r="P1040" s="82" t="s">
        <v>8438</v>
      </c>
      <c r="Q1040" s="82" t="s">
        <v>1495</v>
      </c>
      <c r="R1040" s="82" t="s">
        <v>2429</v>
      </c>
      <c r="S1040" s="6"/>
      <c r="T1040" s="99">
        <v>1</v>
      </c>
      <c r="U1040" s="99">
        <v>1</v>
      </c>
      <c r="V1040" s="99" t="s">
        <v>2429</v>
      </c>
      <c r="W1040" s="6">
        <v>42751</v>
      </c>
      <c r="X1040" s="82" t="s">
        <v>3287</v>
      </c>
      <c r="Y1040" s="82" t="s">
        <v>2983</v>
      </c>
      <c r="Z1040" s="82" t="s">
        <v>2549</v>
      </c>
      <c r="AA1040" s="6"/>
      <c r="AB1040" s="6"/>
      <c r="AC1040" s="82"/>
      <c r="AD1040" s="82"/>
      <c r="AE1040" s="82" t="s">
        <v>3518</v>
      </c>
    </row>
    <row r="1041" spans="1:31" s="103" customFormat="1" ht="29.25" hidden="1" customHeight="1">
      <c r="A1041" s="312">
        <v>1040</v>
      </c>
      <c r="B1041" s="74" t="s">
        <v>3060</v>
      </c>
      <c r="C1041" s="6">
        <v>42752</v>
      </c>
      <c r="D1041" s="82" t="s">
        <v>3027</v>
      </c>
      <c r="E1041" s="82" t="s">
        <v>3098</v>
      </c>
      <c r="F1041" s="82" t="s">
        <v>3519</v>
      </c>
      <c r="G1041" s="82" t="s">
        <v>3520</v>
      </c>
      <c r="H1041" s="82" t="s">
        <v>3027</v>
      </c>
      <c r="I1041" s="108">
        <v>79188</v>
      </c>
      <c r="J1041" s="82" t="s">
        <v>2749</v>
      </c>
      <c r="K1041" s="82" t="s">
        <v>3300</v>
      </c>
      <c r="L1041" s="82" t="s">
        <v>3301</v>
      </c>
      <c r="M1041" s="82" t="s">
        <v>3302</v>
      </c>
      <c r="N1041" s="324" t="str">
        <f>INDEX(软件产品清单!H:H,MATCH(出库记录!K1041&amp;出库记录!L1041,软件产品清单!AB:AB,0))</f>
        <v>标准产品</v>
      </c>
      <c r="O1041" s="82" t="s">
        <v>1557</v>
      </c>
      <c r="P1041" s="82" t="s">
        <v>8440</v>
      </c>
      <c r="Q1041" s="82" t="s">
        <v>1553</v>
      </c>
      <c r="R1041" s="82" t="s">
        <v>2429</v>
      </c>
      <c r="S1041" s="6"/>
      <c r="T1041" s="99" t="s">
        <v>2429</v>
      </c>
      <c r="U1041" s="99" t="s">
        <v>2429</v>
      </c>
      <c r="V1041" s="99" t="s">
        <v>2429</v>
      </c>
      <c r="W1041" s="6"/>
      <c r="X1041" s="82" t="s">
        <v>3265</v>
      </c>
      <c r="Y1041" s="82"/>
      <c r="Z1041" s="82" t="s">
        <v>2429</v>
      </c>
      <c r="AA1041" s="6"/>
      <c r="AB1041" s="6"/>
      <c r="AC1041" s="82"/>
      <c r="AD1041" s="82"/>
      <c r="AE1041" s="82"/>
    </row>
    <row r="1042" spans="1:31" ht="29.25" hidden="1" customHeight="1">
      <c r="A1042" s="312">
        <v>1041</v>
      </c>
      <c r="B1042" s="74" t="s">
        <v>3060</v>
      </c>
      <c r="C1042" s="6">
        <v>42751</v>
      </c>
      <c r="D1042" s="82" t="s">
        <v>3521</v>
      </c>
      <c r="E1042" s="82" t="s">
        <v>3522</v>
      </c>
      <c r="F1042" s="82"/>
      <c r="G1042" s="82"/>
      <c r="H1042" s="82"/>
      <c r="I1042" s="108"/>
      <c r="J1042" s="82"/>
      <c r="K1042" s="82" t="s">
        <v>19</v>
      </c>
      <c r="L1042" s="82" t="s">
        <v>3089</v>
      </c>
      <c r="M1042" s="82"/>
      <c r="N1042" s="324" t="str">
        <f>INDEX(软件产品清单!H:H,MATCH(出库记录!K1042&amp;出库记录!L1042,软件产品清单!AB:AB,0))</f>
        <v>标准产品</v>
      </c>
      <c r="O1042" s="82" t="s">
        <v>1494</v>
      </c>
      <c r="P1042" s="82" t="s">
        <v>8438</v>
      </c>
      <c r="Q1042" s="82" t="s">
        <v>4</v>
      </c>
      <c r="R1042" s="82" t="s">
        <v>2429</v>
      </c>
      <c r="S1042" s="6"/>
      <c r="T1042" s="99"/>
      <c r="U1042" s="99"/>
      <c r="V1042" s="99"/>
      <c r="W1042" s="6"/>
      <c r="X1042" s="82" t="s">
        <v>3265</v>
      </c>
      <c r="Y1042" s="82"/>
      <c r="Z1042" s="82" t="s">
        <v>2549</v>
      </c>
      <c r="AA1042" s="6">
        <v>42751</v>
      </c>
      <c r="AB1042" s="6" t="s">
        <v>2516</v>
      </c>
      <c r="AC1042" s="82" t="s">
        <v>3295</v>
      </c>
      <c r="AD1042" s="82"/>
      <c r="AE1042" s="82" t="s">
        <v>3523</v>
      </c>
    </row>
    <row r="1043" spans="1:31" ht="29.25" hidden="1" customHeight="1">
      <c r="A1043" s="312">
        <v>1042</v>
      </c>
      <c r="B1043" s="74" t="s">
        <v>3060</v>
      </c>
      <c r="C1043" s="6">
        <v>42751</v>
      </c>
      <c r="D1043" s="82" t="s">
        <v>3163</v>
      </c>
      <c r="E1043" s="82" t="s">
        <v>3474</v>
      </c>
      <c r="F1043" s="82"/>
      <c r="G1043" s="82"/>
      <c r="H1043" s="82"/>
      <c r="I1043" s="108"/>
      <c r="J1043" s="82"/>
      <c r="K1043" s="82" t="s">
        <v>3524</v>
      </c>
      <c r="L1043" s="82" t="s">
        <v>2465</v>
      </c>
      <c r="M1043" s="82"/>
      <c r="N1043" s="324" t="str">
        <f>INDEX(软件产品清单!H:H,MATCH(出库记录!K1043&amp;出库记录!L1043,软件产品清单!AB:AB,0))</f>
        <v>标准产品</v>
      </c>
      <c r="O1043" s="82" t="s">
        <v>1634</v>
      </c>
      <c r="P1043" s="82" t="s">
        <v>8438</v>
      </c>
      <c r="Q1043" s="82" t="s">
        <v>4</v>
      </c>
      <c r="R1043" s="82" t="s">
        <v>2429</v>
      </c>
      <c r="S1043" s="6"/>
      <c r="T1043" s="99"/>
      <c r="U1043" s="99"/>
      <c r="V1043" s="99"/>
      <c r="W1043" s="6"/>
      <c r="X1043" s="82" t="s">
        <v>3265</v>
      </c>
      <c r="Y1043" s="82"/>
      <c r="Z1043" s="82" t="s">
        <v>2549</v>
      </c>
      <c r="AA1043" s="6">
        <v>42751</v>
      </c>
      <c r="AB1043" s="6">
        <v>43115</v>
      </c>
      <c r="AC1043" s="82" t="s">
        <v>3295</v>
      </c>
      <c r="AD1043" s="82"/>
      <c r="AE1043" s="82" t="s">
        <v>3525</v>
      </c>
    </row>
    <row r="1044" spans="1:31" ht="29.25" hidden="1" customHeight="1">
      <c r="A1044" s="312">
        <v>1043</v>
      </c>
      <c r="B1044" s="74" t="s">
        <v>3060</v>
      </c>
      <c r="C1044" s="6">
        <v>42751</v>
      </c>
      <c r="D1044" s="82" t="s">
        <v>3419</v>
      </c>
      <c r="E1044" s="82" t="s">
        <v>3141</v>
      </c>
      <c r="F1044" s="82"/>
      <c r="G1044" s="82"/>
      <c r="H1044" s="82"/>
      <c r="I1044" s="108"/>
      <c r="J1044" s="82"/>
      <c r="K1044" s="82" t="s">
        <v>1555</v>
      </c>
      <c r="L1044" s="82" t="s">
        <v>3047</v>
      </c>
      <c r="M1044" s="82"/>
      <c r="N1044" s="324" t="str">
        <f>INDEX(软件产品清单!H:H,MATCH(出库记录!K1044&amp;出库记录!L1044,软件产品清单!AB:AB,0))</f>
        <v>标准产品</v>
      </c>
      <c r="O1044" s="82" t="s">
        <v>1504</v>
      </c>
      <c r="P1044" s="82" t="s">
        <v>8438</v>
      </c>
      <c r="Q1044" s="82" t="s">
        <v>69</v>
      </c>
      <c r="R1044" s="82" t="s">
        <v>2429</v>
      </c>
      <c r="S1044" s="6"/>
      <c r="T1044" s="99"/>
      <c r="U1044" s="99"/>
      <c r="V1044" s="99"/>
      <c r="W1044" s="6"/>
      <c r="X1044" s="82" t="s">
        <v>3265</v>
      </c>
      <c r="Y1044" s="82"/>
      <c r="Z1044" s="82" t="s">
        <v>2549</v>
      </c>
      <c r="AA1044" s="6">
        <v>42751</v>
      </c>
      <c r="AB1044" s="6">
        <v>43115</v>
      </c>
      <c r="AC1044" s="82" t="s">
        <v>3295</v>
      </c>
      <c r="AD1044" s="82"/>
      <c r="AE1044" s="82" t="s">
        <v>3525</v>
      </c>
    </row>
    <row r="1045" spans="1:31" ht="29.25" hidden="1" customHeight="1">
      <c r="A1045" s="312">
        <v>1044</v>
      </c>
      <c r="B1045" s="74" t="s">
        <v>3060</v>
      </c>
      <c r="C1045" s="6">
        <v>42751</v>
      </c>
      <c r="D1045" s="82" t="s">
        <v>3382</v>
      </c>
      <c r="E1045" s="82" t="s">
        <v>3474</v>
      </c>
      <c r="F1045" s="82"/>
      <c r="G1045" s="82"/>
      <c r="H1045" s="82"/>
      <c r="I1045" s="108"/>
      <c r="J1045" s="82"/>
      <c r="K1045" s="82" t="s">
        <v>473</v>
      </c>
      <c r="L1045" s="82" t="s">
        <v>3526</v>
      </c>
      <c r="M1045" s="82"/>
      <c r="N1045" s="324" t="str">
        <f>INDEX(软件产品清单!H:H,MATCH(出库记录!K1045&amp;出库记录!L1045,软件产品清单!AB:AB,0))</f>
        <v>标准产品</v>
      </c>
      <c r="O1045" s="82" t="s">
        <v>1569</v>
      </c>
      <c r="P1045" s="82" t="s">
        <v>8439</v>
      </c>
      <c r="Q1045" s="82" t="s">
        <v>4</v>
      </c>
      <c r="R1045" s="82" t="s">
        <v>2429</v>
      </c>
      <c r="S1045" s="6"/>
      <c r="T1045" s="99"/>
      <c r="U1045" s="99"/>
      <c r="V1045" s="99"/>
      <c r="W1045" s="6"/>
      <c r="X1045" s="82" t="s">
        <v>3265</v>
      </c>
      <c r="Y1045" s="82"/>
      <c r="Z1045" s="82" t="s">
        <v>2549</v>
      </c>
      <c r="AA1045" s="6">
        <v>42751</v>
      </c>
      <c r="AB1045" s="6">
        <v>43115</v>
      </c>
      <c r="AC1045" s="82" t="s">
        <v>3295</v>
      </c>
      <c r="AD1045" s="82"/>
      <c r="AE1045" s="82" t="s">
        <v>3525</v>
      </c>
    </row>
    <row r="1046" spans="1:31" ht="29.25" hidden="1" customHeight="1">
      <c r="A1046" s="312">
        <v>1045</v>
      </c>
      <c r="B1046" s="74" t="s">
        <v>3527</v>
      </c>
      <c r="C1046" s="6">
        <v>42751</v>
      </c>
      <c r="D1046" s="82" t="s">
        <v>3528</v>
      </c>
      <c r="E1046" s="82" t="s">
        <v>3169</v>
      </c>
      <c r="F1046" s="82"/>
      <c r="G1046" s="82"/>
      <c r="H1046" s="82"/>
      <c r="I1046" s="108"/>
      <c r="J1046" s="82"/>
      <c r="K1046" s="82" t="s">
        <v>1594</v>
      </c>
      <c r="L1046" s="82" t="s">
        <v>2465</v>
      </c>
      <c r="M1046" s="82"/>
      <c r="N1046" s="324" t="str">
        <f>INDEX(软件产品清单!H:H,MATCH(出库记录!K1046&amp;出库记录!L1046,软件产品清单!AB:AB,0))</f>
        <v>标准产品</v>
      </c>
      <c r="O1046" s="82" t="s">
        <v>1557</v>
      </c>
      <c r="P1046" s="82" t="s">
        <v>8439</v>
      </c>
      <c r="Q1046" s="82" t="s">
        <v>4</v>
      </c>
      <c r="R1046" s="82" t="s">
        <v>2429</v>
      </c>
      <c r="S1046" s="6"/>
      <c r="T1046" s="99"/>
      <c r="U1046" s="99"/>
      <c r="V1046" s="99"/>
      <c r="W1046" s="6"/>
      <c r="X1046" s="82" t="s">
        <v>3265</v>
      </c>
      <c r="Y1046" s="82"/>
      <c r="Z1046" s="82" t="s">
        <v>2549</v>
      </c>
      <c r="AA1046" s="6">
        <v>42751</v>
      </c>
      <c r="AB1046" s="6">
        <v>42931</v>
      </c>
      <c r="AC1046" s="82" t="s">
        <v>3295</v>
      </c>
      <c r="AD1046" s="82"/>
      <c r="AE1046" s="82" t="s">
        <v>3525</v>
      </c>
    </row>
    <row r="1047" spans="1:31" ht="29.25" hidden="1" customHeight="1">
      <c r="A1047" s="312">
        <v>1046</v>
      </c>
      <c r="B1047" s="74" t="s">
        <v>3527</v>
      </c>
      <c r="C1047" s="6">
        <v>42751</v>
      </c>
      <c r="D1047" s="82" t="s">
        <v>3528</v>
      </c>
      <c r="E1047" s="82" t="s">
        <v>3169</v>
      </c>
      <c r="F1047" s="82"/>
      <c r="G1047" s="82"/>
      <c r="H1047" s="82"/>
      <c r="I1047" s="108"/>
      <c r="J1047" s="82"/>
      <c r="K1047" s="82" t="s">
        <v>1594</v>
      </c>
      <c r="L1047" s="82" t="s">
        <v>2465</v>
      </c>
      <c r="M1047" s="82"/>
      <c r="N1047" s="324" t="str">
        <f>INDEX(软件产品清单!H:H,MATCH(出库记录!K1047&amp;出库记录!L1047,软件产品清单!AB:AB,0))</f>
        <v>标准产品</v>
      </c>
      <c r="O1047" s="82" t="s">
        <v>1557</v>
      </c>
      <c r="P1047" s="82" t="s">
        <v>8439</v>
      </c>
      <c r="Q1047" s="82" t="s">
        <v>4</v>
      </c>
      <c r="R1047" s="82" t="s">
        <v>2429</v>
      </c>
      <c r="S1047" s="6"/>
      <c r="T1047" s="99"/>
      <c r="U1047" s="99"/>
      <c r="V1047" s="99"/>
      <c r="W1047" s="6"/>
      <c r="X1047" s="82" t="s">
        <v>3265</v>
      </c>
      <c r="Y1047" s="82"/>
      <c r="Z1047" s="82" t="s">
        <v>2549</v>
      </c>
      <c r="AA1047" s="6">
        <v>42751</v>
      </c>
      <c r="AB1047" s="6">
        <v>42931</v>
      </c>
      <c r="AC1047" s="82" t="s">
        <v>3295</v>
      </c>
      <c r="AD1047" s="82"/>
      <c r="AE1047" s="82" t="s">
        <v>3525</v>
      </c>
    </row>
    <row r="1048" spans="1:31" ht="29.25" hidden="1" customHeight="1">
      <c r="A1048" s="312">
        <v>1047</v>
      </c>
      <c r="B1048" s="74" t="s">
        <v>3527</v>
      </c>
      <c r="C1048" s="6">
        <v>42751</v>
      </c>
      <c r="D1048" s="82" t="s">
        <v>3528</v>
      </c>
      <c r="E1048" s="82" t="s">
        <v>3169</v>
      </c>
      <c r="F1048" s="82"/>
      <c r="G1048" s="82"/>
      <c r="H1048" s="82"/>
      <c r="I1048" s="108"/>
      <c r="J1048" s="82"/>
      <c r="K1048" s="82" t="s">
        <v>1594</v>
      </c>
      <c r="L1048" s="82" t="s">
        <v>2465</v>
      </c>
      <c r="M1048" s="82"/>
      <c r="N1048" s="324" t="str">
        <f>INDEX(软件产品清单!H:H,MATCH(出库记录!K1048&amp;出库记录!L1048,软件产品清单!AB:AB,0))</f>
        <v>标准产品</v>
      </c>
      <c r="O1048" s="82" t="s">
        <v>1557</v>
      </c>
      <c r="P1048" s="82" t="s">
        <v>8439</v>
      </c>
      <c r="Q1048" s="82" t="s">
        <v>4</v>
      </c>
      <c r="R1048" s="82" t="s">
        <v>2429</v>
      </c>
      <c r="S1048" s="6"/>
      <c r="T1048" s="99"/>
      <c r="U1048" s="99"/>
      <c r="V1048" s="99"/>
      <c r="W1048" s="6"/>
      <c r="X1048" s="82" t="s">
        <v>3265</v>
      </c>
      <c r="Y1048" s="82"/>
      <c r="Z1048" s="82" t="s">
        <v>2549</v>
      </c>
      <c r="AA1048" s="6">
        <v>42751</v>
      </c>
      <c r="AB1048" s="6">
        <v>42931</v>
      </c>
      <c r="AC1048" s="82" t="s">
        <v>3295</v>
      </c>
      <c r="AD1048" s="82"/>
      <c r="AE1048" s="82" t="s">
        <v>3525</v>
      </c>
    </row>
    <row r="1049" spans="1:31" ht="29.25" hidden="1" customHeight="1">
      <c r="A1049" s="312">
        <v>1048</v>
      </c>
      <c r="B1049" s="74" t="s">
        <v>3527</v>
      </c>
      <c r="C1049" s="6">
        <v>42751</v>
      </c>
      <c r="D1049" s="82" t="s">
        <v>3528</v>
      </c>
      <c r="E1049" s="82" t="s">
        <v>3169</v>
      </c>
      <c r="F1049" s="82"/>
      <c r="G1049" s="82"/>
      <c r="H1049" s="82"/>
      <c r="I1049" s="108"/>
      <c r="J1049" s="82"/>
      <c r="K1049" s="82" t="s">
        <v>1594</v>
      </c>
      <c r="L1049" s="82" t="s">
        <v>2465</v>
      </c>
      <c r="M1049" s="82"/>
      <c r="N1049" s="324" t="str">
        <f>INDEX(软件产品清单!H:H,MATCH(出库记录!K1049&amp;出库记录!L1049,软件产品清单!AB:AB,0))</f>
        <v>标准产品</v>
      </c>
      <c r="O1049" s="82" t="s">
        <v>1557</v>
      </c>
      <c r="P1049" s="82" t="s">
        <v>8439</v>
      </c>
      <c r="Q1049" s="82" t="s">
        <v>4</v>
      </c>
      <c r="R1049" s="82" t="s">
        <v>2429</v>
      </c>
      <c r="S1049" s="6"/>
      <c r="T1049" s="99"/>
      <c r="U1049" s="99"/>
      <c r="V1049" s="99"/>
      <c r="W1049" s="6"/>
      <c r="X1049" s="82" t="s">
        <v>3265</v>
      </c>
      <c r="Y1049" s="82"/>
      <c r="Z1049" s="82" t="s">
        <v>2549</v>
      </c>
      <c r="AA1049" s="6">
        <v>42751</v>
      </c>
      <c r="AB1049" s="6">
        <v>42931</v>
      </c>
      <c r="AC1049" s="82" t="s">
        <v>3295</v>
      </c>
      <c r="AD1049" s="82"/>
      <c r="AE1049" s="82" t="s">
        <v>3525</v>
      </c>
    </row>
    <row r="1050" spans="1:31" ht="29.25" hidden="1" customHeight="1">
      <c r="A1050" s="312">
        <v>1049</v>
      </c>
      <c r="B1050" s="74" t="s">
        <v>3527</v>
      </c>
      <c r="C1050" s="6">
        <v>42751</v>
      </c>
      <c r="D1050" s="82" t="s">
        <v>3528</v>
      </c>
      <c r="E1050" s="82" t="s">
        <v>3169</v>
      </c>
      <c r="F1050" s="82"/>
      <c r="G1050" s="82"/>
      <c r="H1050" s="82"/>
      <c r="I1050" s="108"/>
      <c r="J1050" s="82"/>
      <c r="K1050" s="82" t="s">
        <v>1594</v>
      </c>
      <c r="L1050" s="82" t="s">
        <v>2465</v>
      </c>
      <c r="M1050" s="82"/>
      <c r="N1050" s="324" t="str">
        <f>INDEX(软件产品清单!H:H,MATCH(出库记录!K1050&amp;出库记录!L1050,软件产品清单!AB:AB,0))</f>
        <v>标准产品</v>
      </c>
      <c r="O1050" s="82" t="s">
        <v>1557</v>
      </c>
      <c r="P1050" s="82" t="s">
        <v>8439</v>
      </c>
      <c r="Q1050" s="82" t="s">
        <v>4</v>
      </c>
      <c r="R1050" s="82" t="s">
        <v>2429</v>
      </c>
      <c r="S1050" s="6"/>
      <c r="T1050" s="99"/>
      <c r="U1050" s="99"/>
      <c r="V1050" s="99"/>
      <c r="W1050" s="6"/>
      <c r="X1050" s="82" t="s">
        <v>3265</v>
      </c>
      <c r="Y1050" s="82"/>
      <c r="Z1050" s="82" t="s">
        <v>2549</v>
      </c>
      <c r="AA1050" s="6">
        <v>42751</v>
      </c>
      <c r="AB1050" s="6">
        <v>42931</v>
      </c>
      <c r="AC1050" s="82" t="s">
        <v>3295</v>
      </c>
      <c r="AD1050" s="82"/>
      <c r="AE1050" s="82" t="s">
        <v>3525</v>
      </c>
    </row>
    <row r="1051" spans="1:31" ht="29.25" hidden="1" customHeight="1">
      <c r="A1051" s="312">
        <v>1050</v>
      </c>
      <c r="B1051" s="74" t="s">
        <v>3529</v>
      </c>
      <c r="C1051" s="6">
        <v>42752</v>
      </c>
      <c r="D1051" s="82" t="s">
        <v>3528</v>
      </c>
      <c r="E1051" s="82" t="s">
        <v>3169</v>
      </c>
      <c r="F1051" s="82"/>
      <c r="G1051" s="82"/>
      <c r="H1051" s="82"/>
      <c r="I1051" s="108"/>
      <c r="J1051" s="82"/>
      <c r="K1051" s="82" t="s">
        <v>1594</v>
      </c>
      <c r="L1051" s="82" t="s">
        <v>2465</v>
      </c>
      <c r="M1051" s="82"/>
      <c r="N1051" s="324" t="str">
        <f>INDEX(软件产品清单!H:H,MATCH(出库记录!K1051&amp;出库记录!L1051,软件产品清单!AB:AB,0))</f>
        <v>标准产品</v>
      </c>
      <c r="O1051" s="82" t="s">
        <v>1557</v>
      </c>
      <c r="P1051" s="82" t="s">
        <v>8439</v>
      </c>
      <c r="Q1051" s="82" t="s">
        <v>4</v>
      </c>
      <c r="R1051" s="82" t="s">
        <v>2429</v>
      </c>
      <c r="S1051" s="6"/>
      <c r="T1051" s="99"/>
      <c r="U1051" s="99"/>
      <c r="V1051" s="99"/>
      <c r="W1051" s="6"/>
      <c r="X1051" s="82" t="s">
        <v>3265</v>
      </c>
      <c r="Y1051" s="82"/>
      <c r="Z1051" s="82" t="s">
        <v>2549</v>
      </c>
      <c r="AA1051" s="6">
        <v>42752</v>
      </c>
      <c r="AB1051" s="6">
        <v>42932</v>
      </c>
      <c r="AC1051" s="82" t="s">
        <v>3295</v>
      </c>
      <c r="AD1051" s="82"/>
      <c r="AE1051" s="82" t="s">
        <v>3530</v>
      </c>
    </row>
    <row r="1052" spans="1:31" ht="29.25" hidden="1" customHeight="1">
      <c r="A1052" s="312">
        <v>1051</v>
      </c>
      <c r="B1052" s="74" t="s">
        <v>3529</v>
      </c>
      <c r="C1052" s="6">
        <v>42752</v>
      </c>
      <c r="D1052" s="82" t="s">
        <v>3528</v>
      </c>
      <c r="E1052" s="82" t="s">
        <v>3169</v>
      </c>
      <c r="F1052" s="82"/>
      <c r="G1052" s="82"/>
      <c r="H1052" s="82"/>
      <c r="I1052" s="108"/>
      <c r="J1052" s="82"/>
      <c r="K1052" s="82" t="s">
        <v>1594</v>
      </c>
      <c r="L1052" s="82" t="s">
        <v>2465</v>
      </c>
      <c r="M1052" s="82"/>
      <c r="N1052" s="324" t="str">
        <f>INDEX(软件产品清单!H:H,MATCH(出库记录!K1052&amp;出库记录!L1052,软件产品清单!AB:AB,0))</f>
        <v>标准产品</v>
      </c>
      <c r="O1052" s="82" t="s">
        <v>1557</v>
      </c>
      <c r="P1052" s="82" t="s">
        <v>8439</v>
      </c>
      <c r="Q1052" s="82" t="s">
        <v>4</v>
      </c>
      <c r="R1052" s="82" t="s">
        <v>2429</v>
      </c>
      <c r="S1052" s="6"/>
      <c r="T1052" s="99"/>
      <c r="U1052" s="99"/>
      <c r="V1052" s="99"/>
      <c r="W1052" s="6"/>
      <c r="X1052" s="82" t="s">
        <v>3265</v>
      </c>
      <c r="Y1052" s="82"/>
      <c r="Z1052" s="82" t="s">
        <v>2549</v>
      </c>
      <c r="AA1052" s="6">
        <v>42752</v>
      </c>
      <c r="AB1052" s="6">
        <v>42932</v>
      </c>
      <c r="AC1052" s="82" t="s">
        <v>3295</v>
      </c>
      <c r="AD1052" s="82"/>
      <c r="AE1052" s="82" t="s">
        <v>3530</v>
      </c>
    </row>
    <row r="1053" spans="1:31" ht="29.25" hidden="1" customHeight="1">
      <c r="A1053" s="312">
        <v>1052</v>
      </c>
      <c r="B1053" s="74" t="s">
        <v>3529</v>
      </c>
      <c r="C1053" s="6">
        <v>42752</v>
      </c>
      <c r="D1053" s="82" t="s">
        <v>3528</v>
      </c>
      <c r="E1053" s="82" t="s">
        <v>3169</v>
      </c>
      <c r="F1053" s="82"/>
      <c r="G1053" s="82"/>
      <c r="H1053" s="82"/>
      <c r="I1053" s="108"/>
      <c r="J1053" s="82"/>
      <c r="K1053" s="82" t="s">
        <v>1594</v>
      </c>
      <c r="L1053" s="82" t="s">
        <v>2465</v>
      </c>
      <c r="M1053" s="82"/>
      <c r="N1053" s="324" t="str">
        <f>INDEX(软件产品清单!H:H,MATCH(出库记录!K1053&amp;出库记录!L1053,软件产品清单!AB:AB,0))</f>
        <v>标准产品</v>
      </c>
      <c r="O1053" s="82" t="s">
        <v>1557</v>
      </c>
      <c r="P1053" s="82" t="s">
        <v>8439</v>
      </c>
      <c r="Q1053" s="82" t="s">
        <v>4</v>
      </c>
      <c r="R1053" s="82" t="s">
        <v>2429</v>
      </c>
      <c r="S1053" s="6"/>
      <c r="T1053" s="99"/>
      <c r="U1053" s="99"/>
      <c r="V1053" s="99"/>
      <c r="W1053" s="6"/>
      <c r="X1053" s="82" t="s">
        <v>3265</v>
      </c>
      <c r="Y1053" s="82"/>
      <c r="Z1053" s="82" t="s">
        <v>2549</v>
      </c>
      <c r="AA1053" s="6">
        <v>42752</v>
      </c>
      <c r="AB1053" s="6">
        <v>42932</v>
      </c>
      <c r="AC1053" s="82" t="s">
        <v>3295</v>
      </c>
      <c r="AD1053" s="82"/>
      <c r="AE1053" s="82" t="s">
        <v>3530</v>
      </c>
    </row>
    <row r="1054" spans="1:31" ht="29.25" hidden="1" customHeight="1">
      <c r="A1054" s="312">
        <v>1053</v>
      </c>
      <c r="B1054" s="74" t="s">
        <v>3531</v>
      </c>
      <c r="C1054" s="6">
        <v>42752</v>
      </c>
      <c r="D1054" s="82" t="s">
        <v>3528</v>
      </c>
      <c r="E1054" s="82" t="s">
        <v>3169</v>
      </c>
      <c r="F1054" s="82"/>
      <c r="G1054" s="82"/>
      <c r="H1054" s="82"/>
      <c r="I1054" s="108"/>
      <c r="J1054" s="82"/>
      <c r="K1054" s="82" t="s">
        <v>1594</v>
      </c>
      <c r="L1054" s="82" t="s">
        <v>2465</v>
      </c>
      <c r="M1054" s="82"/>
      <c r="N1054" s="324" t="str">
        <f>INDEX(软件产品清单!H:H,MATCH(出库记录!K1054&amp;出库记录!L1054,软件产品清单!AB:AB,0))</f>
        <v>标准产品</v>
      </c>
      <c r="O1054" s="82" t="s">
        <v>1557</v>
      </c>
      <c r="P1054" s="82" t="s">
        <v>8439</v>
      </c>
      <c r="Q1054" s="82" t="s">
        <v>4</v>
      </c>
      <c r="R1054" s="82" t="s">
        <v>2429</v>
      </c>
      <c r="S1054" s="6"/>
      <c r="T1054" s="99"/>
      <c r="U1054" s="99"/>
      <c r="V1054" s="99"/>
      <c r="W1054" s="6"/>
      <c r="X1054" s="82" t="s">
        <v>3265</v>
      </c>
      <c r="Y1054" s="82"/>
      <c r="Z1054" s="82" t="s">
        <v>2549</v>
      </c>
      <c r="AA1054" s="6">
        <v>42752</v>
      </c>
      <c r="AB1054" s="6">
        <v>42932</v>
      </c>
      <c r="AC1054" s="82" t="s">
        <v>3295</v>
      </c>
      <c r="AD1054" s="82"/>
      <c r="AE1054" s="82" t="s">
        <v>3525</v>
      </c>
    </row>
    <row r="1055" spans="1:31" ht="29.25" hidden="1" customHeight="1">
      <c r="A1055" s="312">
        <v>1054</v>
      </c>
      <c r="B1055" s="74" t="s">
        <v>3531</v>
      </c>
      <c r="C1055" s="6">
        <v>42752</v>
      </c>
      <c r="D1055" s="82" t="s">
        <v>3528</v>
      </c>
      <c r="E1055" s="82" t="s">
        <v>3169</v>
      </c>
      <c r="F1055" s="82"/>
      <c r="G1055" s="82"/>
      <c r="H1055" s="82"/>
      <c r="I1055" s="108"/>
      <c r="J1055" s="82"/>
      <c r="K1055" s="82" t="s">
        <v>1594</v>
      </c>
      <c r="L1055" s="82" t="s">
        <v>2465</v>
      </c>
      <c r="M1055" s="82"/>
      <c r="N1055" s="324" t="str">
        <f>INDEX(软件产品清单!H:H,MATCH(出库记录!K1055&amp;出库记录!L1055,软件产品清单!AB:AB,0))</f>
        <v>标准产品</v>
      </c>
      <c r="O1055" s="82" t="s">
        <v>1557</v>
      </c>
      <c r="P1055" s="82" t="s">
        <v>8439</v>
      </c>
      <c r="Q1055" s="82" t="s">
        <v>4</v>
      </c>
      <c r="R1055" s="82" t="s">
        <v>2429</v>
      </c>
      <c r="S1055" s="6"/>
      <c r="T1055" s="99"/>
      <c r="U1055" s="99"/>
      <c r="V1055" s="99"/>
      <c r="W1055" s="6"/>
      <c r="X1055" s="82" t="s">
        <v>3265</v>
      </c>
      <c r="Y1055" s="82"/>
      <c r="Z1055" s="82" t="s">
        <v>2549</v>
      </c>
      <c r="AA1055" s="6">
        <v>42752</v>
      </c>
      <c r="AB1055" s="6">
        <v>42932</v>
      </c>
      <c r="AC1055" s="82" t="s">
        <v>3295</v>
      </c>
      <c r="AD1055" s="82"/>
      <c r="AE1055" s="82" t="s">
        <v>3525</v>
      </c>
    </row>
    <row r="1056" spans="1:31" ht="29.25" hidden="1" customHeight="1">
      <c r="A1056" s="312">
        <v>1055</v>
      </c>
      <c r="B1056" s="74" t="s">
        <v>3060</v>
      </c>
      <c r="C1056" s="6">
        <v>42752</v>
      </c>
      <c r="D1056" s="82" t="s">
        <v>3532</v>
      </c>
      <c r="E1056" s="82" t="s">
        <v>3169</v>
      </c>
      <c r="F1056" s="82"/>
      <c r="G1056" s="82"/>
      <c r="H1056" s="82"/>
      <c r="I1056" s="108"/>
      <c r="J1056" s="82"/>
      <c r="K1056" s="82" t="s">
        <v>3533</v>
      </c>
      <c r="L1056" s="82" t="s">
        <v>3534</v>
      </c>
      <c r="M1056" s="82" t="s">
        <v>3535</v>
      </c>
      <c r="N1056" s="324" t="str">
        <f>INDEX(软件产品清单!H:H,MATCH(出库记录!K1056&amp;出库记录!L1056,软件产品清单!AB:AB,0))</f>
        <v>标准产品</v>
      </c>
      <c r="O1056" s="82" t="s">
        <v>1621</v>
      </c>
      <c r="P1056" s="82" t="s">
        <v>8439</v>
      </c>
      <c r="Q1056" s="82" t="s">
        <v>4</v>
      </c>
      <c r="R1056" s="82" t="s">
        <v>2429</v>
      </c>
      <c r="S1056" s="6"/>
      <c r="T1056" s="99"/>
      <c r="U1056" s="99"/>
      <c r="V1056" s="99"/>
      <c r="W1056" s="6"/>
      <c r="X1056" s="82" t="s">
        <v>3265</v>
      </c>
      <c r="Y1056" s="82"/>
      <c r="Z1056" s="82" t="s">
        <v>2549</v>
      </c>
      <c r="AA1056" s="6">
        <v>42752</v>
      </c>
      <c r="AB1056" s="6">
        <v>42841</v>
      </c>
      <c r="AC1056" s="82" t="s">
        <v>3295</v>
      </c>
      <c r="AD1056" s="82"/>
      <c r="AE1056" s="82" t="s">
        <v>11042</v>
      </c>
    </row>
    <row r="1057" spans="1:31" s="103" customFormat="1" ht="29.25" hidden="1" customHeight="1">
      <c r="A1057" s="312">
        <v>1056</v>
      </c>
      <c r="B1057" s="74" t="s">
        <v>3536</v>
      </c>
      <c r="C1057" s="6">
        <v>42752</v>
      </c>
      <c r="D1057" s="82" t="s">
        <v>3537</v>
      </c>
      <c r="E1057" s="82" t="s">
        <v>3141</v>
      </c>
      <c r="F1057" s="82"/>
      <c r="G1057" s="82"/>
      <c r="H1057" s="82"/>
      <c r="I1057" s="108"/>
      <c r="J1057" s="82"/>
      <c r="K1057" s="82" t="s">
        <v>3538</v>
      </c>
      <c r="L1057" s="82" t="s">
        <v>3526</v>
      </c>
      <c r="M1057" s="82" t="s">
        <v>3539</v>
      </c>
      <c r="N1057" s="324" t="str">
        <f>INDEX(软件产品清单!H:H,MATCH(出库记录!K1057&amp;出库记录!L1057,软件产品清单!AB:AB,0))</f>
        <v>标准产品</v>
      </c>
      <c r="O1057" s="82" t="s">
        <v>1579</v>
      </c>
      <c r="P1057" s="82" t="s">
        <v>8438</v>
      </c>
      <c r="Q1057" s="82" t="s">
        <v>4</v>
      </c>
      <c r="R1057" s="82" t="s">
        <v>2429</v>
      </c>
      <c r="S1057" s="6"/>
      <c r="T1057" s="99" t="s">
        <v>2429</v>
      </c>
      <c r="U1057" s="99" t="s">
        <v>2429</v>
      </c>
      <c r="V1057" s="99" t="s">
        <v>2429</v>
      </c>
      <c r="W1057" s="6"/>
      <c r="X1057" s="82" t="s">
        <v>3265</v>
      </c>
      <c r="Y1057" s="82"/>
      <c r="Z1057" s="82" t="s">
        <v>2549</v>
      </c>
      <c r="AA1057" s="6"/>
      <c r="AB1057" s="6"/>
      <c r="AC1057" s="82"/>
      <c r="AD1057" s="82"/>
      <c r="AE1057" s="82"/>
    </row>
    <row r="1058" spans="1:31" s="103" customFormat="1" ht="29.25" hidden="1" customHeight="1">
      <c r="A1058" s="312">
        <v>1057</v>
      </c>
      <c r="B1058" s="74" t="s">
        <v>3540</v>
      </c>
      <c r="C1058" s="6">
        <v>42752</v>
      </c>
      <c r="D1058" s="82" t="s">
        <v>3537</v>
      </c>
      <c r="E1058" s="82" t="s">
        <v>3141</v>
      </c>
      <c r="F1058" s="82"/>
      <c r="G1058" s="82"/>
      <c r="H1058" s="82"/>
      <c r="I1058" s="108"/>
      <c r="J1058" s="82"/>
      <c r="K1058" s="82" t="s">
        <v>3541</v>
      </c>
      <c r="L1058" s="82" t="s">
        <v>3542</v>
      </c>
      <c r="M1058" s="82" t="s">
        <v>3543</v>
      </c>
      <c r="N1058" s="324" t="str">
        <f>INDEX(软件产品清单!H:H,MATCH(出库记录!K1058&amp;出库记录!L1058,软件产品清单!AB:AB,0))</f>
        <v>定制产品</v>
      </c>
      <c r="O1058" s="82" t="s">
        <v>1664</v>
      </c>
      <c r="P1058" s="82" t="s">
        <v>9717</v>
      </c>
      <c r="Q1058" s="82" t="s">
        <v>1495</v>
      </c>
      <c r="R1058" s="82" t="s">
        <v>2429</v>
      </c>
      <c r="S1058" s="6"/>
      <c r="T1058" s="99" t="s">
        <v>2429</v>
      </c>
      <c r="U1058" s="99" t="s">
        <v>2429</v>
      </c>
      <c r="V1058" s="99" t="s">
        <v>2429</v>
      </c>
      <c r="W1058" s="6"/>
      <c r="X1058" s="82" t="s">
        <v>3265</v>
      </c>
      <c r="Y1058" s="82"/>
      <c r="Z1058" s="82" t="s">
        <v>2549</v>
      </c>
      <c r="AA1058" s="6"/>
      <c r="AB1058" s="6"/>
      <c r="AC1058" s="82"/>
      <c r="AD1058" s="82"/>
      <c r="AE1058" s="82"/>
    </row>
    <row r="1059" spans="1:31" s="103" customFormat="1" ht="29.25" hidden="1" customHeight="1">
      <c r="A1059" s="312">
        <v>1058</v>
      </c>
      <c r="B1059" s="74" t="s">
        <v>3544</v>
      </c>
      <c r="C1059" s="6">
        <v>42753</v>
      </c>
      <c r="D1059" s="82" t="s">
        <v>3545</v>
      </c>
      <c r="E1059" s="82" t="s">
        <v>3169</v>
      </c>
      <c r="F1059" s="82"/>
      <c r="G1059" s="82"/>
      <c r="H1059" s="82"/>
      <c r="I1059" s="108"/>
      <c r="J1059" s="82"/>
      <c r="K1059" s="82" t="s">
        <v>3533</v>
      </c>
      <c r="L1059" s="82" t="s">
        <v>3546</v>
      </c>
      <c r="M1059" s="82" t="s">
        <v>3547</v>
      </c>
      <c r="N1059" s="324" t="str">
        <f>INDEX(软件产品清单!H:H,MATCH(出库记录!K1059&amp;出库记录!L1059,软件产品清单!AB:AB,0))</f>
        <v>标准产品</v>
      </c>
      <c r="O1059" s="82" t="s">
        <v>1621</v>
      </c>
      <c r="P1059" s="82" t="s">
        <v>8439</v>
      </c>
      <c r="Q1059" s="82" t="s">
        <v>4</v>
      </c>
      <c r="R1059" s="82" t="s">
        <v>2429</v>
      </c>
      <c r="S1059" s="6"/>
      <c r="T1059" s="99">
        <v>1</v>
      </c>
      <c r="U1059" s="99">
        <v>1</v>
      </c>
      <c r="V1059" s="99" t="s">
        <v>2429</v>
      </c>
      <c r="W1059" s="6">
        <v>42753</v>
      </c>
      <c r="X1059" s="82" t="s">
        <v>3287</v>
      </c>
      <c r="Y1059" s="82" t="s">
        <v>2983</v>
      </c>
      <c r="Z1059" s="82" t="s">
        <v>2549</v>
      </c>
      <c r="AA1059" s="6"/>
      <c r="AB1059" s="6"/>
      <c r="AC1059" s="82"/>
      <c r="AD1059" s="82"/>
      <c r="AE1059" s="82"/>
    </row>
    <row r="1060" spans="1:31" s="103" customFormat="1" ht="29.25" hidden="1" customHeight="1">
      <c r="A1060" s="312">
        <v>1059</v>
      </c>
      <c r="B1060" s="74" t="s">
        <v>3544</v>
      </c>
      <c r="C1060" s="6">
        <v>42753</v>
      </c>
      <c r="D1060" s="82" t="s">
        <v>3545</v>
      </c>
      <c r="E1060" s="82" t="s">
        <v>3169</v>
      </c>
      <c r="F1060" s="82"/>
      <c r="G1060" s="82"/>
      <c r="H1060" s="82"/>
      <c r="I1060" s="108"/>
      <c r="J1060" s="82"/>
      <c r="K1060" s="82" t="s">
        <v>3548</v>
      </c>
      <c r="L1060" s="82" t="s">
        <v>2465</v>
      </c>
      <c r="M1060" s="82" t="s">
        <v>3549</v>
      </c>
      <c r="N1060" s="324" t="str">
        <f>INDEX(软件产品清单!H:H,MATCH(出库记录!K1060&amp;出库记录!L1060,软件产品清单!AB:AB,0))</f>
        <v>标准产品</v>
      </c>
      <c r="O1060" s="82" t="s">
        <v>1621</v>
      </c>
      <c r="P1060" s="82" t="s">
        <v>8439</v>
      </c>
      <c r="Q1060" s="82" t="s">
        <v>1517</v>
      </c>
      <c r="R1060" s="82" t="s">
        <v>2429</v>
      </c>
      <c r="S1060" s="6"/>
      <c r="T1060" s="99">
        <v>1</v>
      </c>
      <c r="U1060" s="99" t="s">
        <v>2429</v>
      </c>
      <c r="V1060" s="99" t="s">
        <v>2429</v>
      </c>
      <c r="W1060" s="6">
        <v>42753</v>
      </c>
      <c r="X1060" s="82" t="s">
        <v>3287</v>
      </c>
      <c r="Y1060" s="82" t="s">
        <v>2983</v>
      </c>
      <c r="Z1060" s="82" t="s">
        <v>2549</v>
      </c>
      <c r="AA1060" s="6"/>
      <c r="AB1060" s="6"/>
      <c r="AC1060" s="82"/>
      <c r="AD1060" s="82"/>
      <c r="AE1060" s="82"/>
    </row>
    <row r="1061" spans="1:31" s="103" customFormat="1" ht="29.25" hidden="1" customHeight="1">
      <c r="A1061" s="312">
        <v>1060</v>
      </c>
      <c r="B1061" s="74" t="s">
        <v>3060</v>
      </c>
      <c r="C1061" s="6">
        <v>42753</v>
      </c>
      <c r="D1061" s="82" t="s">
        <v>3550</v>
      </c>
      <c r="E1061" s="82" t="s">
        <v>2828</v>
      </c>
      <c r="F1061" s="82" t="s">
        <v>3551</v>
      </c>
      <c r="G1061" s="82" t="s">
        <v>3552</v>
      </c>
      <c r="H1061" s="82" t="s">
        <v>3550</v>
      </c>
      <c r="I1061" s="108"/>
      <c r="J1061" s="82" t="s">
        <v>11043</v>
      </c>
      <c r="K1061" s="82" t="s">
        <v>3553</v>
      </c>
      <c r="L1061" s="82" t="s">
        <v>2465</v>
      </c>
      <c r="M1061" s="82"/>
      <c r="N1061" s="324" t="str">
        <f>INDEX(软件产品清单!H:H,MATCH(出库记录!K1061&amp;出库记录!L1061,软件产品清单!AB:AB,0))</f>
        <v>定制产品</v>
      </c>
      <c r="O1061" s="82" t="s">
        <v>1664</v>
      </c>
      <c r="P1061" s="82" t="s">
        <v>9717</v>
      </c>
      <c r="Q1061" s="82" t="s">
        <v>1495</v>
      </c>
      <c r="R1061" s="82" t="s">
        <v>2549</v>
      </c>
      <c r="S1061" s="10">
        <v>42753</v>
      </c>
      <c r="T1061" s="99" t="s">
        <v>2429</v>
      </c>
      <c r="U1061" s="99" t="s">
        <v>2429</v>
      </c>
      <c r="V1061" s="99" t="s">
        <v>2429</v>
      </c>
      <c r="W1061" s="6"/>
      <c r="X1061" s="82" t="s">
        <v>3287</v>
      </c>
      <c r="Y1061" s="82"/>
      <c r="Z1061" s="82" t="s">
        <v>2549</v>
      </c>
      <c r="AA1061" s="6"/>
      <c r="AB1061" s="6"/>
      <c r="AC1061" s="82"/>
      <c r="AD1061" s="82"/>
      <c r="AE1061" s="82"/>
    </row>
    <row r="1062" spans="1:31" ht="29.25" hidden="1" customHeight="1">
      <c r="A1062" s="312">
        <v>1061</v>
      </c>
      <c r="B1062" s="74" t="s">
        <v>3060</v>
      </c>
      <c r="C1062" s="6">
        <v>42752</v>
      </c>
      <c r="D1062" s="82" t="s">
        <v>3419</v>
      </c>
      <c r="E1062" s="82" t="s">
        <v>3474</v>
      </c>
      <c r="F1062" s="82"/>
      <c r="G1062" s="82"/>
      <c r="H1062" s="82"/>
      <c r="I1062" s="108"/>
      <c r="J1062" s="82"/>
      <c r="K1062" s="82" t="s">
        <v>1581</v>
      </c>
      <c r="L1062" s="82" t="s">
        <v>3023</v>
      </c>
      <c r="M1062" s="82"/>
      <c r="N1062" s="324" t="str">
        <f>INDEX(软件产品清单!H:H,MATCH(出库记录!K1062&amp;出库记录!L1062,软件产品清单!AB:AB,0))</f>
        <v>标准产品</v>
      </c>
      <c r="O1062" s="82" t="s">
        <v>1579</v>
      </c>
      <c r="P1062" s="82" t="s">
        <v>8438</v>
      </c>
      <c r="Q1062" s="82" t="s">
        <v>69</v>
      </c>
      <c r="R1062" s="82" t="s">
        <v>2429</v>
      </c>
      <c r="S1062" s="6"/>
      <c r="T1062" s="99" t="s">
        <v>2429</v>
      </c>
      <c r="U1062" s="99" t="s">
        <v>2429</v>
      </c>
      <c r="V1062" s="99" t="s">
        <v>2429</v>
      </c>
      <c r="W1062" s="6"/>
      <c r="X1062" s="82" t="s">
        <v>3265</v>
      </c>
      <c r="Y1062" s="82"/>
      <c r="Z1062" s="82" t="s">
        <v>2549</v>
      </c>
      <c r="AA1062" s="6">
        <v>42753</v>
      </c>
      <c r="AB1062" s="6">
        <v>43117</v>
      </c>
      <c r="AC1062" s="82" t="s">
        <v>3295</v>
      </c>
      <c r="AD1062" s="82"/>
      <c r="AE1062" s="82"/>
    </row>
    <row r="1063" spans="1:31" s="103" customFormat="1" ht="29.25" hidden="1" customHeight="1">
      <c r="A1063" s="312">
        <v>1062</v>
      </c>
      <c r="B1063" s="74" t="s">
        <v>3554</v>
      </c>
      <c r="C1063" s="6">
        <v>42752</v>
      </c>
      <c r="D1063" s="82" t="s">
        <v>3555</v>
      </c>
      <c r="E1063" s="82" t="s">
        <v>3522</v>
      </c>
      <c r="F1063" s="82"/>
      <c r="G1063" s="82"/>
      <c r="H1063" s="82"/>
      <c r="I1063" s="108"/>
      <c r="J1063" s="82"/>
      <c r="K1063" s="82" t="s">
        <v>3556</v>
      </c>
      <c r="L1063" s="82" t="s">
        <v>3557</v>
      </c>
      <c r="M1063" s="82" t="s">
        <v>3558</v>
      </c>
      <c r="N1063" s="324" t="str">
        <f>INDEX(软件产品清单!H:H,MATCH(出库记录!K1063&amp;出库记录!L1063,软件产品清单!AB:AB,0))</f>
        <v>标准产品</v>
      </c>
      <c r="O1063" s="82" t="s">
        <v>1664</v>
      </c>
      <c r="P1063" s="82" t="s">
        <v>8438</v>
      </c>
      <c r="Q1063" s="82" t="s">
        <v>4</v>
      </c>
      <c r="R1063" s="82" t="s">
        <v>2549</v>
      </c>
      <c r="S1063" s="6">
        <v>42755</v>
      </c>
      <c r="T1063" s="99" t="s">
        <v>2429</v>
      </c>
      <c r="U1063" s="99" t="s">
        <v>2429</v>
      </c>
      <c r="V1063" s="99" t="s">
        <v>2429</v>
      </c>
      <c r="W1063" s="6"/>
      <c r="X1063" s="82" t="s">
        <v>3287</v>
      </c>
      <c r="Y1063" s="82" t="s">
        <v>3555</v>
      </c>
      <c r="Z1063" s="82" t="s">
        <v>2549</v>
      </c>
      <c r="AA1063" s="6"/>
      <c r="AB1063" s="6"/>
      <c r="AC1063" s="82"/>
      <c r="AD1063" s="82"/>
      <c r="AE1063" s="82"/>
    </row>
    <row r="1064" spans="1:31" ht="29.25" hidden="1" customHeight="1">
      <c r="A1064" s="312">
        <v>1063</v>
      </c>
      <c r="B1064" s="74" t="s">
        <v>3060</v>
      </c>
      <c r="C1064" s="6">
        <v>42753</v>
      </c>
      <c r="D1064" s="82" t="s">
        <v>3419</v>
      </c>
      <c r="E1064" s="82" t="s">
        <v>3474</v>
      </c>
      <c r="F1064" s="82"/>
      <c r="G1064" s="82"/>
      <c r="H1064" s="82"/>
      <c r="I1064" s="108"/>
      <c r="J1064" s="82"/>
      <c r="K1064" s="82" t="s">
        <v>1580</v>
      </c>
      <c r="L1064" s="82" t="s">
        <v>287</v>
      </c>
      <c r="M1064" s="82"/>
      <c r="N1064" s="324" t="str">
        <f>INDEX(软件产品清单!H:H,MATCH(出库记录!K1064&amp;出库记录!L1064,软件产品清单!AB:AB,0))</f>
        <v>标准产品</v>
      </c>
      <c r="O1064" s="82" t="s">
        <v>1579</v>
      </c>
      <c r="P1064" s="82" t="s">
        <v>8438</v>
      </c>
      <c r="Q1064" s="82" t="s">
        <v>69</v>
      </c>
      <c r="R1064" s="82" t="s">
        <v>2429</v>
      </c>
      <c r="S1064" s="6"/>
      <c r="T1064" s="99" t="s">
        <v>2429</v>
      </c>
      <c r="U1064" s="99" t="s">
        <v>2429</v>
      </c>
      <c r="V1064" s="99" t="s">
        <v>2429</v>
      </c>
      <c r="W1064" s="6"/>
      <c r="X1064" s="82" t="s">
        <v>3265</v>
      </c>
      <c r="Y1064" s="82"/>
      <c r="Z1064" s="82" t="s">
        <v>2549</v>
      </c>
      <c r="AA1064" s="6">
        <v>42753</v>
      </c>
      <c r="AB1064" s="6">
        <v>43117</v>
      </c>
      <c r="AC1064" s="82" t="s">
        <v>3295</v>
      </c>
      <c r="AD1064" s="82"/>
      <c r="AE1064" s="82"/>
    </row>
    <row r="1065" spans="1:31" ht="29.25" hidden="1" customHeight="1">
      <c r="A1065" s="312">
        <v>1064</v>
      </c>
      <c r="B1065" s="74" t="s">
        <v>3060</v>
      </c>
      <c r="C1065" s="6">
        <v>42753</v>
      </c>
      <c r="D1065" s="82" t="s">
        <v>3537</v>
      </c>
      <c r="E1065" s="82" t="s">
        <v>3474</v>
      </c>
      <c r="F1065" s="82"/>
      <c r="G1065" s="82"/>
      <c r="H1065" s="82"/>
      <c r="I1065" s="108"/>
      <c r="J1065" s="82"/>
      <c r="K1065" s="82" t="s">
        <v>1580</v>
      </c>
      <c r="L1065" s="82" t="s">
        <v>287</v>
      </c>
      <c r="M1065" s="82"/>
      <c r="N1065" s="324" t="str">
        <f>INDEX(软件产品清单!H:H,MATCH(出库记录!K1065&amp;出库记录!L1065,软件产品清单!AB:AB,0))</f>
        <v>标准产品</v>
      </c>
      <c r="O1065" s="82" t="s">
        <v>1579</v>
      </c>
      <c r="P1065" s="82" t="s">
        <v>8438</v>
      </c>
      <c r="Q1065" s="82" t="s">
        <v>69</v>
      </c>
      <c r="R1065" s="82" t="s">
        <v>2429</v>
      </c>
      <c r="S1065" s="6"/>
      <c r="T1065" s="99" t="s">
        <v>2429</v>
      </c>
      <c r="U1065" s="99" t="s">
        <v>2429</v>
      </c>
      <c r="V1065" s="99" t="s">
        <v>2429</v>
      </c>
      <c r="W1065" s="6"/>
      <c r="X1065" s="82" t="s">
        <v>3265</v>
      </c>
      <c r="Y1065" s="82"/>
      <c r="Z1065" s="82" t="s">
        <v>2549</v>
      </c>
      <c r="AA1065" s="6">
        <v>42753</v>
      </c>
      <c r="AB1065" s="6">
        <v>42933</v>
      </c>
      <c r="AC1065" s="82" t="s">
        <v>3295</v>
      </c>
      <c r="AD1065" s="82"/>
      <c r="AE1065" s="82"/>
    </row>
    <row r="1066" spans="1:31" s="103" customFormat="1" ht="29.25" hidden="1" customHeight="1">
      <c r="A1066" s="312">
        <v>1065</v>
      </c>
      <c r="B1066" s="74" t="s">
        <v>3559</v>
      </c>
      <c r="C1066" s="6">
        <v>42754</v>
      </c>
      <c r="D1066" s="82" t="s">
        <v>3327</v>
      </c>
      <c r="E1066" s="82" t="s">
        <v>2828</v>
      </c>
      <c r="F1066" s="82" t="s">
        <v>3560</v>
      </c>
      <c r="G1066" s="82" t="s">
        <v>3561</v>
      </c>
      <c r="H1066" s="82" t="s">
        <v>3327</v>
      </c>
      <c r="I1066" s="108">
        <v>120000</v>
      </c>
      <c r="J1066" s="82" t="s">
        <v>3562</v>
      </c>
      <c r="K1066" s="82" t="s">
        <v>3556</v>
      </c>
      <c r="L1066" s="82" t="s">
        <v>3557</v>
      </c>
      <c r="M1066" s="82" t="s">
        <v>3558</v>
      </c>
      <c r="N1066" s="324" t="str">
        <f>INDEX(软件产品清单!H:H,MATCH(出库记录!K1066&amp;出库记录!L1066,软件产品清单!AB:AB,0))</f>
        <v>标准产品</v>
      </c>
      <c r="O1066" s="82" t="s">
        <v>1664</v>
      </c>
      <c r="P1066" s="82" t="s">
        <v>8438</v>
      </c>
      <c r="Q1066" s="82" t="s">
        <v>4</v>
      </c>
      <c r="R1066" s="82" t="s">
        <v>2429</v>
      </c>
      <c r="S1066" s="6"/>
      <c r="T1066" s="99">
        <v>1</v>
      </c>
      <c r="U1066" s="99">
        <v>23</v>
      </c>
      <c r="V1066" s="99" t="s">
        <v>2429</v>
      </c>
      <c r="W1066" s="6">
        <v>42754</v>
      </c>
      <c r="X1066" s="82" t="s">
        <v>3287</v>
      </c>
      <c r="Y1066" s="82" t="s">
        <v>2983</v>
      </c>
      <c r="Z1066" s="82" t="s">
        <v>2549</v>
      </c>
      <c r="AA1066" s="6">
        <v>42804</v>
      </c>
      <c r="AB1066" s="6" t="s">
        <v>2516</v>
      </c>
      <c r="AC1066" s="82" t="s">
        <v>2517</v>
      </c>
      <c r="AD1066" s="82"/>
      <c r="AE1066" s="82" t="s">
        <v>3563</v>
      </c>
    </row>
    <row r="1067" spans="1:31" s="103" customFormat="1" ht="29.25" hidden="1" customHeight="1">
      <c r="A1067" s="312">
        <v>1066</v>
      </c>
      <c r="B1067" s="74" t="s">
        <v>3564</v>
      </c>
      <c r="C1067" s="6">
        <v>42754</v>
      </c>
      <c r="D1067" s="82" t="s">
        <v>3565</v>
      </c>
      <c r="E1067" s="82" t="s">
        <v>2828</v>
      </c>
      <c r="F1067" s="82" t="s">
        <v>3566</v>
      </c>
      <c r="G1067" s="82" t="s">
        <v>3567</v>
      </c>
      <c r="H1067" s="82" t="s">
        <v>3565</v>
      </c>
      <c r="I1067" s="108">
        <v>186000</v>
      </c>
      <c r="J1067" s="82" t="s">
        <v>3556</v>
      </c>
      <c r="K1067" s="82" t="s">
        <v>3556</v>
      </c>
      <c r="L1067" s="82" t="s">
        <v>3557</v>
      </c>
      <c r="M1067" s="82" t="s">
        <v>3558</v>
      </c>
      <c r="N1067" s="324" t="str">
        <f>INDEX(软件产品清单!H:H,MATCH(出库记录!K1067&amp;出库记录!L1067,软件产品清单!AB:AB,0))</f>
        <v>标准产品</v>
      </c>
      <c r="O1067" s="82" t="s">
        <v>1664</v>
      </c>
      <c r="P1067" s="82" t="s">
        <v>8438</v>
      </c>
      <c r="Q1067" s="82" t="s">
        <v>4</v>
      </c>
      <c r="R1067" s="82" t="s">
        <v>2549</v>
      </c>
      <c r="S1067" s="6">
        <v>42754</v>
      </c>
      <c r="T1067" s="99">
        <v>1</v>
      </c>
      <c r="U1067" s="99">
        <v>3</v>
      </c>
      <c r="V1067" s="99" t="s">
        <v>2429</v>
      </c>
      <c r="W1067" s="6">
        <v>42754</v>
      </c>
      <c r="X1067" s="82" t="s">
        <v>3287</v>
      </c>
      <c r="Y1067" s="82" t="s">
        <v>2983</v>
      </c>
      <c r="Z1067" s="82" t="s">
        <v>2549</v>
      </c>
      <c r="AA1067" s="6">
        <v>42790</v>
      </c>
      <c r="AB1067" s="6" t="s">
        <v>2516</v>
      </c>
      <c r="AC1067" s="82" t="s">
        <v>2517</v>
      </c>
      <c r="AD1067" s="82"/>
      <c r="AE1067" s="82" t="s">
        <v>3568</v>
      </c>
    </row>
    <row r="1068" spans="1:31" ht="29.25" hidden="1" customHeight="1">
      <c r="A1068" s="312">
        <v>1067</v>
      </c>
      <c r="B1068" s="74" t="s">
        <v>3060</v>
      </c>
      <c r="C1068" s="6">
        <v>42755</v>
      </c>
      <c r="D1068" s="82" t="s">
        <v>3163</v>
      </c>
      <c r="E1068" s="82" t="s">
        <v>3474</v>
      </c>
      <c r="F1068" s="82"/>
      <c r="G1068" s="82"/>
      <c r="H1068" s="82"/>
      <c r="I1068" s="108"/>
      <c r="J1068" s="82"/>
      <c r="K1068" s="82" t="s">
        <v>3479</v>
      </c>
      <c r="L1068" s="82" t="s">
        <v>2465</v>
      </c>
      <c r="M1068" s="82" t="s">
        <v>3273</v>
      </c>
      <c r="N1068" s="324" t="s">
        <v>11098</v>
      </c>
      <c r="O1068" s="82" t="s">
        <v>3274</v>
      </c>
      <c r="P1068" s="82" t="s">
        <v>8439</v>
      </c>
      <c r="Q1068" s="82" t="s">
        <v>4</v>
      </c>
      <c r="R1068" s="82" t="s">
        <v>2429</v>
      </c>
      <c r="S1068" s="6"/>
      <c r="T1068" s="82" t="s">
        <v>2429</v>
      </c>
      <c r="U1068" s="82" t="s">
        <v>2429</v>
      </c>
      <c r="V1068" s="82" t="s">
        <v>2429</v>
      </c>
      <c r="W1068" s="6"/>
      <c r="X1068" s="82" t="s">
        <v>3265</v>
      </c>
      <c r="Y1068" s="82"/>
      <c r="Z1068" s="82" t="s">
        <v>2549</v>
      </c>
      <c r="AA1068" s="6">
        <v>42757</v>
      </c>
      <c r="AB1068" s="6">
        <v>43122</v>
      </c>
      <c r="AC1068" s="82" t="s">
        <v>3287</v>
      </c>
      <c r="AD1068" s="82"/>
      <c r="AE1068" s="82"/>
    </row>
    <row r="1069" spans="1:31" ht="29.25" hidden="1" customHeight="1">
      <c r="A1069" s="312">
        <v>1068</v>
      </c>
      <c r="B1069" s="74" t="s">
        <v>3060</v>
      </c>
      <c r="C1069" s="6">
        <v>42755</v>
      </c>
      <c r="D1069" s="82" t="s">
        <v>3163</v>
      </c>
      <c r="E1069" s="82" t="s">
        <v>3474</v>
      </c>
      <c r="F1069" s="82"/>
      <c r="G1069" s="82"/>
      <c r="H1069" s="82"/>
      <c r="I1069" s="108"/>
      <c r="J1069" s="82"/>
      <c r="K1069" s="82" t="s">
        <v>3569</v>
      </c>
      <c r="L1069" s="82" t="s">
        <v>3089</v>
      </c>
      <c r="M1069" s="82" t="s">
        <v>3570</v>
      </c>
      <c r="N1069" s="324" t="str">
        <f>INDEX(软件产品清单!H:H,MATCH(出库记录!K1069&amp;出库记录!L1069,软件产品清单!AB:AB,0))</f>
        <v>标准产品</v>
      </c>
      <c r="O1069" s="82" t="s">
        <v>1621</v>
      </c>
      <c r="P1069" s="82" t="s">
        <v>8439</v>
      </c>
      <c r="Q1069" s="82" t="s">
        <v>4</v>
      </c>
      <c r="R1069" s="82" t="s">
        <v>2429</v>
      </c>
      <c r="S1069" s="6"/>
      <c r="T1069" s="82" t="s">
        <v>2429</v>
      </c>
      <c r="U1069" s="82" t="s">
        <v>2429</v>
      </c>
      <c r="V1069" s="82" t="s">
        <v>2429</v>
      </c>
      <c r="W1069" s="6"/>
      <c r="X1069" s="82" t="s">
        <v>3265</v>
      </c>
      <c r="Y1069" s="82"/>
      <c r="Z1069" s="82" t="s">
        <v>2549</v>
      </c>
      <c r="AA1069" s="6">
        <v>42757</v>
      </c>
      <c r="AB1069" s="6">
        <v>43122</v>
      </c>
      <c r="AC1069" s="82" t="s">
        <v>3287</v>
      </c>
      <c r="AD1069" s="82"/>
      <c r="AE1069" s="82"/>
    </row>
    <row r="1070" spans="1:31" ht="29.25" hidden="1" customHeight="1">
      <c r="A1070" s="312">
        <v>1069</v>
      </c>
      <c r="B1070" s="74" t="s">
        <v>3060</v>
      </c>
      <c r="C1070" s="6">
        <v>42755</v>
      </c>
      <c r="D1070" s="82" t="s">
        <v>3163</v>
      </c>
      <c r="E1070" s="82" t="s">
        <v>3474</v>
      </c>
      <c r="F1070" s="82"/>
      <c r="G1070" s="82"/>
      <c r="H1070" s="82"/>
      <c r="I1070" s="108"/>
      <c r="J1070" s="82"/>
      <c r="K1070" s="82" t="s">
        <v>3571</v>
      </c>
      <c r="L1070" s="82" t="s">
        <v>2465</v>
      </c>
      <c r="M1070" s="82"/>
      <c r="N1070" s="324" t="str">
        <f>INDEX(软件产品清单!H:H,MATCH(出库记录!K1070&amp;出库记录!L1070,软件产品清单!AB:AB,0))</f>
        <v>Demo</v>
      </c>
      <c r="O1070" s="82" t="s">
        <v>1621</v>
      </c>
      <c r="P1070" s="82" t="s">
        <v>8439</v>
      </c>
      <c r="Q1070" s="82" t="s">
        <v>4</v>
      </c>
      <c r="R1070" s="82" t="s">
        <v>2429</v>
      </c>
      <c r="S1070" s="6"/>
      <c r="T1070" s="82" t="s">
        <v>2429</v>
      </c>
      <c r="U1070" s="82" t="s">
        <v>2429</v>
      </c>
      <c r="V1070" s="82" t="s">
        <v>2429</v>
      </c>
      <c r="W1070" s="6"/>
      <c r="X1070" s="82" t="s">
        <v>3265</v>
      </c>
      <c r="Y1070" s="82"/>
      <c r="Z1070" s="82" t="s">
        <v>2549</v>
      </c>
      <c r="AA1070" s="6">
        <v>42757</v>
      </c>
      <c r="AB1070" s="6">
        <v>43122</v>
      </c>
      <c r="AC1070" s="82" t="s">
        <v>3287</v>
      </c>
      <c r="AD1070" s="82"/>
      <c r="AE1070" s="82"/>
    </row>
    <row r="1071" spans="1:31" ht="29.25" hidden="1" customHeight="1">
      <c r="A1071" s="312">
        <v>1070</v>
      </c>
      <c r="B1071" s="74" t="s">
        <v>3060</v>
      </c>
      <c r="C1071" s="6">
        <v>42755</v>
      </c>
      <c r="D1071" s="82" t="s">
        <v>3163</v>
      </c>
      <c r="E1071" s="82" t="s">
        <v>3474</v>
      </c>
      <c r="F1071" s="82"/>
      <c r="G1071" s="82"/>
      <c r="H1071" s="82"/>
      <c r="I1071" s="108"/>
      <c r="J1071" s="82"/>
      <c r="K1071" s="82" t="s">
        <v>3572</v>
      </c>
      <c r="L1071" s="82" t="s">
        <v>2403</v>
      </c>
      <c r="M1071" s="82"/>
      <c r="N1071" s="324" t="str">
        <f>INDEX(软件产品清单!H:H,MATCH(出库记录!K1071&amp;出库记录!L1071,软件产品清单!AB:AB,0))</f>
        <v>标准产品</v>
      </c>
      <c r="O1071" s="82" t="s">
        <v>1621</v>
      </c>
      <c r="P1071" s="82" t="s">
        <v>8439</v>
      </c>
      <c r="Q1071" s="82" t="s">
        <v>4</v>
      </c>
      <c r="R1071" s="82" t="s">
        <v>2429</v>
      </c>
      <c r="S1071" s="6"/>
      <c r="T1071" s="82" t="s">
        <v>2429</v>
      </c>
      <c r="U1071" s="82" t="s">
        <v>2429</v>
      </c>
      <c r="V1071" s="82" t="s">
        <v>2429</v>
      </c>
      <c r="W1071" s="6"/>
      <c r="X1071" s="82" t="s">
        <v>3265</v>
      </c>
      <c r="Y1071" s="82"/>
      <c r="Z1071" s="82" t="s">
        <v>2549</v>
      </c>
      <c r="AA1071" s="6">
        <v>42757</v>
      </c>
      <c r="AB1071" s="6">
        <v>43122</v>
      </c>
      <c r="AC1071" s="82" t="s">
        <v>3287</v>
      </c>
      <c r="AD1071" s="82"/>
      <c r="AE1071" s="82"/>
    </row>
    <row r="1072" spans="1:31" ht="29.25" hidden="1" customHeight="1">
      <c r="A1072" s="312">
        <v>1071</v>
      </c>
      <c r="B1072" s="74" t="s">
        <v>3060</v>
      </c>
      <c r="C1072" s="6">
        <v>42755</v>
      </c>
      <c r="D1072" s="82" t="s">
        <v>3163</v>
      </c>
      <c r="E1072" s="82" t="s">
        <v>3474</v>
      </c>
      <c r="F1072" s="82"/>
      <c r="G1072" s="82"/>
      <c r="H1072" s="82"/>
      <c r="I1072" s="108"/>
      <c r="J1072" s="82"/>
      <c r="K1072" s="82" t="s">
        <v>3572</v>
      </c>
      <c r="L1072" s="82" t="s">
        <v>2403</v>
      </c>
      <c r="M1072" s="82"/>
      <c r="N1072" s="324" t="str">
        <f>INDEX(软件产品清单!H:H,MATCH(出库记录!K1072&amp;出库记录!L1072,软件产品清单!AB:AB,0))</f>
        <v>标准产品</v>
      </c>
      <c r="O1072" s="82" t="s">
        <v>1621</v>
      </c>
      <c r="P1072" s="82" t="s">
        <v>8439</v>
      </c>
      <c r="Q1072" s="82" t="s">
        <v>4</v>
      </c>
      <c r="R1072" s="82" t="s">
        <v>2429</v>
      </c>
      <c r="S1072" s="6"/>
      <c r="T1072" s="82" t="s">
        <v>2429</v>
      </c>
      <c r="U1072" s="82" t="s">
        <v>2429</v>
      </c>
      <c r="V1072" s="82" t="s">
        <v>2429</v>
      </c>
      <c r="W1072" s="6"/>
      <c r="X1072" s="82" t="s">
        <v>3265</v>
      </c>
      <c r="Y1072" s="82"/>
      <c r="Z1072" s="82" t="s">
        <v>2549</v>
      </c>
      <c r="AA1072" s="6">
        <v>42757</v>
      </c>
      <c r="AB1072" s="6">
        <v>43122</v>
      </c>
      <c r="AC1072" s="82" t="s">
        <v>3287</v>
      </c>
      <c r="AD1072" s="82"/>
      <c r="AE1072" s="82"/>
    </row>
    <row r="1073" spans="1:31" ht="29.25" hidden="1" customHeight="1">
      <c r="A1073" s="312">
        <v>1072</v>
      </c>
      <c r="B1073" s="74" t="s">
        <v>3060</v>
      </c>
      <c r="C1073" s="6">
        <v>42755</v>
      </c>
      <c r="D1073" s="82" t="s">
        <v>3163</v>
      </c>
      <c r="E1073" s="82" t="s">
        <v>3474</v>
      </c>
      <c r="F1073" s="82"/>
      <c r="G1073" s="82"/>
      <c r="H1073" s="82"/>
      <c r="I1073" s="108"/>
      <c r="J1073" s="82"/>
      <c r="K1073" s="82" t="s">
        <v>3573</v>
      </c>
      <c r="L1073" s="82" t="s">
        <v>2403</v>
      </c>
      <c r="M1073" s="82"/>
      <c r="N1073" s="324" t="str">
        <f>INDEX(软件产品清单!H:H,MATCH(出库记录!K1073&amp;出库记录!L1073,软件产品清单!AB:AB,0))</f>
        <v>标准产品</v>
      </c>
      <c r="O1073" s="82" t="s">
        <v>1621</v>
      </c>
      <c r="P1073" s="82" t="s">
        <v>8439</v>
      </c>
      <c r="Q1073" s="82" t="s">
        <v>4</v>
      </c>
      <c r="R1073" s="82" t="s">
        <v>2429</v>
      </c>
      <c r="S1073" s="6"/>
      <c r="T1073" s="82" t="s">
        <v>2429</v>
      </c>
      <c r="U1073" s="82" t="s">
        <v>2429</v>
      </c>
      <c r="V1073" s="82" t="s">
        <v>2429</v>
      </c>
      <c r="W1073" s="6"/>
      <c r="X1073" s="82" t="s">
        <v>3265</v>
      </c>
      <c r="Y1073" s="82"/>
      <c r="Z1073" s="82" t="s">
        <v>2549</v>
      </c>
      <c r="AA1073" s="6">
        <v>42757</v>
      </c>
      <c r="AB1073" s="6">
        <v>43122</v>
      </c>
      <c r="AC1073" s="82" t="s">
        <v>3287</v>
      </c>
      <c r="AD1073" s="82"/>
      <c r="AE1073" s="82"/>
    </row>
    <row r="1074" spans="1:31" ht="29.25" hidden="1" customHeight="1">
      <c r="A1074" s="312">
        <v>1073</v>
      </c>
      <c r="B1074" s="74" t="s">
        <v>3060</v>
      </c>
      <c r="C1074" s="6">
        <v>42755</v>
      </c>
      <c r="D1074" s="82" t="s">
        <v>3163</v>
      </c>
      <c r="E1074" s="82" t="s">
        <v>3474</v>
      </c>
      <c r="F1074" s="82"/>
      <c r="G1074" s="82"/>
      <c r="H1074" s="82"/>
      <c r="I1074" s="108"/>
      <c r="J1074" s="82"/>
      <c r="K1074" s="82" t="s">
        <v>3574</v>
      </c>
      <c r="L1074" s="82" t="s">
        <v>2465</v>
      </c>
      <c r="M1074" s="82"/>
      <c r="N1074" s="324" t="str">
        <f>INDEX(软件产品清单!H:H,MATCH(出库记录!K1074&amp;出库记录!L1074,软件产品清单!AB:AB,0))</f>
        <v>标准产品</v>
      </c>
      <c r="O1074" s="82" t="s">
        <v>1621</v>
      </c>
      <c r="P1074" s="82" t="s">
        <v>8439</v>
      </c>
      <c r="Q1074" s="82" t="s">
        <v>4</v>
      </c>
      <c r="R1074" s="82" t="s">
        <v>2429</v>
      </c>
      <c r="S1074" s="6"/>
      <c r="T1074" s="82" t="s">
        <v>2429</v>
      </c>
      <c r="U1074" s="82" t="s">
        <v>2429</v>
      </c>
      <c r="V1074" s="82" t="s">
        <v>2429</v>
      </c>
      <c r="W1074" s="6"/>
      <c r="X1074" s="82" t="s">
        <v>3265</v>
      </c>
      <c r="Y1074" s="82"/>
      <c r="Z1074" s="82" t="s">
        <v>2549</v>
      </c>
      <c r="AA1074" s="6">
        <v>42757</v>
      </c>
      <c r="AB1074" s="6">
        <v>43122</v>
      </c>
      <c r="AC1074" s="82" t="s">
        <v>3287</v>
      </c>
      <c r="AD1074" s="82"/>
      <c r="AE1074" s="82"/>
    </row>
    <row r="1075" spans="1:31" ht="29.25" hidden="1" customHeight="1">
      <c r="A1075" s="312">
        <v>1074</v>
      </c>
      <c r="B1075" s="74" t="s">
        <v>3060</v>
      </c>
      <c r="C1075" s="6">
        <v>42755</v>
      </c>
      <c r="D1075" s="82" t="s">
        <v>3163</v>
      </c>
      <c r="E1075" s="82" t="s">
        <v>3575</v>
      </c>
      <c r="F1075" s="82"/>
      <c r="G1075" s="82"/>
      <c r="H1075" s="82"/>
      <c r="I1075" s="108"/>
      <c r="J1075" s="82"/>
      <c r="K1075" s="82" t="s">
        <v>3574</v>
      </c>
      <c r="L1075" s="82" t="s">
        <v>2465</v>
      </c>
      <c r="M1075" s="82"/>
      <c r="N1075" s="324" t="str">
        <f>INDEX(软件产品清单!H:H,MATCH(出库记录!K1075&amp;出库记录!L1075,软件产品清单!AB:AB,0))</f>
        <v>标准产品</v>
      </c>
      <c r="O1075" s="82" t="s">
        <v>1621</v>
      </c>
      <c r="P1075" s="82" t="s">
        <v>8439</v>
      </c>
      <c r="Q1075" s="82" t="s">
        <v>4</v>
      </c>
      <c r="R1075" s="82" t="s">
        <v>2429</v>
      </c>
      <c r="S1075" s="6"/>
      <c r="T1075" s="82" t="s">
        <v>2429</v>
      </c>
      <c r="U1075" s="82" t="s">
        <v>2429</v>
      </c>
      <c r="V1075" s="82" t="s">
        <v>2429</v>
      </c>
      <c r="W1075" s="6"/>
      <c r="X1075" s="82" t="s">
        <v>3265</v>
      </c>
      <c r="Y1075" s="82"/>
      <c r="Z1075" s="82" t="s">
        <v>2549</v>
      </c>
      <c r="AA1075" s="6">
        <v>42757</v>
      </c>
      <c r="AB1075" s="6">
        <v>43122</v>
      </c>
      <c r="AC1075" s="82" t="s">
        <v>3287</v>
      </c>
      <c r="AD1075" s="82"/>
      <c r="AE1075" s="82"/>
    </row>
    <row r="1076" spans="1:31" ht="29.25" hidden="1" customHeight="1">
      <c r="A1076" s="312">
        <v>1075</v>
      </c>
      <c r="B1076" s="74" t="s">
        <v>3504</v>
      </c>
      <c r="C1076" s="6">
        <v>42757</v>
      </c>
      <c r="D1076" s="82" t="s">
        <v>3419</v>
      </c>
      <c r="E1076" s="82" t="s">
        <v>3141</v>
      </c>
      <c r="F1076" s="82"/>
      <c r="G1076" s="82"/>
      <c r="H1076" s="82"/>
      <c r="I1076" s="108"/>
      <c r="J1076" s="82"/>
      <c r="K1076" s="82" t="s">
        <v>3505</v>
      </c>
      <c r="L1076" s="82" t="s">
        <v>2465</v>
      </c>
      <c r="M1076" s="82"/>
      <c r="N1076" s="324" t="str">
        <f>INDEX(软件产品清单!H:H,MATCH(出库记录!K1076&amp;出库记录!L1076,软件产品清单!AB:AB,0))</f>
        <v>标准产品</v>
      </c>
      <c r="O1076" s="82" t="s">
        <v>1494</v>
      </c>
      <c r="P1076" s="82" t="s">
        <v>8438</v>
      </c>
      <c r="Q1076" s="82" t="s">
        <v>4</v>
      </c>
      <c r="R1076" s="82" t="s">
        <v>2429</v>
      </c>
      <c r="S1076" s="6"/>
      <c r="T1076" s="82" t="s">
        <v>2429</v>
      </c>
      <c r="U1076" s="82" t="s">
        <v>2429</v>
      </c>
      <c r="V1076" s="82" t="s">
        <v>2429</v>
      </c>
      <c r="W1076" s="6"/>
      <c r="X1076" s="82" t="s">
        <v>3265</v>
      </c>
      <c r="Y1076" s="82"/>
      <c r="Z1076" s="82" t="s">
        <v>2549</v>
      </c>
      <c r="AA1076" s="6">
        <v>42757</v>
      </c>
      <c r="AB1076" s="6">
        <v>43123</v>
      </c>
      <c r="AC1076" s="82" t="s">
        <v>3287</v>
      </c>
      <c r="AD1076" s="82"/>
      <c r="AE1076" s="82"/>
    </row>
    <row r="1077" spans="1:31" s="103" customFormat="1" ht="29.25" hidden="1" customHeight="1">
      <c r="A1077" s="312">
        <v>1076</v>
      </c>
      <c r="B1077" s="74" t="s">
        <v>3576</v>
      </c>
      <c r="C1077" s="6">
        <v>42758</v>
      </c>
      <c r="D1077" s="82" t="s">
        <v>3227</v>
      </c>
      <c r="E1077" s="82" t="s">
        <v>3141</v>
      </c>
      <c r="F1077" s="82"/>
      <c r="G1077" s="82"/>
      <c r="H1077" s="82"/>
      <c r="I1077" s="108"/>
      <c r="J1077" s="82"/>
      <c r="K1077" s="82" t="s">
        <v>3497</v>
      </c>
      <c r="L1077" s="82" t="s">
        <v>3498</v>
      </c>
      <c r="M1077" s="82" t="s">
        <v>3577</v>
      </c>
      <c r="N1077" s="324" t="str">
        <f>INDEX(软件产品清单!H:H,MATCH(出库记录!K1077&amp;出库记录!L1077,软件产品清单!AB:AB,0))</f>
        <v>标准产品</v>
      </c>
      <c r="O1077" s="82" t="s">
        <v>1557</v>
      </c>
      <c r="P1077" s="82" t="s">
        <v>8438</v>
      </c>
      <c r="Q1077" s="82" t="s">
        <v>4</v>
      </c>
      <c r="R1077" s="82" t="s">
        <v>2549</v>
      </c>
      <c r="S1077" s="6">
        <v>42758</v>
      </c>
      <c r="T1077" s="99" t="s">
        <v>2429</v>
      </c>
      <c r="U1077" s="99" t="s">
        <v>2429</v>
      </c>
      <c r="V1077" s="99" t="s">
        <v>2429</v>
      </c>
      <c r="W1077" s="6"/>
      <c r="X1077" s="82" t="s">
        <v>3287</v>
      </c>
      <c r="Y1077" s="82" t="s">
        <v>3227</v>
      </c>
      <c r="Z1077" s="82" t="s">
        <v>2549</v>
      </c>
      <c r="AA1077" s="6"/>
      <c r="AB1077" s="6"/>
      <c r="AC1077" s="82"/>
      <c r="AD1077" s="82"/>
      <c r="AE1077" s="82"/>
    </row>
    <row r="1078" spans="1:31" ht="29.25" hidden="1" customHeight="1">
      <c r="A1078" s="312">
        <v>1077</v>
      </c>
      <c r="B1078" s="74" t="s">
        <v>3060</v>
      </c>
      <c r="C1078" s="6">
        <v>42770</v>
      </c>
      <c r="D1078" s="82" t="s">
        <v>3532</v>
      </c>
      <c r="E1078" s="82" t="s">
        <v>3169</v>
      </c>
      <c r="F1078" s="82"/>
      <c r="G1078" s="82"/>
      <c r="H1078" s="82"/>
      <c r="I1078" s="108"/>
      <c r="J1078" s="82"/>
      <c r="K1078" s="82" t="s">
        <v>1623</v>
      </c>
      <c r="L1078" s="82" t="s">
        <v>3534</v>
      </c>
      <c r="M1078" s="82"/>
      <c r="N1078" s="324" t="str">
        <f>INDEX(软件产品清单!H:H,MATCH(出库记录!K1078&amp;出库记录!L1078,软件产品清单!AB:AB,0))</f>
        <v>标准产品</v>
      </c>
      <c r="O1078" s="82" t="s">
        <v>1621</v>
      </c>
      <c r="P1078" s="82" t="s">
        <v>8439</v>
      </c>
      <c r="Q1078" s="82" t="s">
        <v>4</v>
      </c>
      <c r="R1078" s="82" t="s">
        <v>2429</v>
      </c>
      <c r="S1078" s="6"/>
      <c r="T1078" s="82" t="s">
        <v>2429</v>
      </c>
      <c r="U1078" s="82" t="s">
        <v>2429</v>
      </c>
      <c r="V1078" s="82" t="s">
        <v>2429</v>
      </c>
      <c r="W1078" s="6"/>
      <c r="X1078" s="82" t="s">
        <v>3265</v>
      </c>
      <c r="Y1078" s="82"/>
      <c r="Z1078" s="82" t="s">
        <v>2549</v>
      </c>
      <c r="AA1078" s="6">
        <v>42770</v>
      </c>
      <c r="AB1078" s="6">
        <v>42858</v>
      </c>
      <c r="AC1078" s="82" t="s">
        <v>3295</v>
      </c>
      <c r="AD1078" s="82"/>
      <c r="AE1078" s="82" t="s">
        <v>3578</v>
      </c>
    </row>
    <row r="1079" spans="1:31" ht="29.25" hidden="1" customHeight="1">
      <c r="A1079" s="312">
        <v>1078</v>
      </c>
      <c r="B1079" s="74" t="s">
        <v>3060</v>
      </c>
      <c r="C1079" s="6">
        <v>42772</v>
      </c>
      <c r="D1079" s="82" t="s">
        <v>3579</v>
      </c>
      <c r="E1079" s="82" t="s">
        <v>3141</v>
      </c>
      <c r="F1079" s="82"/>
      <c r="G1079" s="82"/>
      <c r="H1079" s="82"/>
      <c r="I1079" s="108"/>
      <c r="J1079" s="82"/>
      <c r="K1079" s="82" t="s">
        <v>3524</v>
      </c>
      <c r="L1079" s="82" t="s">
        <v>2465</v>
      </c>
      <c r="M1079" s="82" t="s">
        <v>3580</v>
      </c>
      <c r="N1079" s="324" t="str">
        <f>INDEX(软件产品清单!H:H,MATCH(出库记录!K1079&amp;出库记录!L1079,软件产品清单!AB:AB,0))</f>
        <v>标准产品</v>
      </c>
      <c r="O1079" s="82" t="s">
        <v>1634</v>
      </c>
      <c r="P1079" s="82" t="s">
        <v>8438</v>
      </c>
      <c r="Q1079" s="82" t="s">
        <v>4</v>
      </c>
      <c r="R1079" s="82" t="s">
        <v>2549</v>
      </c>
      <c r="S1079" s="6">
        <v>42772</v>
      </c>
      <c r="T1079" s="99" t="s">
        <v>2429</v>
      </c>
      <c r="U1079" s="99" t="s">
        <v>2429</v>
      </c>
      <c r="V1079" s="99" t="s">
        <v>2429</v>
      </c>
      <c r="W1079" s="6"/>
      <c r="X1079" s="82" t="s">
        <v>3287</v>
      </c>
      <c r="Y1079" s="82" t="s">
        <v>3163</v>
      </c>
      <c r="Z1079" s="82" t="s">
        <v>2549</v>
      </c>
      <c r="AA1079" s="6">
        <v>42772</v>
      </c>
      <c r="AB1079" s="6">
        <v>43137</v>
      </c>
      <c r="AC1079" s="82" t="s">
        <v>2517</v>
      </c>
      <c r="AD1079" s="82"/>
      <c r="AE1079" s="82" t="s">
        <v>3581</v>
      </c>
    </row>
    <row r="1080" spans="1:31" s="103" customFormat="1" ht="29.25" hidden="1" customHeight="1">
      <c r="A1080" s="312">
        <v>1079</v>
      </c>
      <c r="B1080" s="74" t="s">
        <v>3582</v>
      </c>
      <c r="C1080" s="6">
        <v>42773</v>
      </c>
      <c r="D1080" s="82" t="s">
        <v>3082</v>
      </c>
      <c r="E1080" s="82" t="s">
        <v>2828</v>
      </c>
      <c r="F1080" s="82" t="s">
        <v>3583</v>
      </c>
      <c r="G1080" s="82" t="s">
        <v>3584</v>
      </c>
      <c r="H1080" s="82" t="s">
        <v>3082</v>
      </c>
      <c r="I1080" s="108">
        <v>20000</v>
      </c>
      <c r="J1080" s="82" t="s">
        <v>3585</v>
      </c>
      <c r="K1080" s="82" t="s">
        <v>3586</v>
      </c>
      <c r="L1080" s="82" t="s">
        <v>2465</v>
      </c>
      <c r="M1080" s="82" t="s">
        <v>3587</v>
      </c>
      <c r="N1080" s="324" t="str">
        <f>INDEX(软件产品清单!H:H,MATCH(出库记录!K1080&amp;出库记录!L1080,软件产品清单!AB:AB,0))</f>
        <v>标准产品</v>
      </c>
      <c r="O1080" s="82" t="s">
        <v>1504</v>
      </c>
      <c r="P1080" s="82" t="s">
        <v>8439</v>
      </c>
      <c r="Q1080" s="82" t="s">
        <v>4</v>
      </c>
      <c r="R1080" s="82" t="s">
        <v>2429</v>
      </c>
      <c r="S1080" s="6"/>
      <c r="T1080" s="99">
        <v>1</v>
      </c>
      <c r="U1080" s="99">
        <v>1</v>
      </c>
      <c r="V1080" s="99" t="s">
        <v>2429</v>
      </c>
      <c r="W1080" s="6">
        <v>42797</v>
      </c>
      <c r="X1080" s="82" t="s">
        <v>3287</v>
      </c>
      <c r="Y1080" s="82" t="s">
        <v>2983</v>
      </c>
      <c r="Z1080" s="82" t="s">
        <v>2549</v>
      </c>
      <c r="AA1080" s="6">
        <v>42802</v>
      </c>
      <c r="AB1080" s="6" t="s">
        <v>2516</v>
      </c>
      <c r="AC1080" s="82" t="s">
        <v>2517</v>
      </c>
      <c r="AD1080" s="82"/>
      <c r="AE1080" s="82"/>
    </row>
    <row r="1081" spans="1:31" s="103" customFormat="1" ht="29.25" hidden="1" customHeight="1">
      <c r="A1081" s="312">
        <v>1080</v>
      </c>
      <c r="B1081" s="74" t="s">
        <v>3582</v>
      </c>
      <c r="C1081" s="6">
        <v>42773</v>
      </c>
      <c r="D1081" s="82" t="s">
        <v>3082</v>
      </c>
      <c r="E1081" s="82" t="s">
        <v>2828</v>
      </c>
      <c r="F1081" s="82" t="s">
        <v>3583</v>
      </c>
      <c r="G1081" s="82" t="s">
        <v>3584</v>
      </c>
      <c r="H1081" s="82" t="s">
        <v>3082</v>
      </c>
      <c r="I1081" s="108">
        <v>20000</v>
      </c>
      <c r="J1081" s="82" t="s">
        <v>3588</v>
      </c>
      <c r="K1081" s="82" t="s">
        <v>3589</v>
      </c>
      <c r="L1081" s="82" t="s">
        <v>2465</v>
      </c>
      <c r="M1081" s="82" t="s">
        <v>3590</v>
      </c>
      <c r="N1081" s="324" t="str">
        <f>INDEX(软件产品清单!H:H,MATCH(出库记录!K1081&amp;出库记录!L1081,软件产品清单!AB:AB,0))</f>
        <v>标准产品</v>
      </c>
      <c r="O1081" s="82" t="s">
        <v>1504</v>
      </c>
      <c r="P1081" s="82" t="s">
        <v>8439</v>
      </c>
      <c r="Q1081" s="82" t="s">
        <v>4</v>
      </c>
      <c r="R1081" s="82" t="s">
        <v>2429</v>
      </c>
      <c r="S1081" s="6"/>
      <c r="T1081" s="99">
        <v>1</v>
      </c>
      <c r="U1081" s="99">
        <v>1</v>
      </c>
      <c r="V1081" s="99" t="s">
        <v>2429</v>
      </c>
      <c r="W1081" s="6">
        <v>42797</v>
      </c>
      <c r="X1081" s="82" t="s">
        <v>3287</v>
      </c>
      <c r="Y1081" s="82" t="s">
        <v>2983</v>
      </c>
      <c r="Z1081" s="82" t="s">
        <v>2549</v>
      </c>
      <c r="AA1081" s="6">
        <v>42802</v>
      </c>
      <c r="AB1081" s="6" t="s">
        <v>2516</v>
      </c>
      <c r="AC1081" s="82" t="s">
        <v>2517</v>
      </c>
      <c r="AD1081" s="82"/>
      <c r="AE1081" s="82"/>
    </row>
    <row r="1082" spans="1:31" s="103" customFormat="1" ht="29.25" hidden="1" customHeight="1">
      <c r="A1082" s="312">
        <v>1081</v>
      </c>
      <c r="B1082" s="74" t="s">
        <v>3582</v>
      </c>
      <c r="C1082" s="6">
        <v>42773</v>
      </c>
      <c r="D1082" s="82" t="s">
        <v>3082</v>
      </c>
      <c r="E1082" s="82" t="s">
        <v>2828</v>
      </c>
      <c r="F1082" s="82" t="s">
        <v>3583</v>
      </c>
      <c r="G1082" s="82" t="s">
        <v>3584</v>
      </c>
      <c r="H1082" s="82" t="s">
        <v>3082</v>
      </c>
      <c r="I1082" s="108">
        <v>30000</v>
      </c>
      <c r="J1082" s="82" t="s">
        <v>3591</v>
      </c>
      <c r="K1082" s="82" t="s">
        <v>3592</v>
      </c>
      <c r="L1082" s="82" t="s">
        <v>3593</v>
      </c>
      <c r="M1082" s="82" t="s">
        <v>3594</v>
      </c>
      <c r="N1082" s="324" t="str">
        <f>INDEX(软件产品清单!H:H,MATCH(出库记录!K1082&amp;出库记录!L1082,软件产品清单!AB:AB,0))</f>
        <v>标准产品</v>
      </c>
      <c r="O1082" s="82" t="s">
        <v>1504</v>
      </c>
      <c r="P1082" s="82" t="s">
        <v>8438</v>
      </c>
      <c r="Q1082" s="82" t="s">
        <v>4</v>
      </c>
      <c r="R1082" s="82" t="s">
        <v>2429</v>
      </c>
      <c r="S1082" s="6"/>
      <c r="T1082" s="99">
        <v>1</v>
      </c>
      <c r="U1082" s="99">
        <v>1</v>
      </c>
      <c r="V1082" s="99" t="s">
        <v>2429</v>
      </c>
      <c r="W1082" s="6">
        <v>42797</v>
      </c>
      <c r="X1082" s="82" t="s">
        <v>3287</v>
      </c>
      <c r="Y1082" s="82" t="s">
        <v>2983</v>
      </c>
      <c r="Z1082" s="82" t="s">
        <v>2549</v>
      </c>
      <c r="AA1082" s="6">
        <v>42802</v>
      </c>
      <c r="AB1082" s="6" t="s">
        <v>2516</v>
      </c>
      <c r="AC1082" s="82" t="s">
        <v>2517</v>
      </c>
      <c r="AD1082" s="82"/>
      <c r="AE1082" s="82"/>
    </row>
    <row r="1083" spans="1:31" s="103" customFormat="1" ht="29.25" hidden="1" customHeight="1">
      <c r="A1083" s="312">
        <v>1082</v>
      </c>
      <c r="B1083" s="74" t="s">
        <v>3582</v>
      </c>
      <c r="C1083" s="6">
        <v>42773</v>
      </c>
      <c r="D1083" s="82" t="s">
        <v>3082</v>
      </c>
      <c r="E1083" s="82" t="s">
        <v>2828</v>
      </c>
      <c r="F1083" s="82" t="s">
        <v>3583</v>
      </c>
      <c r="G1083" s="82" t="s">
        <v>3584</v>
      </c>
      <c r="H1083" s="82" t="s">
        <v>3082</v>
      </c>
      <c r="I1083" s="108">
        <v>20000</v>
      </c>
      <c r="J1083" s="82" t="s">
        <v>3595</v>
      </c>
      <c r="K1083" s="82" t="s">
        <v>3596</v>
      </c>
      <c r="L1083" s="82" t="s">
        <v>2465</v>
      </c>
      <c r="M1083" s="82" t="s">
        <v>3597</v>
      </c>
      <c r="N1083" s="324" t="str">
        <f>INDEX(软件产品清单!H:H,MATCH(出库记录!K1083&amp;出库记录!L1083,软件产品清单!AB:AB,0))</f>
        <v>标准产品</v>
      </c>
      <c r="O1083" s="82" t="s">
        <v>1504</v>
      </c>
      <c r="P1083" s="82" t="s">
        <v>8440</v>
      </c>
      <c r="Q1083" s="82" t="s">
        <v>1553</v>
      </c>
      <c r="R1083" s="82" t="s">
        <v>2429</v>
      </c>
      <c r="S1083" s="6"/>
      <c r="T1083" s="99">
        <v>1</v>
      </c>
      <c r="U1083" s="99">
        <v>1</v>
      </c>
      <c r="V1083" s="99" t="s">
        <v>2429</v>
      </c>
      <c r="W1083" s="6">
        <v>42797</v>
      </c>
      <c r="X1083" s="82" t="s">
        <v>3287</v>
      </c>
      <c r="Y1083" s="82" t="s">
        <v>2983</v>
      </c>
      <c r="Z1083" s="82" t="s">
        <v>2429</v>
      </c>
      <c r="AA1083" s="6"/>
      <c r="AB1083" s="6"/>
      <c r="AC1083" s="82"/>
      <c r="AD1083" s="82"/>
      <c r="AE1083" s="82"/>
    </row>
    <row r="1084" spans="1:31" s="103" customFormat="1" ht="29.25" hidden="1" customHeight="1">
      <c r="A1084" s="312">
        <v>1083</v>
      </c>
      <c r="B1084" s="74" t="s">
        <v>3582</v>
      </c>
      <c r="C1084" s="6">
        <v>42773</v>
      </c>
      <c r="D1084" s="82" t="s">
        <v>3082</v>
      </c>
      <c r="E1084" s="82" t="s">
        <v>2828</v>
      </c>
      <c r="F1084" s="82" t="s">
        <v>3583</v>
      </c>
      <c r="G1084" s="82" t="s">
        <v>3584</v>
      </c>
      <c r="H1084" s="82" t="s">
        <v>3082</v>
      </c>
      <c r="I1084" s="108">
        <v>20000</v>
      </c>
      <c r="J1084" s="82" t="s">
        <v>3598</v>
      </c>
      <c r="K1084" s="82" t="s">
        <v>3106</v>
      </c>
      <c r="L1084" s="82" t="s">
        <v>3059</v>
      </c>
      <c r="M1084" s="82" t="s">
        <v>3599</v>
      </c>
      <c r="N1084" s="324" t="str">
        <f>INDEX(软件产品清单!H:H,MATCH(出库记录!K1084&amp;出库记录!L1084,软件产品清单!AB:AB,0))</f>
        <v>标准产品</v>
      </c>
      <c r="O1084" s="82" t="s">
        <v>1504</v>
      </c>
      <c r="P1084" s="82" t="s">
        <v>8438</v>
      </c>
      <c r="Q1084" s="82" t="s">
        <v>4</v>
      </c>
      <c r="R1084" s="82" t="s">
        <v>2429</v>
      </c>
      <c r="S1084" s="6"/>
      <c r="T1084" s="99">
        <v>1</v>
      </c>
      <c r="U1084" s="99">
        <v>1</v>
      </c>
      <c r="V1084" s="99" t="s">
        <v>2429</v>
      </c>
      <c r="W1084" s="6">
        <v>42797</v>
      </c>
      <c r="X1084" s="82" t="s">
        <v>3287</v>
      </c>
      <c r="Y1084" s="82" t="s">
        <v>2983</v>
      </c>
      <c r="Z1084" s="82" t="s">
        <v>2549</v>
      </c>
      <c r="AA1084" s="6">
        <v>42802</v>
      </c>
      <c r="AB1084" s="6" t="s">
        <v>2516</v>
      </c>
      <c r="AC1084" s="82" t="s">
        <v>2517</v>
      </c>
      <c r="AD1084" s="82"/>
      <c r="AE1084" s="82"/>
    </row>
    <row r="1085" spans="1:31" s="103" customFormat="1" ht="29.25" hidden="1" customHeight="1">
      <c r="A1085" s="312">
        <v>1084</v>
      </c>
      <c r="B1085" s="74" t="s">
        <v>3582</v>
      </c>
      <c r="C1085" s="6">
        <v>42773</v>
      </c>
      <c r="D1085" s="82" t="s">
        <v>3082</v>
      </c>
      <c r="E1085" s="82" t="s">
        <v>2828</v>
      </c>
      <c r="F1085" s="82" t="s">
        <v>3583</v>
      </c>
      <c r="G1085" s="82" t="s">
        <v>3584</v>
      </c>
      <c r="H1085" s="82" t="s">
        <v>3082</v>
      </c>
      <c r="I1085" s="108">
        <v>30000</v>
      </c>
      <c r="J1085" s="82" t="s">
        <v>3600</v>
      </c>
      <c r="K1085" s="82" t="s">
        <v>3339</v>
      </c>
      <c r="L1085" s="82" t="s">
        <v>3234</v>
      </c>
      <c r="M1085" s="82" t="s">
        <v>3601</v>
      </c>
      <c r="N1085" s="324" t="str">
        <f>INDEX(软件产品清单!H:H,MATCH(出库记录!K1085&amp;出库记录!L1085,软件产品清单!AB:AB,0))</f>
        <v>标准产品</v>
      </c>
      <c r="O1085" s="82" t="s">
        <v>1504</v>
      </c>
      <c r="P1085" s="82" t="s">
        <v>8438</v>
      </c>
      <c r="Q1085" s="82" t="s">
        <v>4</v>
      </c>
      <c r="R1085" s="82" t="s">
        <v>2429</v>
      </c>
      <c r="S1085" s="6"/>
      <c r="T1085" s="99">
        <v>1</v>
      </c>
      <c r="U1085" s="99">
        <v>1</v>
      </c>
      <c r="V1085" s="99" t="s">
        <v>2429</v>
      </c>
      <c r="W1085" s="6">
        <v>42797</v>
      </c>
      <c r="X1085" s="82" t="s">
        <v>3287</v>
      </c>
      <c r="Y1085" s="82" t="s">
        <v>2983</v>
      </c>
      <c r="Z1085" s="82" t="s">
        <v>2549</v>
      </c>
      <c r="AA1085" s="6">
        <v>42802</v>
      </c>
      <c r="AB1085" s="6" t="s">
        <v>2516</v>
      </c>
      <c r="AC1085" s="82" t="s">
        <v>2517</v>
      </c>
      <c r="AD1085" s="82"/>
      <c r="AE1085" s="82"/>
    </row>
    <row r="1086" spans="1:31" s="103" customFormat="1" ht="29.25" hidden="1" customHeight="1">
      <c r="A1086" s="312">
        <v>1085</v>
      </c>
      <c r="B1086" s="74" t="s">
        <v>3602</v>
      </c>
      <c r="C1086" s="6">
        <v>42773</v>
      </c>
      <c r="D1086" s="82" t="s">
        <v>1910</v>
      </c>
      <c r="E1086" s="82" t="s">
        <v>2828</v>
      </c>
      <c r="F1086" s="82" t="s">
        <v>3603</v>
      </c>
      <c r="G1086" s="82" t="s">
        <v>3604</v>
      </c>
      <c r="H1086" s="82" t="s">
        <v>1910</v>
      </c>
      <c r="I1086" s="108">
        <v>136000</v>
      </c>
      <c r="J1086" s="82" t="s">
        <v>3605</v>
      </c>
      <c r="K1086" s="82" t="s">
        <v>3605</v>
      </c>
      <c r="L1086" s="82" t="s">
        <v>3220</v>
      </c>
      <c r="M1086" s="82" t="s">
        <v>3606</v>
      </c>
      <c r="N1086" s="324" t="str">
        <f>INDEX(软件产品清单!H:H,MATCH(出库记录!K1086&amp;出库记录!L1086,软件产品清单!AB:AB,0))</f>
        <v>标准产品</v>
      </c>
      <c r="O1086" s="82" t="s">
        <v>1557</v>
      </c>
      <c r="P1086" s="82" t="s">
        <v>8438</v>
      </c>
      <c r="Q1086" s="82" t="s">
        <v>4</v>
      </c>
      <c r="R1086" s="82" t="s">
        <v>2429</v>
      </c>
      <c r="S1086" s="6"/>
      <c r="T1086" s="99">
        <v>1</v>
      </c>
      <c r="U1086" s="99">
        <v>1</v>
      </c>
      <c r="V1086" s="82" t="s">
        <v>2429</v>
      </c>
      <c r="W1086" s="6">
        <v>42779</v>
      </c>
      <c r="X1086" s="82" t="s">
        <v>3287</v>
      </c>
      <c r="Y1086" s="82" t="s">
        <v>2983</v>
      </c>
      <c r="Z1086" s="82" t="s">
        <v>2549</v>
      </c>
      <c r="AA1086" s="6"/>
      <c r="AB1086" s="6"/>
      <c r="AC1086" s="82"/>
      <c r="AD1086" s="82"/>
      <c r="AE1086" s="82"/>
    </row>
    <row r="1087" spans="1:31" s="103" customFormat="1" ht="29.25" hidden="1" customHeight="1">
      <c r="A1087" s="312">
        <v>1086</v>
      </c>
      <c r="B1087" s="74" t="s">
        <v>3602</v>
      </c>
      <c r="C1087" s="6">
        <v>42773</v>
      </c>
      <c r="D1087" s="82" t="s">
        <v>1910</v>
      </c>
      <c r="E1087" s="82" t="s">
        <v>2828</v>
      </c>
      <c r="F1087" s="82" t="s">
        <v>3603</v>
      </c>
      <c r="G1087" s="82" t="s">
        <v>3604</v>
      </c>
      <c r="H1087" s="82" t="s">
        <v>1910</v>
      </c>
      <c r="I1087" s="108">
        <v>78000</v>
      </c>
      <c r="J1087" s="82" t="s">
        <v>2362</v>
      </c>
      <c r="K1087" s="82" t="s">
        <v>2362</v>
      </c>
      <c r="L1087" s="82" t="s">
        <v>3225</v>
      </c>
      <c r="M1087" s="82" t="s">
        <v>3607</v>
      </c>
      <c r="N1087" s="324" t="str">
        <f>INDEX(软件产品清单!H:H,MATCH(出库记录!K1087&amp;出库记录!L1087,软件产品清单!AB:AB,0))</f>
        <v>标准产品</v>
      </c>
      <c r="O1087" s="82" t="s">
        <v>1557</v>
      </c>
      <c r="P1087" s="82" t="s">
        <v>8438</v>
      </c>
      <c r="Q1087" s="82" t="s">
        <v>4</v>
      </c>
      <c r="R1087" s="82" t="s">
        <v>2429</v>
      </c>
      <c r="S1087" s="6"/>
      <c r="T1087" s="99">
        <v>1</v>
      </c>
      <c r="U1087" s="99">
        <v>1</v>
      </c>
      <c r="V1087" s="99" t="s">
        <v>2429</v>
      </c>
      <c r="W1087" s="6">
        <v>42779</v>
      </c>
      <c r="X1087" s="82" t="s">
        <v>3287</v>
      </c>
      <c r="Y1087" s="82" t="s">
        <v>2983</v>
      </c>
      <c r="Z1087" s="82" t="s">
        <v>2549</v>
      </c>
      <c r="AA1087" s="6"/>
      <c r="AB1087" s="6"/>
      <c r="AC1087" s="82"/>
      <c r="AD1087" s="82"/>
      <c r="AE1087" s="82"/>
    </row>
    <row r="1088" spans="1:31" s="103" customFormat="1" ht="29.25" hidden="1" customHeight="1">
      <c r="A1088" s="312">
        <v>1087</v>
      </c>
      <c r="B1088" s="74" t="s">
        <v>3608</v>
      </c>
      <c r="C1088" s="6">
        <v>42773</v>
      </c>
      <c r="D1088" s="82" t="s">
        <v>3173</v>
      </c>
      <c r="E1088" s="82" t="s">
        <v>3291</v>
      </c>
      <c r="F1088" s="82" t="s">
        <v>3609</v>
      </c>
      <c r="G1088" s="82" t="s">
        <v>3610</v>
      </c>
      <c r="H1088" s="82" t="s">
        <v>3173</v>
      </c>
      <c r="I1088" s="108"/>
      <c r="J1088" s="82"/>
      <c r="K1088" s="82" t="s">
        <v>903</v>
      </c>
      <c r="L1088" s="82" t="s">
        <v>3498</v>
      </c>
      <c r="M1088" s="82" t="s">
        <v>3577</v>
      </c>
      <c r="N1088" s="324" t="str">
        <f>INDEX(软件产品清单!H:H,MATCH(出库记录!K1088&amp;出库记录!L1088,软件产品清单!AB:AB,0))</f>
        <v>标准产品</v>
      </c>
      <c r="O1088" s="82" t="s">
        <v>1557</v>
      </c>
      <c r="P1088" s="82" t="s">
        <v>8438</v>
      </c>
      <c r="Q1088" s="82" t="s">
        <v>4</v>
      </c>
      <c r="R1088" s="82" t="s">
        <v>2549</v>
      </c>
      <c r="S1088" s="6">
        <v>42773</v>
      </c>
      <c r="T1088" s="99" t="s">
        <v>2429</v>
      </c>
      <c r="U1088" s="99" t="s">
        <v>2429</v>
      </c>
      <c r="V1088" s="99" t="s">
        <v>2429</v>
      </c>
      <c r="W1088" s="6"/>
      <c r="X1088" s="82" t="s">
        <v>3287</v>
      </c>
      <c r="Y1088" s="82" t="s">
        <v>3173</v>
      </c>
      <c r="Z1088" s="82" t="s">
        <v>2549</v>
      </c>
      <c r="AA1088" s="6">
        <v>42790</v>
      </c>
      <c r="AB1088" s="6" t="s">
        <v>2516</v>
      </c>
      <c r="AC1088" s="82" t="s">
        <v>2517</v>
      </c>
      <c r="AD1088" s="82"/>
      <c r="AE1088" s="82"/>
    </row>
    <row r="1089" spans="1:31" s="103" customFormat="1" ht="29.25" hidden="1" customHeight="1">
      <c r="A1089" s="312">
        <v>1088</v>
      </c>
      <c r="B1089" s="74" t="s">
        <v>3611</v>
      </c>
      <c r="C1089" s="6">
        <v>42773</v>
      </c>
      <c r="D1089" s="82" t="s">
        <v>3612</v>
      </c>
      <c r="E1089" s="82" t="s">
        <v>2828</v>
      </c>
      <c r="F1089" s="82" t="s">
        <v>3613</v>
      </c>
      <c r="G1089" s="82" t="s">
        <v>3614</v>
      </c>
      <c r="H1089" s="82" t="s">
        <v>3612</v>
      </c>
      <c r="I1089" s="108">
        <v>100000</v>
      </c>
      <c r="J1089" s="82" t="s">
        <v>3556</v>
      </c>
      <c r="K1089" s="82" t="s">
        <v>3556</v>
      </c>
      <c r="L1089" s="82" t="s">
        <v>3557</v>
      </c>
      <c r="M1089" s="82" t="s">
        <v>3558</v>
      </c>
      <c r="N1089" s="324" t="str">
        <f>INDEX(软件产品清单!H:H,MATCH(出库记录!K1089&amp;出库记录!L1089,软件产品清单!AB:AB,0))</f>
        <v>标准产品</v>
      </c>
      <c r="O1089" s="82" t="s">
        <v>1664</v>
      </c>
      <c r="P1089" s="82" t="s">
        <v>8438</v>
      </c>
      <c r="Q1089" s="82" t="s">
        <v>4</v>
      </c>
      <c r="R1089" s="82" t="s">
        <v>2549</v>
      </c>
      <c r="S1089" s="6">
        <v>42774</v>
      </c>
      <c r="T1089" s="99">
        <v>1</v>
      </c>
      <c r="U1089" s="99">
        <v>3</v>
      </c>
      <c r="V1089" s="99" t="s">
        <v>2429</v>
      </c>
      <c r="W1089" s="6">
        <v>42774</v>
      </c>
      <c r="X1089" s="82" t="s">
        <v>3287</v>
      </c>
      <c r="Y1089" s="82" t="s">
        <v>2983</v>
      </c>
      <c r="Z1089" s="82" t="s">
        <v>2549</v>
      </c>
      <c r="AA1089" s="6">
        <v>42780</v>
      </c>
      <c r="AB1089" s="6" t="s">
        <v>2516</v>
      </c>
      <c r="AC1089" s="82" t="s">
        <v>2517</v>
      </c>
      <c r="AD1089" s="82"/>
      <c r="AE1089" s="82" t="s">
        <v>3615</v>
      </c>
    </row>
    <row r="1090" spans="1:31" s="103" customFormat="1" ht="29.25" hidden="1" customHeight="1">
      <c r="A1090" s="312">
        <v>1089</v>
      </c>
      <c r="B1090" s="74" t="s">
        <v>3060</v>
      </c>
      <c r="C1090" s="6">
        <v>42747</v>
      </c>
      <c r="D1090" s="82" t="s">
        <v>3359</v>
      </c>
      <c r="E1090" s="82" t="s">
        <v>2828</v>
      </c>
      <c r="F1090" s="82" t="s">
        <v>3616</v>
      </c>
      <c r="G1090" s="82" t="s">
        <v>3617</v>
      </c>
      <c r="H1090" s="82" t="s">
        <v>3359</v>
      </c>
      <c r="I1090" s="108">
        <v>66980</v>
      </c>
      <c r="J1090" s="82" t="s">
        <v>3618</v>
      </c>
      <c r="K1090" s="82" t="s">
        <v>3619</v>
      </c>
      <c r="L1090" s="82" t="s">
        <v>3620</v>
      </c>
      <c r="M1090" s="82"/>
      <c r="N1090" s="324" t="s">
        <v>11080</v>
      </c>
      <c r="O1090" s="82" t="s">
        <v>3286</v>
      </c>
      <c r="P1090" s="82" t="s">
        <v>5874</v>
      </c>
      <c r="Q1090" s="82" t="s">
        <v>4</v>
      </c>
      <c r="R1090" s="82" t="s">
        <v>2429</v>
      </c>
      <c r="S1090" s="6"/>
      <c r="T1090" s="99">
        <v>1</v>
      </c>
      <c r="U1090" s="99" t="s">
        <v>2429</v>
      </c>
      <c r="V1090" s="99" t="s">
        <v>2429</v>
      </c>
      <c r="W1090" s="6">
        <v>42779</v>
      </c>
      <c r="X1090" s="82" t="s">
        <v>3287</v>
      </c>
      <c r="Y1090" s="82" t="s">
        <v>2983</v>
      </c>
      <c r="Z1090" s="82" t="s">
        <v>2429</v>
      </c>
      <c r="AA1090" s="6"/>
      <c r="AB1090" s="6"/>
      <c r="AC1090" s="82"/>
      <c r="AD1090" s="82"/>
      <c r="AE1090" s="82"/>
    </row>
    <row r="1091" spans="1:31" s="103" customFormat="1" ht="29.25" hidden="1" customHeight="1">
      <c r="A1091" s="312">
        <v>1090</v>
      </c>
      <c r="B1091" s="74" t="s">
        <v>3621</v>
      </c>
      <c r="C1091" s="6">
        <v>42776</v>
      </c>
      <c r="D1091" s="82" t="s">
        <v>3411</v>
      </c>
      <c r="E1091" s="82" t="s">
        <v>2828</v>
      </c>
      <c r="F1091" s="82" t="s">
        <v>3622</v>
      </c>
      <c r="G1091" s="82" t="s">
        <v>3623</v>
      </c>
      <c r="H1091" s="82" t="s">
        <v>3411</v>
      </c>
      <c r="I1091" s="108">
        <v>16800</v>
      </c>
      <c r="J1091" s="82" t="s">
        <v>3624</v>
      </c>
      <c r="K1091" s="82" t="s">
        <v>2415</v>
      </c>
      <c r="L1091" s="82" t="s">
        <v>3198</v>
      </c>
      <c r="M1091" s="82" t="s">
        <v>9393</v>
      </c>
      <c r="N1091" s="324" t="str">
        <f>INDEX(软件产品清单!H:H,MATCH(出库记录!K1091&amp;出库记录!L1091,软件产品清单!AB:AB,0))</f>
        <v>标准产品</v>
      </c>
      <c r="O1091" s="82" t="s">
        <v>1664</v>
      </c>
      <c r="P1091" s="82" t="s">
        <v>5874</v>
      </c>
      <c r="Q1091" s="82" t="s">
        <v>4</v>
      </c>
      <c r="R1091" s="82" t="s">
        <v>2549</v>
      </c>
      <c r="S1091" s="6">
        <v>42776</v>
      </c>
      <c r="T1091" s="99" t="s">
        <v>2429</v>
      </c>
      <c r="U1091" s="99" t="s">
        <v>2429</v>
      </c>
      <c r="V1091" s="99" t="s">
        <v>2429</v>
      </c>
      <c r="W1091" s="6">
        <v>42776</v>
      </c>
      <c r="X1091" s="82" t="s">
        <v>3287</v>
      </c>
      <c r="Y1091" s="82" t="s">
        <v>3411</v>
      </c>
      <c r="Z1091" s="82" t="s">
        <v>2429</v>
      </c>
      <c r="AA1091" s="6"/>
      <c r="AB1091" s="6"/>
      <c r="AC1091" s="82"/>
      <c r="AD1091" s="82"/>
      <c r="AE1091" s="82"/>
    </row>
    <row r="1092" spans="1:31" s="103" customFormat="1" ht="29.25" hidden="1" customHeight="1">
      <c r="A1092" s="312">
        <v>1091</v>
      </c>
      <c r="B1092" s="74" t="s">
        <v>3625</v>
      </c>
      <c r="C1092" s="6">
        <v>42776</v>
      </c>
      <c r="D1092" s="82" t="s">
        <v>3097</v>
      </c>
      <c r="E1092" s="82" t="s">
        <v>2828</v>
      </c>
      <c r="F1092" s="82" t="s">
        <v>3626</v>
      </c>
      <c r="G1092" s="82" t="s">
        <v>3627</v>
      </c>
      <c r="H1092" s="82" t="s">
        <v>3097</v>
      </c>
      <c r="I1092" s="108">
        <v>48000</v>
      </c>
      <c r="J1092" s="82" t="s">
        <v>3628</v>
      </c>
      <c r="K1092" s="82" t="s">
        <v>3444</v>
      </c>
      <c r="L1092" s="82" t="s">
        <v>3059</v>
      </c>
      <c r="M1092" s="82" t="s">
        <v>3445</v>
      </c>
      <c r="N1092" s="324" t="str">
        <f>INDEX(软件产品清单!H:H,MATCH(出库记录!K1092&amp;出库记录!L1092,软件产品清单!AB:AB,0))</f>
        <v>标准产品</v>
      </c>
      <c r="O1092" s="82" t="s">
        <v>1557</v>
      </c>
      <c r="P1092" s="82" t="s">
        <v>8438</v>
      </c>
      <c r="Q1092" s="82" t="s">
        <v>4</v>
      </c>
      <c r="R1092" s="82" t="s">
        <v>2429</v>
      </c>
      <c r="S1092" s="6"/>
      <c r="T1092" s="99">
        <v>1</v>
      </c>
      <c r="U1092" s="99">
        <v>1</v>
      </c>
      <c r="V1092" s="99" t="s">
        <v>2429</v>
      </c>
      <c r="W1092" s="6">
        <v>42779</v>
      </c>
      <c r="X1092" s="82" t="s">
        <v>3287</v>
      </c>
      <c r="Y1092" s="82" t="s">
        <v>2983</v>
      </c>
      <c r="Z1092" s="82" t="s">
        <v>2549</v>
      </c>
      <c r="AA1092" s="6"/>
      <c r="AB1092" s="6"/>
      <c r="AC1092" s="82"/>
      <c r="AD1092" s="82"/>
      <c r="AE1092" s="82"/>
    </row>
    <row r="1093" spans="1:31" s="103" customFormat="1" ht="29.25" hidden="1" customHeight="1">
      <c r="A1093" s="312">
        <v>1092</v>
      </c>
      <c r="B1093" s="74" t="s">
        <v>3625</v>
      </c>
      <c r="C1093" s="6">
        <v>42776</v>
      </c>
      <c r="D1093" s="82" t="s">
        <v>3097</v>
      </c>
      <c r="E1093" s="82" t="s">
        <v>2828</v>
      </c>
      <c r="F1093" s="82" t="s">
        <v>3626</v>
      </c>
      <c r="G1093" s="82" t="s">
        <v>3627</v>
      </c>
      <c r="H1093" s="82" t="s">
        <v>3097</v>
      </c>
      <c r="I1093" s="108">
        <v>49000</v>
      </c>
      <c r="J1093" s="82" t="s">
        <v>361</v>
      </c>
      <c r="K1093" s="82" t="s">
        <v>359</v>
      </c>
      <c r="L1093" s="82" t="s">
        <v>3220</v>
      </c>
      <c r="M1093" s="82" t="s">
        <v>3629</v>
      </c>
      <c r="N1093" s="324" t="str">
        <f>INDEX(软件产品清单!H:H,MATCH(出库记录!K1093&amp;出库记录!L1093,软件产品清单!AB:AB,0))</f>
        <v>标准产品</v>
      </c>
      <c r="O1093" s="82" t="s">
        <v>1557</v>
      </c>
      <c r="P1093" s="82" t="s">
        <v>8438</v>
      </c>
      <c r="Q1093" s="82" t="s">
        <v>4</v>
      </c>
      <c r="R1093" s="82" t="s">
        <v>2429</v>
      </c>
      <c r="S1093" s="6"/>
      <c r="T1093" s="99">
        <v>1</v>
      </c>
      <c r="U1093" s="99">
        <v>1</v>
      </c>
      <c r="V1093" s="99" t="s">
        <v>2429</v>
      </c>
      <c r="W1093" s="6">
        <v>42779</v>
      </c>
      <c r="X1093" s="82" t="s">
        <v>3287</v>
      </c>
      <c r="Y1093" s="82" t="s">
        <v>3630</v>
      </c>
      <c r="Z1093" s="82" t="s">
        <v>2549</v>
      </c>
      <c r="AA1093" s="6"/>
      <c r="AB1093" s="6"/>
      <c r="AC1093" s="82"/>
      <c r="AD1093" s="82"/>
      <c r="AE1093" s="82"/>
    </row>
    <row r="1094" spans="1:31" s="103" customFormat="1" ht="29.25" hidden="1" customHeight="1">
      <c r="A1094" s="312">
        <v>1093</v>
      </c>
      <c r="B1094" s="74" t="s">
        <v>3631</v>
      </c>
      <c r="C1094" s="6">
        <v>42776</v>
      </c>
      <c r="D1094" s="82" t="s">
        <v>3019</v>
      </c>
      <c r="E1094" s="82" t="s">
        <v>2828</v>
      </c>
      <c r="F1094" s="82" t="s">
        <v>3632</v>
      </c>
      <c r="G1094" s="82" t="s">
        <v>3633</v>
      </c>
      <c r="H1094" s="82" t="s">
        <v>3019</v>
      </c>
      <c r="I1094" s="108">
        <v>109000</v>
      </c>
      <c r="J1094" s="82" t="s">
        <v>3634</v>
      </c>
      <c r="K1094" s="82" t="s">
        <v>3634</v>
      </c>
      <c r="L1094" s="82" t="s">
        <v>3635</v>
      </c>
      <c r="M1094" s="82" t="s">
        <v>3636</v>
      </c>
      <c r="N1094" s="324" t="str">
        <f>INDEX(软件产品清单!H:H,MATCH(出库记录!K1094&amp;出库记录!L1094,软件产品清单!AB:AB,0))</f>
        <v>标准产品</v>
      </c>
      <c r="O1094" s="82" t="s">
        <v>1579</v>
      </c>
      <c r="P1094" s="82" t="s">
        <v>8438</v>
      </c>
      <c r="Q1094" s="82" t="s">
        <v>69</v>
      </c>
      <c r="R1094" s="82" t="s">
        <v>2549</v>
      </c>
      <c r="S1094" s="6">
        <v>42776</v>
      </c>
      <c r="T1094" s="99">
        <v>1</v>
      </c>
      <c r="U1094" s="99">
        <v>1</v>
      </c>
      <c r="V1094" s="99" t="s">
        <v>2429</v>
      </c>
      <c r="W1094" s="6">
        <v>42779</v>
      </c>
      <c r="X1094" s="82" t="s">
        <v>3287</v>
      </c>
      <c r="Y1094" s="82" t="s">
        <v>2983</v>
      </c>
      <c r="Z1094" s="82" t="s">
        <v>2549</v>
      </c>
      <c r="AA1094" s="6">
        <v>42801</v>
      </c>
      <c r="AB1094" s="6" t="s">
        <v>2516</v>
      </c>
      <c r="AC1094" s="82" t="s">
        <v>2517</v>
      </c>
      <c r="AD1094" s="82"/>
      <c r="AE1094" s="82" t="s">
        <v>3637</v>
      </c>
    </row>
    <row r="1095" spans="1:31" s="103" customFormat="1" ht="29.25" hidden="1" customHeight="1">
      <c r="A1095" s="312">
        <v>1094</v>
      </c>
      <c r="B1095" s="74" t="s">
        <v>3638</v>
      </c>
      <c r="C1095" s="6">
        <v>42780</v>
      </c>
      <c r="D1095" s="82" t="s">
        <v>3035</v>
      </c>
      <c r="E1095" s="82" t="s">
        <v>2828</v>
      </c>
      <c r="F1095" s="82" t="s">
        <v>3639</v>
      </c>
      <c r="G1095" s="82" t="s">
        <v>3640</v>
      </c>
      <c r="H1095" s="82" t="s">
        <v>3035</v>
      </c>
      <c r="I1095" s="108">
        <v>70000</v>
      </c>
      <c r="J1095" s="82" t="s">
        <v>3058</v>
      </c>
      <c r="K1095" s="82" t="s">
        <v>3058</v>
      </c>
      <c r="L1095" s="82" t="s">
        <v>3059</v>
      </c>
      <c r="M1095" s="82" t="s">
        <v>3641</v>
      </c>
      <c r="N1095" s="324" t="str">
        <f>INDEX(软件产品清单!H:H,MATCH(出库记录!K1095&amp;出库记录!L1095,软件产品清单!AB:AB,0))</f>
        <v>标准产品</v>
      </c>
      <c r="O1095" s="82" t="s">
        <v>1557</v>
      </c>
      <c r="P1095" s="82" t="s">
        <v>8438</v>
      </c>
      <c r="Q1095" s="82" t="s">
        <v>4</v>
      </c>
      <c r="R1095" s="82" t="s">
        <v>2429</v>
      </c>
      <c r="S1095" s="6"/>
      <c r="T1095" s="99">
        <v>1</v>
      </c>
      <c r="U1095" s="99">
        <v>1</v>
      </c>
      <c r="V1095" s="99" t="s">
        <v>2429</v>
      </c>
      <c r="W1095" s="6">
        <v>42780</v>
      </c>
      <c r="X1095" s="82" t="s">
        <v>3287</v>
      </c>
      <c r="Y1095" s="82" t="s">
        <v>2983</v>
      </c>
      <c r="Z1095" s="82" t="s">
        <v>2549</v>
      </c>
      <c r="AA1095" s="6"/>
      <c r="AB1095" s="6"/>
      <c r="AC1095" s="82"/>
      <c r="AD1095" s="82"/>
      <c r="AE1095" s="82"/>
    </row>
    <row r="1096" spans="1:31" s="103" customFormat="1" ht="29.25" hidden="1" customHeight="1">
      <c r="A1096" s="312">
        <v>1095</v>
      </c>
      <c r="B1096" s="74" t="s">
        <v>3638</v>
      </c>
      <c r="C1096" s="6">
        <v>42780</v>
      </c>
      <c r="D1096" s="82" t="s">
        <v>3035</v>
      </c>
      <c r="E1096" s="82" t="s">
        <v>2828</v>
      </c>
      <c r="F1096" s="82" t="s">
        <v>3639</v>
      </c>
      <c r="G1096" s="82" t="s">
        <v>3640</v>
      </c>
      <c r="H1096" s="82" t="s">
        <v>3035</v>
      </c>
      <c r="I1096" s="108">
        <v>70000</v>
      </c>
      <c r="J1096" s="82" t="s">
        <v>3642</v>
      </c>
      <c r="K1096" s="82" t="s">
        <v>3642</v>
      </c>
      <c r="L1096" s="82" t="s">
        <v>3643</v>
      </c>
      <c r="M1096" s="82" t="s">
        <v>3644</v>
      </c>
      <c r="N1096" s="324" t="str">
        <f>INDEX(软件产品清单!H:H,MATCH(出库记录!K1096&amp;出库记录!L1096,软件产品清单!AB:AB,0))</f>
        <v>标准产品</v>
      </c>
      <c r="O1096" s="82" t="s">
        <v>1557</v>
      </c>
      <c r="P1096" s="82" t="s">
        <v>8438</v>
      </c>
      <c r="Q1096" s="82" t="s">
        <v>1528</v>
      </c>
      <c r="R1096" s="82" t="s">
        <v>2429</v>
      </c>
      <c r="S1096" s="6"/>
      <c r="T1096" s="99">
        <v>1</v>
      </c>
      <c r="U1096" s="99">
        <v>1</v>
      </c>
      <c r="V1096" s="99" t="s">
        <v>2429</v>
      </c>
      <c r="W1096" s="6">
        <v>42780</v>
      </c>
      <c r="X1096" s="82" t="s">
        <v>3287</v>
      </c>
      <c r="Y1096" s="82" t="s">
        <v>2983</v>
      </c>
      <c r="Z1096" s="82" t="s">
        <v>2549</v>
      </c>
      <c r="AA1096" s="6"/>
      <c r="AB1096" s="6"/>
      <c r="AC1096" s="82"/>
      <c r="AD1096" s="82"/>
      <c r="AE1096" s="82"/>
    </row>
    <row r="1097" spans="1:31" s="103" customFormat="1" ht="29.25" hidden="1" customHeight="1">
      <c r="A1097" s="312">
        <v>1096</v>
      </c>
      <c r="B1097" s="74" t="s">
        <v>3060</v>
      </c>
      <c r="C1097" s="6">
        <v>42780</v>
      </c>
      <c r="D1097" s="82" t="s">
        <v>3645</v>
      </c>
      <c r="E1097" s="82" t="s">
        <v>3045</v>
      </c>
      <c r="F1097" s="82"/>
      <c r="G1097" s="82"/>
      <c r="H1097" s="82"/>
      <c r="I1097" s="108"/>
      <c r="J1097" s="82"/>
      <c r="K1097" s="82" t="s">
        <v>3646</v>
      </c>
      <c r="L1097" s="82" t="s">
        <v>0</v>
      </c>
      <c r="M1097" s="82" t="s">
        <v>3647</v>
      </c>
      <c r="N1097" s="324" t="str">
        <f>INDEX(软件产品清单!H:H,MATCH(出库记录!K1097&amp;出库记录!L1097,软件产品清单!AB:AB,0))</f>
        <v>标准产品</v>
      </c>
      <c r="O1097" s="82" t="s">
        <v>1504</v>
      </c>
      <c r="P1097" s="82" t="s">
        <v>8439</v>
      </c>
      <c r="Q1097" s="82" t="s">
        <v>4</v>
      </c>
      <c r="R1097" s="82" t="s">
        <v>2549</v>
      </c>
      <c r="S1097" s="6">
        <v>42780</v>
      </c>
      <c r="T1097" s="99" t="s">
        <v>2429</v>
      </c>
      <c r="U1097" s="99" t="s">
        <v>2429</v>
      </c>
      <c r="V1097" s="99" t="s">
        <v>2429</v>
      </c>
      <c r="W1097" s="6"/>
      <c r="X1097" s="82" t="s">
        <v>3287</v>
      </c>
      <c r="Y1097" s="82" t="s">
        <v>1536</v>
      </c>
      <c r="Z1097" s="82" t="s">
        <v>2549</v>
      </c>
      <c r="AA1097" s="6"/>
      <c r="AB1097" s="6"/>
      <c r="AC1097" s="82"/>
      <c r="AD1097" s="82"/>
      <c r="AE1097" s="82"/>
    </row>
    <row r="1098" spans="1:31" s="103" customFormat="1" ht="29.25" hidden="1" customHeight="1">
      <c r="A1098" s="312">
        <v>1097</v>
      </c>
      <c r="B1098" s="74" t="s">
        <v>3648</v>
      </c>
      <c r="C1098" s="6">
        <v>42780</v>
      </c>
      <c r="D1098" s="82" t="s">
        <v>3407</v>
      </c>
      <c r="E1098" s="82" t="s">
        <v>2828</v>
      </c>
      <c r="F1098" s="82" t="s">
        <v>3649</v>
      </c>
      <c r="G1098" s="82" t="s">
        <v>3650</v>
      </c>
      <c r="H1098" s="82" t="s">
        <v>3407</v>
      </c>
      <c r="I1098" s="108">
        <v>43000</v>
      </c>
      <c r="J1098" s="82" t="s">
        <v>3651</v>
      </c>
      <c r="K1098" s="82" t="s">
        <v>3160</v>
      </c>
      <c r="L1098" s="82" t="s">
        <v>3329</v>
      </c>
      <c r="M1098" s="82" t="s">
        <v>3652</v>
      </c>
      <c r="N1098" s="324" t="str">
        <f>INDEX(软件产品清单!H:H,MATCH(出库记录!K1098&amp;出库记录!L1098,软件产品清单!AB:AB,0))</f>
        <v>标准产品</v>
      </c>
      <c r="O1098" s="82" t="s">
        <v>1664</v>
      </c>
      <c r="P1098" s="82" t="s">
        <v>9717</v>
      </c>
      <c r="Q1098" s="82" t="s">
        <v>4</v>
      </c>
      <c r="R1098" s="82" t="s">
        <v>2429</v>
      </c>
      <c r="S1098" s="6"/>
      <c r="T1098" s="99">
        <v>1</v>
      </c>
      <c r="U1098" s="99">
        <v>3</v>
      </c>
      <c r="V1098" s="99" t="s">
        <v>2429</v>
      </c>
      <c r="W1098" s="6">
        <v>42780</v>
      </c>
      <c r="X1098" s="82" t="s">
        <v>3287</v>
      </c>
      <c r="Y1098" s="82" t="s">
        <v>2983</v>
      </c>
      <c r="Z1098" s="82" t="s">
        <v>2429</v>
      </c>
      <c r="AA1098" s="6"/>
      <c r="AB1098" s="6"/>
      <c r="AC1098" s="82"/>
      <c r="AD1098" s="82"/>
      <c r="AE1098" s="82"/>
    </row>
    <row r="1099" spans="1:31" ht="29.25" hidden="1" customHeight="1">
      <c r="A1099" s="312">
        <v>1098</v>
      </c>
      <c r="B1099" s="74" t="s">
        <v>3060</v>
      </c>
      <c r="C1099" s="6">
        <v>42780</v>
      </c>
      <c r="D1099" s="82" t="s">
        <v>3477</v>
      </c>
      <c r="E1099" s="82" t="s">
        <v>3169</v>
      </c>
      <c r="F1099" s="82"/>
      <c r="G1099" s="82"/>
      <c r="H1099" s="82"/>
      <c r="I1099" s="108"/>
      <c r="J1099" s="82"/>
      <c r="K1099" s="82" t="s">
        <v>3271</v>
      </c>
      <c r="L1099" s="82" t="s">
        <v>0</v>
      </c>
      <c r="M1099" s="82" t="s">
        <v>3273</v>
      </c>
      <c r="N1099" s="324" t="s">
        <v>11098</v>
      </c>
      <c r="O1099" s="82" t="s">
        <v>1621</v>
      </c>
      <c r="P1099" s="82" t="s">
        <v>8439</v>
      </c>
      <c r="Q1099" s="82" t="s">
        <v>4</v>
      </c>
      <c r="R1099" s="82" t="s">
        <v>2429</v>
      </c>
      <c r="S1099" s="6"/>
      <c r="T1099" s="82" t="s">
        <v>2429</v>
      </c>
      <c r="U1099" s="82" t="s">
        <v>2429</v>
      </c>
      <c r="V1099" s="82" t="s">
        <v>2429</v>
      </c>
      <c r="W1099" s="6"/>
      <c r="X1099" s="82" t="s">
        <v>3265</v>
      </c>
      <c r="Y1099" s="82"/>
      <c r="Z1099" s="82" t="s">
        <v>2549</v>
      </c>
      <c r="AA1099" s="6">
        <v>42781</v>
      </c>
      <c r="AB1099" s="6">
        <v>42960</v>
      </c>
      <c r="AC1099" s="82" t="s">
        <v>2517</v>
      </c>
      <c r="AD1099" s="82"/>
      <c r="AE1099" s="82" t="s">
        <v>3653</v>
      </c>
    </row>
    <row r="1100" spans="1:31" ht="29.25" hidden="1" customHeight="1">
      <c r="A1100" s="312">
        <v>1099</v>
      </c>
      <c r="B1100" s="74" t="s">
        <v>3060</v>
      </c>
      <c r="C1100" s="6">
        <v>42780</v>
      </c>
      <c r="D1100" s="82" t="s">
        <v>3477</v>
      </c>
      <c r="E1100" s="82" t="s">
        <v>3169</v>
      </c>
      <c r="F1100" s="82"/>
      <c r="G1100" s="82"/>
      <c r="H1100" s="82"/>
      <c r="I1100" s="108"/>
      <c r="J1100" s="82"/>
      <c r="K1100" s="82" t="s">
        <v>3479</v>
      </c>
      <c r="L1100" s="82" t="s">
        <v>0</v>
      </c>
      <c r="M1100" s="82" t="s">
        <v>3273</v>
      </c>
      <c r="N1100" s="324" t="s">
        <v>11098</v>
      </c>
      <c r="O1100" s="82" t="s">
        <v>3274</v>
      </c>
      <c r="P1100" s="82" t="s">
        <v>8439</v>
      </c>
      <c r="Q1100" s="82" t="s">
        <v>4</v>
      </c>
      <c r="R1100" s="82" t="s">
        <v>2429</v>
      </c>
      <c r="S1100" s="6"/>
      <c r="T1100" s="82" t="s">
        <v>2429</v>
      </c>
      <c r="U1100" s="82" t="s">
        <v>2429</v>
      </c>
      <c r="V1100" s="82" t="s">
        <v>2429</v>
      </c>
      <c r="W1100" s="6"/>
      <c r="X1100" s="82" t="s">
        <v>3265</v>
      </c>
      <c r="Y1100" s="82"/>
      <c r="Z1100" s="82" t="s">
        <v>2549</v>
      </c>
      <c r="AA1100" s="6">
        <v>42781</v>
      </c>
      <c r="AB1100" s="6">
        <v>42960</v>
      </c>
      <c r="AC1100" s="82" t="s">
        <v>2517</v>
      </c>
      <c r="AD1100" s="82"/>
      <c r="AE1100" s="82" t="s">
        <v>3653</v>
      </c>
    </row>
    <row r="1101" spans="1:31" ht="29.25" hidden="1" customHeight="1">
      <c r="A1101" s="312">
        <v>1100</v>
      </c>
      <c r="B1101" s="74" t="s">
        <v>3060</v>
      </c>
      <c r="C1101" s="6">
        <v>42780</v>
      </c>
      <c r="D1101" s="82" t="s">
        <v>3477</v>
      </c>
      <c r="E1101" s="82" t="s">
        <v>3169</v>
      </c>
      <c r="F1101" s="82"/>
      <c r="G1101" s="82"/>
      <c r="H1101" s="82"/>
      <c r="I1101" s="108"/>
      <c r="J1101" s="82"/>
      <c r="K1101" s="82" t="s">
        <v>3654</v>
      </c>
      <c r="L1101" s="82" t="s">
        <v>0</v>
      </c>
      <c r="M1101" s="82" t="s">
        <v>3273</v>
      </c>
      <c r="N1101" s="324" t="s">
        <v>11098</v>
      </c>
      <c r="O1101" s="82" t="s">
        <v>1621</v>
      </c>
      <c r="P1101" s="82" t="s">
        <v>8439</v>
      </c>
      <c r="Q1101" s="82" t="s">
        <v>4</v>
      </c>
      <c r="R1101" s="82" t="s">
        <v>2429</v>
      </c>
      <c r="S1101" s="6"/>
      <c r="T1101" s="82" t="s">
        <v>2429</v>
      </c>
      <c r="U1101" s="82" t="s">
        <v>2429</v>
      </c>
      <c r="V1101" s="82" t="s">
        <v>2429</v>
      </c>
      <c r="W1101" s="6"/>
      <c r="X1101" s="82" t="s">
        <v>3265</v>
      </c>
      <c r="Y1101" s="82"/>
      <c r="Z1101" s="82" t="s">
        <v>2549</v>
      </c>
      <c r="AA1101" s="6">
        <v>42781</v>
      </c>
      <c r="AB1101" s="6">
        <v>42960</v>
      </c>
      <c r="AC1101" s="82" t="s">
        <v>2517</v>
      </c>
      <c r="AD1101" s="82"/>
      <c r="AE1101" s="82" t="s">
        <v>3653</v>
      </c>
    </row>
    <row r="1102" spans="1:31" ht="29.25" hidden="1" customHeight="1">
      <c r="A1102" s="312">
        <v>1101</v>
      </c>
      <c r="B1102" s="74" t="s">
        <v>3060</v>
      </c>
      <c r="C1102" s="6">
        <v>42780</v>
      </c>
      <c r="D1102" s="82" t="s">
        <v>3477</v>
      </c>
      <c r="E1102" s="82" t="s">
        <v>3169</v>
      </c>
      <c r="F1102" s="82"/>
      <c r="G1102" s="82"/>
      <c r="H1102" s="82"/>
      <c r="I1102" s="108"/>
      <c r="J1102" s="82"/>
      <c r="K1102" s="82" t="s">
        <v>3271</v>
      </c>
      <c r="L1102" s="82" t="s">
        <v>0</v>
      </c>
      <c r="M1102" s="82" t="s">
        <v>3273</v>
      </c>
      <c r="N1102" s="324" t="s">
        <v>11098</v>
      </c>
      <c r="O1102" s="82" t="s">
        <v>1621</v>
      </c>
      <c r="P1102" s="82" t="s">
        <v>8439</v>
      </c>
      <c r="Q1102" s="82" t="s">
        <v>4</v>
      </c>
      <c r="R1102" s="82" t="s">
        <v>2429</v>
      </c>
      <c r="S1102" s="6"/>
      <c r="T1102" s="82" t="s">
        <v>2429</v>
      </c>
      <c r="U1102" s="82" t="s">
        <v>2429</v>
      </c>
      <c r="V1102" s="82" t="s">
        <v>2429</v>
      </c>
      <c r="W1102" s="6"/>
      <c r="X1102" s="82" t="s">
        <v>3265</v>
      </c>
      <c r="Y1102" s="82"/>
      <c r="Z1102" s="82" t="s">
        <v>2549</v>
      </c>
      <c r="AA1102" s="6">
        <v>42781</v>
      </c>
      <c r="AB1102" s="6">
        <v>42960</v>
      </c>
      <c r="AC1102" s="82" t="s">
        <v>2517</v>
      </c>
      <c r="AD1102" s="82"/>
      <c r="AE1102" s="82" t="s">
        <v>3655</v>
      </c>
    </row>
    <row r="1103" spans="1:31" ht="29.25" hidden="1" customHeight="1">
      <c r="A1103" s="312">
        <v>1102</v>
      </c>
      <c r="B1103" s="74" t="s">
        <v>3060</v>
      </c>
      <c r="C1103" s="6">
        <v>42780</v>
      </c>
      <c r="D1103" s="82" t="s">
        <v>3477</v>
      </c>
      <c r="E1103" s="82" t="s">
        <v>3169</v>
      </c>
      <c r="F1103" s="82"/>
      <c r="G1103" s="82"/>
      <c r="H1103" s="82"/>
      <c r="I1103" s="108"/>
      <c r="J1103" s="82"/>
      <c r="K1103" s="82" t="s">
        <v>3479</v>
      </c>
      <c r="L1103" s="82" t="s">
        <v>0</v>
      </c>
      <c r="M1103" s="82" t="s">
        <v>3273</v>
      </c>
      <c r="N1103" s="324" t="s">
        <v>11098</v>
      </c>
      <c r="O1103" s="82" t="s">
        <v>3274</v>
      </c>
      <c r="P1103" s="82" t="s">
        <v>8439</v>
      </c>
      <c r="Q1103" s="82" t="s">
        <v>4</v>
      </c>
      <c r="R1103" s="82" t="s">
        <v>2429</v>
      </c>
      <c r="S1103" s="6"/>
      <c r="T1103" s="82" t="s">
        <v>2429</v>
      </c>
      <c r="U1103" s="82" t="s">
        <v>2429</v>
      </c>
      <c r="V1103" s="82" t="s">
        <v>2429</v>
      </c>
      <c r="W1103" s="6"/>
      <c r="X1103" s="82" t="s">
        <v>3265</v>
      </c>
      <c r="Y1103" s="82"/>
      <c r="Z1103" s="82" t="s">
        <v>2549</v>
      </c>
      <c r="AA1103" s="6">
        <v>42781</v>
      </c>
      <c r="AB1103" s="6">
        <v>42960</v>
      </c>
      <c r="AC1103" s="82" t="s">
        <v>2517</v>
      </c>
      <c r="AD1103" s="82"/>
      <c r="AE1103" s="82" t="s">
        <v>3655</v>
      </c>
    </row>
    <row r="1104" spans="1:31" ht="29.25" hidden="1" customHeight="1">
      <c r="A1104" s="312">
        <v>1103</v>
      </c>
      <c r="B1104" s="74" t="s">
        <v>3060</v>
      </c>
      <c r="C1104" s="6">
        <v>42780</v>
      </c>
      <c r="D1104" s="82" t="s">
        <v>3477</v>
      </c>
      <c r="E1104" s="82" t="s">
        <v>3169</v>
      </c>
      <c r="F1104" s="82"/>
      <c r="G1104" s="82"/>
      <c r="H1104" s="82"/>
      <c r="I1104" s="108"/>
      <c r="J1104" s="82"/>
      <c r="K1104" s="82" t="s">
        <v>3654</v>
      </c>
      <c r="L1104" s="82" t="s">
        <v>0</v>
      </c>
      <c r="M1104" s="82" t="s">
        <v>3273</v>
      </c>
      <c r="N1104" s="324" t="s">
        <v>11098</v>
      </c>
      <c r="O1104" s="82" t="s">
        <v>1621</v>
      </c>
      <c r="P1104" s="82" t="s">
        <v>8439</v>
      </c>
      <c r="Q1104" s="82" t="s">
        <v>4</v>
      </c>
      <c r="R1104" s="82" t="s">
        <v>2429</v>
      </c>
      <c r="S1104" s="6"/>
      <c r="T1104" s="82" t="s">
        <v>2429</v>
      </c>
      <c r="U1104" s="82" t="s">
        <v>2429</v>
      </c>
      <c r="V1104" s="82" t="s">
        <v>2429</v>
      </c>
      <c r="W1104" s="6"/>
      <c r="X1104" s="82" t="s">
        <v>3265</v>
      </c>
      <c r="Y1104" s="82"/>
      <c r="Z1104" s="82" t="s">
        <v>2549</v>
      </c>
      <c r="AA1104" s="6">
        <v>42781</v>
      </c>
      <c r="AB1104" s="6">
        <v>42960</v>
      </c>
      <c r="AC1104" s="82" t="s">
        <v>2517</v>
      </c>
      <c r="AD1104" s="82"/>
      <c r="AE1104" s="82" t="s">
        <v>3655</v>
      </c>
    </row>
    <row r="1105" spans="1:31" ht="29.25" hidden="1" customHeight="1">
      <c r="A1105" s="312">
        <v>1104</v>
      </c>
      <c r="B1105" s="74" t="s">
        <v>3060</v>
      </c>
      <c r="C1105" s="6">
        <v>42780</v>
      </c>
      <c r="D1105" s="82" t="s">
        <v>3477</v>
      </c>
      <c r="E1105" s="82" t="s">
        <v>3169</v>
      </c>
      <c r="F1105" s="82"/>
      <c r="G1105" s="82"/>
      <c r="H1105" s="82"/>
      <c r="I1105" s="108"/>
      <c r="J1105" s="82"/>
      <c r="K1105" s="82" t="s">
        <v>3271</v>
      </c>
      <c r="L1105" s="82" t="s">
        <v>0</v>
      </c>
      <c r="M1105" s="82" t="s">
        <v>3273</v>
      </c>
      <c r="N1105" s="324" t="s">
        <v>11098</v>
      </c>
      <c r="O1105" s="82" t="s">
        <v>1621</v>
      </c>
      <c r="P1105" s="82" t="s">
        <v>8439</v>
      </c>
      <c r="Q1105" s="82" t="s">
        <v>4</v>
      </c>
      <c r="R1105" s="82" t="s">
        <v>2429</v>
      </c>
      <c r="S1105" s="6"/>
      <c r="T1105" s="82" t="s">
        <v>2429</v>
      </c>
      <c r="U1105" s="82" t="s">
        <v>2429</v>
      </c>
      <c r="V1105" s="82" t="s">
        <v>2429</v>
      </c>
      <c r="W1105" s="6"/>
      <c r="X1105" s="82" t="s">
        <v>3265</v>
      </c>
      <c r="Y1105" s="82"/>
      <c r="Z1105" s="82" t="s">
        <v>2549</v>
      </c>
      <c r="AA1105" s="6">
        <v>42781</v>
      </c>
      <c r="AB1105" s="6">
        <v>42960</v>
      </c>
      <c r="AC1105" s="82" t="s">
        <v>2517</v>
      </c>
      <c r="AD1105" s="82"/>
      <c r="AE1105" s="82" t="s">
        <v>3656</v>
      </c>
    </row>
    <row r="1106" spans="1:31" ht="29.25" hidden="1" customHeight="1">
      <c r="A1106" s="312">
        <v>1105</v>
      </c>
      <c r="B1106" s="74" t="s">
        <v>3060</v>
      </c>
      <c r="C1106" s="6">
        <v>42780</v>
      </c>
      <c r="D1106" s="82" t="s">
        <v>3477</v>
      </c>
      <c r="E1106" s="82" t="s">
        <v>3169</v>
      </c>
      <c r="F1106" s="82"/>
      <c r="G1106" s="82"/>
      <c r="H1106" s="82"/>
      <c r="I1106" s="108"/>
      <c r="J1106" s="82"/>
      <c r="K1106" s="82" t="s">
        <v>3479</v>
      </c>
      <c r="L1106" s="82" t="s">
        <v>0</v>
      </c>
      <c r="M1106" s="82" t="s">
        <v>3273</v>
      </c>
      <c r="N1106" s="324" t="s">
        <v>11098</v>
      </c>
      <c r="O1106" s="82" t="s">
        <v>3274</v>
      </c>
      <c r="P1106" s="82" t="s">
        <v>8439</v>
      </c>
      <c r="Q1106" s="82" t="s">
        <v>4</v>
      </c>
      <c r="R1106" s="82" t="s">
        <v>2429</v>
      </c>
      <c r="S1106" s="6"/>
      <c r="T1106" s="82" t="s">
        <v>2429</v>
      </c>
      <c r="U1106" s="82" t="s">
        <v>2429</v>
      </c>
      <c r="V1106" s="82" t="s">
        <v>2429</v>
      </c>
      <c r="W1106" s="6"/>
      <c r="X1106" s="82" t="s">
        <v>3265</v>
      </c>
      <c r="Y1106" s="82"/>
      <c r="Z1106" s="82" t="s">
        <v>2549</v>
      </c>
      <c r="AA1106" s="6">
        <v>42781</v>
      </c>
      <c r="AB1106" s="6">
        <v>42960</v>
      </c>
      <c r="AC1106" s="82" t="s">
        <v>2517</v>
      </c>
      <c r="AD1106" s="82"/>
      <c r="AE1106" s="82" t="s">
        <v>3656</v>
      </c>
    </row>
    <row r="1107" spans="1:31" ht="29.25" hidden="1" customHeight="1">
      <c r="A1107" s="312">
        <v>1106</v>
      </c>
      <c r="B1107" s="74" t="s">
        <v>3060</v>
      </c>
      <c r="C1107" s="6">
        <v>42780</v>
      </c>
      <c r="D1107" s="82" t="s">
        <v>3477</v>
      </c>
      <c r="E1107" s="82" t="s">
        <v>3169</v>
      </c>
      <c r="F1107" s="82"/>
      <c r="G1107" s="82"/>
      <c r="H1107" s="82"/>
      <c r="I1107" s="108"/>
      <c r="J1107" s="82"/>
      <c r="K1107" s="82" t="s">
        <v>3654</v>
      </c>
      <c r="L1107" s="82" t="s">
        <v>0</v>
      </c>
      <c r="M1107" s="82" t="s">
        <v>3273</v>
      </c>
      <c r="N1107" s="324" t="s">
        <v>11098</v>
      </c>
      <c r="O1107" s="82" t="s">
        <v>1621</v>
      </c>
      <c r="P1107" s="82" t="s">
        <v>8439</v>
      </c>
      <c r="Q1107" s="82" t="s">
        <v>4</v>
      </c>
      <c r="R1107" s="82" t="s">
        <v>2429</v>
      </c>
      <c r="S1107" s="6"/>
      <c r="T1107" s="82" t="s">
        <v>2429</v>
      </c>
      <c r="U1107" s="82" t="s">
        <v>2429</v>
      </c>
      <c r="V1107" s="82" t="s">
        <v>2429</v>
      </c>
      <c r="W1107" s="6"/>
      <c r="X1107" s="82" t="s">
        <v>3265</v>
      </c>
      <c r="Y1107" s="82"/>
      <c r="Z1107" s="82" t="s">
        <v>2549</v>
      </c>
      <c r="AA1107" s="6">
        <v>42781</v>
      </c>
      <c r="AB1107" s="6">
        <v>42960</v>
      </c>
      <c r="AC1107" s="82" t="s">
        <v>2517</v>
      </c>
      <c r="AD1107" s="82"/>
      <c r="AE1107" s="82" t="s">
        <v>3656</v>
      </c>
    </row>
    <row r="1108" spans="1:31" ht="29.25" hidden="1" customHeight="1">
      <c r="A1108" s="312">
        <v>1107</v>
      </c>
      <c r="B1108" s="74" t="s">
        <v>3060</v>
      </c>
      <c r="C1108" s="6">
        <v>42780</v>
      </c>
      <c r="D1108" s="82" t="s">
        <v>3477</v>
      </c>
      <c r="E1108" s="82" t="s">
        <v>3169</v>
      </c>
      <c r="F1108" s="82"/>
      <c r="G1108" s="82"/>
      <c r="H1108" s="82"/>
      <c r="I1108" s="108"/>
      <c r="J1108" s="82"/>
      <c r="K1108" s="82" t="s">
        <v>3271</v>
      </c>
      <c r="L1108" s="82" t="s">
        <v>0</v>
      </c>
      <c r="M1108" s="82" t="s">
        <v>3273</v>
      </c>
      <c r="N1108" s="324" t="s">
        <v>11098</v>
      </c>
      <c r="O1108" s="82" t="s">
        <v>1621</v>
      </c>
      <c r="P1108" s="82" t="s">
        <v>8439</v>
      </c>
      <c r="Q1108" s="82" t="s">
        <v>4</v>
      </c>
      <c r="R1108" s="82" t="s">
        <v>2429</v>
      </c>
      <c r="S1108" s="6"/>
      <c r="T1108" s="82" t="s">
        <v>2429</v>
      </c>
      <c r="U1108" s="82" t="s">
        <v>2429</v>
      </c>
      <c r="V1108" s="82" t="s">
        <v>2429</v>
      </c>
      <c r="W1108" s="6"/>
      <c r="X1108" s="82" t="s">
        <v>3265</v>
      </c>
      <c r="Y1108" s="82"/>
      <c r="Z1108" s="82" t="s">
        <v>2549</v>
      </c>
      <c r="AA1108" s="6">
        <v>42781</v>
      </c>
      <c r="AB1108" s="6">
        <v>42960</v>
      </c>
      <c r="AC1108" s="82" t="s">
        <v>2517</v>
      </c>
      <c r="AD1108" s="82"/>
      <c r="AE1108" s="82" t="s">
        <v>3657</v>
      </c>
    </row>
    <row r="1109" spans="1:31" ht="29.25" hidden="1" customHeight="1">
      <c r="A1109" s="312">
        <v>1108</v>
      </c>
      <c r="B1109" s="74" t="s">
        <v>3658</v>
      </c>
      <c r="C1109" s="6">
        <v>42780</v>
      </c>
      <c r="D1109" s="82" t="s">
        <v>3659</v>
      </c>
      <c r="E1109" s="82" t="s">
        <v>3169</v>
      </c>
      <c r="F1109" s="82"/>
      <c r="G1109" s="82"/>
      <c r="H1109" s="82"/>
      <c r="I1109" s="108"/>
      <c r="J1109" s="82"/>
      <c r="K1109" s="82" t="s">
        <v>3660</v>
      </c>
      <c r="L1109" s="82" t="s">
        <v>2465</v>
      </c>
      <c r="M1109" s="82" t="s">
        <v>3661</v>
      </c>
      <c r="N1109" s="324" t="str">
        <f>INDEX(软件产品清单!H:H,MATCH(出库记录!K1109&amp;出库记录!L1109,软件产品清单!AB:AB,0))</f>
        <v>标准产品</v>
      </c>
      <c r="O1109" s="82" t="s">
        <v>1627</v>
      </c>
      <c r="P1109" s="82" t="s">
        <v>8439</v>
      </c>
      <c r="Q1109" s="82" t="s">
        <v>4</v>
      </c>
      <c r="R1109" s="82" t="s">
        <v>2549</v>
      </c>
      <c r="S1109" s="6">
        <v>42781</v>
      </c>
      <c r="T1109" s="82" t="s">
        <v>2429</v>
      </c>
      <c r="U1109" s="82" t="s">
        <v>2429</v>
      </c>
      <c r="V1109" s="82" t="s">
        <v>2429</v>
      </c>
      <c r="W1109" s="6"/>
      <c r="X1109" s="82" t="s">
        <v>3287</v>
      </c>
      <c r="Y1109" s="82" t="s">
        <v>3659</v>
      </c>
      <c r="Z1109" s="82" t="s">
        <v>2549</v>
      </c>
      <c r="AA1109" s="6"/>
      <c r="AB1109" s="6"/>
      <c r="AC1109" s="82"/>
      <c r="AD1109" s="82"/>
      <c r="AE1109" s="82"/>
    </row>
    <row r="1110" spans="1:31" ht="29.25" hidden="1" customHeight="1">
      <c r="A1110" s="312">
        <v>1109</v>
      </c>
      <c r="B1110" s="74" t="s">
        <v>3658</v>
      </c>
      <c r="C1110" s="6">
        <v>42780</v>
      </c>
      <c r="D1110" s="82" t="s">
        <v>3659</v>
      </c>
      <c r="E1110" s="82" t="s">
        <v>3169</v>
      </c>
      <c r="F1110" s="82"/>
      <c r="G1110" s="82"/>
      <c r="H1110" s="82"/>
      <c r="I1110" s="108"/>
      <c r="J1110" s="82"/>
      <c r="K1110" s="82" t="s">
        <v>3533</v>
      </c>
      <c r="L1110" s="82" t="s">
        <v>3546</v>
      </c>
      <c r="M1110" s="82" t="s">
        <v>3662</v>
      </c>
      <c r="N1110" s="324" t="str">
        <f>INDEX(软件产品清单!H:H,MATCH(出库记录!K1110&amp;出库记录!L1110,软件产品清单!AB:AB,0))</f>
        <v>标准产品</v>
      </c>
      <c r="O1110" s="82" t="s">
        <v>1621</v>
      </c>
      <c r="P1110" s="82" t="s">
        <v>8439</v>
      </c>
      <c r="Q1110" s="82" t="s">
        <v>4</v>
      </c>
      <c r="R1110" s="82" t="s">
        <v>2549</v>
      </c>
      <c r="S1110" s="6">
        <v>42781</v>
      </c>
      <c r="T1110" s="82" t="s">
        <v>2429</v>
      </c>
      <c r="U1110" s="82" t="s">
        <v>2429</v>
      </c>
      <c r="V1110" s="82" t="s">
        <v>2429</v>
      </c>
      <c r="W1110" s="6"/>
      <c r="X1110" s="82" t="s">
        <v>3287</v>
      </c>
      <c r="Y1110" s="82" t="s">
        <v>3659</v>
      </c>
      <c r="Z1110" s="82" t="s">
        <v>2549</v>
      </c>
      <c r="AA1110" s="6"/>
      <c r="AB1110" s="6"/>
      <c r="AC1110" s="82"/>
      <c r="AD1110" s="82"/>
      <c r="AE1110" s="82"/>
    </row>
    <row r="1111" spans="1:31" ht="29.25" hidden="1" customHeight="1">
      <c r="A1111" s="312">
        <v>1110</v>
      </c>
      <c r="B1111" s="74" t="s">
        <v>3658</v>
      </c>
      <c r="C1111" s="6">
        <v>42780</v>
      </c>
      <c r="D1111" s="82" t="s">
        <v>3659</v>
      </c>
      <c r="E1111" s="82" t="s">
        <v>3169</v>
      </c>
      <c r="F1111" s="82"/>
      <c r="G1111" s="82"/>
      <c r="H1111" s="82"/>
      <c r="I1111" s="108"/>
      <c r="J1111" s="82"/>
      <c r="K1111" s="82" t="s">
        <v>3548</v>
      </c>
      <c r="L1111" s="82" t="s">
        <v>2465</v>
      </c>
      <c r="M1111" s="82" t="s">
        <v>9597</v>
      </c>
      <c r="N1111" s="324" t="str">
        <f>INDEX(软件产品清单!H:H,MATCH(出库记录!K1111&amp;出库记录!L1111,软件产品清单!AB:AB,0))</f>
        <v>标准产品</v>
      </c>
      <c r="O1111" s="82" t="s">
        <v>1621</v>
      </c>
      <c r="P1111" s="82" t="s">
        <v>8439</v>
      </c>
      <c r="Q1111" s="82" t="s">
        <v>1517</v>
      </c>
      <c r="R1111" s="82" t="s">
        <v>2549</v>
      </c>
      <c r="S1111" s="6">
        <v>42781</v>
      </c>
      <c r="T1111" s="82" t="s">
        <v>2429</v>
      </c>
      <c r="U1111" s="82" t="s">
        <v>2429</v>
      </c>
      <c r="V1111" s="82" t="s">
        <v>2429</v>
      </c>
      <c r="W1111" s="6"/>
      <c r="X1111" s="82" t="s">
        <v>3287</v>
      </c>
      <c r="Y1111" s="82" t="s">
        <v>3659</v>
      </c>
      <c r="Z1111" s="82" t="s">
        <v>2549</v>
      </c>
      <c r="AA1111" s="6"/>
      <c r="AB1111" s="6"/>
      <c r="AC1111" s="82"/>
      <c r="AD1111" s="82"/>
      <c r="AE1111" s="82"/>
    </row>
    <row r="1112" spans="1:31" ht="29.25" hidden="1" customHeight="1">
      <c r="A1112" s="312">
        <v>1111</v>
      </c>
      <c r="B1112" s="74" t="s">
        <v>2437</v>
      </c>
      <c r="C1112" s="6">
        <v>42781</v>
      </c>
      <c r="D1112" s="82" t="s">
        <v>3411</v>
      </c>
      <c r="E1112" s="82" t="s">
        <v>3026</v>
      </c>
      <c r="F1112" s="82"/>
      <c r="G1112" s="82" t="s">
        <v>3439</v>
      </c>
      <c r="H1112" s="82"/>
      <c r="I1112" s="108"/>
      <c r="J1112" s="82"/>
      <c r="K1112" s="82" t="s">
        <v>3160</v>
      </c>
      <c r="L1112" s="82" t="s">
        <v>3329</v>
      </c>
      <c r="M1112" s="82" t="s">
        <v>3652</v>
      </c>
      <c r="N1112" s="324" t="str">
        <f>INDEX(软件产品清单!H:H,MATCH(出库记录!K1112&amp;出库记录!L1112,软件产品清单!AB:AB,0))</f>
        <v>标准产品</v>
      </c>
      <c r="O1112" s="82" t="s">
        <v>1664</v>
      </c>
      <c r="P1112" s="82" t="s">
        <v>9717</v>
      </c>
      <c r="Q1112" s="82" t="s">
        <v>4</v>
      </c>
      <c r="R1112" s="82" t="s">
        <v>2429</v>
      </c>
      <c r="S1112" s="6"/>
      <c r="T1112" s="99" t="s">
        <v>2429</v>
      </c>
      <c r="U1112" s="99" t="s">
        <v>2429</v>
      </c>
      <c r="V1112" s="99" t="s">
        <v>2429</v>
      </c>
      <c r="W1112" s="6"/>
      <c r="X1112" s="82" t="s">
        <v>3265</v>
      </c>
      <c r="Y1112" s="82"/>
      <c r="Z1112" s="82" t="s">
        <v>2549</v>
      </c>
      <c r="AA1112" s="6">
        <v>42781</v>
      </c>
      <c r="AB1112" s="6">
        <v>42869</v>
      </c>
      <c r="AC1112" s="82" t="s">
        <v>2517</v>
      </c>
      <c r="AD1112" s="82"/>
      <c r="AE1112" s="82"/>
    </row>
    <row r="1113" spans="1:31" s="103" customFormat="1" ht="29.25" hidden="1" customHeight="1">
      <c r="A1113" s="312">
        <v>1112</v>
      </c>
      <c r="B1113" s="74" t="s">
        <v>3663</v>
      </c>
      <c r="C1113" s="6">
        <v>42782</v>
      </c>
      <c r="D1113" s="82" t="s">
        <v>3468</v>
      </c>
      <c r="E1113" s="82" t="s">
        <v>3291</v>
      </c>
      <c r="F1113" s="82" t="s">
        <v>3664</v>
      </c>
      <c r="G1113" s="82" t="s">
        <v>3665</v>
      </c>
      <c r="H1113" s="82" t="s">
        <v>3666</v>
      </c>
      <c r="I1113" s="108"/>
      <c r="J1113" s="82"/>
      <c r="K1113" s="82" t="s">
        <v>3041</v>
      </c>
      <c r="L1113" s="82" t="s">
        <v>3042</v>
      </c>
      <c r="M1113" s="82" t="s">
        <v>3667</v>
      </c>
      <c r="N1113" s="324" t="str">
        <f>INDEX(软件产品清单!H:H,MATCH(出库记录!K1113&amp;出库记录!L1113,软件产品清单!AB:AB,0))</f>
        <v>标准产品</v>
      </c>
      <c r="O1113" s="82" t="s">
        <v>1557</v>
      </c>
      <c r="P1113" s="82" t="s">
        <v>8438</v>
      </c>
      <c r="Q1113" s="82" t="s">
        <v>1528</v>
      </c>
      <c r="R1113" s="82" t="s">
        <v>2549</v>
      </c>
      <c r="S1113" s="6">
        <v>42782</v>
      </c>
      <c r="T1113" s="99" t="s">
        <v>2429</v>
      </c>
      <c r="U1113" s="99" t="s">
        <v>2429</v>
      </c>
      <c r="V1113" s="99">
        <v>2</v>
      </c>
      <c r="W1113" s="6"/>
      <c r="X1113" s="82" t="s">
        <v>3287</v>
      </c>
      <c r="Y1113" s="82" t="s">
        <v>2983</v>
      </c>
      <c r="Z1113" s="82" t="s">
        <v>2429</v>
      </c>
      <c r="AA1113" s="6"/>
      <c r="AB1113" s="6"/>
      <c r="AC1113" s="82"/>
      <c r="AD1113" s="82"/>
      <c r="AE1113" s="82"/>
    </row>
    <row r="1114" spans="1:31" s="103" customFormat="1" ht="29.25" hidden="1" customHeight="1">
      <c r="A1114" s="312">
        <v>1113</v>
      </c>
      <c r="B1114" s="74" t="s">
        <v>3668</v>
      </c>
      <c r="C1114" s="6">
        <v>42782</v>
      </c>
      <c r="D1114" s="82" t="s">
        <v>3227</v>
      </c>
      <c r="E1114" s="82" t="s">
        <v>3150</v>
      </c>
      <c r="F1114" s="82"/>
      <c r="G1114" s="82"/>
      <c r="H1114" s="82"/>
      <c r="I1114" s="108"/>
      <c r="J1114" s="82"/>
      <c r="K1114" s="82" t="s">
        <v>3404</v>
      </c>
      <c r="L1114" s="82" t="s">
        <v>3405</v>
      </c>
      <c r="M1114" s="82" t="s">
        <v>3669</v>
      </c>
      <c r="N1114" s="324" t="str">
        <f>INDEX(软件产品清单!H:H,MATCH(出库记录!K1114&amp;出库记录!L1114,软件产品清单!AB:AB,0))</f>
        <v>标准产品</v>
      </c>
      <c r="O1114" s="82" t="s">
        <v>1557</v>
      </c>
      <c r="P1114" s="82" t="s">
        <v>8439</v>
      </c>
      <c r="Q1114" s="82" t="s">
        <v>4</v>
      </c>
      <c r="R1114" s="82" t="s">
        <v>2429</v>
      </c>
      <c r="S1114" s="6"/>
      <c r="T1114" s="99" t="s">
        <v>2429</v>
      </c>
      <c r="U1114" s="99" t="s">
        <v>2429</v>
      </c>
      <c r="V1114" s="99" t="s">
        <v>2429</v>
      </c>
      <c r="W1114" s="6"/>
      <c r="X1114" s="82" t="s">
        <v>3265</v>
      </c>
      <c r="Y1114" s="82"/>
      <c r="Z1114" s="82" t="s">
        <v>2549</v>
      </c>
      <c r="AA1114" s="6"/>
      <c r="AB1114" s="6"/>
      <c r="AC1114" s="82"/>
      <c r="AD1114" s="82"/>
      <c r="AE1114" s="82"/>
    </row>
    <row r="1115" spans="1:31" s="103" customFormat="1" ht="29.25" hidden="1" customHeight="1">
      <c r="A1115" s="312">
        <v>1114</v>
      </c>
      <c r="B1115" s="74" t="s">
        <v>3670</v>
      </c>
      <c r="C1115" s="6">
        <v>42786</v>
      </c>
      <c r="D1115" s="82" t="s">
        <v>3019</v>
      </c>
      <c r="E1115" s="82" t="s">
        <v>3150</v>
      </c>
      <c r="F1115" s="82" t="s">
        <v>3671</v>
      </c>
      <c r="G1115" s="82" t="s">
        <v>3672</v>
      </c>
      <c r="H1115" s="82"/>
      <c r="I1115" s="108"/>
      <c r="J1115" s="82"/>
      <c r="K1115" s="82" t="s">
        <v>3394</v>
      </c>
      <c r="L1115" s="82" t="s">
        <v>3307</v>
      </c>
      <c r="M1115" s="82" t="s">
        <v>3673</v>
      </c>
      <c r="N1115" s="324" t="str">
        <f>INDEX(软件产品清单!H:H,MATCH(出库记录!K1115&amp;出库记录!L1115,软件产品清单!AB:AB,0))</f>
        <v>标准产品</v>
      </c>
      <c r="O1115" s="82" t="s">
        <v>1504</v>
      </c>
      <c r="P1115" s="82" t="s">
        <v>8439</v>
      </c>
      <c r="Q1115" s="82" t="s">
        <v>4</v>
      </c>
      <c r="R1115" s="82" t="s">
        <v>2549</v>
      </c>
      <c r="S1115" s="6">
        <v>42786</v>
      </c>
      <c r="T1115" s="99" t="s">
        <v>2429</v>
      </c>
      <c r="U1115" s="99" t="s">
        <v>2429</v>
      </c>
      <c r="V1115" s="99" t="s">
        <v>2429</v>
      </c>
      <c r="W1115" s="6"/>
      <c r="X1115" s="82" t="s">
        <v>3287</v>
      </c>
      <c r="Y1115" s="82" t="s">
        <v>3019</v>
      </c>
      <c r="Z1115" s="82" t="s">
        <v>2549</v>
      </c>
      <c r="AA1115" s="6"/>
      <c r="AB1115" s="6"/>
      <c r="AC1115" s="82"/>
      <c r="AD1115" s="82"/>
      <c r="AE1115" s="82"/>
    </row>
    <row r="1116" spans="1:31" s="103" customFormat="1" ht="29.25" hidden="1" customHeight="1">
      <c r="A1116" s="312">
        <v>1115</v>
      </c>
      <c r="B1116" s="74" t="s">
        <v>3060</v>
      </c>
      <c r="C1116" s="6">
        <v>42786</v>
      </c>
      <c r="D1116" s="82" t="s">
        <v>3318</v>
      </c>
      <c r="E1116" s="82" t="s">
        <v>3026</v>
      </c>
      <c r="F1116" s="82"/>
      <c r="G1116" s="82" t="s">
        <v>3674</v>
      </c>
      <c r="H1116" s="82"/>
      <c r="I1116" s="108"/>
      <c r="J1116" s="82"/>
      <c r="K1116" s="82" t="s">
        <v>2415</v>
      </c>
      <c r="L1116" s="82" t="s">
        <v>3198</v>
      </c>
      <c r="M1116" s="82" t="s">
        <v>3675</v>
      </c>
      <c r="N1116" s="324" t="str">
        <f>INDEX(软件产品清单!H:H,MATCH(出库记录!K1116&amp;出库记录!L1116,软件产品清单!AB:AB,0))</f>
        <v>标准产品</v>
      </c>
      <c r="O1116" s="82" t="s">
        <v>1664</v>
      </c>
      <c r="P1116" s="82" t="s">
        <v>5874</v>
      </c>
      <c r="Q1116" s="82" t="s">
        <v>4</v>
      </c>
      <c r="R1116" s="82" t="s">
        <v>2549</v>
      </c>
      <c r="S1116" s="6">
        <v>42787</v>
      </c>
      <c r="T1116" s="99" t="s">
        <v>2429</v>
      </c>
      <c r="U1116" s="99" t="s">
        <v>2429</v>
      </c>
      <c r="V1116" s="99" t="s">
        <v>2429</v>
      </c>
      <c r="W1116" s="6"/>
      <c r="X1116" s="82" t="s">
        <v>3287</v>
      </c>
      <c r="Y1116" s="82" t="s">
        <v>3318</v>
      </c>
      <c r="Z1116" s="82" t="s">
        <v>2549</v>
      </c>
      <c r="AA1116" s="6"/>
      <c r="AB1116" s="6"/>
      <c r="AC1116" s="82"/>
      <c r="AD1116" s="82"/>
      <c r="AE1116" s="82"/>
    </row>
    <row r="1117" spans="1:31" s="103" customFormat="1" ht="29.25" hidden="1" customHeight="1">
      <c r="A1117" s="312">
        <v>1116</v>
      </c>
      <c r="B1117" s="74" t="s">
        <v>3060</v>
      </c>
      <c r="C1117" s="6">
        <v>42786</v>
      </c>
      <c r="D1117" s="82" t="s">
        <v>3318</v>
      </c>
      <c r="E1117" s="82" t="s">
        <v>3026</v>
      </c>
      <c r="F1117" s="82"/>
      <c r="G1117" s="82" t="s">
        <v>3674</v>
      </c>
      <c r="H1117" s="82"/>
      <c r="I1117" s="108"/>
      <c r="J1117" s="82"/>
      <c r="K1117" s="82" t="s">
        <v>1645</v>
      </c>
      <c r="L1117" s="82" t="s">
        <v>3557</v>
      </c>
      <c r="M1117" s="82"/>
      <c r="N1117" s="324" t="str">
        <f>INDEX(软件产品清单!H:H,MATCH(出库记录!K1117&amp;出库记录!L1117,软件产品清单!AB:AB,0))</f>
        <v>标准产品</v>
      </c>
      <c r="O1117" s="82" t="s">
        <v>1664</v>
      </c>
      <c r="P1117" s="82" t="s">
        <v>8438</v>
      </c>
      <c r="Q1117" s="82" t="s">
        <v>4</v>
      </c>
      <c r="R1117" s="82" t="s">
        <v>2549</v>
      </c>
      <c r="S1117" s="6">
        <v>42787</v>
      </c>
      <c r="T1117" s="99" t="s">
        <v>2429</v>
      </c>
      <c r="U1117" s="99" t="s">
        <v>2429</v>
      </c>
      <c r="V1117" s="99" t="s">
        <v>2429</v>
      </c>
      <c r="W1117" s="6"/>
      <c r="X1117" s="82" t="s">
        <v>3287</v>
      </c>
      <c r="Y1117" s="82" t="s">
        <v>3318</v>
      </c>
      <c r="Z1117" s="82" t="s">
        <v>2549</v>
      </c>
      <c r="AA1117" s="6"/>
      <c r="AB1117" s="6"/>
      <c r="AC1117" s="82"/>
      <c r="AD1117" s="82"/>
      <c r="AE1117" s="82"/>
    </row>
    <row r="1118" spans="1:31" s="103" customFormat="1" ht="29.25" hidden="1" customHeight="1">
      <c r="A1118" s="312">
        <v>1117</v>
      </c>
      <c r="B1118" s="74" t="s">
        <v>3060</v>
      </c>
      <c r="C1118" s="6">
        <v>42786</v>
      </c>
      <c r="D1118" s="82" t="s">
        <v>3318</v>
      </c>
      <c r="E1118" s="82" t="s">
        <v>3026</v>
      </c>
      <c r="F1118" s="82"/>
      <c r="G1118" s="82" t="s">
        <v>3674</v>
      </c>
      <c r="H1118" s="82"/>
      <c r="I1118" s="108"/>
      <c r="J1118" s="82"/>
      <c r="K1118" s="82" t="s">
        <v>1366</v>
      </c>
      <c r="L1118" s="82" t="s">
        <v>3023</v>
      </c>
      <c r="M1118" s="82" t="s">
        <v>3676</v>
      </c>
      <c r="N1118" s="324" t="str">
        <f>INDEX(软件产品清单!H:H,MATCH(出库记录!K1118&amp;出库记录!L1118,软件产品清单!AB:AB,0))</f>
        <v>标准产品</v>
      </c>
      <c r="O1118" s="82" t="s">
        <v>1664</v>
      </c>
      <c r="P1118" s="82" t="s">
        <v>8438</v>
      </c>
      <c r="Q1118" s="82" t="s">
        <v>4</v>
      </c>
      <c r="R1118" s="82" t="s">
        <v>2549</v>
      </c>
      <c r="S1118" s="6">
        <v>42787</v>
      </c>
      <c r="T1118" s="99" t="s">
        <v>2429</v>
      </c>
      <c r="U1118" s="99" t="s">
        <v>2429</v>
      </c>
      <c r="V1118" s="99" t="s">
        <v>2429</v>
      </c>
      <c r="W1118" s="6"/>
      <c r="X1118" s="82" t="s">
        <v>3287</v>
      </c>
      <c r="Y1118" s="82" t="s">
        <v>3318</v>
      </c>
      <c r="Z1118" s="82" t="s">
        <v>2549</v>
      </c>
      <c r="AA1118" s="6"/>
      <c r="AB1118" s="6"/>
      <c r="AC1118" s="82"/>
      <c r="AD1118" s="82"/>
      <c r="AE1118" s="82"/>
    </row>
    <row r="1119" spans="1:31" s="103" customFormat="1" ht="29.25" hidden="1" customHeight="1">
      <c r="A1119" s="312">
        <v>1118</v>
      </c>
      <c r="B1119" s="74" t="s">
        <v>3060</v>
      </c>
      <c r="C1119" s="6">
        <v>42786</v>
      </c>
      <c r="D1119" s="82" t="s">
        <v>3318</v>
      </c>
      <c r="E1119" s="82" t="s">
        <v>3026</v>
      </c>
      <c r="F1119" s="82"/>
      <c r="G1119" s="82" t="s">
        <v>3674</v>
      </c>
      <c r="H1119" s="82"/>
      <c r="I1119" s="108"/>
      <c r="J1119" s="82"/>
      <c r="K1119" s="82" t="s">
        <v>2635</v>
      </c>
      <c r="L1119" s="82" t="s">
        <v>3417</v>
      </c>
      <c r="M1119" s="82"/>
      <c r="N1119" s="324" t="s">
        <v>11079</v>
      </c>
      <c r="O1119" s="82" t="s">
        <v>1664</v>
      </c>
      <c r="P1119" s="82" t="s">
        <v>5874</v>
      </c>
      <c r="Q1119" s="82" t="s">
        <v>4</v>
      </c>
      <c r="R1119" s="82" t="s">
        <v>2549</v>
      </c>
      <c r="S1119" s="6">
        <v>42787</v>
      </c>
      <c r="T1119" s="99" t="s">
        <v>2429</v>
      </c>
      <c r="U1119" s="99" t="s">
        <v>2429</v>
      </c>
      <c r="V1119" s="99" t="s">
        <v>2429</v>
      </c>
      <c r="W1119" s="6"/>
      <c r="X1119" s="82" t="s">
        <v>3287</v>
      </c>
      <c r="Y1119" s="82" t="s">
        <v>3318</v>
      </c>
      <c r="Z1119" s="82" t="s">
        <v>2549</v>
      </c>
      <c r="AA1119" s="6"/>
      <c r="AB1119" s="6"/>
      <c r="AC1119" s="82"/>
      <c r="AD1119" s="82"/>
      <c r="AE1119" s="82"/>
    </row>
    <row r="1120" spans="1:31" s="103" customFormat="1" ht="29.25" hidden="1" customHeight="1">
      <c r="A1120" s="312">
        <v>1119</v>
      </c>
      <c r="B1120" s="74" t="s">
        <v>3060</v>
      </c>
      <c r="C1120" s="6">
        <v>42786</v>
      </c>
      <c r="D1120" s="82" t="s">
        <v>3318</v>
      </c>
      <c r="E1120" s="82" t="s">
        <v>3026</v>
      </c>
      <c r="F1120" s="82"/>
      <c r="G1120" s="82" t="s">
        <v>3674</v>
      </c>
      <c r="H1120" s="82"/>
      <c r="I1120" s="108"/>
      <c r="J1120" s="82"/>
      <c r="K1120" s="82" t="s">
        <v>2535</v>
      </c>
      <c r="L1120" s="82" t="s">
        <v>3030</v>
      </c>
      <c r="M1120" s="82"/>
      <c r="N1120" s="324" t="str">
        <f>INDEX(软件产品清单!H:H,MATCH(出库记录!K1120&amp;出库记录!L1120,软件产品清单!AB:AB,0))</f>
        <v>标准产品</v>
      </c>
      <c r="O1120" s="82" t="s">
        <v>1664</v>
      </c>
      <c r="P1120" s="82" t="s">
        <v>5874</v>
      </c>
      <c r="Q1120" s="82" t="s">
        <v>4</v>
      </c>
      <c r="R1120" s="82" t="s">
        <v>2549</v>
      </c>
      <c r="S1120" s="6">
        <v>42787</v>
      </c>
      <c r="T1120" s="99" t="s">
        <v>2429</v>
      </c>
      <c r="U1120" s="99" t="s">
        <v>2429</v>
      </c>
      <c r="V1120" s="99" t="s">
        <v>2429</v>
      </c>
      <c r="W1120" s="6"/>
      <c r="X1120" s="82" t="s">
        <v>3287</v>
      </c>
      <c r="Y1120" s="82" t="s">
        <v>3318</v>
      </c>
      <c r="Z1120" s="82" t="s">
        <v>2549</v>
      </c>
      <c r="AA1120" s="6"/>
      <c r="AB1120" s="6"/>
      <c r="AC1120" s="82"/>
      <c r="AD1120" s="82"/>
      <c r="AE1120" s="82"/>
    </row>
    <row r="1121" spans="1:31" s="103" customFormat="1" ht="29.25" hidden="1" customHeight="1">
      <c r="A1121" s="312">
        <v>1120</v>
      </c>
      <c r="B1121" s="74" t="s">
        <v>3677</v>
      </c>
      <c r="C1121" s="6">
        <v>42786</v>
      </c>
      <c r="D1121" s="82" t="s">
        <v>3028</v>
      </c>
      <c r="E1121" s="82" t="s">
        <v>2828</v>
      </c>
      <c r="F1121" s="82" t="s">
        <v>3678</v>
      </c>
      <c r="G1121" s="82" t="s">
        <v>3679</v>
      </c>
      <c r="H1121" s="82" t="s">
        <v>3028</v>
      </c>
      <c r="I1121" s="108">
        <v>75000</v>
      </c>
      <c r="J1121" s="82" t="s">
        <v>3680</v>
      </c>
      <c r="K1121" s="82" t="s">
        <v>3680</v>
      </c>
      <c r="L1121" s="82" t="s">
        <v>3643</v>
      </c>
      <c r="M1121" s="82" t="s">
        <v>3681</v>
      </c>
      <c r="N1121" s="324" t="str">
        <f>INDEX(软件产品清单!H:H,MATCH(出库记录!K1121&amp;出库记录!L1121,软件产品清单!AB:AB,0))</f>
        <v>标准产品</v>
      </c>
      <c r="O1121" s="82" t="s">
        <v>1569</v>
      </c>
      <c r="P1121" s="82" t="s">
        <v>8439</v>
      </c>
      <c r="Q1121" s="82" t="s">
        <v>4</v>
      </c>
      <c r="R1121" s="82" t="s">
        <v>2429</v>
      </c>
      <c r="S1121" s="6"/>
      <c r="T1121" s="99">
        <v>1</v>
      </c>
      <c r="U1121" s="99">
        <v>1</v>
      </c>
      <c r="V1121" s="99" t="s">
        <v>2429</v>
      </c>
      <c r="W1121" s="6">
        <v>42788</v>
      </c>
      <c r="X1121" s="82" t="s">
        <v>3287</v>
      </c>
      <c r="Y1121" s="82" t="s">
        <v>2983</v>
      </c>
      <c r="Z1121" s="82" t="s">
        <v>2429</v>
      </c>
      <c r="AA1121" s="6"/>
      <c r="AB1121" s="6"/>
      <c r="AC1121" s="82"/>
      <c r="AD1121" s="82"/>
      <c r="AE1121" s="82"/>
    </row>
    <row r="1122" spans="1:31" s="103" customFormat="1" ht="29.25" hidden="1" customHeight="1">
      <c r="A1122" s="312">
        <v>1121</v>
      </c>
      <c r="B1122" s="74" t="s">
        <v>3677</v>
      </c>
      <c r="C1122" s="6">
        <v>42786</v>
      </c>
      <c r="D1122" s="82" t="s">
        <v>3028</v>
      </c>
      <c r="E1122" s="82" t="s">
        <v>2828</v>
      </c>
      <c r="F1122" s="82" t="s">
        <v>3678</v>
      </c>
      <c r="G1122" s="82" t="s">
        <v>3679</v>
      </c>
      <c r="H1122" s="82" t="s">
        <v>3028</v>
      </c>
      <c r="I1122" s="108">
        <v>65000</v>
      </c>
      <c r="J1122" s="82" t="s">
        <v>3682</v>
      </c>
      <c r="K1122" s="82" t="s">
        <v>3682</v>
      </c>
      <c r="L1122" s="82" t="s">
        <v>3683</v>
      </c>
      <c r="M1122" s="82" t="s">
        <v>3684</v>
      </c>
      <c r="N1122" s="324" t="str">
        <f>INDEX(软件产品清单!H:H,MATCH(出库记录!K1122&amp;出库记录!L1122,软件产品清单!AB:AB,0))</f>
        <v>标准产品</v>
      </c>
      <c r="O1122" s="82" t="s">
        <v>1569</v>
      </c>
      <c r="P1122" s="82" t="s">
        <v>8439</v>
      </c>
      <c r="Q1122" s="82" t="s">
        <v>1495</v>
      </c>
      <c r="R1122" s="82" t="s">
        <v>2429</v>
      </c>
      <c r="S1122" s="6"/>
      <c r="T1122" s="99">
        <v>1</v>
      </c>
      <c r="U1122" s="99">
        <v>1</v>
      </c>
      <c r="V1122" s="99" t="s">
        <v>2429</v>
      </c>
      <c r="W1122" s="6">
        <v>42788</v>
      </c>
      <c r="X1122" s="82" t="s">
        <v>3287</v>
      </c>
      <c r="Y1122" s="82" t="s">
        <v>2983</v>
      </c>
      <c r="Z1122" s="82" t="s">
        <v>2429</v>
      </c>
      <c r="AA1122" s="6"/>
      <c r="AB1122" s="6"/>
      <c r="AC1122" s="82"/>
      <c r="AD1122" s="82"/>
      <c r="AE1122" s="82"/>
    </row>
    <row r="1123" spans="1:31" s="103" customFormat="1" ht="29.25" hidden="1" customHeight="1">
      <c r="A1123" s="312">
        <v>1122</v>
      </c>
      <c r="B1123" s="74" t="s">
        <v>3677</v>
      </c>
      <c r="C1123" s="6">
        <v>42786</v>
      </c>
      <c r="D1123" s="82" t="s">
        <v>3028</v>
      </c>
      <c r="E1123" s="82" t="s">
        <v>2828</v>
      </c>
      <c r="F1123" s="82" t="s">
        <v>3678</v>
      </c>
      <c r="G1123" s="82" t="s">
        <v>3679</v>
      </c>
      <c r="H1123" s="82" t="s">
        <v>3028</v>
      </c>
      <c r="I1123" s="108">
        <v>65000</v>
      </c>
      <c r="J1123" s="82" t="s">
        <v>3032</v>
      </c>
      <c r="K1123" s="82" t="s">
        <v>3032</v>
      </c>
      <c r="L1123" s="82" t="s">
        <v>2403</v>
      </c>
      <c r="M1123" s="82" t="s">
        <v>3685</v>
      </c>
      <c r="N1123" s="324" t="str">
        <f>INDEX(软件产品清单!H:H,MATCH(出库记录!K1123&amp;出库记录!L1123,软件产品清单!AB:AB,0))</f>
        <v>标准产品</v>
      </c>
      <c r="O1123" s="82" t="s">
        <v>1569</v>
      </c>
      <c r="P1123" s="82" t="s">
        <v>8438</v>
      </c>
      <c r="Q1123" s="82" t="s">
        <v>4</v>
      </c>
      <c r="R1123" s="82" t="s">
        <v>2429</v>
      </c>
      <c r="S1123" s="6"/>
      <c r="T1123" s="99">
        <v>1</v>
      </c>
      <c r="U1123" s="99">
        <v>1</v>
      </c>
      <c r="V1123" s="99" t="s">
        <v>2429</v>
      </c>
      <c r="W1123" s="6">
        <v>42788</v>
      </c>
      <c r="X1123" s="82" t="s">
        <v>3287</v>
      </c>
      <c r="Y1123" s="82" t="s">
        <v>2983</v>
      </c>
      <c r="Z1123" s="82" t="s">
        <v>2429</v>
      </c>
      <c r="AA1123" s="6"/>
      <c r="AB1123" s="6"/>
      <c r="AC1123" s="82"/>
      <c r="AD1123" s="82"/>
      <c r="AE1123" s="82"/>
    </row>
    <row r="1124" spans="1:31" s="103" customFormat="1" ht="29.25" hidden="1" customHeight="1">
      <c r="A1124" s="312">
        <v>1123</v>
      </c>
      <c r="B1124" s="74" t="s">
        <v>3677</v>
      </c>
      <c r="C1124" s="6">
        <v>42786</v>
      </c>
      <c r="D1124" s="82" t="s">
        <v>3028</v>
      </c>
      <c r="E1124" s="82" t="s">
        <v>2828</v>
      </c>
      <c r="F1124" s="82" t="s">
        <v>3678</v>
      </c>
      <c r="G1124" s="82" t="s">
        <v>3679</v>
      </c>
      <c r="H1124" s="82" t="s">
        <v>3028</v>
      </c>
      <c r="I1124" s="108">
        <v>60000</v>
      </c>
      <c r="J1124" s="82" t="s">
        <v>3280</v>
      </c>
      <c r="K1124" s="82" t="s">
        <v>3280</v>
      </c>
      <c r="L1124" s="82" t="s">
        <v>3281</v>
      </c>
      <c r="M1124" s="82" t="s">
        <v>3686</v>
      </c>
      <c r="N1124" s="324" t="str">
        <f>INDEX(软件产品清单!H:H,MATCH(出库记录!K1124&amp;出库记录!L1124,软件产品清单!AB:AB,0))</f>
        <v>标准产品</v>
      </c>
      <c r="O1124" s="82" t="s">
        <v>1557</v>
      </c>
      <c r="P1124" s="82" t="s">
        <v>8438</v>
      </c>
      <c r="Q1124" s="82" t="s">
        <v>1</v>
      </c>
      <c r="R1124" s="82" t="s">
        <v>2429</v>
      </c>
      <c r="S1124" s="6"/>
      <c r="T1124" s="99">
        <v>1</v>
      </c>
      <c r="U1124" s="99">
        <v>3</v>
      </c>
      <c r="V1124" s="99" t="s">
        <v>2429</v>
      </c>
      <c r="W1124" s="6">
        <v>42788</v>
      </c>
      <c r="X1124" s="82" t="s">
        <v>3287</v>
      </c>
      <c r="Y1124" s="82" t="s">
        <v>2983</v>
      </c>
      <c r="Z1124" s="82" t="s">
        <v>2429</v>
      </c>
      <c r="AA1124" s="6"/>
      <c r="AB1124" s="6"/>
      <c r="AC1124" s="82"/>
      <c r="AD1124" s="82"/>
      <c r="AE1124" s="82"/>
    </row>
    <row r="1125" spans="1:31" s="103" customFormat="1" ht="29.25" hidden="1" customHeight="1">
      <c r="A1125" s="312">
        <v>1124</v>
      </c>
      <c r="B1125" s="74" t="s">
        <v>3677</v>
      </c>
      <c r="C1125" s="6">
        <v>42786</v>
      </c>
      <c r="D1125" s="82" t="s">
        <v>3028</v>
      </c>
      <c r="E1125" s="82" t="s">
        <v>2828</v>
      </c>
      <c r="F1125" s="82" t="s">
        <v>3678</v>
      </c>
      <c r="G1125" s="82" t="s">
        <v>3679</v>
      </c>
      <c r="H1125" s="82" t="s">
        <v>3028</v>
      </c>
      <c r="I1125" s="108">
        <v>65000</v>
      </c>
      <c r="J1125" s="82" t="s">
        <v>3383</v>
      </c>
      <c r="K1125" s="82" t="s">
        <v>3383</v>
      </c>
      <c r="L1125" s="82" t="s">
        <v>3089</v>
      </c>
      <c r="M1125" s="82" t="s">
        <v>3687</v>
      </c>
      <c r="N1125" s="324" t="str">
        <f>INDEX(软件产品清单!H:H,MATCH(出库记录!K1125&amp;出库记录!L1125,软件产品清单!AB:AB,0))</f>
        <v>标准产品</v>
      </c>
      <c r="O1125" s="82" t="s">
        <v>1569</v>
      </c>
      <c r="P1125" s="82" t="s">
        <v>8438</v>
      </c>
      <c r="Q1125" s="82" t="s">
        <v>4</v>
      </c>
      <c r="R1125" s="82" t="s">
        <v>2429</v>
      </c>
      <c r="S1125" s="6"/>
      <c r="T1125" s="99">
        <v>1</v>
      </c>
      <c r="U1125" s="99">
        <v>1</v>
      </c>
      <c r="V1125" s="99" t="s">
        <v>2429</v>
      </c>
      <c r="W1125" s="6">
        <v>42788</v>
      </c>
      <c r="X1125" s="82" t="s">
        <v>3287</v>
      </c>
      <c r="Y1125" s="82" t="s">
        <v>2983</v>
      </c>
      <c r="Z1125" s="82" t="s">
        <v>2429</v>
      </c>
      <c r="AA1125" s="6"/>
      <c r="AB1125" s="6"/>
      <c r="AC1125" s="82"/>
      <c r="AD1125" s="82"/>
      <c r="AE1125" s="82"/>
    </row>
    <row r="1126" spans="1:31" s="103" customFormat="1" ht="29.25" hidden="1" customHeight="1">
      <c r="A1126" s="312">
        <v>1125</v>
      </c>
      <c r="B1126" s="74" t="s">
        <v>3677</v>
      </c>
      <c r="C1126" s="6">
        <v>42786</v>
      </c>
      <c r="D1126" s="82" t="s">
        <v>3028</v>
      </c>
      <c r="E1126" s="82" t="s">
        <v>2828</v>
      </c>
      <c r="F1126" s="82" t="s">
        <v>3678</v>
      </c>
      <c r="G1126" s="82" t="s">
        <v>3679</v>
      </c>
      <c r="H1126" s="82" t="s">
        <v>3028</v>
      </c>
      <c r="I1126" s="108">
        <v>75000</v>
      </c>
      <c r="J1126" s="82" t="s">
        <v>3688</v>
      </c>
      <c r="K1126" s="82" t="s">
        <v>3384</v>
      </c>
      <c r="L1126" s="82" t="s">
        <v>3234</v>
      </c>
      <c r="M1126" s="82" t="s">
        <v>3689</v>
      </c>
      <c r="N1126" s="324" t="str">
        <f>INDEX(软件产品清单!H:H,MATCH(出库记录!K1126&amp;出库记录!L1126,软件产品清单!AB:AB,0))</f>
        <v>标准产品</v>
      </c>
      <c r="O1126" s="82" t="s">
        <v>1569</v>
      </c>
      <c r="P1126" s="82" t="s">
        <v>8438</v>
      </c>
      <c r="Q1126" s="82" t="s">
        <v>4</v>
      </c>
      <c r="R1126" s="82" t="s">
        <v>2429</v>
      </c>
      <c r="S1126" s="6"/>
      <c r="T1126" s="99">
        <v>1</v>
      </c>
      <c r="U1126" s="99">
        <v>1</v>
      </c>
      <c r="V1126" s="99" t="s">
        <v>2429</v>
      </c>
      <c r="W1126" s="6">
        <v>42788</v>
      </c>
      <c r="X1126" s="82" t="s">
        <v>3287</v>
      </c>
      <c r="Y1126" s="82" t="s">
        <v>2983</v>
      </c>
      <c r="Z1126" s="82" t="s">
        <v>2429</v>
      </c>
      <c r="AA1126" s="6"/>
      <c r="AB1126" s="6"/>
      <c r="AC1126" s="82"/>
      <c r="AD1126" s="82"/>
      <c r="AE1126" s="82"/>
    </row>
    <row r="1127" spans="1:31" s="103" customFormat="1" ht="29.25" hidden="1" customHeight="1">
      <c r="A1127" s="312">
        <v>1126</v>
      </c>
      <c r="B1127" s="74" t="s">
        <v>3677</v>
      </c>
      <c r="C1127" s="6">
        <v>42786</v>
      </c>
      <c r="D1127" s="82" t="s">
        <v>3028</v>
      </c>
      <c r="E1127" s="82" t="s">
        <v>2828</v>
      </c>
      <c r="F1127" s="82" t="s">
        <v>3678</v>
      </c>
      <c r="G1127" s="82" t="s">
        <v>3679</v>
      </c>
      <c r="H1127" s="82" t="s">
        <v>3028</v>
      </c>
      <c r="I1127" s="108">
        <v>73800</v>
      </c>
      <c r="J1127" s="82" t="s">
        <v>3029</v>
      </c>
      <c r="K1127" s="82" t="s">
        <v>3029</v>
      </c>
      <c r="L1127" s="82" t="s">
        <v>3234</v>
      </c>
      <c r="M1127" s="82" t="s">
        <v>3690</v>
      </c>
      <c r="N1127" s="324" t="str">
        <f>INDEX(软件产品清单!H:H,MATCH(出库记录!K1127&amp;出库记录!L1127,软件产品清单!AB:AB,0))</f>
        <v>标准产品</v>
      </c>
      <c r="O1127" s="82" t="s">
        <v>1569</v>
      </c>
      <c r="P1127" s="82" t="s">
        <v>8438</v>
      </c>
      <c r="Q1127" s="82" t="s">
        <v>4</v>
      </c>
      <c r="R1127" s="82" t="s">
        <v>2429</v>
      </c>
      <c r="S1127" s="6"/>
      <c r="T1127" s="99">
        <v>1</v>
      </c>
      <c r="U1127" s="99">
        <v>1</v>
      </c>
      <c r="V1127" s="99" t="s">
        <v>2429</v>
      </c>
      <c r="W1127" s="6">
        <v>42788</v>
      </c>
      <c r="X1127" s="82" t="s">
        <v>3287</v>
      </c>
      <c r="Y1127" s="82" t="s">
        <v>2983</v>
      </c>
      <c r="Z1127" s="82" t="s">
        <v>2429</v>
      </c>
      <c r="AA1127" s="6"/>
      <c r="AB1127" s="6"/>
      <c r="AC1127" s="82"/>
      <c r="AD1127" s="82"/>
      <c r="AE1127" s="82"/>
    </row>
    <row r="1128" spans="1:31" s="103" customFormat="1" ht="29.25" hidden="1" customHeight="1">
      <c r="A1128" s="312">
        <v>1127</v>
      </c>
      <c r="B1128" s="74" t="s">
        <v>3691</v>
      </c>
      <c r="C1128" s="6">
        <v>42786</v>
      </c>
      <c r="D1128" s="82" t="s">
        <v>3097</v>
      </c>
      <c r="E1128" s="82" t="s">
        <v>2828</v>
      </c>
      <c r="F1128" s="82" t="s">
        <v>3692</v>
      </c>
      <c r="G1128" s="82" t="s">
        <v>3693</v>
      </c>
      <c r="H1128" s="82" t="s">
        <v>3097</v>
      </c>
      <c r="I1128" s="108">
        <v>35000</v>
      </c>
      <c r="J1128" s="82" t="s">
        <v>3694</v>
      </c>
      <c r="K1128" s="82" t="s">
        <v>3695</v>
      </c>
      <c r="L1128" s="82" t="s">
        <v>0</v>
      </c>
      <c r="M1128" s="82" t="s">
        <v>3696</v>
      </c>
      <c r="N1128" s="324" t="s">
        <v>11079</v>
      </c>
      <c r="O1128" s="82" t="s">
        <v>3453</v>
      </c>
      <c r="P1128" s="82" t="s">
        <v>5874</v>
      </c>
      <c r="Q1128" s="82" t="s">
        <v>4</v>
      </c>
      <c r="R1128" s="82" t="s">
        <v>2429</v>
      </c>
      <c r="S1128" s="6"/>
      <c r="T1128" s="99">
        <v>1</v>
      </c>
      <c r="U1128" s="99">
        <v>2</v>
      </c>
      <c r="V1128" s="99" t="s">
        <v>2429</v>
      </c>
      <c r="W1128" s="6"/>
      <c r="X1128" s="82" t="s">
        <v>3287</v>
      </c>
      <c r="Y1128" s="82" t="s">
        <v>2983</v>
      </c>
      <c r="Z1128" s="99" t="s">
        <v>2429</v>
      </c>
      <c r="AA1128" s="6"/>
      <c r="AB1128" s="6"/>
      <c r="AC1128" s="82"/>
      <c r="AD1128" s="82"/>
      <c r="AE1128" s="82"/>
    </row>
    <row r="1129" spans="1:31" s="103" customFormat="1" ht="29.25" hidden="1" customHeight="1">
      <c r="A1129" s="312">
        <v>1128</v>
      </c>
      <c r="B1129" s="74" t="s">
        <v>3691</v>
      </c>
      <c r="C1129" s="6">
        <v>42786</v>
      </c>
      <c r="D1129" s="82" t="s">
        <v>3097</v>
      </c>
      <c r="E1129" s="82" t="s">
        <v>2828</v>
      </c>
      <c r="F1129" s="82" t="s">
        <v>3692</v>
      </c>
      <c r="G1129" s="82" t="s">
        <v>3693</v>
      </c>
      <c r="H1129" s="82" t="s">
        <v>3097</v>
      </c>
      <c r="I1129" s="108">
        <v>25000</v>
      </c>
      <c r="J1129" s="82" t="s">
        <v>3697</v>
      </c>
      <c r="K1129" s="82" t="s">
        <v>3695</v>
      </c>
      <c r="L1129" s="82" t="s">
        <v>0</v>
      </c>
      <c r="M1129" s="82" t="s">
        <v>3696</v>
      </c>
      <c r="N1129" s="324" t="s">
        <v>11079</v>
      </c>
      <c r="O1129" s="82" t="s">
        <v>3453</v>
      </c>
      <c r="P1129" s="82" t="s">
        <v>5874</v>
      </c>
      <c r="Q1129" s="82" t="s">
        <v>4</v>
      </c>
      <c r="R1129" s="82" t="s">
        <v>2429</v>
      </c>
      <c r="S1129" s="6"/>
      <c r="T1129" s="99">
        <v>1</v>
      </c>
      <c r="U1129" s="99">
        <v>2</v>
      </c>
      <c r="V1129" s="99" t="s">
        <v>2429</v>
      </c>
      <c r="W1129" s="6"/>
      <c r="X1129" s="82" t="s">
        <v>3287</v>
      </c>
      <c r="Y1129" s="82" t="s">
        <v>2983</v>
      </c>
      <c r="Z1129" s="99" t="s">
        <v>2429</v>
      </c>
      <c r="AA1129" s="6"/>
      <c r="AB1129" s="6"/>
      <c r="AC1129" s="82"/>
      <c r="AD1129" s="82"/>
      <c r="AE1129" s="82"/>
    </row>
    <row r="1130" spans="1:31" s="103" customFormat="1" ht="29.25" hidden="1" customHeight="1">
      <c r="A1130" s="312">
        <v>1129</v>
      </c>
      <c r="B1130" s="74" t="s">
        <v>3691</v>
      </c>
      <c r="C1130" s="6">
        <v>42786</v>
      </c>
      <c r="D1130" s="82" t="s">
        <v>3097</v>
      </c>
      <c r="E1130" s="82" t="s">
        <v>2828</v>
      </c>
      <c r="F1130" s="82" t="s">
        <v>3698</v>
      </c>
      <c r="G1130" s="82" t="s">
        <v>3693</v>
      </c>
      <c r="H1130" s="82" t="s">
        <v>3097</v>
      </c>
      <c r="I1130" s="108">
        <v>35000</v>
      </c>
      <c r="J1130" s="82" t="s">
        <v>3699</v>
      </c>
      <c r="K1130" s="82" t="s">
        <v>3700</v>
      </c>
      <c r="L1130" s="82" t="s">
        <v>2465</v>
      </c>
      <c r="M1130" s="82" t="s">
        <v>3701</v>
      </c>
      <c r="N1130" s="324" t="s">
        <v>11079</v>
      </c>
      <c r="O1130" s="82" t="s">
        <v>3453</v>
      </c>
      <c r="P1130" s="82" t="s">
        <v>5874</v>
      </c>
      <c r="Q1130" s="82" t="s">
        <v>4</v>
      </c>
      <c r="R1130" s="82" t="s">
        <v>2429</v>
      </c>
      <c r="S1130" s="6"/>
      <c r="T1130" s="99">
        <v>1</v>
      </c>
      <c r="U1130" s="99">
        <v>1</v>
      </c>
      <c r="V1130" s="99" t="s">
        <v>2429</v>
      </c>
      <c r="W1130" s="6"/>
      <c r="X1130" s="82" t="s">
        <v>3287</v>
      </c>
      <c r="Y1130" s="82" t="s">
        <v>2983</v>
      </c>
      <c r="Z1130" s="99" t="s">
        <v>2429</v>
      </c>
      <c r="AA1130" s="6"/>
      <c r="AB1130" s="6"/>
      <c r="AC1130" s="82"/>
      <c r="AD1130" s="82"/>
      <c r="AE1130" s="82"/>
    </row>
    <row r="1131" spans="1:31" s="103" customFormat="1" ht="29.25" hidden="1" customHeight="1">
      <c r="A1131" s="312">
        <v>1130</v>
      </c>
      <c r="B1131" s="74" t="s">
        <v>3702</v>
      </c>
      <c r="C1131" s="6">
        <v>42786</v>
      </c>
      <c r="D1131" s="82" t="s">
        <v>3230</v>
      </c>
      <c r="E1131" s="82" t="s">
        <v>3150</v>
      </c>
      <c r="F1131" s="82" t="s">
        <v>3703</v>
      </c>
      <c r="G1131" s="82" t="s">
        <v>3704</v>
      </c>
      <c r="H1131" s="82"/>
      <c r="I1131" s="108"/>
      <c r="J1131" s="82"/>
      <c r="K1131" s="82" t="s">
        <v>2424</v>
      </c>
      <c r="L1131" s="82" t="s">
        <v>3023</v>
      </c>
      <c r="M1131" s="82" t="s">
        <v>3705</v>
      </c>
      <c r="N1131" s="324" t="str">
        <f>INDEX(软件产品清单!H:H,MATCH(出库记录!K1131&amp;出库记录!L1131,软件产品清单!AB:AB,0))</f>
        <v>标准产品</v>
      </c>
      <c r="O1131" s="82" t="s">
        <v>1504</v>
      </c>
      <c r="P1131" s="82" t="s">
        <v>8438</v>
      </c>
      <c r="Q1131" s="82" t="s">
        <v>4</v>
      </c>
      <c r="R1131" s="82" t="s">
        <v>2429</v>
      </c>
      <c r="S1131" s="6">
        <v>42787</v>
      </c>
      <c r="T1131" s="99" t="s">
        <v>2429</v>
      </c>
      <c r="U1131" s="99" t="s">
        <v>2429</v>
      </c>
      <c r="V1131" s="99" t="s">
        <v>2429</v>
      </c>
      <c r="W1131" s="6"/>
      <c r="X1131" s="82" t="s">
        <v>3287</v>
      </c>
      <c r="Y1131" s="82" t="s">
        <v>3230</v>
      </c>
      <c r="Z1131" s="82" t="s">
        <v>2549</v>
      </c>
      <c r="AA1131" s="6"/>
      <c r="AB1131" s="6"/>
      <c r="AC1131" s="82"/>
      <c r="AD1131" s="82"/>
      <c r="AE1131" s="82"/>
    </row>
    <row r="1132" spans="1:31" s="103" customFormat="1" ht="29.25" hidden="1" customHeight="1">
      <c r="A1132" s="312">
        <v>1131</v>
      </c>
      <c r="B1132" s="74" t="s">
        <v>3706</v>
      </c>
      <c r="C1132" s="6">
        <v>42786</v>
      </c>
      <c r="D1132" s="82" t="s">
        <v>3227</v>
      </c>
      <c r="E1132" s="82" t="s">
        <v>3141</v>
      </c>
      <c r="F1132" s="82"/>
      <c r="G1132" s="82"/>
      <c r="H1132" s="82"/>
      <c r="I1132" s="108"/>
      <c r="J1132" s="82"/>
      <c r="K1132" s="82" t="s">
        <v>3404</v>
      </c>
      <c r="L1132" s="82" t="s">
        <v>3405</v>
      </c>
      <c r="M1132" s="82" t="s">
        <v>3669</v>
      </c>
      <c r="N1132" s="324" t="str">
        <f>INDEX(软件产品清单!H:H,MATCH(出库记录!K1132&amp;出库记录!L1132,软件产品清单!AB:AB,0))</f>
        <v>标准产品</v>
      </c>
      <c r="O1132" s="82" t="s">
        <v>1557</v>
      </c>
      <c r="P1132" s="82" t="s">
        <v>8439</v>
      </c>
      <c r="Q1132" s="82" t="s">
        <v>4</v>
      </c>
      <c r="R1132" s="82" t="s">
        <v>2549</v>
      </c>
      <c r="S1132" s="6">
        <v>42787</v>
      </c>
      <c r="T1132" s="99" t="s">
        <v>2429</v>
      </c>
      <c r="U1132" s="99" t="s">
        <v>2429</v>
      </c>
      <c r="V1132" s="99" t="s">
        <v>2429</v>
      </c>
      <c r="W1132" s="6"/>
      <c r="X1132" s="82" t="s">
        <v>3287</v>
      </c>
      <c r="Y1132" s="82" t="s">
        <v>3227</v>
      </c>
      <c r="Z1132" s="82" t="s">
        <v>2549</v>
      </c>
      <c r="AA1132" s="6"/>
      <c r="AB1132" s="6"/>
      <c r="AC1132" s="82"/>
      <c r="AD1132" s="82"/>
      <c r="AE1132" s="82"/>
    </row>
    <row r="1133" spans="1:31" s="103" customFormat="1" ht="29.25" hidden="1" customHeight="1">
      <c r="A1133" s="312">
        <v>1132</v>
      </c>
      <c r="B1133" s="74" t="s">
        <v>3707</v>
      </c>
      <c r="C1133" s="6">
        <v>42786</v>
      </c>
      <c r="D1133" s="82" t="s">
        <v>3411</v>
      </c>
      <c r="E1133" s="82" t="s">
        <v>3291</v>
      </c>
      <c r="F1133" s="82" t="s">
        <v>3622</v>
      </c>
      <c r="G1133" s="82" t="s">
        <v>3623</v>
      </c>
      <c r="H1133" s="82" t="s">
        <v>3411</v>
      </c>
      <c r="I1133" s="108"/>
      <c r="J1133" s="82" t="s">
        <v>3624</v>
      </c>
      <c r="K1133" s="82" t="s">
        <v>2415</v>
      </c>
      <c r="L1133" s="82" t="s">
        <v>3198</v>
      </c>
      <c r="M1133" s="82" t="s">
        <v>9393</v>
      </c>
      <c r="N1133" s="324" t="str">
        <f>INDEX(软件产品清单!H:H,MATCH(出库记录!K1133&amp;出库记录!L1133,软件产品清单!AB:AB,0))</f>
        <v>标准产品</v>
      </c>
      <c r="O1133" s="82" t="s">
        <v>1664</v>
      </c>
      <c r="P1133" s="82" t="s">
        <v>5874</v>
      </c>
      <c r="Q1133" s="82" t="s">
        <v>4</v>
      </c>
      <c r="R1133" s="82" t="s">
        <v>2429</v>
      </c>
      <c r="S1133" s="6"/>
      <c r="T1133" s="99">
        <v>1</v>
      </c>
      <c r="U1133" s="99">
        <v>2</v>
      </c>
      <c r="V1133" s="99" t="s">
        <v>2429</v>
      </c>
      <c r="W1133" s="6">
        <v>42788</v>
      </c>
      <c r="X1133" s="82" t="s">
        <v>3287</v>
      </c>
      <c r="Y1133" s="82" t="s">
        <v>2983</v>
      </c>
      <c r="Z1133" s="82" t="s">
        <v>2549</v>
      </c>
      <c r="AA1133" s="6"/>
      <c r="AB1133" s="6"/>
      <c r="AC1133" s="82"/>
      <c r="AD1133" s="82"/>
      <c r="AE1133" s="82"/>
    </row>
    <row r="1134" spans="1:31" s="103" customFormat="1" ht="29.25" hidden="1" customHeight="1">
      <c r="A1134" s="312">
        <v>1133</v>
      </c>
      <c r="B1134" s="74" t="s">
        <v>3708</v>
      </c>
      <c r="C1134" s="6">
        <v>42786</v>
      </c>
      <c r="D1134" s="82" t="s">
        <v>3709</v>
      </c>
      <c r="E1134" s="82" t="s">
        <v>2828</v>
      </c>
      <c r="F1134" s="82" t="s">
        <v>3710</v>
      </c>
      <c r="G1134" s="82" t="s">
        <v>3711</v>
      </c>
      <c r="H1134" s="82" t="s">
        <v>3712</v>
      </c>
      <c r="I1134" s="108">
        <v>29000</v>
      </c>
      <c r="J1134" s="82" t="s">
        <v>3012</v>
      </c>
      <c r="K1134" s="82" t="s">
        <v>3713</v>
      </c>
      <c r="L1134" s="82" t="s">
        <v>3714</v>
      </c>
      <c r="M1134" s="82" t="s">
        <v>3715</v>
      </c>
      <c r="N1134" s="324" t="str">
        <f>INDEX(软件产品清单!H:H,MATCH(出库记录!K1134&amp;出库记录!L1134,软件产品清单!AB:AB,0))</f>
        <v>定制产品</v>
      </c>
      <c r="O1134" s="82" t="s">
        <v>1621</v>
      </c>
      <c r="P1134" s="82" t="s">
        <v>8439</v>
      </c>
      <c r="Q1134" s="82" t="s">
        <v>4</v>
      </c>
      <c r="R1134" s="82" t="s">
        <v>2429</v>
      </c>
      <c r="S1134" s="6"/>
      <c r="T1134" s="99">
        <v>1</v>
      </c>
      <c r="U1134" s="99">
        <v>1</v>
      </c>
      <c r="V1134" s="99" t="s">
        <v>2429</v>
      </c>
      <c r="W1134" s="6">
        <v>42788</v>
      </c>
      <c r="X1134" s="82" t="s">
        <v>3287</v>
      </c>
      <c r="Y1134" s="82" t="s">
        <v>2983</v>
      </c>
      <c r="Z1134" s="82" t="s">
        <v>2549</v>
      </c>
      <c r="AA1134" s="6">
        <v>42836</v>
      </c>
      <c r="AB1134" s="6" t="s">
        <v>2516</v>
      </c>
      <c r="AC1134" s="82" t="s">
        <v>2517</v>
      </c>
      <c r="AD1134" s="82"/>
      <c r="AE1134" s="82"/>
    </row>
    <row r="1135" spans="1:31" s="103" customFormat="1" ht="29.25" hidden="1" customHeight="1">
      <c r="A1135" s="312">
        <v>1134</v>
      </c>
      <c r="B1135" s="74" t="s">
        <v>3702</v>
      </c>
      <c r="C1135" s="6">
        <v>42787</v>
      </c>
      <c r="D1135" s="82" t="s">
        <v>3230</v>
      </c>
      <c r="E1135" s="82" t="s">
        <v>3150</v>
      </c>
      <c r="F1135" s="82" t="s">
        <v>3703</v>
      </c>
      <c r="G1135" s="82" t="s">
        <v>3704</v>
      </c>
      <c r="H1135" s="82"/>
      <c r="I1135" s="108"/>
      <c r="J1135" s="82"/>
      <c r="K1135" s="82" t="s">
        <v>2424</v>
      </c>
      <c r="L1135" s="82" t="s">
        <v>3023</v>
      </c>
      <c r="M1135" s="82" t="s">
        <v>3705</v>
      </c>
      <c r="N1135" s="324" t="str">
        <f>INDEX(软件产品清单!H:H,MATCH(出库记录!K1135&amp;出库记录!L1135,软件产品清单!AB:AB,0))</f>
        <v>标准产品</v>
      </c>
      <c r="O1135" s="82" t="s">
        <v>1504</v>
      </c>
      <c r="P1135" s="82" t="s">
        <v>8438</v>
      </c>
      <c r="Q1135" s="82" t="s">
        <v>4</v>
      </c>
      <c r="R1135" s="82" t="s">
        <v>2549</v>
      </c>
      <c r="S1135" s="6">
        <v>42787</v>
      </c>
      <c r="T1135" s="99" t="s">
        <v>2429</v>
      </c>
      <c r="U1135" s="99" t="s">
        <v>2429</v>
      </c>
      <c r="V1135" s="99" t="s">
        <v>2429</v>
      </c>
      <c r="W1135" s="6"/>
      <c r="X1135" s="82" t="s">
        <v>3287</v>
      </c>
      <c r="Y1135" s="82" t="s">
        <v>3230</v>
      </c>
      <c r="Z1135" s="82" t="s">
        <v>2549</v>
      </c>
      <c r="AA1135" s="6">
        <v>42790</v>
      </c>
      <c r="AB1135" s="6" t="s">
        <v>2516</v>
      </c>
      <c r="AC1135" s="82" t="s">
        <v>2517</v>
      </c>
      <c r="AD1135" s="82"/>
      <c r="AE1135" s="82"/>
    </row>
    <row r="1136" spans="1:31" s="103" customFormat="1" ht="29.25" hidden="1" customHeight="1">
      <c r="A1136" s="312">
        <v>1135</v>
      </c>
      <c r="B1136" s="74" t="s">
        <v>3716</v>
      </c>
      <c r="C1136" s="6">
        <v>42787</v>
      </c>
      <c r="D1136" s="82" t="s">
        <v>3375</v>
      </c>
      <c r="E1136" s="82" t="s">
        <v>3150</v>
      </c>
      <c r="F1136" s="82" t="s">
        <v>3717</v>
      </c>
      <c r="G1136" s="82" t="s">
        <v>3718</v>
      </c>
      <c r="H1136" s="82"/>
      <c r="I1136" s="108"/>
      <c r="J1136" s="82"/>
      <c r="K1136" s="82" t="s">
        <v>3394</v>
      </c>
      <c r="L1136" s="82" t="s">
        <v>3307</v>
      </c>
      <c r="M1136" s="82" t="s">
        <v>3673</v>
      </c>
      <c r="N1136" s="324" t="str">
        <f>INDEX(软件产品清单!H:H,MATCH(出库记录!K1136&amp;出库记录!L1136,软件产品清单!AB:AB,0))</f>
        <v>标准产品</v>
      </c>
      <c r="O1136" s="82" t="s">
        <v>1504</v>
      </c>
      <c r="P1136" s="82" t="s">
        <v>8439</v>
      </c>
      <c r="Q1136" s="82" t="s">
        <v>4</v>
      </c>
      <c r="R1136" s="82" t="s">
        <v>2549</v>
      </c>
      <c r="S1136" s="6">
        <v>42787</v>
      </c>
      <c r="T1136" s="99" t="s">
        <v>2429</v>
      </c>
      <c r="U1136" s="99" t="s">
        <v>2429</v>
      </c>
      <c r="V1136" s="99" t="s">
        <v>2429</v>
      </c>
      <c r="W1136" s="13"/>
      <c r="X1136" s="82" t="s">
        <v>3287</v>
      </c>
      <c r="Y1136" s="82" t="s">
        <v>3375</v>
      </c>
      <c r="Z1136" s="82" t="s">
        <v>2549</v>
      </c>
      <c r="AA1136" s="6"/>
      <c r="AB1136" s="6"/>
      <c r="AC1136" s="82"/>
      <c r="AD1136" s="82"/>
      <c r="AE1136" s="82"/>
    </row>
    <row r="1137" spans="1:31" s="103" customFormat="1" ht="29.25" hidden="1" customHeight="1">
      <c r="A1137" s="312">
        <v>1136</v>
      </c>
      <c r="B1137" s="74" t="s">
        <v>3716</v>
      </c>
      <c r="C1137" s="6">
        <v>42787</v>
      </c>
      <c r="D1137" s="82" t="s">
        <v>3375</v>
      </c>
      <c r="E1137" s="82" t="s">
        <v>3150</v>
      </c>
      <c r="F1137" s="82" t="s">
        <v>3717</v>
      </c>
      <c r="G1137" s="82" t="s">
        <v>3718</v>
      </c>
      <c r="H1137" s="82"/>
      <c r="I1137" s="108"/>
      <c r="J1137" s="82"/>
      <c r="K1137" s="82" t="s">
        <v>3363</v>
      </c>
      <c r="L1137" s="82" t="s">
        <v>2401</v>
      </c>
      <c r="M1137" s="82" t="s">
        <v>3719</v>
      </c>
      <c r="N1137" s="324" t="str">
        <f>INDEX(软件产品清单!H:H,MATCH(出库记录!K1137&amp;出库记录!L1137,软件产品清单!AB:AB,0))</f>
        <v>标准产品</v>
      </c>
      <c r="O1137" s="82" t="s">
        <v>1504</v>
      </c>
      <c r="P1137" s="82" t="s">
        <v>8438</v>
      </c>
      <c r="Q1137" s="82" t="s">
        <v>1495</v>
      </c>
      <c r="R1137" s="82" t="s">
        <v>2549</v>
      </c>
      <c r="S1137" s="6">
        <v>42787</v>
      </c>
      <c r="T1137" s="99" t="s">
        <v>2429</v>
      </c>
      <c r="U1137" s="99" t="s">
        <v>2429</v>
      </c>
      <c r="V1137" s="99" t="s">
        <v>2429</v>
      </c>
      <c r="W1137" s="6"/>
      <c r="X1137" s="82" t="s">
        <v>3287</v>
      </c>
      <c r="Y1137" s="82" t="s">
        <v>3375</v>
      </c>
      <c r="Z1137" s="82" t="s">
        <v>2549</v>
      </c>
      <c r="AA1137" s="6"/>
      <c r="AB1137" s="6"/>
      <c r="AC1137" s="82"/>
      <c r="AD1137" s="82"/>
      <c r="AE1137" s="82"/>
    </row>
    <row r="1138" spans="1:31" s="103" customFormat="1" ht="29.25" hidden="1" customHeight="1">
      <c r="A1138" s="312">
        <v>1137</v>
      </c>
      <c r="B1138" s="74" t="s">
        <v>3716</v>
      </c>
      <c r="C1138" s="6">
        <v>42787</v>
      </c>
      <c r="D1138" s="82" t="s">
        <v>3375</v>
      </c>
      <c r="E1138" s="82" t="s">
        <v>3150</v>
      </c>
      <c r="F1138" s="82" t="s">
        <v>3717</v>
      </c>
      <c r="G1138" s="82" t="s">
        <v>3718</v>
      </c>
      <c r="H1138" s="82"/>
      <c r="I1138" s="108"/>
      <c r="J1138" s="82"/>
      <c r="K1138" s="82" t="s">
        <v>3720</v>
      </c>
      <c r="L1138" s="82" t="s">
        <v>3059</v>
      </c>
      <c r="M1138" s="82" t="s">
        <v>3721</v>
      </c>
      <c r="N1138" s="324" t="str">
        <f>INDEX(软件产品清单!H:H,MATCH(出库记录!K1138&amp;出库记录!L1138,软件产品清单!AB:AB,0))</f>
        <v>标准产品</v>
      </c>
      <c r="O1138" s="82" t="s">
        <v>1504</v>
      </c>
      <c r="P1138" s="82" t="s">
        <v>8438</v>
      </c>
      <c r="Q1138" s="82" t="s">
        <v>4</v>
      </c>
      <c r="R1138" s="82" t="s">
        <v>2549</v>
      </c>
      <c r="S1138" s="6">
        <v>42787</v>
      </c>
      <c r="T1138" s="99" t="s">
        <v>2429</v>
      </c>
      <c r="U1138" s="99" t="s">
        <v>2429</v>
      </c>
      <c r="V1138" s="99" t="s">
        <v>2429</v>
      </c>
      <c r="W1138" s="6"/>
      <c r="X1138" s="82" t="s">
        <v>3287</v>
      </c>
      <c r="Y1138" s="82" t="s">
        <v>3375</v>
      </c>
      <c r="Z1138" s="82" t="s">
        <v>2549</v>
      </c>
      <c r="AA1138" s="6"/>
      <c r="AB1138" s="6"/>
      <c r="AC1138" s="82"/>
      <c r="AD1138" s="82"/>
      <c r="AE1138" s="82"/>
    </row>
    <row r="1139" spans="1:31" s="103" customFormat="1" ht="29.25" hidden="1" customHeight="1">
      <c r="A1139" s="312">
        <v>1138</v>
      </c>
      <c r="B1139" s="74" t="s">
        <v>3716</v>
      </c>
      <c r="C1139" s="6">
        <v>42787</v>
      </c>
      <c r="D1139" s="82" t="s">
        <v>3375</v>
      </c>
      <c r="E1139" s="82" t="s">
        <v>3150</v>
      </c>
      <c r="F1139" s="82" t="s">
        <v>3717</v>
      </c>
      <c r="G1139" s="82" t="s">
        <v>3718</v>
      </c>
      <c r="H1139" s="82"/>
      <c r="I1139" s="108"/>
      <c r="J1139" s="82"/>
      <c r="K1139" s="82" t="s">
        <v>3722</v>
      </c>
      <c r="L1139" s="82" t="s">
        <v>2403</v>
      </c>
      <c r="M1139" s="82" t="s">
        <v>3723</v>
      </c>
      <c r="N1139" s="324" t="str">
        <f>INDEX(软件产品清单!H:H,MATCH(出库记录!K1139&amp;出库记录!L1139,软件产品清单!AB:AB,0))</f>
        <v>标准产品</v>
      </c>
      <c r="O1139" s="82" t="s">
        <v>1504</v>
      </c>
      <c r="P1139" s="82" t="s">
        <v>8438</v>
      </c>
      <c r="Q1139" s="82" t="s">
        <v>4</v>
      </c>
      <c r="R1139" s="82" t="s">
        <v>2549</v>
      </c>
      <c r="S1139" s="6">
        <v>42787</v>
      </c>
      <c r="T1139" s="99" t="s">
        <v>2429</v>
      </c>
      <c r="U1139" s="99" t="s">
        <v>2429</v>
      </c>
      <c r="V1139" s="99" t="s">
        <v>2429</v>
      </c>
      <c r="W1139" s="13"/>
      <c r="X1139" s="82" t="s">
        <v>3287</v>
      </c>
      <c r="Y1139" s="82" t="s">
        <v>3375</v>
      </c>
      <c r="Z1139" s="82" t="s">
        <v>2549</v>
      </c>
      <c r="AA1139" s="6"/>
      <c r="AB1139" s="6"/>
      <c r="AC1139" s="82"/>
      <c r="AD1139" s="82"/>
      <c r="AE1139" s="82"/>
    </row>
    <row r="1140" spans="1:31" s="103" customFormat="1" ht="29.25" hidden="1" customHeight="1">
      <c r="A1140" s="312">
        <v>1139</v>
      </c>
      <c r="B1140" s="74" t="s">
        <v>3716</v>
      </c>
      <c r="C1140" s="6">
        <v>42787</v>
      </c>
      <c r="D1140" s="82" t="s">
        <v>3375</v>
      </c>
      <c r="E1140" s="82" t="s">
        <v>3150</v>
      </c>
      <c r="F1140" s="82" t="s">
        <v>3717</v>
      </c>
      <c r="G1140" s="82" t="s">
        <v>3718</v>
      </c>
      <c r="H1140" s="82"/>
      <c r="I1140" s="108"/>
      <c r="J1140" s="82"/>
      <c r="K1140" s="82" t="s">
        <v>3420</v>
      </c>
      <c r="L1140" s="82" t="s">
        <v>3421</v>
      </c>
      <c r="M1140" s="82" t="s">
        <v>3724</v>
      </c>
      <c r="N1140" s="324" t="str">
        <f>INDEX(软件产品清单!H:H,MATCH(出库记录!K1140&amp;出库记录!L1140,软件产品清单!AB:AB,0))</f>
        <v>标准产品</v>
      </c>
      <c r="O1140" s="82" t="s">
        <v>1504</v>
      </c>
      <c r="P1140" s="82" t="s">
        <v>8438</v>
      </c>
      <c r="Q1140" s="82" t="s">
        <v>4</v>
      </c>
      <c r="R1140" s="82" t="s">
        <v>2549</v>
      </c>
      <c r="S1140" s="6">
        <v>42787</v>
      </c>
      <c r="T1140" s="99" t="s">
        <v>2429</v>
      </c>
      <c r="U1140" s="99" t="s">
        <v>2429</v>
      </c>
      <c r="V1140" s="99" t="s">
        <v>2429</v>
      </c>
      <c r="W1140" s="6"/>
      <c r="X1140" s="82" t="s">
        <v>3287</v>
      </c>
      <c r="Y1140" s="82" t="s">
        <v>3375</v>
      </c>
      <c r="Z1140" s="82" t="s">
        <v>2549</v>
      </c>
      <c r="AA1140" s="6"/>
      <c r="AB1140" s="6"/>
      <c r="AC1140" s="82"/>
      <c r="AD1140" s="82"/>
      <c r="AE1140" s="82"/>
    </row>
    <row r="1141" spans="1:31" s="103" customFormat="1" ht="29.25" hidden="1" customHeight="1">
      <c r="A1141" s="312">
        <v>1140</v>
      </c>
      <c r="B1141" s="74" t="s">
        <v>3725</v>
      </c>
      <c r="C1141" s="6">
        <v>42787</v>
      </c>
      <c r="D1141" s="82" t="s">
        <v>3277</v>
      </c>
      <c r="E1141" s="82" t="s">
        <v>3150</v>
      </c>
      <c r="F1141" s="82" t="s">
        <v>3726</v>
      </c>
      <c r="G1141" s="82" t="s">
        <v>3727</v>
      </c>
      <c r="H1141" s="82"/>
      <c r="I1141" s="108"/>
      <c r="J1141" s="82"/>
      <c r="K1141" s="82" t="s">
        <v>2874</v>
      </c>
      <c r="L1141" s="82" t="s">
        <v>3181</v>
      </c>
      <c r="M1141" s="82" t="s">
        <v>9009</v>
      </c>
      <c r="N1141" s="324" t="str">
        <f>INDEX(软件产品清单!H:H,MATCH(出库记录!K1141&amp;出库记录!L1141,软件产品清单!AB:AB,0))</f>
        <v>标准产品</v>
      </c>
      <c r="O1141" s="82" t="s">
        <v>1557</v>
      </c>
      <c r="P1141" s="82" t="s">
        <v>8438</v>
      </c>
      <c r="Q1141" s="82" t="s">
        <v>4</v>
      </c>
      <c r="R1141" s="82" t="s">
        <v>2549</v>
      </c>
      <c r="S1141" s="6">
        <v>42787</v>
      </c>
      <c r="T1141" s="99" t="s">
        <v>2429</v>
      </c>
      <c r="U1141" s="99" t="s">
        <v>2429</v>
      </c>
      <c r="V1141" s="99" t="s">
        <v>2429</v>
      </c>
      <c r="W1141" s="6"/>
      <c r="X1141" s="82" t="s">
        <v>3287</v>
      </c>
      <c r="Y1141" s="82" t="s">
        <v>3277</v>
      </c>
      <c r="Z1141" s="82" t="s">
        <v>2549</v>
      </c>
      <c r="AA1141" s="6">
        <v>42787</v>
      </c>
      <c r="AB1141" s="6" t="s">
        <v>2516</v>
      </c>
      <c r="AC1141" s="82" t="s">
        <v>2517</v>
      </c>
      <c r="AD1141" s="82"/>
      <c r="AE1141" s="82"/>
    </row>
    <row r="1142" spans="1:31" s="103" customFormat="1" ht="29.25" hidden="1" customHeight="1">
      <c r="A1142" s="312">
        <v>1141</v>
      </c>
      <c r="B1142" s="82" t="s">
        <v>3728</v>
      </c>
      <c r="C1142" s="6">
        <v>42787</v>
      </c>
      <c r="D1142" s="82" t="s">
        <v>3729</v>
      </c>
      <c r="E1142" s="82" t="s">
        <v>3026</v>
      </c>
      <c r="F1142" s="82"/>
      <c r="G1142" s="82"/>
      <c r="H1142" s="82"/>
      <c r="I1142" s="108"/>
      <c r="J1142" s="82"/>
      <c r="K1142" s="82" t="s">
        <v>3646</v>
      </c>
      <c r="L1142" s="82" t="s">
        <v>2465</v>
      </c>
      <c r="M1142" s="82" t="s">
        <v>3647</v>
      </c>
      <c r="N1142" s="324" t="str">
        <f>INDEX(软件产品清单!H:H,MATCH(出库记录!K1142&amp;出库记录!L1142,软件产品清单!AB:AB,0))</f>
        <v>标准产品</v>
      </c>
      <c r="O1142" s="82" t="s">
        <v>1504</v>
      </c>
      <c r="P1142" s="82" t="s">
        <v>8439</v>
      </c>
      <c r="Q1142" s="82" t="s">
        <v>4</v>
      </c>
      <c r="R1142" s="82" t="s">
        <v>2549</v>
      </c>
      <c r="S1142" s="6">
        <v>42789</v>
      </c>
      <c r="T1142" s="99" t="s">
        <v>2429</v>
      </c>
      <c r="U1142" s="99" t="s">
        <v>2429</v>
      </c>
      <c r="V1142" s="99" t="s">
        <v>2429</v>
      </c>
      <c r="W1142" s="6"/>
      <c r="X1142" s="82" t="s">
        <v>3287</v>
      </c>
      <c r="Y1142" s="82" t="s">
        <v>3730</v>
      </c>
      <c r="Z1142" s="82" t="s">
        <v>2549</v>
      </c>
      <c r="AA1142" s="6"/>
      <c r="AB1142" s="6"/>
      <c r="AC1142" s="82"/>
      <c r="AD1142" s="82"/>
      <c r="AE1142" s="82"/>
    </row>
    <row r="1143" spans="1:31" s="103" customFormat="1" ht="29.25" hidden="1" customHeight="1">
      <c r="A1143" s="312">
        <v>1142</v>
      </c>
      <c r="B1143" s="82" t="s">
        <v>3728</v>
      </c>
      <c r="C1143" s="6">
        <v>42787</v>
      </c>
      <c r="D1143" s="82" t="s">
        <v>3729</v>
      </c>
      <c r="E1143" s="82" t="s">
        <v>3026</v>
      </c>
      <c r="F1143" s="82"/>
      <c r="G1143" s="82"/>
      <c r="H1143" s="82"/>
      <c r="I1143" s="108"/>
      <c r="J1143" s="82"/>
      <c r="K1143" s="82" t="s">
        <v>3533</v>
      </c>
      <c r="L1143" s="82" t="s">
        <v>3546</v>
      </c>
      <c r="M1143" s="82" t="s">
        <v>3662</v>
      </c>
      <c r="N1143" s="324" t="str">
        <f>INDEX(软件产品清单!H:H,MATCH(出库记录!K1143&amp;出库记录!L1143,软件产品清单!AB:AB,0))</f>
        <v>标准产品</v>
      </c>
      <c r="O1143" s="82" t="s">
        <v>1621</v>
      </c>
      <c r="P1143" s="82" t="s">
        <v>8439</v>
      </c>
      <c r="Q1143" s="82" t="s">
        <v>4</v>
      </c>
      <c r="R1143" s="82" t="s">
        <v>2549</v>
      </c>
      <c r="S1143" s="6">
        <v>42789</v>
      </c>
      <c r="T1143" s="99" t="s">
        <v>2429</v>
      </c>
      <c r="U1143" s="99" t="s">
        <v>2429</v>
      </c>
      <c r="V1143" s="99" t="s">
        <v>2429</v>
      </c>
      <c r="W1143" s="13"/>
      <c r="X1143" s="82" t="s">
        <v>3287</v>
      </c>
      <c r="Y1143" s="82" t="s">
        <v>3730</v>
      </c>
      <c r="Z1143" s="82" t="s">
        <v>2549</v>
      </c>
      <c r="AA1143" s="6"/>
      <c r="AB1143" s="6"/>
      <c r="AC1143" s="82"/>
      <c r="AD1143" s="82"/>
      <c r="AE1143" s="82"/>
    </row>
    <row r="1144" spans="1:31" s="103" customFormat="1" ht="29.25" hidden="1" customHeight="1">
      <c r="A1144" s="312">
        <v>1143</v>
      </c>
      <c r="B1144" s="82" t="s">
        <v>3728</v>
      </c>
      <c r="C1144" s="6">
        <v>42787</v>
      </c>
      <c r="D1144" s="82" t="s">
        <v>3729</v>
      </c>
      <c r="E1144" s="82" t="s">
        <v>3026</v>
      </c>
      <c r="F1144" s="82"/>
      <c r="G1144" s="82"/>
      <c r="H1144" s="82"/>
      <c r="I1144" s="108"/>
      <c r="J1144" s="82"/>
      <c r="K1144" s="82" t="s">
        <v>3548</v>
      </c>
      <c r="L1144" s="82" t="s">
        <v>2465</v>
      </c>
      <c r="M1144" s="82" t="s">
        <v>9597</v>
      </c>
      <c r="N1144" s="324" t="str">
        <f>INDEX(软件产品清单!H:H,MATCH(出库记录!K1144&amp;出库记录!L1144,软件产品清单!AB:AB,0))</f>
        <v>标准产品</v>
      </c>
      <c r="O1144" s="82" t="s">
        <v>1621</v>
      </c>
      <c r="P1144" s="82" t="s">
        <v>8439</v>
      </c>
      <c r="Q1144" s="82" t="s">
        <v>1517</v>
      </c>
      <c r="R1144" s="82" t="s">
        <v>2549</v>
      </c>
      <c r="S1144" s="6">
        <v>42789</v>
      </c>
      <c r="T1144" s="99" t="s">
        <v>2429</v>
      </c>
      <c r="U1144" s="99" t="s">
        <v>2429</v>
      </c>
      <c r="V1144" s="99" t="s">
        <v>2429</v>
      </c>
      <c r="W1144" s="6"/>
      <c r="X1144" s="82" t="s">
        <v>3287</v>
      </c>
      <c r="Y1144" s="82" t="s">
        <v>3730</v>
      </c>
      <c r="Z1144" s="82" t="s">
        <v>2429</v>
      </c>
      <c r="AA1144" s="6"/>
      <c r="AB1144" s="6"/>
      <c r="AC1144" s="82"/>
      <c r="AD1144" s="82"/>
      <c r="AE1144" s="82"/>
    </row>
    <row r="1145" spans="1:31" s="103" customFormat="1" ht="29.25" hidden="1" customHeight="1">
      <c r="A1145" s="312">
        <v>1144</v>
      </c>
      <c r="B1145" s="82" t="s">
        <v>3728</v>
      </c>
      <c r="C1145" s="6">
        <v>42787</v>
      </c>
      <c r="D1145" s="82" t="s">
        <v>3729</v>
      </c>
      <c r="E1145" s="82" t="s">
        <v>3026</v>
      </c>
      <c r="F1145" s="82"/>
      <c r="G1145" s="82"/>
      <c r="H1145" s="82"/>
      <c r="I1145" s="108"/>
      <c r="J1145" s="82"/>
      <c r="K1145" s="82" t="s">
        <v>3731</v>
      </c>
      <c r="L1145" s="82" t="s">
        <v>3732</v>
      </c>
      <c r="M1145" s="82" t="s">
        <v>3733</v>
      </c>
      <c r="N1145" s="324" t="str">
        <f>INDEX(软件产品清单!H:H,MATCH(出库记录!K1145&amp;出库记录!L1145,软件产品清单!AB:AB,0))</f>
        <v>Demo</v>
      </c>
      <c r="O1145" s="82" t="s">
        <v>1661</v>
      </c>
      <c r="P1145" s="82" t="s">
        <v>8439</v>
      </c>
      <c r="Q1145" s="82" t="s">
        <v>4</v>
      </c>
      <c r="R1145" s="82" t="s">
        <v>2549</v>
      </c>
      <c r="S1145" s="6">
        <v>42789</v>
      </c>
      <c r="T1145" s="99" t="s">
        <v>2429</v>
      </c>
      <c r="U1145" s="99" t="s">
        <v>2429</v>
      </c>
      <c r="V1145" s="99" t="s">
        <v>2429</v>
      </c>
      <c r="W1145" s="6"/>
      <c r="X1145" s="82" t="s">
        <v>3287</v>
      </c>
      <c r="Y1145" s="82" t="s">
        <v>3730</v>
      </c>
      <c r="Z1145" s="82" t="s">
        <v>2429</v>
      </c>
      <c r="AA1145" s="6"/>
      <c r="AB1145" s="6"/>
      <c r="AC1145" s="82"/>
      <c r="AD1145" s="82"/>
      <c r="AE1145" s="82"/>
    </row>
    <row r="1146" spans="1:31" s="103" customFormat="1" ht="29.25" hidden="1" customHeight="1">
      <c r="A1146" s="312">
        <v>1145</v>
      </c>
      <c r="B1146" s="82" t="s">
        <v>3728</v>
      </c>
      <c r="C1146" s="6">
        <v>42787</v>
      </c>
      <c r="D1146" s="82" t="s">
        <v>3729</v>
      </c>
      <c r="E1146" s="82" t="s">
        <v>3026</v>
      </c>
      <c r="F1146" s="82"/>
      <c r="G1146" s="82"/>
      <c r="H1146" s="82"/>
      <c r="I1146" s="108"/>
      <c r="J1146" s="82"/>
      <c r="K1146" s="82" t="s">
        <v>3734</v>
      </c>
      <c r="L1146" s="82" t="s">
        <v>2465</v>
      </c>
      <c r="M1146" s="82" t="s">
        <v>3735</v>
      </c>
      <c r="N1146" s="324" t="str">
        <f>INDEX(软件产品清单!H:H,MATCH(出库记录!K1146&amp;出库记录!L1146,软件产品清单!AB:AB,0))</f>
        <v>标准产品</v>
      </c>
      <c r="O1146" s="82" t="s">
        <v>1569</v>
      </c>
      <c r="P1146" s="82" t="s">
        <v>8439</v>
      </c>
      <c r="Q1146" s="82" t="s">
        <v>4</v>
      </c>
      <c r="R1146" s="82" t="s">
        <v>2549</v>
      </c>
      <c r="S1146" s="6">
        <v>42789</v>
      </c>
      <c r="T1146" s="99" t="s">
        <v>2429</v>
      </c>
      <c r="U1146" s="99" t="s">
        <v>2429</v>
      </c>
      <c r="V1146" s="99" t="s">
        <v>2429</v>
      </c>
      <c r="W1146" s="13"/>
      <c r="X1146" s="82" t="s">
        <v>3287</v>
      </c>
      <c r="Y1146" s="82" t="s">
        <v>3730</v>
      </c>
      <c r="Z1146" s="82" t="s">
        <v>2549</v>
      </c>
      <c r="AA1146" s="6"/>
      <c r="AB1146" s="6"/>
      <c r="AC1146" s="82"/>
      <c r="AD1146" s="82"/>
      <c r="AE1146" s="82"/>
    </row>
    <row r="1147" spans="1:31" s="103" customFormat="1" ht="29.25" hidden="1" customHeight="1">
      <c r="A1147" s="312">
        <v>1146</v>
      </c>
      <c r="B1147" s="74" t="s">
        <v>3706</v>
      </c>
      <c r="C1147" s="6">
        <v>42787</v>
      </c>
      <c r="D1147" s="82" t="s">
        <v>3227</v>
      </c>
      <c r="E1147" s="82" t="s">
        <v>3141</v>
      </c>
      <c r="F1147" s="82"/>
      <c r="G1147" s="82"/>
      <c r="H1147" s="82"/>
      <c r="I1147" s="108"/>
      <c r="J1147" s="82"/>
      <c r="K1147" s="82" t="s">
        <v>3404</v>
      </c>
      <c r="L1147" s="82" t="s">
        <v>3405</v>
      </c>
      <c r="M1147" s="82" t="s">
        <v>3669</v>
      </c>
      <c r="N1147" s="324" t="str">
        <f>INDEX(软件产品清单!H:H,MATCH(出库记录!K1147&amp;出库记录!L1147,软件产品清单!AB:AB,0))</f>
        <v>标准产品</v>
      </c>
      <c r="O1147" s="82" t="s">
        <v>1557</v>
      </c>
      <c r="P1147" s="82" t="s">
        <v>8439</v>
      </c>
      <c r="Q1147" s="82" t="s">
        <v>4</v>
      </c>
      <c r="R1147" s="82" t="s">
        <v>2549</v>
      </c>
      <c r="S1147" s="6">
        <v>42787</v>
      </c>
      <c r="T1147" s="99" t="s">
        <v>2429</v>
      </c>
      <c r="U1147" s="99" t="s">
        <v>2429</v>
      </c>
      <c r="V1147" s="99" t="s">
        <v>2429</v>
      </c>
      <c r="W1147" s="6"/>
      <c r="X1147" s="82" t="s">
        <v>3287</v>
      </c>
      <c r="Y1147" s="82" t="s">
        <v>3227</v>
      </c>
      <c r="Z1147" s="82" t="s">
        <v>2549</v>
      </c>
      <c r="AA1147" s="6">
        <v>42787</v>
      </c>
      <c r="AB1147" s="6">
        <v>43152</v>
      </c>
      <c r="AC1147" s="82" t="s">
        <v>2517</v>
      </c>
      <c r="AD1147" s="82"/>
      <c r="AE1147" s="82"/>
    </row>
    <row r="1148" spans="1:31" s="103" customFormat="1" ht="29.25" hidden="1" customHeight="1">
      <c r="A1148" s="312">
        <v>1147</v>
      </c>
      <c r="B1148" s="74" t="s">
        <v>3736</v>
      </c>
      <c r="C1148" s="6">
        <v>42788</v>
      </c>
      <c r="D1148" s="82" t="s">
        <v>3277</v>
      </c>
      <c r="E1148" s="82" t="s">
        <v>3150</v>
      </c>
      <c r="F1148" s="82" t="s">
        <v>11044</v>
      </c>
      <c r="G1148" s="82" t="s">
        <v>3737</v>
      </c>
      <c r="H1148" s="82"/>
      <c r="I1148" s="108"/>
      <c r="J1148" s="82"/>
      <c r="K1148" s="82" t="s">
        <v>3497</v>
      </c>
      <c r="L1148" s="82" t="s">
        <v>3498</v>
      </c>
      <c r="M1148" s="82" t="s">
        <v>3577</v>
      </c>
      <c r="N1148" s="324" t="str">
        <f>INDEX(软件产品清单!H:H,MATCH(出库记录!K1148&amp;出库记录!L1148,软件产品清单!AB:AB,0))</f>
        <v>标准产品</v>
      </c>
      <c r="O1148" s="82" t="s">
        <v>1557</v>
      </c>
      <c r="P1148" s="82" t="s">
        <v>8438</v>
      </c>
      <c r="Q1148" s="82" t="s">
        <v>4</v>
      </c>
      <c r="R1148" s="82" t="s">
        <v>2549</v>
      </c>
      <c r="S1148" s="6">
        <v>42788</v>
      </c>
      <c r="T1148" s="99" t="s">
        <v>2429</v>
      </c>
      <c r="U1148" s="99" t="s">
        <v>2429</v>
      </c>
      <c r="V1148" s="99" t="s">
        <v>2429</v>
      </c>
      <c r="W1148" s="6"/>
      <c r="X1148" s="82" t="s">
        <v>3287</v>
      </c>
      <c r="Y1148" s="82" t="s">
        <v>3277</v>
      </c>
      <c r="Z1148" s="82" t="s">
        <v>2549</v>
      </c>
      <c r="AA1148" s="6">
        <v>42789</v>
      </c>
      <c r="AB1148" s="6" t="s">
        <v>2516</v>
      </c>
      <c r="AC1148" s="82" t="s">
        <v>2517</v>
      </c>
      <c r="AD1148" s="82"/>
      <c r="AE1148" s="82"/>
    </row>
    <row r="1149" spans="1:31" s="103" customFormat="1" ht="29.25" hidden="1" customHeight="1">
      <c r="A1149" s="312">
        <v>1148</v>
      </c>
      <c r="B1149" s="82" t="s">
        <v>3738</v>
      </c>
      <c r="C1149" s="6">
        <v>42788</v>
      </c>
      <c r="D1149" s="82" t="s">
        <v>3739</v>
      </c>
      <c r="E1149" s="82" t="s">
        <v>3141</v>
      </c>
      <c r="F1149" s="82"/>
      <c r="G1149" s="82"/>
      <c r="H1149" s="82"/>
      <c r="I1149" s="82"/>
      <c r="J1149" s="82"/>
      <c r="K1149" s="82" t="s">
        <v>3740</v>
      </c>
      <c r="L1149" s="82" t="s">
        <v>0</v>
      </c>
      <c r="M1149" s="82" t="s">
        <v>3741</v>
      </c>
      <c r="N1149" s="324" t="str">
        <f>INDEX(软件产品清单!H:H,MATCH(出库记录!K1149&amp;出库记录!L1149,软件产品清单!AB:AB,0))</f>
        <v>标准产品</v>
      </c>
      <c r="O1149" s="82" t="s">
        <v>1634</v>
      </c>
      <c r="P1149" s="82" t="s">
        <v>8439</v>
      </c>
      <c r="Q1149" s="82" t="s">
        <v>4</v>
      </c>
      <c r="R1149" s="82" t="s">
        <v>2549</v>
      </c>
      <c r="S1149" s="6">
        <v>42788</v>
      </c>
      <c r="T1149" s="99" t="s">
        <v>2429</v>
      </c>
      <c r="U1149" s="99" t="s">
        <v>2429</v>
      </c>
      <c r="V1149" s="99" t="s">
        <v>2429</v>
      </c>
      <c r="W1149" s="6"/>
      <c r="X1149" s="82" t="s">
        <v>3287</v>
      </c>
      <c r="Y1149" s="82" t="s">
        <v>3739</v>
      </c>
      <c r="Z1149" s="82" t="s">
        <v>2549</v>
      </c>
      <c r="AA1149" s="6">
        <v>42789</v>
      </c>
      <c r="AB1149" s="6">
        <v>43154</v>
      </c>
      <c r="AC1149" s="82" t="s">
        <v>2517</v>
      </c>
      <c r="AD1149" s="82"/>
      <c r="AE1149" s="82"/>
    </row>
    <row r="1150" spans="1:31" s="103" customFormat="1" ht="29.25" hidden="1" customHeight="1">
      <c r="A1150" s="312">
        <v>1149</v>
      </c>
      <c r="B1150" s="82" t="s">
        <v>3742</v>
      </c>
      <c r="C1150" s="6">
        <v>42788</v>
      </c>
      <c r="D1150" s="82" t="s">
        <v>2983</v>
      </c>
      <c r="E1150" s="82" t="s">
        <v>3150</v>
      </c>
      <c r="F1150" s="82" t="s">
        <v>3743</v>
      </c>
      <c r="G1150" s="82" t="s">
        <v>3744</v>
      </c>
      <c r="H1150" s="82"/>
      <c r="I1150" s="108"/>
      <c r="J1150" s="82"/>
      <c r="K1150" s="82" t="s">
        <v>3497</v>
      </c>
      <c r="L1150" s="82" t="s">
        <v>3498</v>
      </c>
      <c r="M1150" s="82" t="s">
        <v>3577</v>
      </c>
      <c r="N1150" s="324" t="str">
        <f>INDEX(软件产品清单!H:H,MATCH(出库记录!K1150&amp;出库记录!L1150,软件产品清单!AB:AB,0))</f>
        <v>标准产品</v>
      </c>
      <c r="O1150" s="82" t="s">
        <v>1557</v>
      </c>
      <c r="P1150" s="82" t="s">
        <v>8438</v>
      </c>
      <c r="Q1150" s="82" t="s">
        <v>4</v>
      </c>
      <c r="R1150" s="82" t="s">
        <v>2549</v>
      </c>
      <c r="S1150" s="6">
        <v>42788</v>
      </c>
      <c r="T1150" s="99" t="s">
        <v>2429</v>
      </c>
      <c r="U1150" s="99" t="s">
        <v>2429</v>
      </c>
      <c r="V1150" s="99" t="s">
        <v>2429</v>
      </c>
      <c r="W1150" s="6"/>
      <c r="X1150" s="82" t="s">
        <v>3287</v>
      </c>
      <c r="Y1150" s="82" t="s">
        <v>2983</v>
      </c>
      <c r="Z1150" s="82" t="s">
        <v>2549</v>
      </c>
      <c r="AA1150" s="6"/>
      <c r="AB1150" s="6"/>
      <c r="AC1150" s="82"/>
      <c r="AD1150" s="82"/>
      <c r="AE1150" s="82" t="s">
        <v>3745</v>
      </c>
    </row>
    <row r="1151" spans="1:31" s="103" customFormat="1" ht="29.25" hidden="1" customHeight="1">
      <c r="A1151" s="312">
        <v>1150</v>
      </c>
      <c r="B1151" s="82" t="s">
        <v>3746</v>
      </c>
      <c r="C1151" s="6">
        <v>42788</v>
      </c>
      <c r="D1151" s="82" t="s">
        <v>3468</v>
      </c>
      <c r="E1151" s="82" t="s">
        <v>3098</v>
      </c>
      <c r="F1151" s="82" t="s">
        <v>3747</v>
      </c>
      <c r="G1151" s="82" t="s">
        <v>3748</v>
      </c>
      <c r="H1151" s="82" t="s">
        <v>3468</v>
      </c>
      <c r="I1151" s="108">
        <v>60000</v>
      </c>
      <c r="J1151" s="82" t="s">
        <v>2749</v>
      </c>
      <c r="K1151" s="82" t="s">
        <v>3300</v>
      </c>
      <c r="L1151" s="82" t="s">
        <v>3301</v>
      </c>
      <c r="M1151" s="82" t="s">
        <v>3302</v>
      </c>
      <c r="N1151" s="324" t="str">
        <f>INDEX(软件产品清单!H:H,MATCH(出库记录!K1151&amp;出库记录!L1151,软件产品清单!AB:AB,0))</f>
        <v>标准产品</v>
      </c>
      <c r="O1151" s="82" t="s">
        <v>1557</v>
      </c>
      <c r="P1151" s="82" t="s">
        <v>8440</v>
      </c>
      <c r="Q1151" s="82" t="s">
        <v>1553</v>
      </c>
      <c r="R1151" s="82" t="s">
        <v>2429</v>
      </c>
      <c r="S1151" s="6"/>
      <c r="T1151" s="99" t="s">
        <v>2429</v>
      </c>
      <c r="U1151" s="99" t="s">
        <v>2429</v>
      </c>
      <c r="V1151" s="99" t="s">
        <v>2429</v>
      </c>
      <c r="W1151" s="6"/>
      <c r="X1151" s="82" t="s">
        <v>3265</v>
      </c>
      <c r="Y1151" s="82"/>
      <c r="Z1151" s="82" t="s">
        <v>2429</v>
      </c>
      <c r="AA1151" s="6"/>
      <c r="AB1151" s="6"/>
      <c r="AC1151" s="82"/>
      <c r="AD1151" s="82"/>
      <c r="AE1151" s="82"/>
    </row>
    <row r="1152" spans="1:31" s="82" customFormat="1" ht="29.25" hidden="1" customHeight="1">
      <c r="A1152" s="312">
        <v>1151</v>
      </c>
      <c r="B1152" s="82" t="s">
        <v>3749</v>
      </c>
      <c r="C1152" s="6">
        <v>42788</v>
      </c>
      <c r="D1152" s="82" t="s">
        <v>3468</v>
      </c>
      <c r="E1152" s="82" t="s">
        <v>2828</v>
      </c>
      <c r="F1152" s="82" t="s">
        <v>3750</v>
      </c>
      <c r="G1152" s="82" t="s">
        <v>3751</v>
      </c>
      <c r="H1152" s="82" t="s">
        <v>3468</v>
      </c>
      <c r="I1152" s="82">
        <v>259200</v>
      </c>
      <c r="J1152" s="82" t="s">
        <v>3752</v>
      </c>
      <c r="K1152" s="82" t="s">
        <v>3300</v>
      </c>
      <c r="L1152" s="82" t="s">
        <v>3301</v>
      </c>
      <c r="M1152" s="82" t="s">
        <v>3302</v>
      </c>
      <c r="N1152" s="324" t="str">
        <f>INDEX(软件产品清单!H:H,MATCH(出库记录!K1152&amp;出库记录!L1152,软件产品清单!AB:AB,0))</f>
        <v>标准产品</v>
      </c>
      <c r="O1152" s="82" t="s">
        <v>1557</v>
      </c>
      <c r="P1152" s="82" t="s">
        <v>8440</v>
      </c>
      <c r="Q1152" s="82" t="s">
        <v>1553</v>
      </c>
      <c r="R1152" s="82" t="s">
        <v>2429</v>
      </c>
      <c r="S1152" s="6"/>
      <c r="T1152" s="99">
        <v>1</v>
      </c>
      <c r="U1152" s="99">
        <v>1</v>
      </c>
      <c r="V1152" s="99" t="s">
        <v>2429</v>
      </c>
      <c r="W1152" s="6">
        <v>42789</v>
      </c>
      <c r="X1152" s="82" t="s">
        <v>3287</v>
      </c>
      <c r="Y1152" s="82" t="s">
        <v>2983</v>
      </c>
      <c r="Z1152" s="82" t="s">
        <v>2429</v>
      </c>
      <c r="AA1152" s="6"/>
      <c r="AB1152" s="6"/>
    </row>
    <row r="1153" spans="1:31" s="103" customFormat="1" ht="29.25" hidden="1" customHeight="1">
      <c r="A1153" s="312">
        <v>1152</v>
      </c>
      <c r="B1153" s="74" t="s">
        <v>3060</v>
      </c>
      <c r="C1153" s="6">
        <v>42788</v>
      </c>
      <c r="D1153" s="82" t="s">
        <v>3049</v>
      </c>
      <c r="E1153" s="82" t="s">
        <v>3169</v>
      </c>
      <c r="F1153" s="82"/>
      <c r="G1153" s="82"/>
      <c r="H1153" s="82"/>
      <c r="I1153" s="108"/>
      <c r="J1153" s="82"/>
      <c r="K1153" s="82" t="s">
        <v>3753</v>
      </c>
      <c r="L1153" s="82" t="s">
        <v>15</v>
      </c>
      <c r="M1153" s="82"/>
      <c r="N1153" s="324" t="str">
        <f>INDEX(软件产品清单!H:H,MATCH(出库记录!K1153&amp;出库记录!L1153,软件产品清单!AB:AB,0))</f>
        <v>标准产品</v>
      </c>
      <c r="O1153" s="82" t="s">
        <v>1557</v>
      </c>
      <c r="P1153" s="82" t="s">
        <v>8438</v>
      </c>
      <c r="Q1153" s="82" t="s">
        <v>4</v>
      </c>
      <c r="R1153" s="82" t="s">
        <v>2549</v>
      </c>
      <c r="S1153" s="6">
        <v>42789</v>
      </c>
      <c r="T1153" s="99" t="s">
        <v>2429</v>
      </c>
      <c r="U1153" s="99" t="s">
        <v>2429</v>
      </c>
      <c r="V1153" s="99" t="s">
        <v>3303</v>
      </c>
      <c r="W1153" s="6"/>
      <c r="X1153" s="82" t="s">
        <v>3287</v>
      </c>
      <c r="Y1153" s="82" t="s">
        <v>3049</v>
      </c>
      <c r="Z1153" s="82" t="s">
        <v>2549</v>
      </c>
      <c r="AA1153" s="6"/>
      <c r="AB1153" s="6"/>
      <c r="AC1153" s="82"/>
      <c r="AD1153" s="82"/>
      <c r="AE1153" s="82"/>
    </row>
    <row r="1154" spans="1:31" s="103" customFormat="1" ht="29.25" hidden="1" customHeight="1">
      <c r="A1154" s="312">
        <v>1153</v>
      </c>
      <c r="B1154" s="74" t="s">
        <v>3060</v>
      </c>
      <c r="C1154" s="6">
        <v>42788</v>
      </c>
      <c r="D1154" s="82" t="s">
        <v>3049</v>
      </c>
      <c r="E1154" s="82" t="s">
        <v>3169</v>
      </c>
      <c r="F1154" s="82"/>
      <c r="G1154" s="82"/>
      <c r="H1154" s="82"/>
      <c r="I1154" s="108"/>
      <c r="J1154" s="82"/>
      <c r="K1154" s="82" t="s">
        <v>3754</v>
      </c>
      <c r="L1154" s="82" t="s">
        <v>604</v>
      </c>
      <c r="M1154" s="82"/>
      <c r="N1154" s="324" t="str">
        <f>INDEX(软件产品清单!H:H,MATCH(出库记录!K1154&amp;出库记录!L1154,软件产品清单!AB:AB,0))</f>
        <v>标准产品</v>
      </c>
      <c r="O1154" s="82" t="s">
        <v>1557</v>
      </c>
      <c r="P1154" s="82" t="s">
        <v>5874</v>
      </c>
      <c r="Q1154" s="82" t="s">
        <v>4</v>
      </c>
      <c r="R1154" s="82" t="s">
        <v>2549</v>
      </c>
      <c r="S1154" s="6">
        <v>42789</v>
      </c>
      <c r="T1154" s="99" t="s">
        <v>2429</v>
      </c>
      <c r="U1154" s="99" t="s">
        <v>2429</v>
      </c>
      <c r="V1154" s="99" t="s">
        <v>3303</v>
      </c>
      <c r="W1154" s="6"/>
      <c r="X1154" s="82" t="s">
        <v>3287</v>
      </c>
      <c r="Y1154" s="82" t="s">
        <v>3049</v>
      </c>
      <c r="Z1154" s="82" t="s">
        <v>2549</v>
      </c>
      <c r="AA1154" s="6"/>
      <c r="AB1154" s="6"/>
      <c r="AC1154" s="82"/>
      <c r="AD1154" s="82"/>
      <c r="AE1154" s="82"/>
    </row>
    <row r="1155" spans="1:31" s="103" customFormat="1" ht="29.25" hidden="1" customHeight="1">
      <c r="A1155" s="312">
        <v>1154</v>
      </c>
      <c r="B1155" s="74" t="s">
        <v>3060</v>
      </c>
      <c r="C1155" s="6">
        <v>42788</v>
      </c>
      <c r="D1155" s="82" t="s">
        <v>3049</v>
      </c>
      <c r="E1155" s="82" t="s">
        <v>3169</v>
      </c>
      <c r="F1155" s="82"/>
      <c r="G1155" s="82"/>
      <c r="H1155" s="82"/>
      <c r="I1155" s="108"/>
      <c r="J1155" s="82"/>
      <c r="K1155" s="82" t="s">
        <v>1590</v>
      </c>
      <c r="L1155" s="82" t="s">
        <v>0</v>
      </c>
      <c r="M1155" s="82"/>
      <c r="N1155" s="324" t="str">
        <f>INDEX(软件产品清单!H:H,MATCH(出库记录!K1155&amp;出库记录!L1155,软件产品清单!AB:AB,0))</f>
        <v>标准产品</v>
      </c>
      <c r="O1155" s="82" t="s">
        <v>1557</v>
      </c>
      <c r="P1155" s="82" t="s">
        <v>5874</v>
      </c>
      <c r="Q1155" s="82" t="s">
        <v>4</v>
      </c>
      <c r="R1155" s="82" t="s">
        <v>2549</v>
      </c>
      <c r="S1155" s="6">
        <v>42789</v>
      </c>
      <c r="T1155" s="99" t="s">
        <v>2429</v>
      </c>
      <c r="U1155" s="99" t="s">
        <v>2429</v>
      </c>
      <c r="V1155" s="99" t="s">
        <v>3303</v>
      </c>
      <c r="W1155" s="6"/>
      <c r="X1155" s="82" t="s">
        <v>3287</v>
      </c>
      <c r="Y1155" s="82" t="s">
        <v>3049</v>
      </c>
      <c r="Z1155" s="82" t="s">
        <v>2549</v>
      </c>
      <c r="AA1155" s="6"/>
      <c r="AB1155" s="6"/>
      <c r="AC1155" s="82"/>
      <c r="AD1155" s="82"/>
      <c r="AE1155" s="82"/>
    </row>
    <row r="1156" spans="1:31" s="103" customFormat="1" ht="29.25" hidden="1" customHeight="1">
      <c r="A1156" s="312">
        <v>1155</v>
      </c>
      <c r="B1156" s="74" t="s">
        <v>3060</v>
      </c>
      <c r="C1156" s="6">
        <v>42788</v>
      </c>
      <c r="D1156" s="82" t="s">
        <v>3049</v>
      </c>
      <c r="E1156" s="82" t="s">
        <v>3169</v>
      </c>
      <c r="F1156" s="82"/>
      <c r="G1156" s="82"/>
      <c r="H1156" s="82"/>
      <c r="I1156" s="108"/>
      <c r="J1156" s="82"/>
      <c r="K1156" s="82" t="s">
        <v>1591</v>
      </c>
      <c r="L1156" s="82" t="s">
        <v>0</v>
      </c>
      <c r="M1156" s="82"/>
      <c r="N1156" s="324" t="str">
        <f>INDEX(软件产品清单!H:H,MATCH(出库记录!K1156&amp;出库记录!L1156,软件产品清单!AB:AB,0))</f>
        <v>标准产品</v>
      </c>
      <c r="O1156" s="82" t="s">
        <v>1557</v>
      </c>
      <c r="P1156" s="82" t="s">
        <v>8438</v>
      </c>
      <c r="Q1156" s="82" t="s">
        <v>4</v>
      </c>
      <c r="R1156" s="82" t="s">
        <v>2549</v>
      </c>
      <c r="S1156" s="6">
        <v>42789</v>
      </c>
      <c r="T1156" s="99" t="s">
        <v>2429</v>
      </c>
      <c r="U1156" s="99" t="s">
        <v>2429</v>
      </c>
      <c r="V1156" s="99" t="s">
        <v>3303</v>
      </c>
      <c r="W1156" s="6"/>
      <c r="X1156" s="82" t="s">
        <v>3287</v>
      </c>
      <c r="Y1156" s="82" t="s">
        <v>3049</v>
      </c>
      <c r="Z1156" s="82" t="s">
        <v>2549</v>
      </c>
      <c r="AA1156" s="6"/>
      <c r="AB1156" s="6"/>
      <c r="AC1156" s="82"/>
      <c r="AD1156" s="82"/>
      <c r="AE1156" s="82"/>
    </row>
    <row r="1157" spans="1:31" s="103" customFormat="1" ht="29.25" hidden="1" customHeight="1">
      <c r="A1157" s="312">
        <v>1156</v>
      </c>
      <c r="B1157" s="74" t="s">
        <v>3060</v>
      </c>
      <c r="C1157" s="6">
        <v>42788</v>
      </c>
      <c r="D1157" s="82" t="s">
        <v>3049</v>
      </c>
      <c r="E1157" s="82" t="s">
        <v>3169</v>
      </c>
      <c r="F1157" s="82"/>
      <c r="G1157" s="82"/>
      <c r="H1157" s="82"/>
      <c r="I1157" s="108"/>
      <c r="J1157" s="82"/>
      <c r="K1157" s="82" t="s">
        <v>665</v>
      </c>
      <c r="L1157" s="82" t="s">
        <v>22</v>
      </c>
      <c r="M1157" s="82" t="s">
        <v>3755</v>
      </c>
      <c r="N1157" s="324" t="str">
        <f>INDEX(软件产品清单!H:H,MATCH(出库记录!K1157&amp;出库记录!L1157,软件产品清单!AB:AB,0))</f>
        <v>标准产品</v>
      </c>
      <c r="O1157" s="82" t="s">
        <v>1557</v>
      </c>
      <c r="P1157" s="82" t="s">
        <v>8438</v>
      </c>
      <c r="Q1157" s="82" t="s">
        <v>4</v>
      </c>
      <c r="R1157" s="82" t="s">
        <v>2549</v>
      </c>
      <c r="S1157" s="6">
        <v>42789</v>
      </c>
      <c r="T1157" s="99" t="s">
        <v>2429</v>
      </c>
      <c r="U1157" s="99" t="s">
        <v>2429</v>
      </c>
      <c r="V1157" s="99" t="s">
        <v>3303</v>
      </c>
      <c r="W1157" s="6"/>
      <c r="X1157" s="82" t="s">
        <v>3287</v>
      </c>
      <c r="Y1157" s="82" t="s">
        <v>3049</v>
      </c>
      <c r="Z1157" s="82" t="s">
        <v>2549</v>
      </c>
      <c r="AA1157" s="6"/>
      <c r="AB1157" s="6"/>
      <c r="AC1157" s="82"/>
      <c r="AD1157" s="82"/>
      <c r="AE1157" s="82"/>
    </row>
    <row r="1158" spans="1:31" s="103" customFormat="1" ht="29.25" hidden="1" customHeight="1">
      <c r="A1158" s="312">
        <v>1157</v>
      </c>
      <c r="B1158" s="74" t="s">
        <v>3060</v>
      </c>
      <c r="C1158" s="6">
        <v>42788</v>
      </c>
      <c r="D1158" s="82" t="s">
        <v>3049</v>
      </c>
      <c r="E1158" s="82" t="s">
        <v>3169</v>
      </c>
      <c r="F1158" s="82"/>
      <c r="G1158" s="82"/>
      <c r="H1158" s="82"/>
      <c r="I1158" s="108"/>
      <c r="J1158" s="82"/>
      <c r="K1158" s="82" t="s">
        <v>1593</v>
      </c>
      <c r="L1158" s="82" t="s">
        <v>15</v>
      </c>
      <c r="M1158" s="82"/>
      <c r="N1158" s="324" t="str">
        <f>INDEX(软件产品清单!H:H,MATCH(出库记录!K1158&amp;出库记录!L1158,软件产品清单!AB:AB,0))</f>
        <v>标准产品</v>
      </c>
      <c r="O1158" s="82" t="s">
        <v>1557</v>
      </c>
      <c r="P1158" s="82" t="s">
        <v>5874</v>
      </c>
      <c r="Q1158" s="82" t="s">
        <v>4</v>
      </c>
      <c r="R1158" s="82" t="s">
        <v>2549</v>
      </c>
      <c r="S1158" s="6">
        <v>42789</v>
      </c>
      <c r="T1158" s="99" t="s">
        <v>2429</v>
      </c>
      <c r="U1158" s="99" t="s">
        <v>2429</v>
      </c>
      <c r="V1158" s="99" t="s">
        <v>3303</v>
      </c>
      <c r="W1158" s="6"/>
      <c r="X1158" s="82" t="s">
        <v>3287</v>
      </c>
      <c r="Y1158" s="82" t="s">
        <v>3049</v>
      </c>
      <c r="Z1158" s="82" t="s">
        <v>2549</v>
      </c>
      <c r="AA1158" s="6"/>
      <c r="AB1158" s="6"/>
      <c r="AC1158" s="82"/>
      <c r="AD1158" s="82"/>
      <c r="AE1158" s="82"/>
    </row>
    <row r="1159" spans="1:31" s="103" customFormat="1" ht="29.25" hidden="1" customHeight="1">
      <c r="A1159" s="312">
        <v>1158</v>
      </c>
      <c r="B1159" s="74" t="s">
        <v>3060</v>
      </c>
      <c r="C1159" s="6">
        <v>42788</v>
      </c>
      <c r="D1159" s="82" t="s">
        <v>3049</v>
      </c>
      <c r="E1159" s="82" t="s">
        <v>3169</v>
      </c>
      <c r="F1159" s="82"/>
      <c r="G1159" s="82"/>
      <c r="H1159" s="82"/>
      <c r="I1159" s="108"/>
      <c r="J1159" s="82"/>
      <c r="K1159" s="82" t="s">
        <v>1594</v>
      </c>
      <c r="L1159" s="82" t="s">
        <v>0</v>
      </c>
      <c r="M1159" s="82"/>
      <c r="N1159" s="324" t="str">
        <f>INDEX(软件产品清单!H:H,MATCH(出库记录!K1159&amp;出库记录!L1159,软件产品清单!AB:AB,0))</f>
        <v>标准产品</v>
      </c>
      <c r="O1159" s="82" t="s">
        <v>1557</v>
      </c>
      <c r="P1159" s="82" t="s">
        <v>8439</v>
      </c>
      <c r="Q1159" s="82" t="s">
        <v>4</v>
      </c>
      <c r="R1159" s="82" t="s">
        <v>2549</v>
      </c>
      <c r="S1159" s="6">
        <v>42789</v>
      </c>
      <c r="T1159" s="99" t="s">
        <v>2429</v>
      </c>
      <c r="U1159" s="99" t="s">
        <v>2429</v>
      </c>
      <c r="V1159" s="99" t="s">
        <v>3303</v>
      </c>
      <c r="W1159" s="6"/>
      <c r="X1159" s="82" t="s">
        <v>3287</v>
      </c>
      <c r="Y1159" s="82" t="s">
        <v>3049</v>
      </c>
      <c r="Z1159" s="82" t="s">
        <v>2549</v>
      </c>
      <c r="AA1159" s="6"/>
      <c r="AB1159" s="6"/>
      <c r="AC1159" s="82"/>
      <c r="AD1159" s="82"/>
      <c r="AE1159" s="82"/>
    </row>
    <row r="1160" spans="1:31" s="103" customFormat="1" ht="29.25" hidden="1" customHeight="1">
      <c r="A1160" s="312">
        <v>1159</v>
      </c>
      <c r="B1160" s="74" t="s">
        <v>3060</v>
      </c>
      <c r="C1160" s="6">
        <v>42788</v>
      </c>
      <c r="D1160" s="82" t="s">
        <v>3049</v>
      </c>
      <c r="E1160" s="82" t="s">
        <v>3169</v>
      </c>
      <c r="F1160" s="82"/>
      <c r="G1160" s="82"/>
      <c r="H1160" s="82"/>
      <c r="I1160" s="108"/>
      <c r="J1160" s="82"/>
      <c r="K1160" s="82" t="s">
        <v>3756</v>
      </c>
      <c r="L1160" s="82" t="s">
        <v>523</v>
      </c>
      <c r="M1160" s="82"/>
      <c r="N1160" s="324" t="str">
        <f>INDEX(软件产品清单!H:H,MATCH(出库记录!K1160&amp;出库记录!L1160,软件产品清单!AB:AB,0))</f>
        <v>标准产品</v>
      </c>
      <c r="O1160" s="82" t="s">
        <v>1557</v>
      </c>
      <c r="P1160" s="82" t="s">
        <v>8439</v>
      </c>
      <c r="Q1160" s="82" t="s">
        <v>4</v>
      </c>
      <c r="R1160" s="82" t="s">
        <v>2549</v>
      </c>
      <c r="S1160" s="6">
        <v>42789</v>
      </c>
      <c r="T1160" s="99" t="s">
        <v>2429</v>
      </c>
      <c r="U1160" s="99" t="s">
        <v>2429</v>
      </c>
      <c r="V1160" s="99" t="s">
        <v>3303</v>
      </c>
      <c r="W1160" s="6"/>
      <c r="X1160" s="82" t="s">
        <v>3287</v>
      </c>
      <c r="Y1160" s="82" t="s">
        <v>3049</v>
      </c>
      <c r="Z1160" s="82" t="s">
        <v>2549</v>
      </c>
      <c r="AA1160" s="6"/>
      <c r="AB1160" s="6"/>
      <c r="AC1160" s="82"/>
      <c r="AD1160" s="82"/>
      <c r="AE1160" s="82"/>
    </row>
    <row r="1161" spans="1:31" s="103" customFormat="1" ht="29.25" hidden="1" customHeight="1">
      <c r="A1161" s="312">
        <v>1160</v>
      </c>
      <c r="B1161" s="74" t="s">
        <v>3060</v>
      </c>
      <c r="C1161" s="6">
        <v>42788</v>
      </c>
      <c r="D1161" s="82" t="s">
        <v>3049</v>
      </c>
      <c r="E1161" s="82" t="s">
        <v>3169</v>
      </c>
      <c r="F1161" s="82"/>
      <c r="G1161" s="82"/>
      <c r="H1161" s="82"/>
      <c r="I1161" s="108"/>
      <c r="J1161" s="82"/>
      <c r="K1161" s="82" t="s">
        <v>903</v>
      </c>
      <c r="L1161" s="82" t="s">
        <v>1598</v>
      </c>
      <c r="M1161" s="82"/>
      <c r="N1161" s="324" t="str">
        <f>INDEX(软件产品清单!H:H,MATCH(出库记录!K1161&amp;出库记录!L1161,软件产品清单!AB:AB,0))</f>
        <v>标准产品</v>
      </c>
      <c r="O1161" s="82" t="s">
        <v>1557</v>
      </c>
      <c r="P1161" s="82" t="s">
        <v>8438</v>
      </c>
      <c r="Q1161" s="82" t="s">
        <v>4</v>
      </c>
      <c r="R1161" s="82" t="s">
        <v>2549</v>
      </c>
      <c r="S1161" s="6">
        <v>42789</v>
      </c>
      <c r="T1161" s="99" t="s">
        <v>2429</v>
      </c>
      <c r="U1161" s="99" t="s">
        <v>2429</v>
      </c>
      <c r="V1161" s="99" t="s">
        <v>3303</v>
      </c>
      <c r="W1161" s="6"/>
      <c r="X1161" s="82" t="s">
        <v>3287</v>
      </c>
      <c r="Y1161" s="82" t="s">
        <v>3049</v>
      </c>
      <c r="Z1161" s="82" t="s">
        <v>2549</v>
      </c>
      <c r="AA1161" s="6"/>
      <c r="AB1161" s="6"/>
      <c r="AC1161" s="82"/>
      <c r="AD1161" s="82"/>
      <c r="AE1161" s="82"/>
    </row>
    <row r="1162" spans="1:31" s="103" customFormat="1" ht="29.25" hidden="1" customHeight="1">
      <c r="A1162" s="312">
        <v>1161</v>
      </c>
      <c r="B1162" s="74" t="s">
        <v>3060</v>
      </c>
      <c r="C1162" s="6">
        <v>42788</v>
      </c>
      <c r="D1162" s="82" t="s">
        <v>3170</v>
      </c>
      <c r="E1162" s="82" t="s">
        <v>3169</v>
      </c>
      <c r="F1162" s="82"/>
      <c r="G1162" s="82"/>
      <c r="H1162" s="82"/>
      <c r="I1162" s="108"/>
      <c r="J1162" s="82"/>
      <c r="K1162" s="82" t="s">
        <v>3757</v>
      </c>
      <c r="L1162" s="82" t="s">
        <v>2465</v>
      </c>
      <c r="M1162" s="82"/>
      <c r="N1162" s="324" t="str">
        <f>INDEX(软件产品清单!H:H,MATCH(出库记录!K1162&amp;出库记录!L1162,软件产品清单!AB:AB,0))</f>
        <v>Demo</v>
      </c>
      <c r="O1162" s="82" t="s">
        <v>1621</v>
      </c>
      <c r="P1162" s="82" t="s">
        <v>8439</v>
      </c>
      <c r="Q1162" s="82" t="s">
        <v>4</v>
      </c>
      <c r="R1162" s="82" t="s">
        <v>2549</v>
      </c>
      <c r="S1162" s="6">
        <v>42788</v>
      </c>
      <c r="T1162" s="99" t="s">
        <v>2429</v>
      </c>
      <c r="U1162" s="99" t="s">
        <v>2429</v>
      </c>
      <c r="V1162" s="99" t="s">
        <v>3303</v>
      </c>
      <c r="W1162" s="6"/>
      <c r="X1162" s="82" t="s">
        <v>3287</v>
      </c>
      <c r="Y1162" s="82" t="s">
        <v>3170</v>
      </c>
      <c r="Z1162" s="82" t="s">
        <v>2429</v>
      </c>
      <c r="AA1162" s="6"/>
      <c r="AB1162" s="6"/>
      <c r="AC1162" s="82"/>
      <c r="AD1162" s="82"/>
      <c r="AE1162" s="82"/>
    </row>
    <row r="1163" spans="1:31" s="103" customFormat="1" ht="29.25" hidden="1" customHeight="1">
      <c r="A1163" s="312">
        <v>1162</v>
      </c>
      <c r="B1163" s="74" t="s">
        <v>3060</v>
      </c>
      <c r="C1163" s="6">
        <v>42788</v>
      </c>
      <c r="D1163" s="82" t="s">
        <v>3170</v>
      </c>
      <c r="E1163" s="82" t="s">
        <v>3169</v>
      </c>
      <c r="F1163" s="82"/>
      <c r="G1163" s="82"/>
      <c r="H1163" s="82"/>
      <c r="I1163" s="108"/>
      <c r="J1163" s="82"/>
      <c r="K1163" s="82" t="s">
        <v>3533</v>
      </c>
      <c r="L1163" s="82" t="s">
        <v>3758</v>
      </c>
      <c r="M1163" s="82" t="s">
        <v>3662</v>
      </c>
      <c r="N1163" s="324" t="str">
        <f>INDEX(软件产品清单!H:H,MATCH(出库记录!K1163&amp;出库记录!L1163,软件产品清单!AB:AB,0))</f>
        <v>标准产品</v>
      </c>
      <c r="O1163" s="82" t="s">
        <v>1621</v>
      </c>
      <c r="P1163" s="82" t="s">
        <v>8439</v>
      </c>
      <c r="Q1163" s="82" t="s">
        <v>4</v>
      </c>
      <c r="R1163" s="82" t="s">
        <v>2549</v>
      </c>
      <c r="S1163" s="6">
        <v>42788</v>
      </c>
      <c r="T1163" s="99" t="s">
        <v>2429</v>
      </c>
      <c r="U1163" s="99" t="s">
        <v>2429</v>
      </c>
      <c r="V1163" s="99" t="s">
        <v>3303</v>
      </c>
      <c r="W1163" s="6"/>
      <c r="X1163" s="82" t="s">
        <v>3287</v>
      </c>
      <c r="Y1163" s="82" t="s">
        <v>3170</v>
      </c>
      <c r="Z1163" s="82" t="s">
        <v>2549</v>
      </c>
      <c r="AA1163" s="6"/>
      <c r="AB1163" s="6"/>
      <c r="AC1163" s="82"/>
      <c r="AD1163" s="82"/>
      <c r="AE1163" s="82"/>
    </row>
    <row r="1164" spans="1:31" s="103" customFormat="1" ht="29.25" hidden="1" customHeight="1">
      <c r="A1164" s="312">
        <v>1163</v>
      </c>
      <c r="B1164" s="74" t="s">
        <v>3060</v>
      </c>
      <c r="C1164" s="6">
        <v>42788</v>
      </c>
      <c r="D1164" s="82" t="s">
        <v>3170</v>
      </c>
      <c r="E1164" s="82" t="s">
        <v>3169</v>
      </c>
      <c r="F1164" s="82"/>
      <c r="G1164" s="82"/>
      <c r="H1164" s="82"/>
      <c r="I1164" s="108"/>
      <c r="J1164" s="82"/>
      <c r="K1164" s="82" t="s">
        <v>3533</v>
      </c>
      <c r="L1164" s="82" t="s">
        <v>3546</v>
      </c>
      <c r="M1164" s="82" t="s">
        <v>3759</v>
      </c>
      <c r="N1164" s="324" t="str">
        <f>INDEX(软件产品清单!H:H,MATCH(出库记录!K1164&amp;出库记录!L1164,软件产品清单!AB:AB,0))</f>
        <v>标准产品</v>
      </c>
      <c r="O1164" s="82" t="s">
        <v>1621</v>
      </c>
      <c r="P1164" s="82" t="s">
        <v>8439</v>
      </c>
      <c r="Q1164" s="82" t="s">
        <v>4</v>
      </c>
      <c r="R1164" s="82" t="s">
        <v>2549</v>
      </c>
      <c r="S1164" s="6">
        <v>42788</v>
      </c>
      <c r="T1164" s="99" t="s">
        <v>2429</v>
      </c>
      <c r="U1164" s="99" t="s">
        <v>2429</v>
      </c>
      <c r="V1164" s="99" t="s">
        <v>3303</v>
      </c>
      <c r="W1164" s="6"/>
      <c r="X1164" s="82" t="s">
        <v>3287</v>
      </c>
      <c r="Y1164" s="82" t="s">
        <v>3170</v>
      </c>
      <c r="Z1164" s="82" t="s">
        <v>2549</v>
      </c>
      <c r="AA1164" s="6"/>
      <c r="AB1164" s="6"/>
      <c r="AC1164" s="82"/>
      <c r="AD1164" s="82"/>
      <c r="AE1164" s="82"/>
    </row>
    <row r="1165" spans="1:31" s="103" customFormat="1" ht="29.25" hidden="1" customHeight="1">
      <c r="A1165" s="312">
        <v>1164</v>
      </c>
      <c r="B1165" s="74" t="s">
        <v>3060</v>
      </c>
      <c r="C1165" s="6">
        <v>42788</v>
      </c>
      <c r="D1165" s="82" t="s">
        <v>3170</v>
      </c>
      <c r="E1165" s="82" t="s">
        <v>3169</v>
      </c>
      <c r="F1165" s="82"/>
      <c r="G1165" s="82"/>
      <c r="H1165" s="82"/>
      <c r="I1165" s="108"/>
      <c r="J1165" s="82"/>
      <c r="K1165" s="82" t="s">
        <v>3533</v>
      </c>
      <c r="L1165" s="82" t="s">
        <v>3534</v>
      </c>
      <c r="M1165" s="82" t="s">
        <v>3759</v>
      </c>
      <c r="N1165" s="324" t="str">
        <f>INDEX(软件产品清单!H:H,MATCH(出库记录!K1165&amp;出库记录!L1165,软件产品清单!AB:AB,0))</f>
        <v>标准产品</v>
      </c>
      <c r="O1165" s="82" t="s">
        <v>1621</v>
      </c>
      <c r="P1165" s="82" t="s">
        <v>8439</v>
      </c>
      <c r="Q1165" s="82" t="s">
        <v>4</v>
      </c>
      <c r="R1165" s="82" t="s">
        <v>2549</v>
      </c>
      <c r="S1165" s="6">
        <v>42788</v>
      </c>
      <c r="T1165" s="99" t="s">
        <v>2429</v>
      </c>
      <c r="U1165" s="99" t="s">
        <v>2429</v>
      </c>
      <c r="V1165" s="99" t="s">
        <v>3303</v>
      </c>
      <c r="W1165" s="6"/>
      <c r="X1165" s="82" t="s">
        <v>3287</v>
      </c>
      <c r="Y1165" s="82" t="s">
        <v>3170</v>
      </c>
      <c r="Z1165" s="82" t="s">
        <v>2549</v>
      </c>
      <c r="AA1165" s="6"/>
      <c r="AB1165" s="6"/>
      <c r="AC1165" s="82"/>
      <c r="AD1165" s="82"/>
      <c r="AE1165" s="82"/>
    </row>
    <row r="1166" spans="1:31" s="139" customFormat="1" ht="29.25" hidden="1" customHeight="1">
      <c r="A1166" s="312">
        <v>1165</v>
      </c>
      <c r="B1166" s="81" t="s">
        <v>3760</v>
      </c>
      <c r="C1166" s="12">
        <v>42788</v>
      </c>
      <c r="D1166" s="91" t="s">
        <v>3036</v>
      </c>
      <c r="E1166" s="91" t="s">
        <v>2828</v>
      </c>
      <c r="F1166" s="91" t="s">
        <v>3761</v>
      </c>
      <c r="G1166" s="91" t="s">
        <v>3762</v>
      </c>
      <c r="H1166" s="91" t="s">
        <v>3036</v>
      </c>
      <c r="I1166" s="112">
        <v>31000</v>
      </c>
      <c r="J1166" s="91" t="s">
        <v>3054</v>
      </c>
      <c r="K1166" s="91" t="s">
        <v>925</v>
      </c>
      <c r="L1166" s="91" t="s">
        <v>933</v>
      </c>
      <c r="M1166" s="91" t="s">
        <v>3763</v>
      </c>
      <c r="N1166" s="324" t="str">
        <f>INDEX(软件产品清单!H:H,MATCH(出库记录!K1166&amp;出库记录!L1166,软件产品清单!AB:AB,0))</f>
        <v>标准产品</v>
      </c>
      <c r="O1166" s="82" t="s">
        <v>1615</v>
      </c>
      <c r="P1166" s="82" t="s">
        <v>8440</v>
      </c>
      <c r="Q1166" s="82" t="s">
        <v>1553</v>
      </c>
      <c r="R1166" s="91"/>
      <c r="S1166" s="12"/>
      <c r="T1166" s="138"/>
      <c r="U1166" s="138"/>
      <c r="V1166" s="138"/>
      <c r="W1166" s="12"/>
      <c r="X1166" s="91"/>
      <c r="Y1166" s="91"/>
      <c r="Z1166" s="91"/>
      <c r="AA1166" s="12"/>
      <c r="AB1166" s="12"/>
      <c r="AC1166" s="91"/>
      <c r="AD1166" s="91"/>
      <c r="AE1166" s="349" t="s">
        <v>3764</v>
      </c>
    </row>
    <row r="1167" spans="1:31" s="139" customFormat="1" ht="29.25" hidden="1" customHeight="1">
      <c r="A1167" s="312">
        <v>1166</v>
      </c>
      <c r="B1167" s="81" t="s">
        <v>3765</v>
      </c>
      <c r="C1167" s="12">
        <v>42788</v>
      </c>
      <c r="D1167" s="91" t="s">
        <v>3036</v>
      </c>
      <c r="E1167" s="91" t="s">
        <v>2828</v>
      </c>
      <c r="F1167" s="91" t="s">
        <v>3761</v>
      </c>
      <c r="G1167" s="91" t="s">
        <v>3762</v>
      </c>
      <c r="H1167" s="91" t="s">
        <v>3036</v>
      </c>
      <c r="I1167" s="112">
        <v>31300</v>
      </c>
      <c r="J1167" s="91" t="s">
        <v>3056</v>
      </c>
      <c r="K1167" s="91" t="s">
        <v>717</v>
      </c>
      <c r="L1167" s="91" t="s">
        <v>723</v>
      </c>
      <c r="M1167" s="91" t="s">
        <v>3766</v>
      </c>
      <c r="N1167" s="324" t="str">
        <f>INDEX(软件产品清单!H:H,MATCH(出库记录!K1167&amp;出库记录!L1167,软件产品清单!AB:AB,0))</f>
        <v>标准产品</v>
      </c>
      <c r="O1167" s="82" t="s">
        <v>1557</v>
      </c>
      <c r="P1167" s="82" t="s">
        <v>8438</v>
      </c>
      <c r="Q1167" s="82" t="s">
        <v>4</v>
      </c>
      <c r="R1167" s="91"/>
      <c r="S1167" s="12"/>
      <c r="T1167" s="138"/>
      <c r="U1167" s="138"/>
      <c r="V1167" s="138"/>
      <c r="W1167" s="12"/>
      <c r="X1167" s="91"/>
      <c r="Y1167" s="91"/>
      <c r="Z1167" s="91"/>
      <c r="AA1167" s="12"/>
      <c r="AB1167" s="12"/>
      <c r="AC1167" s="91"/>
      <c r="AD1167" s="91"/>
      <c r="AE1167" s="350"/>
    </row>
    <row r="1168" spans="1:31" s="139" customFormat="1" ht="29.25" hidden="1" customHeight="1">
      <c r="A1168" s="312">
        <v>1167</v>
      </c>
      <c r="B1168" s="81" t="s">
        <v>3765</v>
      </c>
      <c r="C1168" s="12">
        <v>42788</v>
      </c>
      <c r="D1168" s="91" t="s">
        <v>3036</v>
      </c>
      <c r="E1168" s="91" t="s">
        <v>2828</v>
      </c>
      <c r="F1168" s="91" t="s">
        <v>3761</v>
      </c>
      <c r="G1168" s="91" t="s">
        <v>3762</v>
      </c>
      <c r="H1168" s="91" t="s">
        <v>3036</v>
      </c>
      <c r="I1168" s="112">
        <v>30000</v>
      </c>
      <c r="J1168" s="91" t="s">
        <v>3016</v>
      </c>
      <c r="K1168" s="91" t="s">
        <v>935</v>
      </c>
      <c r="L1168" s="91" t="s">
        <v>952</v>
      </c>
      <c r="M1168" s="91" t="s">
        <v>3767</v>
      </c>
      <c r="N1168" s="324" t="str">
        <f>INDEX(软件产品清单!H:H,MATCH(出库记录!K1168&amp;出库记录!L1168,软件产品清单!AB:AB,0))</f>
        <v>标准产品</v>
      </c>
      <c r="O1168" s="82" t="s">
        <v>1615</v>
      </c>
      <c r="P1168" s="82" t="s">
        <v>8440</v>
      </c>
      <c r="Q1168" s="82" t="s">
        <v>1553</v>
      </c>
      <c r="R1168" s="91"/>
      <c r="S1168" s="12"/>
      <c r="T1168" s="138"/>
      <c r="U1168" s="138"/>
      <c r="V1168" s="138"/>
      <c r="W1168" s="12"/>
      <c r="X1168" s="91"/>
      <c r="Y1168" s="91"/>
      <c r="Z1168" s="91"/>
      <c r="AA1168" s="12"/>
      <c r="AB1168" s="12"/>
      <c r="AC1168" s="91"/>
      <c r="AD1168" s="91"/>
      <c r="AE1168" s="351"/>
    </row>
    <row r="1169" spans="1:31" s="82" customFormat="1" ht="29.25" hidden="1" customHeight="1">
      <c r="A1169" s="312">
        <v>1168</v>
      </c>
      <c r="B1169" s="82" t="s">
        <v>3768</v>
      </c>
      <c r="C1169" s="6">
        <v>42788</v>
      </c>
      <c r="D1169" s="82" t="s">
        <v>3769</v>
      </c>
      <c r="E1169" s="82" t="s">
        <v>3770</v>
      </c>
      <c r="F1169" s="82" t="s">
        <v>3771</v>
      </c>
      <c r="G1169" s="82" t="s">
        <v>3772</v>
      </c>
      <c r="H1169" s="82" t="s">
        <v>3468</v>
      </c>
      <c r="I1169" s="82">
        <v>100000</v>
      </c>
      <c r="J1169" s="82" t="s">
        <v>2749</v>
      </c>
      <c r="K1169" s="82" t="s">
        <v>3300</v>
      </c>
      <c r="L1169" s="82" t="s">
        <v>3301</v>
      </c>
      <c r="M1169" s="82" t="s">
        <v>3773</v>
      </c>
      <c r="N1169" s="324" t="str">
        <f>INDEX(软件产品清单!H:H,MATCH(出库记录!K1169&amp;出库记录!L1169,软件产品清单!AB:AB,0))</f>
        <v>标准产品</v>
      </c>
      <c r="O1169" s="82" t="s">
        <v>1557</v>
      </c>
      <c r="P1169" s="82" t="s">
        <v>8440</v>
      </c>
      <c r="Q1169" s="82" t="s">
        <v>1553</v>
      </c>
      <c r="R1169" s="82" t="s">
        <v>2429</v>
      </c>
      <c r="S1169" s="6"/>
      <c r="T1169" s="82">
        <v>1</v>
      </c>
      <c r="U1169" s="99" t="s">
        <v>2429</v>
      </c>
      <c r="V1169" s="99" t="s">
        <v>3303</v>
      </c>
      <c r="W1169" s="6">
        <v>42790</v>
      </c>
      <c r="X1169" s="82" t="s">
        <v>3287</v>
      </c>
      <c r="Y1169" s="82" t="s">
        <v>2983</v>
      </c>
      <c r="Z1169" s="82" t="s">
        <v>2429</v>
      </c>
      <c r="AA1169" s="6"/>
      <c r="AB1169" s="6"/>
    </row>
    <row r="1170" spans="1:31" s="103" customFormat="1" ht="29.25" hidden="1" customHeight="1">
      <c r="A1170" s="312">
        <v>1169</v>
      </c>
      <c r="B1170" s="74" t="s">
        <v>3774</v>
      </c>
      <c r="C1170" s="6">
        <v>42789</v>
      </c>
      <c r="D1170" s="82" t="s">
        <v>3775</v>
      </c>
      <c r="E1170" s="82" t="s">
        <v>2828</v>
      </c>
      <c r="F1170" s="82" t="s">
        <v>3776</v>
      </c>
      <c r="G1170" s="82" t="s">
        <v>3777</v>
      </c>
      <c r="H1170" s="82" t="s">
        <v>3778</v>
      </c>
      <c r="I1170" s="108">
        <v>39200</v>
      </c>
      <c r="J1170" s="82" t="s">
        <v>3779</v>
      </c>
      <c r="K1170" s="82" t="s">
        <v>3171</v>
      </c>
      <c r="L1170" s="82" t="s">
        <v>2465</v>
      </c>
      <c r="M1170" s="82" t="s">
        <v>3780</v>
      </c>
      <c r="N1170" s="324" t="str">
        <f>INDEX(软件产品清单!H:H,MATCH(出库记录!K1170&amp;出库记录!L1170,软件产品清单!AB:AB,0))</f>
        <v>标准产品</v>
      </c>
      <c r="O1170" s="82" t="s">
        <v>1621</v>
      </c>
      <c r="P1170" s="82" t="s">
        <v>8439</v>
      </c>
      <c r="Q1170" s="82" t="s">
        <v>4</v>
      </c>
      <c r="R1170" s="82" t="s">
        <v>2429</v>
      </c>
      <c r="S1170" s="6"/>
      <c r="T1170" s="99">
        <v>1</v>
      </c>
      <c r="U1170" s="99">
        <v>1</v>
      </c>
      <c r="V1170" s="99">
        <v>1</v>
      </c>
      <c r="W1170" s="6">
        <v>42789</v>
      </c>
      <c r="X1170" s="82" t="s">
        <v>3287</v>
      </c>
      <c r="Y1170" s="82" t="s">
        <v>2983</v>
      </c>
      <c r="Z1170" s="82" t="s">
        <v>2429</v>
      </c>
      <c r="AA1170" s="6"/>
      <c r="AB1170" s="6"/>
      <c r="AC1170" s="82"/>
      <c r="AD1170" s="82"/>
      <c r="AE1170" s="82" t="s">
        <v>3781</v>
      </c>
    </row>
    <row r="1171" spans="1:31" s="82" customFormat="1" ht="29.25" hidden="1" customHeight="1">
      <c r="A1171" s="312">
        <v>1170</v>
      </c>
      <c r="B1171" s="82" t="s">
        <v>3782</v>
      </c>
      <c r="C1171" s="6">
        <v>42789</v>
      </c>
      <c r="D1171" s="82" t="s">
        <v>3783</v>
      </c>
      <c r="E1171" s="82" t="s">
        <v>2828</v>
      </c>
      <c r="F1171" s="82" t="s">
        <v>3784</v>
      </c>
      <c r="G1171" s="82" t="s">
        <v>3785</v>
      </c>
      <c r="H1171" s="82" t="s">
        <v>2079</v>
      </c>
      <c r="I1171" s="108">
        <v>22681</v>
      </c>
      <c r="J1171" s="82" t="s">
        <v>3786</v>
      </c>
      <c r="K1171" s="82" t="s">
        <v>2415</v>
      </c>
      <c r="L1171" s="82" t="s">
        <v>89</v>
      </c>
      <c r="M1171" s="82" t="s">
        <v>9393</v>
      </c>
      <c r="N1171" s="324" t="str">
        <f>INDEX(软件产品清单!H:H,MATCH(出库记录!K1171&amp;出库记录!L1171,软件产品清单!AB:AB,0))</f>
        <v>标准产品</v>
      </c>
      <c r="O1171" s="82" t="s">
        <v>1664</v>
      </c>
      <c r="P1171" s="82" t="s">
        <v>5874</v>
      </c>
      <c r="Q1171" s="82" t="s">
        <v>4</v>
      </c>
      <c r="R1171" s="82" t="s">
        <v>2429</v>
      </c>
      <c r="S1171" s="6"/>
      <c r="T1171" s="99">
        <v>1</v>
      </c>
      <c r="U1171" s="99" t="s">
        <v>2429</v>
      </c>
      <c r="V1171" s="99" t="s">
        <v>3303</v>
      </c>
      <c r="W1171" s="10">
        <v>42789</v>
      </c>
      <c r="X1171" s="82" t="s">
        <v>3287</v>
      </c>
      <c r="Y1171" s="82" t="s">
        <v>2983</v>
      </c>
      <c r="Z1171" s="82" t="s">
        <v>2429</v>
      </c>
      <c r="AA1171" s="6"/>
      <c r="AB1171" s="6"/>
    </row>
    <row r="1172" spans="1:31" ht="29.25" hidden="1" customHeight="1">
      <c r="A1172" s="312">
        <v>1171</v>
      </c>
      <c r="B1172" s="82" t="s">
        <v>3787</v>
      </c>
      <c r="C1172" s="6">
        <v>42790</v>
      </c>
      <c r="D1172" s="82" t="s">
        <v>3277</v>
      </c>
      <c r="E1172" s="82" t="s">
        <v>3770</v>
      </c>
      <c r="F1172" s="82"/>
      <c r="G1172" s="82"/>
      <c r="H1172" s="82"/>
      <c r="I1172" s="82"/>
      <c r="J1172" s="82"/>
      <c r="K1172" s="82" t="s">
        <v>3041</v>
      </c>
      <c r="L1172" s="82" t="s">
        <v>3042</v>
      </c>
      <c r="M1172" s="82" t="s">
        <v>3667</v>
      </c>
      <c r="N1172" s="324" t="str">
        <f>INDEX(软件产品清单!H:H,MATCH(出库记录!K1172&amp;出库记录!L1172,软件产品清单!AB:AB,0))</f>
        <v>标准产品</v>
      </c>
      <c r="O1172" s="82" t="s">
        <v>1557</v>
      </c>
      <c r="P1172" s="82" t="s">
        <v>8438</v>
      </c>
      <c r="Q1172" s="82" t="s">
        <v>1528</v>
      </c>
      <c r="R1172" s="82" t="s">
        <v>2429</v>
      </c>
      <c r="S1172" s="6"/>
      <c r="T1172" s="99" t="s">
        <v>2429</v>
      </c>
      <c r="U1172" s="99" t="s">
        <v>2429</v>
      </c>
      <c r="V1172" s="99">
        <v>1</v>
      </c>
      <c r="W1172" s="10">
        <v>42790</v>
      </c>
      <c r="X1172" s="82" t="s">
        <v>3287</v>
      </c>
      <c r="Y1172" s="82" t="s">
        <v>3277</v>
      </c>
      <c r="Z1172" s="82" t="s">
        <v>2429</v>
      </c>
      <c r="AA1172" s="6"/>
      <c r="AB1172" s="6"/>
      <c r="AC1172" s="82"/>
      <c r="AD1172" s="82"/>
      <c r="AE1172" s="82" t="s">
        <v>3788</v>
      </c>
    </row>
    <row r="1173" spans="1:31" ht="29.25" hidden="1" customHeight="1">
      <c r="A1173" s="312">
        <v>1172</v>
      </c>
      <c r="B1173" s="82" t="s">
        <v>3789</v>
      </c>
      <c r="C1173" s="6">
        <v>42790</v>
      </c>
      <c r="D1173" s="82" t="s">
        <v>3027</v>
      </c>
      <c r="E1173" s="82" t="s">
        <v>3315</v>
      </c>
      <c r="F1173" s="82" t="s">
        <v>3790</v>
      </c>
      <c r="G1173" s="82" t="s">
        <v>3791</v>
      </c>
      <c r="H1173" s="82" t="s">
        <v>3027</v>
      </c>
      <c r="I1173" s="108">
        <v>116700</v>
      </c>
      <c r="J1173" s="82" t="s">
        <v>3792</v>
      </c>
      <c r="K1173" s="82" t="s">
        <v>2874</v>
      </c>
      <c r="L1173" s="82" t="s">
        <v>3181</v>
      </c>
      <c r="M1173" s="82" t="s">
        <v>3793</v>
      </c>
      <c r="N1173" s="324" t="str">
        <f>INDEX(软件产品清单!H:H,MATCH(出库记录!K1173&amp;出库记录!L1173,软件产品清单!AB:AB,0))</f>
        <v>标准产品</v>
      </c>
      <c r="O1173" s="82" t="s">
        <v>1557</v>
      </c>
      <c r="P1173" s="82" t="s">
        <v>8438</v>
      </c>
      <c r="Q1173" s="82" t="s">
        <v>4</v>
      </c>
      <c r="R1173" s="82" t="s">
        <v>2549</v>
      </c>
      <c r="S1173" s="6">
        <v>42790</v>
      </c>
      <c r="T1173" s="99">
        <v>1</v>
      </c>
      <c r="U1173" s="99">
        <v>1</v>
      </c>
      <c r="V1173" s="99" t="s">
        <v>3303</v>
      </c>
      <c r="W1173" s="10">
        <v>42790</v>
      </c>
      <c r="X1173" s="82" t="s">
        <v>3287</v>
      </c>
      <c r="Y1173" s="82" t="s">
        <v>2983</v>
      </c>
      <c r="Z1173" s="82" t="s">
        <v>2549</v>
      </c>
      <c r="AA1173" s="6">
        <v>42839</v>
      </c>
      <c r="AB1173" s="6">
        <v>43885</v>
      </c>
      <c r="AC1173" s="82" t="s">
        <v>2517</v>
      </c>
      <c r="AD1173" s="82" t="s">
        <v>3027</v>
      </c>
      <c r="AE1173" s="82"/>
    </row>
    <row r="1174" spans="1:31" ht="29.25" hidden="1" customHeight="1">
      <c r="A1174" s="312">
        <v>1173</v>
      </c>
      <c r="B1174" s="74" t="s">
        <v>3794</v>
      </c>
      <c r="C1174" s="6">
        <v>42790</v>
      </c>
      <c r="D1174" s="82" t="s">
        <v>3277</v>
      </c>
      <c r="E1174" s="82" t="s">
        <v>3150</v>
      </c>
      <c r="F1174" s="82" t="s">
        <v>3795</v>
      </c>
      <c r="G1174" s="82" t="s">
        <v>3796</v>
      </c>
      <c r="H1174" s="82" t="s">
        <v>1910</v>
      </c>
      <c r="I1174" s="108"/>
      <c r="J1174" s="82"/>
      <c r="K1174" s="82" t="s">
        <v>3797</v>
      </c>
      <c r="L1174" s="82" t="s">
        <v>3798</v>
      </c>
      <c r="M1174" s="82" t="s">
        <v>3799</v>
      </c>
      <c r="N1174" s="324" t="str">
        <f>INDEX(软件产品清单!H:H,MATCH(出库记录!K1174&amp;出库记录!L1174,软件产品清单!AB:AB,0))</f>
        <v>标准产品</v>
      </c>
      <c r="O1174" s="82" t="s">
        <v>1557</v>
      </c>
      <c r="P1174" s="82" t="s">
        <v>8438</v>
      </c>
      <c r="Q1174" s="82" t="s">
        <v>4</v>
      </c>
      <c r="R1174" s="82" t="s">
        <v>2429</v>
      </c>
      <c r="S1174" s="6"/>
      <c r="T1174" s="82" t="s">
        <v>2429</v>
      </c>
      <c r="U1174" s="82" t="s">
        <v>2429</v>
      </c>
      <c r="V1174" s="82" t="s">
        <v>2429</v>
      </c>
      <c r="W1174" s="6"/>
      <c r="X1174" s="82" t="s">
        <v>3265</v>
      </c>
      <c r="Y1174" s="82"/>
      <c r="Z1174" s="82" t="s">
        <v>2549</v>
      </c>
      <c r="AA1174" s="6">
        <v>42790</v>
      </c>
      <c r="AB1174" s="6" t="s">
        <v>2516</v>
      </c>
      <c r="AC1174" s="82" t="s">
        <v>2517</v>
      </c>
      <c r="AD1174" s="82"/>
      <c r="AE1174" s="82"/>
    </row>
    <row r="1175" spans="1:31" ht="29.25" hidden="1" customHeight="1">
      <c r="A1175" s="312">
        <v>1174</v>
      </c>
      <c r="B1175" s="74" t="s">
        <v>2437</v>
      </c>
      <c r="C1175" s="6">
        <v>42793</v>
      </c>
      <c r="D1175" s="82" t="s">
        <v>1636</v>
      </c>
      <c r="E1175" s="82" t="s">
        <v>3169</v>
      </c>
      <c r="F1175" s="82"/>
      <c r="G1175" s="82"/>
      <c r="H1175" s="82"/>
      <c r="I1175" s="108"/>
      <c r="J1175" s="82"/>
      <c r="K1175" s="82" t="s">
        <v>3800</v>
      </c>
      <c r="L1175" s="82" t="s">
        <v>0</v>
      </c>
      <c r="M1175" s="82" t="s">
        <v>3801</v>
      </c>
      <c r="N1175" s="324" t="s">
        <v>11098</v>
      </c>
      <c r="O1175" s="82" t="s">
        <v>1621</v>
      </c>
      <c r="P1175" s="82" t="s">
        <v>8439</v>
      </c>
      <c r="Q1175" s="82" t="s">
        <v>4</v>
      </c>
      <c r="R1175" s="82" t="s">
        <v>2429</v>
      </c>
      <c r="S1175" s="6"/>
      <c r="T1175" s="99" t="s">
        <v>2429</v>
      </c>
      <c r="U1175" s="99" t="s">
        <v>2429</v>
      </c>
      <c r="V1175" s="99" t="s">
        <v>2429</v>
      </c>
      <c r="W1175" s="6"/>
      <c r="X1175" s="82" t="s">
        <v>3802</v>
      </c>
      <c r="Y1175" s="82"/>
      <c r="Z1175" s="82" t="s">
        <v>2549</v>
      </c>
      <c r="AA1175" s="6">
        <v>42793</v>
      </c>
      <c r="AB1175" s="6">
        <v>42974</v>
      </c>
      <c r="AC1175" s="82" t="s">
        <v>3803</v>
      </c>
      <c r="AD1175" s="82"/>
      <c r="AE1175" s="82" t="s">
        <v>3804</v>
      </c>
    </row>
    <row r="1176" spans="1:31" ht="29.25" hidden="1" customHeight="1">
      <c r="A1176" s="312">
        <v>1175</v>
      </c>
      <c r="B1176" s="74" t="s">
        <v>2437</v>
      </c>
      <c r="C1176" s="6">
        <v>42793</v>
      </c>
      <c r="D1176" s="82" t="s">
        <v>1636</v>
      </c>
      <c r="E1176" s="82" t="s">
        <v>3169</v>
      </c>
      <c r="F1176" s="82"/>
      <c r="G1176" s="82"/>
      <c r="H1176" s="82"/>
      <c r="I1176" s="108"/>
      <c r="J1176" s="82"/>
      <c r="K1176" s="82" t="s">
        <v>3805</v>
      </c>
      <c r="L1176" s="82" t="s">
        <v>0</v>
      </c>
      <c r="M1176" s="82" t="s">
        <v>3801</v>
      </c>
      <c r="N1176" s="324" t="s">
        <v>11098</v>
      </c>
      <c r="O1176" s="82" t="s">
        <v>1621</v>
      </c>
      <c r="P1176" s="82" t="s">
        <v>8439</v>
      </c>
      <c r="Q1176" s="82" t="s">
        <v>4</v>
      </c>
      <c r="R1176" s="82" t="s">
        <v>2429</v>
      </c>
      <c r="S1176" s="6"/>
      <c r="T1176" s="99" t="s">
        <v>2429</v>
      </c>
      <c r="U1176" s="99" t="s">
        <v>2429</v>
      </c>
      <c r="V1176" s="99" t="s">
        <v>2429</v>
      </c>
      <c r="W1176" s="6"/>
      <c r="X1176" s="82" t="s">
        <v>3802</v>
      </c>
      <c r="Y1176" s="82"/>
      <c r="Z1176" s="82" t="s">
        <v>2549</v>
      </c>
      <c r="AA1176" s="6">
        <v>42793</v>
      </c>
      <c r="AB1176" s="6">
        <v>42974</v>
      </c>
      <c r="AC1176" s="82" t="s">
        <v>3803</v>
      </c>
      <c r="AD1176" s="82"/>
      <c r="AE1176" s="82" t="s">
        <v>3804</v>
      </c>
    </row>
    <row r="1177" spans="1:31" ht="29.25" hidden="1" customHeight="1">
      <c r="A1177" s="312">
        <v>1176</v>
      </c>
      <c r="B1177" s="74" t="s">
        <v>2437</v>
      </c>
      <c r="C1177" s="6">
        <v>42793</v>
      </c>
      <c r="D1177" s="82" t="s">
        <v>1636</v>
      </c>
      <c r="E1177" s="82" t="s">
        <v>3169</v>
      </c>
      <c r="F1177" s="82"/>
      <c r="G1177" s="82"/>
      <c r="H1177" s="82"/>
      <c r="I1177" s="108"/>
      <c r="J1177" s="82"/>
      <c r="K1177" s="82" t="s">
        <v>3271</v>
      </c>
      <c r="L1177" s="82" t="s">
        <v>0</v>
      </c>
      <c r="M1177" s="82" t="s">
        <v>3801</v>
      </c>
      <c r="N1177" s="324" t="s">
        <v>11098</v>
      </c>
      <c r="O1177" s="82" t="s">
        <v>1621</v>
      </c>
      <c r="P1177" s="82" t="s">
        <v>8439</v>
      </c>
      <c r="Q1177" s="82" t="s">
        <v>4</v>
      </c>
      <c r="R1177" s="82" t="s">
        <v>2429</v>
      </c>
      <c r="S1177" s="6"/>
      <c r="T1177" s="99" t="s">
        <v>2429</v>
      </c>
      <c r="U1177" s="99" t="s">
        <v>2429</v>
      </c>
      <c r="V1177" s="99" t="s">
        <v>2429</v>
      </c>
      <c r="W1177" s="6"/>
      <c r="X1177" s="82" t="s">
        <v>3802</v>
      </c>
      <c r="Y1177" s="82"/>
      <c r="Z1177" s="82" t="s">
        <v>2549</v>
      </c>
      <c r="AA1177" s="6">
        <v>42793</v>
      </c>
      <c r="AB1177" s="6">
        <v>42974</v>
      </c>
      <c r="AC1177" s="82" t="s">
        <v>3803</v>
      </c>
      <c r="AD1177" s="82"/>
      <c r="AE1177" s="82" t="s">
        <v>3806</v>
      </c>
    </row>
    <row r="1178" spans="1:31" ht="29.25" hidden="1" customHeight="1">
      <c r="A1178" s="312">
        <v>1177</v>
      </c>
      <c r="B1178" s="74" t="s">
        <v>2437</v>
      </c>
      <c r="C1178" s="6">
        <v>42793</v>
      </c>
      <c r="D1178" s="82" t="s">
        <v>1636</v>
      </c>
      <c r="E1178" s="82" t="s">
        <v>3169</v>
      </c>
      <c r="F1178" s="82"/>
      <c r="G1178" s="82"/>
      <c r="H1178" s="82"/>
      <c r="I1178" s="108"/>
      <c r="J1178" s="82"/>
      <c r="K1178" s="82" t="s">
        <v>3654</v>
      </c>
      <c r="L1178" s="82" t="s">
        <v>0</v>
      </c>
      <c r="M1178" s="82" t="s">
        <v>3801</v>
      </c>
      <c r="N1178" s="324" t="s">
        <v>11098</v>
      </c>
      <c r="O1178" s="82" t="s">
        <v>1621</v>
      </c>
      <c r="P1178" s="82" t="s">
        <v>8439</v>
      </c>
      <c r="Q1178" s="82" t="s">
        <v>4</v>
      </c>
      <c r="R1178" s="82" t="s">
        <v>2429</v>
      </c>
      <c r="S1178" s="6"/>
      <c r="T1178" s="99" t="s">
        <v>2429</v>
      </c>
      <c r="U1178" s="99" t="s">
        <v>2429</v>
      </c>
      <c r="V1178" s="99" t="s">
        <v>2429</v>
      </c>
      <c r="W1178" s="6"/>
      <c r="X1178" s="82" t="s">
        <v>3802</v>
      </c>
      <c r="Y1178" s="82"/>
      <c r="Z1178" s="82" t="s">
        <v>2549</v>
      </c>
      <c r="AA1178" s="6">
        <v>42793</v>
      </c>
      <c r="AB1178" s="6">
        <v>42974</v>
      </c>
      <c r="AC1178" s="82" t="s">
        <v>3803</v>
      </c>
      <c r="AD1178" s="82"/>
      <c r="AE1178" s="82" t="s">
        <v>3806</v>
      </c>
    </row>
    <row r="1179" spans="1:31" ht="29.25" hidden="1" customHeight="1">
      <c r="A1179" s="312">
        <v>1178</v>
      </c>
      <c r="B1179" s="74" t="s">
        <v>2437</v>
      </c>
      <c r="C1179" s="6">
        <v>42793</v>
      </c>
      <c r="D1179" s="82" t="s">
        <v>1636</v>
      </c>
      <c r="E1179" s="82" t="s">
        <v>3169</v>
      </c>
      <c r="F1179" s="82"/>
      <c r="G1179" s="82"/>
      <c r="H1179" s="82"/>
      <c r="I1179" s="108"/>
      <c r="J1179" s="82"/>
      <c r="K1179" s="82" t="s">
        <v>3271</v>
      </c>
      <c r="L1179" s="82" t="s">
        <v>0</v>
      </c>
      <c r="M1179" s="82" t="s">
        <v>3801</v>
      </c>
      <c r="N1179" s="324" t="s">
        <v>11098</v>
      </c>
      <c r="O1179" s="82" t="s">
        <v>1621</v>
      </c>
      <c r="P1179" s="82" t="s">
        <v>8439</v>
      </c>
      <c r="Q1179" s="82" t="s">
        <v>4</v>
      </c>
      <c r="R1179" s="82" t="s">
        <v>2429</v>
      </c>
      <c r="S1179" s="6"/>
      <c r="T1179" s="99" t="s">
        <v>2429</v>
      </c>
      <c r="U1179" s="99" t="s">
        <v>2429</v>
      </c>
      <c r="V1179" s="99" t="s">
        <v>2429</v>
      </c>
      <c r="W1179" s="6"/>
      <c r="X1179" s="82" t="s">
        <v>3802</v>
      </c>
      <c r="Y1179" s="82"/>
      <c r="Z1179" s="82" t="s">
        <v>2549</v>
      </c>
      <c r="AA1179" s="6">
        <v>42793</v>
      </c>
      <c r="AB1179" s="6">
        <v>42974</v>
      </c>
      <c r="AC1179" s="82" t="s">
        <v>3803</v>
      </c>
      <c r="AD1179" s="82"/>
      <c r="AE1179" s="82" t="s">
        <v>3807</v>
      </c>
    </row>
    <row r="1180" spans="1:31" s="103" customFormat="1" ht="29.25" hidden="1" customHeight="1">
      <c r="A1180" s="312">
        <v>1179</v>
      </c>
      <c r="B1180" s="74" t="s">
        <v>3808</v>
      </c>
      <c r="C1180" s="6">
        <v>42793</v>
      </c>
      <c r="D1180" s="82" t="s">
        <v>3739</v>
      </c>
      <c r="E1180" s="82" t="s">
        <v>3150</v>
      </c>
      <c r="F1180" s="82" t="s">
        <v>3809</v>
      </c>
      <c r="G1180" s="82" t="s">
        <v>3810</v>
      </c>
      <c r="H1180" s="82" t="s">
        <v>3044</v>
      </c>
      <c r="I1180" s="108"/>
      <c r="J1180" s="82"/>
      <c r="K1180" s="82" t="s">
        <v>3811</v>
      </c>
      <c r="L1180" s="82" t="s">
        <v>3812</v>
      </c>
      <c r="M1180" s="82" t="s">
        <v>3813</v>
      </c>
      <c r="N1180" s="324" t="str">
        <f>INDEX(软件产品清单!H:H,MATCH(出库记录!K1180&amp;出库记录!L1180,软件产品清单!AB:AB,0))</f>
        <v>标准产品</v>
      </c>
      <c r="O1180" s="82" t="s">
        <v>1557</v>
      </c>
      <c r="P1180" s="82" t="s">
        <v>8438</v>
      </c>
      <c r="Q1180" s="82" t="s">
        <v>4</v>
      </c>
      <c r="R1180" s="82" t="s">
        <v>2429</v>
      </c>
      <c r="S1180" s="6"/>
      <c r="T1180" s="99" t="s">
        <v>2429</v>
      </c>
      <c r="U1180" s="99" t="s">
        <v>2429</v>
      </c>
      <c r="V1180" s="99" t="s">
        <v>2429</v>
      </c>
      <c r="W1180" s="6"/>
      <c r="X1180" s="82" t="s">
        <v>3802</v>
      </c>
      <c r="Y1180" s="82"/>
      <c r="Z1180" s="82" t="s">
        <v>2549</v>
      </c>
      <c r="AA1180" s="6"/>
      <c r="AB1180" s="6"/>
      <c r="AC1180" s="82"/>
      <c r="AD1180" s="82"/>
      <c r="AE1180" s="82"/>
    </row>
    <row r="1181" spans="1:31" s="103" customFormat="1" ht="29.25" hidden="1" customHeight="1">
      <c r="A1181" s="312">
        <v>1180</v>
      </c>
      <c r="B1181" s="74" t="s">
        <v>3814</v>
      </c>
      <c r="C1181" s="6">
        <v>42793</v>
      </c>
      <c r="D1181" s="82" t="s">
        <v>3815</v>
      </c>
      <c r="E1181" s="82" t="s">
        <v>3026</v>
      </c>
      <c r="F1181" s="82"/>
      <c r="G1181" s="82"/>
      <c r="H1181" s="82"/>
      <c r="I1181" s="108"/>
      <c r="J1181" s="82"/>
      <c r="K1181" s="82" t="s">
        <v>3356</v>
      </c>
      <c r="L1181" s="82" t="s">
        <v>2465</v>
      </c>
      <c r="M1181" s="92"/>
      <c r="N1181" s="324" t="str">
        <f>INDEX(软件产品清单!H:H,MATCH(出库记录!K1181&amp;出库记录!L1181,软件产品清单!AB:AB,0))</f>
        <v>标准产品</v>
      </c>
      <c r="O1181" s="82" t="s">
        <v>1621</v>
      </c>
      <c r="P1181" s="82" t="s">
        <v>8439</v>
      </c>
      <c r="Q1181" s="82" t="s">
        <v>4</v>
      </c>
      <c r="R1181" s="82" t="s">
        <v>2549</v>
      </c>
      <c r="S1181" s="6">
        <v>42794</v>
      </c>
      <c r="T1181" s="99" t="s">
        <v>2429</v>
      </c>
      <c r="U1181" s="99" t="s">
        <v>2429</v>
      </c>
      <c r="V1181" s="99" t="s">
        <v>2429</v>
      </c>
      <c r="W1181" s="6"/>
      <c r="X1181" s="82" t="s">
        <v>3287</v>
      </c>
      <c r="Y1181" s="82" t="s">
        <v>3816</v>
      </c>
      <c r="Z1181" s="82" t="s">
        <v>2549</v>
      </c>
      <c r="AA1181" s="6">
        <v>42796</v>
      </c>
      <c r="AB1181" s="6">
        <v>42888</v>
      </c>
      <c r="AC1181" s="82" t="s">
        <v>3803</v>
      </c>
      <c r="AD1181" s="82"/>
      <c r="AE1181" s="82" t="s">
        <v>3817</v>
      </c>
    </row>
    <row r="1182" spans="1:31" s="103" customFormat="1" ht="29.25" hidden="1" customHeight="1">
      <c r="A1182" s="312">
        <v>1181</v>
      </c>
      <c r="B1182" s="74" t="s">
        <v>3814</v>
      </c>
      <c r="C1182" s="6">
        <v>42793</v>
      </c>
      <c r="D1182" s="82" t="s">
        <v>3815</v>
      </c>
      <c r="E1182" s="82" t="s">
        <v>3026</v>
      </c>
      <c r="F1182" s="82"/>
      <c r="G1182" s="82"/>
      <c r="H1182" s="82"/>
      <c r="I1182" s="108"/>
      <c r="J1182" s="82"/>
      <c r="K1182" s="82" t="s">
        <v>3533</v>
      </c>
      <c r="L1182" s="82" t="s">
        <v>3546</v>
      </c>
      <c r="M1182" s="82" t="s">
        <v>3662</v>
      </c>
      <c r="N1182" s="324" t="str">
        <f>INDEX(软件产品清单!H:H,MATCH(出库记录!K1182&amp;出库记录!L1182,软件产品清单!AB:AB,0))</f>
        <v>标准产品</v>
      </c>
      <c r="O1182" s="82" t="s">
        <v>1621</v>
      </c>
      <c r="P1182" s="82" t="s">
        <v>8439</v>
      </c>
      <c r="Q1182" s="82" t="s">
        <v>4</v>
      </c>
      <c r="R1182" s="82" t="s">
        <v>2549</v>
      </c>
      <c r="S1182" s="6">
        <v>42794</v>
      </c>
      <c r="T1182" s="99" t="s">
        <v>2429</v>
      </c>
      <c r="U1182" s="99" t="s">
        <v>2429</v>
      </c>
      <c r="V1182" s="99" t="s">
        <v>2429</v>
      </c>
      <c r="W1182" s="6"/>
      <c r="X1182" s="82" t="s">
        <v>3287</v>
      </c>
      <c r="Y1182" s="82" t="s">
        <v>3816</v>
      </c>
      <c r="Z1182" s="82" t="s">
        <v>2549</v>
      </c>
      <c r="AA1182" s="6">
        <v>42795</v>
      </c>
      <c r="AB1182" s="6">
        <v>42887</v>
      </c>
      <c r="AC1182" s="82" t="s">
        <v>3803</v>
      </c>
      <c r="AD1182" s="82"/>
      <c r="AE1182" s="82" t="s">
        <v>3817</v>
      </c>
    </row>
    <row r="1183" spans="1:31" s="103" customFormat="1" ht="29.25" hidden="1" customHeight="1">
      <c r="A1183" s="312">
        <v>1182</v>
      </c>
      <c r="B1183" s="74" t="s">
        <v>3814</v>
      </c>
      <c r="C1183" s="6">
        <v>42793</v>
      </c>
      <c r="D1183" s="82" t="s">
        <v>3815</v>
      </c>
      <c r="E1183" s="82" t="s">
        <v>3026</v>
      </c>
      <c r="F1183" s="82"/>
      <c r="G1183" s="82"/>
      <c r="H1183" s="82"/>
      <c r="I1183" s="108"/>
      <c r="J1183" s="82"/>
      <c r="K1183" s="82" t="s">
        <v>3818</v>
      </c>
      <c r="L1183" s="82" t="s">
        <v>3526</v>
      </c>
      <c r="M1183" s="82" t="s">
        <v>3819</v>
      </c>
      <c r="N1183" s="324" t="str">
        <f>INDEX(软件产品清单!H:H,MATCH(出库记录!K1183&amp;出库记录!L1183,软件产品清单!AB:AB,0))</f>
        <v>标准产品</v>
      </c>
      <c r="O1183" s="82" t="s">
        <v>1621</v>
      </c>
      <c r="P1183" s="82" t="s">
        <v>8439</v>
      </c>
      <c r="Q1183" s="82" t="s">
        <v>4</v>
      </c>
      <c r="R1183" s="82" t="s">
        <v>2549</v>
      </c>
      <c r="S1183" s="6">
        <v>42794</v>
      </c>
      <c r="T1183" s="99" t="s">
        <v>2429</v>
      </c>
      <c r="U1183" s="99" t="s">
        <v>2429</v>
      </c>
      <c r="V1183" s="99" t="s">
        <v>2429</v>
      </c>
      <c r="W1183" s="6"/>
      <c r="X1183" s="82" t="s">
        <v>3287</v>
      </c>
      <c r="Y1183" s="82" t="s">
        <v>3816</v>
      </c>
      <c r="Z1183" s="82" t="s">
        <v>2429</v>
      </c>
      <c r="AA1183" s="6"/>
      <c r="AB1183" s="6"/>
      <c r="AC1183" s="82"/>
      <c r="AD1183" s="82"/>
      <c r="AE1183" s="82" t="s">
        <v>3820</v>
      </c>
    </row>
    <row r="1184" spans="1:31" s="103" customFormat="1" ht="29.25" hidden="1" customHeight="1">
      <c r="A1184" s="312">
        <v>1183</v>
      </c>
      <c r="B1184" s="74" t="s">
        <v>3821</v>
      </c>
      <c r="C1184" s="6">
        <v>42793</v>
      </c>
      <c r="D1184" s="82" t="s">
        <v>3528</v>
      </c>
      <c r="E1184" s="82" t="s">
        <v>3150</v>
      </c>
      <c r="F1184" s="82" t="s">
        <v>3072</v>
      </c>
      <c r="G1184" s="82" t="s">
        <v>3822</v>
      </c>
      <c r="H1184" s="82" t="s">
        <v>3074</v>
      </c>
      <c r="I1184" s="108"/>
      <c r="J1184" s="82"/>
      <c r="K1184" s="82" t="s">
        <v>3075</v>
      </c>
      <c r="L1184" s="82" t="s">
        <v>2465</v>
      </c>
      <c r="M1184" s="82" t="s">
        <v>3076</v>
      </c>
      <c r="N1184" s="324" t="str">
        <f>INDEX(软件产品清单!H:H,MATCH(出库记录!K1184&amp;出库记录!L1184,软件产品清单!AB:AB,0))</f>
        <v>标准产品</v>
      </c>
      <c r="O1184" s="82" t="s">
        <v>1557</v>
      </c>
      <c r="P1184" s="82" t="s">
        <v>8439</v>
      </c>
      <c r="Q1184" s="82" t="s">
        <v>4</v>
      </c>
      <c r="R1184" s="82" t="s">
        <v>2429</v>
      </c>
      <c r="S1184" s="6"/>
      <c r="T1184" s="99" t="s">
        <v>2429</v>
      </c>
      <c r="U1184" s="99" t="s">
        <v>2429</v>
      </c>
      <c r="V1184" s="99" t="s">
        <v>2429</v>
      </c>
      <c r="W1184" s="6"/>
      <c r="X1184" s="82" t="s">
        <v>3802</v>
      </c>
      <c r="Y1184" s="82"/>
      <c r="Z1184" s="82" t="s">
        <v>2549</v>
      </c>
      <c r="AA1184" s="6">
        <v>42793</v>
      </c>
      <c r="AB1184" s="6" t="s">
        <v>2516</v>
      </c>
      <c r="AC1184" s="82" t="s">
        <v>3803</v>
      </c>
      <c r="AD1184" s="82"/>
      <c r="AE1184" s="82"/>
    </row>
    <row r="1185" spans="1:31" s="103" customFormat="1" ht="29.25" hidden="1" customHeight="1">
      <c r="A1185" s="312">
        <v>1184</v>
      </c>
      <c r="B1185" s="74" t="s">
        <v>3823</v>
      </c>
      <c r="C1185" s="6">
        <v>42793</v>
      </c>
      <c r="D1185" s="82" t="s">
        <v>3097</v>
      </c>
      <c r="E1185" s="82" t="s">
        <v>2828</v>
      </c>
      <c r="F1185" s="82" t="s">
        <v>3824</v>
      </c>
      <c r="G1185" s="82" t="s">
        <v>3825</v>
      </c>
      <c r="H1185" s="82" t="s">
        <v>3097</v>
      </c>
      <c r="I1185" s="108">
        <v>1200</v>
      </c>
      <c r="J1185" s="82" t="s">
        <v>3054</v>
      </c>
      <c r="K1185" s="82" t="s">
        <v>3054</v>
      </c>
      <c r="L1185" s="82" t="s">
        <v>3055</v>
      </c>
      <c r="M1185" s="82" t="s">
        <v>3512</v>
      </c>
      <c r="N1185" s="324" t="str">
        <f>INDEX(软件产品清单!H:H,MATCH(出库记录!K1185&amp;出库记录!L1185,软件产品清单!AB:AB,0))</f>
        <v>标准产品</v>
      </c>
      <c r="O1185" s="82" t="s">
        <v>1615</v>
      </c>
      <c r="P1185" s="82" t="s">
        <v>8440</v>
      </c>
      <c r="Q1185" s="82" t="s">
        <v>1553</v>
      </c>
      <c r="R1185" s="82" t="s">
        <v>2429</v>
      </c>
      <c r="S1185" s="6"/>
      <c r="T1185" s="99">
        <v>1</v>
      </c>
      <c r="U1185" s="99">
        <v>1</v>
      </c>
      <c r="V1185" s="99" t="s">
        <v>2429</v>
      </c>
      <c r="W1185" s="6">
        <v>42794</v>
      </c>
      <c r="X1185" s="82" t="s">
        <v>3287</v>
      </c>
      <c r="Y1185" s="82" t="s">
        <v>2983</v>
      </c>
      <c r="Z1185" s="82" t="s">
        <v>2429</v>
      </c>
      <c r="AA1185" s="6"/>
      <c r="AB1185" s="6"/>
      <c r="AC1185" s="82"/>
      <c r="AD1185" s="82"/>
      <c r="AE1185" s="82"/>
    </row>
    <row r="1186" spans="1:31" s="103" customFormat="1" ht="29.25" hidden="1" customHeight="1">
      <c r="A1186" s="312">
        <v>1185</v>
      </c>
      <c r="B1186" s="74" t="s">
        <v>3823</v>
      </c>
      <c r="C1186" s="6">
        <v>42793</v>
      </c>
      <c r="D1186" s="82" t="s">
        <v>3097</v>
      </c>
      <c r="E1186" s="82" t="s">
        <v>2828</v>
      </c>
      <c r="F1186" s="82" t="s">
        <v>3824</v>
      </c>
      <c r="G1186" s="82" t="s">
        <v>3825</v>
      </c>
      <c r="H1186" s="82" t="s">
        <v>3097</v>
      </c>
      <c r="I1186" s="108">
        <v>69800</v>
      </c>
      <c r="J1186" s="82" t="s">
        <v>3176</v>
      </c>
      <c r="K1186" s="82" t="s">
        <v>3016</v>
      </c>
      <c r="L1186" s="82" t="s">
        <v>3053</v>
      </c>
      <c r="M1186" s="82" t="s">
        <v>3826</v>
      </c>
      <c r="N1186" s="324" t="str">
        <f>INDEX(软件产品清单!H:H,MATCH(出库记录!K1186&amp;出库记录!L1186,软件产品清单!AB:AB,0))</f>
        <v>标准产品</v>
      </c>
      <c r="O1186" s="82" t="s">
        <v>1615</v>
      </c>
      <c r="P1186" s="82" t="s">
        <v>8440</v>
      </c>
      <c r="Q1186" s="82" t="s">
        <v>1553</v>
      </c>
      <c r="R1186" s="82" t="s">
        <v>2429</v>
      </c>
      <c r="S1186" s="6"/>
      <c r="T1186" s="99">
        <v>1</v>
      </c>
      <c r="U1186" s="99">
        <v>2</v>
      </c>
      <c r="V1186" s="99" t="s">
        <v>2429</v>
      </c>
      <c r="W1186" s="6">
        <v>42794</v>
      </c>
      <c r="X1186" s="82" t="s">
        <v>3287</v>
      </c>
      <c r="Y1186" s="82" t="s">
        <v>2983</v>
      </c>
      <c r="Z1186" s="82" t="s">
        <v>2429</v>
      </c>
      <c r="AA1186" s="6"/>
      <c r="AB1186" s="6"/>
      <c r="AC1186" s="82"/>
      <c r="AD1186" s="82"/>
      <c r="AE1186" s="82"/>
    </row>
    <row r="1187" spans="1:31" s="103" customFormat="1" ht="29.25" hidden="1" customHeight="1">
      <c r="A1187" s="312">
        <v>1186</v>
      </c>
      <c r="B1187" s="74" t="s">
        <v>3823</v>
      </c>
      <c r="C1187" s="6">
        <v>42793</v>
      </c>
      <c r="D1187" s="82" t="s">
        <v>3097</v>
      </c>
      <c r="E1187" s="82" t="s">
        <v>2828</v>
      </c>
      <c r="F1187" s="82" t="s">
        <v>3824</v>
      </c>
      <c r="G1187" s="82" t="s">
        <v>3825</v>
      </c>
      <c r="H1187" s="82" t="s">
        <v>3097</v>
      </c>
      <c r="I1187" s="108">
        <v>51000</v>
      </c>
      <c r="J1187" s="82" t="s">
        <v>2874</v>
      </c>
      <c r="K1187" s="82" t="s">
        <v>2874</v>
      </c>
      <c r="L1187" s="82" t="s">
        <v>3181</v>
      </c>
      <c r="M1187" s="82" t="s">
        <v>3793</v>
      </c>
      <c r="N1187" s="324" t="str">
        <f>INDEX(软件产品清单!H:H,MATCH(出库记录!K1187&amp;出库记录!L1187,软件产品清单!AB:AB,0))</f>
        <v>标准产品</v>
      </c>
      <c r="O1187" s="82" t="s">
        <v>1557</v>
      </c>
      <c r="P1187" s="82" t="s">
        <v>8438</v>
      </c>
      <c r="Q1187" s="82" t="s">
        <v>4</v>
      </c>
      <c r="R1187" s="82" t="s">
        <v>2429</v>
      </c>
      <c r="S1187" s="6"/>
      <c r="T1187" s="99">
        <v>1</v>
      </c>
      <c r="U1187" s="99">
        <v>1</v>
      </c>
      <c r="V1187" s="99" t="s">
        <v>2429</v>
      </c>
      <c r="W1187" s="6">
        <v>42794</v>
      </c>
      <c r="X1187" s="82" t="s">
        <v>3287</v>
      </c>
      <c r="Y1187" s="82" t="s">
        <v>2983</v>
      </c>
      <c r="Z1187" s="82" t="s">
        <v>2549</v>
      </c>
      <c r="AA1187" s="6">
        <v>42795</v>
      </c>
      <c r="AB1187" s="6" t="s">
        <v>2516</v>
      </c>
      <c r="AC1187" s="82" t="s">
        <v>2517</v>
      </c>
      <c r="AD1187" s="82"/>
      <c r="AE1187" s="82"/>
    </row>
    <row r="1188" spans="1:31" s="103" customFormat="1" ht="29.25" hidden="1" customHeight="1">
      <c r="A1188" s="312">
        <v>1187</v>
      </c>
      <c r="B1188" s="74" t="s">
        <v>3823</v>
      </c>
      <c r="C1188" s="6">
        <v>42793</v>
      </c>
      <c r="D1188" s="82" t="s">
        <v>3097</v>
      </c>
      <c r="E1188" s="82" t="s">
        <v>2828</v>
      </c>
      <c r="F1188" s="82" t="s">
        <v>3824</v>
      </c>
      <c r="G1188" s="82" t="s">
        <v>3825</v>
      </c>
      <c r="H1188" s="82" t="s">
        <v>3097</v>
      </c>
      <c r="I1188" s="108">
        <v>65000</v>
      </c>
      <c r="J1188" s="82" t="s">
        <v>3827</v>
      </c>
      <c r="K1188" s="82" t="s">
        <v>3797</v>
      </c>
      <c r="L1188" s="82" t="s">
        <v>3798</v>
      </c>
      <c r="M1188" s="82" t="s">
        <v>3799</v>
      </c>
      <c r="N1188" s="324" t="str">
        <f>INDEX(软件产品清单!H:H,MATCH(出库记录!K1188&amp;出库记录!L1188,软件产品清单!AB:AB,0))</f>
        <v>标准产品</v>
      </c>
      <c r="O1188" s="82" t="s">
        <v>1557</v>
      </c>
      <c r="P1188" s="82" t="s">
        <v>8438</v>
      </c>
      <c r="Q1188" s="82" t="s">
        <v>4</v>
      </c>
      <c r="R1188" s="82" t="s">
        <v>2429</v>
      </c>
      <c r="S1188" s="6"/>
      <c r="T1188" s="99">
        <v>1</v>
      </c>
      <c r="U1188" s="99">
        <v>1</v>
      </c>
      <c r="V1188" s="99" t="s">
        <v>2429</v>
      </c>
      <c r="W1188" s="6">
        <v>42794</v>
      </c>
      <c r="X1188" s="82" t="s">
        <v>3287</v>
      </c>
      <c r="Y1188" s="82" t="s">
        <v>2983</v>
      </c>
      <c r="Z1188" s="82" t="s">
        <v>2549</v>
      </c>
      <c r="AA1188" s="6">
        <v>42795</v>
      </c>
      <c r="AB1188" s="6" t="s">
        <v>2516</v>
      </c>
      <c r="AC1188" s="82" t="s">
        <v>2517</v>
      </c>
      <c r="AD1188" s="82"/>
      <c r="AE1188" s="82"/>
    </row>
    <row r="1189" spans="1:31" ht="29.25" hidden="1" customHeight="1">
      <c r="A1189" s="312">
        <v>1188</v>
      </c>
      <c r="B1189" s="74" t="s">
        <v>2437</v>
      </c>
      <c r="C1189" s="6">
        <v>42793</v>
      </c>
      <c r="D1189" s="82" t="s">
        <v>1636</v>
      </c>
      <c r="E1189" s="82" t="s">
        <v>3169</v>
      </c>
      <c r="F1189" s="82"/>
      <c r="G1189" s="82"/>
      <c r="H1189" s="82"/>
      <c r="I1189" s="108"/>
      <c r="J1189" s="82"/>
      <c r="K1189" s="82" t="s">
        <v>3654</v>
      </c>
      <c r="L1189" s="82" t="s">
        <v>0</v>
      </c>
      <c r="M1189" s="82" t="s">
        <v>3801</v>
      </c>
      <c r="N1189" s="324" t="s">
        <v>11098</v>
      </c>
      <c r="O1189" s="82" t="s">
        <v>1621</v>
      </c>
      <c r="P1189" s="82" t="s">
        <v>8439</v>
      </c>
      <c r="Q1189" s="82" t="s">
        <v>4</v>
      </c>
      <c r="R1189" s="82" t="s">
        <v>2429</v>
      </c>
      <c r="S1189" s="6"/>
      <c r="T1189" s="99" t="s">
        <v>2429</v>
      </c>
      <c r="U1189" s="99" t="s">
        <v>2429</v>
      </c>
      <c r="V1189" s="99" t="s">
        <v>2429</v>
      </c>
      <c r="W1189" s="6"/>
      <c r="X1189" s="82" t="s">
        <v>3802</v>
      </c>
      <c r="Y1189" s="82"/>
      <c r="Z1189" s="82" t="s">
        <v>2549</v>
      </c>
      <c r="AA1189" s="6">
        <v>42793</v>
      </c>
      <c r="AB1189" s="6">
        <v>42974</v>
      </c>
      <c r="AC1189" s="82" t="s">
        <v>3803</v>
      </c>
      <c r="AD1189" s="82"/>
      <c r="AE1189" s="82" t="s">
        <v>3807</v>
      </c>
    </row>
    <row r="1190" spans="1:31" s="103" customFormat="1" ht="29.25" hidden="1" customHeight="1">
      <c r="A1190" s="312">
        <v>1189</v>
      </c>
      <c r="B1190" s="82" t="s">
        <v>3828</v>
      </c>
      <c r="C1190" s="6">
        <v>42793</v>
      </c>
      <c r="D1190" s="82" t="s">
        <v>3612</v>
      </c>
      <c r="E1190" s="82" t="s">
        <v>2828</v>
      </c>
      <c r="F1190" s="82" t="s">
        <v>3829</v>
      </c>
      <c r="G1190" s="82" t="s">
        <v>3830</v>
      </c>
      <c r="H1190" s="82" t="s">
        <v>3612</v>
      </c>
      <c r="I1190" s="108">
        <v>329600</v>
      </c>
      <c r="J1190" s="82" t="s">
        <v>3831</v>
      </c>
      <c r="K1190" s="82" t="s">
        <v>3832</v>
      </c>
      <c r="L1190" s="82" t="s">
        <v>3023</v>
      </c>
      <c r="M1190" s="82" t="s">
        <v>3833</v>
      </c>
      <c r="N1190" s="324" t="str">
        <f>INDEX(软件产品清单!H:H,MATCH(出库记录!K1190&amp;出库记录!L1190,软件产品清单!AB:AB,0))</f>
        <v>定制产品</v>
      </c>
      <c r="O1190" s="82" t="s">
        <v>1664</v>
      </c>
      <c r="P1190" s="82" t="s">
        <v>8438</v>
      </c>
      <c r="Q1190" s="82" t="s">
        <v>4</v>
      </c>
      <c r="R1190" s="82" t="s">
        <v>2549</v>
      </c>
      <c r="S1190" s="6">
        <v>42795</v>
      </c>
      <c r="T1190" s="99">
        <v>1</v>
      </c>
      <c r="U1190" s="99">
        <v>1</v>
      </c>
      <c r="V1190" s="99" t="s">
        <v>2429</v>
      </c>
      <c r="W1190" s="6">
        <v>42793</v>
      </c>
      <c r="X1190" s="82" t="s">
        <v>3287</v>
      </c>
      <c r="Y1190" s="82" t="s">
        <v>2983</v>
      </c>
      <c r="Z1190" s="82" t="s">
        <v>2549</v>
      </c>
      <c r="AA1190" s="6">
        <v>42824</v>
      </c>
      <c r="AB1190" s="6" t="s">
        <v>2516</v>
      </c>
      <c r="AC1190" s="82" t="s">
        <v>2517</v>
      </c>
      <c r="AD1190" s="82"/>
      <c r="AE1190" s="82" t="s">
        <v>3834</v>
      </c>
    </row>
    <row r="1191" spans="1:31" s="103" customFormat="1" ht="29.25" hidden="1" customHeight="1">
      <c r="A1191" s="312">
        <v>1190</v>
      </c>
      <c r="B1191" s="82" t="s">
        <v>3835</v>
      </c>
      <c r="C1191" s="6">
        <v>42793</v>
      </c>
      <c r="D1191" s="82" t="s">
        <v>3612</v>
      </c>
      <c r="E1191" s="82" t="s">
        <v>2828</v>
      </c>
      <c r="F1191" s="82" t="s">
        <v>3829</v>
      </c>
      <c r="G1191" s="82" t="s">
        <v>3830</v>
      </c>
      <c r="H1191" s="82" t="s">
        <v>3612</v>
      </c>
      <c r="I1191" s="108">
        <v>50000</v>
      </c>
      <c r="J1191" s="82" t="s">
        <v>335</v>
      </c>
      <c r="K1191" s="82" t="s">
        <v>335</v>
      </c>
      <c r="L1191" s="82" t="s">
        <v>3812</v>
      </c>
      <c r="M1191" s="82" t="s">
        <v>3836</v>
      </c>
      <c r="N1191" s="324" t="str">
        <f>INDEX(软件产品清单!H:H,MATCH(出库记录!K1191&amp;出库记录!L1191,软件产品清单!AB:AB,0))</f>
        <v>标准产品</v>
      </c>
      <c r="O1191" s="82" t="s">
        <v>1557</v>
      </c>
      <c r="P1191" s="82" t="s">
        <v>8438</v>
      </c>
      <c r="Q1191" s="82" t="s">
        <v>4</v>
      </c>
      <c r="R1191" s="82" t="s">
        <v>2549</v>
      </c>
      <c r="S1191" s="6">
        <v>42795</v>
      </c>
      <c r="T1191" s="99">
        <v>1</v>
      </c>
      <c r="U1191" s="99">
        <v>1</v>
      </c>
      <c r="V1191" s="99" t="s">
        <v>2429</v>
      </c>
      <c r="W1191" s="6">
        <v>42793</v>
      </c>
      <c r="X1191" s="82" t="s">
        <v>3287</v>
      </c>
      <c r="Y1191" s="82" t="s">
        <v>2983</v>
      </c>
      <c r="Z1191" s="82" t="s">
        <v>2549</v>
      </c>
      <c r="AA1191" s="6">
        <v>42836</v>
      </c>
      <c r="AB1191" s="6" t="s">
        <v>2516</v>
      </c>
      <c r="AC1191" s="82" t="s">
        <v>2517</v>
      </c>
      <c r="AD1191" s="82"/>
      <c r="AE1191" s="82"/>
    </row>
    <row r="1192" spans="1:31" s="103" customFormat="1" ht="29.25" hidden="1" customHeight="1">
      <c r="A1192" s="312">
        <v>1191</v>
      </c>
      <c r="B1192" s="82" t="s">
        <v>3835</v>
      </c>
      <c r="C1192" s="6">
        <v>42793</v>
      </c>
      <c r="D1192" s="82" t="s">
        <v>3612</v>
      </c>
      <c r="E1192" s="82" t="s">
        <v>2828</v>
      </c>
      <c r="F1192" s="82" t="s">
        <v>3829</v>
      </c>
      <c r="G1192" s="82" t="s">
        <v>3830</v>
      </c>
      <c r="H1192" s="82" t="s">
        <v>3612</v>
      </c>
      <c r="I1192" s="108">
        <v>80000</v>
      </c>
      <c r="J1192" s="82" t="s">
        <v>3642</v>
      </c>
      <c r="K1192" s="82" t="s">
        <v>3642</v>
      </c>
      <c r="L1192" s="82" t="s">
        <v>3643</v>
      </c>
      <c r="M1192" s="82" t="s">
        <v>3644</v>
      </c>
      <c r="N1192" s="324" t="str">
        <f>INDEX(软件产品清单!H:H,MATCH(出库记录!K1192&amp;出库记录!L1192,软件产品清单!AB:AB,0))</f>
        <v>标准产品</v>
      </c>
      <c r="O1192" s="82" t="s">
        <v>1557</v>
      </c>
      <c r="P1192" s="82" t="s">
        <v>8438</v>
      </c>
      <c r="Q1192" s="82" t="s">
        <v>1528</v>
      </c>
      <c r="R1192" s="82" t="s">
        <v>2549</v>
      </c>
      <c r="S1192" s="6">
        <v>42795</v>
      </c>
      <c r="T1192" s="99">
        <v>1</v>
      </c>
      <c r="U1192" s="99">
        <v>1</v>
      </c>
      <c r="V1192" s="99">
        <v>1</v>
      </c>
      <c r="W1192" s="6">
        <v>42793</v>
      </c>
      <c r="X1192" s="82" t="s">
        <v>3287</v>
      </c>
      <c r="Y1192" s="82" t="s">
        <v>2983</v>
      </c>
      <c r="Z1192" s="82" t="s">
        <v>2429</v>
      </c>
      <c r="AA1192" s="6"/>
      <c r="AB1192" s="6"/>
      <c r="AC1192" s="82"/>
      <c r="AD1192" s="82"/>
      <c r="AE1192" s="82" t="s">
        <v>3837</v>
      </c>
    </row>
    <row r="1193" spans="1:31" s="103" customFormat="1" ht="29.25" hidden="1" customHeight="1">
      <c r="A1193" s="312">
        <v>1192</v>
      </c>
      <c r="B1193" s="82" t="s">
        <v>3835</v>
      </c>
      <c r="C1193" s="6">
        <v>42793</v>
      </c>
      <c r="D1193" s="82" t="s">
        <v>3612</v>
      </c>
      <c r="E1193" s="82" t="s">
        <v>2828</v>
      </c>
      <c r="F1193" s="82" t="s">
        <v>3829</v>
      </c>
      <c r="G1193" s="82" t="s">
        <v>3830</v>
      </c>
      <c r="H1193" s="82" t="s">
        <v>3612</v>
      </c>
      <c r="I1193" s="108">
        <v>70000</v>
      </c>
      <c r="J1193" s="82" t="s">
        <v>3041</v>
      </c>
      <c r="K1193" s="82" t="s">
        <v>3041</v>
      </c>
      <c r="L1193" s="82" t="s">
        <v>3042</v>
      </c>
      <c r="M1193" s="82" t="s">
        <v>3667</v>
      </c>
      <c r="N1193" s="324" t="str">
        <f>INDEX(软件产品清单!H:H,MATCH(出库记录!K1193&amp;出库记录!L1193,软件产品清单!AB:AB,0))</f>
        <v>标准产品</v>
      </c>
      <c r="O1193" s="82" t="s">
        <v>1557</v>
      </c>
      <c r="P1193" s="82" t="s">
        <v>8438</v>
      </c>
      <c r="Q1193" s="82" t="s">
        <v>1528</v>
      </c>
      <c r="R1193" s="82" t="s">
        <v>2549</v>
      </c>
      <c r="S1193" s="6">
        <v>42795</v>
      </c>
      <c r="T1193" s="99">
        <v>1</v>
      </c>
      <c r="U1193" s="99">
        <v>1</v>
      </c>
      <c r="V1193" s="99">
        <v>1</v>
      </c>
      <c r="W1193" s="6">
        <v>42793</v>
      </c>
      <c r="X1193" s="82" t="s">
        <v>3287</v>
      </c>
      <c r="Y1193" s="82" t="s">
        <v>2983</v>
      </c>
      <c r="Z1193" s="82" t="s">
        <v>2549</v>
      </c>
      <c r="AA1193" s="6">
        <v>42844</v>
      </c>
      <c r="AB1193" s="6" t="s">
        <v>2516</v>
      </c>
      <c r="AC1193" s="82" t="s">
        <v>2517</v>
      </c>
      <c r="AD1193" s="82"/>
      <c r="AE1193" s="82" t="s">
        <v>3838</v>
      </c>
    </row>
    <row r="1194" spans="1:31" s="103" customFormat="1" ht="29.25" hidden="1" customHeight="1">
      <c r="A1194" s="312">
        <v>1193</v>
      </c>
      <c r="B1194" s="82" t="s">
        <v>3828</v>
      </c>
      <c r="C1194" s="6">
        <v>42793</v>
      </c>
      <c r="D1194" s="82" t="s">
        <v>3612</v>
      </c>
      <c r="E1194" s="82" t="s">
        <v>2828</v>
      </c>
      <c r="F1194" s="82" t="s">
        <v>3829</v>
      </c>
      <c r="G1194" s="82" t="s">
        <v>3830</v>
      </c>
      <c r="H1194" s="82" t="s">
        <v>3612</v>
      </c>
      <c r="I1194" s="108">
        <v>78000</v>
      </c>
      <c r="J1194" s="82" t="s">
        <v>3839</v>
      </c>
      <c r="K1194" s="82" t="s">
        <v>3839</v>
      </c>
      <c r="L1194" s="82" t="s">
        <v>2465</v>
      </c>
      <c r="M1194" s="82" t="s">
        <v>3840</v>
      </c>
      <c r="N1194" s="324" t="str">
        <f>INDEX(软件产品清单!H:H,MATCH(出库记录!K1194&amp;出库记录!L1194,软件产品清单!AB:AB,0))</f>
        <v>标准产品</v>
      </c>
      <c r="O1194" s="82" t="s">
        <v>1504</v>
      </c>
      <c r="P1194" s="82" t="s">
        <v>8439</v>
      </c>
      <c r="Q1194" s="82" t="s">
        <v>1517</v>
      </c>
      <c r="R1194" s="82" t="s">
        <v>2549</v>
      </c>
      <c r="S1194" s="6">
        <v>42795</v>
      </c>
      <c r="T1194" s="99">
        <v>1</v>
      </c>
      <c r="U1194" s="99">
        <v>1</v>
      </c>
      <c r="V1194" s="99" t="s">
        <v>2429</v>
      </c>
      <c r="W1194" s="6">
        <v>42793</v>
      </c>
      <c r="X1194" s="82" t="s">
        <v>3287</v>
      </c>
      <c r="Y1194" s="82" t="s">
        <v>2983</v>
      </c>
      <c r="Z1194" s="82" t="s">
        <v>2549</v>
      </c>
      <c r="AA1194" s="6">
        <v>42835</v>
      </c>
      <c r="AB1194" s="6" t="s">
        <v>2516</v>
      </c>
      <c r="AC1194" s="82" t="s">
        <v>2517</v>
      </c>
      <c r="AD1194" s="82"/>
      <c r="AE1194" s="82"/>
    </row>
    <row r="1195" spans="1:31" s="103" customFormat="1" ht="29.25" hidden="1" customHeight="1">
      <c r="A1195" s="312">
        <v>1194</v>
      </c>
      <c r="B1195" s="74" t="s">
        <v>3841</v>
      </c>
      <c r="C1195" s="6">
        <v>42793</v>
      </c>
      <c r="D1195" s="82" t="s">
        <v>3375</v>
      </c>
      <c r="E1195" s="82" t="s">
        <v>2828</v>
      </c>
      <c r="F1195" s="82" t="s">
        <v>3842</v>
      </c>
      <c r="G1195" s="82" t="s">
        <v>3068</v>
      </c>
      <c r="H1195" s="82" t="s">
        <v>3375</v>
      </c>
      <c r="I1195" s="108">
        <v>297000</v>
      </c>
      <c r="J1195" s="82" t="s">
        <v>3843</v>
      </c>
      <c r="K1195" s="82" t="s">
        <v>3843</v>
      </c>
      <c r="L1195" s="82" t="s">
        <v>3643</v>
      </c>
      <c r="M1195" s="82" t="s">
        <v>3844</v>
      </c>
      <c r="N1195" s="324" t="str">
        <f>INDEX(软件产品清单!H:H,MATCH(出库记录!K1195&amp;出库记录!L1195,软件产品清单!AB:AB,0))</f>
        <v>标准产品</v>
      </c>
      <c r="O1195" s="82" t="s">
        <v>1504</v>
      </c>
      <c r="P1195" s="82" t="s">
        <v>8438</v>
      </c>
      <c r="Q1195" s="82" t="s">
        <v>4</v>
      </c>
      <c r="R1195" s="82" t="s">
        <v>2429</v>
      </c>
      <c r="S1195" s="6"/>
      <c r="T1195" s="99">
        <v>1</v>
      </c>
      <c r="U1195" s="99">
        <v>1</v>
      </c>
      <c r="V1195" s="99" t="s">
        <v>2429</v>
      </c>
      <c r="W1195" s="6">
        <v>42793</v>
      </c>
      <c r="X1195" s="82" t="s">
        <v>3287</v>
      </c>
      <c r="Y1195" s="82" t="s">
        <v>2983</v>
      </c>
      <c r="Z1195" s="82" t="s">
        <v>2549</v>
      </c>
      <c r="AA1195" s="6"/>
      <c r="AB1195" s="6"/>
      <c r="AC1195" s="82"/>
      <c r="AD1195" s="82"/>
      <c r="AE1195" s="82"/>
    </row>
    <row r="1196" spans="1:31" ht="29.25" hidden="1" customHeight="1">
      <c r="A1196" s="312">
        <v>1195</v>
      </c>
      <c r="B1196" s="82" t="s">
        <v>3060</v>
      </c>
      <c r="C1196" s="6">
        <v>42781</v>
      </c>
      <c r="D1196" s="82" t="s">
        <v>3532</v>
      </c>
      <c r="E1196" s="82" t="s">
        <v>3026</v>
      </c>
      <c r="F1196" s="82"/>
      <c r="G1196" s="82" t="s">
        <v>3845</v>
      </c>
      <c r="H1196" s="82"/>
      <c r="I1196" s="108"/>
      <c r="J1196" s="82"/>
      <c r="K1196" s="82" t="s">
        <v>3533</v>
      </c>
      <c r="L1196" s="82" t="s">
        <v>3534</v>
      </c>
      <c r="M1196" s="82"/>
      <c r="N1196" s="324" t="str">
        <f>INDEX(软件产品清单!H:H,MATCH(出库记录!K1196&amp;出库记录!L1196,软件产品清单!AB:AB,0))</f>
        <v>标准产品</v>
      </c>
      <c r="O1196" s="82" t="s">
        <v>1621</v>
      </c>
      <c r="P1196" s="82" t="s">
        <v>8439</v>
      </c>
      <c r="Q1196" s="82" t="s">
        <v>4</v>
      </c>
      <c r="R1196" s="82" t="s">
        <v>2429</v>
      </c>
      <c r="S1196" s="6"/>
      <c r="T1196" s="82" t="s">
        <v>2429</v>
      </c>
      <c r="U1196" s="82" t="s">
        <v>2429</v>
      </c>
      <c r="V1196" s="82" t="s">
        <v>2429</v>
      </c>
      <c r="W1196" s="6"/>
      <c r="X1196" s="82" t="s">
        <v>3265</v>
      </c>
      <c r="Y1196" s="82"/>
      <c r="Z1196" s="82" t="s">
        <v>2549</v>
      </c>
      <c r="AA1196" s="6">
        <v>42781</v>
      </c>
      <c r="AB1196" s="6">
        <v>42870</v>
      </c>
      <c r="AC1196" s="82" t="s">
        <v>2517</v>
      </c>
      <c r="AD1196" s="82"/>
      <c r="AE1196" s="82" t="s">
        <v>3846</v>
      </c>
    </row>
    <row r="1197" spans="1:31" ht="29.25" hidden="1" customHeight="1">
      <c r="A1197" s="312">
        <v>1196</v>
      </c>
      <c r="B1197" s="82" t="s">
        <v>3060</v>
      </c>
      <c r="C1197" s="6">
        <v>42781</v>
      </c>
      <c r="D1197" s="82" t="s">
        <v>3532</v>
      </c>
      <c r="E1197" s="82" t="s">
        <v>3026</v>
      </c>
      <c r="F1197" s="82"/>
      <c r="G1197" s="82" t="s">
        <v>3845</v>
      </c>
      <c r="H1197" s="82"/>
      <c r="I1197" s="108"/>
      <c r="J1197" s="82"/>
      <c r="K1197" s="82" t="s">
        <v>3533</v>
      </c>
      <c r="L1197" s="82" t="s">
        <v>3534</v>
      </c>
      <c r="M1197" s="82"/>
      <c r="N1197" s="324" t="str">
        <f>INDEX(软件产品清单!H:H,MATCH(出库记录!K1197&amp;出库记录!L1197,软件产品清单!AB:AB,0))</f>
        <v>标准产品</v>
      </c>
      <c r="O1197" s="82" t="s">
        <v>1621</v>
      </c>
      <c r="P1197" s="82" t="s">
        <v>8439</v>
      </c>
      <c r="Q1197" s="82" t="s">
        <v>4</v>
      </c>
      <c r="R1197" s="82" t="s">
        <v>2429</v>
      </c>
      <c r="S1197" s="6"/>
      <c r="T1197" s="82" t="s">
        <v>2429</v>
      </c>
      <c r="U1197" s="82" t="s">
        <v>2429</v>
      </c>
      <c r="V1197" s="82" t="s">
        <v>2429</v>
      </c>
      <c r="W1197" s="6"/>
      <c r="X1197" s="82" t="s">
        <v>3265</v>
      </c>
      <c r="Y1197" s="82"/>
      <c r="Z1197" s="82" t="s">
        <v>2549</v>
      </c>
      <c r="AA1197" s="6">
        <v>42781</v>
      </c>
      <c r="AB1197" s="6">
        <v>42870</v>
      </c>
      <c r="AC1197" s="82" t="s">
        <v>2517</v>
      </c>
      <c r="AD1197" s="82"/>
      <c r="AE1197" s="82" t="s">
        <v>3847</v>
      </c>
    </row>
    <row r="1198" spans="1:31" ht="29.25" hidden="1" customHeight="1">
      <c r="A1198" s="312">
        <v>1197</v>
      </c>
      <c r="B1198" s="82" t="s">
        <v>3060</v>
      </c>
      <c r="C1198" s="6">
        <v>42786</v>
      </c>
      <c r="D1198" s="82" t="s">
        <v>3848</v>
      </c>
      <c r="E1198" s="82" t="s">
        <v>3026</v>
      </c>
      <c r="F1198" s="82"/>
      <c r="G1198" s="82" t="s">
        <v>3845</v>
      </c>
      <c r="H1198" s="82"/>
      <c r="I1198" s="108"/>
      <c r="J1198" s="82"/>
      <c r="K1198" s="82" t="s">
        <v>3533</v>
      </c>
      <c r="L1198" s="82" t="s">
        <v>2465</v>
      </c>
      <c r="M1198" s="82"/>
      <c r="N1198" s="324" t="str">
        <f>INDEX(软件产品清单!H:H,MATCH(出库记录!K1198&amp;出库记录!L1198,软件产品清单!AB:AB,0))</f>
        <v>标准产品</v>
      </c>
      <c r="O1198" s="82" t="s">
        <v>1621</v>
      </c>
      <c r="P1198" s="82" t="s">
        <v>8439</v>
      </c>
      <c r="Q1198" s="82" t="s">
        <v>4</v>
      </c>
      <c r="R1198" s="82" t="s">
        <v>2429</v>
      </c>
      <c r="S1198" s="6"/>
      <c r="T1198" s="82" t="s">
        <v>2429</v>
      </c>
      <c r="U1198" s="82" t="s">
        <v>2429</v>
      </c>
      <c r="V1198" s="82" t="s">
        <v>2429</v>
      </c>
      <c r="W1198" s="6"/>
      <c r="X1198" s="82" t="s">
        <v>3265</v>
      </c>
      <c r="Y1198" s="82"/>
      <c r="Z1198" s="82" t="s">
        <v>2549</v>
      </c>
      <c r="AA1198" s="6">
        <v>42786</v>
      </c>
      <c r="AB1198" s="6">
        <v>42875</v>
      </c>
      <c r="AC1198" s="82" t="s">
        <v>2517</v>
      </c>
      <c r="AD1198" s="82"/>
      <c r="AE1198" s="82" t="s">
        <v>3849</v>
      </c>
    </row>
    <row r="1199" spans="1:31" ht="29.25" hidden="1" customHeight="1">
      <c r="A1199" s="312">
        <v>1198</v>
      </c>
      <c r="B1199" s="82" t="s">
        <v>3060</v>
      </c>
      <c r="C1199" s="6">
        <v>42786</v>
      </c>
      <c r="D1199" s="82" t="s">
        <v>3848</v>
      </c>
      <c r="E1199" s="82" t="s">
        <v>3026</v>
      </c>
      <c r="F1199" s="82"/>
      <c r="G1199" s="82" t="s">
        <v>3850</v>
      </c>
      <c r="H1199" s="82"/>
      <c r="I1199" s="108"/>
      <c r="J1199" s="82"/>
      <c r="K1199" s="82" t="s">
        <v>3533</v>
      </c>
      <c r="L1199" s="82" t="s">
        <v>2465</v>
      </c>
      <c r="M1199" s="82"/>
      <c r="N1199" s="324" t="str">
        <f>INDEX(软件产品清单!H:H,MATCH(出库记录!K1199&amp;出库记录!L1199,软件产品清单!AB:AB,0))</f>
        <v>标准产品</v>
      </c>
      <c r="O1199" s="82" t="s">
        <v>1621</v>
      </c>
      <c r="P1199" s="82" t="s">
        <v>8439</v>
      </c>
      <c r="Q1199" s="82" t="s">
        <v>4</v>
      </c>
      <c r="R1199" s="82" t="s">
        <v>2429</v>
      </c>
      <c r="S1199" s="6"/>
      <c r="T1199" s="82" t="s">
        <v>2429</v>
      </c>
      <c r="U1199" s="82" t="s">
        <v>2429</v>
      </c>
      <c r="V1199" s="82" t="s">
        <v>2429</v>
      </c>
      <c r="W1199" s="6"/>
      <c r="X1199" s="82" t="s">
        <v>3265</v>
      </c>
      <c r="Y1199" s="82"/>
      <c r="Z1199" s="82" t="s">
        <v>2549</v>
      </c>
      <c r="AA1199" s="6">
        <v>42786</v>
      </c>
      <c r="AB1199" s="6">
        <v>42875</v>
      </c>
      <c r="AC1199" s="82" t="s">
        <v>2517</v>
      </c>
      <c r="AD1199" s="82"/>
      <c r="AE1199" s="82" t="s">
        <v>3851</v>
      </c>
    </row>
    <row r="1200" spans="1:31" ht="29.25" hidden="1" customHeight="1">
      <c r="A1200" s="312">
        <v>1199</v>
      </c>
      <c r="B1200" s="82" t="s">
        <v>3060</v>
      </c>
      <c r="C1200" s="6">
        <v>42788</v>
      </c>
      <c r="D1200" s="82" t="s">
        <v>3848</v>
      </c>
      <c r="E1200" s="82" t="s">
        <v>3852</v>
      </c>
      <c r="F1200" s="82"/>
      <c r="G1200" s="82" t="s">
        <v>3853</v>
      </c>
      <c r="H1200" s="82"/>
      <c r="I1200" s="108"/>
      <c r="J1200" s="82"/>
      <c r="K1200" s="82" t="s">
        <v>3533</v>
      </c>
      <c r="L1200" s="82" t="s">
        <v>2465</v>
      </c>
      <c r="M1200" s="82"/>
      <c r="N1200" s="324" t="str">
        <f>INDEX(软件产品清单!H:H,MATCH(出库记录!K1200&amp;出库记录!L1200,软件产品清单!AB:AB,0))</f>
        <v>标准产品</v>
      </c>
      <c r="O1200" s="82" t="s">
        <v>1621</v>
      </c>
      <c r="P1200" s="82" t="s">
        <v>8439</v>
      </c>
      <c r="Q1200" s="82" t="s">
        <v>4</v>
      </c>
      <c r="R1200" s="82" t="s">
        <v>2429</v>
      </c>
      <c r="S1200" s="6"/>
      <c r="T1200" s="82" t="s">
        <v>2429</v>
      </c>
      <c r="U1200" s="82" t="s">
        <v>2429</v>
      </c>
      <c r="V1200" s="82" t="s">
        <v>2429</v>
      </c>
      <c r="W1200" s="6"/>
      <c r="X1200" s="82" t="s">
        <v>3265</v>
      </c>
      <c r="Y1200" s="82"/>
      <c r="Z1200" s="82" t="s">
        <v>2549</v>
      </c>
      <c r="AA1200" s="6">
        <v>42788</v>
      </c>
      <c r="AB1200" s="6">
        <v>42969</v>
      </c>
      <c r="AC1200" s="82" t="s">
        <v>2517</v>
      </c>
      <c r="AD1200" s="82"/>
      <c r="AE1200" s="82" t="s">
        <v>3854</v>
      </c>
    </row>
    <row r="1201" spans="1:31" ht="29.25" hidden="1" customHeight="1">
      <c r="A1201" s="312">
        <v>1200</v>
      </c>
      <c r="B1201" s="82" t="s">
        <v>3060</v>
      </c>
      <c r="C1201" s="6">
        <v>42790</v>
      </c>
      <c r="D1201" s="82" t="s">
        <v>3532</v>
      </c>
      <c r="E1201" s="82" t="s">
        <v>3169</v>
      </c>
      <c r="F1201" s="82"/>
      <c r="G1201" s="82" t="s">
        <v>3855</v>
      </c>
      <c r="H1201" s="82"/>
      <c r="I1201" s="108"/>
      <c r="J1201" s="82"/>
      <c r="K1201" s="82" t="s">
        <v>3533</v>
      </c>
      <c r="L1201" s="82" t="s">
        <v>3534</v>
      </c>
      <c r="M1201" s="82"/>
      <c r="N1201" s="324" t="str">
        <f>INDEX(软件产品清单!H:H,MATCH(出库记录!K1201&amp;出库记录!L1201,软件产品清单!AB:AB,0))</f>
        <v>标准产品</v>
      </c>
      <c r="O1201" s="82" t="s">
        <v>1621</v>
      </c>
      <c r="P1201" s="82" t="s">
        <v>8439</v>
      </c>
      <c r="Q1201" s="82" t="s">
        <v>4</v>
      </c>
      <c r="R1201" s="82" t="s">
        <v>2429</v>
      </c>
      <c r="S1201" s="6"/>
      <c r="T1201" s="82" t="s">
        <v>2429</v>
      </c>
      <c r="U1201" s="82" t="s">
        <v>2429</v>
      </c>
      <c r="V1201" s="82" t="s">
        <v>2429</v>
      </c>
      <c r="W1201" s="6"/>
      <c r="X1201" s="82" t="s">
        <v>3265</v>
      </c>
      <c r="Y1201" s="82"/>
      <c r="Z1201" s="82" t="s">
        <v>2549</v>
      </c>
      <c r="AA1201" s="6">
        <v>42790</v>
      </c>
      <c r="AB1201" s="6">
        <v>42971</v>
      </c>
      <c r="AC1201" s="82" t="s">
        <v>2517</v>
      </c>
      <c r="AD1201" s="82"/>
      <c r="AE1201" s="82" t="s">
        <v>3856</v>
      </c>
    </row>
    <row r="1202" spans="1:31" ht="29.25" hidden="1" customHeight="1">
      <c r="A1202" s="312">
        <v>1201</v>
      </c>
      <c r="B1202" s="82" t="s">
        <v>3060</v>
      </c>
      <c r="C1202" s="6">
        <v>42791</v>
      </c>
      <c r="D1202" s="82" t="s">
        <v>3848</v>
      </c>
      <c r="E1202" s="82" t="s">
        <v>3852</v>
      </c>
      <c r="F1202" s="82"/>
      <c r="G1202" s="82" t="s">
        <v>3857</v>
      </c>
      <c r="H1202" s="82"/>
      <c r="I1202" s="108"/>
      <c r="J1202" s="82"/>
      <c r="K1202" s="82" t="s">
        <v>3533</v>
      </c>
      <c r="L1202" s="82" t="s">
        <v>2465</v>
      </c>
      <c r="M1202" s="82"/>
      <c r="N1202" s="324" t="str">
        <f>INDEX(软件产品清单!H:H,MATCH(出库记录!K1202&amp;出库记录!L1202,软件产品清单!AB:AB,0))</f>
        <v>标准产品</v>
      </c>
      <c r="O1202" s="82" t="s">
        <v>1621</v>
      </c>
      <c r="P1202" s="82" t="s">
        <v>8439</v>
      </c>
      <c r="Q1202" s="82" t="s">
        <v>4</v>
      </c>
      <c r="R1202" s="82" t="s">
        <v>2429</v>
      </c>
      <c r="S1202" s="6"/>
      <c r="T1202" s="82" t="s">
        <v>2429</v>
      </c>
      <c r="U1202" s="82" t="s">
        <v>2429</v>
      </c>
      <c r="V1202" s="82" t="s">
        <v>2429</v>
      </c>
      <c r="W1202" s="6"/>
      <c r="X1202" s="82" t="s">
        <v>3265</v>
      </c>
      <c r="Y1202" s="82"/>
      <c r="Z1202" s="82" t="s">
        <v>2549</v>
      </c>
      <c r="AA1202" s="6">
        <v>42793</v>
      </c>
      <c r="AB1202" s="6">
        <v>42974</v>
      </c>
      <c r="AC1202" s="82" t="s">
        <v>2517</v>
      </c>
      <c r="AD1202" s="82"/>
      <c r="AE1202" s="82" t="s">
        <v>3858</v>
      </c>
    </row>
    <row r="1203" spans="1:31" ht="29.25" hidden="1" customHeight="1">
      <c r="A1203" s="312">
        <v>1202</v>
      </c>
      <c r="B1203" s="82" t="s">
        <v>3060</v>
      </c>
      <c r="C1203" s="6">
        <v>42792</v>
      </c>
      <c r="D1203" s="82" t="s">
        <v>3848</v>
      </c>
      <c r="E1203" s="82" t="s">
        <v>3852</v>
      </c>
      <c r="F1203" s="82"/>
      <c r="G1203" s="82" t="s">
        <v>3859</v>
      </c>
      <c r="H1203" s="82"/>
      <c r="I1203" s="108"/>
      <c r="J1203" s="82"/>
      <c r="K1203" s="82" t="s">
        <v>3533</v>
      </c>
      <c r="L1203" s="82" t="s">
        <v>2465</v>
      </c>
      <c r="M1203" s="82"/>
      <c r="N1203" s="324" t="str">
        <f>INDEX(软件产品清单!H:H,MATCH(出库记录!K1203&amp;出库记录!L1203,软件产品清单!AB:AB,0))</f>
        <v>标准产品</v>
      </c>
      <c r="O1203" s="82" t="s">
        <v>1621</v>
      </c>
      <c r="P1203" s="82" t="s">
        <v>8439</v>
      </c>
      <c r="Q1203" s="82" t="s">
        <v>4</v>
      </c>
      <c r="R1203" s="82" t="s">
        <v>2429</v>
      </c>
      <c r="S1203" s="6"/>
      <c r="T1203" s="82" t="s">
        <v>2429</v>
      </c>
      <c r="U1203" s="82" t="s">
        <v>2429</v>
      </c>
      <c r="V1203" s="82" t="s">
        <v>2429</v>
      </c>
      <c r="W1203" s="6"/>
      <c r="X1203" s="82" t="s">
        <v>3265</v>
      </c>
      <c r="Y1203" s="82"/>
      <c r="Z1203" s="82" t="s">
        <v>2549</v>
      </c>
      <c r="AA1203" s="6">
        <v>42793</v>
      </c>
      <c r="AB1203" s="6">
        <v>42974</v>
      </c>
      <c r="AC1203" s="82" t="s">
        <v>2517</v>
      </c>
      <c r="AD1203" s="82"/>
      <c r="AE1203" s="82" t="s">
        <v>11045</v>
      </c>
    </row>
    <row r="1204" spans="1:31" s="103" customFormat="1" ht="29.25" hidden="1" customHeight="1">
      <c r="A1204" s="312">
        <v>1203</v>
      </c>
      <c r="B1204" s="74" t="s">
        <v>3860</v>
      </c>
      <c r="C1204" s="6">
        <v>42794</v>
      </c>
      <c r="D1204" s="82" t="s">
        <v>3861</v>
      </c>
      <c r="E1204" s="82" t="s">
        <v>3026</v>
      </c>
      <c r="F1204" s="82"/>
      <c r="G1204" s="82" t="s">
        <v>3862</v>
      </c>
      <c r="H1204" s="82" t="s">
        <v>3035</v>
      </c>
      <c r="I1204" s="108"/>
      <c r="J1204" s="82"/>
      <c r="K1204" s="82" t="s">
        <v>3046</v>
      </c>
      <c r="L1204" s="82" t="s">
        <v>3047</v>
      </c>
      <c r="M1204" s="82" t="s">
        <v>3863</v>
      </c>
      <c r="N1204" s="324" t="str">
        <f>INDEX(软件产品清单!H:H,MATCH(出库记录!K1204&amp;出库记录!L1204,软件产品清单!AB:AB,0))</f>
        <v>标准产品</v>
      </c>
      <c r="O1204" s="82" t="s">
        <v>1504</v>
      </c>
      <c r="P1204" s="82" t="s">
        <v>8438</v>
      </c>
      <c r="Q1204" s="82" t="s">
        <v>69</v>
      </c>
      <c r="R1204" s="82" t="s">
        <v>2429</v>
      </c>
      <c r="S1204" s="6"/>
      <c r="T1204" s="99" t="s">
        <v>2429</v>
      </c>
      <c r="U1204" s="99" t="s">
        <v>2429</v>
      </c>
      <c r="V1204" s="99" t="s">
        <v>2429</v>
      </c>
      <c r="W1204" s="6"/>
      <c r="X1204" s="82" t="s">
        <v>3802</v>
      </c>
      <c r="Y1204" s="82"/>
      <c r="Z1204" s="82" t="s">
        <v>2549</v>
      </c>
      <c r="AA1204" s="6">
        <v>42794</v>
      </c>
      <c r="AB1204" s="6">
        <v>42883</v>
      </c>
      <c r="AC1204" s="82" t="s">
        <v>2517</v>
      </c>
      <c r="AD1204" s="82"/>
      <c r="AE1204" s="82"/>
    </row>
    <row r="1205" spans="1:31" ht="29.25" hidden="1" customHeight="1">
      <c r="A1205" s="312">
        <v>1204</v>
      </c>
      <c r="B1205" s="82" t="s">
        <v>3060</v>
      </c>
      <c r="C1205" s="6">
        <v>42794</v>
      </c>
      <c r="D1205" s="82" t="s">
        <v>3848</v>
      </c>
      <c r="E1205" s="82" t="s">
        <v>3026</v>
      </c>
      <c r="F1205" s="82"/>
      <c r="G1205" s="82" t="s">
        <v>3864</v>
      </c>
      <c r="H1205" s="82"/>
      <c r="I1205" s="108"/>
      <c r="J1205" s="82"/>
      <c r="K1205" s="82" t="s">
        <v>3533</v>
      </c>
      <c r="L1205" s="82" t="s">
        <v>2465</v>
      </c>
      <c r="M1205" s="82"/>
      <c r="N1205" s="324" t="str">
        <f>INDEX(软件产品清单!H:H,MATCH(出库记录!K1205&amp;出库记录!L1205,软件产品清单!AB:AB,0))</f>
        <v>标准产品</v>
      </c>
      <c r="O1205" s="82" t="s">
        <v>1621</v>
      </c>
      <c r="P1205" s="82" t="s">
        <v>8439</v>
      </c>
      <c r="Q1205" s="82" t="s">
        <v>4</v>
      </c>
      <c r="R1205" s="82" t="s">
        <v>2429</v>
      </c>
      <c r="S1205" s="6"/>
      <c r="T1205" s="82" t="s">
        <v>2429</v>
      </c>
      <c r="U1205" s="82" t="s">
        <v>2429</v>
      </c>
      <c r="V1205" s="82" t="s">
        <v>2429</v>
      </c>
      <c r="W1205" s="6"/>
      <c r="X1205" s="82" t="s">
        <v>3265</v>
      </c>
      <c r="Y1205" s="82"/>
      <c r="Z1205" s="82" t="s">
        <v>2549</v>
      </c>
      <c r="AA1205" s="6">
        <v>42794</v>
      </c>
      <c r="AB1205" s="6">
        <v>42883</v>
      </c>
      <c r="AC1205" s="82" t="s">
        <v>2517</v>
      </c>
      <c r="AD1205" s="82"/>
      <c r="AE1205" s="82" t="s">
        <v>11046</v>
      </c>
    </row>
    <row r="1206" spans="1:31" ht="29.25" hidden="1" customHeight="1">
      <c r="A1206" s="312">
        <v>1205</v>
      </c>
      <c r="B1206" s="74" t="s">
        <v>3865</v>
      </c>
      <c r="C1206" s="6">
        <v>42794</v>
      </c>
      <c r="D1206" s="82" t="s">
        <v>3359</v>
      </c>
      <c r="E1206" s="82" t="s">
        <v>2828</v>
      </c>
      <c r="F1206" s="82" t="s">
        <v>3866</v>
      </c>
      <c r="G1206" s="82" t="s">
        <v>3091</v>
      </c>
      <c r="H1206" s="82" t="s">
        <v>3359</v>
      </c>
      <c r="I1206" s="108">
        <v>27200</v>
      </c>
      <c r="J1206" s="82" t="s">
        <v>3867</v>
      </c>
      <c r="K1206" s="82" t="s">
        <v>3646</v>
      </c>
      <c r="L1206" s="82" t="s">
        <v>2465</v>
      </c>
      <c r="M1206" s="82" t="s">
        <v>3647</v>
      </c>
      <c r="N1206" s="324" t="str">
        <f>INDEX(软件产品清单!H:H,MATCH(出库记录!K1206&amp;出库记录!L1206,软件产品清单!AB:AB,0))</f>
        <v>标准产品</v>
      </c>
      <c r="O1206" s="82" t="s">
        <v>1504</v>
      </c>
      <c r="P1206" s="82" t="s">
        <v>8439</v>
      </c>
      <c r="Q1206" s="82" t="s">
        <v>4</v>
      </c>
      <c r="R1206" s="82" t="s">
        <v>2429</v>
      </c>
      <c r="S1206" s="6"/>
      <c r="T1206" s="99">
        <v>1</v>
      </c>
      <c r="U1206" s="99">
        <v>1</v>
      </c>
      <c r="V1206" s="99" t="s">
        <v>2429</v>
      </c>
      <c r="W1206" s="6">
        <v>42794</v>
      </c>
      <c r="X1206" s="82" t="s">
        <v>3287</v>
      </c>
      <c r="Y1206" s="82" t="s">
        <v>2983</v>
      </c>
      <c r="Z1206" s="82" t="s">
        <v>2549</v>
      </c>
      <c r="AA1206" s="6">
        <v>42795</v>
      </c>
      <c r="AB1206" s="6" t="s">
        <v>2516</v>
      </c>
      <c r="AC1206" s="82" t="s">
        <v>2517</v>
      </c>
      <c r="AD1206" s="82"/>
      <c r="AE1206" s="82" t="s">
        <v>3868</v>
      </c>
    </row>
    <row r="1207" spans="1:31" ht="29.25" hidden="1" customHeight="1">
      <c r="A1207" s="312">
        <v>1206</v>
      </c>
      <c r="B1207" s="74" t="s">
        <v>3869</v>
      </c>
      <c r="C1207" s="6">
        <v>42795</v>
      </c>
      <c r="D1207" s="82" t="s">
        <v>3277</v>
      </c>
      <c r="E1207" s="82" t="s">
        <v>3150</v>
      </c>
      <c r="F1207" s="82" t="s">
        <v>3870</v>
      </c>
      <c r="G1207" s="82" t="s">
        <v>3871</v>
      </c>
      <c r="H1207" s="82" t="s">
        <v>3035</v>
      </c>
      <c r="I1207" s="108"/>
      <c r="J1207" s="82"/>
      <c r="K1207" s="82" t="s">
        <v>2874</v>
      </c>
      <c r="L1207" s="82" t="s">
        <v>3181</v>
      </c>
      <c r="M1207" s="82" t="s">
        <v>3793</v>
      </c>
      <c r="N1207" s="324" t="str">
        <f>INDEX(软件产品清单!H:H,MATCH(出库记录!K1207&amp;出库记录!L1207,软件产品清单!AB:AB,0))</f>
        <v>标准产品</v>
      </c>
      <c r="O1207" s="82" t="s">
        <v>1557</v>
      </c>
      <c r="P1207" s="82" t="s">
        <v>8438</v>
      </c>
      <c r="Q1207" s="82" t="s">
        <v>4</v>
      </c>
      <c r="R1207" s="82" t="s">
        <v>2429</v>
      </c>
      <c r="S1207" s="6"/>
      <c r="T1207" s="82" t="s">
        <v>2429</v>
      </c>
      <c r="U1207" s="82" t="s">
        <v>2429</v>
      </c>
      <c r="V1207" s="82" t="s">
        <v>2429</v>
      </c>
      <c r="W1207" s="6"/>
      <c r="X1207" s="82" t="s">
        <v>3265</v>
      </c>
      <c r="Y1207" s="82"/>
      <c r="Z1207" s="82" t="s">
        <v>2549</v>
      </c>
      <c r="AA1207" s="6">
        <v>42795</v>
      </c>
      <c r="AB1207" s="6" t="s">
        <v>2516</v>
      </c>
      <c r="AC1207" s="82" t="s">
        <v>2517</v>
      </c>
      <c r="AD1207" s="82"/>
      <c r="AE1207" s="82"/>
    </row>
    <row r="1208" spans="1:31" ht="29.25" hidden="1" customHeight="1">
      <c r="A1208" s="312">
        <v>1207</v>
      </c>
      <c r="B1208" s="74" t="s">
        <v>3872</v>
      </c>
      <c r="C1208" s="6">
        <v>42795</v>
      </c>
      <c r="D1208" s="82" t="s">
        <v>3277</v>
      </c>
      <c r="E1208" s="82" t="s">
        <v>3150</v>
      </c>
      <c r="F1208" s="82" t="s">
        <v>3873</v>
      </c>
      <c r="G1208" s="82" t="s">
        <v>3874</v>
      </c>
      <c r="H1208" s="82" t="s">
        <v>3875</v>
      </c>
      <c r="I1208" s="108"/>
      <c r="J1208" s="82"/>
      <c r="K1208" s="82" t="s">
        <v>3497</v>
      </c>
      <c r="L1208" s="82" t="s">
        <v>3498</v>
      </c>
      <c r="M1208" s="82" t="s">
        <v>3577</v>
      </c>
      <c r="N1208" s="324" t="str">
        <f>INDEX(软件产品清单!H:H,MATCH(出库记录!K1208&amp;出库记录!L1208,软件产品清单!AB:AB,0))</f>
        <v>标准产品</v>
      </c>
      <c r="O1208" s="82" t="s">
        <v>1557</v>
      </c>
      <c r="P1208" s="82" t="s">
        <v>8438</v>
      </c>
      <c r="Q1208" s="82" t="s">
        <v>4</v>
      </c>
      <c r="R1208" s="82" t="s">
        <v>2429</v>
      </c>
      <c r="S1208" s="6"/>
      <c r="T1208" s="82" t="s">
        <v>2429</v>
      </c>
      <c r="U1208" s="82" t="s">
        <v>2429</v>
      </c>
      <c r="V1208" s="82" t="s">
        <v>2429</v>
      </c>
      <c r="W1208" s="6"/>
      <c r="X1208" s="82" t="s">
        <v>3265</v>
      </c>
      <c r="Y1208" s="82"/>
      <c r="Z1208" s="82" t="s">
        <v>2549</v>
      </c>
      <c r="AA1208" s="6">
        <v>42795</v>
      </c>
      <c r="AB1208" s="6" t="s">
        <v>2516</v>
      </c>
      <c r="AC1208" s="82" t="s">
        <v>2517</v>
      </c>
      <c r="AD1208" s="82"/>
      <c r="AE1208" s="82"/>
    </row>
    <row r="1209" spans="1:31" ht="29.25" hidden="1" customHeight="1">
      <c r="A1209" s="312">
        <v>1208</v>
      </c>
      <c r="B1209" s="74" t="s">
        <v>3876</v>
      </c>
      <c r="C1209" s="6">
        <v>42795</v>
      </c>
      <c r="D1209" s="82" t="s">
        <v>3877</v>
      </c>
      <c r="E1209" s="82" t="s">
        <v>3291</v>
      </c>
      <c r="F1209" s="82" t="s">
        <v>3878</v>
      </c>
      <c r="G1209" s="82" t="s">
        <v>3879</v>
      </c>
      <c r="H1209" s="82" t="s">
        <v>3877</v>
      </c>
      <c r="I1209" s="108"/>
      <c r="J1209" s="82"/>
      <c r="K1209" s="82" t="s">
        <v>3880</v>
      </c>
      <c r="L1209" s="82" t="s">
        <v>2403</v>
      </c>
      <c r="M1209" s="82" t="s">
        <v>3881</v>
      </c>
      <c r="N1209" s="324" t="str">
        <f>INDEX(软件产品清单!H:H,MATCH(出库记录!K1209&amp;出库记录!L1209,软件产品清单!AB:AB,0))</f>
        <v>标准产品</v>
      </c>
      <c r="O1209" s="82" t="s">
        <v>1504</v>
      </c>
      <c r="P1209" s="82" t="s">
        <v>8438</v>
      </c>
      <c r="Q1209" s="82" t="s">
        <v>4</v>
      </c>
      <c r="R1209" s="82" t="s">
        <v>2429</v>
      </c>
      <c r="S1209" s="6"/>
      <c r="T1209" s="82" t="s">
        <v>2429</v>
      </c>
      <c r="U1209" s="82" t="s">
        <v>2429</v>
      </c>
      <c r="V1209" s="82" t="s">
        <v>2429</v>
      </c>
      <c r="W1209" s="6"/>
      <c r="X1209" s="82" t="s">
        <v>3265</v>
      </c>
      <c r="Y1209" s="82"/>
      <c r="Z1209" s="82" t="s">
        <v>2549</v>
      </c>
      <c r="AA1209" s="6">
        <v>42795</v>
      </c>
      <c r="AB1209" s="6" t="s">
        <v>2516</v>
      </c>
      <c r="AC1209" s="82" t="s">
        <v>2517</v>
      </c>
      <c r="AD1209" s="82"/>
      <c r="AE1209" s="82"/>
    </row>
    <row r="1210" spans="1:31" ht="29.25" hidden="1" customHeight="1">
      <c r="A1210" s="312">
        <v>1209</v>
      </c>
      <c r="B1210" s="74" t="s">
        <v>3876</v>
      </c>
      <c r="C1210" s="6">
        <v>42795</v>
      </c>
      <c r="D1210" s="82" t="s">
        <v>3877</v>
      </c>
      <c r="E1210" s="82" t="s">
        <v>3291</v>
      </c>
      <c r="F1210" s="82" t="s">
        <v>3878</v>
      </c>
      <c r="G1210" s="82" t="s">
        <v>3879</v>
      </c>
      <c r="H1210" s="82" t="s">
        <v>3877</v>
      </c>
      <c r="I1210" s="108"/>
      <c r="J1210" s="82"/>
      <c r="K1210" s="82" t="s">
        <v>3032</v>
      </c>
      <c r="L1210" s="82" t="s">
        <v>2403</v>
      </c>
      <c r="M1210" s="82" t="s">
        <v>3685</v>
      </c>
      <c r="N1210" s="324" t="str">
        <f>INDEX(软件产品清单!H:H,MATCH(出库记录!K1210&amp;出库记录!L1210,软件产品清单!AB:AB,0))</f>
        <v>标准产品</v>
      </c>
      <c r="O1210" s="82" t="s">
        <v>1569</v>
      </c>
      <c r="P1210" s="82" t="s">
        <v>8438</v>
      </c>
      <c r="Q1210" s="82" t="s">
        <v>4</v>
      </c>
      <c r="R1210" s="82" t="s">
        <v>2429</v>
      </c>
      <c r="S1210" s="6"/>
      <c r="T1210" s="82" t="s">
        <v>2429</v>
      </c>
      <c r="U1210" s="82" t="s">
        <v>2429</v>
      </c>
      <c r="V1210" s="82" t="s">
        <v>2429</v>
      </c>
      <c r="W1210" s="6"/>
      <c r="X1210" s="82" t="s">
        <v>3265</v>
      </c>
      <c r="Y1210" s="82"/>
      <c r="Z1210" s="82" t="s">
        <v>2549</v>
      </c>
      <c r="AA1210" s="6">
        <v>42795</v>
      </c>
      <c r="AB1210" s="6" t="s">
        <v>2516</v>
      </c>
      <c r="AC1210" s="82" t="s">
        <v>2517</v>
      </c>
      <c r="AD1210" s="82"/>
      <c r="AE1210" s="82"/>
    </row>
    <row r="1211" spans="1:31" ht="29.25" hidden="1" customHeight="1">
      <c r="A1211" s="312">
        <v>1210</v>
      </c>
      <c r="B1211" s="74" t="s">
        <v>3876</v>
      </c>
      <c r="C1211" s="6">
        <v>42795</v>
      </c>
      <c r="D1211" s="82" t="s">
        <v>3877</v>
      </c>
      <c r="E1211" s="82" t="s">
        <v>3291</v>
      </c>
      <c r="F1211" s="82" t="s">
        <v>3878</v>
      </c>
      <c r="G1211" s="82" t="s">
        <v>3879</v>
      </c>
      <c r="H1211" s="82" t="s">
        <v>3877</v>
      </c>
      <c r="I1211" s="108"/>
      <c r="J1211" s="82"/>
      <c r="K1211" s="82" t="s">
        <v>3682</v>
      </c>
      <c r="L1211" s="82" t="s">
        <v>3882</v>
      </c>
      <c r="M1211" s="82" t="s">
        <v>3883</v>
      </c>
      <c r="N1211" s="324" t="str">
        <f>INDEX(软件产品清单!H:H,MATCH(出库记录!K1211&amp;出库记录!L1211,软件产品清单!AB:AB,0))</f>
        <v>标准产品</v>
      </c>
      <c r="O1211" s="82" t="s">
        <v>1569</v>
      </c>
      <c r="P1211" s="82" t="s">
        <v>8439</v>
      </c>
      <c r="Q1211" s="82" t="s">
        <v>1495</v>
      </c>
      <c r="R1211" s="82" t="s">
        <v>2429</v>
      </c>
      <c r="S1211" s="6"/>
      <c r="T1211" s="82" t="s">
        <v>2429</v>
      </c>
      <c r="U1211" s="82" t="s">
        <v>2429</v>
      </c>
      <c r="V1211" s="82" t="s">
        <v>2429</v>
      </c>
      <c r="W1211" s="6"/>
      <c r="X1211" s="82" t="s">
        <v>3265</v>
      </c>
      <c r="Y1211" s="82"/>
      <c r="Z1211" s="82" t="s">
        <v>2549</v>
      </c>
      <c r="AA1211" s="6">
        <v>42795</v>
      </c>
      <c r="AB1211" s="6" t="s">
        <v>2516</v>
      </c>
      <c r="AC1211" s="82" t="s">
        <v>2517</v>
      </c>
      <c r="AD1211" s="82"/>
      <c r="AE1211" s="82"/>
    </row>
    <row r="1212" spans="1:31" ht="29.25" hidden="1" customHeight="1">
      <c r="A1212" s="312">
        <v>1211</v>
      </c>
      <c r="B1212" s="82" t="s">
        <v>3060</v>
      </c>
      <c r="C1212" s="6">
        <v>42795</v>
      </c>
      <c r="D1212" s="82" t="s">
        <v>3230</v>
      </c>
      <c r="E1212" s="82" t="s">
        <v>3141</v>
      </c>
      <c r="F1212" s="82"/>
      <c r="G1212" s="82"/>
      <c r="H1212" s="82"/>
      <c r="I1212" s="108"/>
      <c r="J1212" s="82"/>
      <c r="K1212" s="82" t="s">
        <v>3126</v>
      </c>
      <c r="L1212" s="82" t="s">
        <v>3307</v>
      </c>
      <c r="M1212" s="82"/>
      <c r="N1212" s="324" t="str">
        <f>INDEX(软件产品清单!H:H,MATCH(出库记录!K1212&amp;出库记录!L1212,软件产品清单!AB:AB,0))</f>
        <v>标准产品</v>
      </c>
      <c r="O1212" s="82" t="s">
        <v>1494</v>
      </c>
      <c r="P1212" s="82" t="s">
        <v>8438</v>
      </c>
      <c r="Q1212" s="82" t="s">
        <v>4</v>
      </c>
      <c r="R1212" s="82" t="s">
        <v>2429</v>
      </c>
      <c r="S1212" s="6"/>
      <c r="T1212" s="82" t="s">
        <v>2429</v>
      </c>
      <c r="U1212" s="82" t="s">
        <v>2429</v>
      </c>
      <c r="V1212" s="82" t="s">
        <v>2429</v>
      </c>
      <c r="W1212" s="6"/>
      <c r="X1212" s="82" t="s">
        <v>3265</v>
      </c>
      <c r="Y1212" s="82"/>
      <c r="Z1212" s="82" t="s">
        <v>2549</v>
      </c>
      <c r="AA1212" s="6">
        <v>42795</v>
      </c>
      <c r="AB1212" s="6" t="s">
        <v>3884</v>
      </c>
      <c r="AC1212" s="82" t="s">
        <v>2517</v>
      </c>
      <c r="AD1212" s="82"/>
      <c r="AE1212" s="82"/>
    </row>
    <row r="1213" spans="1:31" ht="29.25" hidden="1" customHeight="1">
      <c r="A1213" s="312">
        <v>1212</v>
      </c>
      <c r="B1213" s="74" t="s">
        <v>3885</v>
      </c>
      <c r="C1213" s="6">
        <v>42795</v>
      </c>
      <c r="D1213" s="82" t="s">
        <v>3230</v>
      </c>
      <c r="E1213" s="82" t="s">
        <v>3886</v>
      </c>
      <c r="F1213" s="82"/>
      <c r="G1213" s="82"/>
      <c r="H1213" s="82"/>
      <c r="I1213" s="108"/>
      <c r="J1213" s="82"/>
      <c r="K1213" s="82" t="s">
        <v>3123</v>
      </c>
      <c r="L1213" s="82" t="s">
        <v>3089</v>
      </c>
      <c r="M1213" s="82" t="s">
        <v>3887</v>
      </c>
      <c r="N1213" s="324" t="str">
        <f>INDEX(软件产品清单!H:H,MATCH(出库记录!K1213&amp;出库记录!L1213,软件产品清单!AB:AB,0))</f>
        <v>标准产品</v>
      </c>
      <c r="O1213" s="82" t="s">
        <v>1494</v>
      </c>
      <c r="P1213" s="82" t="s">
        <v>8438</v>
      </c>
      <c r="Q1213" s="82" t="s">
        <v>4</v>
      </c>
      <c r="R1213" s="82" t="s">
        <v>2429</v>
      </c>
      <c r="S1213" s="6"/>
      <c r="T1213" s="82" t="s">
        <v>2429</v>
      </c>
      <c r="U1213" s="82" t="s">
        <v>2429</v>
      </c>
      <c r="V1213" s="82" t="s">
        <v>2429</v>
      </c>
      <c r="W1213" s="6"/>
      <c r="X1213" s="82" t="s">
        <v>3265</v>
      </c>
      <c r="Y1213" s="82"/>
      <c r="Z1213" s="82" t="s">
        <v>2549</v>
      </c>
      <c r="AA1213" s="6">
        <v>42795</v>
      </c>
      <c r="AB1213" s="6" t="s">
        <v>3884</v>
      </c>
      <c r="AC1213" s="82" t="s">
        <v>2517</v>
      </c>
      <c r="AD1213" s="82"/>
      <c r="AE1213" s="82"/>
    </row>
    <row r="1214" spans="1:31" ht="29.25" hidden="1" customHeight="1">
      <c r="A1214" s="312">
        <v>1213</v>
      </c>
      <c r="B1214" s="74" t="s">
        <v>3885</v>
      </c>
      <c r="C1214" s="6">
        <v>42795</v>
      </c>
      <c r="D1214" s="82" t="s">
        <v>3230</v>
      </c>
      <c r="E1214" s="82" t="s">
        <v>3886</v>
      </c>
      <c r="F1214" s="82"/>
      <c r="G1214" s="82"/>
      <c r="H1214" s="82"/>
      <c r="I1214" s="108"/>
      <c r="J1214" s="82"/>
      <c r="K1214" s="82" t="s">
        <v>3888</v>
      </c>
      <c r="L1214" s="82" t="s">
        <v>2465</v>
      </c>
      <c r="M1214" s="82" t="s">
        <v>3889</v>
      </c>
      <c r="N1214" s="324" t="str">
        <f>INDEX(软件产品清单!H:H,MATCH(出库记录!K1214&amp;出库记录!L1214,软件产品清单!AB:AB,0))</f>
        <v>标准产品</v>
      </c>
      <c r="O1214" s="82" t="s">
        <v>1494</v>
      </c>
      <c r="P1214" s="82" t="s">
        <v>8438</v>
      </c>
      <c r="Q1214" s="82" t="s">
        <v>1495</v>
      </c>
      <c r="R1214" s="82" t="s">
        <v>2429</v>
      </c>
      <c r="S1214" s="6"/>
      <c r="T1214" s="82" t="s">
        <v>2429</v>
      </c>
      <c r="U1214" s="82" t="s">
        <v>2429</v>
      </c>
      <c r="V1214" s="82" t="s">
        <v>2429</v>
      </c>
      <c r="W1214" s="6"/>
      <c r="X1214" s="82" t="s">
        <v>3265</v>
      </c>
      <c r="Y1214" s="82"/>
      <c r="Z1214" s="82" t="s">
        <v>2549</v>
      </c>
      <c r="AA1214" s="6">
        <v>42795</v>
      </c>
      <c r="AB1214" s="6" t="s">
        <v>3884</v>
      </c>
      <c r="AC1214" s="82" t="s">
        <v>2517</v>
      </c>
      <c r="AD1214" s="82"/>
      <c r="AE1214" s="82"/>
    </row>
    <row r="1215" spans="1:31" ht="29.25" hidden="1" customHeight="1">
      <c r="A1215" s="312">
        <v>1214</v>
      </c>
      <c r="B1215" s="74" t="s">
        <v>3885</v>
      </c>
      <c r="C1215" s="6">
        <v>42795</v>
      </c>
      <c r="D1215" s="82" t="s">
        <v>3230</v>
      </c>
      <c r="E1215" s="82" t="s">
        <v>3886</v>
      </c>
      <c r="F1215" s="82"/>
      <c r="G1215" s="82"/>
      <c r="H1215" s="82"/>
      <c r="I1215" s="108"/>
      <c r="J1215" s="82"/>
      <c r="K1215" s="82" t="s">
        <v>3308</v>
      </c>
      <c r="L1215" s="82" t="s">
        <v>2403</v>
      </c>
      <c r="M1215" s="82" t="s">
        <v>3890</v>
      </c>
      <c r="N1215" s="324" t="str">
        <f>INDEX(软件产品清单!H:H,MATCH(出库记录!K1215&amp;出库记录!L1215,软件产品清单!AB:AB,0))</f>
        <v>标准产品</v>
      </c>
      <c r="O1215" s="82" t="s">
        <v>1494</v>
      </c>
      <c r="P1215" s="82" t="s">
        <v>8438</v>
      </c>
      <c r="Q1215" s="82" t="s">
        <v>4</v>
      </c>
      <c r="R1215" s="82" t="s">
        <v>2429</v>
      </c>
      <c r="S1215" s="6"/>
      <c r="T1215" s="82" t="s">
        <v>2429</v>
      </c>
      <c r="U1215" s="82" t="s">
        <v>2429</v>
      </c>
      <c r="V1215" s="82" t="s">
        <v>2429</v>
      </c>
      <c r="W1215" s="6"/>
      <c r="X1215" s="82" t="s">
        <v>3265</v>
      </c>
      <c r="Y1215" s="82"/>
      <c r="Z1215" s="82" t="s">
        <v>2549</v>
      </c>
      <c r="AA1215" s="6">
        <v>42795</v>
      </c>
      <c r="AB1215" s="6" t="s">
        <v>3884</v>
      </c>
      <c r="AC1215" s="82" t="s">
        <v>2517</v>
      </c>
      <c r="AD1215" s="82"/>
      <c r="AE1215" s="82"/>
    </row>
    <row r="1216" spans="1:31" ht="29.25" hidden="1" customHeight="1">
      <c r="A1216" s="312">
        <v>1215</v>
      </c>
      <c r="B1216" s="74" t="s">
        <v>3885</v>
      </c>
      <c r="C1216" s="6">
        <v>42795</v>
      </c>
      <c r="D1216" s="82" t="s">
        <v>3230</v>
      </c>
      <c r="E1216" s="82" t="s">
        <v>3886</v>
      </c>
      <c r="F1216" s="82"/>
      <c r="G1216" s="82"/>
      <c r="H1216" s="82"/>
      <c r="I1216" s="108"/>
      <c r="J1216" s="82"/>
      <c r="K1216" s="82" t="s">
        <v>3121</v>
      </c>
      <c r="L1216" s="82" t="s">
        <v>2403</v>
      </c>
      <c r="M1216" s="82" t="s">
        <v>3891</v>
      </c>
      <c r="N1216" s="324" t="str">
        <f>INDEX(软件产品清单!H:H,MATCH(出库记录!K1216&amp;出库记录!L1216,软件产品清单!AB:AB,0))</f>
        <v>标准产品</v>
      </c>
      <c r="O1216" s="82" t="s">
        <v>1494</v>
      </c>
      <c r="P1216" s="82" t="s">
        <v>8438</v>
      </c>
      <c r="Q1216" s="82" t="s">
        <v>4</v>
      </c>
      <c r="R1216" s="82" t="s">
        <v>2429</v>
      </c>
      <c r="S1216" s="6"/>
      <c r="T1216" s="82" t="s">
        <v>2429</v>
      </c>
      <c r="U1216" s="82" t="s">
        <v>2429</v>
      </c>
      <c r="V1216" s="82" t="s">
        <v>2429</v>
      </c>
      <c r="W1216" s="6"/>
      <c r="X1216" s="82" t="s">
        <v>3265</v>
      </c>
      <c r="Y1216" s="82"/>
      <c r="Z1216" s="82" t="s">
        <v>2549</v>
      </c>
      <c r="AA1216" s="6">
        <v>42796</v>
      </c>
      <c r="AB1216" s="6">
        <v>43161</v>
      </c>
      <c r="AC1216" s="82" t="s">
        <v>2517</v>
      </c>
      <c r="AD1216" s="82"/>
      <c r="AE1216" s="82"/>
    </row>
    <row r="1217" spans="1:31" ht="29.25" hidden="1" customHeight="1">
      <c r="A1217" s="312">
        <v>1216</v>
      </c>
      <c r="B1217" s="74" t="s">
        <v>3885</v>
      </c>
      <c r="C1217" s="6">
        <v>42795</v>
      </c>
      <c r="D1217" s="82" t="s">
        <v>3230</v>
      </c>
      <c r="E1217" s="82" t="s">
        <v>3886</v>
      </c>
      <c r="F1217" s="82"/>
      <c r="G1217" s="82"/>
      <c r="H1217" s="82"/>
      <c r="I1217" s="108"/>
      <c r="J1217" s="82"/>
      <c r="K1217" s="82" t="s">
        <v>3892</v>
      </c>
      <c r="L1217" s="82" t="s">
        <v>2465</v>
      </c>
      <c r="M1217" s="82" t="s">
        <v>3893</v>
      </c>
      <c r="N1217" s="324" t="str">
        <f>INDEX(软件产品清单!H:H,MATCH(出库记录!K1217&amp;出库记录!L1217,软件产品清单!AB:AB,0))</f>
        <v>定制产品</v>
      </c>
      <c r="O1217" s="82" t="s">
        <v>1494</v>
      </c>
      <c r="P1217" s="82" t="s">
        <v>8438</v>
      </c>
      <c r="Q1217" s="82" t="s">
        <v>4</v>
      </c>
      <c r="R1217" s="82" t="s">
        <v>2429</v>
      </c>
      <c r="S1217" s="6"/>
      <c r="T1217" s="82" t="s">
        <v>2429</v>
      </c>
      <c r="U1217" s="82" t="s">
        <v>2429</v>
      </c>
      <c r="V1217" s="82" t="s">
        <v>2429</v>
      </c>
      <c r="W1217" s="6"/>
      <c r="X1217" s="82" t="s">
        <v>3265</v>
      </c>
      <c r="Y1217" s="82"/>
      <c r="Z1217" s="82" t="s">
        <v>2549</v>
      </c>
      <c r="AA1217" s="6">
        <v>42796</v>
      </c>
      <c r="AB1217" s="6">
        <v>43161</v>
      </c>
      <c r="AC1217" s="82" t="s">
        <v>2517</v>
      </c>
      <c r="AD1217" s="82"/>
      <c r="AE1217" s="82"/>
    </row>
    <row r="1218" spans="1:31" s="103" customFormat="1" ht="29.25" hidden="1" customHeight="1">
      <c r="A1218" s="312">
        <v>1217</v>
      </c>
      <c r="B1218" s="74" t="s">
        <v>3894</v>
      </c>
      <c r="C1218" s="6">
        <v>42795</v>
      </c>
      <c r="D1218" s="82" t="s">
        <v>3035</v>
      </c>
      <c r="E1218" s="82" t="s">
        <v>2828</v>
      </c>
      <c r="F1218" s="82" t="s">
        <v>3895</v>
      </c>
      <c r="G1218" s="82" t="s">
        <v>3179</v>
      </c>
      <c r="H1218" s="74" t="s">
        <v>3035</v>
      </c>
      <c r="I1218" s="108">
        <v>64000</v>
      </c>
      <c r="J1218" s="82" t="s">
        <v>3219</v>
      </c>
      <c r="K1218" s="74" t="s">
        <v>3219</v>
      </c>
      <c r="L1218" s="74" t="s">
        <v>3220</v>
      </c>
      <c r="M1218" s="82" t="s">
        <v>3896</v>
      </c>
      <c r="N1218" s="324" t="str">
        <f>INDEX(软件产品清单!H:H,MATCH(出库记录!K1218&amp;出库记录!L1218,软件产品清单!AB:AB,0))</f>
        <v>标准产品</v>
      </c>
      <c r="O1218" s="82" t="s">
        <v>1504</v>
      </c>
      <c r="P1218" s="82" t="s">
        <v>8438</v>
      </c>
      <c r="Q1218" s="82" t="s">
        <v>4</v>
      </c>
      <c r="R1218" s="82" t="s">
        <v>2429</v>
      </c>
      <c r="S1218" s="6">
        <v>42795</v>
      </c>
      <c r="T1218" s="99">
        <v>1</v>
      </c>
      <c r="U1218" s="99">
        <v>1</v>
      </c>
      <c r="V1218" s="99" t="s">
        <v>2429</v>
      </c>
      <c r="W1218" s="6"/>
      <c r="X1218" s="82" t="s">
        <v>3287</v>
      </c>
      <c r="Y1218" s="82" t="s">
        <v>2983</v>
      </c>
      <c r="Z1218" s="82" t="s">
        <v>2549</v>
      </c>
      <c r="AA1218" s="6">
        <v>42802</v>
      </c>
      <c r="AB1218" s="6" t="s">
        <v>2516</v>
      </c>
      <c r="AC1218" s="82" t="s">
        <v>2517</v>
      </c>
      <c r="AD1218" s="82"/>
      <c r="AE1218" s="82"/>
    </row>
    <row r="1219" spans="1:31" s="103" customFormat="1" ht="29.25" hidden="1" customHeight="1">
      <c r="A1219" s="312">
        <v>1218</v>
      </c>
      <c r="B1219" s="74" t="s">
        <v>3894</v>
      </c>
      <c r="C1219" s="6">
        <v>42795</v>
      </c>
      <c r="D1219" s="82" t="s">
        <v>3035</v>
      </c>
      <c r="E1219" s="82" t="s">
        <v>2828</v>
      </c>
      <c r="F1219" s="82" t="s">
        <v>3895</v>
      </c>
      <c r="G1219" s="82" t="s">
        <v>3179</v>
      </c>
      <c r="H1219" s="74" t="s">
        <v>3035</v>
      </c>
      <c r="I1219" s="108">
        <v>105000</v>
      </c>
      <c r="J1219" s="82" t="s">
        <v>3228</v>
      </c>
      <c r="K1219" s="74" t="s">
        <v>3228</v>
      </c>
      <c r="L1219" s="74" t="s">
        <v>2465</v>
      </c>
      <c r="M1219" s="82" t="s">
        <v>3897</v>
      </c>
      <c r="N1219" s="324" t="str">
        <f>INDEX(软件产品清单!H:H,MATCH(出库记录!K1219&amp;出库记录!L1219,软件产品清单!AB:AB,0))</f>
        <v>标准产品</v>
      </c>
      <c r="O1219" s="82" t="s">
        <v>1557</v>
      </c>
      <c r="P1219" s="82" t="s">
        <v>8438</v>
      </c>
      <c r="Q1219" s="82" t="s">
        <v>4</v>
      </c>
      <c r="R1219" s="82" t="s">
        <v>2429</v>
      </c>
      <c r="S1219" s="6">
        <v>42795</v>
      </c>
      <c r="T1219" s="99">
        <v>1</v>
      </c>
      <c r="U1219" s="99">
        <v>1</v>
      </c>
      <c r="V1219" s="99" t="s">
        <v>2429</v>
      </c>
      <c r="W1219" s="6"/>
      <c r="X1219" s="82" t="s">
        <v>3287</v>
      </c>
      <c r="Y1219" s="82" t="s">
        <v>2983</v>
      </c>
      <c r="Z1219" s="82" t="s">
        <v>2549</v>
      </c>
      <c r="AA1219" s="6">
        <v>42801</v>
      </c>
      <c r="AB1219" s="6" t="s">
        <v>2516</v>
      </c>
      <c r="AC1219" s="82" t="s">
        <v>2517</v>
      </c>
      <c r="AD1219" s="82"/>
      <c r="AE1219" s="82"/>
    </row>
    <row r="1220" spans="1:31" s="103" customFormat="1" ht="29.25" hidden="1" customHeight="1">
      <c r="A1220" s="312">
        <v>1219</v>
      </c>
      <c r="B1220" s="82" t="s">
        <v>3898</v>
      </c>
      <c r="C1220" s="6">
        <v>42795</v>
      </c>
      <c r="D1220" s="82" t="s">
        <v>3899</v>
      </c>
      <c r="E1220" s="82" t="s">
        <v>2828</v>
      </c>
      <c r="F1220" s="82" t="s">
        <v>3900</v>
      </c>
      <c r="G1220" s="82" t="s">
        <v>3901</v>
      </c>
      <c r="H1220" s="82" t="s">
        <v>3902</v>
      </c>
      <c r="I1220" s="82">
        <v>50000</v>
      </c>
      <c r="J1220" s="82" t="s">
        <v>3903</v>
      </c>
      <c r="K1220" s="82" t="s">
        <v>3904</v>
      </c>
      <c r="L1220" s="82" t="s">
        <v>2465</v>
      </c>
      <c r="M1220" s="82" t="s">
        <v>3905</v>
      </c>
      <c r="N1220" s="324" t="s">
        <v>11079</v>
      </c>
      <c r="O1220" s="82" t="s">
        <v>3906</v>
      </c>
      <c r="P1220" s="82" t="s">
        <v>5874</v>
      </c>
      <c r="Q1220" s="82" t="s">
        <v>4</v>
      </c>
      <c r="R1220" s="82" t="s">
        <v>2549</v>
      </c>
      <c r="S1220" s="6">
        <v>42797</v>
      </c>
      <c r="T1220" s="82" t="s">
        <v>2429</v>
      </c>
      <c r="U1220" s="82" t="s">
        <v>2429</v>
      </c>
      <c r="V1220" s="82" t="s">
        <v>2429</v>
      </c>
      <c r="W1220" s="6"/>
      <c r="X1220" s="82" t="s">
        <v>3287</v>
      </c>
      <c r="Y1220" s="82" t="s">
        <v>3902</v>
      </c>
      <c r="Z1220" s="82" t="s">
        <v>2549</v>
      </c>
      <c r="AA1220" s="6">
        <v>42816</v>
      </c>
      <c r="AB1220" s="6" t="s">
        <v>2516</v>
      </c>
      <c r="AC1220" s="82" t="s">
        <v>2517</v>
      </c>
      <c r="AD1220" s="82"/>
      <c r="AE1220" s="82"/>
    </row>
    <row r="1221" spans="1:31" s="103" customFormat="1" ht="29.25" hidden="1" customHeight="1">
      <c r="A1221" s="312">
        <v>1220</v>
      </c>
      <c r="B1221" s="82" t="s">
        <v>3898</v>
      </c>
      <c r="C1221" s="6">
        <v>42795</v>
      </c>
      <c r="D1221" s="82" t="s">
        <v>3899</v>
      </c>
      <c r="E1221" s="82" t="s">
        <v>3315</v>
      </c>
      <c r="F1221" s="82" t="s">
        <v>3900</v>
      </c>
      <c r="G1221" s="82" t="s">
        <v>3901</v>
      </c>
      <c r="H1221" s="82" t="s">
        <v>3902</v>
      </c>
      <c r="I1221" s="82">
        <v>45000</v>
      </c>
      <c r="J1221" s="82" t="s">
        <v>3907</v>
      </c>
      <c r="K1221" s="82" t="s">
        <v>3908</v>
      </c>
      <c r="L1221" s="82" t="s">
        <v>2465</v>
      </c>
      <c r="M1221" s="82" t="s">
        <v>3909</v>
      </c>
      <c r="N1221" s="324" t="s">
        <v>11079</v>
      </c>
      <c r="O1221" s="82" t="s">
        <v>3906</v>
      </c>
      <c r="P1221" s="82" t="s">
        <v>5874</v>
      </c>
      <c r="Q1221" s="82" t="s">
        <v>4</v>
      </c>
      <c r="R1221" s="82" t="s">
        <v>2549</v>
      </c>
      <c r="S1221" s="6">
        <v>42797</v>
      </c>
      <c r="T1221" s="82" t="s">
        <v>2429</v>
      </c>
      <c r="U1221" s="82" t="s">
        <v>2429</v>
      </c>
      <c r="V1221" s="82" t="s">
        <v>2429</v>
      </c>
      <c r="W1221" s="6"/>
      <c r="X1221" s="82" t="s">
        <v>3287</v>
      </c>
      <c r="Y1221" s="82" t="s">
        <v>3902</v>
      </c>
      <c r="Z1221" s="82" t="s">
        <v>2549</v>
      </c>
      <c r="AA1221" s="6">
        <v>42816</v>
      </c>
      <c r="AB1221" s="6" t="s">
        <v>2516</v>
      </c>
      <c r="AC1221" s="82" t="s">
        <v>2517</v>
      </c>
      <c r="AD1221" s="82"/>
      <c r="AE1221" s="82"/>
    </row>
    <row r="1222" spans="1:31" s="103" customFormat="1" ht="29.25" hidden="1" customHeight="1">
      <c r="A1222" s="312">
        <v>1221</v>
      </c>
      <c r="B1222" s="82" t="s">
        <v>3898</v>
      </c>
      <c r="C1222" s="6">
        <v>42795</v>
      </c>
      <c r="D1222" s="82" t="s">
        <v>3899</v>
      </c>
      <c r="E1222" s="82" t="s">
        <v>3315</v>
      </c>
      <c r="F1222" s="82" t="s">
        <v>3900</v>
      </c>
      <c r="G1222" s="82" t="s">
        <v>3901</v>
      </c>
      <c r="H1222" s="82" t="s">
        <v>3902</v>
      </c>
      <c r="I1222" s="82">
        <v>50000</v>
      </c>
      <c r="J1222" s="82" t="s">
        <v>3910</v>
      </c>
      <c r="K1222" s="82" t="s">
        <v>3911</v>
      </c>
      <c r="L1222" s="82" t="s">
        <v>2465</v>
      </c>
      <c r="M1222" s="82" t="s">
        <v>3912</v>
      </c>
      <c r="N1222" s="324" t="s">
        <v>11079</v>
      </c>
      <c r="O1222" s="82" t="s">
        <v>3906</v>
      </c>
      <c r="P1222" s="82" t="s">
        <v>5874</v>
      </c>
      <c r="Q1222" s="82" t="s">
        <v>4</v>
      </c>
      <c r="R1222" s="82" t="s">
        <v>2549</v>
      </c>
      <c r="S1222" s="6">
        <v>42797</v>
      </c>
      <c r="T1222" s="82" t="s">
        <v>2429</v>
      </c>
      <c r="U1222" s="82" t="s">
        <v>2429</v>
      </c>
      <c r="V1222" s="82" t="s">
        <v>2429</v>
      </c>
      <c r="W1222" s="6"/>
      <c r="X1222" s="82" t="s">
        <v>3287</v>
      </c>
      <c r="Y1222" s="82" t="s">
        <v>3902</v>
      </c>
      <c r="Z1222" s="82" t="s">
        <v>2549</v>
      </c>
      <c r="AA1222" s="6">
        <v>42816</v>
      </c>
      <c r="AB1222" s="6" t="s">
        <v>2516</v>
      </c>
      <c r="AC1222" s="82" t="s">
        <v>2517</v>
      </c>
      <c r="AD1222" s="82"/>
      <c r="AE1222" s="82"/>
    </row>
    <row r="1223" spans="1:31" ht="29.25" hidden="1" customHeight="1">
      <c r="A1223" s="312">
        <v>1222</v>
      </c>
      <c r="B1223" s="74" t="s">
        <v>3913</v>
      </c>
      <c r="C1223" s="6">
        <v>42795</v>
      </c>
      <c r="D1223" s="82" t="s">
        <v>3277</v>
      </c>
      <c r="E1223" s="82" t="s">
        <v>3150</v>
      </c>
      <c r="F1223" s="82" t="s">
        <v>3914</v>
      </c>
      <c r="G1223" s="82" t="s">
        <v>3915</v>
      </c>
      <c r="H1223" s="82"/>
      <c r="I1223" s="108"/>
      <c r="J1223" s="82"/>
      <c r="K1223" s="118" t="s">
        <v>674</v>
      </c>
      <c r="L1223" s="118" t="s">
        <v>1595</v>
      </c>
      <c r="M1223" s="82" t="s">
        <v>3667</v>
      </c>
      <c r="N1223" s="324" t="str">
        <f>INDEX(软件产品清单!H:H,MATCH(出库记录!K1223&amp;出库记录!L1223,软件产品清单!AB:AB,0))</f>
        <v>标准产品</v>
      </c>
      <c r="O1223" s="82" t="s">
        <v>1557</v>
      </c>
      <c r="P1223" s="82" t="s">
        <v>8438</v>
      </c>
      <c r="Q1223" s="82" t="s">
        <v>1528</v>
      </c>
      <c r="R1223" s="82" t="s">
        <v>2429</v>
      </c>
      <c r="S1223" s="6"/>
      <c r="T1223" s="82" t="s">
        <v>2429</v>
      </c>
      <c r="U1223" s="82" t="s">
        <v>2429</v>
      </c>
      <c r="V1223" s="82" t="s">
        <v>2429</v>
      </c>
      <c r="W1223" s="6"/>
      <c r="X1223" s="82" t="s">
        <v>3265</v>
      </c>
      <c r="Y1223" s="82"/>
      <c r="Z1223" s="82" t="s">
        <v>2429</v>
      </c>
      <c r="AA1223" s="6"/>
      <c r="AB1223" s="6"/>
      <c r="AC1223" s="82"/>
      <c r="AD1223" s="82"/>
      <c r="AE1223" s="82" t="s">
        <v>3916</v>
      </c>
    </row>
    <row r="1224" spans="1:31" s="103" customFormat="1" ht="29.25" hidden="1" customHeight="1">
      <c r="A1224" s="312">
        <v>1223</v>
      </c>
      <c r="B1224" s="74" t="s">
        <v>3917</v>
      </c>
      <c r="C1224" s="6">
        <v>42795</v>
      </c>
      <c r="D1224" s="82" t="s">
        <v>2983</v>
      </c>
      <c r="E1224" s="82" t="s">
        <v>3150</v>
      </c>
      <c r="F1224" s="82" t="s">
        <v>3918</v>
      </c>
      <c r="G1224" s="82" t="s">
        <v>3919</v>
      </c>
      <c r="H1224" s="82"/>
      <c r="I1224" s="108"/>
      <c r="J1224" s="82"/>
      <c r="K1224" s="74" t="s">
        <v>3497</v>
      </c>
      <c r="L1224" s="74" t="s">
        <v>3498</v>
      </c>
      <c r="M1224" s="82" t="s">
        <v>3577</v>
      </c>
      <c r="N1224" s="324" t="str">
        <f>INDEX(软件产品清单!H:H,MATCH(出库记录!K1224&amp;出库记录!L1224,软件产品清单!AB:AB,0))</f>
        <v>标准产品</v>
      </c>
      <c r="O1224" s="82" t="s">
        <v>1557</v>
      </c>
      <c r="P1224" s="82" t="s">
        <v>8438</v>
      </c>
      <c r="Q1224" s="82" t="s">
        <v>4</v>
      </c>
      <c r="R1224" s="82" t="s">
        <v>2549</v>
      </c>
      <c r="S1224" s="6">
        <v>42795</v>
      </c>
      <c r="T1224" s="99" t="s">
        <v>2429</v>
      </c>
      <c r="U1224" s="99" t="s">
        <v>2429</v>
      </c>
      <c r="V1224" s="99" t="s">
        <v>2429</v>
      </c>
      <c r="W1224" s="6"/>
      <c r="X1224" s="82" t="s">
        <v>3287</v>
      </c>
      <c r="Y1224" s="82"/>
      <c r="Z1224" s="82" t="s">
        <v>2549</v>
      </c>
      <c r="AA1224" s="6">
        <v>42800</v>
      </c>
      <c r="AB1224" s="6" t="s">
        <v>2516</v>
      </c>
      <c r="AC1224" s="82" t="s">
        <v>2517</v>
      </c>
      <c r="AD1224" s="82"/>
      <c r="AE1224" s="82"/>
    </row>
    <row r="1225" spans="1:31" s="103" customFormat="1" ht="29.25" hidden="1" customHeight="1">
      <c r="A1225" s="312">
        <v>1224</v>
      </c>
      <c r="B1225" s="74" t="s">
        <v>3920</v>
      </c>
      <c r="C1225" s="6">
        <v>42795</v>
      </c>
      <c r="D1225" s="82" t="s">
        <v>3921</v>
      </c>
      <c r="E1225" s="82" t="s">
        <v>3150</v>
      </c>
      <c r="F1225" s="82" t="s">
        <v>3922</v>
      </c>
      <c r="G1225" s="82" t="s">
        <v>3923</v>
      </c>
      <c r="H1225" s="82"/>
      <c r="I1225" s="108"/>
      <c r="J1225" s="82"/>
      <c r="K1225" s="82" t="s">
        <v>3924</v>
      </c>
      <c r="L1225" s="82" t="s">
        <v>3925</v>
      </c>
      <c r="M1225" s="82" t="s">
        <v>3926</v>
      </c>
      <c r="N1225" s="324" t="str">
        <f>INDEX(软件产品清单!H:H,MATCH(出库记录!K1225&amp;出库记录!L1225,软件产品清单!AB:AB,0))</f>
        <v>标准产品</v>
      </c>
      <c r="O1225" s="82" t="s">
        <v>1504</v>
      </c>
      <c r="P1225" s="82" t="s">
        <v>8438</v>
      </c>
      <c r="Q1225" s="82" t="s">
        <v>4</v>
      </c>
      <c r="R1225" s="82" t="s">
        <v>2549</v>
      </c>
      <c r="S1225" s="6">
        <v>42795</v>
      </c>
      <c r="T1225" s="99" t="s">
        <v>2429</v>
      </c>
      <c r="U1225" s="99" t="s">
        <v>2429</v>
      </c>
      <c r="V1225" s="99" t="s">
        <v>2429</v>
      </c>
      <c r="W1225" s="6"/>
      <c r="X1225" s="82" t="s">
        <v>3287</v>
      </c>
      <c r="Y1225" s="82" t="s">
        <v>3921</v>
      </c>
      <c r="Z1225" s="82" t="s">
        <v>2549</v>
      </c>
      <c r="AA1225" s="6">
        <v>42801</v>
      </c>
      <c r="AB1225" s="6" t="s">
        <v>2516</v>
      </c>
      <c r="AC1225" s="82" t="s">
        <v>2517</v>
      </c>
      <c r="AD1225" s="82"/>
      <c r="AE1225" s="82"/>
    </row>
    <row r="1226" spans="1:31" s="103" customFormat="1" ht="29.25" hidden="1" customHeight="1">
      <c r="A1226" s="312">
        <v>1225</v>
      </c>
      <c r="B1226" s="74" t="s">
        <v>3927</v>
      </c>
      <c r="C1226" s="6">
        <v>42795</v>
      </c>
      <c r="D1226" s="82" t="s">
        <v>3921</v>
      </c>
      <c r="E1226" s="82" t="s">
        <v>3150</v>
      </c>
      <c r="F1226" s="82" t="s">
        <v>3928</v>
      </c>
      <c r="G1226" s="82" t="s">
        <v>3929</v>
      </c>
      <c r="H1226" s="82"/>
      <c r="I1226" s="108"/>
      <c r="J1226" s="82"/>
      <c r="K1226" s="82" t="s">
        <v>3930</v>
      </c>
      <c r="L1226" s="82" t="s">
        <v>3643</v>
      </c>
      <c r="M1226" s="82" t="s">
        <v>3931</v>
      </c>
      <c r="N1226" s="324" t="str">
        <f>INDEX(软件产品清单!H:H,MATCH(出库记录!K1226&amp;出库记录!L1226,软件产品清单!AB:AB,0))</f>
        <v>标准产品</v>
      </c>
      <c r="O1226" s="82" t="s">
        <v>1494</v>
      </c>
      <c r="P1226" s="82" t="s">
        <v>8438</v>
      </c>
      <c r="Q1226" s="82" t="s">
        <v>4</v>
      </c>
      <c r="R1226" s="82" t="s">
        <v>2549</v>
      </c>
      <c r="S1226" s="6">
        <v>42795</v>
      </c>
      <c r="T1226" s="99" t="s">
        <v>2429</v>
      </c>
      <c r="U1226" s="99" t="s">
        <v>2429</v>
      </c>
      <c r="V1226" s="99" t="s">
        <v>2429</v>
      </c>
      <c r="W1226" s="6"/>
      <c r="X1226" s="82" t="s">
        <v>3287</v>
      </c>
      <c r="Y1226" s="82" t="s">
        <v>3921</v>
      </c>
      <c r="Z1226" s="82" t="s">
        <v>2549</v>
      </c>
      <c r="AA1226" s="6">
        <v>42796</v>
      </c>
      <c r="AB1226" s="6" t="s">
        <v>2516</v>
      </c>
      <c r="AC1226" s="82" t="s">
        <v>2517</v>
      </c>
      <c r="AD1226" s="82"/>
      <c r="AE1226" s="82"/>
    </row>
    <row r="1227" spans="1:31" s="103" customFormat="1" ht="29.25" hidden="1" customHeight="1">
      <c r="A1227" s="312">
        <v>1226</v>
      </c>
      <c r="B1227" s="74" t="s">
        <v>3932</v>
      </c>
      <c r="C1227" s="6">
        <v>42795</v>
      </c>
      <c r="D1227" s="82" t="s">
        <v>2983</v>
      </c>
      <c r="E1227" s="82" t="s">
        <v>3150</v>
      </c>
      <c r="F1227" s="82" t="s">
        <v>3933</v>
      </c>
      <c r="G1227" s="82" t="s">
        <v>3934</v>
      </c>
      <c r="H1227" s="82"/>
      <c r="I1227" s="108"/>
      <c r="J1227" s="82"/>
      <c r="K1227" s="82" t="s">
        <v>3497</v>
      </c>
      <c r="L1227" s="82" t="s">
        <v>3498</v>
      </c>
      <c r="M1227" s="82" t="s">
        <v>3577</v>
      </c>
      <c r="N1227" s="324" t="str">
        <f>INDEX(软件产品清单!H:H,MATCH(出库记录!K1227&amp;出库记录!L1227,软件产品清单!AB:AB,0))</f>
        <v>标准产品</v>
      </c>
      <c r="O1227" s="82" t="s">
        <v>1557</v>
      </c>
      <c r="P1227" s="82" t="s">
        <v>8438</v>
      </c>
      <c r="Q1227" s="82" t="s">
        <v>4</v>
      </c>
      <c r="R1227" s="82" t="s">
        <v>2549</v>
      </c>
      <c r="S1227" s="6">
        <v>42795</v>
      </c>
      <c r="T1227" s="99" t="s">
        <v>2429</v>
      </c>
      <c r="U1227" s="99" t="s">
        <v>2429</v>
      </c>
      <c r="V1227" s="99" t="s">
        <v>2429</v>
      </c>
      <c r="W1227" s="6"/>
      <c r="X1227" s="82" t="s">
        <v>3287</v>
      </c>
      <c r="Y1227" s="82" t="s">
        <v>2983</v>
      </c>
      <c r="Z1227" s="82" t="s">
        <v>2549</v>
      </c>
      <c r="AA1227" s="6">
        <v>42796</v>
      </c>
      <c r="AB1227" s="6" t="s">
        <v>2516</v>
      </c>
      <c r="AC1227" s="82" t="s">
        <v>2517</v>
      </c>
      <c r="AD1227" s="82"/>
      <c r="AE1227" s="82"/>
    </row>
    <row r="1228" spans="1:31" ht="29.25" hidden="1" customHeight="1">
      <c r="A1228" s="312">
        <v>1227</v>
      </c>
      <c r="B1228" s="82" t="s">
        <v>3060</v>
      </c>
      <c r="C1228" s="6">
        <v>42796</v>
      </c>
      <c r="D1228" s="82" t="s">
        <v>3848</v>
      </c>
      <c r="E1228" s="82" t="s">
        <v>3026</v>
      </c>
      <c r="F1228" s="82"/>
      <c r="G1228" s="82" t="s">
        <v>3864</v>
      </c>
      <c r="H1228" s="82"/>
      <c r="I1228" s="108"/>
      <c r="J1228" s="82"/>
      <c r="K1228" s="82" t="s">
        <v>3533</v>
      </c>
      <c r="L1228" s="82" t="s">
        <v>0</v>
      </c>
      <c r="M1228" s="82"/>
      <c r="N1228" s="324" t="str">
        <f>INDEX(软件产品清单!H:H,MATCH(出库记录!K1228&amp;出库记录!L1228,软件产品清单!AB:AB,0))</f>
        <v>标准产品</v>
      </c>
      <c r="O1228" s="82" t="s">
        <v>1621</v>
      </c>
      <c r="P1228" s="82" t="s">
        <v>8439</v>
      </c>
      <c r="Q1228" s="82" t="s">
        <v>4</v>
      </c>
      <c r="R1228" s="82" t="s">
        <v>2429</v>
      </c>
      <c r="S1228" s="6"/>
      <c r="T1228" s="82" t="s">
        <v>2429</v>
      </c>
      <c r="U1228" s="82" t="s">
        <v>2429</v>
      </c>
      <c r="V1228" s="82" t="s">
        <v>2429</v>
      </c>
      <c r="W1228" s="6"/>
      <c r="X1228" s="82" t="s">
        <v>3265</v>
      </c>
      <c r="Y1228" s="82"/>
      <c r="Z1228" s="82" t="s">
        <v>2549</v>
      </c>
      <c r="AA1228" s="6">
        <v>42796</v>
      </c>
      <c r="AB1228" s="6">
        <v>42888</v>
      </c>
      <c r="AC1228" s="82" t="s">
        <v>2517</v>
      </c>
      <c r="AD1228" s="82"/>
      <c r="AE1228" s="82" t="s">
        <v>11047</v>
      </c>
    </row>
    <row r="1229" spans="1:31" ht="29.25" hidden="1" customHeight="1">
      <c r="A1229" s="312">
        <v>1228</v>
      </c>
      <c r="B1229" s="74" t="s">
        <v>2437</v>
      </c>
      <c r="C1229" s="6">
        <v>42795</v>
      </c>
      <c r="D1229" s="82" t="s">
        <v>3935</v>
      </c>
      <c r="E1229" s="82" t="s">
        <v>3169</v>
      </c>
      <c r="F1229" s="82"/>
      <c r="G1229" s="82"/>
      <c r="H1229" s="82"/>
      <c r="I1229" s="108"/>
      <c r="J1229" s="82"/>
      <c r="K1229" s="82" t="s">
        <v>3654</v>
      </c>
      <c r="L1229" s="82" t="s">
        <v>0</v>
      </c>
      <c r="M1229" s="82" t="s">
        <v>3273</v>
      </c>
      <c r="N1229" s="324" t="s">
        <v>11098</v>
      </c>
      <c r="O1229" s="82" t="s">
        <v>1621</v>
      </c>
      <c r="P1229" s="82" t="s">
        <v>8439</v>
      </c>
      <c r="Q1229" s="82" t="s">
        <v>4</v>
      </c>
      <c r="R1229" s="82" t="s">
        <v>2429</v>
      </c>
      <c r="S1229" s="6"/>
      <c r="T1229" s="99" t="s">
        <v>2429</v>
      </c>
      <c r="U1229" s="99" t="s">
        <v>2429</v>
      </c>
      <c r="V1229" s="99" t="s">
        <v>2429</v>
      </c>
      <c r="W1229" s="6"/>
      <c r="X1229" s="82" t="s">
        <v>3802</v>
      </c>
      <c r="Y1229" s="82"/>
      <c r="Z1229" s="82" t="s">
        <v>2549</v>
      </c>
      <c r="AA1229" s="6">
        <v>42796</v>
      </c>
      <c r="AB1229" s="6">
        <v>42949</v>
      </c>
      <c r="AC1229" s="82" t="s">
        <v>3803</v>
      </c>
      <c r="AD1229" s="82"/>
      <c r="AE1229" s="82" t="s">
        <v>3807</v>
      </c>
    </row>
    <row r="1230" spans="1:31" ht="29.25" hidden="1" customHeight="1">
      <c r="A1230" s="312">
        <v>1229</v>
      </c>
      <c r="B1230" s="74" t="s">
        <v>2437</v>
      </c>
      <c r="C1230" s="6">
        <v>42795</v>
      </c>
      <c r="D1230" s="82" t="s">
        <v>3935</v>
      </c>
      <c r="E1230" s="82" t="s">
        <v>3169</v>
      </c>
      <c r="F1230" s="82"/>
      <c r="G1230" s="82"/>
      <c r="H1230" s="82"/>
      <c r="I1230" s="108"/>
      <c r="J1230" s="82"/>
      <c r="K1230" s="82" t="s">
        <v>3271</v>
      </c>
      <c r="L1230" s="82" t="s">
        <v>0</v>
      </c>
      <c r="M1230" s="82" t="s">
        <v>3273</v>
      </c>
      <c r="N1230" s="324" t="s">
        <v>11098</v>
      </c>
      <c r="O1230" s="82" t="s">
        <v>1621</v>
      </c>
      <c r="P1230" s="82" t="s">
        <v>8439</v>
      </c>
      <c r="Q1230" s="82" t="s">
        <v>4</v>
      </c>
      <c r="R1230" s="82" t="s">
        <v>2429</v>
      </c>
      <c r="S1230" s="6"/>
      <c r="T1230" s="99" t="s">
        <v>2429</v>
      </c>
      <c r="U1230" s="99" t="s">
        <v>2429</v>
      </c>
      <c r="V1230" s="99" t="s">
        <v>2429</v>
      </c>
      <c r="W1230" s="6"/>
      <c r="X1230" s="82" t="s">
        <v>3802</v>
      </c>
      <c r="Y1230" s="82"/>
      <c r="Z1230" s="82" t="s">
        <v>2549</v>
      </c>
      <c r="AA1230" s="6">
        <v>42796</v>
      </c>
      <c r="AB1230" s="6">
        <v>42949</v>
      </c>
      <c r="AC1230" s="82" t="s">
        <v>3803</v>
      </c>
      <c r="AD1230" s="82"/>
      <c r="AE1230" s="82" t="s">
        <v>3807</v>
      </c>
    </row>
    <row r="1231" spans="1:31" ht="29.25" hidden="1" customHeight="1">
      <c r="A1231" s="312">
        <v>1230</v>
      </c>
      <c r="B1231" s="74" t="s">
        <v>3060</v>
      </c>
      <c r="C1231" s="6">
        <v>42795</v>
      </c>
      <c r="D1231" s="82" t="s">
        <v>3935</v>
      </c>
      <c r="E1231" s="82" t="s">
        <v>3169</v>
      </c>
      <c r="F1231" s="82"/>
      <c r="G1231" s="82"/>
      <c r="H1231" s="82"/>
      <c r="I1231" s="108"/>
      <c r="J1231" s="82"/>
      <c r="K1231" s="82" t="s">
        <v>3479</v>
      </c>
      <c r="L1231" s="82" t="s">
        <v>0</v>
      </c>
      <c r="M1231" s="82" t="s">
        <v>3273</v>
      </c>
      <c r="N1231" s="324" t="s">
        <v>11098</v>
      </c>
      <c r="O1231" s="82" t="s">
        <v>3274</v>
      </c>
      <c r="P1231" s="82" t="s">
        <v>8439</v>
      </c>
      <c r="Q1231" s="82" t="s">
        <v>4</v>
      </c>
      <c r="R1231" s="82" t="s">
        <v>2429</v>
      </c>
      <c r="S1231" s="6"/>
      <c r="T1231" s="99" t="s">
        <v>2429</v>
      </c>
      <c r="U1231" s="99" t="s">
        <v>2429</v>
      </c>
      <c r="V1231" s="99" t="s">
        <v>2429</v>
      </c>
      <c r="W1231" s="6"/>
      <c r="X1231" s="82" t="s">
        <v>3802</v>
      </c>
      <c r="Y1231" s="82"/>
      <c r="Z1231" s="82" t="s">
        <v>2549</v>
      </c>
      <c r="AA1231" s="6">
        <v>42796</v>
      </c>
      <c r="AB1231" s="6">
        <v>42949</v>
      </c>
      <c r="AC1231" s="82" t="s">
        <v>3803</v>
      </c>
      <c r="AD1231" s="82"/>
      <c r="AE1231" s="82" t="s">
        <v>3807</v>
      </c>
    </row>
    <row r="1232" spans="1:31" ht="29.25" hidden="1" customHeight="1">
      <c r="A1232" s="312">
        <v>1231</v>
      </c>
      <c r="B1232" s="74" t="s">
        <v>3936</v>
      </c>
      <c r="C1232" s="6">
        <v>42796</v>
      </c>
      <c r="D1232" s="82" t="s">
        <v>3277</v>
      </c>
      <c r="E1232" s="82" t="s">
        <v>3150</v>
      </c>
      <c r="F1232" s="82" t="s">
        <v>3870</v>
      </c>
      <c r="G1232" s="82" t="s">
        <v>3871</v>
      </c>
      <c r="H1232" s="82" t="s">
        <v>3035</v>
      </c>
      <c r="I1232" s="108"/>
      <c r="J1232" s="82"/>
      <c r="K1232" s="82" t="s">
        <v>3497</v>
      </c>
      <c r="L1232" s="82" t="s">
        <v>3498</v>
      </c>
      <c r="M1232" s="82" t="s">
        <v>3577</v>
      </c>
      <c r="N1232" s="324" t="str">
        <f>INDEX(软件产品清单!H:H,MATCH(出库记录!K1232&amp;出库记录!L1232,软件产品清单!AB:AB,0))</f>
        <v>标准产品</v>
      </c>
      <c r="O1232" s="82" t="s">
        <v>1557</v>
      </c>
      <c r="P1232" s="82" t="s">
        <v>8438</v>
      </c>
      <c r="Q1232" s="82" t="s">
        <v>4</v>
      </c>
      <c r="R1232" s="82" t="s">
        <v>2429</v>
      </c>
      <c r="S1232" s="6"/>
      <c r="T1232" s="99" t="s">
        <v>2429</v>
      </c>
      <c r="U1232" s="99" t="s">
        <v>2429</v>
      </c>
      <c r="V1232" s="99" t="s">
        <v>2429</v>
      </c>
      <c r="W1232" s="6"/>
      <c r="X1232" s="82" t="s">
        <v>3802</v>
      </c>
      <c r="Y1232" s="82"/>
      <c r="Z1232" s="82" t="s">
        <v>2549</v>
      </c>
      <c r="AA1232" s="6">
        <v>42796</v>
      </c>
      <c r="AB1232" s="6" t="s">
        <v>2516</v>
      </c>
      <c r="AC1232" s="82" t="s">
        <v>2517</v>
      </c>
      <c r="AD1232" s="82"/>
      <c r="AE1232" s="82"/>
    </row>
    <row r="1233" spans="1:31" ht="29.25" hidden="1" customHeight="1">
      <c r="A1233" s="312">
        <v>1232</v>
      </c>
      <c r="B1233" s="82" t="s">
        <v>3937</v>
      </c>
      <c r="C1233" s="6">
        <v>42796</v>
      </c>
      <c r="D1233" s="82" t="s">
        <v>3783</v>
      </c>
      <c r="E1233" s="82" t="s">
        <v>3291</v>
      </c>
      <c r="F1233" s="82" t="s">
        <v>3784</v>
      </c>
      <c r="G1233" s="82" t="s">
        <v>3785</v>
      </c>
      <c r="H1233" s="82" t="s">
        <v>2079</v>
      </c>
      <c r="I1233" s="108"/>
      <c r="J1233" s="82" t="s">
        <v>3786</v>
      </c>
      <c r="K1233" s="82" t="s">
        <v>2415</v>
      </c>
      <c r="L1233" s="82" t="s">
        <v>89</v>
      </c>
      <c r="M1233" s="82" t="s">
        <v>9393</v>
      </c>
      <c r="N1233" s="324" t="str">
        <f>INDEX(软件产品清单!H:H,MATCH(出库记录!K1233&amp;出库记录!L1233,软件产品清单!AB:AB,0))</f>
        <v>标准产品</v>
      </c>
      <c r="O1233" s="82" t="s">
        <v>1664</v>
      </c>
      <c r="P1233" s="82" t="s">
        <v>5874</v>
      </c>
      <c r="Q1233" s="82" t="s">
        <v>4</v>
      </c>
      <c r="R1233" s="82" t="s">
        <v>2429</v>
      </c>
      <c r="S1233" s="6"/>
      <c r="T1233" s="99" t="s">
        <v>2429</v>
      </c>
      <c r="U1233" s="99" t="s">
        <v>2429</v>
      </c>
      <c r="V1233" s="99" t="s">
        <v>3303</v>
      </c>
      <c r="W1233" s="6"/>
      <c r="X1233" s="82" t="s">
        <v>3265</v>
      </c>
      <c r="Y1233" s="82"/>
      <c r="Z1233" s="82" t="s">
        <v>2549</v>
      </c>
      <c r="AA1233" s="6">
        <v>42796</v>
      </c>
      <c r="AB1233" s="6" t="s">
        <v>2516</v>
      </c>
      <c r="AC1233" s="82" t="s">
        <v>2517</v>
      </c>
      <c r="AD1233" s="82"/>
      <c r="AE1233" s="82" t="s">
        <v>3938</v>
      </c>
    </row>
    <row r="1234" spans="1:31" ht="29.25" hidden="1" customHeight="1">
      <c r="A1234" s="312">
        <v>1233</v>
      </c>
      <c r="B1234" s="74" t="s">
        <v>3060</v>
      </c>
      <c r="C1234" s="6">
        <v>42797</v>
      </c>
      <c r="D1234" s="82" t="s">
        <v>3163</v>
      </c>
      <c r="E1234" s="82" t="s">
        <v>3150</v>
      </c>
      <c r="F1234" s="82" t="s">
        <v>3939</v>
      </c>
      <c r="G1234" s="82" t="s">
        <v>3940</v>
      </c>
      <c r="H1234" s="82" t="s">
        <v>3941</v>
      </c>
      <c r="I1234" s="108"/>
      <c r="J1234" s="82"/>
      <c r="K1234" s="82" t="s">
        <v>3942</v>
      </c>
      <c r="L1234" s="82" t="s">
        <v>3812</v>
      </c>
      <c r="M1234" s="82"/>
      <c r="N1234" s="324" t="str">
        <f>INDEX(软件产品清单!H:H,MATCH(出库记录!K1234&amp;出库记录!L1234,软件产品清单!AB:AB,0))</f>
        <v>标准产品</v>
      </c>
      <c r="O1234" s="82" t="s">
        <v>1557</v>
      </c>
      <c r="P1234" s="82" t="s">
        <v>8438</v>
      </c>
      <c r="Q1234" s="82" t="s">
        <v>4</v>
      </c>
      <c r="R1234" s="82" t="s">
        <v>2429</v>
      </c>
      <c r="S1234" s="6"/>
      <c r="T1234" s="99" t="s">
        <v>2429</v>
      </c>
      <c r="U1234" s="99" t="s">
        <v>2429</v>
      </c>
      <c r="V1234" s="99" t="s">
        <v>3303</v>
      </c>
      <c r="W1234" s="6"/>
      <c r="X1234" s="82" t="s">
        <v>3265</v>
      </c>
      <c r="Y1234" s="82"/>
      <c r="Z1234" s="82" t="s">
        <v>2549</v>
      </c>
      <c r="AA1234" s="6">
        <v>42797</v>
      </c>
      <c r="AB1234" s="6" t="s">
        <v>2516</v>
      </c>
      <c r="AC1234" s="82" t="s">
        <v>2517</v>
      </c>
      <c r="AD1234" s="82"/>
      <c r="AE1234" s="82" t="s">
        <v>3943</v>
      </c>
    </row>
    <row r="1235" spans="1:31" ht="29.25" hidden="1" customHeight="1">
      <c r="A1235" s="312">
        <v>1234</v>
      </c>
      <c r="B1235" s="74" t="s">
        <v>3944</v>
      </c>
      <c r="C1235" s="6">
        <v>42797</v>
      </c>
      <c r="D1235" s="82" t="s">
        <v>3277</v>
      </c>
      <c r="E1235" s="82" t="s">
        <v>3150</v>
      </c>
      <c r="F1235" s="82" t="s">
        <v>3945</v>
      </c>
      <c r="G1235" s="82" t="s">
        <v>3946</v>
      </c>
      <c r="H1235" s="82"/>
      <c r="I1235" s="108"/>
      <c r="J1235" s="82"/>
      <c r="K1235" s="82" t="s">
        <v>3497</v>
      </c>
      <c r="L1235" s="82" t="s">
        <v>3498</v>
      </c>
      <c r="M1235" s="82" t="s">
        <v>3577</v>
      </c>
      <c r="N1235" s="324" t="str">
        <f>INDEX(软件产品清单!H:H,MATCH(出库记录!K1235&amp;出库记录!L1235,软件产品清单!AB:AB,0))</f>
        <v>标准产品</v>
      </c>
      <c r="O1235" s="82" t="s">
        <v>1557</v>
      </c>
      <c r="P1235" s="82" t="s">
        <v>8438</v>
      </c>
      <c r="Q1235" s="82" t="s">
        <v>4</v>
      </c>
      <c r="R1235" s="82" t="s">
        <v>2429</v>
      </c>
      <c r="S1235" s="6"/>
      <c r="T1235" s="99" t="s">
        <v>2429</v>
      </c>
      <c r="U1235" s="99" t="s">
        <v>2429</v>
      </c>
      <c r="V1235" s="99" t="s">
        <v>2429</v>
      </c>
      <c r="W1235" s="6"/>
      <c r="X1235" s="82" t="s">
        <v>3802</v>
      </c>
      <c r="Y1235" s="82"/>
      <c r="Z1235" s="82" t="s">
        <v>2549</v>
      </c>
      <c r="AA1235" s="6">
        <v>42797</v>
      </c>
      <c r="AB1235" s="6" t="s">
        <v>2516</v>
      </c>
      <c r="AC1235" s="82" t="s">
        <v>2517</v>
      </c>
      <c r="AD1235" s="82"/>
      <c r="AE1235" s="82"/>
    </row>
    <row r="1236" spans="1:31" ht="29.25" hidden="1" customHeight="1">
      <c r="A1236" s="312">
        <v>1235</v>
      </c>
      <c r="B1236" s="74" t="s">
        <v>3947</v>
      </c>
      <c r="C1236" s="6">
        <v>42797</v>
      </c>
      <c r="D1236" s="82" t="s">
        <v>3230</v>
      </c>
      <c r="E1236" s="82" t="s">
        <v>3150</v>
      </c>
      <c r="F1236" s="82"/>
      <c r="G1236" s="82" t="s">
        <v>3948</v>
      </c>
      <c r="H1236" s="82"/>
      <c r="I1236" s="108"/>
      <c r="J1236" s="82"/>
      <c r="K1236" s="82" t="s">
        <v>3924</v>
      </c>
      <c r="L1236" s="82" t="s">
        <v>3925</v>
      </c>
      <c r="M1236" s="82" t="s">
        <v>3926</v>
      </c>
      <c r="N1236" s="324" t="str">
        <f>INDEX(软件产品清单!H:H,MATCH(出库记录!K1236&amp;出库记录!L1236,软件产品清单!AB:AB,0))</f>
        <v>标准产品</v>
      </c>
      <c r="O1236" s="82" t="s">
        <v>1504</v>
      </c>
      <c r="P1236" s="82" t="s">
        <v>8438</v>
      </c>
      <c r="Q1236" s="82" t="s">
        <v>4</v>
      </c>
      <c r="R1236" s="82" t="s">
        <v>2429</v>
      </c>
      <c r="S1236" s="6"/>
      <c r="T1236" s="99" t="s">
        <v>2429</v>
      </c>
      <c r="U1236" s="99" t="s">
        <v>2429</v>
      </c>
      <c r="V1236" s="99" t="s">
        <v>2429</v>
      </c>
      <c r="W1236" s="6"/>
      <c r="X1236" s="82" t="s">
        <v>3802</v>
      </c>
      <c r="Y1236" s="82"/>
      <c r="Z1236" s="82" t="s">
        <v>2549</v>
      </c>
      <c r="AA1236" s="6">
        <v>42797</v>
      </c>
      <c r="AB1236" s="6" t="s">
        <v>2516</v>
      </c>
      <c r="AC1236" s="82" t="s">
        <v>2517</v>
      </c>
      <c r="AD1236" s="82"/>
      <c r="AE1236" s="82"/>
    </row>
    <row r="1237" spans="1:31" ht="29.25" hidden="1" customHeight="1">
      <c r="A1237" s="312">
        <v>1236</v>
      </c>
      <c r="B1237" s="74" t="s">
        <v>2437</v>
      </c>
      <c r="C1237" s="6">
        <v>42797</v>
      </c>
      <c r="D1237" s="82" t="s">
        <v>3949</v>
      </c>
      <c r="E1237" s="82" t="s">
        <v>3169</v>
      </c>
      <c r="F1237" s="82"/>
      <c r="G1237" s="82"/>
      <c r="H1237" s="82"/>
      <c r="I1237" s="108"/>
      <c r="J1237" s="82"/>
      <c r="K1237" s="82" t="s">
        <v>3356</v>
      </c>
      <c r="L1237" s="82" t="s">
        <v>2465</v>
      </c>
      <c r="M1237" s="82"/>
      <c r="N1237" s="324" t="str">
        <f>INDEX(软件产品清单!H:H,MATCH(出库记录!K1237&amp;出库记录!L1237,软件产品清单!AB:AB,0))</f>
        <v>标准产品</v>
      </c>
      <c r="O1237" s="82" t="s">
        <v>1621</v>
      </c>
      <c r="P1237" s="82" t="s">
        <v>8439</v>
      </c>
      <c r="Q1237" s="82" t="s">
        <v>4</v>
      </c>
      <c r="R1237" s="82" t="s">
        <v>2549</v>
      </c>
      <c r="S1237" s="6">
        <v>42797</v>
      </c>
      <c r="T1237" s="99" t="s">
        <v>2429</v>
      </c>
      <c r="U1237" s="99" t="s">
        <v>2429</v>
      </c>
      <c r="V1237" s="99" t="s">
        <v>2429</v>
      </c>
      <c r="W1237" s="6"/>
      <c r="X1237" s="82" t="s">
        <v>2517</v>
      </c>
      <c r="Y1237" s="82" t="s">
        <v>3949</v>
      </c>
      <c r="Z1237" s="82" t="s">
        <v>2549</v>
      </c>
      <c r="AA1237" s="6">
        <v>42797</v>
      </c>
      <c r="AB1237" s="6">
        <v>42981</v>
      </c>
      <c r="AC1237" s="82" t="s">
        <v>2517</v>
      </c>
      <c r="AD1237" s="82"/>
      <c r="AE1237" s="82"/>
    </row>
    <row r="1238" spans="1:31" ht="29.25" hidden="1" customHeight="1">
      <c r="A1238" s="312">
        <v>1237</v>
      </c>
      <c r="B1238" s="74" t="s">
        <v>3950</v>
      </c>
      <c r="C1238" s="6">
        <v>42797</v>
      </c>
      <c r="D1238" s="82" t="s">
        <v>3163</v>
      </c>
      <c r="E1238" s="82" t="s">
        <v>3150</v>
      </c>
      <c r="F1238" s="82" t="s">
        <v>3951</v>
      </c>
      <c r="G1238" s="82" t="s">
        <v>3744</v>
      </c>
      <c r="H1238" s="82"/>
      <c r="I1238" s="108"/>
      <c r="J1238" s="82"/>
      <c r="K1238" s="82" t="s">
        <v>2362</v>
      </c>
      <c r="L1238" s="82" t="s">
        <v>3225</v>
      </c>
      <c r="M1238" s="82" t="s">
        <v>3607</v>
      </c>
      <c r="N1238" s="324" t="str">
        <f>INDEX(软件产品清单!H:H,MATCH(出库记录!K1238&amp;出库记录!L1238,软件产品清单!AB:AB,0))</f>
        <v>标准产品</v>
      </c>
      <c r="O1238" s="82" t="s">
        <v>1557</v>
      </c>
      <c r="P1238" s="82" t="s">
        <v>8438</v>
      </c>
      <c r="Q1238" s="82" t="s">
        <v>4</v>
      </c>
      <c r="R1238" s="82" t="s">
        <v>2429</v>
      </c>
      <c r="S1238" s="6"/>
      <c r="T1238" s="99" t="s">
        <v>2429</v>
      </c>
      <c r="U1238" s="99" t="s">
        <v>2429</v>
      </c>
      <c r="V1238" s="99" t="s">
        <v>2429</v>
      </c>
      <c r="W1238" s="6"/>
      <c r="X1238" s="82" t="s">
        <v>3802</v>
      </c>
      <c r="Y1238" s="82"/>
      <c r="Z1238" s="82" t="s">
        <v>2549</v>
      </c>
      <c r="AA1238" s="6">
        <v>42797</v>
      </c>
      <c r="AB1238" s="6" t="s">
        <v>2516</v>
      </c>
      <c r="AC1238" s="82" t="s">
        <v>2517</v>
      </c>
      <c r="AD1238" s="82"/>
      <c r="AE1238" s="82"/>
    </row>
    <row r="1239" spans="1:31" s="103" customFormat="1" ht="29.25" hidden="1" customHeight="1">
      <c r="A1239" s="312">
        <v>1238</v>
      </c>
      <c r="B1239" s="74" t="s">
        <v>3952</v>
      </c>
      <c r="C1239" s="6">
        <v>42799</v>
      </c>
      <c r="D1239" s="82" t="s">
        <v>3407</v>
      </c>
      <c r="E1239" s="82" t="s">
        <v>3026</v>
      </c>
      <c r="F1239" s="82" t="s">
        <v>3953</v>
      </c>
      <c r="G1239" s="82" t="s">
        <v>3954</v>
      </c>
      <c r="H1239" s="82" t="s">
        <v>3407</v>
      </c>
      <c r="I1239" s="108"/>
      <c r="J1239" s="82"/>
      <c r="K1239" s="82" t="s">
        <v>3160</v>
      </c>
      <c r="L1239" s="82" t="s">
        <v>3329</v>
      </c>
      <c r="M1239" s="82" t="s">
        <v>3652</v>
      </c>
      <c r="N1239" s="324" t="str">
        <f>INDEX(软件产品清单!H:H,MATCH(出库记录!K1239&amp;出库记录!L1239,软件产品清单!AB:AB,0))</f>
        <v>标准产品</v>
      </c>
      <c r="O1239" s="82" t="s">
        <v>1664</v>
      </c>
      <c r="P1239" s="82" t="s">
        <v>9717</v>
      </c>
      <c r="Q1239" s="82" t="s">
        <v>4</v>
      </c>
      <c r="R1239" s="82" t="s">
        <v>2549</v>
      </c>
      <c r="S1239" s="6">
        <v>42800</v>
      </c>
      <c r="T1239" s="99" t="s">
        <v>2429</v>
      </c>
      <c r="U1239" s="99" t="s">
        <v>2429</v>
      </c>
      <c r="V1239" s="99" t="s">
        <v>2429</v>
      </c>
      <c r="W1239" s="6"/>
      <c r="X1239" s="82" t="s">
        <v>3287</v>
      </c>
      <c r="Y1239" s="82"/>
      <c r="Z1239" s="82" t="s">
        <v>2549</v>
      </c>
      <c r="AA1239" s="6"/>
      <c r="AB1239" s="6"/>
      <c r="AC1239" s="82"/>
      <c r="AD1239" s="82"/>
      <c r="AE1239" s="82"/>
    </row>
    <row r="1240" spans="1:31" ht="29.25" hidden="1" customHeight="1">
      <c r="A1240" s="312">
        <v>1239</v>
      </c>
      <c r="B1240" s="74" t="s">
        <v>3955</v>
      </c>
      <c r="C1240" s="6">
        <v>42796</v>
      </c>
      <c r="D1240" s="82" t="s">
        <v>3227</v>
      </c>
      <c r="E1240" s="82" t="s">
        <v>3141</v>
      </c>
      <c r="F1240" s="82" t="s">
        <v>3956</v>
      </c>
      <c r="G1240" s="82"/>
      <c r="H1240" s="82"/>
      <c r="I1240" s="108"/>
      <c r="J1240" s="82"/>
      <c r="K1240" s="82" t="s">
        <v>3497</v>
      </c>
      <c r="L1240" s="82" t="s">
        <v>3498</v>
      </c>
      <c r="M1240" s="82" t="s">
        <v>3577</v>
      </c>
      <c r="N1240" s="324" t="str">
        <f>INDEX(软件产品清单!H:H,MATCH(出库记录!K1240&amp;出库记录!L1240,软件产品清单!AB:AB,0))</f>
        <v>标准产品</v>
      </c>
      <c r="O1240" s="82" t="s">
        <v>1557</v>
      </c>
      <c r="P1240" s="82" t="s">
        <v>8438</v>
      </c>
      <c r="Q1240" s="82" t="s">
        <v>4</v>
      </c>
      <c r="R1240" s="82" t="s">
        <v>2429</v>
      </c>
      <c r="S1240" s="6"/>
      <c r="T1240" s="99" t="s">
        <v>2429</v>
      </c>
      <c r="U1240" s="99" t="s">
        <v>2429</v>
      </c>
      <c r="V1240" s="99" t="s">
        <v>2429</v>
      </c>
      <c r="W1240" s="6"/>
      <c r="X1240" s="82" t="s">
        <v>3802</v>
      </c>
      <c r="Y1240" s="82"/>
      <c r="Z1240" s="82" t="s">
        <v>2549</v>
      </c>
      <c r="AA1240" s="6">
        <v>42797</v>
      </c>
      <c r="AB1240" s="6">
        <v>43346</v>
      </c>
      <c r="AC1240" s="82" t="s">
        <v>2517</v>
      </c>
      <c r="AD1240" s="82"/>
      <c r="AE1240" s="82"/>
    </row>
    <row r="1241" spans="1:31" ht="29.25" hidden="1" customHeight="1">
      <c r="A1241" s="312">
        <v>1240</v>
      </c>
      <c r="B1241" s="74" t="s">
        <v>3957</v>
      </c>
      <c r="C1241" s="6">
        <v>42800</v>
      </c>
      <c r="D1241" s="82" t="s">
        <v>3958</v>
      </c>
      <c r="E1241" s="82" t="s">
        <v>3522</v>
      </c>
      <c r="F1241" s="82"/>
      <c r="G1241" s="82"/>
      <c r="H1241" s="82"/>
      <c r="I1241" s="108"/>
      <c r="J1241" s="82"/>
      <c r="K1241" s="82" t="s">
        <v>3959</v>
      </c>
      <c r="L1241" s="82" t="s">
        <v>3526</v>
      </c>
      <c r="M1241" s="82" t="s">
        <v>3960</v>
      </c>
      <c r="N1241" s="324" t="str">
        <f>INDEX(软件产品清单!H:H,MATCH(出库记录!K1241&amp;出库记录!L1241,软件产品清单!AB:AB,0))</f>
        <v>标准产品</v>
      </c>
      <c r="O1241" s="82" t="s">
        <v>1635</v>
      </c>
      <c r="P1241" s="82" t="s">
        <v>8438</v>
      </c>
      <c r="Q1241" s="82" t="s">
        <v>69</v>
      </c>
      <c r="R1241" s="82" t="s">
        <v>2429</v>
      </c>
      <c r="S1241" s="6"/>
      <c r="T1241" s="99" t="s">
        <v>2429</v>
      </c>
      <c r="U1241" s="99" t="s">
        <v>2429</v>
      </c>
      <c r="V1241" s="99" t="s">
        <v>2429</v>
      </c>
      <c r="W1241" s="6"/>
      <c r="X1241" s="82" t="s">
        <v>3802</v>
      </c>
      <c r="Y1241" s="82"/>
      <c r="Z1241" s="82" t="s">
        <v>2549</v>
      </c>
      <c r="AA1241" s="6">
        <v>42800</v>
      </c>
      <c r="AB1241" s="6">
        <v>42801</v>
      </c>
      <c r="AC1241" s="82" t="s">
        <v>2517</v>
      </c>
      <c r="AD1241" s="82"/>
      <c r="AE1241" s="82"/>
    </row>
    <row r="1242" spans="1:31" ht="29.25" hidden="1" customHeight="1">
      <c r="A1242" s="312">
        <v>1241</v>
      </c>
      <c r="B1242" s="74" t="s">
        <v>3961</v>
      </c>
      <c r="C1242" s="6">
        <v>42800</v>
      </c>
      <c r="D1242" s="82" t="s">
        <v>3359</v>
      </c>
      <c r="E1242" s="82" t="s">
        <v>3291</v>
      </c>
      <c r="F1242" s="82" t="s">
        <v>3866</v>
      </c>
      <c r="G1242" s="82" t="s">
        <v>3091</v>
      </c>
      <c r="H1242" s="82" t="s">
        <v>3359</v>
      </c>
      <c r="I1242" s="108"/>
      <c r="J1242" s="82" t="s">
        <v>3867</v>
      </c>
      <c r="K1242" s="82" t="s">
        <v>3646</v>
      </c>
      <c r="L1242" s="82" t="s">
        <v>2465</v>
      </c>
      <c r="M1242" s="82" t="s">
        <v>3647</v>
      </c>
      <c r="N1242" s="324" t="str">
        <f>INDEX(软件产品清单!H:H,MATCH(出库记录!K1242&amp;出库记录!L1242,软件产品清单!AB:AB,0))</f>
        <v>标准产品</v>
      </c>
      <c r="O1242" s="82" t="s">
        <v>1504</v>
      </c>
      <c r="P1242" s="82" t="s">
        <v>8439</v>
      </c>
      <c r="Q1242" s="82" t="s">
        <v>4</v>
      </c>
      <c r="R1242" s="82" t="s">
        <v>2429</v>
      </c>
      <c r="S1242" s="6"/>
      <c r="T1242" s="99" t="s">
        <v>2429</v>
      </c>
      <c r="U1242" s="99" t="s">
        <v>2429</v>
      </c>
      <c r="V1242" s="99" t="s">
        <v>2429</v>
      </c>
      <c r="W1242" s="6"/>
      <c r="X1242" s="82" t="s">
        <v>3802</v>
      </c>
      <c r="Y1242" s="82"/>
      <c r="Z1242" s="82" t="s">
        <v>2549</v>
      </c>
      <c r="AA1242" s="6">
        <v>42800</v>
      </c>
      <c r="AB1242" s="6" t="s">
        <v>2516</v>
      </c>
      <c r="AC1242" s="82" t="s">
        <v>2517</v>
      </c>
      <c r="AD1242" s="82"/>
      <c r="AE1242" s="82" t="s">
        <v>3962</v>
      </c>
    </row>
    <row r="1243" spans="1:31" s="82" customFormat="1" ht="29.25" hidden="1" customHeight="1">
      <c r="A1243" s="312">
        <v>1242</v>
      </c>
      <c r="B1243" s="82" t="s">
        <v>3963</v>
      </c>
      <c r="C1243" s="6">
        <v>42800</v>
      </c>
      <c r="D1243" s="82" t="s">
        <v>3163</v>
      </c>
      <c r="E1243" s="82" t="s">
        <v>3770</v>
      </c>
      <c r="F1243" s="82" t="s">
        <v>3964</v>
      </c>
      <c r="G1243" s="82" t="s">
        <v>3965</v>
      </c>
      <c r="H1243" s="82" t="s">
        <v>3163</v>
      </c>
      <c r="K1243" s="82" t="s">
        <v>3966</v>
      </c>
      <c r="L1243" s="82" t="s">
        <v>3023</v>
      </c>
      <c r="M1243" s="82" t="s">
        <v>3967</v>
      </c>
      <c r="N1243" s="324" t="str">
        <f>INDEX(软件产品清单!H:H,MATCH(出库记录!K1243&amp;出库记录!L1243,软件产品清单!AB:AB,0))</f>
        <v>标准产品</v>
      </c>
      <c r="O1243" s="82" t="s">
        <v>1557</v>
      </c>
      <c r="P1243" s="82" t="s">
        <v>8438</v>
      </c>
      <c r="Q1243" s="82" t="s">
        <v>4</v>
      </c>
      <c r="R1243" s="82" t="s">
        <v>2549</v>
      </c>
      <c r="S1243" s="6"/>
      <c r="T1243" s="99" t="s">
        <v>2429</v>
      </c>
      <c r="U1243" s="99" t="s">
        <v>2429</v>
      </c>
      <c r="V1243" s="99" t="s">
        <v>2429</v>
      </c>
      <c r="W1243" s="6">
        <v>42800</v>
      </c>
      <c r="X1243" s="82" t="s">
        <v>3287</v>
      </c>
      <c r="Y1243" s="82" t="s">
        <v>3163</v>
      </c>
      <c r="Z1243" s="82" t="s">
        <v>2549</v>
      </c>
      <c r="AA1243" s="6">
        <v>42800</v>
      </c>
      <c r="AB1243" s="6" t="s">
        <v>2516</v>
      </c>
      <c r="AC1243" s="82" t="s">
        <v>2517</v>
      </c>
    </row>
    <row r="1244" spans="1:31" s="82" customFormat="1" ht="29.25" hidden="1" customHeight="1">
      <c r="A1244" s="312">
        <v>1243</v>
      </c>
      <c r="B1244" s="82" t="s">
        <v>3963</v>
      </c>
      <c r="C1244" s="6">
        <v>42800</v>
      </c>
      <c r="D1244" s="82" t="s">
        <v>3163</v>
      </c>
      <c r="E1244" s="82" t="s">
        <v>3770</v>
      </c>
      <c r="F1244" s="82" t="s">
        <v>3964</v>
      </c>
      <c r="G1244" s="82" t="s">
        <v>3965</v>
      </c>
      <c r="H1244" s="82" t="s">
        <v>3163</v>
      </c>
      <c r="K1244" s="82" t="s">
        <v>3968</v>
      </c>
      <c r="L1244" s="82" t="s">
        <v>3059</v>
      </c>
      <c r="M1244" s="82" t="s">
        <v>3969</v>
      </c>
      <c r="N1244" s="324" t="str">
        <f>INDEX(软件产品清单!H:H,MATCH(出库记录!K1244&amp;出库记录!L1244,软件产品清单!AB:AB,0))</f>
        <v>标准产品</v>
      </c>
      <c r="O1244" s="82" t="s">
        <v>1557</v>
      </c>
      <c r="P1244" s="82" t="s">
        <v>8438</v>
      </c>
      <c r="Q1244" s="82" t="s">
        <v>4</v>
      </c>
      <c r="R1244" s="82" t="s">
        <v>2549</v>
      </c>
      <c r="S1244" s="6"/>
      <c r="T1244" s="99" t="s">
        <v>2429</v>
      </c>
      <c r="U1244" s="99" t="s">
        <v>2429</v>
      </c>
      <c r="V1244" s="99" t="s">
        <v>2429</v>
      </c>
      <c r="W1244" s="6">
        <v>42800</v>
      </c>
      <c r="X1244" s="82" t="s">
        <v>3287</v>
      </c>
      <c r="Y1244" s="82" t="s">
        <v>3163</v>
      </c>
      <c r="Z1244" s="82" t="s">
        <v>2549</v>
      </c>
      <c r="AA1244" s="6">
        <v>42801</v>
      </c>
      <c r="AB1244" s="6" t="s">
        <v>2516</v>
      </c>
      <c r="AC1244" s="82" t="s">
        <v>2517</v>
      </c>
    </row>
    <row r="1245" spans="1:31" s="82" customFormat="1" ht="29.25" hidden="1" customHeight="1">
      <c r="A1245" s="312">
        <v>1244</v>
      </c>
      <c r="B1245" s="82" t="s">
        <v>3963</v>
      </c>
      <c r="C1245" s="6">
        <v>42800</v>
      </c>
      <c r="D1245" s="82" t="s">
        <v>3163</v>
      </c>
      <c r="E1245" s="82" t="s">
        <v>3770</v>
      </c>
      <c r="F1245" s="82" t="s">
        <v>3964</v>
      </c>
      <c r="G1245" s="82" t="s">
        <v>3965</v>
      </c>
      <c r="H1245" s="82" t="s">
        <v>3163</v>
      </c>
      <c r="K1245" s="82" t="s">
        <v>2488</v>
      </c>
      <c r="L1245" s="82" t="s">
        <v>2465</v>
      </c>
      <c r="M1245" s="82" t="s">
        <v>3970</v>
      </c>
      <c r="N1245" s="324" t="str">
        <f>INDEX(软件产品清单!H:H,MATCH(出库记录!K1245&amp;出库记录!L1245,软件产品清单!AB:AB,0))</f>
        <v>标准产品</v>
      </c>
      <c r="O1245" s="82" t="s">
        <v>1557</v>
      </c>
      <c r="P1245" s="82" t="s">
        <v>8438</v>
      </c>
      <c r="Q1245" s="82" t="s">
        <v>4</v>
      </c>
      <c r="R1245" s="82" t="s">
        <v>2549</v>
      </c>
      <c r="S1245" s="6"/>
      <c r="T1245" s="99" t="s">
        <v>2429</v>
      </c>
      <c r="U1245" s="99" t="s">
        <v>2429</v>
      </c>
      <c r="V1245" s="99" t="s">
        <v>2429</v>
      </c>
      <c r="W1245" s="6">
        <v>42800</v>
      </c>
      <c r="X1245" s="82" t="s">
        <v>3287</v>
      </c>
      <c r="Y1245" s="82" t="s">
        <v>3163</v>
      </c>
      <c r="Z1245" s="82" t="s">
        <v>2549</v>
      </c>
      <c r="AA1245" s="6">
        <v>42801</v>
      </c>
      <c r="AB1245" s="6" t="s">
        <v>2516</v>
      </c>
      <c r="AC1245" s="82" t="s">
        <v>2517</v>
      </c>
    </row>
    <row r="1246" spans="1:31" s="103" customFormat="1" ht="29.25" hidden="1" customHeight="1">
      <c r="A1246" s="312">
        <v>1245</v>
      </c>
      <c r="B1246" s="74" t="s">
        <v>3971</v>
      </c>
      <c r="C1246" s="6">
        <v>42800</v>
      </c>
      <c r="D1246" s="82" t="s">
        <v>3277</v>
      </c>
      <c r="E1246" s="82" t="s">
        <v>3770</v>
      </c>
      <c r="F1246" s="82" t="s">
        <v>3972</v>
      </c>
      <c r="G1246" s="82" t="s">
        <v>3973</v>
      </c>
      <c r="H1246" s="82"/>
      <c r="I1246" s="108"/>
      <c r="J1246" s="82"/>
      <c r="K1246" s="120" t="s">
        <v>3974</v>
      </c>
      <c r="L1246" s="82" t="s">
        <v>3405</v>
      </c>
      <c r="M1246" s="82" t="s">
        <v>3669</v>
      </c>
      <c r="N1246" s="324" t="str">
        <f>INDEX(软件产品清单!H:H,MATCH(出库记录!K1246&amp;出库记录!L1246,软件产品清单!AB:AB,0))</f>
        <v>标准产品</v>
      </c>
      <c r="O1246" s="82" t="s">
        <v>1557</v>
      </c>
      <c r="P1246" s="82" t="s">
        <v>8439</v>
      </c>
      <c r="Q1246" s="82" t="s">
        <v>4</v>
      </c>
      <c r="R1246" s="82" t="s">
        <v>2429</v>
      </c>
      <c r="S1246" s="6"/>
      <c r="T1246" s="99" t="s">
        <v>2429</v>
      </c>
      <c r="U1246" s="99" t="s">
        <v>2429</v>
      </c>
      <c r="V1246" s="99" t="s">
        <v>2429</v>
      </c>
      <c r="W1246" s="6"/>
      <c r="X1246" s="82" t="s">
        <v>3802</v>
      </c>
      <c r="Y1246" s="82"/>
      <c r="Z1246" s="82" t="s">
        <v>2549</v>
      </c>
      <c r="AA1246" s="6"/>
      <c r="AB1246" s="6"/>
      <c r="AC1246" s="82"/>
      <c r="AD1246" s="82"/>
      <c r="AE1246" s="82"/>
    </row>
    <row r="1247" spans="1:31" ht="29.25" hidden="1" customHeight="1">
      <c r="A1247" s="312">
        <v>1246</v>
      </c>
      <c r="B1247" s="74" t="s">
        <v>3975</v>
      </c>
      <c r="C1247" s="6">
        <v>42800</v>
      </c>
      <c r="D1247" s="82" t="s">
        <v>1862</v>
      </c>
      <c r="E1247" s="82" t="s">
        <v>3291</v>
      </c>
      <c r="F1247" s="82"/>
      <c r="G1247" s="82" t="s">
        <v>3976</v>
      </c>
      <c r="H1247" s="82"/>
      <c r="I1247" s="108"/>
      <c r="J1247" s="82"/>
      <c r="K1247" s="82" t="s">
        <v>3592</v>
      </c>
      <c r="L1247" s="82" t="s">
        <v>3977</v>
      </c>
      <c r="M1247" s="82"/>
      <c r="N1247" s="324" t="str">
        <f>INDEX(软件产品清单!H:H,MATCH(出库记录!K1247&amp;出库记录!L1247,软件产品清单!AB:AB,0))</f>
        <v>标准产品</v>
      </c>
      <c r="O1247" s="82" t="s">
        <v>1504</v>
      </c>
      <c r="P1247" s="82" t="s">
        <v>8438</v>
      </c>
      <c r="Q1247" s="82" t="s">
        <v>4</v>
      </c>
      <c r="R1247" s="82" t="s">
        <v>2549</v>
      </c>
      <c r="S1247" s="6">
        <v>42800</v>
      </c>
      <c r="T1247" s="99" t="s">
        <v>2429</v>
      </c>
      <c r="U1247" s="99" t="s">
        <v>2429</v>
      </c>
      <c r="V1247" s="99" t="s">
        <v>2429</v>
      </c>
      <c r="W1247" s="6"/>
      <c r="X1247" s="82" t="s">
        <v>3803</v>
      </c>
      <c r="Y1247" s="82" t="s">
        <v>1862</v>
      </c>
      <c r="Z1247" s="82" t="s">
        <v>2429</v>
      </c>
      <c r="AA1247" s="6"/>
      <c r="AB1247" s="6"/>
      <c r="AC1247" s="82"/>
      <c r="AD1247" s="82"/>
      <c r="AE1247" s="82"/>
    </row>
    <row r="1248" spans="1:31" s="103" customFormat="1" ht="29.25" hidden="1" customHeight="1">
      <c r="A1248" s="312">
        <v>1247</v>
      </c>
      <c r="B1248" s="74" t="s">
        <v>3978</v>
      </c>
      <c r="C1248" s="6">
        <v>42801</v>
      </c>
      <c r="D1248" s="82" t="s">
        <v>2833</v>
      </c>
      <c r="E1248" s="82" t="s">
        <v>2828</v>
      </c>
      <c r="F1248" s="82" t="s">
        <v>3979</v>
      </c>
      <c r="G1248" s="82" t="s">
        <v>3980</v>
      </c>
      <c r="H1248" s="82" t="s">
        <v>3981</v>
      </c>
      <c r="I1248" s="108">
        <v>128000</v>
      </c>
      <c r="J1248" s="82" t="s">
        <v>3982</v>
      </c>
      <c r="K1248" s="82" t="s">
        <v>1449</v>
      </c>
      <c r="L1248" s="82" t="s">
        <v>1652</v>
      </c>
      <c r="M1248" s="82" t="s">
        <v>3983</v>
      </c>
      <c r="N1248" s="324" t="str">
        <f>INDEX(软件产品清单!H:H,MATCH(出库记录!K1248&amp;出库记录!L1248,软件产品清单!AB:AB,0))</f>
        <v>标准产品</v>
      </c>
      <c r="O1248" s="82" t="s">
        <v>1654</v>
      </c>
      <c r="P1248" s="82" t="s">
        <v>8438</v>
      </c>
      <c r="Q1248" s="82" t="s">
        <v>4</v>
      </c>
      <c r="R1248" s="82" t="s">
        <v>2429</v>
      </c>
      <c r="S1248" s="6"/>
      <c r="T1248" s="99">
        <v>3</v>
      </c>
      <c r="U1248" s="99">
        <v>1</v>
      </c>
      <c r="V1248" s="99" t="s">
        <v>2429</v>
      </c>
      <c r="W1248" s="6">
        <v>42807</v>
      </c>
      <c r="X1248" s="82" t="s">
        <v>3437</v>
      </c>
      <c r="Y1248" s="82" t="s">
        <v>3630</v>
      </c>
      <c r="Z1248" s="82" t="s">
        <v>2549</v>
      </c>
      <c r="AA1248" s="6"/>
      <c r="AB1248" s="6"/>
      <c r="AC1248" s="82"/>
      <c r="AD1248" s="82"/>
      <c r="AE1248" s="82"/>
    </row>
    <row r="1249" spans="1:31" s="103" customFormat="1" ht="29.25" hidden="1" customHeight="1">
      <c r="A1249" s="312">
        <v>1248</v>
      </c>
      <c r="B1249" s="74" t="s">
        <v>3984</v>
      </c>
      <c r="C1249" s="6">
        <v>42801</v>
      </c>
      <c r="D1249" s="82" t="s">
        <v>3985</v>
      </c>
      <c r="E1249" s="82" t="s">
        <v>3026</v>
      </c>
      <c r="F1249" s="82"/>
      <c r="G1249" s="82"/>
      <c r="H1249" s="82" t="s">
        <v>3709</v>
      </c>
      <c r="I1249" s="108"/>
      <c r="J1249" s="82"/>
      <c r="K1249" s="82" t="s">
        <v>3533</v>
      </c>
      <c r="L1249" s="82" t="s">
        <v>3546</v>
      </c>
      <c r="M1249" s="82" t="s">
        <v>3662</v>
      </c>
      <c r="N1249" s="324" t="str">
        <f>INDEX(软件产品清单!H:H,MATCH(出库记录!K1249&amp;出库记录!L1249,软件产品清单!AB:AB,0))</f>
        <v>标准产品</v>
      </c>
      <c r="O1249" s="82" t="s">
        <v>1621</v>
      </c>
      <c r="P1249" s="82" t="s">
        <v>8439</v>
      </c>
      <c r="Q1249" s="82" t="s">
        <v>4</v>
      </c>
      <c r="R1249" s="82" t="s">
        <v>2549</v>
      </c>
      <c r="S1249" s="6">
        <v>42781</v>
      </c>
      <c r="T1249" s="99" t="s">
        <v>2429</v>
      </c>
      <c r="U1249" s="99" t="s">
        <v>2429</v>
      </c>
      <c r="V1249" s="99" t="s">
        <v>3303</v>
      </c>
      <c r="W1249" s="6"/>
      <c r="X1249" s="82" t="s">
        <v>3287</v>
      </c>
      <c r="Y1249" s="82" t="s">
        <v>3985</v>
      </c>
      <c r="Z1249" s="82" t="s">
        <v>2549</v>
      </c>
      <c r="AA1249" s="6">
        <v>42801</v>
      </c>
      <c r="AB1249" s="6">
        <v>43015</v>
      </c>
      <c r="AC1249" s="82" t="s">
        <v>2517</v>
      </c>
      <c r="AD1249" s="82" t="s">
        <v>3985</v>
      </c>
      <c r="AE1249" s="82"/>
    </row>
    <row r="1250" spans="1:31" ht="29.25" hidden="1" customHeight="1">
      <c r="A1250" s="312">
        <v>1249</v>
      </c>
      <c r="B1250" s="74" t="s">
        <v>3986</v>
      </c>
      <c r="C1250" s="6">
        <v>42801</v>
      </c>
      <c r="D1250" s="82" t="s">
        <v>2222</v>
      </c>
      <c r="E1250" s="82" t="s">
        <v>2828</v>
      </c>
      <c r="F1250" s="82" t="s">
        <v>3987</v>
      </c>
      <c r="G1250" s="82" t="s">
        <v>3988</v>
      </c>
      <c r="H1250" s="82" t="s">
        <v>2222</v>
      </c>
      <c r="I1250" s="108">
        <v>6000</v>
      </c>
      <c r="J1250" s="82" t="s">
        <v>1587</v>
      </c>
      <c r="K1250" s="82" t="s">
        <v>3300</v>
      </c>
      <c r="L1250" s="82" t="s">
        <v>3301</v>
      </c>
      <c r="M1250" s="82" t="s">
        <v>3989</v>
      </c>
      <c r="N1250" s="324" t="str">
        <f>INDEX(软件产品清单!H:H,MATCH(出库记录!K1250&amp;出库记录!L1250,软件产品清单!AB:AB,0))</f>
        <v>标准产品</v>
      </c>
      <c r="O1250" s="82" t="s">
        <v>1557</v>
      </c>
      <c r="P1250" s="82" t="s">
        <v>8440</v>
      </c>
      <c r="Q1250" s="82" t="s">
        <v>1553</v>
      </c>
      <c r="R1250" s="82" t="s">
        <v>2429</v>
      </c>
      <c r="S1250" s="6"/>
      <c r="T1250" s="99">
        <v>1</v>
      </c>
      <c r="U1250" s="99">
        <v>1</v>
      </c>
      <c r="V1250" s="99" t="s">
        <v>2429</v>
      </c>
      <c r="W1250" s="6"/>
      <c r="X1250" s="82" t="s">
        <v>3437</v>
      </c>
      <c r="Y1250" s="82" t="s">
        <v>3630</v>
      </c>
      <c r="Z1250" s="82" t="s">
        <v>2429</v>
      </c>
      <c r="AA1250" s="6"/>
      <c r="AB1250" s="6"/>
      <c r="AC1250" s="82"/>
      <c r="AD1250" s="82"/>
      <c r="AE1250" s="82"/>
    </row>
    <row r="1251" spans="1:31" ht="29.25" hidden="1" customHeight="1">
      <c r="A1251" s="312">
        <v>1250</v>
      </c>
      <c r="B1251" s="74" t="s">
        <v>3990</v>
      </c>
      <c r="C1251" s="6">
        <v>42801</v>
      </c>
      <c r="D1251" s="82" t="s">
        <v>3991</v>
      </c>
      <c r="E1251" s="82" t="s">
        <v>3026</v>
      </c>
      <c r="F1251" s="82"/>
      <c r="G1251" s="82"/>
      <c r="H1251" s="82"/>
      <c r="I1251" s="108"/>
      <c r="J1251" s="82"/>
      <c r="K1251" s="82" t="s">
        <v>3992</v>
      </c>
      <c r="L1251" s="82" t="s">
        <v>0</v>
      </c>
      <c r="M1251" s="82"/>
      <c r="N1251" s="324" t="s">
        <v>11079</v>
      </c>
      <c r="O1251" s="82" t="s">
        <v>3993</v>
      </c>
      <c r="P1251" s="82" t="s">
        <v>5874</v>
      </c>
      <c r="Q1251" s="82" t="s">
        <v>4</v>
      </c>
      <c r="R1251" s="82" t="s">
        <v>2549</v>
      </c>
      <c r="S1251" s="6">
        <v>42801</v>
      </c>
      <c r="T1251" s="99" t="s">
        <v>2429</v>
      </c>
      <c r="U1251" s="99" t="s">
        <v>2429</v>
      </c>
      <c r="V1251" s="99" t="s">
        <v>2429</v>
      </c>
      <c r="W1251" s="6"/>
      <c r="X1251" s="82" t="s">
        <v>3437</v>
      </c>
      <c r="Y1251" s="82" t="s">
        <v>3994</v>
      </c>
      <c r="Z1251" s="82" t="s">
        <v>2429</v>
      </c>
      <c r="AA1251" s="6"/>
      <c r="AB1251" s="6"/>
      <c r="AC1251" s="82"/>
      <c r="AD1251" s="82"/>
      <c r="AE1251" s="82" t="s">
        <v>3995</v>
      </c>
    </row>
    <row r="1252" spans="1:31" ht="29.25" hidden="1" customHeight="1">
      <c r="A1252" s="312">
        <v>1251</v>
      </c>
      <c r="B1252" s="74" t="s">
        <v>3996</v>
      </c>
      <c r="C1252" s="6">
        <v>42795</v>
      </c>
      <c r="D1252" s="82" t="s">
        <v>3997</v>
      </c>
      <c r="E1252" s="82" t="s">
        <v>3169</v>
      </c>
      <c r="F1252" s="82"/>
      <c r="G1252" s="82"/>
      <c r="H1252" s="82"/>
      <c r="I1252" s="108"/>
      <c r="J1252" s="82"/>
      <c r="K1252" s="82" t="s">
        <v>3660</v>
      </c>
      <c r="L1252" s="82" t="s">
        <v>2465</v>
      </c>
      <c r="M1252" s="82" t="s">
        <v>3661</v>
      </c>
      <c r="N1252" s="324" t="str">
        <f>INDEX(软件产品清单!H:H,MATCH(出库记录!K1252&amp;出库记录!L1252,软件产品清单!AB:AB,0))</f>
        <v>标准产品</v>
      </c>
      <c r="O1252" s="82" t="s">
        <v>1627</v>
      </c>
      <c r="P1252" s="82" t="s">
        <v>8439</v>
      </c>
      <c r="Q1252" s="82" t="s">
        <v>4</v>
      </c>
      <c r="R1252" s="82" t="s">
        <v>2549</v>
      </c>
      <c r="S1252" s="6">
        <v>42802</v>
      </c>
      <c r="T1252" s="99" t="s">
        <v>2429</v>
      </c>
      <c r="U1252" s="99" t="s">
        <v>2429</v>
      </c>
      <c r="V1252" s="99" t="s">
        <v>2429</v>
      </c>
      <c r="W1252" s="6"/>
      <c r="X1252" s="82" t="s">
        <v>3437</v>
      </c>
      <c r="Y1252" s="82" t="s">
        <v>3816</v>
      </c>
      <c r="Z1252" s="82" t="s">
        <v>2549</v>
      </c>
      <c r="AA1252" s="6">
        <v>42802</v>
      </c>
      <c r="AB1252" s="6">
        <v>42986</v>
      </c>
      <c r="AC1252" s="82" t="s">
        <v>2517</v>
      </c>
      <c r="AD1252" s="82"/>
      <c r="AE1252" s="82"/>
    </row>
    <row r="1253" spans="1:31" ht="29.25" hidden="1" customHeight="1">
      <c r="A1253" s="312">
        <v>1252</v>
      </c>
      <c r="B1253" s="74" t="s">
        <v>3996</v>
      </c>
      <c r="C1253" s="6">
        <v>42795</v>
      </c>
      <c r="D1253" s="82" t="s">
        <v>3997</v>
      </c>
      <c r="E1253" s="82" t="s">
        <v>3169</v>
      </c>
      <c r="F1253" s="82"/>
      <c r="G1253" s="82"/>
      <c r="H1253" s="82"/>
      <c r="I1253" s="108"/>
      <c r="J1253" s="82"/>
      <c r="K1253" s="82" t="s">
        <v>3533</v>
      </c>
      <c r="L1253" s="82" t="s">
        <v>3546</v>
      </c>
      <c r="M1253" s="82" t="s">
        <v>3662</v>
      </c>
      <c r="N1253" s="324" t="str">
        <f>INDEX(软件产品清单!H:H,MATCH(出库记录!K1253&amp;出库记录!L1253,软件产品清单!AB:AB,0))</f>
        <v>标准产品</v>
      </c>
      <c r="O1253" s="82" t="s">
        <v>1621</v>
      </c>
      <c r="P1253" s="82" t="s">
        <v>8439</v>
      </c>
      <c r="Q1253" s="82" t="s">
        <v>4</v>
      </c>
      <c r="R1253" s="82" t="s">
        <v>2549</v>
      </c>
      <c r="S1253" s="6">
        <v>42802</v>
      </c>
      <c r="T1253" s="99" t="s">
        <v>2429</v>
      </c>
      <c r="U1253" s="99" t="s">
        <v>2429</v>
      </c>
      <c r="V1253" s="99" t="s">
        <v>2429</v>
      </c>
      <c r="W1253" s="6"/>
      <c r="X1253" s="82" t="s">
        <v>3437</v>
      </c>
      <c r="Y1253" s="82" t="s">
        <v>3816</v>
      </c>
      <c r="Z1253" s="82" t="s">
        <v>2549</v>
      </c>
      <c r="AA1253" s="6">
        <v>42802</v>
      </c>
      <c r="AB1253" s="6">
        <v>42986</v>
      </c>
      <c r="AC1253" s="82" t="s">
        <v>2517</v>
      </c>
      <c r="AD1253" s="82"/>
      <c r="AE1253" s="82"/>
    </row>
    <row r="1254" spans="1:31" ht="29.25" hidden="1" customHeight="1">
      <c r="A1254" s="312">
        <v>1253</v>
      </c>
      <c r="B1254" s="74" t="s">
        <v>3996</v>
      </c>
      <c r="C1254" s="6">
        <v>42795</v>
      </c>
      <c r="D1254" s="82" t="s">
        <v>3997</v>
      </c>
      <c r="E1254" s="82" t="s">
        <v>3169</v>
      </c>
      <c r="F1254" s="82"/>
      <c r="G1254" s="82"/>
      <c r="H1254" s="82"/>
      <c r="I1254" s="108"/>
      <c r="J1254" s="82"/>
      <c r="K1254" s="82" t="s">
        <v>3646</v>
      </c>
      <c r="L1254" s="82" t="s">
        <v>2465</v>
      </c>
      <c r="M1254" s="82" t="s">
        <v>3647</v>
      </c>
      <c r="N1254" s="324" t="str">
        <f>INDEX(软件产品清单!H:H,MATCH(出库记录!K1254&amp;出库记录!L1254,软件产品清单!AB:AB,0))</f>
        <v>标准产品</v>
      </c>
      <c r="O1254" s="82" t="s">
        <v>1504</v>
      </c>
      <c r="P1254" s="82" t="s">
        <v>8439</v>
      </c>
      <c r="Q1254" s="82" t="s">
        <v>4</v>
      </c>
      <c r="R1254" s="82" t="s">
        <v>2549</v>
      </c>
      <c r="S1254" s="6">
        <v>42802</v>
      </c>
      <c r="T1254" s="99" t="s">
        <v>2429</v>
      </c>
      <c r="U1254" s="99" t="s">
        <v>2429</v>
      </c>
      <c r="V1254" s="99" t="s">
        <v>2429</v>
      </c>
      <c r="W1254" s="6"/>
      <c r="X1254" s="82" t="s">
        <v>3437</v>
      </c>
      <c r="Y1254" s="82" t="s">
        <v>3816</v>
      </c>
      <c r="Z1254" s="82" t="s">
        <v>2549</v>
      </c>
      <c r="AA1254" s="6">
        <v>42802</v>
      </c>
      <c r="AB1254" s="6">
        <v>42986</v>
      </c>
      <c r="AC1254" s="82" t="s">
        <v>2517</v>
      </c>
      <c r="AD1254" s="82"/>
      <c r="AE1254" s="82"/>
    </row>
    <row r="1255" spans="1:31" ht="29.25" hidden="1" customHeight="1">
      <c r="A1255" s="312">
        <v>1254</v>
      </c>
      <c r="B1255" s="74" t="s">
        <v>3996</v>
      </c>
      <c r="C1255" s="6">
        <v>42795</v>
      </c>
      <c r="D1255" s="82" t="s">
        <v>3997</v>
      </c>
      <c r="E1255" s="82" t="s">
        <v>3169</v>
      </c>
      <c r="F1255" s="82"/>
      <c r="G1255" s="82"/>
      <c r="H1255" s="82"/>
      <c r="I1255" s="108"/>
      <c r="J1255" s="82"/>
      <c r="K1255" s="82" t="s">
        <v>3734</v>
      </c>
      <c r="L1255" s="82" t="s">
        <v>2465</v>
      </c>
      <c r="M1255" s="82" t="s">
        <v>3735</v>
      </c>
      <c r="N1255" s="324" t="str">
        <f>INDEX(软件产品清单!H:H,MATCH(出库记录!K1255&amp;出库记录!L1255,软件产品清单!AB:AB,0))</f>
        <v>标准产品</v>
      </c>
      <c r="O1255" s="82" t="s">
        <v>1569</v>
      </c>
      <c r="P1255" s="82" t="s">
        <v>8439</v>
      </c>
      <c r="Q1255" s="82" t="s">
        <v>4</v>
      </c>
      <c r="R1255" s="82" t="s">
        <v>2549</v>
      </c>
      <c r="S1255" s="6">
        <v>42802</v>
      </c>
      <c r="T1255" s="99" t="s">
        <v>2429</v>
      </c>
      <c r="U1255" s="99" t="s">
        <v>2429</v>
      </c>
      <c r="V1255" s="99" t="s">
        <v>2429</v>
      </c>
      <c r="W1255" s="6"/>
      <c r="X1255" s="82" t="s">
        <v>3437</v>
      </c>
      <c r="Y1255" s="82" t="s">
        <v>3816</v>
      </c>
      <c r="Z1255" s="82" t="s">
        <v>2549</v>
      </c>
      <c r="AA1255" s="6">
        <v>42802</v>
      </c>
      <c r="AB1255" s="6">
        <v>42986</v>
      </c>
      <c r="AC1255" s="82" t="s">
        <v>2517</v>
      </c>
      <c r="AD1255" s="82"/>
      <c r="AE1255" s="82"/>
    </row>
    <row r="1256" spans="1:31" ht="29.25" hidden="1" customHeight="1">
      <c r="A1256" s="312">
        <v>1255</v>
      </c>
      <c r="B1256" s="82" t="s">
        <v>3060</v>
      </c>
      <c r="C1256" s="6">
        <v>42798</v>
      </c>
      <c r="D1256" s="82" t="s">
        <v>3848</v>
      </c>
      <c r="E1256" s="82" t="s">
        <v>3169</v>
      </c>
      <c r="F1256" s="82"/>
      <c r="G1256" s="82" t="s">
        <v>3998</v>
      </c>
      <c r="H1256" s="82"/>
      <c r="I1256" s="108"/>
      <c r="J1256" s="82"/>
      <c r="K1256" s="82" t="s">
        <v>3533</v>
      </c>
      <c r="L1256" s="82" t="s">
        <v>2465</v>
      </c>
      <c r="M1256" s="82"/>
      <c r="N1256" s="324" t="str">
        <f>INDEX(软件产品清单!H:H,MATCH(出库记录!K1256&amp;出库记录!L1256,软件产品清单!AB:AB,0))</f>
        <v>标准产品</v>
      </c>
      <c r="O1256" s="82" t="s">
        <v>1621</v>
      </c>
      <c r="P1256" s="82" t="s">
        <v>8439</v>
      </c>
      <c r="Q1256" s="82" t="s">
        <v>4</v>
      </c>
      <c r="R1256" s="82" t="s">
        <v>2429</v>
      </c>
      <c r="S1256" s="6"/>
      <c r="T1256" s="82" t="s">
        <v>2429</v>
      </c>
      <c r="U1256" s="82" t="s">
        <v>2429</v>
      </c>
      <c r="V1256" s="82" t="s">
        <v>2429</v>
      </c>
      <c r="W1256" s="6"/>
      <c r="X1256" s="82" t="s">
        <v>3265</v>
      </c>
      <c r="Y1256" s="82"/>
      <c r="Z1256" s="82" t="s">
        <v>2549</v>
      </c>
      <c r="AA1256" s="6">
        <v>42801</v>
      </c>
      <c r="AB1256" s="6">
        <v>42893</v>
      </c>
      <c r="AC1256" s="82" t="s">
        <v>2517</v>
      </c>
      <c r="AD1256" s="82"/>
      <c r="AE1256" s="82" t="s">
        <v>3999</v>
      </c>
    </row>
    <row r="1257" spans="1:31" ht="29.25" hidden="1" customHeight="1">
      <c r="A1257" s="312">
        <v>1256</v>
      </c>
      <c r="B1257" s="82" t="s">
        <v>3060</v>
      </c>
      <c r="C1257" s="6">
        <v>42802</v>
      </c>
      <c r="D1257" s="82" t="s">
        <v>3848</v>
      </c>
      <c r="E1257" s="82" t="s">
        <v>3169</v>
      </c>
      <c r="F1257" s="82"/>
      <c r="G1257" s="82" t="s">
        <v>3859</v>
      </c>
      <c r="H1257" s="82"/>
      <c r="I1257" s="108"/>
      <c r="J1257" s="82"/>
      <c r="K1257" s="82" t="s">
        <v>3533</v>
      </c>
      <c r="L1257" s="82" t="s">
        <v>2465</v>
      </c>
      <c r="M1257" s="82"/>
      <c r="N1257" s="324" t="str">
        <f>INDEX(软件产品清单!H:H,MATCH(出库记录!K1257&amp;出库记录!L1257,软件产品清单!AB:AB,0))</f>
        <v>标准产品</v>
      </c>
      <c r="O1257" s="82" t="s">
        <v>1621</v>
      </c>
      <c r="P1257" s="82" t="s">
        <v>8439</v>
      </c>
      <c r="Q1257" s="82" t="s">
        <v>4</v>
      </c>
      <c r="R1257" s="82" t="s">
        <v>2429</v>
      </c>
      <c r="S1257" s="6"/>
      <c r="T1257" s="82" t="s">
        <v>2429</v>
      </c>
      <c r="U1257" s="82" t="s">
        <v>2429</v>
      </c>
      <c r="V1257" s="82" t="s">
        <v>2429</v>
      </c>
      <c r="W1257" s="6"/>
      <c r="X1257" s="82" t="s">
        <v>3265</v>
      </c>
      <c r="Y1257" s="82"/>
      <c r="Z1257" s="82" t="s">
        <v>2549</v>
      </c>
      <c r="AA1257" s="6">
        <v>42802</v>
      </c>
      <c r="AB1257" s="6">
        <v>42986</v>
      </c>
      <c r="AC1257" s="82" t="s">
        <v>2517</v>
      </c>
      <c r="AD1257" s="82"/>
      <c r="AE1257" s="82" t="s">
        <v>11047</v>
      </c>
    </row>
    <row r="1258" spans="1:31" s="103" customFormat="1" ht="29.25" hidden="1" customHeight="1">
      <c r="A1258" s="312">
        <v>1257</v>
      </c>
      <c r="B1258" s="74" t="s">
        <v>4000</v>
      </c>
      <c r="C1258" s="6">
        <v>42802</v>
      </c>
      <c r="D1258" s="82" t="s">
        <v>3079</v>
      </c>
      <c r="E1258" s="82" t="s">
        <v>2828</v>
      </c>
      <c r="F1258" s="82" t="s">
        <v>4001</v>
      </c>
      <c r="G1258" s="82" t="s">
        <v>4002</v>
      </c>
      <c r="H1258" s="82" t="s">
        <v>3079</v>
      </c>
      <c r="I1258" s="108">
        <v>34000</v>
      </c>
      <c r="J1258" s="82"/>
      <c r="K1258" s="82" t="s">
        <v>3046</v>
      </c>
      <c r="L1258" s="82" t="s">
        <v>3047</v>
      </c>
      <c r="M1258" s="82" t="s">
        <v>3863</v>
      </c>
      <c r="N1258" s="324" t="str">
        <f>INDEX(软件产品清单!H:H,MATCH(出库记录!K1258&amp;出库记录!L1258,软件产品清单!AB:AB,0))</f>
        <v>标准产品</v>
      </c>
      <c r="O1258" s="82" t="s">
        <v>1504</v>
      </c>
      <c r="P1258" s="82" t="s">
        <v>8438</v>
      </c>
      <c r="Q1258" s="82" t="s">
        <v>69</v>
      </c>
      <c r="R1258" s="82" t="s">
        <v>2429</v>
      </c>
      <c r="S1258" s="6"/>
      <c r="T1258" s="99">
        <v>1</v>
      </c>
      <c r="U1258" s="99">
        <v>2</v>
      </c>
      <c r="V1258" s="99" t="s">
        <v>2429</v>
      </c>
      <c r="W1258" s="6">
        <v>42802</v>
      </c>
      <c r="X1258" s="82" t="s">
        <v>3287</v>
      </c>
      <c r="Y1258" s="82" t="s">
        <v>2983</v>
      </c>
      <c r="Z1258" s="82" t="s">
        <v>2549</v>
      </c>
      <c r="AA1258" s="6">
        <v>42807</v>
      </c>
      <c r="AB1258" s="6" t="s">
        <v>2516</v>
      </c>
      <c r="AC1258" s="82" t="s">
        <v>2517</v>
      </c>
      <c r="AD1258" s="82"/>
      <c r="AE1258" s="82"/>
    </row>
    <row r="1259" spans="1:31" s="103" customFormat="1" ht="29.25" hidden="1" customHeight="1">
      <c r="A1259" s="312">
        <v>1258</v>
      </c>
      <c r="B1259" s="74" t="s">
        <v>4003</v>
      </c>
      <c r="C1259" s="6">
        <v>42802</v>
      </c>
      <c r="D1259" s="82" t="s">
        <v>2833</v>
      </c>
      <c r="E1259" s="82" t="s">
        <v>2828</v>
      </c>
      <c r="F1259" s="82" t="s">
        <v>4004</v>
      </c>
      <c r="G1259" s="82" t="s">
        <v>4005</v>
      </c>
      <c r="H1259" s="82" t="s">
        <v>4006</v>
      </c>
      <c r="I1259" s="108"/>
      <c r="J1259" s="82" t="s">
        <v>1586</v>
      </c>
      <c r="K1259" s="82" t="s">
        <v>2635</v>
      </c>
      <c r="L1259" s="82" t="s">
        <v>3417</v>
      </c>
      <c r="M1259" s="82" t="s">
        <v>4007</v>
      </c>
      <c r="N1259" s="324" t="s">
        <v>11079</v>
      </c>
      <c r="O1259" s="82" t="s">
        <v>1664</v>
      </c>
      <c r="P1259" s="82" t="s">
        <v>5874</v>
      </c>
      <c r="Q1259" s="82" t="s">
        <v>4</v>
      </c>
      <c r="R1259" s="82" t="s">
        <v>2549</v>
      </c>
      <c r="S1259" s="6">
        <v>42803</v>
      </c>
      <c r="T1259" s="99">
        <v>1</v>
      </c>
      <c r="U1259" s="99">
        <v>1</v>
      </c>
      <c r="V1259" s="99" t="s">
        <v>2429</v>
      </c>
      <c r="W1259" s="6">
        <v>42804</v>
      </c>
      <c r="X1259" s="82" t="s">
        <v>3287</v>
      </c>
      <c r="Y1259" s="82" t="s">
        <v>2983</v>
      </c>
      <c r="Z1259" s="82" t="s">
        <v>2549</v>
      </c>
      <c r="AA1259" s="6">
        <v>42803</v>
      </c>
      <c r="AB1259" s="6" t="s">
        <v>2516</v>
      </c>
      <c r="AC1259" s="82" t="s">
        <v>2517</v>
      </c>
      <c r="AD1259" s="82"/>
      <c r="AE1259" s="82" t="s">
        <v>2833</v>
      </c>
    </row>
    <row r="1260" spans="1:31" s="103" customFormat="1" ht="29.25" hidden="1" customHeight="1">
      <c r="A1260" s="312">
        <v>1259</v>
      </c>
      <c r="B1260" s="74" t="s">
        <v>4008</v>
      </c>
      <c r="C1260" s="6">
        <v>42802</v>
      </c>
      <c r="D1260" s="82" t="s">
        <v>4009</v>
      </c>
      <c r="E1260" s="82" t="s">
        <v>3026</v>
      </c>
      <c r="F1260" s="82"/>
      <c r="G1260" s="82"/>
      <c r="H1260" s="82"/>
      <c r="I1260" s="108"/>
      <c r="J1260" s="82"/>
      <c r="K1260" s="82" t="s">
        <v>3660</v>
      </c>
      <c r="L1260" s="82" t="s">
        <v>2465</v>
      </c>
      <c r="M1260" s="82" t="s">
        <v>3661</v>
      </c>
      <c r="N1260" s="324" t="str">
        <f>INDEX(软件产品清单!H:H,MATCH(出库记录!K1260&amp;出库记录!L1260,软件产品清单!AB:AB,0))</f>
        <v>标准产品</v>
      </c>
      <c r="O1260" s="82" t="s">
        <v>1627</v>
      </c>
      <c r="P1260" s="82" t="s">
        <v>8439</v>
      </c>
      <c r="Q1260" s="82" t="s">
        <v>4</v>
      </c>
      <c r="R1260" s="82" t="s">
        <v>2549</v>
      </c>
      <c r="S1260" s="6">
        <v>42802</v>
      </c>
      <c r="T1260" s="99" t="s">
        <v>2429</v>
      </c>
      <c r="U1260" s="99" t="s">
        <v>2429</v>
      </c>
      <c r="V1260" s="99" t="s">
        <v>2429</v>
      </c>
      <c r="W1260" s="6"/>
      <c r="X1260" s="82" t="s">
        <v>3437</v>
      </c>
      <c r="Y1260" s="82" t="s">
        <v>3816</v>
      </c>
      <c r="Z1260" s="82" t="s">
        <v>2549</v>
      </c>
      <c r="AA1260" s="6">
        <v>42803</v>
      </c>
      <c r="AB1260" s="6">
        <v>42916</v>
      </c>
      <c r="AC1260" s="82" t="s">
        <v>2517</v>
      </c>
      <c r="AD1260" s="82"/>
      <c r="AE1260" s="82"/>
    </row>
    <row r="1261" spans="1:31" s="103" customFormat="1" ht="29.25" hidden="1" customHeight="1">
      <c r="A1261" s="312">
        <v>1260</v>
      </c>
      <c r="B1261" s="74" t="s">
        <v>4008</v>
      </c>
      <c r="C1261" s="6">
        <v>42802</v>
      </c>
      <c r="D1261" s="82" t="s">
        <v>4009</v>
      </c>
      <c r="E1261" s="82" t="s">
        <v>3026</v>
      </c>
      <c r="F1261" s="82"/>
      <c r="G1261" s="82"/>
      <c r="H1261" s="82"/>
      <c r="I1261" s="108"/>
      <c r="J1261" s="82"/>
      <c r="K1261" s="82" t="s">
        <v>3533</v>
      </c>
      <c r="L1261" s="82" t="s">
        <v>3546</v>
      </c>
      <c r="M1261" s="82" t="s">
        <v>3662</v>
      </c>
      <c r="N1261" s="324" t="str">
        <f>INDEX(软件产品清单!H:H,MATCH(出库记录!K1261&amp;出库记录!L1261,软件产品清单!AB:AB,0))</f>
        <v>标准产品</v>
      </c>
      <c r="O1261" s="82" t="s">
        <v>1621</v>
      </c>
      <c r="P1261" s="82" t="s">
        <v>8439</v>
      </c>
      <c r="Q1261" s="82" t="s">
        <v>4</v>
      </c>
      <c r="R1261" s="82" t="s">
        <v>2549</v>
      </c>
      <c r="S1261" s="6">
        <v>42802</v>
      </c>
      <c r="T1261" s="99" t="s">
        <v>2429</v>
      </c>
      <c r="U1261" s="99" t="s">
        <v>2429</v>
      </c>
      <c r="V1261" s="99" t="s">
        <v>2429</v>
      </c>
      <c r="W1261" s="6"/>
      <c r="X1261" s="82" t="s">
        <v>3437</v>
      </c>
      <c r="Y1261" s="82" t="s">
        <v>3816</v>
      </c>
      <c r="Z1261" s="82" t="s">
        <v>2549</v>
      </c>
      <c r="AA1261" s="6">
        <v>42803</v>
      </c>
      <c r="AB1261" s="6">
        <v>42916</v>
      </c>
      <c r="AC1261" s="82" t="s">
        <v>2517</v>
      </c>
      <c r="AD1261" s="82"/>
      <c r="AE1261" s="82"/>
    </row>
    <row r="1262" spans="1:31" s="103" customFormat="1" ht="29.25" hidden="1" customHeight="1">
      <c r="A1262" s="312">
        <v>1261</v>
      </c>
      <c r="B1262" s="74" t="s">
        <v>4008</v>
      </c>
      <c r="C1262" s="6">
        <v>42802</v>
      </c>
      <c r="D1262" s="82" t="s">
        <v>4009</v>
      </c>
      <c r="E1262" s="82" t="s">
        <v>3026</v>
      </c>
      <c r="F1262" s="82"/>
      <c r="G1262" s="82"/>
      <c r="H1262" s="82"/>
      <c r="I1262" s="108"/>
      <c r="J1262" s="82"/>
      <c r="K1262" s="82" t="s">
        <v>3356</v>
      </c>
      <c r="L1262" s="82" t="s">
        <v>2465</v>
      </c>
      <c r="M1262" s="82"/>
      <c r="N1262" s="324" t="str">
        <f>INDEX(软件产品清单!H:H,MATCH(出库记录!K1262&amp;出库记录!L1262,软件产品清单!AB:AB,0))</f>
        <v>标准产品</v>
      </c>
      <c r="O1262" s="82" t="s">
        <v>1621</v>
      </c>
      <c r="P1262" s="82" t="s">
        <v>8439</v>
      </c>
      <c r="Q1262" s="82" t="s">
        <v>4</v>
      </c>
      <c r="R1262" s="82" t="s">
        <v>2549</v>
      </c>
      <c r="S1262" s="6">
        <v>42802</v>
      </c>
      <c r="T1262" s="99" t="s">
        <v>2429</v>
      </c>
      <c r="U1262" s="99" t="s">
        <v>2429</v>
      </c>
      <c r="V1262" s="99" t="s">
        <v>2429</v>
      </c>
      <c r="W1262" s="6"/>
      <c r="X1262" s="82" t="s">
        <v>3287</v>
      </c>
      <c r="Y1262" s="82" t="s">
        <v>3816</v>
      </c>
      <c r="Z1262" s="82" t="s">
        <v>2549</v>
      </c>
      <c r="AA1262" s="6">
        <v>42803</v>
      </c>
      <c r="AB1262" s="6">
        <v>42916</v>
      </c>
      <c r="AC1262" s="82" t="s">
        <v>2517</v>
      </c>
      <c r="AD1262" s="82"/>
      <c r="AE1262" s="82"/>
    </row>
    <row r="1263" spans="1:31" s="103" customFormat="1" ht="29.25" hidden="1" customHeight="1">
      <c r="A1263" s="312">
        <v>1262</v>
      </c>
      <c r="B1263" s="74" t="s">
        <v>4008</v>
      </c>
      <c r="C1263" s="6">
        <v>42802</v>
      </c>
      <c r="D1263" s="82" t="s">
        <v>4009</v>
      </c>
      <c r="E1263" s="82" t="s">
        <v>3026</v>
      </c>
      <c r="F1263" s="82"/>
      <c r="G1263" s="82"/>
      <c r="H1263" s="82"/>
      <c r="I1263" s="108"/>
      <c r="J1263" s="82"/>
      <c r="K1263" s="82" t="s">
        <v>3548</v>
      </c>
      <c r="L1263" s="82" t="s">
        <v>2465</v>
      </c>
      <c r="M1263" s="82" t="s">
        <v>9597</v>
      </c>
      <c r="N1263" s="324" t="str">
        <f>INDEX(软件产品清单!H:H,MATCH(出库记录!K1263&amp;出库记录!L1263,软件产品清单!AB:AB,0))</f>
        <v>标准产品</v>
      </c>
      <c r="O1263" s="82" t="s">
        <v>1621</v>
      </c>
      <c r="P1263" s="82" t="s">
        <v>8439</v>
      </c>
      <c r="Q1263" s="82" t="s">
        <v>1517</v>
      </c>
      <c r="R1263" s="82" t="s">
        <v>2549</v>
      </c>
      <c r="S1263" s="6">
        <v>42802</v>
      </c>
      <c r="T1263" s="99" t="s">
        <v>2429</v>
      </c>
      <c r="U1263" s="99" t="s">
        <v>2429</v>
      </c>
      <c r="V1263" s="99" t="s">
        <v>2429</v>
      </c>
      <c r="W1263" s="6"/>
      <c r="X1263" s="82" t="s">
        <v>3287</v>
      </c>
      <c r="Y1263" s="82" t="s">
        <v>3816</v>
      </c>
      <c r="Z1263" s="82" t="s">
        <v>2549</v>
      </c>
      <c r="AA1263" s="6">
        <v>42803</v>
      </c>
      <c r="AB1263" s="6">
        <v>42916</v>
      </c>
      <c r="AC1263" s="82" t="s">
        <v>2517</v>
      </c>
      <c r="AD1263" s="82"/>
      <c r="AE1263" s="82"/>
    </row>
    <row r="1264" spans="1:31" ht="29.25" hidden="1" customHeight="1">
      <c r="A1264" s="312">
        <v>1263</v>
      </c>
      <c r="B1264" s="74" t="s">
        <v>4010</v>
      </c>
      <c r="C1264" s="6">
        <v>42803</v>
      </c>
      <c r="D1264" s="82" t="s">
        <v>3537</v>
      </c>
      <c r="E1264" s="82" t="s">
        <v>3150</v>
      </c>
      <c r="F1264" s="82" t="s">
        <v>4011</v>
      </c>
      <c r="G1264" s="82" t="s">
        <v>4012</v>
      </c>
      <c r="H1264" s="82" t="s">
        <v>1910</v>
      </c>
      <c r="I1264" s="108"/>
      <c r="J1264" s="82"/>
      <c r="K1264" s="82" t="s">
        <v>2874</v>
      </c>
      <c r="L1264" s="82" t="s">
        <v>3181</v>
      </c>
      <c r="M1264" s="82" t="s">
        <v>3793</v>
      </c>
      <c r="N1264" s="324" t="str">
        <f>INDEX(软件产品清单!H:H,MATCH(出库记录!K1264&amp;出库记录!L1264,软件产品清单!AB:AB,0))</f>
        <v>标准产品</v>
      </c>
      <c r="O1264" s="82" t="s">
        <v>1557</v>
      </c>
      <c r="P1264" s="82" t="s">
        <v>8438</v>
      </c>
      <c r="Q1264" s="82" t="s">
        <v>4</v>
      </c>
      <c r="R1264" s="82" t="s">
        <v>2429</v>
      </c>
      <c r="S1264" s="6"/>
      <c r="T1264" s="99" t="s">
        <v>2429</v>
      </c>
      <c r="U1264" s="99" t="s">
        <v>2429</v>
      </c>
      <c r="V1264" s="99" t="s">
        <v>2429</v>
      </c>
      <c r="W1264" s="6"/>
      <c r="X1264" s="82" t="s">
        <v>3265</v>
      </c>
      <c r="Y1264" s="82"/>
      <c r="Z1264" s="82" t="s">
        <v>2549</v>
      </c>
      <c r="AA1264" s="6">
        <v>42803</v>
      </c>
      <c r="AB1264" s="6" t="s">
        <v>2516</v>
      </c>
      <c r="AC1264" s="82" t="s">
        <v>2517</v>
      </c>
      <c r="AD1264" s="82"/>
      <c r="AE1264" s="82"/>
    </row>
    <row r="1265" spans="1:31" ht="29.25" hidden="1" customHeight="1">
      <c r="A1265" s="312">
        <v>1264</v>
      </c>
      <c r="B1265" s="82" t="s">
        <v>3060</v>
      </c>
      <c r="C1265" s="6">
        <v>42803</v>
      </c>
      <c r="D1265" s="82" t="s">
        <v>3537</v>
      </c>
      <c r="E1265" s="82" t="s">
        <v>3141</v>
      </c>
      <c r="F1265" s="82"/>
      <c r="G1265" s="82"/>
      <c r="H1265" s="82"/>
      <c r="I1265" s="108"/>
      <c r="J1265" s="82"/>
      <c r="K1265" s="82" t="s">
        <v>4013</v>
      </c>
      <c r="L1265" s="82" t="s">
        <v>3812</v>
      </c>
      <c r="M1265" s="82"/>
      <c r="N1265" s="324" t="str">
        <f>INDEX(软件产品清单!H:H,MATCH(出库记录!K1265&amp;出库记录!L1265,软件产品清单!AB:AB,0))</f>
        <v>标准产品</v>
      </c>
      <c r="O1265" s="82" t="s">
        <v>1664</v>
      </c>
      <c r="P1265" s="82" t="s">
        <v>5874</v>
      </c>
      <c r="Q1265" s="82" t="s">
        <v>1495</v>
      </c>
      <c r="R1265" s="82" t="s">
        <v>2429</v>
      </c>
      <c r="S1265" s="6"/>
      <c r="T1265" s="99" t="s">
        <v>2429</v>
      </c>
      <c r="U1265" s="99" t="s">
        <v>2429</v>
      </c>
      <c r="V1265" s="99" t="s">
        <v>2429</v>
      </c>
      <c r="W1265" s="6"/>
      <c r="X1265" s="82" t="s">
        <v>3265</v>
      </c>
      <c r="Y1265" s="82"/>
      <c r="Z1265" s="82" t="s">
        <v>2549</v>
      </c>
      <c r="AA1265" s="6">
        <v>42803</v>
      </c>
      <c r="AB1265" s="6">
        <v>43168</v>
      </c>
      <c r="AC1265" s="82" t="s">
        <v>2517</v>
      </c>
      <c r="AD1265" s="82"/>
      <c r="AE1265" s="82"/>
    </row>
    <row r="1266" spans="1:31" s="103" customFormat="1" ht="29.25" hidden="1" customHeight="1">
      <c r="A1266" s="312">
        <v>1265</v>
      </c>
      <c r="B1266" s="74" t="s">
        <v>4014</v>
      </c>
      <c r="C1266" s="6">
        <v>42803</v>
      </c>
      <c r="D1266" s="82" t="s">
        <v>3019</v>
      </c>
      <c r="E1266" s="82" t="s">
        <v>3026</v>
      </c>
      <c r="F1266" s="82"/>
      <c r="G1266" s="82"/>
      <c r="H1266" s="82"/>
      <c r="I1266" s="108"/>
      <c r="J1266" s="82"/>
      <c r="K1266" s="82" t="s">
        <v>3924</v>
      </c>
      <c r="L1266" s="82" t="s">
        <v>3925</v>
      </c>
      <c r="M1266" s="82" t="s">
        <v>3926</v>
      </c>
      <c r="N1266" s="324" t="str">
        <f>INDEX(软件产品清单!H:H,MATCH(出库记录!K1266&amp;出库记录!L1266,软件产品清单!AB:AB,0))</f>
        <v>标准产品</v>
      </c>
      <c r="O1266" s="82" t="s">
        <v>1504</v>
      </c>
      <c r="P1266" s="82" t="s">
        <v>8438</v>
      </c>
      <c r="Q1266" s="82" t="s">
        <v>4</v>
      </c>
      <c r="R1266" s="82" t="s">
        <v>2549</v>
      </c>
      <c r="S1266" s="6">
        <v>42803</v>
      </c>
      <c r="T1266" s="99" t="s">
        <v>2429</v>
      </c>
      <c r="U1266" s="99" t="s">
        <v>2429</v>
      </c>
      <c r="V1266" s="99" t="s">
        <v>2429</v>
      </c>
      <c r="W1266" s="6"/>
      <c r="X1266" s="82" t="s">
        <v>3287</v>
      </c>
      <c r="Y1266" s="82" t="s">
        <v>3019</v>
      </c>
      <c r="Z1266" s="82" t="s">
        <v>2549</v>
      </c>
      <c r="AA1266" s="6">
        <v>42808</v>
      </c>
      <c r="AB1266" s="6">
        <v>42838</v>
      </c>
      <c r="AC1266" s="82" t="s">
        <v>2517</v>
      </c>
      <c r="AD1266" s="82"/>
      <c r="AE1266" s="82"/>
    </row>
    <row r="1267" spans="1:31" s="103" customFormat="1" ht="29.25" hidden="1" customHeight="1">
      <c r="A1267" s="312">
        <v>1266</v>
      </c>
      <c r="B1267" s="74" t="s">
        <v>4015</v>
      </c>
      <c r="C1267" s="6">
        <v>42803</v>
      </c>
      <c r="D1267" s="82" t="s">
        <v>4016</v>
      </c>
      <c r="E1267" s="82" t="s">
        <v>2828</v>
      </c>
      <c r="F1267" s="82" t="s">
        <v>4017</v>
      </c>
      <c r="G1267" s="82" t="s">
        <v>4018</v>
      </c>
      <c r="H1267" s="82" t="s">
        <v>4016</v>
      </c>
      <c r="I1267" s="108">
        <v>63450</v>
      </c>
      <c r="J1267" s="82" t="s">
        <v>459</v>
      </c>
      <c r="K1267" s="82" t="s">
        <v>459</v>
      </c>
      <c r="L1267" s="82" t="s">
        <v>79</v>
      </c>
      <c r="M1267" s="82" t="s">
        <v>3685</v>
      </c>
      <c r="N1267" s="324" t="str">
        <f>INDEX(软件产品清单!H:H,MATCH(出库记录!K1267&amp;出库记录!L1267,软件产品清单!AB:AB,0))</f>
        <v>标准产品</v>
      </c>
      <c r="O1267" s="82" t="s">
        <v>1569</v>
      </c>
      <c r="P1267" s="82" t="s">
        <v>8438</v>
      </c>
      <c r="Q1267" s="82" t="s">
        <v>4</v>
      </c>
      <c r="R1267" s="82" t="s">
        <v>2429</v>
      </c>
      <c r="S1267" s="6"/>
      <c r="T1267" s="99">
        <v>1</v>
      </c>
      <c r="U1267" s="99">
        <v>1</v>
      </c>
      <c r="V1267" s="99" t="s">
        <v>2429</v>
      </c>
      <c r="W1267" s="6"/>
      <c r="X1267" s="82" t="s">
        <v>3287</v>
      </c>
      <c r="Y1267" s="82" t="s">
        <v>2983</v>
      </c>
      <c r="Z1267" s="82" t="s">
        <v>2549</v>
      </c>
      <c r="AA1267" s="6">
        <v>42816</v>
      </c>
      <c r="AB1267" s="6" t="s">
        <v>2516</v>
      </c>
      <c r="AC1267" s="82" t="s">
        <v>2517</v>
      </c>
      <c r="AD1267" s="82"/>
      <c r="AE1267" s="82"/>
    </row>
    <row r="1268" spans="1:31" s="103" customFormat="1" ht="29.25" hidden="1" customHeight="1">
      <c r="A1268" s="312">
        <v>1267</v>
      </c>
      <c r="B1268" s="74" t="s">
        <v>4019</v>
      </c>
      <c r="C1268" s="6">
        <v>42803</v>
      </c>
      <c r="D1268" s="82" t="s">
        <v>4020</v>
      </c>
      <c r="E1268" s="82" t="s">
        <v>3026</v>
      </c>
      <c r="F1268" s="82"/>
      <c r="G1268" s="82"/>
      <c r="H1268" s="82"/>
      <c r="I1268" s="108"/>
      <c r="J1268" s="82"/>
      <c r="K1268" s="82" t="s">
        <v>3548</v>
      </c>
      <c r="L1268" s="82" t="s">
        <v>2465</v>
      </c>
      <c r="M1268" s="82" t="s">
        <v>9597</v>
      </c>
      <c r="N1268" s="324" t="str">
        <f>INDEX(软件产品清单!H:H,MATCH(出库记录!K1268&amp;出库记录!L1268,软件产品清单!AB:AB,0))</f>
        <v>标准产品</v>
      </c>
      <c r="O1268" s="82" t="s">
        <v>1621</v>
      </c>
      <c r="P1268" s="82" t="s">
        <v>8439</v>
      </c>
      <c r="Q1268" s="82" t="s">
        <v>1517</v>
      </c>
      <c r="R1268" s="82" t="s">
        <v>2549</v>
      </c>
      <c r="S1268" s="6">
        <v>42803</v>
      </c>
      <c r="T1268" s="99" t="s">
        <v>2429</v>
      </c>
      <c r="U1268" s="99" t="s">
        <v>2429</v>
      </c>
      <c r="V1268" s="99" t="s">
        <v>2429</v>
      </c>
      <c r="W1268" s="6"/>
      <c r="X1268" s="82" t="s">
        <v>3287</v>
      </c>
      <c r="Y1268" s="82" t="s">
        <v>4021</v>
      </c>
      <c r="Z1268" s="82" t="s">
        <v>2429</v>
      </c>
      <c r="AA1268" s="6"/>
      <c r="AB1268" s="6"/>
      <c r="AC1268" s="82"/>
      <c r="AD1268" s="82"/>
      <c r="AE1268" s="82"/>
    </row>
    <row r="1269" spans="1:31" s="103" customFormat="1" ht="29.25" hidden="1" customHeight="1">
      <c r="A1269" s="312">
        <v>1268</v>
      </c>
      <c r="B1269" s="74" t="s">
        <v>4019</v>
      </c>
      <c r="C1269" s="6">
        <v>42803</v>
      </c>
      <c r="D1269" s="82" t="s">
        <v>4020</v>
      </c>
      <c r="E1269" s="82" t="s">
        <v>3026</v>
      </c>
      <c r="F1269" s="82"/>
      <c r="G1269" s="82"/>
      <c r="H1269" s="82"/>
      <c r="I1269" s="108"/>
      <c r="J1269" s="82"/>
      <c r="K1269" s="82" t="s">
        <v>3533</v>
      </c>
      <c r="L1269" s="82" t="s">
        <v>3546</v>
      </c>
      <c r="M1269" s="82" t="s">
        <v>3662</v>
      </c>
      <c r="N1269" s="324" t="str">
        <f>INDEX(软件产品清单!H:H,MATCH(出库记录!K1269&amp;出库记录!L1269,软件产品清单!AB:AB,0))</f>
        <v>标准产品</v>
      </c>
      <c r="O1269" s="82" t="s">
        <v>1621</v>
      </c>
      <c r="P1269" s="82" t="s">
        <v>8439</v>
      </c>
      <c r="Q1269" s="82" t="s">
        <v>4</v>
      </c>
      <c r="R1269" s="82" t="s">
        <v>2549</v>
      </c>
      <c r="S1269" s="6">
        <v>42803</v>
      </c>
      <c r="T1269" s="99" t="s">
        <v>2429</v>
      </c>
      <c r="U1269" s="99" t="s">
        <v>2429</v>
      </c>
      <c r="V1269" s="99" t="s">
        <v>2429</v>
      </c>
      <c r="W1269" s="6"/>
      <c r="X1269" s="82" t="s">
        <v>3437</v>
      </c>
      <c r="Y1269" s="82" t="s">
        <v>4021</v>
      </c>
      <c r="Z1269" s="82" t="s">
        <v>2549</v>
      </c>
      <c r="AA1269" s="6"/>
      <c r="AB1269" s="6"/>
      <c r="AC1269" s="82"/>
      <c r="AD1269" s="82"/>
      <c r="AE1269" s="82"/>
    </row>
    <row r="1270" spans="1:31" s="103" customFormat="1" ht="29.25" hidden="1" customHeight="1">
      <c r="A1270" s="312">
        <v>1269</v>
      </c>
      <c r="B1270" s="74" t="s">
        <v>4022</v>
      </c>
      <c r="C1270" s="6">
        <v>42803</v>
      </c>
      <c r="D1270" s="82" t="s">
        <v>1879</v>
      </c>
      <c r="E1270" s="82" t="s">
        <v>2828</v>
      </c>
      <c r="F1270" s="82" t="s">
        <v>4023</v>
      </c>
      <c r="G1270" s="82" t="s">
        <v>4024</v>
      </c>
      <c r="H1270" s="82" t="s">
        <v>3027</v>
      </c>
      <c r="I1270" s="82">
        <v>39200</v>
      </c>
      <c r="J1270" s="82" t="s">
        <v>3238</v>
      </c>
      <c r="K1270" s="82" t="s">
        <v>3300</v>
      </c>
      <c r="L1270" s="82" t="s">
        <v>3301</v>
      </c>
      <c r="M1270" s="82" t="s">
        <v>3302</v>
      </c>
      <c r="N1270" s="324" t="str">
        <f>INDEX(软件产品清单!H:H,MATCH(出库记录!K1270&amp;出库记录!L1270,软件产品清单!AB:AB,0))</f>
        <v>标准产品</v>
      </c>
      <c r="O1270" s="82" t="s">
        <v>1557</v>
      </c>
      <c r="P1270" s="82" t="s">
        <v>8440</v>
      </c>
      <c r="Q1270" s="82" t="s">
        <v>1553</v>
      </c>
      <c r="R1270" s="82" t="s">
        <v>2429</v>
      </c>
      <c r="S1270" s="6"/>
      <c r="T1270" s="99">
        <v>2</v>
      </c>
      <c r="U1270" s="99">
        <v>2</v>
      </c>
      <c r="V1270" s="99" t="s">
        <v>2429</v>
      </c>
      <c r="W1270" s="6">
        <v>42809</v>
      </c>
      <c r="X1270" s="82" t="s">
        <v>3287</v>
      </c>
      <c r="Y1270" s="82" t="s">
        <v>2983</v>
      </c>
      <c r="Z1270" s="82" t="s">
        <v>2429</v>
      </c>
      <c r="AA1270" s="6"/>
      <c r="AB1270" s="6"/>
      <c r="AC1270" s="82"/>
      <c r="AD1270" s="82"/>
      <c r="AE1270" s="82"/>
    </row>
    <row r="1271" spans="1:31" s="103" customFormat="1" ht="29.25" hidden="1" customHeight="1">
      <c r="A1271" s="312">
        <v>1270</v>
      </c>
      <c r="B1271" s="74" t="s">
        <v>4025</v>
      </c>
      <c r="C1271" s="6">
        <v>42803</v>
      </c>
      <c r="D1271" s="82" t="s">
        <v>3122</v>
      </c>
      <c r="E1271" s="82" t="s">
        <v>2828</v>
      </c>
      <c r="F1271" s="82" t="s">
        <v>4026</v>
      </c>
      <c r="G1271" s="82" t="s">
        <v>4027</v>
      </c>
      <c r="H1271" s="82" t="s">
        <v>3122</v>
      </c>
      <c r="I1271" s="108">
        <v>60000</v>
      </c>
      <c r="J1271" s="82" t="s">
        <v>4028</v>
      </c>
      <c r="K1271" s="82" t="s">
        <v>3930</v>
      </c>
      <c r="L1271" s="82" t="s">
        <v>3643</v>
      </c>
      <c r="M1271" s="82" t="s">
        <v>3931</v>
      </c>
      <c r="N1271" s="324" t="str">
        <f>INDEX(软件产品清单!H:H,MATCH(出库记录!K1271&amp;出库记录!L1271,软件产品清单!AB:AB,0))</f>
        <v>标准产品</v>
      </c>
      <c r="O1271" s="82" t="s">
        <v>1494</v>
      </c>
      <c r="P1271" s="82" t="s">
        <v>8438</v>
      </c>
      <c r="Q1271" s="82" t="s">
        <v>4</v>
      </c>
      <c r="R1271" s="82" t="s">
        <v>2429</v>
      </c>
      <c r="S1271" s="6"/>
      <c r="T1271" s="99">
        <v>1</v>
      </c>
      <c r="U1271" s="99">
        <v>1</v>
      </c>
      <c r="V1271" s="99" t="s">
        <v>2429</v>
      </c>
      <c r="W1271" s="6">
        <v>42804</v>
      </c>
      <c r="X1271" s="82" t="s">
        <v>3287</v>
      </c>
      <c r="Y1271" s="82" t="s">
        <v>2983</v>
      </c>
      <c r="Z1271" s="82" t="s">
        <v>2549</v>
      </c>
      <c r="AA1271" s="6">
        <v>42842</v>
      </c>
      <c r="AB1271" s="6" t="s">
        <v>2516</v>
      </c>
      <c r="AC1271" s="82" t="s">
        <v>2517</v>
      </c>
      <c r="AD1271" s="82" t="s">
        <v>3122</v>
      </c>
      <c r="AE1271" s="82"/>
    </row>
    <row r="1272" spans="1:31" ht="29.25" hidden="1" customHeight="1">
      <c r="A1272" s="312">
        <v>1271</v>
      </c>
      <c r="B1272" s="74" t="s">
        <v>4029</v>
      </c>
      <c r="C1272" s="6">
        <v>42804</v>
      </c>
      <c r="D1272" s="82" t="s">
        <v>3327</v>
      </c>
      <c r="E1272" s="82" t="s">
        <v>3026</v>
      </c>
      <c r="F1272" s="82"/>
      <c r="G1272" s="82"/>
      <c r="H1272" s="82"/>
      <c r="I1272" s="108"/>
      <c r="J1272" s="82"/>
      <c r="K1272" s="82" t="s">
        <v>3160</v>
      </c>
      <c r="L1272" s="82" t="s">
        <v>4030</v>
      </c>
      <c r="M1272" s="82" t="s">
        <v>4031</v>
      </c>
      <c r="N1272" s="324" t="str">
        <f>INDEX(软件产品清单!H:H,MATCH(出库记录!K1272&amp;出库记录!L1272,软件产品清单!AB:AB,0))</f>
        <v>标准产品</v>
      </c>
      <c r="O1272" s="82" t="s">
        <v>1664</v>
      </c>
      <c r="P1272" s="82" t="s">
        <v>9717</v>
      </c>
      <c r="Q1272" s="82" t="s">
        <v>4</v>
      </c>
      <c r="R1272" s="82" t="s">
        <v>2549</v>
      </c>
      <c r="S1272" s="6">
        <v>42804</v>
      </c>
      <c r="T1272" s="99" t="s">
        <v>2429</v>
      </c>
      <c r="U1272" s="99" t="s">
        <v>2429</v>
      </c>
      <c r="V1272" s="99" t="s">
        <v>2429</v>
      </c>
      <c r="W1272" s="6"/>
      <c r="X1272" s="82" t="s">
        <v>3287</v>
      </c>
      <c r="Y1272" s="82" t="s">
        <v>3327</v>
      </c>
      <c r="Z1272" s="82" t="s">
        <v>2549</v>
      </c>
      <c r="AA1272" s="6">
        <v>42808</v>
      </c>
      <c r="AB1272" s="6">
        <v>42900</v>
      </c>
      <c r="AC1272" s="82" t="s">
        <v>2517</v>
      </c>
      <c r="AD1272" s="82"/>
      <c r="AE1272" s="82"/>
    </row>
    <row r="1273" spans="1:31" s="103" customFormat="1" ht="29.25" hidden="1" customHeight="1">
      <c r="A1273" s="312">
        <v>1272</v>
      </c>
      <c r="B1273" s="74" t="s">
        <v>4032</v>
      </c>
      <c r="C1273" s="6">
        <v>42804</v>
      </c>
      <c r="D1273" s="82" t="s">
        <v>1845</v>
      </c>
      <c r="E1273" s="82" t="s">
        <v>3098</v>
      </c>
      <c r="F1273" s="82" t="s">
        <v>4033</v>
      </c>
      <c r="G1273" s="82" t="s">
        <v>4034</v>
      </c>
      <c r="H1273" s="82" t="s">
        <v>1845</v>
      </c>
      <c r="I1273" s="82">
        <v>176000</v>
      </c>
      <c r="J1273" s="82" t="s">
        <v>1668</v>
      </c>
      <c r="K1273" s="82" t="s">
        <v>3300</v>
      </c>
      <c r="L1273" s="82" t="s">
        <v>3301</v>
      </c>
      <c r="M1273" s="82" t="s">
        <v>3302</v>
      </c>
      <c r="N1273" s="324" t="str">
        <f>INDEX(软件产品清单!H:H,MATCH(出库记录!K1273&amp;出库记录!L1273,软件产品清单!AB:AB,0))</f>
        <v>标准产品</v>
      </c>
      <c r="O1273" s="82" t="s">
        <v>1557</v>
      </c>
      <c r="P1273" s="82" t="s">
        <v>8440</v>
      </c>
      <c r="Q1273" s="82" t="s">
        <v>1553</v>
      </c>
      <c r="R1273" s="82" t="s">
        <v>2429</v>
      </c>
      <c r="S1273" s="6"/>
      <c r="T1273" s="99">
        <v>1</v>
      </c>
      <c r="U1273" s="99">
        <v>1</v>
      </c>
      <c r="V1273" s="99" t="s">
        <v>2429</v>
      </c>
      <c r="W1273" s="6">
        <v>42808</v>
      </c>
      <c r="X1273" s="82" t="s">
        <v>3287</v>
      </c>
      <c r="Y1273" s="82" t="s">
        <v>2983</v>
      </c>
      <c r="Z1273" s="82" t="s">
        <v>2429</v>
      </c>
      <c r="AA1273" s="6"/>
      <c r="AB1273" s="6"/>
      <c r="AC1273" s="82"/>
      <c r="AD1273" s="82"/>
      <c r="AE1273" s="82"/>
    </row>
    <row r="1274" spans="1:31" s="103" customFormat="1" ht="29.25" hidden="1" customHeight="1">
      <c r="A1274" s="312">
        <v>1273</v>
      </c>
      <c r="B1274" s="74" t="s">
        <v>4035</v>
      </c>
      <c r="C1274" s="6">
        <v>42804</v>
      </c>
      <c r="D1274" s="82" t="s">
        <v>3468</v>
      </c>
      <c r="E1274" s="82" t="s">
        <v>3150</v>
      </c>
      <c r="F1274" s="82" t="s">
        <v>3795</v>
      </c>
      <c r="G1274" s="82" t="s">
        <v>3796</v>
      </c>
      <c r="H1274" s="82" t="s">
        <v>1910</v>
      </c>
      <c r="I1274" s="82"/>
      <c r="J1274" s="82"/>
      <c r="K1274" s="82" t="s">
        <v>3797</v>
      </c>
      <c r="L1274" s="82" t="s">
        <v>3798</v>
      </c>
      <c r="M1274" s="82" t="s">
        <v>3799</v>
      </c>
      <c r="N1274" s="324" t="str">
        <f>INDEX(软件产品清单!H:H,MATCH(出库记录!K1274&amp;出库记录!L1274,软件产品清单!AB:AB,0))</f>
        <v>标准产品</v>
      </c>
      <c r="O1274" s="82" t="s">
        <v>1557</v>
      </c>
      <c r="P1274" s="82" t="s">
        <v>8438</v>
      </c>
      <c r="Q1274" s="82" t="s">
        <v>4</v>
      </c>
      <c r="R1274" s="82" t="s">
        <v>2429</v>
      </c>
      <c r="S1274" s="6"/>
      <c r="T1274" s="99" t="s">
        <v>2429</v>
      </c>
      <c r="U1274" s="99" t="s">
        <v>2429</v>
      </c>
      <c r="V1274" s="99" t="s">
        <v>2429</v>
      </c>
      <c r="W1274" s="6"/>
      <c r="X1274" s="82" t="s">
        <v>3265</v>
      </c>
      <c r="Y1274" s="82"/>
      <c r="Z1274" s="82" t="s">
        <v>2429</v>
      </c>
      <c r="AA1274" s="6"/>
      <c r="AB1274" s="6"/>
      <c r="AC1274" s="82"/>
      <c r="AD1274" s="82"/>
      <c r="AE1274" s="346" t="s">
        <v>4036</v>
      </c>
    </row>
    <row r="1275" spans="1:31" s="103" customFormat="1" ht="29.25" hidden="1" customHeight="1">
      <c r="A1275" s="312">
        <v>1274</v>
      </c>
      <c r="B1275" s="74" t="s">
        <v>4035</v>
      </c>
      <c r="C1275" s="6">
        <v>42804</v>
      </c>
      <c r="D1275" s="82" t="s">
        <v>3468</v>
      </c>
      <c r="E1275" s="82" t="s">
        <v>3150</v>
      </c>
      <c r="F1275" s="82" t="s">
        <v>3795</v>
      </c>
      <c r="G1275" s="82" t="s">
        <v>3796</v>
      </c>
      <c r="H1275" s="82" t="s">
        <v>1910</v>
      </c>
      <c r="I1275" s="82"/>
      <c r="J1275" s="82"/>
      <c r="K1275" s="82" t="s">
        <v>2874</v>
      </c>
      <c r="L1275" s="82" t="s">
        <v>3181</v>
      </c>
      <c r="M1275" s="82" t="s">
        <v>3793</v>
      </c>
      <c r="N1275" s="324" t="str">
        <f>INDEX(软件产品清单!H:H,MATCH(出库记录!K1275&amp;出库记录!L1275,软件产品清单!AB:AB,0))</f>
        <v>标准产品</v>
      </c>
      <c r="O1275" s="82" t="s">
        <v>1557</v>
      </c>
      <c r="P1275" s="82" t="s">
        <v>8438</v>
      </c>
      <c r="Q1275" s="82" t="s">
        <v>4</v>
      </c>
      <c r="R1275" s="82" t="s">
        <v>2429</v>
      </c>
      <c r="S1275" s="6"/>
      <c r="T1275" s="99" t="s">
        <v>2429</v>
      </c>
      <c r="U1275" s="99" t="s">
        <v>2429</v>
      </c>
      <c r="V1275" s="99" t="s">
        <v>2429</v>
      </c>
      <c r="W1275" s="6"/>
      <c r="X1275" s="82" t="s">
        <v>3265</v>
      </c>
      <c r="Y1275" s="82"/>
      <c r="Z1275" s="82" t="s">
        <v>2429</v>
      </c>
      <c r="AA1275" s="6"/>
      <c r="AB1275" s="6"/>
      <c r="AC1275" s="82"/>
      <c r="AD1275" s="82"/>
      <c r="AE1275" s="347"/>
    </row>
    <row r="1276" spans="1:31" s="103" customFormat="1" ht="29.25" hidden="1" customHeight="1">
      <c r="A1276" s="312">
        <v>1275</v>
      </c>
      <c r="B1276" s="74" t="s">
        <v>4035</v>
      </c>
      <c r="C1276" s="6">
        <v>42804</v>
      </c>
      <c r="D1276" s="82" t="s">
        <v>3468</v>
      </c>
      <c r="E1276" s="82" t="s">
        <v>3150</v>
      </c>
      <c r="F1276" s="82" t="s">
        <v>3795</v>
      </c>
      <c r="G1276" s="82" t="s">
        <v>3796</v>
      </c>
      <c r="H1276" s="82" t="s">
        <v>1910</v>
      </c>
      <c r="I1276" s="108"/>
      <c r="J1276" s="82"/>
      <c r="K1276" s="82" t="s">
        <v>3497</v>
      </c>
      <c r="L1276" s="82" t="s">
        <v>3498</v>
      </c>
      <c r="M1276" s="82" t="s">
        <v>3273</v>
      </c>
      <c r="N1276" s="324" t="str">
        <f>INDEX(软件产品清单!H:H,MATCH(出库记录!K1276&amp;出库记录!L1276,软件产品清单!AB:AB,0))</f>
        <v>标准产品</v>
      </c>
      <c r="O1276" s="82" t="s">
        <v>1557</v>
      </c>
      <c r="P1276" s="82" t="s">
        <v>8438</v>
      </c>
      <c r="Q1276" s="82" t="s">
        <v>4</v>
      </c>
      <c r="R1276" s="82" t="s">
        <v>2429</v>
      </c>
      <c r="S1276" s="6"/>
      <c r="T1276" s="99" t="s">
        <v>2429</v>
      </c>
      <c r="U1276" s="99" t="s">
        <v>2429</v>
      </c>
      <c r="V1276" s="99" t="s">
        <v>2429</v>
      </c>
      <c r="W1276" s="6"/>
      <c r="X1276" s="82" t="s">
        <v>3265</v>
      </c>
      <c r="Y1276" s="82"/>
      <c r="Z1276" s="82" t="s">
        <v>2429</v>
      </c>
      <c r="AA1276" s="6"/>
      <c r="AB1276" s="6"/>
      <c r="AC1276" s="82"/>
      <c r="AD1276" s="82"/>
      <c r="AE1276" s="348"/>
    </row>
    <row r="1277" spans="1:31" s="82" customFormat="1" ht="29.25" hidden="1" customHeight="1">
      <c r="A1277" s="312">
        <v>1276</v>
      </c>
      <c r="B1277" s="82" t="s">
        <v>4037</v>
      </c>
      <c r="C1277" s="6">
        <v>42804</v>
      </c>
      <c r="D1277" s="82" t="s">
        <v>3359</v>
      </c>
      <c r="E1277" s="82" t="s">
        <v>3315</v>
      </c>
      <c r="F1277" s="82" t="s">
        <v>4038</v>
      </c>
      <c r="G1277" s="82" t="s">
        <v>4018</v>
      </c>
      <c r="H1277" s="82" t="s">
        <v>3359</v>
      </c>
      <c r="I1277" s="82">
        <v>43000</v>
      </c>
      <c r="J1277" s="82" t="s">
        <v>2982</v>
      </c>
      <c r="K1277" s="82" t="s">
        <v>3300</v>
      </c>
      <c r="L1277" s="82" t="s">
        <v>3301</v>
      </c>
      <c r="M1277" s="82" t="s">
        <v>3302</v>
      </c>
      <c r="N1277" s="324" t="str">
        <f>INDEX(软件产品清单!H:H,MATCH(出库记录!K1277&amp;出库记录!L1277,软件产品清单!AB:AB,0))</f>
        <v>标准产品</v>
      </c>
      <c r="O1277" s="82" t="s">
        <v>1557</v>
      </c>
      <c r="P1277" s="82" t="s">
        <v>8440</v>
      </c>
      <c r="Q1277" s="82" t="s">
        <v>1553</v>
      </c>
      <c r="R1277" s="82" t="s">
        <v>2429</v>
      </c>
      <c r="S1277" s="11"/>
      <c r="T1277" s="99" t="s">
        <v>2429</v>
      </c>
      <c r="U1277" s="99">
        <v>1</v>
      </c>
      <c r="V1277" s="99" t="s">
        <v>2429</v>
      </c>
      <c r="W1277" s="6">
        <v>42808</v>
      </c>
      <c r="X1277" s="82" t="s">
        <v>3287</v>
      </c>
      <c r="Y1277" s="82" t="s">
        <v>2983</v>
      </c>
      <c r="Z1277" s="82" t="s">
        <v>2429</v>
      </c>
      <c r="AA1277" s="6"/>
      <c r="AB1277" s="6"/>
    </row>
    <row r="1278" spans="1:31" s="82" customFormat="1" ht="29.25" hidden="1" customHeight="1">
      <c r="A1278" s="312">
        <v>1277</v>
      </c>
      <c r="B1278" s="82" t="s">
        <v>4037</v>
      </c>
      <c r="C1278" s="6">
        <v>42804</v>
      </c>
      <c r="D1278" s="82" t="s">
        <v>3359</v>
      </c>
      <c r="E1278" s="82" t="s">
        <v>3315</v>
      </c>
      <c r="F1278" s="82" t="s">
        <v>4038</v>
      </c>
      <c r="G1278" s="82" t="s">
        <v>4018</v>
      </c>
      <c r="H1278" s="82" t="s">
        <v>3359</v>
      </c>
      <c r="I1278" s="82">
        <v>35000</v>
      </c>
      <c r="J1278" s="82" t="s">
        <v>4039</v>
      </c>
      <c r="K1278" s="82" t="s">
        <v>3586</v>
      </c>
      <c r="L1278" s="82" t="s">
        <v>2465</v>
      </c>
      <c r="M1278" s="82" t="s">
        <v>3587</v>
      </c>
      <c r="N1278" s="324" t="str">
        <f>INDEX(软件产品清单!H:H,MATCH(出库记录!K1278&amp;出库记录!L1278,软件产品清单!AB:AB,0))</f>
        <v>标准产品</v>
      </c>
      <c r="O1278" s="82" t="s">
        <v>1504</v>
      </c>
      <c r="P1278" s="82" t="s">
        <v>8439</v>
      </c>
      <c r="Q1278" s="82" t="s">
        <v>4</v>
      </c>
      <c r="R1278" s="82" t="s">
        <v>2549</v>
      </c>
      <c r="S1278" s="11">
        <v>42809</v>
      </c>
      <c r="T1278" s="99">
        <v>1</v>
      </c>
      <c r="U1278" s="99">
        <v>1</v>
      </c>
      <c r="V1278" s="99" t="s">
        <v>2429</v>
      </c>
      <c r="W1278" s="6">
        <v>42808</v>
      </c>
      <c r="X1278" s="82" t="s">
        <v>3287</v>
      </c>
      <c r="Y1278" s="82" t="s">
        <v>2983</v>
      </c>
      <c r="Z1278" s="82" t="s">
        <v>2549</v>
      </c>
      <c r="AA1278" s="6">
        <v>42816</v>
      </c>
      <c r="AB1278" s="6" t="s">
        <v>2516</v>
      </c>
      <c r="AC1278" s="82" t="s">
        <v>2517</v>
      </c>
      <c r="AE1278" s="82" t="s">
        <v>4040</v>
      </c>
    </row>
    <row r="1279" spans="1:31" s="103" customFormat="1" ht="29.25" hidden="1" customHeight="1">
      <c r="A1279" s="312">
        <v>1278</v>
      </c>
      <c r="B1279" s="74" t="s">
        <v>4041</v>
      </c>
      <c r="C1279" s="6">
        <v>42804</v>
      </c>
      <c r="D1279" s="82" t="s">
        <v>2983</v>
      </c>
      <c r="E1279" s="82" t="s">
        <v>3150</v>
      </c>
      <c r="F1279" s="82"/>
      <c r="G1279" s="82"/>
      <c r="H1279" s="82"/>
      <c r="I1279" s="108"/>
      <c r="J1279" s="82"/>
      <c r="K1279" s="118" t="s">
        <v>674</v>
      </c>
      <c r="L1279" s="118" t="s">
        <v>1595</v>
      </c>
      <c r="M1279" s="82" t="s">
        <v>3667</v>
      </c>
      <c r="N1279" s="324" t="str">
        <f>INDEX(软件产品清单!H:H,MATCH(出库记录!K1279&amp;出库记录!L1279,软件产品清单!AB:AB,0))</f>
        <v>标准产品</v>
      </c>
      <c r="O1279" s="82" t="s">
        <v>1557</v>
      </c>
      <c r="P1279" s="82" t="s">
        <v>8438</v>
      </c>
      <c r="Q1279" s="82" t="s">
        <v>1528</v>
      </c>
      <c r="R1279" s="82" t="s">
        <v>2429</v>
      </c>
      <c r="S1279" s="6"/>
      <c r="T1279" s="99" t="s">
        <v>2429</v>
      </c>
      <c r="U1279" s="99" t="s">
        <v>2429</v>
      </c>
      <c r="V1279" s="99" t="s">
        <v>2429</v>
      </c>
      <c r="W1279" s="6"/>
      <c r="X1279" s="82" t="s">
        <v>3265</v>
      </c>
      <c r="Y1279" s="82"/>
      <c r="Z1279" s="82" t="s">
        <v>2429</v>
      </c>
      <c r="AA1279" s="6"/>
      <c r="AB1279" s="6"/>
      <c r="AC1279" s="82"/>
      <c r="AD1279" s="82"/>
      <c r="AE1279" s="82"/>
    </row>
    <row r="1280" spans="1:31" ht="29.25" hidden="1" customHeight="1">
      <c r="A1280" s="312">
        <v>1279</v>
      </c>
      <c r="B1280" s="74" t="s">
        <v>3060</v>
      </c>
      <c r="C1280" s="6">
        <v>42804</v>
      </c>
      <c r="D1280" s="82" t="s">
        <v>4042</v>
      </c>
      <c r="E1280" s="82" t="s">
        <v>3169</v>
      </c>
      <c r="F1280" s="82"/>
      <c r="G1280" s="82"/>
      <c r="H1280" s="82"/>
      <c r="I1280" s="108"/>
      <c r="J1280" s="82"/>
      <c r="K1280" s="82" t="s">
        <v>4043</v>
      </c>
      <c r="L1280" s="82" t="s">
        <v>3089</v>
      </c>
      <c r="M1280" s="82" t="s">
        <v>3570</v>
      </c>
      <c r="N1280" s="324" t="str">
        <f>INDEX(软件产品清单!H:H,MATCH(出库记录!K1280&amp;出库记录!L1280,软件产品清单!AB:AB,0))</f>
        <v>标准产品</v>
      </c>
      <c r="O1280" s="82" t="s">
        <v>1621</v>
      </c>
      <c r="P1280" s="82" t="s">
        <v>8439</v>
      </c>
      <c r="Q1280" s="82" t="s">
        <v>4</v>
      </c>
      <c r="R1280" s="82" t="s">
        <v>2429</v>
      </c>
      <c r="S1280" s="6"/>
      <c r="T1280" s="82" t="s">
        <v>2429</v>
      </c>
      <c r="U1280" s="82" t="s">
        <v>2429</v>
      </c>
      <c r="V1280" s="82" t="s">
        <v>2429</v>
      </c>
      <c r="W1280" s="6"/>
      <c r="X1280" s="82" t="s">
        <v>3265</v>
      </c>
      <c r="Y1280" s="82"/>
      <c r="Z1280" s="82" t="s">
        <v>2549</v>
      </c>
      <c r="AA1280" s="6">
        <v>42807</v>
      </c>
      <c r="AB1280" s="6">
        <v>42991</v>
      </c>
      <c r="AC1280" s="82" t="s">
        <v>2517</v>
      </c>
      <c r="AD1280" s="82"/>
      <c r="AE1280" s="82"/>
    </row>
    <row r="1281" spans="1:31" ht="29.25" hidden="1" customHeight="1">
      <c r="A1281" s="312">
        <v>1280</v>
      </c>
      <c r="B1281" s="74" t="s">
        <v>3060</v>
      </c>
      <c r="C1281" s="6">
        <v>42804</v>
      </c>
      <c r="D1281" s="82" t="s">
        <v>4042</v>
      </c>
      <c r="E1281" s="82" t="s">
        <v>3169</v>
      </c>
      <c r="F1281" s="82"/>
      <c r="G1281" s="82"/>
      <c r="H1281" s="82"/>
      <c r="I1281" s="108"/>
      <c r="J1281" s="82"/>
      <c r="K1281" s="82" t="s">
        <v>4043</v>
      </c>
      <c r="L1281" s="82" t="s">
        <v>3089</v>
      </c>
      <c r="M1281" s="82" t="s">
        <v>3570</v>
      </c>
      <c r="N1281" s="324" t="str">
        <f>INDEX(软件产品清单!H:H,MATCH(出库记录!K1281&amp;出库记录!L1281,软件产品清单!AB:AB,0))</f>
        <v>标准产品</v>
      </c>
      <c r="O1281" s="82" t="s">
        <v>1621</v>
      </c>
      <c r="P1281" s="82" t="s">
        <v>8439</v>
      </c>
      <c r="Q1281" s="82" t="s">
        <v>4</v>
      </c>
      <c r="R1281" s="82" t="s">
        <v>2429</v>
      </c>
      <c r="S1281" s="6"/>
      <c r="T1281" s="82" t="s">
        <v>2429</v>
      </c>
      <c r="U1281" s="82" t="s">
        <v>2429</v>
      </c>
      <c r="V1281" s="82" t="s">
        <v>2429</v>
      </c>
      <c r="W1281" s="6"/>
      <c r="X1281" s="82" t="s">
        <v>3265</v>
      </c>
      <c r="Y1281" s="82"/>
      <c r="Z1281" s="82" t="s">
        <v>2549</v>
      </c>
      <c r="AA1281" s="6">
        <v>42807</v>
      </c>
      <c r="AB1281" s="6">
        <v>42991</v>
      </c>
      <c r="AC1281" s="82" t="s">
        <v>2517</v>
      </c>
      <c r="AD1281" s="82"/>
      <c r="AE1281" s="82"/>
    </row>
    <row r="1282" spans="1:31" ht="29.25" hidden="1" customHeight="1">
      <c r="A1282" s="312">
        <v>1281</v>
      </c>
      <c r="B1282" s="74" t="s">
        <v>3060</v>
      </c>
      <c r="C1282" s="6">
        <v>42804</v>
      </c>
      <c r="D1282" s="82" t="s">
        <v>4042</v>
      </c>
      <c r="E1282" s="82" t="s">
        <v>3169</v>
      </c>
      <c r="F1282" s="82"/>
      <c r="G1282" s="82"/>
      <c r="H1282" s="82"/>
      <c r="I1282" s="108"/>
      <c r="J1282" s="82"/>
      <c r="K1282" s="82" t="s">
        <v>4043</v>
      </c>
      <c r="L1282" s="82" t="s">
        <v>3089</v>
      </c>
      <c r="M1282" s="82" t="s">
        <v>3570</v>
      </c>
      <c r="N1282" s="324" t="str">
        <f>INDEX(软件产品清单!H:H,MATCH(出库记录!K1282&amp;出库记录!L1282,软件产品清单!AB:AB,0))</f>
        <v>标准产品</v>
      </c>
      <c r="O1282" s="82" t="s">
        <v>1621</v>
      </c>
      <c r="P1282" s="82" t="s">
        <v>8439</v>
      </c>
      <c r="Q1282" s="82" t="s">
        <v>4</v>
      </c>
      <c r="R1282" s="82" t="s">
        <v>2429</v>
      </c>
      <c r="S1282" s="6"/>
      <c r="T1282" s="82" t="s">
        <v>2429</v>
      </c>
      <c r="U1282" s="82" t="s">
        <v>2429</v>
      </c>
      <c r="V1282" s="82" t="s">
        <v>2429</v>
      </c>
      <c r="W1282" s="6"/>
      <c r="X1282" s="82" t="s">
        <v>3265</v>
      </c>
      <c r="Y1282" s="82"/>
      <c r="Z1282" s="82" t="s">
        <v>2549</v>
      </c>
      <c r="AA1282" s="6">
        <v>42807</v>
      </c>
      <c r="AB1282" s="6">
        <v>42991</v>
      </c>
      <c r="AC1282" s="82" t="s">
        <v>2517</v>
      </c>
      <c r="AD1282" s="82"/>
      <c r="AE1282" s="82"/>
    </row>
    <row r="1283" spans="1:31" ht="29.25" hidden="1" customHeight="1">
      <c r="A1283" s="312">
        <v>1282</v>
      </c>
      <c r="B1283" s="74" t="s">
        <v>3060</v>
      </c>
      <c r="C1283" s="6">
        <v>42804</v>
      </c>
      <c r="D1283" s="82" t="s">
        <v>4042</v>
      </c>
      <c r="E1283" s="82" t="s">
        <v>3169</v>
      </c>
      <c r="F1283" s="82"/>
      <c r="G1283" s="82"/>
      <c r="H1283" s="82"/>
      <c r="I1283" s="108"/>
      <c r="J1283" s="82"/>
      <c r="K1283" s="82" t="s">
        <v>4043</v>
      </c>
      <c r="L1283" s="82" t="s">
        <v>3089</v>
      </c>
      <c r="M1283" s="82" t="s">
        <v>3570</v>
      </c>
      <c r="N1283" s="324" t="str">
        <f>INDEX(软件产品清单!H:H,MATCH(出库记录!K1283&amp;出库记录!L1283,软件产品清单!AB:AB,0))</f>
        <v>标准产品</v>
      </c>
      <c r="O1283" s="82" t="s">
        <v>1621</v>
      </c>
      <c r="P1283" s="82" t="s">
        <v>8439</v>
      </c>
      <c r="Q1283" s="82" t="s">
        <v>4</v>
      </c>
      <c r="R1283" s="82" t="s">
        <v>2429</v>
      </c>
      <c r="S1283" s="6"/>
      <c r="T1283" s="82" t="s">
        <v>2429</v>
      </c>
      <c r="U1283" s="82" t="s">
        <v>2429</v>
      </c>
      <c r="V1283" s="82" t="s">
        <v>2429</v>
      </c>
      <c r="W1283" s="6"/>
      <c r="X1283" s="82" t="s">
        <v>3265</v>
      </c>
      <c r="Y1283" s="82"/>
      <c r="Z1283" s="82" t="s">
        <v>2549</v>
      </c>
      <c r="AA1283" s="6">
        <v>42807</v>
      </c>
      <c r="AB1283" s="6">
        <v>42991</v>
      </c>
      <c r="AC1283" s="82" t="s">
        <v>2517</v>
      </c>
      <c r="AD1283" s="82"/>
      <c r="AE1283" s="82"/>
    </row>
    <row r="1284" spans="1:31" ht="29.25" hidden="1" customHeight="1">
      <c r="A1284" s="312">
        <v>1283</v>
      </c>
      <c r="B1284" s="74" t="s">
        <v>3060</v>
      </c>
      <c r="C1284" s="6">
        <v>42804</v>
      </c>
      <c r="D1284" s="82" t="s">
        <v>4042</v>
      </c>
      <c r="E1284" s="82" t="s">
        <v>3169</v>
      </c>
      <c r="F1284" s="82"/>
      <c r="G1284" s="82"/>
      <c r="H1284" s="82"/>
      <c r="I1284" s="108"/>
      <c r="J1284" s="82"/>
      <c r="K1284" s="82" t="s">
        <v>4043</v>
      </c>
      <c r="L1284" s="82" t="s">
        <v>3089</v>
      </c>
      <c r="M1284" s="82" t="s">
        <v>3570</v>
      </c>
      <c r="N1284" s="324" t="str">
        <f>INDEX(软件产品清单!H:H,MATCH(出库记录!K1284&amp;出库记录!L1284,软件产品清单!AB:AB,0))</f>
        <v>标准产品</v>
      </c>
      <c r="O1284" s="82" t="s">
        <v>1621</v>
      </c>
      <c r="P1284" s="82" t="s">
        <v>8439</v>
      </c>
      <c r="Q1284" s="82" t="s">
        <v>4</v>
      </c>
      <c r="R1284" s="82" t="s">
        <v>2429</v>
      </c>
      <c r="S1284" s="6"/>
      <c r="T1284" s="82" t="s">
        <v>2429</v>
      </c>
      <c r="U1284" s="82" t="s">
        <v>2429</v>
      </c>
      <c r="V1284" s="82" t="s">
        <v>2429</v>
      </c>
      <c r="W1284" s="6"/>
      <c r="X1284" s="82" t="s">
        <v>3265</v>
      </c>
      <c r="Y1284" s="82"/>
      <c r="Z1284" s="82" t="s">
        <v>2549</v>
      </c>
      <c r="AA1284" s="6">
        <v>42807</v>
      </c>
      <c r="AB1284" s="6">
        <v>42991</v>
      </c>
      <c r="AC1284" s="82" t="s">
        <v>2517</v>
      </c>
      <c r="AD1284" s="82"/>
      <c r="AE1284" s="82"/>
    </row>
    <row r="1285" spans="1:31" ht="29.25" hidden="1" customHeight="1">
      <c r="A1285" s="312">
        <v>1284</v>
      </c>
      <c r="B1285" s="74" t="s">
        <v>3060</v>
      </c>
      <c r="C1285" s="6">
        <v>42804</v>
      </c>
      <c r="D1285" s="82" t="s">
        <v>3848</v>
      </c>
      <c r="E1285" s="82" t="s">
        <v>3169</v>
      </c>
      <c r="F1285" s="82"/>
      <c r="G1285" s="82" t="s">
        <v>4044</v>
      </c>
      <c r="H1285" s="82"/>
      <c r="I1285" s="108"/>
      <c r="J1285" s="82"/>
      <c r="K1285" s="82" t="s">
        <v>3533</v>
      </c>
      <c r="L1285" s="82" t="s">
        <v>2465</v>
      </c>
      <c r="M1285" s="82"/>
      <c r="N1285" s="324" t="str">
        <f>INDEX(软件产品清单!H:H,MATCH(出库记录!K1285&amp;出库记录!L1285,软件产品清单!AB:AB,0))</f>
        <v>标准产品</v>
      </c>
      <c r="O1285" s="82" t="s">
        <v>1621</v>
      </c>
      <c r="P1285" s="82" t="s">
        <v>8439</v>
      </c>
      <c r="Q1285" s="82" t="s">
        <v>4</v>
      </c>
      <c r="R1285" s="82" t="s">
        <v>2429</v>
      </c>
      <c r="S1285" s="6"/>
      <c r="T1285" s="82" t="s">
        <v>2429</v>
      </c>
      <c r="U1285" s="82" t="s">
        <v>2429</v>
      </c>
      <c r="V1285" s="82" t="s">
        <v>2429</v>
      </c>
      <c r="W1285" s="6"/>
      <c r="X1285" s="82" t="s">
        <v>3265</v>
      </c>
      <c r="Y1285" s="82"/>
      <c r="Z1285" s="82" t="s">
        <v>2549</v>
      </c>
      <c r="AA1285" s="6">
        <v>42807</v>
      </c>
      <c r="AB1285" s="6">
        <v>42991</v>
      </c>
      <c r="AC1285" s="82" t="s">
        <v>2517</v>
      </c>
      <c r="AD1285" s="82"/>
      <c r="AE1285" s="82" t="s">
        <v>11048</v>
      </c>
    </row>
    <row r="1286" spans="1:31" ht="29.25" hidden="1" customHeight="1">
      <c r="A1286" s="312">
        <v>1285</v>
      </c>
      <c r="B1286" s="74" t="s">
        <v>3060</v>
      </c>
      <c r="C1286" s="6">
        <v>42807</v>
      </c>
      <c r="D1286" s="82" t="s">
        <v>4045</v>
      </c>
      <c r="E1286" s="82" t="s">
        <v>3026</v>
      </c>
      <c r="F1286" s="82"/>
      <c r="G1286" s="82" t="s">
        <v>4046</v>
      </c>
      <c r="H1286" s="82" t="s">
        <v>4045</v>
      </c>
      <c r="I1286" s="108"/>
      <c r="J1286" s="82"/>
      <c r="K1286" s="82" t="s">
        <v>3805</v>
      </c>
      <c r="L1286" s="82" t="s">
        <v>2465</v>
      </c>
      <c r="M1286" s="82" t="s">
        <v>3273</v>
      </c>
      <c r="N1286" s="324" t="s">
        <v>11098</v>
      </c>
      <c r="O1286" s="82" t="s">
        <v>1621</v>
      </c>
      <c r="P1286" s="82" t="s">
        <v>8439</v>
      </c>
      <c r="Q1286" s="82" t="s">
        <v>4</v>
      </c>
      <c r="R1286" s="82" t="s">
        <v>2429</v>
      </c>
      <c r="S1286" s="6"/>
      <c r="T1286" s="99" t="s">
        <v>2429</v>
      </c>
      <c r="U1286" s="99" t="s">
        <v>2429</v>
      </c>
      <c r="V1286" s="99" t="s">
        <v>2429</v>
      </c>
      <c r="W1286" s="6"/>
      <c r="X1286" s="82" t="s">
        <v>3802</v>
      </c>
      <c r="Y1286" s="82"/>
      <c r="Z1286" s="82" t="s">
        <v>2549</v>
      </c>
      <c r="AA1286" s="6">
        <v>42807</v>
      </c>
      <c r="AB1286" s="6">
        <v>42838</v>
      </c>
      <c r="AC1286" s="82" t="s">
        <v>2517</v>
      </c>
      <c r="AD1286" s="82"/>
      <c r="AE1286" s="82"/>
    </row>
    <row r="1287" spans="1:31" ht="29.25" hidden="1" customHeight="1">
      <c r="A1287" s="312">
        <v>1286</v>
      </c>
      <c r="B1287" s="74" t="s">
        <v>3060</v>
      </c>
      <c r="C1287" s="6">
        <v>42807</v>
      </c>
      <c r="D1287" s="82" t="s">
        <v>4045</v>
      </c>
      <c r="E1287" s="82" t="s">
        <v>3026</v>
      </c>
      <c r="F1287" s="82"/>
      <c r="G1287" s="82" t="s">
        <v>4046</v>
      </c>
      <c r="H1287" s="82" t="s">
        <v>4045</v>
      </c>
      <c r="I1287" s="108"/>
      <c r="J1287" s="82"/>
      <c r="K1287" s="82" t="s">
        <v>3800</v>
      </c>
      <c r="L1287" s="82" t="s">
        <v>2465</v>
      </c>
      <c r="M1287" s="82" t="s">
        <v>3273</v>
      </c>
      <c r="N1287" s="324" t="s">
        <v>11098</v>
      </c>
      <c r="O1287" s="82" t="s">
        <v>1621</v>
      </c>
      <c r="P1287" s="82" t="s">
        <v>8439</v>
      </c>
      <c r="Q1287" s="82" t="s">
        <v>4</v>
      </c>
      <c r="R1287" s="82" t="s">
        <v>2429</v>
      </c>
      <c r="S1287" s="6"/>
      <c r="T1287" s="99" t="s">
        <v>2429</v>
      </c>
      <c r="U1287" s="99" t="s">
        <v>2429</v>
      </c>
      <c r="V1287" s="99" t="s">
        <v>2429</v>
      </c>
      <c r="W1287" s="6"/>
      <c r="X1287" s="82" t="s">
        <v>3802</v>
      </c>
      <c r="Y1287" s="82"/>
      <c r="Z1287" s="82" t="s">
        <v>2549</v>
      </c>
      <c r="AA1287" s="6">
        <v>42807</v>
      </c>
      <c r="AB1287" s="6">
        <v>42838</v>
      </c>
      <c r="AC1287" s="82" t="s">
        <v>2517</v>
      </c>
      <c r="AD1287" s="82"/>
      <c r="AE1287" s="82"/>
    </row>
    <row r="1288" spans="1:31" ht="29.25" hidden="1" customHeight="1">
      <c r="A1288" s="312">
        <v>1287</v>
      </c>
      <c r="B1288" s="74" t="s">
        <v>3060</v>
      </c>
      <c r="C1288" s="6">
        <v>42807</v>
      </c>
      <c r="D1288" s="82" t="s">
        <v>4045</v>
      </c>
      <c r="E1288" s="82" t="s">
        <v>3026</v>
      </c>
      <c r="F1288" s="82"/>
      <c r="G1288" s="82" t="s">
        <v>4046</v>
      </c>
      <c r="H1288" s="82" t="s">
        <v>4045</v>
      </c>
      <c r="I1288" s="108"/>
      <c r="J1288" s="82"/>
      <c r="K1288" s="82" t="s">
        <v>3479</v>
      </c>
      <c r="L1288" s="82" t="s">
        <v>2465</v>
      </c>
      <c r="M1288" s="82" t="s">
        <v>3273</v>
      </c>
      <c r="N1288" s="324" t="s">
        <v>11098</v>
      </c>
      <c r="O1288" s="82" t="s">
        <v>3274</v>
      </c>
      <c r="P1288" s="82" t="s">
        <v>8439</v>
      </c>
      <c r="Q1288" s="82" t="s">
        <v>4</v>
      </c>
      <c r="R1288" s="82" t="s">
        <v>2429</v>
      </c>
      <c r="S1288" s="6"/>
      <c r="T1288" s="99" t="s">
        <v>2429</v>
      </c>
      <c r="U1288" s="99" t="s">
        <v>2429</v>
      </c>
      <c r="V1288" s="99" t="s">
        <v>2429</v>
      </c>
      <c r="W1288" s="6"/>
      <c r="X1288" s="82" t="s">
        <v>3802</v>
      </c>
      <c r="Y1288" s="82"/>
      <c r="Z1288" s="82" t="s">
        <v>2549</v>
      </c>
      <c r="AA1288" s="6">
        <v>42807</v>
      </c>
      <c r="AB1288" s="6">
        <v>42838</v>
      </c>
      <c r="AC1288" s="82" t="s">
        <v>2517</v>
      </c>
      <c r="AD1288" s="82"/>
      <c r="AE1288" s="82"/>
    </row>
    <row r="1289" spans="1:31" ht="29.25" hidden="1" customHeight="1">
      <c r="A1289" s="312">
        <v>1288</v>
      </c>
      <c r="B1289" s="74" t="s">
        <v>3060</v>
      </c>
      <c r="C1289" s="6">
        <v>42807</v>
      </c>
      <c r="D1289" s="82" t="s">
        <v>3163</v>
      </c>
      <c r="E1289" s="82" t="s">
        <v>3474</v>
      </c>
      <c r="F1289" s="82"/>
      <c r="G1289" s="82"/>
      <c r="H1289" s="82"/>
      <c r="I1289" s="108"/>
      <c r="J1289" s="82"/>
      <c r="K1289" s="82" t="s">
        <v>4047</v>
      </c>
      <c r="L1289" s="82" t="s">
        <v>3220</v>
      </c>
      <c r="M1289" s="82"/>
      <c r="N1289" s="324" t="str">
        <f>INDEX(软件产品清单!H:H,MATCH(出库记录!K1289&amp;出库记录!L1289,软件产品清单!AB:AB,0))</f>
        <v>标准产品</v>
      </c>
      <c r="O1289" s="82" t="s">
        <v>1557</v>
      </c>
      <c r="P1289" s="82" t="s">
        <v>8438</v>
      </c>
      <c r="Q1289" s="82" t="s">
        <v>4</v>
      </c>
      <c r="R1289" s="82" t="s">
        <v>2429</v>
      </c>
      <c r="S1289" s="6"/>
      <c r="T1289" s="99" t="s">
        <v>2429</v>
      </c>
      <c r="U1289" s="99" t="s">
        <v>2429</v>
      </c>
      <c r="V1289" s="99" t="s">
        <v>2429</v>
      </c>
      <c r="W1289" s="6"/>
      <c r="X1289" s="82" t="s">
        <v>3802</v>
      </c>
      <c r="Y1289" s="82"/>
      <c r="Z1289" s="82" t="s">
        <v>2549</v>
      </c>
      <c r="AA1289" s="6">
        <v>42807</v>
      </c>
      <c r="AB1289" s="6">
        <v>43172</v>
      </c>
      <c r="AC1289" s="82" t="s">
        <v>2517</v>
      </c>
      <c r="AD1289" s="82"/>
      <c r="AE1289" s="82"/>
    </row>
    <row r="1290" spans="1:31" ht="29.25" hidden="1" customHeight="1">
      <c r="A1290" s="312">
        <v>1289</v>
      </c>
      <c r="B1290" s="74" t="s">
        <v>3060</v>
      </c>
      <c r="C1290" s="6">
        <v>42807</v>
      </c>
      <c r="D1290" s="82" t="s">
        <v>3163</v>
      </c>
      <c r="E1290" s="82" t="s">
        <v>3474</v>
      </c>
      <c r="F1290" s="82"/>
      <c r="G1290" s="82"/>
      <c r="H1290" s="82"/>
      <c r="I1290" s="108"/>
      <c r="J1290" s="82"/>
      <c r="K1290" s="82" t="s">
        <v>3968</v>
      </c>
      <c r="L1290" s="82" t="s">
        <v>3635</v>
      </c>
      <c r="M1290" s="82" t="s">
        <v>4048</v>
      </c>
      <c r="N1290" s="324" t="str">
        <f>INDEX(软件产品清单!H:H,MATCH(出库记录!K1290&amp;出库记录!L1290,软件产品清单!AB:AB,0))</f>
        <v>标准产品</v>
      </c>
      <c r="O1290" s="82" t="s">
        <v>1557</v>
      </c>
      <c r="P1290" s="82" t="s">
        <v>8438</v>
      </c>
      <c r="Q1290" s="82" t="s">
        <v>4</v>
      </c>
      <c r="R1290" s="82" t="s">
        <v>2429</v>
      </c>
      <c r="S1290" s="6"/>
      <c r="T1290" s="99" t="s">
        <v>2429</v>
      </c>
      <c r="U1290" s="99" t="s">
        <v>2429</v>
      </c>
      <c r="V1290" s="99" t="s">
        <v>2429</v>
      </c>
      <c r="W1290" s="6"/>
      <c r="X1290" s="82" t="s">
        <v>3802</v>
      </c>
      <c r="Y1290" s="82"/>
      <c r="Z1290" s="82" t="s">
        <v>2549</v>
      </c>
      <c r="AA1290" s="6">
        <v>42807</v>
      </c>
      <c r="AB1290" s="6">
        <v>43172</v>
      </c>
      <c r="AC1290" s="82" t="s">
        <v>2517</v>
      </c>
      <c r="AD1290" s="82"/>
      <c r="AE1290" s="82"/>
    </row>
    <row r="1291" spans="1:31" ht="29.25" hidden="1" customHeight="1">
      <c r="A1291" s="312">
        <v>1290</v>
      </c>
      <c r="B1291" s="74" t="s">
        <v>3060</v>
      </c>
      <c r="C1291" s="6">
        <v>42807</v>
      </c>
      <c r="D1291" s="82" t="s">
        <v>3163</v>
      </c>
      <c r="E1291" s="82" t="s">
        <v>3474</v>
      </c>
      <c r="F1291" s="82"/>
      <c r="G1291" s="82"/>
      <c r="H1291" s="82"/>
      <c r="I1291" s="108"/>
      <c r="J1291" s="82"/>
      <c r="K1291" s="82" t="s">
        <v>4049</v>
      </c>
      <c r="L1291" s="82" t="s">
        <v>3635</v>
      </c>
      <c r="M1291" s="82"/>
      <c r="N1291" s="324" t="str">
        <f>INDEX(软件产品清单!H:H,MATCH(出库记录!K1291&amp;出库记录!L1291,软件产品清单!AB:AB,0))</f>
        <v>标准产品</v>
      </c>
      <c r="O1291" s="82" t="s">
        <v>1557</v>
      </c>
      <c r="P1291" s="82" t="s">
        <v>8438</v>
      </c>
      <c r="Q1291" s="82" t="s">
        <v>4</v>
      </c>
      <c r="R1291" s="82" t="s">
        <v>2429</v>
      </c>
      <c r="S1291" s="6"/>
      <c r="T1291" s="99" t="s">
        <v>2429</v>
      </c>
      <c r="U1291" s="99" t="s">
        <v>2429</v>
      </c>
      <c r="V1291" s="99" t="s">
        <v>2429</v>
      </c>
      <c r="W1291" s="6"/>
      <c r="X1291" s="82" t="s">
        <v>3802</v>
      </c>
      <c r="Y1291" s="82"/>
      <c r="Z1291" s="82" t="s">
        <v>2549</v>
      </c>
      <c r="AA1291" s="6">
        <v>42807</v>
      </c>
      <c r="AB1291" s="6">
        <v>43172</v>
      </c>
      <c r="AC1291" s="82" t="s">
        <v>2517</v>
      </c>
      <c r="AD1291" s="82"/>
      <c r="AE1291" s="82"/>
    </row>
    <row r="1292" spans="1:31" ht="29.25" hidden="1" customHeight="1">
      <c r="A1292" s="312">
        <v>1291</v>
      </c>
      <c r="B1292" s="74" t="s">
        <v>3060</v>
      </c>
      <c r="C1292" s="6">
        <v>42807</v>
      </c>
      <c r="D1292" s="82" t="s">
        <v>3163</v>
      </c>
      <c r="E1292" s="82" t="s">
        <v>3474</v>
      </c>
      <c r="F1292" s="82"/>
      <c r="G1292" s="82"/>
      <c r="H1292" s="82"/>
      <c r="I1292" s="108"/>
      <c r="J1292" s="82"/>
      <c r="K1292" s="82" t="s">
        <v>4050</v>
      </c>
      <c r="L1292" s="82" t="s">
        <v>3812</v>
      </c>
      <c r="M1292" s="82" t="s">
        <v>4051</v>
      </c>
      <c r="N1292" s="324" t="str">
        <f>INDEX(软件产品清单!H:H,MATCH(出库记录!K1292&amp;出库记录!L1292,软件产品清单!AB:AB,0))</f>
        <v>标准产品</v>
      </c>
      <c r="O1292" s="82" t="s">
        <v>1557</v>
      </c>
      <c r="P1292" s="82" t="s">
        <v>8438</v>
      </c>
      <c r="Q1292" s="82" t="s">
        <v>4</v>
      </c>
      <c r="R1292" s="82" t="s">
        <v>2429</v>
      </c>
      <c r="S1292" s="6"/>
      <c r="T1292" s="99" t="s">
        <v>2429</v>
      </c>
      <c r="U1292" s="99" t="s">
        <v>2429</v>
      </c>
      <c r="V1292" s="99" t="s">
        <v>2429</v>
      </c>
      <c r="W1292" s="6"/>
      <c r="X1292" s="82" t="s">
        <v>3802</v>
      </c>
      <c r="Y1292" s="82"/>
      <c r="Z1292" s="82" t="s">
        <v>2549</v>
      </c>
      <c r="AA1292" s="6">
        <v>42807</v>
      </c>
      <c r="AB1292" s="6">
        <v>43172</v>
      </c>
      <c r="AC1292" s="82" t="s">
        <v>2517</v>
      </c>
      <c r="AD1292" s="82"/>
      <c r="AE1292" s="82"/>
    </row>
    <row r="1293" spans="1:31" ht="29.25" hidden="1" customHeight="1">
      <c r="A1293" s="312">
        <v>1292</v>
      </c>
      <c r="B1293" s="74" t="s">
        <v>3060</v>
      </c>
      <c r="C1293" s="6">
        <v>42807</v>
      </c>
      <c r="D1293" s="82" t="s">
        <v>3163</v>
      </c>
      <c r="E1293" s="82" t="s">
        <v>3474</v>
      </c>
      <c r="F1293" s="82"/>
      <c r="G1293" s="82"/>
      <c r="H1293" s="82"/>
      <c r="I1293" s="108"/>
      <c r="J1293" s="82"/>
      <c r="K1293" s="82" t="s">
        <v>3811</v>
      </c>
      <c r="L1293" s="82" t="s">
        <v>3220</v>
      </c>
      <c r="M1293" s="82"/>
      <c r="N1293" s="324" t="str">
        <f>INDEX(软件产品清单!H:H,MATCH(出库记录!K1293&amp;出库记录!L1293,软件产品清单!AB:AB,0))</f>
        <v>标准产品</v>
      </c>
      <c r="O1293" s="82" t="s">
        <v>1557</v>
      </c>
      <c r="P1293" s="82" t="s">
        <v>8438</v>
      </c>
      <c r="Q1293" s="82" t="s">
        <v>4</v>
      </c>
      <c r="R1293" s="82" t="s">
        <v>2429</v>
      </c>
      <c r="S1293" s="6"/>
      <c r="T1293" s="99" t="s">
        <v>2429</v>
      </c>
      <c r="U1293" s="99" t="s">
        <v>2429</v>
      </c>
      <c r="V1293" s="99" t="s">
        <v>2429</v>
      </c>
      <c r="W1293" s="6"/>
      <c r="X1293" s="82" t="s">
        <v>3802</v>
      </c>
      <c r="Y1293" s="82"/>
      <c r="Z1293" s="82" t="s">
        <v>2549</v>
      </c>
      <c r="AA1293" s="6">
        <v>42807</v>
      </c>
      <c r="AB1293" s="6">
        <v>43172</v>
      </c>
      <c r="AC1293" s="82" t="s">
        <v>2517</v>
      </c>
      <c r="AD1293" s="82"/>
      <c r="AE1293" s="82"/>
    </row>
    <row r="1294" spans="1:31" ht="29.25" hidden="1" customHeight="1">
      <c r="A1294" s="312">
        <v>1293</v>
      </c>
      <c r="B1294" s="74" t="s">
        <v>3060</v>
      </c>
      <c r="C1294" s="6">
        <v>42807</v>
      </c>
      <c r="D1294" s="82" t="s">
        <v>3163</v>
      </c>
      <c r="E1294" s="82" t="s">
        <v>3474</v>
      </c>
      <c r="F1294" s="82"/>
      <c r="G1294" s="82"/>
      <c r="H1294" s="82"/>
      <c r="I1294" s="108"/>
      <c r="J1294" s="82"/>
      <c r="K1294" s="82" t="s">
        <v>3444</v>
      </c>
      <c r="L1294" s="82" t="s">
        <v>3635</v>
      </c>
      <c r="M1294" s="82"/>
      <c r="N1294" s="324" t="str">
        <f>INDEX(软件产品清单!H:H,MATCH(出库记录!K1294&amp;出库记录!L1294,软件产品清单!AB:AB,0))</f>
        <v>标准产品</v>
      </c>
      <c r="O1294" s="82" t="s">
        <v>1557</v>
      </c>
      <c r="P1294" s="82" t="s">
        <v>8438</v>
      </c>
      <c r="Q1294" s="82" t="s">
        <v>4</v>
      </c>
      <c r="R1294" s="82" t="s">
        <v>2429</v>
      </c>
      <c r="S1294" s="6"/>
      <c r="T1294" s="99" t="s">
        <v>2429</v>
      </c>
      <c r="U1294" s="99" t="s">
        <v>2429</v>
      </c>
      <c r="V1294" s="99" t="s">
        <v>2429</v>
      </c>
      <c r="W1294" s="6"/>
      <c r="X1294" s="82" t="s">
        <v>3802</v>
      </c>
      <c r="Y1294" s="82"/>
      <c r="Z1294" s="82" t="s">
        <v>2549</v>
      </c>
      <c r="AA1294" s="6">
        <v>42807</v>
      </c>
      <c r="AB1294" s="6">
        <v>43172</v>
      </c>
      <c r="AC1294" s="82" t="s">
        <v>2517</v>
      </c>
      <c r="AD1294" s="82"/>
      <c r="AE1294" s="82"/>
    </row>
    <row r="1295" spans="1:31" ht="29.25" hidden="1" customHeight="1">
      <c r="A1295" s="312">
        <v>1294</v>
      </c>
      <c r="B1295" s="74" t="s">
        <v>3060</v>
      </c>
      <c r="C1295" s="6">
        <v>42807</v>
      </c>
      <c r="D1295" s="82" t="s">
        <v>3163</v>
      </c>
      <c r="E1295" s="82" t="s">
        <v>3474</v>
      </c>
      <c r="F1295" s="82"/>
      <c r="G1295" s="82"/>
      <c r="H1295" s="82"/>
      <c r="I1295" s="108"/>
      <c r="J1295" s="82"/>
      <c r="K1295" s="82" t="s">
        <v>1865</v>
      </c>
      <c r="L1295" s="82" t="s">
        <v>4052</v>
      </c>
      <c r="M1295" s="82" t="s">
        <v>4053</v>
      </c>
      <c r="N1295" s="324" t="str">
        <f>INDEX(软件产品清单!H:H,MATCH(出库记录!K1295&amp;出库记录!L1295,软件产品清单!AB:AB,0))</f>
        <v>标准产品</v>
      </c>
      <c r="O1295" s="82" t="s">
        <v>1557</v>
      </c>
      <c r="P1295" s="82" t="s">
        <v>8438</v>
      </c>
      <c r="Q1295" s="82" t="s">
        <v>4</v>
      </c>
      <c r="R1295" s="82" t="s">
        <v>2429</v>
      </c>
      <c r="S1295" s="6"/>
      <c r="T1295" s="99" t="s">
        <v>2429</v>
      </c>
      <c r="U1295" s="99" t="s">
        <v>2429</v>
      </c>
      <c r="V1295" s="99" t="s">
        <v>2429</v>
      </c>
      <c r="W1295" s="6"/>
      <c r="X1295" s="82" t="s">
        <v>3802</v>
      </c>
      <c r="Y1295" s="82"/>
      <c r="Z1295" s="82" t="s">
        <v>2549</v>
      </c>
      <c r="AA1295" s="6">
        <v>42807</v>
      </c>
      <c r="AB1295" s="6">
        <v>43172</v>
      </c>
      <c r="AC1295" s="82" t="s">
        <v>2517</v>
      </c>
      <c r="AD1295" s="82"/>
      <c r="AE1295" s="82"/>
    </row>
    <row r="1296" spans="1:31" ht="29.25" hidden="1" customHeight="1">
      <c r="A1296" s="312">
        <v>1295</v>
      </c>
      <c r="B1296" s="74" t="s">
        <v>3060</v>
      </c>
      <c r="C1296" s="6">
        <v>42807</v>
      </c>
      <c r="D1296" s="82" t="s">
        <v>3163</v>
      </c>
      <c r="E1296" s="82" t="s">
        <v>3474</v>
      </c>
      <c r="F1296" s="82"/>
      <c r="G1296" s="82"/>
      <c r="H1296" s="82"/>
      <c r="I1296" s="108"/>
      <c r="J1296" s="82"/>
      <c r="K1296" s="82" t="s">
        <v>4054</v>
      </c>
      <c r="L1296" s="82" t="s">
        <v>3220</v>
      </c>
      <c r="M1296" s="82" t="s">
        <v>3836</v>
      </c>
      <c r="N1296" s="324" t="str">
        <f>INDEX(软件产品清单!H:H,MATCH(出库记录!K1296&amp;出库记录!L1296,软件产品清单!AB:AB,0))</f>
        <v>标准产品</v>
      </c>
      <c r="O1296" s="82" t="s">
        <v>1557</v>
      </c>
      <c r="P1296" s="82" t="s">
        <v>8438</v>
      </c>
      <c r="Q1296" s="82" t="s">
        <v>4</v>
      </c>
      <c r="R1296" s="82" t="s">
        <v>2429</v>
      </c>
      <c r="S1296" s="6"/>
      <c r="T1296" s="99" t="s">
        <v>2429</v>
      </c>
      <c r="U1296" s="99" t="s">
        <v>2429</v>
      </c>
      <c r="V1296" s="99" t="s">
        <v>2429</v>
      </c>
      <c r="W1296" s="6"/>
      <c r="X1296" s="82" t="s">
        <v>3802</v>
      </c>
      <c r="Y1296" s="82"/>
      <c r="Z1296" s="82" t="s">
        <v>2549</v>
      </c>
      <c r="AA1296" s="6">
        <v>42807</v>
      </c>
      <c r="AB1296" s="6">
        <v>43172</v>
      </c>
      <c r="AC1296" s="82" t="s">
        <v>2517</v>
      </c>
      <c r="AD1296" s="82"/>
      <c r="AE1296" s="82"/>
    </row>
    <row r="1297" spans="1:31" ht="29.25" hidden="1" customHeight="1">
      <c r="A1297" s="312">
        <v>1296</v>
      </c>
      <c r="B1297" s="74" t="s">
        <v>4055</v>
      </c>
      <c r="C1297" s="6">
        <v>42807</v>
      </c>
      <c r="D1297" s="82" t="s">
        <v>4016</v>
      </c>
      <c r="E1297" s="82" t="s">
        <v>2828</v>
      </c>
      <c r="F1297" s="82" t="s">
        <v>4056</v>
      </c>
      <c r="G1297" s="82" t="s">
        <v>3623</v>
      </c>
      <c r="H1297" s="82" t="s">
        <v>4016</v>
      </c>
      <c r="I1297" s="108">
        <v>88000</v>
      </c>
      <c r="J1297" s="82" t="s">
        <v>461</v>
      </c>
      <c r="K1297" s="82" t="s">
        <v>459</v>
      </c>
      <c r="L1297" s="82" t="s">
        <v>79</v>
      </c>
      <c r="M1297" s="118" t="s">
        <v>4057</v>
      </c>
      <c r="N1297" s="324" t="str">
        <f>INDEX(软件产品清单!H:H,MATCH(出库记录!K1297&amp;出库记录!L1297,软件产品清单!AB:AB,0))</f>
        <v>标准产品</v>
      </c>
      <c r="O1297" s="82" t="s">
        <v>1569</v>
      </c>
      <c r="P1297" s="82" t="s">
        <v>8438</v>
      </c>
      <c r="Q1297" s="82" t="s">
        <v>4</v>
      </c>
      <c r="R1297" s="82" t="s">
        <v>2429</v>
      </c>
      <c r="S1297" s="6"/>
      <c r="T1297" s="99">
        <v>1</v>
      </c>
      <c r="U1297" s="99">
        <v>1</v>
      </c>
      <c r="V1297" s="99" t="s">
        <v>2429</v>
      </c>
      <c r="W1297" s="6">
        <v>42808</v>
      </c>
      <c r="X1297" s="82" t="s">
        <v>3287</v>
      </c>
      <c r="Y1297" s="82" t="s">
        <v>2983</v>
      </c>
      <c r="Z1297" s="82" t="s">
        <v>2549</v>
      </c>
      <c r="AA1297" s="6">
        <v>42811</v>
      </c>
      <c r="AB1297" s="6" t="s">
        <v>2516</v>
      </c>
      <c r="AC1297" s="82" t="s">
        <v>2517</v>
      </c>
      <c r="AD1297" s="82"/>
      <c r="AE1297" s="82"/>
    </row>
    <row r="1298" spans="1:31" ht="29.25" hidden="1" customHeight="1">
      <c r="A1298" s="312">
        <v>1297</v>
      </c>
      <c r="B1298" s="74" t="s">
        <v>4058</v>
      </c>
      <c r="C1298" s="6">
        <v>42807</v>
      </c>
      <c r="D1298" s="82" t="s">
        <v>3079</v>
      </c>
      <c r="E1298" s="82" t="s">
        <v>3291</v>
      </c>
      <c r="F1298" s="82" t="s">
        <v>4059</v>
      </c>
      <c r="G1298" s="82" t="s">
        <v>4060</v>
      </c>
      <c r="H1298" s="82" t="s">
        <v>3079</v>
      </c>
      <c r="I1298" s="108"/>
      <c r="J1298" s="82"/>
      <c r="K1298" s="82" t="s">
        <v>235</v>
      </c>
      <c r="L1298" s="82" t="s">
        <v>83</v>
      </c>
      <c r="M1298" s="82" t="s">
        <v>3599</v>
      </c>
      <c r="N1298" s="324" t="str">
        <f>INDEX(软件产品清单!H:H,MATCH(出库记录!K1298&amp;出库记录!L1298,软件产品清单!AB:AB,0))</f>
        <v>标准产品</v>
      </c>
      <c r="O1298" s="82" t="s">
        <v>1504</v>
      </c>
      <c r="P1298" s="82" t="s">
        <v>8438</v>
      </c>
      <c r="Q1298" s="82" t="s">
        <v>4</v>
      </c>
      <c r="R1298" s="82" t="s">
        <v>2429</v>
      </c>
      <c r="S1298" s="6"/>
      <c r="T1298" s="99" t="s">
        <v>2429</v>
      </c>
      <c r="U1298" s="99" t="s">
        <v>2429</v>
      </c>
      <c r="V1298" s="99" t="s">
        <v>2429</v>
      </c>
      <c r="W1298" s="6"/>
      <c r="X1298" s="82" t="s">
        <v>3265</v>
      </c>
      <c r="Y1298" s="82" t="s">
        <v>3079</v>
      </c>
      <c r="Z1298" s="82" t="s">
        <v>2549</v>
      </c>
      <c r="AA1298" s="6">
        <v>42808</v>
      </c>
      <c r="AB1298" s="6" t="s">
        <v>2516</v>
      </c>
      <c r="AC1298" s="82" t="s">
        <v>2517</v>
      </c>
      <c r="AD1298" s="82"/>
      <c r="AE1298" s="82"/>
    </row>
    <row r="1299" spans="1:31" ht="29.25" hidden="1" customHeight="1">
      <c r="A1299" s="312">
        <v>1298</v>
      </c>
      <c r="B1299" s="74" t="s">
        <v>4061</v>
      </c>
      <c r="C1299" s="6">
        <v>42807</v>
      </c>
      <c r="D1299" s="82" t="s">
        <v>3227</v>
      </c>
      <c r="E1299" s="82" t="s">
        <v>3141</v>
      </c>
      <c r="F1299" s="82"/>
      <c r="G1299" s="82"/>
      <c r="H1299" s="82"/>
      <c r="I1299" s="108"/>
      <c r="J1299" s="82"/>
      <c r="K1299" s="118" t="s">
        <v>745</v>
      </c>
      <c r="L1299" s="118" t="s">
        <v>27</v>
      </c>
      <c r="M1299" s="118" t="s">
        <v>3644</v>
      </c>
      <c r="N1299" s="324" t="str">
        <f>INDEX(软件产品清单!H:H,MATCH(出库记录!K1299&amp;出库记录!L1299,软件产品清单!AB:AB,0))</f>
        <v>标准产品</v>
      </c>
      <c r="O1299" s="82" t="s">
        <v>1557</v>
      </c>
      <c r="P1299" s="82" t="s">
        <v>8438</v>
      </c>
      <c r="Q1299" s="82" t="s">
        <v>1528</v>
      </c>
      <c r="R1299" s="82" t="s">
        <v>2549</v>
      </c>
      <c r="S1299" s="6"/>
      <c r="T1299" s="99" t="s">
        <v>2429</v>
      </c>
      <c r="U1299" s="99" t="s">
        <v>2429</v>
      </c>
      <c r="V1299" s="99" t="s">
        <v>2429</v>
      </c>
      <c r="W1299" s="6"/>
      <c r="X1299" s="82" t="s">
        <v>3287</v>
      </c>
      <c r="Y1299" s="82" t="s">
        <v>3227</v>
      </c>
      <c r="Z1299" s="82" t="s">
        <v>2429</v>
      </c>
      <c r="AA1299" s="6"/>
      <c r="AB1299" s="6"/>
      <c r="AC1299" s="82"/>
      <c r="AD1299" s="82"/>
      <c r="AE1299" s="82"/>
    </row>
    <row r="1300" spans="1:31" ht="29.25" hidden="1" customHeight="1">
      <c r="A1300" s="312">
        <v>1299</v>
      </c>
      <c r="B1300" s="74" t="s">
        <v>4061</v>
      </c>
      <c r="C1300" s="6">
        <v>42807</v>
      </c>
      <c r="D1300" s="82" t="s">
        <v>3227</v>
      </c>
      <c r="E1300" s="82" t="s">
        <v>3141</v>
      </c>
      <c r="F1300" s="82"/>
      <c r="G1300" s="82"/>
      <c r="H1300" s="82"/>
      <c r="I1300" s="108"/>
      <c r="J1300" s="82"/>
      <c r="K1300" s="118" t="s">
        <v>1607</v>
      </c>
      <c r="L1300" s="118" t="s">
        <v>0</v>
      </c>
      <c r="M1300" s="82" t="s">
        <v>4062</v>
      </c>
      <c r="N1300" s="324" t="str">
        <f>INDEX(软件产品清单!H:H,MATCH(出库记录!K1300&amp;出库记录!L1300,软件产品清单!AB:AB,0))</f>
        <v>标准产品</v>
      </c>
      <c r="O1300" s="82" t="s">
        <v>1557</v>
      </c>
      <c r="P1300" s="82" t="s">
        <v>8438</v>
      </c>
      <c r="Q1300" s="82" t="s">
        <v>4</v>
      </c>
      <c r="R1300" s="82" t="s">
        <v>2549</v>
      </c>
      <c r="S1300" s="6"/>
      <c r="T1300" s="99" t="s">
        <v>2429</v>
      </c>
      <c r="U1300" s="99" t="s">
        <v>2429</v>
      </c>
      <c r="V1300" s="99" t="s">
        <v>2429</v>
      </c>
      <c r="W1300" s="6"/>
      <c r="X1300" s="82" t="s">
        <v>3287</v>
      </c>
      <c r="Y1300" s="82" t="s">
        <v>3227</v>
      </c>
      <c r="Z1300" s="82" t="s">
        <v>2549</v>
      </c>
      <c r="AA1300" s="6"/>
      <c r="AB1300" s="6"/>
      <c r="AC1300" s="82"/>
      <c r="AD1300" s="82"/>
      <c r="AE1300" s="82"/>
    </row>
    <row r="1301" spans="1:31" ht="29.25" hidden="1" customHeight="1">
      <c r="A1301" s="312">
        <v>1300</v>
      </c>
      <c r="B1301" s="74" t="s">
        <v>4061</v>
      </c>
      <c r="C1301" s="6">
        <v>42807</v>
      </c>
      <c r="D1301" s="82" t="s">
        <v>3227</v>
      </c>
      <c r="E1301" s="82" t="s">
        <v>3141</v>
      </c>
      <c r="F1301" s="82"/>
      <c r="G1301" s="82"/>
      <c r="H1301" s="82"/>
      <c r="I1301" s="108"/>
      <c r="J1301" s="82"/>
      <c r="K1301" s="118" t="s">
        <v>1602</v>
      </c>
      <c r="L1301" s="118" t="s">
        <v>0</v>
      </c>
      <c r="M1301" s="82" t="s">
        <v>4063</v>
      </c>
      <c r="N1301" s="324" t="str">
        <f>INDEX(软件产品清单!H:H,MATCH(出库记录!K1301&amp;出库记录!L1301,软件产品清单!AB:AB,0))</f>
        <v>标准产品</v>
      </c>
      <c r="O1301" s="82" t="s">
        <v>1557</v>
      </c>
      <c r="P1301" s="82" t="s">
        <v>8438</v>
      </c>
      <c r="Q1301" s="82" t="s">
        <v>4</v>
      </c>
      <c r="R1301" s="82" t="s">
        <v>2549</v>
      </c>
      <c r="S1301" s="6"/>
      <c r="T1301" s="99" t="s">
        <v>2429</v>
      </c>
      <c r="U1301" s="99" t="s">
        <v>2429</v>
      </c>
      <c r="V1301" s="99" t="s">
        <v>2429</v>
      </c>
      <c r="W1301" s="6"/>
      <c r="X1301" s="82" t="s">
        <v>3287</v>
      </c>
      <c r="Y1301" s="82" t="s">
        <v>3227</v>
      </c>
      <c r="Z1301" s="82" t="s">
        <v>2549</v>
      </c>
      <c r="AA1301" s="6"/>
      <c r="AB1301" s="6"/>
      <c r="AC1301" s="82"/>
      <c r="AD1301" s="82"/>
      <c r="AE1301" s="82"/>
    </row>
    <row r="1302" spans="1:31" ht="29.25" hidden="1" customHeight="1">
      <c r="A1302" s="312">
        <v>1301</v>
      </c>
      <c r="B1302" s="74" t="s">
        <v>4061</v>
      </c>
      <c r="C1302" s="6">
        <v>42807</v>
      </c>
      <c r="D1302" s="82" t="s">
        <v>3227</v>
      </c>
      <c r="E1302" s="82" t="s">
        <v>3141</v>
      </c>
      <c r="F1302" s="82"/>
      <c r="G1302" s="82"/>
      <c r="H1302" s="82"/>
      <c r="I1302" s="108"/>
      <c r="J1302" s="82"/>
      <c r="K1302" s="82" t="s">
        <v>2874</v>
      </c>
      <c r="L1302" s="82" t="s">
        <v>3181</v>
      </c>
      <c r="M1302" s="82" t="s">
        <v>3793</v>
      </c>
      <c r="N1302" s="324" t="str">
        <f>INDEX(软件产品清单!H:H,MATCH(出库记录!K1302&amp;出库记录!L1302,软件产品清单!AB:AB,0))</f>
        <v>标准产品</v>
      </c>
      <c r="O1302" s="82" t="s">
        <v>1557</v>
      </c>
      <c r="P1302" s="82" t="s">
        <v>8438</v>
      </c>
      <c r="Q1302" s="82" t="s">
        <v>4</v>
      </c>
      <c r="R1302" s="82" t="s">
        <v>2549</v>
      </c>
      <c r="S1302" s="6"/>
      <c r="T1302" s="99" t="s">
        <v>2429</v>
      </c>
      <c r="U1302" s="99" t="s">
        <v>2429</v>
      </c>
      <c r="V1302" s="99" t="s">
        <v>2429</v>
      </c>
      <c r="W1302" s="6"/>
      <c r="X1302" s="82" t="s">
        <v>3287</v>
      </c>
      <c r="Y1302" s="82" t="s">
        <v>3227</v>
      </c>
      <c r="Z1302" s="82" t="s">
        <v>2549</v>
      </c>
      <c r="AA1302" s="6"/>
      <c r="AB1302" s="6"/>
      <c r="AC1302" s="82"/>
      <c r="AD1302" s="82"/>
      <c r="AE1302" s="82"/>
    </row>
    <row r="1303" spans="1:31" ht="29.25" hidden="1" customHeight="1">
      <c r="A1303" s="312">
        <v>1302</v>
      </c>
      <c r="B1303" s="74" t="s">
        <v>4061</v>
      </c>
      <c r="C1303" s="6">
        <v>42807</v>
      </c>
      <c r="D1303" s="82" t="s">
        <v>3227</v>
      </c>
      <c r="E1303" s="82" t="s">
        <v>3141</v>
      </c>
      <c r="F1303" s="82"/>
      <c r="G1303" s="82"/>
      <c r="H1303" s="82"/>
      <c r="I1303" s="108"/>
      <c r="J1303" s="82"/>
      <c r="K1303" s="82" t="s">
        <v>3797</v>
      </c>
      <c r="L1303" s="82" t="s">
        <v>195</v>
      </c>
      <c r="M1303" s="82" t="s">
        <v>3799</v>
      </c>
      <c r="N1303" s="324" t="str">
        <f>INDEX(软件产品清单!H:H,MATCH(出库记录!K1303&amp;出库记录!L1303,软件产品清单!AB:AB,0))</f>
        <v>标准产品</v>
      </c>
      <c r="O1303" s="82" t="s">
        <v>1557</v>
      </c>
      <c r="P1303" s="82" t="s">
        <v>8438</v>
      </c>
      <c r="Q1303" s="82" t="s">
        <v>4</v>
      </c>
      <c r="R1303" s="82" t="s">
        <v>2549</v>
      </c>
      <c r="S1303" s="6"/>
      <c r="T1303" s="99" t="s">
        <v>2429</v>
      </c>
      <c r="U1303" s="99" t="s">
        <v>2429</v>
      </c>
      <c r="V1303" s="99" t="s">
        <v>2429</v>
      </c>
      <c r="W1303" s="6"/>
      <c r="X1303" s="82" t="s">
        <v>3287</v>
      </c>
      <c r="Y1303" s="82" t="s">
        <v>3227</v>
      </c>
      <c r="Z1303" s="82" t="s">
        <v>2549</v>
      </c>
      <c r="AA1303" s="6">
        <v>42821</v>
      </c>
      <c r="AB1303" s="6">
        <v>43186</v>
      </c>
      <c r="AC1303" s="82" t="s">
        <v>2517</v>
      </c>
      <c r="AD1303" s="82"/>
      <c r="AE1303" s="82"/>
    </row>
    <row r="1304" spans="1:31" ht="29.25" hidden="1" customHeight="1">
      <c r="A1304" s="312">
        <v>1303</v>
      </c>
      <c r="B1304" s="74" t="s">
        <v>4061</v>
      </c>
      <c r="C1304" s="6">
        <v>42807</v>
      </c>
      <c r="D1304" s="82" t="s">
        <v>3227</v>
      </c>
      <c r="E1304" s="82" t="s">
        <v>3141</v>
      </c>
      <c r="F1304" s="82"/>
      <c r="G1304" s="82"/>
      <c r="H1304" s="82"/>
      <c r="I1304" s="108"/>
      <c r="J1304" s="82"/>
      <c r="K1304" s="82" t="s">
        <v>665</v>
      </c>
      <c r="L1304" s="82" t="s">
        <v>22</v>
      </c>
      <c r="M1304" s="82" t="s">
        <v>4064</v>
      </c>
      <c r="N1304" s="324" t="str">
        <f>INDEX(软件产品清单!H:H,MATCH(出库记录!K1304&amp;出库记录!L1304,软件产品清单!AB:AB,0))</f>
        <v>标准产品</v>
      </c>
      <c r="O1304" s="82" t="s">
        <v>1557</v>
      </c>
      <c r="P1304" s="82" t="s">
        <v>8438</v>
      </c>
      <c r="Q1304" s="82" t="s">
        <v>4</v>
      </c>
      <c r="R1304" s="82" t="s">
        <v>2549</v>
      </c>
      <c r="S1304" s="6"/>
      <c r="T1304" s="99" t="s">
        <v>2429</v>
      </c>
      <c r="U1304" s="99" t="s">
        <v>2429</v>
      </c>
      <c r="V1304" s="99" t="s">
        <v>2429</v>
      </c>
      <c r="W1304" s="6"/>
      <c r="X1304" s="82" t="s">
        <v>3287</v>
      </c>
      <c r="Y1304" s="82" t="s">
        <v>3227</v>
      </c>
      <c r="Z1304" s="82" t="s">
        <v>2549</v>
      </c>
      <c r="AA1304" s="6">
        <v>42821</v>
      </c>
      <c r="AB1304" s="6">
        <v>43186</v>
      </c>
      <c r="AC1304" s="82" t="s">
        <v>2517</v>
      </c>
      <c r="AD1304" s="82"/>
      <c r="AE1304" s="82"/>
    </row>
    <row r="1305" spans="1:31" ht="29.25" hidden="1" customHeight="1">
      <c r="A1305" s="312">
        <v>1304</v>
      </c>
      <c r="B1305" s="74" t="s">
        <v>4061</v>
      </c>
      <c r="C1305" s="6">
        <v>42807</v>
      </c>
      <c r="D1305" s="82" t="s">
        <v>3227</v>
      </c>
      <c r="E1305" s="82" t="s">
        <v>3141</v>
      </c>
      <c r="F1305" s="82"/>
      <c r="G1305" s="82"/>
      <c r="H1305" s="82"/>
      <c r="I1305" s="108"/>
      <c r="J1305" s="82"/>
      <c r="K1305" s="82" t="s">
        <v>3280</v>
      </c>
      <c r="L1305" s="82" t="s">
        <v>3281</v>
      </c>
      <c r="M1305" s="82" t="s">
        <v>3686</v>
      </c>
      <c r="N1305" s="324" t="str">
        <f>INDEX(软件产品清单!H:H,MATCH(出库记录!K1305&amp;出库记录!L1305,软件产品清单!AB:AB,0))</f>
        <v>标准产品</v>
      </c>
      <c r="O1305" s="82" t="s">
        <v>1557</v>
      </c>
      <c r="P1305" s="82" t="s">
        <v>8438</v>
      </c>
      <c r="Q1305" s="82" t="s">
        <v>1</v>
      </c>
      <c r="R1305" s="82" t="s">
        <v>2549</v>
      </c>
      <c r="S1305" s="6"/>
      <c r="T1305" s="99" t="s">
        <v>2429</v>
      </c>
      <c r="U1305" s="99" t="s">
        <v>2429</v>
      </c>
      <c r="V1305" s="99" t="s">
        <v>2429</v>
      </c>
      <c r="W1305" s="6"/>
      <c r="X1305" s="82" t="s">
        <v>3287</v>
      </c>
      <c r="Y1305" s="82" t="s">
        <v>3227</v>
      </c>
      <c r="Z1305" s="82" t="s">
        <v>2549</v>
      </c>
      <c r="AA1305" s="6"/>
      <c r="AB1305" s="6"/>
      <c r="AC1305" s="82"/>
      <c r="AD1305" s="82"/>
      <c r="AE1305" s="82"/>
    </row>
    <row r="1306" spans="1:31" ht="29.25" hidden="1" customHeight="1">
      <c r="A1306" s="312">
        <v>1305</v>
      </c>
      <c r="B1306" s="74" t="s">
        <v>4061</v>
      </c>
      <c r="C1306" s="6">
        <v>42807</v>
      </c>
      <c r="D1306" s="82" t="s">
        <v>3227</v>
      </c>
      <c r="E1306" s="82" t="s">
        <v>3141</v>
      </c>
      <c r="F1306" s="82"/>
      <c r="G1306" s="82"/>
      <c r="H1306" s="82"/>
      <c r="I1306" s="108"/>
      <c r="J1306" s="82"/>
      <c r="K1306" s="82" t="s">
        <v>4065</v>
      </c>
      <c r="L1306" s="82" t="s">
        <v>2465</v>
      </c>
      <c r="M1306" s="82" t="s">
        <v>4066</v>
      </c>
      <c r="N1306" s="324" t="str">
        <f>INDEX(软件产品清单!H:H,MATCH(出库记录!K1306&amp;出库记录!L1306,软件产品清单!AB:AB,0))</f>
        <v>定制产品</v>
      </c>
      <c r="O1306" s="82" t="s">
        <v>1557</v>
      </c>
      <c r="P1306" s="82" t="s">
        <v>8438</v>
      </c>
      <c r="Q1306" s="82" t="s">
        <v>4</v>
      </c>
      <c r="R1306" s="82" t="s">
        <v>2549</v>
      </c>
      <c r="S1306" s="6"/>
      <c r="T1306" s="99" t="s">
        <v>2429</v>
      </c>
      <c r="U1306" s="99" t="s">
        <v>2429</v>
      </c>
      <c r="V1306" s="99" t="s">
        <v>2429</v>
      </c>
      <c r="W1306" s="6"/>
      <c r="X1306" s="82" t="s">
        <v>3287</v>
      </c>
      <c r="Y1306" s="82" t="s">
        <v>3227</v>
      </c>
      <c r="Z1306" s="82" t="s">
        <v>2549</v>
      </c>
      <c r="AA1306" s="6"/>
      <c r="AB1306" s="6"/>
      <c r="AC1306" s="82"/>
      <c r="AD1306" s="82"/>
      <c r="AE1306" s="82"/>
    </row>
    <row r="1307" spans="1:31" s="103" customFormat="1" ht="29.25" hidden="1" customHeight="1">
      <c r="A1307" s="312">
        <v>1306</v>
      </c>
      <c r="B1307" s="74" t="s">
        <v>4067</v>
      </c>
      <c r="C1307" s="6">
        <v>42807</v>
      </c>
      <c r="D1307" s="82" t="s">
        <v>2725</v>
      </c>
      <c r="E1307" s="82" t="s">
        <v>2828</v>
      </c>
      <c r="F1307" s="82" t="s">
        <v>4068</v>
      </c>
      <c r="G1307" s="82" t="s">
        <v>4069</v>
      </c>
      <c r="H1307" s="82" t="s">
        <v>3052</v>
      </c>
      <c r="I1307" s="108">
        <v>100000</v>
      </c>
      <c r="J1307" s="82" t="s">
        <v>2171</v>
      </c>
      <c r="K1307" s="82" t="s">
        <v>2171</v>
      </c>
      <c r="L1307" s="82" t="s">
        <v>3456</v>
      </c>
      <c r="M1307" s="82" t="s">
        <v>3457</v>
      </c>
      <c r="N1307" s="324" t="str">
        <f>INDEX(软件产品清单!H:H,MATCH(出库记录!K1307&amp;出库记录!L1307,软件产品清单!AB:AB,0))</f>
        <v>标准产品</v>
      </c>
      <c r="O1307" s="82" t="s">
        <v>1557</v>
      </c>
      <c r="P1307" s="82" t="s">
        <v>8440</v>
      </c>
      <c r="Q1307" s="82" t="s">
        <v>1553</v>
      </c>
      <c r="R1307" s="82" t="s">
        <v>3303</v>
      </c>
      <c r="S1307" s="6"/>
      <c r="T1307" s="99">
        <v>1</v>
      </c>
      <c r="U1307" s="99">
        <v>1</v>
      </c>
      <c r="V1307" s="99" t="s">
        <v>2429</v>
      </c>
      <c r="W1307" s="6">
        <v>42809</v>
      </c>
      <c r="X1307" s="82" t="s">
        <v>3287</v>
      </c>
      <c r="Y1307" s="82" t="s">
        <v>2983</v>
      </c>
      <c r="Z1307" s="82" t="s">
        <v>2429</v>
      </c>
      <c r="AA1307" s="6"/>
      <c r="AB1307" s="6"/>
      <c r="AC1307" s="82"/>
      <c r="AD1307" s="82"/>
      <c r="AE1307" s="82"/>
    </row>
    <row r="1308" spans="1:31" ht="29.25" hidden="1" customHeight="1">
      <c r="A1308" s="312">
        <v>1307</v>
      </c>
      <c r="B1308" s="74" t="s">
        <v>4070</v>
      </c>
      <c r="C1308" s="6">
        <v>42807</v>
      </c>
      <c r="D1308" s="82" t="s">
        <v>3921</v>
      </c>
      <c r="E1308" s="82" t="s">
        <v>3150</v>
      </c>
      <c r="F1308" s="82"/>
      <c r="G1308" s="82"/>
      <c r="H1308" s="82"/>
      <c r="I1308" s="108"/>
      <c r="J1308" s="82"/>
      <c r="K1308" s="82" t="s">
        <v>3592</v>
      </c>
      <c r="L1308" s="82" t="s">
        <v>4071</v>
      </c>
      <c r="M1308" s="82" t="s">
        <v>4072</v>
      </c>
      <c r="N1308" s="324" t="str">
        <f>INDEX(软件产品清单!H:H,MATCH(出库记录!K1308&amp;出库记录!L1308,软件产品清单!AB:AB,0))</f>
        <v>标准产品</v>
      </c>
      <c r="O1308" s="82" t="s">
        <v>1504</v>
      </c>
      <c r="P1308" s="82" t="s">
        <v>8438</v>
      </c>
      <c r="Q1308" s="82" t="s">
        <v>1495</v>
      </c>
      <c r="R1308" s="82" t="s">
        <v>3390</v>
      </c>
      <c r="S1308" s="6"/>
      <c r="T1308" s="99" t="s">
        <v>2429</v>
      </c>
      <c r="U1308" s="99" t="s">
        <v>2429</v>
      </c>
      <c r="V1308" s="99" t="s">
        <v>2429</v>
      </c>
      <c r="W1308" s="6"/>
      <c r="X1308" s="82" t="s">
        <v>3287</v>
      </c>
      <c r="Y1308" s="82" t="s">
        <v>3921</v>
      </c>
      <c r="Z1308" s="82" t="s">
        <v>2429</v>
      </c>
      <c r="AA1308" s="6"/>
      <c r="AB1308" s="6"/>
      <c r="AC1308" s="82"/>
      <c r="AD1308" s="82"/>
      <c r="AE1308" s="82"/>
    </row>
    <row r="1309" spans="1:31" ht="29.25" hidden="1" customHeight="1">
      <c r="A1309" s="312">
        <v>1308</v>
      </c>
      <c r="B1309" s="74" t="s">
        <v>4073</v>
      </c>
      <c r="C1309" s="6">
        <v>42807</v>
      </c>
      <c r="D1309" s="82" t="s">
        <v>3049</v>
      </c>
      <c r="E1309" s="82" t="s">
        <v>2828</v>
      </c>
      <c r="F1309" s="82" t="s">
        <v>4074</v>
      </c>
      <c r="G1309" s="82" t="s">
        <v>4075</v>
      </c>
      <c r="H1309" s="82" t="s">
        <v>3049</v>
      </c>
      <c r="I1309" s="108">
        <v>200000</v>
      </c>
      <c r="J1309" s="82" t="s">
        <v>1605</v>
      </c>
      <c r="K1309" s="82" t="s">
        <v>3797</v>
      </c>
      <c r="L1309" s="82" t="s">
        <v>3798</v>
      </c>
      <c r="M1309" s="82" t="s">
        <v>3799</v>
      </c>
      <c r="N1309" s="324" t="str">
        <f>INDEX(软件产品清单!H:H,MATCH(出库记录!K1309&amp;出库记录!L1309,软件产品清单!AB:AB,0))</f>
        <v>标准产品</v>
      </c>
      <c r="O1309" s="82" t="s">
        <v>1557</v>
      </c>
      <c r="P1309" s="82" t="s">
        <v>8438</v>
      </c>
      <c r="Q1309" s="82" t="s">
        <v>4</v>
      </c>
      <c r="R1309" s="82" t="s">
        <v>2429</v>
      </c>
      <c r="S1309" s="6"/>
      <c r="T1309" s="99">
        <v>1</v>
      </c>
      <c r="U1309" s="99">
        <v>1</v>
      </c>
      <c r="V1309" s="99" t="s">
        <v>2429</v>
      </c>
      <c r="W1309" s="6">
        <v>42808</v>
      </c>
      <c r="X1309" s="82" t="s">
        <v>3287</v>
      </c>
      <c r="Y1309" s="82" t="s">
        <v>2983</v>
      </c>
      <c r="Z1309" s="82" t="s">
        <v>2549</v>
      </c>
      <c r="AA1309" s="6">
        <v>42821</v>
      </c>
      <c r="AB1309" s="6" t="s">
        <v>2516</v>
      </c>
      <c r="AC1309" s="82" t="s">
        <v>2517</v>
      </c>
      <c r="AD1309" s="82"/>
      <c r="AE1309" s="82"/>
    </row>
    <row r="1310" spans="1:31" ht="29.25" hidden="1" customHeight="1">
      <c r="A1310" s="312">
        <v>1309</v>
      </c>
      <c r="B1310" s="74" t="s">
        <v>4073</v>
      </c>
      <c r="C1310" s="6">
        <v>42807</v>
      </c>
      <c r="D1310" s="82" t="s">
        <v>3049</v>
      </c>
      <c r="E1310" s="82" t="s">
        <v>2828</v>
      </c>
      <c r="F1310" s="82" t="s">
        <v>4074</v>
      </c>
      <c r="G1310" s="82" t="s">
        <v>4075</v>
      </c>
      <c r="H1310" s="82" t="s">
        <v>3049</v>
      </c>
      <c r="I1310" s="108">
        <v>242000</v>
      </c>
      <c r="J1310" s="82" t="s">
        <v>3058</v>
      </c>
      <c r="K1310" s="82" t="s">
        <v>3058</v>
      </c>
      <c r="L1310" s="82" t="s">
        <v>3059</v>
      </c>
      <c r="M1310" s="82" t="s">
        <v>3641</v>
      </c>
      <c r="N1310" s="324" t="str">
        <f>INDEX(软件产品清单!H:H,MATCH(出库记录!K1310&amp;出库记录!L1310,软件产品清单!AB:AB,0))</f>
        <v>标准产品</v>
      </c>
      <c r="O1310" s="82" t="s">
        <v>1557</v>
      </c>
      <c r="P1310" s="82" t="s">
        <v>8438</v>
      </c>
      <c r="Q1310" s="82" t="s">
        <v>4</v>
      </c>
      <c r="R1310" s="82" t="s">
        <v>2429</v>
      </c>
      <c r="S1310" s="6"/>
      <c r="T1310" s="99">
        <v>1</v>
      </c>
      <c r="U1310" s="99">
        <v>1</v>
      </c>
      <c r="V1310" s="99" t="s">
        <v>2429</v>
      </c>
      <c r="W1310" s="6">
        <v>42808</v>
      </c>
      <c r="X1310" s="82" t="s">
        <v>3287</v>
      </c>
      <c r="Y1310" s="82" t="s">
        <v>2983</v>
      </c>
      <c r="Z1310" s="82" t="s">
        <v>2549</v>
      </c>
      <c r="AA1310" s="6">
        <v>42821</v>
      </c>
      <c r="AB1310" s="6" t="s">
        <v>2516</v>
      </c>
      <c r="AC1310" s="82" t="s">
        <v>2517</v>
      </c>
      <c r="AD1310" s="82"/>
      <c r="AE1310" s="82"/>
    </row>
    <row r="1311" spans="1:31" ht="29.25" hidden="1" customHeight="1">
      <c r="A1311" s="312">
        <v>1310</v>
      </c>
      <c r="B1311" s="74" t="s">
        <v>4073</v>
      </c>
      <c r="C1311" s="6">
        <v>42807</v>
      </c>
      <c r="D1311" s="82" t="s">
        <v>3049</v>
      </c>
      <c r="E1311" s="82" t="s">
        <v>2828</v>
      </c>
      <c r="F1311" s="82" t="s">
        <v>4074</v>
      </c>
      <c r="G1311" s="82" t="s">
        <v>4075</v>
      </c>
      <c r="H1311" s="82" t="s">
        <v>3049</v>
      </c>
      <c r="I1311" s="108">
        <v>200000</v>
      </c>
      <c r="J1311" s="82" t="s">
        <v>4076</v>
      </c>
      <c r="K1311" s="82" t="s">
        <v>3497</v>
      </c>
      <c r="L1311" s="82" t="s">
        <v>3498</v>
      </c>
      <c r="M1311" s="82" t="s">
        <v>3577</v>
      </c>
      <c r="N1311" s="324" t="str">
        <f>INDEX(软件产品清单!H:H,MATCH(出库记录!K1311&amp;出库记录!L1311,软件产品清单!AB:AB,0))</f>
        <v>标准产品</v>
      </c>
      <c r="O1311" s="82" t="s">
        <v>1557</v>
      </c>
      <c r="P1311" s="82" t="s">
        <v>8438</v>
      </c>
      <c r="Q1311" s="82" t="s">
        <v>4</v>
      </c>
      <c r="R1311" s="82" t="s">
        <v>2429</v>
      </c>
      <c r="S1311" s="6"/>
      <c r="T1311" s="99">
        <v>1</v>
      </c>
      <c r="U1311" s="99">
        <v>1</v>
      </c>
      <c r="V1311" s="99" t="s">
        <v>2429</v>
      </c>
      <c r="W1311" s="6">
        <v>42808</v>
      </c>
      <c r="X1311" s="82" t="s">
        <v>3287</v>
      </c>
      <c r="Y1311" s="82" t="s">
        <v>2983</v>
      </c>
      <c r="Z1311" s="82" t="s">
        <v>2549</v>
      </c>
      <c r="AA1311" s="6">
        <v>42823</v>
      </c>
      <c r="AB1311" s="6" t="s">
        <v>2516</v>
      </c>
      <c r="AC1311" s="82" t="s">
        <v>2517</v>
      </c>
      <c r="AD1311" s="82"/>
      <c r="AE1311" s="82"/>
    </row>
    <row r="1312" spans="1:31" s="103" customFormat="1" ht="29.25" hidden="1" customHeight="1">
      <c r="A1312" s="312">
        <v>1311</v>
      </c>
      <c r="B1312" s="74" t="s">
        <v>4077</v>
      </c>
      <c r="C1312" s="6">
        <v>42807</v>
      </c>
      <c r="D1312" s="82" t="s">
        <v>3035</v>
      </c>
      <c r="E1312" s="82" t="s">
        <v>2828</v>
      </c>
      <c r="F1312" s="82" t="s">
        <v>4078</v>
      </c>
      <c r="G1312" s="82" t="s">
        <v>4079</v>
      </c>
      <c r="H1312" s="82" t="s">
        <v>3035</v>
      </c>
      <c r="I1312" s="108">
        <v>90000</v>
      </c>
      <c r="J1312" s="82" t="s">
        <v>1587</v>
      </c>
      <c r="K1312" s="82" t="s">
        <v>3300</v>
      </c>
      <c r="L1312" s="82" t="s">
        <v>3301</v>
      </c>
      <c r="M1312" s="82" t="s">
        <v>3989</v>
      </c>
      <c r="N1312" s="324" t="str">
        <f>INDEX(软件产品清单!H:H,MATCH(出库记录!K1312&amp;出库记录!L1312,软件产品清单!AB:AB,0))</f>
        <v>标准产品</v>
      </c>
      <c r="O1312" s="82" t="s">
        <v>1557</v>
      </c>
      <c r="P1312" s="82" t="s">
        <v>8440</v>
      </c>
      <c r="Q1312" s="82" t="s">
        <v>1553</v>
      </c>
      <c r="R1312" s="82" t="s">
        <v>2429</v>
      </c>
      <c r="S1312" s="6"/>
      <c r="T1312" s="99">
        <v>1</v>
      </c>
      <c r="U1312" s="99">
        <v>1</v>
      </c>
      <c r="V1312" s="99" t="s">
        <v>2429</v>
      </c>
      <c r="W1312" s="6">
        <v>42809</v>
      </c>
      <c r="X1312" s="82" t="s">
        <v>3287</v>
      </c>
      <c r="Y1312" s="82" t="s">
        <v>2983</v>
      </c>
      <c r="Z1312" s="82" t="s">
        <v>2429</v>
      </c>
      <c r="AA1312" s="6"/>
      <c r="AB1312" s="6"/>
      <c r="AC1312" s="82"/>
      <c r="AD1312" s="82"/>
      <c r="AE1312" s="82"/>
    </row>
    <row r="1313" spans="1:31" s="103" customFormat="1" ht="29.25" hidden="1" customHeight="1">
      <c r="A1313" s="312">
        <v>1312</v>
      </c>
      <c r="B1313" s="74" t="s">
        <v>4080</v>
      </c>
      <c r="C1313" s="6">
        <v>42807</v>
      </c>
      <c r="D1313" s="82" t="s">
        <v>3122</v>
      </c>
      <c r="E1313" s="82" t="s">
        <v>2828</v>
      </c>
      <c r="F1313" s="82" t="s">
        <v>4081</v>
      </c>
      <c r="G1313" s="82" t="s">
        <v>4082</v>
      </c>
      <c r="H1313" s="82" t="s">
        <v>3122</v>
      </c>
      <c r="I1313" s="108">
        <v>186000</v>
      </c>
      <c r="J1313" s="82" t="s">
        <v>3123</v>
      </c>
      <c r="K1313" s="82" t="s">
        <v>3123</v>
      </c>
      <c r="L1313" s="82" t="s">
        <v>3089</v>
      </c>
      <c r="M1313" s="82" t="s">
        <v>3887</v>
      </c>
      <c r="N1313" s="324" t="str">
        <f>INDEX(软件产品清单!H:H,MATCH(出库记录!K1313&amp;出库记录!L1313,软件产品清单!AB:AB,0))</f>
        <v>标准产品</v>
      </c>
      <c r="O1313" s="82" t="s">
        <v>1494</v>
      </c>
      <c r="P1313" s="82" t="s">
        <v>8438</v>
      </c>
      <c r="Q1313" s="82" t="s">
        <v>4</v>
      </c>
      <c r="R1313" s="82" t="s">
        <v>2429</v>
      </c>
      <c r="S1313" s="6"/>
      <c r="T1313" s="99">
        <v>1</v>
      </c>
      <c r="U1313" s="99">
        <v>2</v>
      </c>
      <c r="V1313" s="99" t="s">
        <v>2429</v>
      </c>
      <c r="W1313" s="6">
        <v>42809</v>
      </c>
      <c r="X1313" s="82" t="s">
        <v>3287</v>
      </c>
      <c r="Y1313" s="82" t="s">
        <v>2983</v>
      </c>
      <c r="Z1313" s="82" t="s">
        <v>2549</v>
      </c>
      <c r="AA1313" s="6"/>
      <c r="AB1313" s="6"/>
      <c r="AC1313" s="82"/>
      <c r="AD1313" s="82"/>
      <c r="AE1313" s="82"/>
    </row>
    <row r="1314" spans="1:31" s="103" customFormat="1" ht="29.25" hidden="1" customHeight="1">
      <c r="A1314" s="312">
        <v>1313</v>
      </c>
      <c r="B1314" s="74" t="s">
        <v>4080</v>
      </c>
      <c r="C1314" s="6">
        <v>42807</v>
      </c>
      <c r="D1314" s="82" t="s">
        <v>3122</v>
      </c>
      <c r="E1314" s="82" t="s">
        <v>2828</v>
      </c>
      <c r="F1314" s="82" t="s">
        <v>4081</v>
      </c>
      <c r="G1314" s="82" t="s">
        <v>4082</v>
      </c>
      <c r="H1314" s="82" t="s">
        <v>3122</v>
      </c>
      <c r="I1314" s="108">
        <v>186000</v>
      </c>
      <c r="J1314" s="82" t="s">
        <v>3124</v>
      </c>
      <c r="K1314" s="82" t="s">
        <v>3124</v>
      </c>
      <c r="L1314" s="82" t="s">
        <v>3683</v>
      </c>
      <c r="M1314" s="82" t="s">
        <v>4083</v>
      </c>
      <c r="N1314" s="324" t="str">
        <f>INDEX(软件产品清单!H:H,MATCH(出库记录!K1314&amp;出库记录!L1314,软件产品清单!AB:AB,0))</f>
        <v>标准产品</v>
      </c>
      <c r="O1314" s="82" t="s">
        <v>1494</v>
      </c>
      <c r="P1314" s="82" t="s">
        <v>8438</v>
      </c>
      <c r="Q1314" s="82" t="s">
        <v>4</v>
      </c>
      <c r="R1314" s="82" t="s">
        <v>2429</v>
      </c>
      <c r="S1314" s="6"/>
      <c r="T1314" s="99">
        <v>1</v>
      </c>
      <c r="U1314" s="99">
        <v>1</v>
      </c>
      <c r="V1314" s="99" t="s">
        <v>2429</v>
      </c>
      <c r="W1314" s="6">
        <v>42809</v>
      </c>
      <c r="X1314" s="82" t="s">
        <v>3287</v>
      </c>
      <c r="Y1314" s="82" t="s">
        <v>2983</v>
      </c>
      <c r="Z1314" s="82" t="s">
        <v>2549</v>
      </c>
      <c r="AA1314" s="6"/>
      <c r="AB1314" s="6"/>
      <c r="AC1314" s="82"/>
      <c r="AD1314" s="82"/>
      <c r="AE1314" s="82"/>
    </row>
    <row r="1315" spans="1:31" s="103" customFormat="1" ht="29.25" hidden="1" customHeight="1">
      <c r="A1315" s="312">
        <v>1314</v>
      </c>
      <c r="B1315" s="74" t="s">
        <v>4080</v>
      </c>
      <c r="C1315" s="6">
        <v>42807</v>
      </c>
      <c r="D1315" s="82" t="s">
        <v>3122</v>
      </c>
      <c r="E1315" s="82" t="s">
        <v>2828</v>
      </c>
      <c r="F1315" s="82" t="s">
        <v>4084</v>
      </c>
      <c r="G1315" s="82" t="s">
        <v>4082</v>
      </c>
      <c r="H1315" s="82" t="s">
        <v>3122</v>
      </c>
      <c r="I1315" s="108">
        <v>288000</v>
      </c>
      <c r="J1315" s="82" t="s">
        <v>3126</v>
      </c>
      <c r="K1315" s="82" t="s">
        <v>3126</v>
      </c>
      <c r="L1315" s="82" t="s">
        <v>3127</v>
      </c>
      <c r="M1315" s="82" t="s">
        <v>4085</v>
      </c>
      <c r="N1315" s="324" t="str">
        <f>INDEX(软件产品清单!H:H,MATCH(出库记录!K1315&amp;出库记录!L1315,软件产品清单!AB:AB,0))</f>
        <v>标准产品</v>
      </c>
      <c r="O1315" s="82" t="s">
        <v>1494</v>
      </c>
      <c r="P1315" s="82" t="s">
        <v>8438</v>
      </c>
      <c r="Q1315" s="82" t="s">
        <v>4</v>
      </c>
      <c r="R1315" s="82" t="s">
        <v>2429</v>
      </c>
      <c r="S1315" s="6"/>
      <c r="T1315" s="99">
        <v>1</v>
      </c>
      <c r="U1315" s="99">
        <v>1</v>
      </c>
      <c r="V1315" s="99" t="s">
        <v>2429</v>
      </c>
      <c r="W1315" s="6">
        <v>42809</v>
      </c>
      <c r="X1315" s="82" t="s">
        <v>3287</v>
      </c>
      <c r="Y1315" s="82" t="s">
        <v>2983</v>
      </c>
      <c r="Z1315" s="82" t="s">
        <v>2549</v>
      </c>
      <c r="AA1315" s="6"/>
      <c r="AB1315" s="6"/>
      <c r="AC1315" s="82"/>
      <c r="AD1315" s="82"/>
      <c r="AE1315" s="82"/>
    </row>
    <row r="1316" spans="1:31" ht="29.25" hidden="1" customHeight="1">
      <c r="A1316" s="312">
        <v>1315</v>
      </c>
      <c r="B1316" s="74" t="s">
        <v>4086</v>
      </c>
      <c r="C1316" s="6">
        <v>42807</v>
      </c>
      <c r="D1316" s="82" t="s">
        <v>4087</v>
      </c>
      <c r="E1316" s="82" t="s">
        <v>3169</v>
      </c>
      <c r="F1316" s="82"/>
      <c r="G1316" s="82"/>
      <c r="H1316" s="82"/>
      <c r="I1316" s="108"/>
      <c r="J1316" s="82"/>
      <c r="K1316" s="82" t="s">
        <v>3533</v>
      </c>
      <c r="L1316" s="82" t="s">
        <v>3546</v>
      </c>
      <c r="M1316" s="82" t="s">
        <v>3662</v>
      </c>
      <c r="N1316" s="324" t="str">
        <f>INDEX(软件产品清单!H:H,MATCH(出库记录!K1316&amp;出库记录!L1316,软件产品清单!AB:AB,0))</f>
        <v>标准产品</v>
      </c>
      <c r="O1316" s="82" t="s">
        <v>1621</v>
      </c>
      <c r="P1316" s="82" t="s">
        <v>8439</v>
      </c>
      <c r="Q1316" s="82" t="s">
        <v>4</v>
      </c>
      <c r="R1316" s="82" t="s">
        <v>2549</v>
      </c>
      <c r="S1316" s="6">
        <v>42808</v>
      </c>
      <c r="T1316" s="99" t="s">
        <v>2429</v>
      </c>
      <c r="U1316" s="99" t="s">
        <v>2429</v>
      </c>
      <c r="V1316" s="99" t="s">
        <v>2429</v>
      </c>
      <c r="W1316" s="6"/>
      <c r="X1316" s="82" t="s">
        <v>3437</v>
      </c>
      <c r="Y1316" s="82" t="s">
        <v>4087</v>
      </c>
      <c r="Z1316" s="82" t="s">
        <v>2549</v>
      </c>
      <c r="AA1316" s="6">
        <v>42809</v>
      </c>
      <c r="AB1316" s="6">
        <v>42993</v>
      </c>
      <c r="AC1316" s="82" t="s">
        <v>3803</v>
      </c>
      <c r="AD1316" s="82"/>
      <c r="AE1316" s="82"/>
    </row>
    <row r="1317" spans="1:31" ht="29.25" hidden="1" customHeight="1">
      <c r="A1317" s="312">
        <v>1316</v>
      </c>
      <c r="B1317" s="74" t="s">
        <v>4086</v>
      </c>
      <c r="C1317" s="6">
        <v>42807</v>
      </c>
      <c r="D1317" s="82" t="s">
        <v>4087</v>
      </c>
      <c r="E1317" s="82" t="s">
        <v>3169</v>
      </c>
      <c r="F1317" s="82"/>
      <c r="G1317" s="82"/>
      <c r="H1317" s="82"/>
      <c r="I1317" s="108"/>
      <c r="J1317" s="82"/>
      <c r="K1317" s="82" t="s">
        <v>3660</v>
      </c>
      <c r="L1317" s="82" t="s">
        <v>2465</v>
      </c>
      <c r="M1317" s="82" t="s">
        <v>3661</v>
      </c>
      <c r="N1317" s="324" t="str">
        <f>INDEX(软件产品清单!H:H,MATCH(出库记录!K1317&amp;出库记录!L1317,软件产品清单!AB:AB,0))</f>
        <v>标准产品</v>
      </c>
      <c r="O1317" s="82" t="s">
        <v>1627</v>
      </c>
      <c r="P1317" s="82" t="s">
        <v>8439</v>
      </c>
      <c r="Q1317" s="82" t="s">
        <v>4</v>
      </c>
      <c r="R1317" s="82" t="s">
        <v>2549</v>
      </c>
      <c r="S1317" s="6">
        <v>42808</v>
      </c>
      <c r="T1317" s="99" t="s">
        <v>2429</v>
      </c>
      <c r="U1317" s="99" t="s">
        <v>2429</v>
      </c>
      <c r="V1317" s="99" t="s">
        <v>2429</v>
      </c>
      <c r="W1317" s="6"/>
      <c r="X1317" s="82" t="s">
        <v>3437</v>
      </c>
      <c r="Y1317" s="82" t="s">
        <v>4087</v>
      </c>
      <c r="Z1317" s="82" t="s">
        <v>2549</v>
      </c>
      <c r="AA1317" s="6">
        <v>42809</v>
      </c>
      <c r="AB1317" s="6">
        <v>42993</v>
      </c>
      <c r="AC1317" s="82" t="s">
        <v>3803</v>
      </c>
      <c r="AD1317" s="82"/>
      <c r="AE1317" s="82"/>
    </row>
    <row r="1318" spans="1:31" ht="29.25" hidden="1" customHeight="1">
      <c r="A1318" s="312">
        <v>1317</v>
      </c>
      <c r="B1318" s="74" t="s">
        <v>4086</v>
      </c>
      <c r="C1318" s="6">
        <v>42807</v>
      </c>
      <c r="D1318" s="82" t="s">
        <v>4087</v>
      </c>
      <c r="E1318" s="82" t="s">
        <v>3169</v>
      </c>
      <c r="F1318" s="82"/>
      <c r="G1318" s="82"/>
      <c r="H1318" s="82"/>
      <c r="I1318" s="108"/>
      <c r="J1318" s="82"/>
      <c r="K1318" s="82" t="s">
        <v>3356</v>
      </c>
      <c r="L1318" s="82" t="s">
        <v>2465</v>
      </c>
      <c r="M1318" s="92" t="s">
        <v>4088</v>
      </c>
      <c r="N1318" s="324" t="str">
        <f>INDEX(软件产品清单!H:H,MATCH(出库记录!K1318&amp;出库记录!L1318,软件产品清单!AB:AB,0))</f>
        <v>标准产品</v>
      </c>
      <c r="O1318" s="82" t="s">
        <v>1621</v>
      </c>
      <c r="P1318" s="82" t="s">
        <v>8439</v>
      </c>
      <c r="Q1318" s="82" t="s">
        <v>4</v>
      </c>
      <c r="R1318" s="82" t="s">
        <v>2549</v>
      </c>
      <c r="S1318" s="6">
        <v>42808</v>
      </c>
      <c r="T1318" s="99" t="s">
        <v>2429</v>
      </c>
      <c r="U1318" s="99" t="s">
        <v>2429</v>
      </c>
      <c r="V1318" s="99" t="s">
        <v>2429</v>
      </c>
      <c r="W1318" s="6"/>
      <c r="X1318" s="82" t="s">
        <v>3287</v>
      </c>
      <c r="Y1318" s="82" t="s">
        <v>4087</v>
      </c>
      <c r="Z1318" s="82" t="s">
        <v>2549</v>
      </c>
      <c r="AA1318" s="6">
        <v>42809</v>
      </c>
      <c r="AB1318" s="6">
        <v>42993</v>
      </c>
      <c r="AC1318" s="82" t="s">
        <v>3803</v>
      </c>
      <c r="AD1318" s="82"/>
      <c r="AE1318" s="82"/>
    </row>
    <row r="1319" spans="1:31" ht="29.25" hidden="1" customHeight="1">
      <c r="A1319" s="312">
        <v>1318</v>
      </c>
      <c r="B1319" s="74" t="s">
        <v>4089</v>
      </c>
      <c r="C1319" s="6">
        <v>42808</v>
      </c>
      <c r="D1319" s="82" t="s">
        <v>4090</v>
      </c>
      <c r="E1319" s="82" t="s">
        <v>3169</v>
      </c>
      <c r="F1319" s="82"/>
      <c r="G1319" s="82"/>
      <c r="H1319" s="82"/>
      <c r="I1319" s="108"/>
      <c r="J1319" s="82"/>
      <c r="K1319" s="82" t="s">
        <v>3533</v>
      </c>
      <c r="L1319" s="82" t="s">
        <v>3546</v>
      </c>
      <c r="M1319" s="82" t="s">
        <v>3662</v>
      </c>
      <c r="N1319" s="324" t="str">
        <f>INDEX(软件产品清单!H:H,MATCH(出库记录!K1319&amp;出库记录!L1319,软件产品清单!AB:AB,0))</f>
        <v>标准产品</v>
      </c>
      <c r="O1319" s="82" t="s">
        <v>1621</v>
      </c>
      <c r="P1319" s="82" t="s">
        <v>8439</v>
      </c>
      <c r="Q1319" s="82" t="s">
        <v>4</v>
      </c>
      <c r="R1319" s="82" t="s">
        <v>2549</v>
      </c>
      <c r="S1319" s="6">
        <v>42808</v>
      </c>
      <c r="T1319" s="99" t="s">
        <v>2429</v>
      </c>
      <c r="U1319" s="99" t="s">
        <v>2429</v>
      </c>
      <c r="V1319" s="99" t="s">
        <v>2429</v>
      </c>
      <c r="W1319" s="6"/>
      <c r="X1319" s="82" t="s">
        <v>3437</v>
      </c>
      <c r="Y1319" s="82" t="s">
        <v>4091</v>
      </c>
      <c r="Z1319" s="82" t="s">
        <v>2549</v>
      </c>
      <c r="AA1319" s="6"/>
      <c r="AB1319" s="6"/>
      <c r="AC1319" s="82"/>
      <c r="AD1319" s="82"/>
      <c r="AE1319" s="82"/>
    </row>
    <row r="1320" spans="1:31" ht="29.25" hidden="1" customHeight="1">
      <c r="A1320" s="312">
        <v>1319</v>
      </c>
      <c r="B1320" s="74" t="s">
        <v>4089</v>
      </c>
      <c r="C1320" s="6">
        <v>42808</v>
      </c>
      <c r="D1320" s="82" t="s">
        <v>4090</v>
      </c>
      <c r="E1320" s="82" t="s">
        <v>3169</v>
      </c>
      <c r="F1320" s="82"/>
      <c r="G1320" s="82"/>
      <c r="H1320" s="82"/>
      <c r="I1320" s="108"/>
      <c r="J1320" s="82"/>
      <c r="K1320" s="82" t="s">
        <v>3660</v>
      </c>
      <c r="L1320" s="82" t="s">
        <v>2465</v>
      </c>
      <c r="M1320" s="82" t="s">
        <v>3661</v>
      </c>
      <c r="N1320" s="324" t="str">
        <f>INDEX(软件产品清单!H:H,MATCH(出库记录!K1320&amp;出库记录!L1320,软件产品清单!AB:AB,0))</f>
        <v>标准产品</v>
      </c>
      <c r="O1320" s="82" t="s">
        <v>1627</v>
      </c>
      <c r="P1320" s="82" t="s">
        <v>8439</v>
      </c>
      <c r="Q1320" s="82" t="s">
        <v>4</v>
      </c>
      <c r="R1320" s="82" t="s">
        <v>2549</v>
      </c>
      <c r="S1320" s="6">
        <v>42808</v>
      </c>
      <c r="T1320" s="99" t="s">
        <v>2429</v>
      </c>
      <c r="U1320" s="99" t="s">
        <v>2429</v>
      </c>
      <c r="V1320" s="99" t="s">
        <v>2429</v>
      </c>
      <c r="W1320" s="6"/>
      <c r="X1320" s="82" t="s">
        <v>3437</v>
      </c>
      <c r="Y1320" s="82" t="s">
        <v>4091</v>
      </c>
      <c r="Z1320" s="82" t="s">
        <v>2549</v>
      </c>
      <c r="AA1320" s="6"/>
      <c r="AB1320" s="6"/>
      <c r="AC1320" s="82"/>
      <c r="AD1320" s="82"/>
      <c r="AE1320" s="82"/>
    </row>
    <row r="1321" spans="1:31" ht="29.25" hidden="1" customHeight="1">
      <c r="A1321" s="312">
        <v>1320</v>
      </c>
      <c r="B1321" s="74" t="s">
        <v>4089</v>
      </c>
      <c r="C1321" s="6">
        <v>42808</v>
      </c>
      <c r="D1321" s="82" t="s">
        <v>4090</v>
      </c>
      <c r="E1321" s="82" t="s">
        <v>3169</v>
      </c>
      <c r="F1321" s="82"/>
      <c r="G1321" s="82"/>
      <c r="H1321" s="82"/>
      <c r="I1321" s="108"/>
      <c r="J1321" s="82"/>
      <c r="K1321" s="82" t="s">
        <v>3356</v>
      </c>
      <c r="L1321" s="82" t="s">
        <v>2465</v>
      </c>
      <c r="M1321" s="92" t="s">
        <v>4088</v>
      </c>
      <c r="N1321" s="324" t="str">
        <f>INDEX(软件产品清单!H:H,MATCH(出库记录!K1321&amp;出库记录!L1321,软件产品清单!AB:AB,0))</f>
        <v>标准产品</v>
      </c>
      <c r="O1321" s="82" t="s">
        <v>1621</v>
      </c>
      <c r="P1321" s="82" t="s">
        <v>8439</v>
      </c>
      <c r="Q1321" s="82" t="s">
        <v>4</v>
      </c>
      <c r="R1321" s="82" t="s">
        <v>2549</v>
      </c>
      <c r="S1321" s="6">
        <v>42808</v>
      </c>
      <c r="T1321" s="99" t="s">
        <v>2429</v>
      </c>
      <c r="U1321" s="99" t="s">
        <v>2429</v>
      </c>
      <c r="V1321" s="99" t="s">
        <v>2429</v>
      </c>
      <c r="W1321" s="6"/>
      <c r="X1321" s="82" t="s">
        <v>3287</v>
      </c>
      <c r="Y1321" s="82" t="s">
        <v>4091</v>
      </c>
      <c r="Z1321" s="82" t="s">
        <v>2549</v>
      </c>
      <c r="AA1321" s="6"/>
      <c r="AB1321" s="6"/>
      <c r="AC1321" s="82"/>
      <c r="AD1321" s="82"/>
      <c r="AE1321" s="82"/>
    </row>
    <row r="1322" spans="1:31" ht="29.25" hidden="1" customHeight="1">
      <c r="A1322" s="312">
        <v>1321</v>
      </c>
      <c r="B1322" s="74" t="s">
        <v>4089</v>
      </c>
      <c r="C1322" s="6">
        <v>42808</v>
      </c>
      <c r="D1322" s="82" t="s">
        <v>4090</v>
      </c>
      <c r="E1322" s="82" t="s">
        <v>3169</v>
      </c>
      <c r="F1322" s="82"/>
      <c r="G1322" s="82"/>
      <c r="H1322" s="82"/>
      <c r="I1322" s="108"/>
      <c r="J1322" s="82"/>
      <c r="K1322" s="82" t="s">
        <v>3548</v>
      </c>
      <c r="L1322" s="82" t="s">
        <v>2465</v>
      </c>
      <c r="M1322" s="82" t="s">
        <v>3549</v>
      </c>
      <c r="N1322" s="324" t="str">
        <f>INDEX(软件产品清单!H:H,MATCH(出库记录!K1322&amp;出库记录!L1322,软件产品清单!AB:AB,0))</f>
        <v>标准产品</v>
      </c>
      <c r="O1322" s="82" t="s">
        <v>1621</v>
      </c>
      <c r="P1322" s="82" t="s">
        <v>8439</v>
      </c>
      <c r="Q1322" s="82" t="s">
        <v>1517</v>
      </c>
      <c r="R1322" s="82" t="s">
        <v>2549</v>
      </c>
      <c r="S1322" s="6">
        <v>42808</v>
      </c>
      <c r="T1322" s="99" t="s">
        <v>2429</v>
      </c>
      <c r="U1322" s="99" t="s">
        <v>2429</v>
      </c>
      <c r="V1322" s="99" t="s">
        <v>2429</v>
      </c>
      <c r="W1322" s="6"/>
      <c r="X1322" s="82" t="s">
        <v>3287</v>
      </c>
      <c r="Y1322" s="82" t="s">
        <v>4091</v>
      </c>
      <c r="Z1322" s="82" t="s">
        <v>2549</v>
      </c>
      <c r="AA1322" s="6">
        <v>42810</v>
      </c>
      <c r="AB1322" s="6">
        <v>42994</v>
      </c>
      <c r="AC1322" s="82" t="s">
        <v>3803</v>
      </c>
      <c r="AD1322" s="82"/>
      <c r="AE1322" s="82"/>
    </row>
    <row r="1323" spans="1:31" ht="29.25" hidden="1" customHeight="1">
      <c r="A1323" s="312">
        <v>1322</v>
      </c>
      <c r="B1323" s="74" t="s">
        <v>3060</v>
      </c>
      <c r="C1323" s="6">
        <v>42809</v>
      </c>
      <c r="D1323" s="82" t="s">
        <v>4092</v>
      </c>
      <c r="E1323" s="82" t="s">
        <v>3474</v>
      </c>
      <c r="F1323" s="82"/>
      <c r="G1323" s="82"/>
      <c r="H1323" s="82"/>
      <c r="I1323" s="108"/>
      <c r="J1323" s="82"/>
      <c r="K1323" s="82" t="s">
        <v>3556</v>
      </c>
      <c r="L1323" s="82" t="s">
        <v>993</v>
      </c>
      <c r="M1323" s="82"/>
      <c r="N1323" s="324" t="str">
        <f>INDEX(软件产品清单!H:H,MATCH(出库记录!K1323&amp;出库记录!L1323,软件产品清单!AB:AB,0))</f>
        <v>标准产品</v>
      </c>
      <c r="O1323" s="82" t="s">
        <v>1664</v>
      </c>
      <c r="P1323" s="82" t="s">
        <v>8438</v>
      </c>
      <c r="Q1323" s="82" t="s">
        <v>4</v>
      </c>
      <c r="R1323" s="82" t="s">
        <v>2429</v>
      </c>
      <c r="S1323" s="6"/>
      <c r="T1323" s="99" t="s">
        <v>2429</v>
      </c>
      <c r="U1323" s="99" t="s">
        <v>2429</v>
      </c>
      <c r="V1323" s="99" t="s">
        <v>2429</v>
      </c>
      <c r="W1323" s="6"/>
      <c r="X1323" s="82" t="s">
        <v>3802</v>
      </c>
      <c r="Y1323" s="82"/>
      <c r="Z1323" s="82" t="s">
        <v>2549</v>
      </c>
      <c r="AA1323" s="6">
        <v>42809</v>
      </c>
      <c r="AB1323" s="6">
        <v>43174</v>
      </c>
      <c r="AC1323" s="82" t="s">
        <v>3803</v>
      </c>
      <c r="AD1323" s="82"/>
      <c r="AE1323" s="82"/>
    </row>
    <row r="1324" spans="1:31" ht="29.25" hidden="1" customHeight="1">
      <c r="A1324" s="312">
        <v>1323</v>
      </c>
      <c r="B1324" s="74" t="s">
        <v>3060</v>
      </c>
      <c r="C1324" s="6">
        <v>42809</v>
      </c>
      <c r="D1324" s="82" t="s">
        <v>3184</v>
      </c>
      <c r="E1324" s="82" t="s">
        <v>3026</v>
      </c>
      <c r="F1324" s="82"/>
      <c r="G1324" s="82" t="s">
        <v>4093</v>
      </c>
      <c r="H1324" s="82"/>
      <c r="I1324" s="108"/>
      <c r="J1324" s="82"/>
      <c r="K1324" s="82" t="s">
        <v>3556</v>
      </c>
      <c r="L1324" s="82" t="s">
        <v>3557</v>
      </c>
      <c r="M1324" s="82"/>
      <c r="N1324" s="324" t="str">
        <f>INDEX(软件产品清单!H:H,MATCH(出库记录!K1324&amp;出库记录!L1324,软件产品清单!AB:AB,0))</f>
        <v>标准产品</v>
      </c>
      <c r="O1324" s="82" t="s">
        <v>1664</v>
      </c>
      <c r="P1324" s="82" t="s">
        <v>8438</v>
      </c>
      <c r="Q1324" s="82" t="s">
        <v>4</v>
      </c>
      <c r="R1324" s="82" t="s">
        <v>2429</v>
      </c>
      <c r="S1324" s="6"/>
      <c r="T1324" s="99" t="s">
        <v>2429</v>
      </c>
      <c r="U1324" s="99" t="s">
        <v>2429</v>
      </c>
      <c r="V1324" s="99" t="s">
        <v>2429</v>
      </c>
      <c r="W1324" s="6"/>
      <c r="X1324" s="82" t="s">
        <v>3802</v>
      </c>
      <c r="Y1324" s="82"/>
      <c r="Z1324" s="82" t="s">
        <v>2549</v>
      </c>
      <c r="AA1324" s="6">
        <v>42809</v>
      </c>
      <c r="AB1324" s="6">
        <v>42901</v>
      </c>
      <c r="AC1324" s="82" t="s">
        <v>2517</v>
      </c>
      <c r="AD1324" s="82"/>
      <c r="AE1324" s="82"/>
    </row>
    <row r="1325" spans="1:31" s="103" customFormat="1" ht="29.25" hidden="1" customHeight="1">
      <c r="A1325" s="312">
        <v>1324</v>
      </c>
      <c r="B1325" s="74" t="s">
        <v>4094</v>
      </c>
      <c r="C1325" s="6">
        <v>42809</v>
      </c>
      <c r="D1325" s="82" t="s">
        <v>4095</v>
      </c>
      <c r="E1325" s="82" t="s">
        <v>3026</v>
      </c>
      <c r="F1325" s="82"/>
      <c r="G1325" s="82"/>
      <c r="H1325" s="82"/>
      <c r="I1325" s="108"/>
      <c r="J1325" s="82"/>
      <c r="K1325" s="82" t="s">
        <v>3533</v>
      </c>
      <c r="L1325" s="82" t="s">
        <v>3546</v>
      </c>
      <c r="M1325" s="82" t="s">
        <v>3662</v>
      </c>
      <c r="N1325" s="324" t="str">
        <f>INDEX(软件产品清单!H:H,MATCH(出库记录!K1325&amp;出库记录!L1325,软件产品清单!AB:AB,0))</f>
        <v>标准产品</v>
      </c>
      <c r="O1325" s="82" t="s">
        <v>1621</v>
      </c>
      <c r="P1325" s="82" t="s">
        <v>8439</v>
      </c>
      <c r="Q1325" s="82" t="s">
        <v>4</v>
      </c>
      <c r="R1325" s="82" t="s">
        <v>2549</v>
      </c>
      <c r="S1325" s="6">
        <v>42808</v>
      </c>
      <c r="T1325" s="99" t="s">
        <v>2429</v>
      </c>
      <c r="U1325" s="99" t="s">
        <v>2429</v>
      </c>
      <c r="V1325" s="99" t="s">
        <v>2429</v>
      </c>
      <c r="W1325" s="6"/>
      <c r="X1325" s="82" t="s">
        <v>2517</v>
      </c>
      <c r="Y1325" s="82" t="s">
        <v>3816</v>
      </c>
      <c r="Z1325" s="82" t="s">
        <v>2549</v>
      </c>
      <c r="AA1325" s="6">
        <v>42810</v>
      </c>
      <c r="AB1325" s="6">
        <v>42994</v>
      </c>
      <c r="AC1325" s="82" t="s">
        <v>2517</v>
      </c>
      <c r="AD1325" s="82"/>
      <c r="AE1325" s="82"/>
    </row>
    <row r="1326" spans="1:31" s="103" customFormat="1" ht="29.25" hidden="1" customHeight="1">
      <c r="A1326" s="312">
        <v>1325</v>
      </c>
      <c r="B1326" s="74" t="s">
        <v>4094</v>
      </c>
      <c r="C1326" s="6">
        <v>42809</v>
      </c>
      <c r="D1326" s="82" t="s">
        <v>4095</v>
      </c>
      <c r="E1326" s="82" t="s">
        <v>3026</v>
      </c>
      <c r="F1326" s="82"/>
      <c r="G1326" s="82"/>
      <c r="H1326" s="82"/>
      <c r="I1326" s="108"/>
      <c r="J1326" s="82"/>
      <c r="K1326" s="82" t="s">
        <v>3660</v>
      </c>
      <c r="L1326" s="82" t="s">
        <v>2465</v>
      </c>
      <c r="M1326" s="82" t="s">
        <v>3661</v>
      </c>
      <c r="N1326" s="324" t="str">
        <f>INDEX(软件产品清单!H:H,MATCH(出库记录!K1326&amp;出库记录!L1326,软件产品清单!AB:AB,0))</f>
        <v>标准产品</v>
      </c>
      <c r="O1326" s="82" t="s">
        <v>1627</v>
      </c>
      <c r="P1326" s="82" t="s">
        <v>8439</v>
      </c>
      <c r="Q1326" s="82" t="s">
        <v>4</v>
      </c>
      <c r="R1326" s="82" t="s">
        <v>2549</v>
      </c>
      <c r="S1326" s="6">
        <v>42808</v>
      </c>
      <c r="T1326" s="99" t="s">
        <v>2429</v>
      </c>
      <c r="U1326" s="99" t="s">
        <v>2429</v>
      </c>
      <c r="V1326" s="99" t="s">
        <v>2429</v>
      </c>
      <c r="W1326" s="6"/>
      <c r="X1326" s="82" t="s">
        <v>2517</v>
      </c>
      <c r="Y1326" s="82" t="s">
        <v>3816</v>
      </c>
      <c r="Z1326" s="82" t="s">
        <v>2549</v>
      </c>
      <c r="AA1326" s="6">
        <v>42810</v>
      </c>
      <c r="AB1326" s="6">
        <v>42994</v>
      </c>
      <c r="AC1326" s="82" t="s">
        <v>2517</v>
      </c>
      <c r="AD1326" s="82"/>
      <c r="AE1326" s="82"/>
    </row>
    <row r="1327" spans="1:31" s="103" customFormat="1" ht="29.25" hidden="1" customHeight="1">
      <c r="A1327" s="312">
        <v>1326</v>
      </c>
      <c r="B1327" s="74" t="s">
        <v>4094</v>
      </c>
      <c r="C1327" s="6">
        <v>42809</v>
      </c>
      <c r="D1327" s="82" t="s">
        <v>4095</v>
      </c>
      <c r="E1327" s="82" t="s">
        <v>3026</v>
      </c>
      <c r="F1327" s="82"/>
      <c r="G1327" s="82"/>
      <c r="H1327" s="82"/>
      <c r="I1327" s="108"/>
      <c r="J1327" s="82"/>
      <c r="K1327" s="82" t="s">
        <v>3356</v>
      </c>
      <c r="L1327" s="82" t="s">
        <v>2465</v>
      </c>
      <c r="M1327" s="92" t="s">
        <v>4088</v>
      </c>
      <c r="N1327" s="324" t="str">
        <f>INDEX(软件产品清单!H:H,MATCH(出库记录!K1327&amp;出库记录!L1327,软件产品清单!AB:AB,0))</f>
        <v>标准产品</v>
      </c>
      <c r="O1327" s="82" t="s">
        <v>1621</v>
      </c>
      <c r="P1327" s="82" t="s">
        <v>8439</v>
      </c>
      <c r="Q1327" s="82" t="s">
        <v>4</v>
      </c>
      <c r="R1327" s="82" t="s">
        <v>2549</v>
      </c>
      <c r="S1327" s="6">
        <v>42808</v>
      </c>
      <c r="T1327" s="99" t="s">
        <v>2429</v>
      </c>
      <c r="U1327" s="99" t="s">
        <v>2429</v>
      </c>
      <c r="V1327" s="99" t="s">
        <v>2429</v>
      </c>
      <c r="W1327" s="6"/>
      <c r="X1327" s="82" t="s">
        <v>2517</v>
      </c>
      <c r="Y1327" s="82" t="s">
        <v>3816</v>
      </c>
      <c r="Z1327" s="82" t="s">
        <v>2549</v>
      </c>
      <c r="AA1327" s="6">
        <v>42810</v>
      </c>
      <c r="AB1327" s="6">
        <v>42994</v>
      </c>
      <c r="AC1327" s="82" t="s">
        <v>2517</v>
      </c>
      <c r="AD1327" s="82"/>
      <c r="AE1327" s="82"/>
    </row>
    <row r="1328" spans="1:31" s="103" customFormat="1" ht="29.25" hidden="1" customHeight="1">
      <c r="A1328" s="312">
        <v>1327</v>
      </c>
      <c r="B1328" s="74" t="s">
        <v>4094</v>
      </c>
      <c r="C1328" s="6">
        <v>42809</v>
      </c>
      <c r="D1328" s="82" t="s">
        <v>4095</v>
      </c>
      <c r="E1328" s="82" t="s">
        <v>3026</v>
      </c>
      <c r="F1328" s="82"/>
      <c r="G1328" s="82"/>
      <c r="H1328" s="82"/>
      <c r="I1328" s="108"/>
      <c r="J1328" s="82"/>
      <c r="K1328" s="82" t="s">
        <v>3548</v>
      </c>
      <c r="L1328" s="82" t="s">
        <v>2465</v>
      </c>
      <c r="M1328" s="82" t="s">
        <v>3549</v>
      </c>
      <c r="N1328" s="324" t="str">
        <f>INDEX(软件产品清单!H:H,MATCH(出库记录!K1328&amp;出库记录!L1328,软件产品清单!AB:AB,0))</f>
        <v>标准产品</v>
      </c>
      <c r="O1328" s="82" t="s">
        <v>1621</v>
      </c>
      <c r="P1328" s="82" t="s">
        <v>8439</v>
      </c>
      <c r="Q1328" s="82" t="s">
        <v>1517</v>
      </c>
      <c r="R1328" s="82" t="s">
        <v>2549</v>
      </c>
      <c r="S1328" s="6">
        <v>42808</v>
      </c>
      <c r="T1328" s="99" t="s">
        <v>2429</v>
      </c>
      <c r="U1328" s="99" t="s">
        <v>2429</v>
      </c>
      <c r="V1328" s="99" t="s">
        <v>2429</v>
      </c>
      <c r="W1328" s="6"/>
      <c r="X1328" s="82" t="s">
        <v>2517</v>
      </c>
      <c r="Y1328" s="82" t="s">
        <v>3816</v>
      </c>
      <c r="Z1328" s="82" t="s">
        <v>2549</v>
      </c>
      <c r="AA1328" s="6">
        <v>42810</v>
      </c>
      <c r="AB1328" s="6">
        <v>42994</v>
      </c>
      <c r="AC1328" s="82" t="s">
        <v>2517</v>
      </c>
      <c r="AD1328" s="82"/>
      <c r="AE1328" s="82"/>
    </row>
    <row r="1329" spans="1:31" s="103" customFormat="1" ht="29.25" hidden="1" customHeight="1">
      <c r="A1329" s="312">
        <v>1328</v>
      </c>
      <c r="B1329" s="74" t="s">
        <v>4094</v>
      </c>
      <c r="C1329" s="6">
        <v>42809</v>
      </c>
      <c r="D1329" s="82" t="s">
        <v>4095</v>
      </c>
      <c r="E1329" s="82" t="s">
        <v>3026</v>
      </c>
      <c r="F1329" s="82"/>
      <c r="G1329" s="82"/>
      <c r="H1329" s="82"/>
      <c r="I1329" s="108"/>
      <c r="J1329" s="82"/>
      <c r="K1329" s="82" t="s">
        <v>4096</v>
      </c>
      <c r="L1329" s="82" t="s">
        <v>2465</v>
      </c>
      <c r="M1329" s="82" t="s">
        <v>4097</v>
      </c>
      <c r="N1329" s="324" t="str">
        <f>INDEX(软件产品清单!H:H,MATCH(出库记录!K1329&amp;出库记录!L1329,软件产品清单!AB:AB,0))</f>
        <v>标准产品</v>
      </c>
      <c r="O1329" s="82" t="s">
        <v>1621</v>
      </c>
      <c r="P1329" s="82" t="s">
        <v>8439</v>
      </c>
      <c r="Q1329" s="82" t="s">
        <v>1517</v>
      </c>
      <c r="R1329" s="82" t="s">
        <v>2549</v>
      </c>
      <c r="S1329" s="6">
        <v>42810</v>
      </c>
      <c r="T1329" s="99" t="s">
        <v>2429</v>
      </c>
      <c r="U1329" s="99" t="s">
        <v>2429</v>
      </c>
      <c r="V1329" s="99" t="s">
        <v>2429</v>
      </c>
      <c r="W1329" s="6"/>
      <c r="X1329" s="82" t="s">
        <v>2517</v>
      </c>
      <c r="Y1329" s="82" t="s">
        <v>3816</v>
      </c>
      <c r="Z1329" s="82" t="s">
        <v>2549</v>
      </c>
      <c r="AA1329" s="6">
        <v>42810</v>
      </c>
      <c r="AB1329" s="6">
        <v>42994</v>
      </c>
      <c r="AC1329" s="82" t="s">
        <v>2517</v>
      </c>
      <c r="AD1329" s="82"/>
      <c r="AE1329" s="82"/>
    </row>
    <row r="1330" spans="1:31" s="103" customFormat="1" ht="29.25" hidden="1" customHeight="1">
      <c r="A1330" s="312">
        <v>1329</v>
      </c>
      <c r="B1330" s="74" t="s">
        <v>4094</v>
      </c>
      <c r="C1330" s="6">
        <v>42809</v>
      </c>
      <c r="D1330" s="82" t="s">
        <v>4095</v>
      </c>
      <c r="E1330" s="82" t="s">
        <v>3026</v>
      </c>
      <c r="F1330" s="82"/>
      <c r="G1330" s="82"/>
      <c r="H1330" s="82"/>
      <c r="I1330" s="108"/>
      <c r="J1330" s="82"/>
      <c r="K1330" s="82" t="s">
        <v>4098</v>
      </c>
      <c r="L1330" s="82" t="s">
        <v>3732</v>
      </c>
      <c r="M1330" s="82" t="s">
        <v>4099</v>
      </c>
      <c r="N1330" s="324" t="str">
        <f>INDEX(软件产品清单!H:H,MATCH(出库记录!K1330&amp;出库记录!L1330,软件产品清单!AB:AB,0))</f>
        <v>Demo</v>
      </c>
      <c r="O1330" s="82" t="s">
        <v>1504</v>
      </c>
      <c r="P1330" s="82" t="s">
        <v>8439</v>
      </c>
      <c r="Q1330" s="82" t="s">
        <v>1517</v>
      </c>
      <c r="R1330" s="82" t="s">
        <v>2549</v>
      </c>
      <c r="S1330" s="6">
        <v>42810</v>
      </c>
      <c r="T1330" s="99" t="s">
        <v>2429</v>
      </c>
      <c r="U1330" s="99" t="s">
        <v>2429</v>
      </c>
      <c r="V1330" s="99" t="s">
        <v>2429</v>
      </c>
      <c r="W1330" s="6"/>
      <c r="X1330" s="82" t="s">
        <v>2517</v>
      </c>
      <c r="Y1330" s="82" t="s">
        <v>3816</v>
      </c>
      <c r="Z1330" s="82" t="s">
        <v>2549</v>
      </c>
      <c r="AA1330" s="6">
        <v>42810</v>
      </c>
      <c r="AB1330" s="6">
        <v>42994</v>
      </c>
      <c r="AC1330" s="82" t="s">
        <v>2517</v>
      </c>
      <c r="AD1330" s="82"/>
      <c r="AE1330" s="82"/>
    </row>
    <row r="1331" spans="1:31" s="103" customFormat="1" ht="29.25" hidden="1" customHeight="1">
      <c r="A1331" s="312">
        <v>1330</v>
      </c>
      <c r="B1331" s="74" t="s">
        <v>4094</v>
      </c>
      <c r="C1331" s="6">
        <v>42809</v>
      </c>
      <c r="D1331" s="82" t="s">
        <v>4095</v>
      </c>
      <c r="E1331" s="82" t="s">
        <v>3026</v>
      </c>
      <c r="F1331" s="82"/>
      <c r="G1331" s="82"/>
      <c r="H1331" s="82"/>
      <c r="I1331" s="108"/>
      <c r="J1331" s="82"/>
      <c r="K1331" s="82" t="s">
        <v>4100</v>
      </c>
      <c r="L1331" s="82" t="s">
        <v>3732</v>
      </c>
      <c r="M1331" s="82" t="s">
        <v>4101</v>
      </c>
      <c r="N1331" s="324" t="str">
        <f>INDEX(软件产品清单!H:H,MATCH(出库记录!K1331&amp;出库记录!L1331,软件产品清单!AB:AB,0))</f>
        <v>Demo</v>
      </c>
      <c r="O1331" s="82" t="s">
        <v>1583</v>
      </c>
      <c r="P1331" s="82" t="s">
        <v>8439</v>
      </c>
      <c r="Q1331" s="82" t="s">
        <v>1517</v>
      </c>
      <c r="R1331" s="82" t="s">
        <v>2549</v>
      </c>
      <c r="S1331" s="6">
        <v>42810</v>
      </c>
      <c r="T1331" s="99" t="s">
        <v>2429</v>
      </c>
      <c r="U1331" s="99" t="s">
        <v>2429</v>
      </c>
      <c r="V1331" s="99" t="s">
        <v>2429</v>
      </c>
      <c r="W1331" s="6"/>
      <c r="X1331" s="82" t="s">
        <v>2517</v>
      </c>
      <c r="Y1331" s="82" t="s">
        <v>3816</v>
      </c>
      <c r="Z1331" s="82" t="s">
        <v>2549</v>
      </c>
      <c r="AA1331" s="6">
        <v>42810</v>
      </c>
      <c r="AB1331" s="6">
        <v>42994</v>
      </c>
      <c r="AC1331" s="82" t="s">
        <v>2517</v>
      </c>
      <c r="AD1331" s="82"/>
      <c r="AE1331" s="82"/>
    </row>
    <row r="1332" spans="1:31" s="103" customFormat="1" ht="29.25" hidden="1" customHeight="1">
      <c r="A1332" s="312">
        <v>1331</v>
      </c>
      <c r="B1332" s="74" t="s">
        <v>4094</v>
      </c>
      <c r="C1332" s="6">
        <v>42809</v>
      </c>
      <c r="D1332" s="82" t="s">
        <v>4095</v>
      </c>
      <c r="E1332" s="82" t="s">
        <v>3026</v>
      </c>
      <c r="F1332" s="82"/>
      <c r="G1332" s="82"/>
      <c r="H1332" s="82"/>
      <c r="I1332" s="108"/>
      <c r="J1332" s="82"/>
      <c r="K1332" s="82" t="s">
        <v>4102</v>
      </c>
      <c r="L1332" s="82" t="s">
        <v>3732</v>
      </c>
      <c r="M1332" s="82" t="s">
        <v>4103</v>
      </c>
      <c r="N1332" s="324" t="str">
        <f>INDEX(软件产品清单!H:H,MATCH(出库记录!K1332&amp;出库记录!L1332,软件产品清单!AB:AB,0))</f>
        <v>Demo</v>
      </c>
      <c r="O1332" s="82" t="s">
        <v>1583</v>
      </c>
      <c r="P1332" s="82" t="s">
        <v>8439</v>
      </c>
      <c r="Q1332" s="82" t="s">
        <v>1517</v>
      </c>
      <c r="R1332" s="82" t="s">
        <v>2549</v>
      </c>
      <c r="S1332" s="6">
        <v>42810</v>
      </c>
      <c r="T1332" s="99" t="s">
        <v>2429</v>
      </c>
      <c r="U1332" s="99" t="s">
        <v>2429</v>
      </c>
      <c r="V1332" s="99" t="s">
        <v>2429</v>
      </c>
      <c r="W1332" s="6"/>
      <c r="X1332" s="82" t="s">
        <v>2517</v>
      </c>
      <c r="Y1332" s="82" t="s">
        <v>3816</v>
      </c>
      <c r="Z1332" s="82" t="s">
        <v>2549</v>
      </c>
      <c r="AA1332" s="6">
        <v>42810</v>
      </c>
      <c r="AB1332" s="6">
        <v>42994</v>
      </c>
      <c r="AC1332" s="82" t="s">
        <v>2517</v>
      </c>
      <c r="AD1332" s="82"/>
      <c r="AE1332" s="82"/>
    </row>
    <row r="1333" spans="1:31" s="103" customFormat="1" ht="29.25" hidden="1" customHeight="1">
      <c r="A1333" s="312">
        <v>1332</v>
      </c>
      <c r="B1333" s="74" t="s">
        <v>4104</v>
      </c>
      <c r="C1333" s="6">
        <v>42810</v>
      </c>
      <c r="D1333" s="82" t="s">
        <v>3537</v>
      </c>
      <c r="E1333" s="82" t="s">
        <v>3150</v>
      </c>
      <c r="F1333" s="82" t="s">
        <v>4105</v>
      </c>
      <c r="G1333" s="82" t="s">
        <v>9810</v>
      </c>
      <c r="H1333" s="82" t="s">
        <v>3375</v>
      </c>
      <c r="I1333" s="108"/>
      <c r="J1333" s="82"/>
      <c r="K1333" s="82" t="s">
        <v>695</v>
      </c>
      <c r="L1333" s="82" t="s">
        <v>3405</v>
      </c>
      <c r="M1333" s="82" t="s">
        <v>9033</v>
      </c>
      <c r="N1333" s="324" t="str">
        <f>INDEX(软件产品清单!H:H,MATCH(出库记录!K1333&amp;出库记录!L1333,软件产品清单!AB:AB,0))</f>
        <v>标准产品</v>
      </c>
      <c r="O1333" s="82" t="s">
        <v>1557</v>
      </c>
      <c r="P1333" s="82" t="s">
        <v>8439</v>
      </c>
      <c r="Q1333" s="82" t="s">
        <v>4</v>
      </c>
      <c r="R1333" s="82" t="s">
        <v>2429</v>
      </c>
      <c r="S1333" s="6"/>
      <c r="T1333" s="99" t="s">
        <v>2429</v>
      </c>
      <c r="U1333" s="99" t="s">
        <v>2429</v>
      </c>
      <c r="V1333" s="99" t="s">
        <v>2429</v>
      </c>
      <c r="W1333" s="6"/>
      <c r="X1333" s="82" t="s">
        <v>3287</v>
      </c>
      <c r="Y1333" s="82" t="s">
        <v>3265</v>
      </c>
      <c r="Z1333" s="82" t="s">
        <v>2549</v>
      </c>
      <c r="AA1333" s="6">
        <v>42810</v>
      </c>
      <c r="AB1333" s="6" t="s">
        <v>2516</v>
      </c>
      <c r="AC1333" s="82" t="s">
        <v>2517</v>
      </c>
      <c r="AD1333" s="82"/>
      <c r="AE1333" s="82"/>
    </row>
    <row r="1334" spans="1:31" s="103" customFormat="1" ht="29.25" hidden="1" customHeight="1">
      <c r="A1334" s="312">
        <v>1333</v>
      </c>
      <c r="B1334" s="74" t="s">
        <v>4106</v>
      </c>
      <c r="C1334" s="6">
        <v>42810</v>
      </c>
      <c r="D1334" s="82" t="s">
        <v>3163</v>
      </c>
      <c r="E1334" s="82" t="s">
        <v>3150</v>
      </c>
      <c r="F1334" s="82" t="s">
        <v>4107</v>
      </c>
      <c r="G1334" s="82" t="s">
        <v>4108</v>
      </c>
      <c r="H1334" s="82"/>
      <c r="I1334" s="108"/>
      <c r="J1334" s="82"/>
      <c r="K1334" s="82" t="s">
        <v>3753</v>
      </c>
      <c r="L1334" s="82" t="s">
        <v>15</v>
      </c>
      <c r="M1334" s="82" t="s">
        <v>4109</v>
      </c>
      <c r="N1334" s="324" t="str">
        <f>INDEX(软件产品清单!H:H,MATCH(出库记录!K1334&amp;出库记录!L1334,软件产品清单!AB:AB,0))</f>
        <v>标准产品</v>
      </c>
      <c r="O1334" s="82" t="s">
        <v>1557</v>
      </c>
      <c r="P1334" s="82" t="s">
        <v>8438</v>
      </c>
      <c r="Q1334" s="82" t="s">
        <v>4</v>
      </c>
      <c r="R1334" s="82" t="s">
        <v>2549</v>
      </c>
      <c r="S1334" s="6">
        <v>42810</v>
      </c>
      <c r="T1334" s="99" t="s">
        <v>2429</v>
      </c>
      <c r="U1334" s="99" t="s">
        <v>2429</v>
      </c>
      <c r="V1334" s="99" t="s">
        <v>2429</v>
      </c>
      <c r="W1334" s="6"/>
      <c r="X1334" s="82" t="s">
        <v>3287</v>
      </c>
      <c r="Y1334" s="82" t="s">
        <v>3163</v>
      </c>
      <c r="Z1334" s="82" t="s">
        <v>2549</v>
      </c>
      <c r="AA1334" s="6">
        <v>42810</v>
      </c>
      <c r="AB1334" s="6" t="s">
        <v>2516</v>
      </c>
      <c r="AC1334" s="82" t="s">
        <v>2517</v>
      </c>
      <c r="AD1334" s="82"/>
      <c r="AE1334" s="82"/>
    </row>
    <row r="1335" spans="1:31" s="103" customFormat="1" ht="29.25" hidden="1" customHeight="1">
      <c r="A1335" s="312">
        <v>1334</v>
      </c>
      <c r="B1335" s="74" t="s">
        <v>4110</v>
      </c>
      <c r="C1335" s="6">
        <v>42810</v>
      </c>
      <c r="D1335" s="82" t="s">
        <v>4111</v>
      </c>
      <c r="E1335" s="82" t="s">
        <v>3150</v>
      </c>
      <c r="F1335" s="82" t="s">
        <v>4112</v>
      </c>
      <c r="G1335" s="82" t="s">
        <v>4113</v>
      </c>
      <c r="H1335" s="82" t="s">
        <v>4114</v>
      </c>
      <c r="I1335" s="108"/>
      <c r="J1335" s="82"/>
      <c r="K1335" s="82" t="s">
        <v>1645</v>
      </c>
      <c r="L1335" s="82" t="s">
        <v>4115</v>
      </c>
      <c r="M1335" s="82" t="s">
        <v>4116</v>
      </c>
      <c r="N1335" s="324" t="str">
        <f>INDEX(软件产品清单!H:H,MATCH(出库记录!K1335&amp;出库记录!L1335,软件产品清单!AB:AB,0))</f>
        <v>标准产品</v>
      </c>
      <c r="O1335" s="82" t="s">
        <v>1664</v>
      </c>
      <c r="P1335" s="82" t="s">
        <v>8438</v>
      </c>
      <c r="Q1335" s="82" t="s">
        <v>4</v>
      </c>
      <c r="R1335" s="82" t="s">
        <v>2549</v>
      </c>
      <c r="S1335" s="6">
        <v>42811</v>
      </c>
      <c r="T1335" s="99" t="s">
        <v>2429</v>
      </c>
      <c r="U1335" s="99" t="s">
        <v>2429</v>
      </c>
      <c r="V1335" s="99" t="s">
        <v>2429</v>
      </c>
      <c r="W1335" s="6"/>
      <c r="X1335" s="82" t="s">
        <v>3287</v>
      </c>
      <c r="Y1335" s="82" t="s">
        <v>4111</v>
      </c>
      <c r="Z1335" s="82" t="s">
        <v>2549</v>
      </c>
      <c r="AA1335" s="6"/>
      <c r="AB1335" s="6"/>
      <c r="AC1335" s="82"/>
      <c r="AD1335" s="82"/>
      <c r="AE1335" s="82"/>
    </row>
    <row r="1336" spans="1:31" s="103" customFormat="1" ht="29.25" hidden="1" customHeight="1">
      <c r="A1336" s="312">
        <v>1335</v>
      </c>
      <c r="B1336" s="74" t="s">
        <v>4117</v>
      </c>
      <c r="C1336" s="6">
        <v>42811</v>
      </c>
      <c r="D1336" s="82" t="s">
        <v>3049</v>
      </c>
      <c r="E1336" s="82" t="s">
        <v>2828</v>
      </c>
      <c r="F1336" s="82" t="s">
        <v>4118</v>
      </c>
      <c r="G1336" s="82" t="s">
        <v>4119</v>
      </c>
      <c r="H1336" s="82" t="s">
        <v>3049</v>
      </c>
      <c r="I1336" s="108">
        <v>98000</v>
      </c>
      <c r="J1336" s="82"/>
      <c r="K1336" s="82" t="s">
        <v>3300</v>
      </c>
      <c r="L1336" s="82" t="s">
        <v>3301</v>
      </c>
      <c r="M1336" s="82" t="s">
        <v>3989</v>
      </c>
      <c r="N1336" s="324" t="str">
        <f>INDEX(软件产品清单!H:H,MATCH(出库记录!K1336&amp;出库记录!L1336,软件产品清单!AB:AB,0))</f>
        <v>标准产品</v>
      </c>
      <c r="O1336" s="82" t="s">
        <v>1557</v>
      </c>
      <c r="P1336" s="82" t="s">
        <v>8440</v>
      </c>
      <c r="Q1336" s="82" t="s">
        <v>1553</v>
      </c>
      <c r="R1336" s="82" t="s">
        <v>2429</v>
      </c>
      <c r="S1336" s="6"/>
      <c r="T1336" s="99">
        <v>1</v>
      </c>
      <c r="U1336" s="99">
        <v>1</v>
      </c>
      <c r="V1336" s="99" t="s">
        <v>2429</v>
      </c>
      <c r="W1336" s="6">
        <v>42814</v>
      </c>
      <c r="X1336" s="82" t="s">
        <v>3287</v>
      </c>
      <c r="Y1336" s="82" t="s">
        <v>2983</v>
      </c>
      <c r="Z1336" s="82" t="s">
        <v>2429</v>
      </c>
      <c r="AA1336" s="6"/>
      <c r="AB1336" s="6"/>
      <c r="AC1336" s="82"/>
      <c r="AD1336" s="82"/>
      <c r="AE1336" s="82"/>
    </row>
    <row r="1337" spans="1:31" ht="29.25" hidden="1" customHeight="1">
      <c r="A1337" s="312">
        <v>1336</v>
      </c>
      <c r="B1337" s="74" t="s">
        <v>4120</v>
      </c>
      <c r="C1337" s="6">
        <v>42809</v>
      </c>
      <c r="D1337" s="82" t="s">
        <v>3097</v>
      </c>
      <c r="E1337" s="82" t="s">
        <v>3291</v>
      </c>
      <c r="F1337" s="82" t="s">
        <v>4121</v>
      </c>
      <c r="G1337" s="82" t="s">
        <v>4122</v>
      </c>
      <c r="H1337" s="82" t="s">
        <v>3097</v>
      </c>
      <c r="I1337" s="108"/>
      <c r="J1337" s="82"/>
      <c r="K1337" s="82" t="s">
        <v>3797</v>
      </c>
      <c r="L1337" s="82" t="s">
        <v>3798</v>
      </c>
      <c r="M1337" s="82" t="s">
        <v>3799</v>
      </c>
      <c r="N1337" s="324" t="str">
        <f>INDEX(软件产品清单!H:H,MATCH(出库记录!K1337&amp;出库记录!L1337,软件产品清单!AB:AB,0))</f>
        <v>标准产品</v>
      </c>
      <c r="O1337" s="82" t="s">
        <v>1557</v>
      </c>
      <c r="P1337" s="82" t="s">
        <v>8438</v>
      </c>
      <c r="Q1337" s="82" t="s">
        <v>4</v>
      </c>
      <c r="R1337" s="82" t="s">
        <v>2549</v>
      </c>
      <c r="S1337" s="6">
        <v>42809</v>
      </c>
      <c r="T1337" s="99" t="s">
        <v>2429</v>
      </c>
      <c r="U1337" s="99" t="s">
        <v>2429</v>
      </c>
      <c r="V1337" s="99" t="s">
        <v>2429</v>
      </c>
      <c r="W1337" s="6"/>
      <c r="X1337" s="82" t="s">
        <v>3287</v>
      </c>
      <c r="Y1337" s="82" t="s">
        <v>3097</v>
      </c>
      <c r="Z1337" s="82" t="s">
        <v>2549</v>
      </c>
      <c r="AA1337" s="6">
        <v>42810</v>
      </c>
      <c r="AB1337" s="6" t="s">
        <v>2516</v>
      </c>
      <c r="AC1337" s="82" t="s">
        <v>2517</v>
      </c>
      <c r="AD1337" s="82"/>
      <c r="AE1337" s="82"/>
    </row>
    <row r="1338" spans="1:31" ht="29.25" hidden="1" customHeight="1">
      <c r="A1338" s="312">
        <v>1337</v>
      </c>
      <c r="B1338" s="74" t="s">
        <v>4123</v>
      </c>
      <c r="C1338" s="6">
        <v>42810</v>
      </c>
      <c r="D1338" s="82" t="s">
        <v>3230</v>
      </c>
      <c r="E1338" s="82" t="s">
        <v>3141</v>
      </c>
      <c r="F1338" s="82"/>
      <c r="G1338" s="82"/>
      <c r="H1338" s="82"/>
      <c r="I1338" s="108"/>
      <c r="J1338" s="82"/>
      <c r="K1338" s="82" t="s">
        <v>4124</v>
      </c>
      <c r="L1338" s="82" t="s">
        <v>2465</v>
      </c>
      <c r="M1338" s="82" t="s">
        <v>4125</v>
      </c>
      <c r="N1338" s="324" t="str">
        <f>INDEX(软件产品清单!H:H,MATCH(出库记录!K1338&amp;出库记录!L1338,软件产品清单!AB:AB,0))</f>
        <v>标准产品</v>
      </c>
      <c r="O1338" s="82" t="s">
        <v>1504</v>
      </c>
      <c r="P1338" s="82" t="s">
        <v>8439</v>
      </c>
      <c r="Q1338" s="82" t="s">
        <v>1495</v>
      </c>
      <c r="R1338" s="82" t="s">
        <v>2429</v>
      </c>
      <c r="S1338" s="6"/>
      <c r="T1338" s="82" t="s">
        <v>2429</v>
      </c>
      <c r="U1338" s="82" t="s">
        <v>2429</v>
      </c>
      <c r="V1338" s="82" t="s">
        <v>2429</v>
      </c>
      <c r="W1338" s="6"/>
      <c r="X1338" s="82" t="s">
        <v>3802</v>
      </c>
      <c r="Y1338" s="82"/>
      <c r="Z1338" s="82" t="s">
        <v>2549</v>
      </c>
      <c r="AA1338" s="6">
        <v>42810</v>
      </c>
      <c r="AB1338" s="6">
        <v>43175</v>
      </c>
      <c r="AC1338" s="82" t="s">
        <v>2517</v>
      </c>
      <c r="AD1338" s="82"/>
      <c r="AE1338" s="82"/>
    </row>
    <row r="1339" spans="1:31" ht="29.25" hidden="1" customHeight="1">
      <c r="A1339" s="312">
        <v>1338</v>
      </c>
      <c r="B1339" s="74" t="s">
        <v>4126</v>
      </c>
      <c r="C1339" s="6">
        <v>42796</v>
      </c>
      <c r="D1339" s="82" t="s">
        <v>4127</v>
      </c>
      <c r="E1339" s="82" t="s">
        <v>3026</v>
      </c>
      <c r="F1339" s="82"/>
      <c r="G1339" s="82" t="s">
        <v>4128</v>
      </c>
      <c r="H1339" s="82"/>
      <c r="I1339" s="108"/>
      <c r="J1339" s="82"/>
      <c r="K1339" s="82" t="s">
        <v>3160</v>
      </c>
      <c r="L1339" s="82" t="s">
        <v>3329</v>
      </c>
      <c r="M1339" s="82" t="s">
        <v>3652</v>
      </c>
      <c r="N1339" s="324" t="str">
        <f>INDEX(软件产品清单!H:H,MATCH(出库记录!K1339&amp;出库记录!L1339,软件产品清单!AB:AB,0))</f>
        <v>标准产品</v>
      </c>
      <c r="O1339" s="82" t="s">
        <v>1664</v>
      </c>
      <c r="P1339" s="82" t="s">
        <v>9717</v>
      </c>
      <c r="Q1339" s="82" t="s">
        <v>4</v>
      </c>
      <c r="R1339" s="82" t="s">
        <v>2549</v>
      </c>
      <c r="S1339" s="6"/>
      <c r="T1339" s="82" t="s">
        <v>2429</v>
      </c>
      <c r="U1339" s="82" t="s">
        <v>2429</v>
      </c>
      <c r="V1339" s="82" t="s">
        <v>2429</v>
      </c>
      <c r="W1339" s="6"/>
      <c r="X1339" s="82" t="s">
        <v>3287</v>
      </c>
      <c r="Y1339" s="82" t="s">
        <v>4127</v>
      </c>
      <c r="Z1339" s="82" t="s">
        <v>2549</v>
      </c>
      <c r="AA1339" s="10"/>
      <c r="AB1339" s="10"/>
      <c r="AC1339" s="90"/>
      <c r="AD1339" s="90"/>
      <c r="AE1339" s="90"/>
    </row>
    <row r="1340" spans="1:31" ht="29.25" hidden="1" customHeight="1">
      <c r="A1340" s="312">
        <v>1339</v>
      </c>
      <c r="B1340" s="74" t="s">
        <v>4126</v>
      </c>
      <c r="C1340" s="6">
        <v>42796</v>
      </c>
      <c r="D1340" s="82" t="s">
        <v>4127</v>
      </c>
      <c r="E1340" s="82" t="s">
        <v>3026</v>
      </c>
      <c r="F1340" s="82"/>
      <c r="G1340" s="82" t="s">
        <v>4128</v>
      </c>
      <c r="H1340" s="82"/>
      <c r="I1340" s="108"/>
      <c r="J1340" s="82"/>
      <c r="K1340" s="82" t="s">
        <v>2535</v>
      </c>
      <c r="L1340" s="82" t="s">
        <v>3198</v>
      </c>
      <c r="M1340" s="82" t="s">
        <v>4129</v>
      </c>
      <c r="N1340" s="324" t="str">
        <f>INDEX(软件产品清单!H:H,MATCH(出库记录!K1340&amp;出库记录!L1340,软件产品清单!AB:AB,0))</f>
        <v>标准产品</v>
      </c>
      <c r="O1340" s="82" t="s">
        <v>1664</v>
      </c>
      <c r="P1340" s="82" t="s">
        <v>5874</v>
      </c>
      <c r="Q1340" s="82" t="s">
        <v>4</v>
      </c>
      <c r="R1340" s="82" t="s">
        <v>2549</v>
      </c>
      <c r="S1340" s="6"/>
      <c r="T1340" s="82" t="s">
        <v>2429</v>
      </c>
      <c r="U1340" s="82" t="s">
        <v>2429</v>
      </c>
      <c r="V1340" s="82" t="s">
        <v>2429</v>
      </c>
      <c r="W1340" s="6"/>
      <c r="X1340" s="82" t="s">
        <v>3287</v>
      </c>
      <c r="Y1340" s="82" t="s">
        <v>4127</v>
      </c>
      <c r="Z1340" s="82" t="s">
        <v>2549</v>
      </c>
      <c r="AA1340" s="6">
        <v>42803</v>
      </c>
      <c r="AB1340" s="6">
        <v>42895</v>
      </c>
      <c r="AC1340" s="82" t="s">
        <v>2517</v>
      </c>
      <c r="AD1340" s="82"/>
      <c r="AE1340" s="82"/>
    </row>
    <row r="1341" spans="1:31" ht="29.25" hidden="1" customHeight="1">
      <c r="A1341" s="312">
        <v>1340</v>
      </c>
      <c r="B1341" s="74" t="s">
        <v>4130</v>
      </c>
      <c r="C1341" s="6">
        <v>42809</v>
      </c>
      <c r="D1341" s="82" t="s">
        <v>3382</v>
      </c>
      <c r="E1341" s="82" t="s">
        <v>3141</v>
      </c>
      <c r="F1341" s="82"/>
      <c r="G1341" s="82"/>
      <c r="H1341" s="82"/>
      <c r="I1341" s="108"/>
      <c r="J1341" s="82"/>
      <c r="K1341" s="82" t="s">
        <v>4131</v>
      </c>
      <c r="L1341" s="82" t="s">
        <v>3421</v>
      </c>
      <c r="M1341" s="82" t="s">
        <v>4132</v>
      </c>
      <c r="N1341" s="324" t="str">
        <f>INDEX(软件产品清单!H:H,MATCH(出库记录!K1341&amp;出库记录!L1341,软件产品清单!AB:AB,0))</f>
        <v>标准产品</v>
      </c>
      <c r="O1341" s="82" t="s">
        <v>1504</v>
      </c>
      <c r="P1341" s="82" t="s">
        <v>8438</v>
      </c>
      <c r="Q1341" s="82" t="s">
        <v>4</v>
      </c>
      <c r="R1341" s="82" t="s">
        <v>2429</v>
      </c>
      <c r="S1341" s="6"/>
      <c r="T1341" s="82" t="s">
        <v>2429</v>
      </c>
      <c r="U1341" s="82" t="s">
        <v>2429</v>
      </c>
      <c r="V1341" s="82" t="s">
        <v>2429</v>
      </c>
      <c r="W1341" s="6"/>
      <c r="X1341" s="82" t="s">
        <v>3802</v>
      </c>
      <c r="Y1341" s="82"/>
      <c r="Z1341" s="82" t="s">
        <v>2549</v>
      </c>
      <c r="AA1341" s="6">
        <v>42809</v>
      </c>
      <c r="AB1341" s="6">
        <v>43174</v>
      </c>
      <c r="AC1341" s="82" t="s">
        <v>2517</v>
      </c>
      <c r="AD1341" s="82"/>
      <c r="AE1341" s="82"/>
    </row>
    <row r="1342" spans="1:31" ht="29.25" hidden="1" customHeight="1">
      <c r="A1342" s="312">
        <v>1341</v>
      </c>
      <c r="B1342" s="74" t="s">
        <v>4130</v>
      </c>
      <c r="C1342" s="6">
        <v>42809</v>
      </c>
      <c r="D1342" s="82" t="s">
        <v>3382</v>
      </c>
      <c r="E1342" s="82" t="s">
        <v>3141</v>
      </c>
      <c r="F1342" s="82"/>
      <c r="G1342" s="82"/>
      <c r="H1342" s="82"/>
      <c r="I1342" s="108"/>
      <c r="J1342" s="82"/>
      <c r="K1342" s="82" t="s">
        <v>3425</v>
      </c>
      <c r="L1342" s="82" t="s">
        <v>2403</v>
      </c>
      <c r="M1342" s="82" t="s">
        <v>4133</v>
      </c>
      <c r="N1342" s="324" t="str">
        <f>INDEX(软件产品清单!H:H,MATCH(出库记录!K1342&amp;出库记录!L1342,软件产品清单!AB:AB,0))</f>
        <v>标准产品</v>
      </c>
      <c r="O1342" s="82" t="s">
        <v>1504</v>
      </c>
      <c r="P1342" s="82" t="s">
        <v>8438</v>
      </c>
      <c r="Q1342" s="82" t="s">
        <v>4</v>
      </c>
      <c r="R1342" s="82" t="s">
        <v>2429</v>
      </c>
      <c r="S1342" s="6"/>
      <c r="T1342" s="82" t="s">
        <v>2429</v>
      </c>
      <c r="U1342" s="82" t="s">
        <v>2429</v>
      </c>
      <c r="V1342" s="82" t="s">
        <v>2429</v>
      </c>
      <c r="W1342" s="6"/>
      <c r="X1342" s="82" t="s">
        <v>3802</v>
      </c>
      <c r="Y1342" s="82"/>
      <c r="Z1342" s="82" t="s">
        <v>2549</v>
      </c>
      <c r="AA1342" s="6">
        <v>42809</v>
      </c>
      <c r="AB1342" s="6">
        <v>43174</v>
      </c>
      <c r="AC1342" s="82" t="s">
        <v>2517</v>
      </c>
      <c r="AD1342" s="82"/>
      <c r="AE1342" s="82"/>
    </row>
    <row r="1343" spans="1:31" ht="29.25" hidden="1" customHeight="1">
      <c r="A1343" s="312">
        <v>1342</v>
      </c>
      <c r="B1343" s="74" t="s">
        <v>4134</v>
      </c>
      <c r="C1343" s="6">
        <v>42810</v>
      </c>
      <c r="D1343" s="82" t="s">
        <v>4016</v>
      </c>
      <c r="E1343" s="82" t="s">
        <v>2828</v>
      </c>
      <c r="F1343" s="82" t="s">
        <v>4056</v>
      </c>
      <c r="G1343" s="82" t="s">
        <v>3623</v>
      </c>
      <c r="H1343" s="82" t="s">
        <v>4016</v>
      </c>
      <c r="I1343" s="108">
        <v>30000</v>
      </c>
      <c r="J1343" s="82" t="s">
        <v>3688</v>
      </c>
      <c r="K1343" s="82" t="s">
        <v>3384</v>
      </c>
      <c r="L1343" s="82" t="s">
        <v>3234</v>
      </c>
      <c r="M1343" s="82" t="s">
        <v>3689</v>
      </c>
      <c r="N1343" s="324" t="str">
        <f>INDEX(软件产品清单!H:H,MATCH(出库记录!K1343&amp;出库记录!L1343,软件产品清单!AB:AB,0))</f>
        <v>标准产品</v>
      </c>
      <c r="O1343" s="82" t="s">
        <v>1569</v>
      </c>
      <c r="P1343" s="82" t="s">
        <v>8438</v>
      </c>
      <c r="Q1343" s="82" t="s">
        <v>4</v>
      </c>
      <c r="R1343" s="82" t="s">
        <v>2429</v>
      </c>
      <c r="S1343" s="6"/>
      <c r="T1343" s="99">
        <v>1</v>
      </c>
      <c r="U1343" s="99">
        <v>1</v>
      </c>
      <c r="V1343" s="99" t="s">
        <v>2429</v>
      </c>
      <c r="W1343" s="6"/>
      <c r="X1343" s="82" t="s">
        <v>3287</v>
      </c>
      <c r="Y1343" s="82" t="s">
        <v>2983</v>
      </c>
      <c r="Z1343" s="82" t="s">
        <v>2549</v>
      </c>
      <c r="AA1343" s="6">
        <v>42814</v>
      </c>
      <c r="AB1343" s="6" t="s">
        <v>4135</v>
      </c>
      <c r="AC1343" s="82" t="s">
        <v>2517</v>
      </c>
      <c r="AD1343" s="82"/>
      <c r="AE1343" s="82"/>
    </row>
    <row r="1344" spans="1:31" ht="29.25" hidden="1" customHeight="1">
      <c r="A1344" s="312">
        <v>1343</v>
      </c>
      <c r="B1344" s="74" t="s">
        <v>4134</v>
      </c>
      <c r="C1344" s="6">
        <v>42810</v>
      </c>
      <c r="D1344" s="82" t="s">
        <v>4016</v>
      </c>
      <c r="E1344" s="82" t="s">
        <v>2828</v>
      </c>
      <c r="F1344" s="82" t="s">
        <v>4056</v>
      </c>
      <c r="G1344" s="82" t="s">
        <v>3623</v>
      </c>
      <c r="H1344" s="82" t="s">
        <v>4016</v>
      </c>
      <c r="I1344" s="108">
        <v>30000</v>
      </c>
      <c r="J1344" s="82" t="s">
        <v>4136</v>
      </c>
      <c r="K1344" s="82" t="s">
        <v>4137</v>
      </c>
      <c r="L1344" s="82" t="s">
        <v>2465</v>
      </c>
      <c r="M1344" s="82" t="s">
        <v>4138</v>
      </c>
      <c r="N1344" s="324" t="str">
        <f>INDEX(软件产品清单!H:H,MATCH(出库记录!K1344&amp;出库记录!L1344,软件产品清单!AB:AB,0))</f>
        <v>标准产品</v>
      </c>
      <c r="O1344" s="82" t="s">
        <v>1569</v>
      </c>
      <c r="P1344" s="82" t="s">
        <v>8438</v>
      </c>
      <c r="Q1344" s="82" t="s">
        <v>4</v>
      </c>
      <c r="R1344" s="82" t="s">
        <v>2429</v>
      </c>
      <c r="S1344" s="6"/>
      <c r="T1344" s="99">
        <v>1</v>
      </c>
      <c r="U1344" s="99">
        <v>2</v>
      </c>
      <c r="V1344" s="99" t="s">
        <v>2429</v>
      </c>
      <c r="W1344" s="6"/>
      <c r="X1344" s="82" t="s">
        <v>3287</v>
      </c>
      <c r="Y1344" s="82" t="s">
        <v>2983</v>
      </c>
      <c r="Z1344" s="82" t="s">
        <v>2549</v>
      </c>
      <c r="AA1344" s="6">
        <v>42814</v>
      </c>
      <c r="AB1344" s="6" t="s">
        <v>4135</v>
      </c>
      <c r="AC1344" s="82" t="s">
        <v>2517</v>
      </c>
      <c r="AD1344" s="82"/>
      <c r="AE1344" s="82"/>
    </row>
    <row r="1345" spans="1:31" ht="29.25" hidden="1" customHeight="1">
      <c r="A1345" s="312">
        <v>1344</v>
      </c>
      <c r="B1345" s="74" t="s">
        <v>4134</v>
      </c>
      <c r="C1345" s="6">
        <v>42810</v>
      </c>
      <c r="D1345" s="82" t="s">
        <v>4016</v>
      </c>
      <c r="E1345" s="82" t="s">
        <v>2828</v>
      </c>
      <c r="F1345" s="82" t="s">
        <v>4056</v>
      </c>
      <c r="G1345" s="82" t="s">
        <v>3623</v>
      </c>
      <c r="H1345" s="82" t="s">
        <v>4016</v>
      </c>
      <c r="I1345" s="108">
        <v>35000</v>
      </c>
      <c r="J1345" s="82" t="s">
        <v>4139</v>
      </c>
      <c r="K1345" s="82" t="s">
        <v>3383</v>
      </c>
      <c r="L1345" s="82" t="s">
        <v>3089</v>
      </c>
      <c r="M1345" s="82" t="s">
        <v>3687</v>
      </c>
      <c r="N1345" s="324" t="str">
        <f>INDEX(软件产品清单!H:H,MATCH(出库记录!K1345&amp;出库记录!L1345,软件产品清单!AB:AB,0))</f>
        <v>标准产品</v>
      </c>
      <c r="O1345" s="82" t="s">
        <v>1569</v>
      </c>
      <c r="P1345" s="82" t="s">
        <v>8438</v>
      </c>
      <c r="Q1345" s="82" t="s">
        <v>4</v>
      </c>
      <c r="R1345" s="82" t="s">
        <v>2429</v>
      </c>
      <c r="S1345" s="6"/>
      <c r="T1345" s="99">
        <v>1</v>
      </c>
      <c r="U1345" s="99">
        <v>1</v>
      </c>
      <c r="V1345" s="99" t="s">
        <v>2429</v>
      </c>
      <c r="W1345" s="6"/>
      <c r="X1345" s="82" t="s">
        <v>3287</v>
      </c>
      <c r="Y1345" s="82" t="s">
        <v>2983</v>
      </c>
      <c r="Z1345" s="82" t="s">
        <v>2549</v>
      </c>
      <c r="AA1345" s="6">
        <v>42814</v>
      </c>
      <c r="AB1345" s="6" t="s">
        <v>4135</v>
      </c>
      <c r="AC1345" s="82" t="s">
        <v>2517</v>
      </c>
      <c r="AD1345" s="82"/>
      <c r="AE1345" s="82"/>
    </row>
    <row r="1346" spans="1:31" ht="29.25" hidden="1" customHeight="1">
      <c r="A1346" s="312">
        <v>1345</v>
      </c>
      <c r="B1346" s="74" t="s">
        <v>4140</v>
      </c>
      <c r="C1346" s="6">
        <v>42814</v>
      </c>
      <c r="D1346" s="82" t="s">
        <v>3230</v>
      </c>
      <c r="E1346" s="82" t="s">
        <v>3150</v>
      </c>
      <c r="F1346" s="82" t="s">
        <v>4141</v>
      </c>
      <c r="G1346" s="82" t="s">
        <v>4142</v>
      </c>
      <c r="H1346" s="82" t="s">
        <v>3082</v>
      </c>
      <c r="I1346" s="108"/>
      <c r="J1346" s="82"/>
      <c r="K1346" s="82" t="s">
        <v>4131</v>
      </c>
      <c r="L1346" s="82" t="s">
        <v>3421</v>
      </c>
      <c r="M1346" s="82" t="s">
        <v>4132</v>
      </c>
      <c r="N1346" s="324" t="str">
        <f>INDEX(软件产品清单!H:H,MATCH(出库记录!K1346&amp;出库记录!L1346,软件产品清单!AB:AB,0))</f>
        <v>标准产品</v>
      </c>
      <c r="O1346" s="82" t="s">
        <v>1504</v>
      </c>
      <c r="P1346" s="82" t="s">
        <v>8438</v>
      </c>
      <c r="Q1346" s="82" t="s">
        <v>4</v>
      </c>
      <c r="R1346" s="82" t="s">
        <v>2429</v>
      </c>
      <c r="S1346" s="6"/>
      <c r="T1346" s="82" t="s">
        <v>2429</v>
      </c>
      <c r="U1346" s="82" t="s">
        <v>2429</v>
      </c>
      <c r="V1346" s="82" t="s">
        <v>2429</v>
      </c>
      <c r="W1346" s="6"/>
      <c r="X1346" s="82" t="s">
        <v>3802</v>
      </c>
      <c r="Y1346" s="82"/>
      <c r="Z1346" s="82" t="s">
        <v>2549</v>
      </c>
      <c r="AA1346" s="6">
        <v>42814</v>
      </c>
      <c r="AB1346" s="6" t="s">
        <v>2516</v>
      </c>
      <c r="AC1346" s="82" t="s">
        <v>2517</v>
      </c>
      <c r="AD1346" s="82"/>
      <c r="AE1346" s="82"/>
    </row>
    <row r="1347" spans="1:31" ht="29.25" hidden="1" customHeight="1">
      <c r="A1347" s="312">
        <v>1346</v>
      </c>
      <c r="B1347" s="74" t="s">
        <v>4143</v>
      </c>
      <c r="C1347" s="6">
        <v>42814</v>
      </c>
      <c r="D1347" s="82" t="s">
        <v>3227</v>
      </c>
      <c r="E1347" s="82" t="s">
        <v>3026</v>
      </c>
      <c r="F1347" s="82"/>
      <c r="G1347" s="82" t="s">
        <v>4144</v>
      </c>
      <c r="H1347" s="82"/>
      <c r="I1347" s="108"/>
      <c r="J1347" s="82"/>
      <c r="K1347" s="82" t="s">
        <v>3497</v>
      </c>
      <c r="L1347" s="82" t="s">
        <v>3498</v>
      </c>
      <c r="M1347" s="82" t="s">
        <v>3577</v>
      </c>
      <c r="N1347" s="324" t="str">
        <f>INDEX(软件产品清单!H:H,MATCH(出库记录!K1347&amp;出库记录!L1347,软件产品清单!AB:AB,0))</f>
        <v>标准产品</v>
      </c>
      <c r="O1347" s="82" t="s">
        <v>1557</v>
      </c>
      <c r="P1347" s="82" t="s">
        <v>8438</v>
      </c>
      <c r="Q1347" s="82" t="s">
        <v>4</v>
      </c>
      <c r="R1347" s="82" t="s">
        <v>2429</v>
      </c>
      <c r="S1347" s="6"/>
      <c r="T1347" s="82" t="s">
        <v>2429</v>
      </c>
      <c r="U1347" s="82" t="s">
        <v>2429</v>
      </c>
      <c r="V1347" s="82" t="s">
        <v>2429</v>
      </c>
      <c r="W1347" s="6"/>
      <c r="X1347" s="82" t="s">
        <v>3802</v>
      </c>
      <c r="Y1347" s="82"/>
      <c r="Z1347" s="82" t="s">
        <v>2549</v>
      </c>
      <c r="AA1347" s="6">
        <v>42814</v>
      </c>
      <c r="AB1347" s="6">
        <v>42906</v>
      </c>
      <c r="AC1347" s="82" t="s">
        <v>2517</v>
      </c>
      <c r="AD1347" s="82"/>
      <c r="AE1347" s="82"/>
    </row>
    <row r="1348" spans="1:31" ht="29.25" hidden="1" customHeight="1">
      <c r="A1348" s="312">
        <v>1347</v>
      </c>
      <c r="B1348" s="74" t="s">
        <v>4145</v>
      </c>
      <c r="C1348" s="6">
        <v>42814</v>
      </c>
      <c r="D1348" s="82" t="s">
        <v>3163</v>
      </c>
      <c r="E1348" s="82" t="s">
        <v>3150</v>
      </c>
      <c r="F1348" s="82"/>
      <c r="G1348" s="82" t="s">
        <v>3561</v>
      </c>
      <c r="H1348" s="82"/>
      <c r="I1348" s="108"/>
      <c r="J1348" s="82"/>
      <c r="K1348" s="82" t="s">
        <v>3556</v>
      </c>
      <c r="L1348" s="82" t="s">
        <v>4115</v>
      </c>
      <c r="M1348" s="82" t="s">
        <v>4116</v>
      </c>
      <c r="N1348" s="324" t="str">
        <f>INDEX(软件产品清单!H:H,MATCH(出库记录!K1348&amp;出库记录!L1348,软件产品清单!AB:AB,0))</f>
        <v>标准产品</v>
      </c>
      <c r="O1348" s="82" t="s">
        <v>1664</v>
      </c>
      <c r="P1348" s="82" t="s">
        <v>8438</v>
      </c>
      <c r="Q1348" s="82" t="s">
        <v>4</v>
      </c>
      <c r="R1348" s="82" t="s">
        <v>2429</v>
      </c>
      <c r="S1348" s="6"/>
      <c r="T1348" s="82" t="s">
        <v>2429</v>
      </c>
      <c r="U1348" s="82" t="s">
        <v>2429</v>
      </c>
      <c r="V1348" s="82" t="s">
        <v>2429</v>
      </c>
      <c r="W1348" s="6"/>
      <c r="X1348" s="82" t="s">
        <v>3802</v>
      </c>
      <c r="Y1348" s="82"/>
      <c r="Z1348" s="82" t="s">
        <v>2549</v>
      </c>
      <c r="AA1348" s="6">
        <v>42814</v>
      </c>
      <c r="AB1348" s="6" t="s">
        <v>2516</v>
      </c>
      <c r="AC1348" s="82" t="s">
        <v>2517</v>
      </c>
      <c r="AD1348" s="82"/>
      <c r="AE1348" s="82"/>
    </row>
    <row r="1349" spans="1:31" ht="29.25" hidden="1" customHeight="1">
      <c r="A1349" s="312">
        <v>1348</v>
      </c>
      <c r="B1349" s="74" t="s">
        <v>4146</v>
      </c>
      <c r="C1349" s="6">
        <v>42814</v>
      </c>
      <c r="D1349" s="82" t="s">
        <v>3277</v>
      </c>
      <c r="E1349" s="82" t="s">
        <v>3026</v>
      </c>
      <c r="F1349" s="82" t="s">
        <v>4147</v>
      </c>
      <c r="G1349" s="82" t="s">
        <v>4148</v>
      </c>
      <c r="H1349" s="82"/>
      <c r="I1349" s="108"/>
      <c r="J1349" s="82"/>
      <c r="K1349" s="82" t="s">
        <v>3046</v>
      </c>
      <c r="L1349" s="82" t="s">
        <v>3047</v>
      </c>
      <c r="M1349" s="82" t="s">
        <v>3863</v>
      </c>
      <c r="N1349" s="324" t="str">
        <f>INDEX(软件产品清单!H:H,MATCH(出库记录!K1349&amp;出库记录!L1349,软件产品清单!AB:AB,0))</f>
        <v>标准产品</v>
      </c>
      <c r="O1349" s="82" t="s">
        <v>1504</v>
      </c>
      <c r="P1349" s="82" t="s">
        <v>8438</v>
      </c>
      <c r="Q1349" s="82" t="s">
        <v>69</v>
      </c>
      <c r="R1349" s="82" t="s">
        <v>2429</v>
      </c>
      <c r="S1349" s="6"/>
      <c r="T1349" s="82" t="s">
        <v>2429</v>
      </c>
      <c r="U1349" s="82" t="s">
        <v>2429</v>
      </c>
      <c r="V1349" s="82" t="s">
        <v>2429</v>
      </c>
      <c r="W1349" s="6"/>
      <c r="X1349" s="82" t="s">
        <v>3802</v>
      </c>
      <c r="Y1349" s="82"/>
      <c r="Z1349" s="82" t="s">
        <v>2549</v>
      </c>
      <c r="AA1349" s="6">
        <v>42814</v>
      </c>
      <c r="AB1349" s="6">
        <v>42916</v>
      </c>
      <c r="AC1349" s="82" t="s">
        <v>2517</v>
      </c>
      <c r="AD1349" s="82"/>
      <c r="AE1349" s="82" t="s">
        <v>4149</v>
      </c>
    </row>
    <row r="1350" spans="1:31" s="103" customFormat="1" ht="29.25" hidden="1" customHeight="1">
      <c r="A1350" s="312">
        <v>1349</v>
      </c>
      <c r="B1350" s="74" t="s">
        <v>4150</v>
      </c>
      <c r="C1350" s="6">
        <v>42811</v>
      </c>
      <c r="D1350" s="82" t="s">
        <v>3035</v>
      </c>
      <c r="E1350" s="82" t="s">
        <v>2828</v>
      </c>
      <c r="F1350" s="82" t="s">
        <v>4151</v>
      </c>
      <c r="G1350" s="82" t="s">
        <v>4152</v>
      </c>
      <c r="H1350" s="82" t="s">
        <v>3035</v>
      </c>
      <c r="I1350" s="108">
        <v>8500</v>
      </c>
      <c r="J1350" s="82" t="s">
        <v>4153</v>
      </c>
      <c r="K1350" s="82" t="s">
        <v>3300</v>
      </c>
      <c r="L1350" s="82" t="s">
        <v>3301</v>
      </c>
      <c r="M1350" s="82" t="s">
        <v>4154</v>
      </c>
      <c r="N1350" s="324" t="str">
        <f>INDEX(软件产品清单!H:H,MATCH(出库记录!K1350&amp;出库记录!L1350,软件产品清单!AB:AB,0))</f>
        <v>标准产品</v>
      </c>
      <c r="O1350" s="82" t="s">
        <v>1557</v>
      </c>
      <c r="P1350" s="82" t="s">
        <v>8440</v>
      </c>
      <c r="Q1350" s="82" t="s">
        <v>1553</v>
      </c>
      <c r="R1350" s="82" t="s">
        <v>2429</v>
      </c>
      <c r="S1350" s="6"/>
      <c r="T1350" s="99" t="s">
        <v>2429</v>
      </c>
      <c r="U1350" s="99" t="s">
        <v>2429</v>
      </c>
      <c r="V1350" s="99" t="s">
        <v>2429</v>
      </c>
      <c r="W1350" s="6"/>
      <c r="X1350" s="82"/>
      <c r="Y1350" s="82"/>
      <c r="Z1350" s="82" t="s">
        <v>2429</v>
      </c>
      <c r="AA1350" s="6"/>
      <c r="AB1350" s="6"/>
      <c r="AC1350" s="82"/>
      <c r="AD1350" s="82"/>
      <c r="AE1350" s="82" t="s">
        <v>4155</v>
      </c>
    </row>
    <row r="1351" spans="1:31" s="103" customFormat="1" ht="29.25" hidden="1" customHeight="1">
      <c r="A1351" s="312">
        <v>1350</v>
      </c>
      <c r="B1351" s="74" t="s">
        <v>4156</v>
      </c>
      <c r="C1351" s="6">
        <v>42811</v>
      </c>
      <c r="D1351" s="82" t="s">
        <v>3035</v>
      </c>
      <c r="E1351" s="82" t="s">
        <v>2828</v>
      </c>
      <c r="F1351" s="82" t="s">
        <v>4157</v>
      </c>
      <c r="G1351" s="82" t="s">
        <v>4152</v>
      </c>
      <c r="H1351" s="82" t="s">
        <v>3035</v>
      </c>
      <c r="I1351" s="108">
        <v>1300</v>
      </c>
      <c r="J1351" s="82" t="s">
        <v>3054</v>
      </c>
      <c r="K1351" s="82" t="s">
        <v>3054</v>
      </c>
      <c r="L1351" s="82" t="s">
        <v>3055</v>
      </c>
      <c r="M1351" s="82" t="s">
        <v>3512</v>
      </c>
      <c r="N1351" s="324" t="str">
        <f>INDEX(软件产品清单!H:H,MATCH(出库记录!K1351&amp;出库记录!L1351,软件产品清单!AB:AB,0))</f>
        <v>标准产品</v>
      </c>
      <c r="O1351" s="82" t="s">
        <v>1615</v>
      </c>
      <c r="P1351" s="82" t="s">
        <v>8440</v>
      </c>
      <c r="Q1351" s="82" t="s">
        <v>1553</v>
      </c>
      <c r="R1351" s="82" t="s">
        <v>2429</v>
      </c>
      <c r="S1351" s="6"/>
      <c r="T1351" s="99">
        <v>1</v>
      </c>
      <c r="U1351" s="99">
        <v>1</v>
      </c>
      <c r="V1351" s="99" t="s">
        <v>2429</v>
      </c>
      <c r="W1351" s="6">
        <v>42814</v>
      </c>
      <c r="X1351" s="82" t="s">
        <v>3287</v>
      </c>
      <c r="Y1351" s="82" t="s">
        <v>2983</v>
      </c>
      <c r="Z1351" s="82" t="s">
        <v>2429</v>
      </c>
      <c r="AA1351" s="6"/>
      <c r="AB1351" s="6"/>
      <c r="AC1351" s="82"/>
      <c r="AD1351" s="82"/>
      <c r="AE1351" s="82"/>
    </row>
    <row r="1352" spans="1:31" s="103" customFormat="1" ht="29.25" hidden="1" customHeight="1">
      <c r="A1352" s="312">
        <v>1351</v>
      </c>
      <c r="B1352" s="74" t="s">
        <v>4156</v>
      </c>
      <c r="C1352" s="6">
        <v>42811</v>
      </c>
      <c r="D1352" s="82" t="s">
        <v>3035</v>
      </c>
      <c r="E1352" s="82" t="s">
        <v>2828</v>
      </c>
      <c r="F1352" s="82" t="s">
        <v>4157</v>
      </c>
      <c r="G1352" s="82" t="s">
        <v>4152</v>
      </c>
      <c r="H1352" s="82" t="s">
        <v>3035</v>
      </c>
      <c r="I1352" s="108">
        <v>95400</v>
      </c>
      <c r="J1352" s="82" t="s">
        <v>1587</v>
      </c>
      <c r="K1352" s="82" t="s">
        <v>3300</v>
      </c>
      <c r="L1352" s="82" t="s">
        <v>3301</v>
      </c>
      <c r="M1352" s="82" t="s">
        <v>3989</v>
      </c>
      <c r="N1352" s="324" t="str">
        <f>INDEX(软件产品清单!H:H,MATCH(出库记录!K1352&amp;出库记录!L1352,软件产品清单!AB:AB,0))</f>
        <v>标准产品</v>
      </c>
      <c r="O1352" s="82" t="s">
        <v>1557</v>
      </c>
      <c r="P1352" s="82" t="s">
        <v>8440</v>
      </c>
      <c r="Q1352" s="82" t="s">
        <v>1553</v>
      </c>
      <c r="R1352" s="82" t="s">
        <v>2429</v>
      </c>
      <c r="S1352" s="6"/>
      <c r="T1352" s="99">
        <v>1</v>
      </c>
      <c r="U1352" s="99">
        <v>1</v>
      </c>
      <c r="V1352" s="99" t="s">
        <v>2429</v>
      </c>
      <c r="W1352" s="6">
        <v>42814</v>
      </c>
      <c r="X1352" s="82" t="s">
        <v>3287</v>
      </c>
      <c r="Y1352" s="82" t="s">
        <v>2983</v>
      </c>
      <c r="Z1352" s="82" t="s">
        <v>2429</v>
      </c>
      <c r="AA1352" s="6"/>
      <c r="AB1352" s="6"/>
      <c r="AC1352" s="82"/>
      <c r="AD1352" s="82"/>
      <c r="AE1352" s="82"/>
    </row>
    <row r="1353" spans="1:31" ht="29.25" hidden="1" customHeight="1">
      <c r="A1353" s="312">
        <v>1352</v>
      </c>
      <c r="B1353" s="74" t="s">
        <v>4158</v>
      </c>
      <c r="C1353" s="6">
        <v>42815</v>
      </c>
      <c r="D1353" s="82" t="s">
        <v>3227</v>
      </c>
      <c r="E1353" s="82" t="s">
        <v>3150</v>
      </c>
      <c r="F1353" s="82" t="s">
        <v>4159</v>
      </c>
      <c r="G1353" s="82" t="s">
        <v>4160</v>
      </c>
      <c r="H1353" s="82" t="s">
        <v>3468</v>
      </c>
      <c r="I1353" s="108"/>
      <c r="J1353" s="82"/>
      <c r="K1353" s="82" t="s">
        <v>3497</v>
      </c>
      <c r="L1353" s="82" t="s">
        <v>3498</v>
      </c>
      <c r="M1353" s="82" t="s">
        <v>3577</v>
      </c>
      <c r="N1353" s="324" t="str">
        <f>INDEX(软件产品清单!H:H,MATCH(出库记录!K1353&amp;出库记录!L1353,软件产品清单!AB:AB,0))</f>
        <v>标准产品</v>
      </c>
      <c r="O1353" s="82" t="s">
        <v>1557</v>
      </c>
      <c r="P1353" s="82" t="s">
        <v>8438</v>
      </c>
      <c r="Q1353" s="82" t="s">
        <v>4</v>
      </c>
      <c r="R1353" s="82" t="s">
        <v>2429</v>
      </c>
      <c r="S1353" s="6"/>
      <c r="T1353" s="82" t="s">
        <v>2429</v>
      </c>
      <c r="U1353" s="82" t="s">
        <v>2429</v>
      </c>
      <c r="V1353" s="82" t="s">
        <v>2429</v>
      </c>
      <c r="W1353" s="6"/>
      <c r="X1353" s="82" t="s">
        <v>3802</v>
      </c>
      <c r="Y1353" s="82"/>
      <c r="Z1353" s="82" t="s">
        <v>2549</v>
      </c>
      <c r="AA1353" s="6">
        <v>42815</v>
      </c>
      <c r="AB1353" s="6" t="s">
        <v>2516</v>
      </c>
      <c r="AC1353" s="82" t="s">
        <v>2517</v>
      </c>
      <c r="AD1353" s="82"/>
      <c r="AE1353" s="82" t="s">
        <v>4161</v>
      </c>
    </row>
    <row r="1354" spans="1:31" ht="29.25" hidden="1" customHeight="1">
      <c r="A1354" s="312">
        <v>1353</v>
      </c>
      <c r="B1354" s="74" t="s">
        <v>4162</v>
      </c>
      <c r="C1354" s="6">
        <v>42815</v>
      </c>
      <c r="D1354" s="82" t="s">
        <v>3537</v>
      </c>
      <c r="E1354" s="82" t="s">
        <v>3150</v>
      </c>
      <c r="F1354" s="82" t="s">
        <v>1735</v>
      </c>
      <c r="G1354" s="82" t="s">
        <v>4163</v>
      </c>
      <c r="H1354" s="82" t="s">
        <v>3097</v>
      </c>
      <c r="I1354" s="108"/>
      <c r="J1354" s="82" t="s">
        <v>1737</v>
      </c>
      <c r="K1354" s="82" t="s">
        <v>3497</v>
      </c>
      <c r="L1354" s="82" t="s">
        <v>3498</v>
      </c>
      <c r="M1354" s="82" t="s">
        <v>3577</v>
      </c>
      <c r="N1354" s="324" t="str">
        <f>INDEX(软件产品清单!H:H,MATCH(出库记录!K1354&amp;出库记录!L1354,软件产品清单!AB:AB,0))</f>
        <v>标准产品</v>
      </c>
      <c r="O1354" s="82" t="s">
        <v>1557</v>
      </c>
      <c r="P1354" s="82" t="s">
        <v>8438</v>
      </c>
      <c r="Q1354" s="82" t="s">
        <v>4</v>
      </c>
      <c r="R1354" s="82" t="s">
        <v>2429</v>
      </c>
      <c r="S1354" s="6"/>
      <c r="T1354" s="82" t="s">
        <v>2429</v>
      </c>
      <c r="U1354" s="82" t="s">
        <v>2429</v>
      </c>
      <c r="V1354" s="82" t="s">
        <v>2429</v>
      </c>
      <c r="W1354" s="6"/>
      <c r="X1354" s="82" t="s">
        <v>3802</v>
      </c>
      <c r="Y1354" s="82"/>
      <c r="Z1354" s="82" t="s">
        <v>2549</v>
      </c>
      <c r="AA1354" s="6">
        <v>42815</v>
      </c>
      <c r="AB1354" s="6" t="s">
        <v>2516</v>
      </c>
      <c r="AC1354" s="82" t="s">
        <v>2517</v>
      </c>
      <c r="AD1354" s="82"/>
      <c r="AE1354" s="82" t="s">
        <v>4161</v>
      </c>
    </row>
    <row r="1355" spans="1:31" ht="29.25" hidden="1" customHeight="1">
      <c r="A1355" s="312">
        <v>1354</v>
      </c>
      <c r="B1355" s="74" t="s">
        <v>4164</v>
      </c>
      <c r="C1355" s="6">
        <v>42816</v>
      </c>
      <c r="D1355" s="82" t="s">
        <v>3277</v>
      </c>
      <c r="E1355" s="82" t="s">
        <v>3150</v>
      </c>
      <c r="F1355" s="82" t="s">
        <v>3795</v>
      </c>
      <c r="G1355" s="82" t="s">
        <v>3796</v>
      </c>
      <c r="H1355" s="82" t="s">
        <v>1910</v>
      </c>
      <c r="I1355" s="108"/>
      <c r="J1355" s="82"/>
      <c r="K1355" s="82" t="s">
        <v>3497</v>
      </c>
      <c r="L1355" s="82" t="s">
        <v>3498</v>
      </c>
      <c r="M1355" s="82" t="s">
        <v>3577</v>
      </c>
      <c r="N1355" s="324" t="str">
        <f>INDEX(软件产品清单!H:H,MATCH(出库记录!K1355&amp;出库记录!L1355,软件产品清单!AB:AB,0))</f>
        <v>标准产品</v>
      </c>
      <c r="O1355" s="82" t="s">
        <v>1557</v>
      </c>
      <c r="P1355" s="82" t="s">
        <v>8438</v>
      </c>
      <c r="Q1355" s="82" t="s">
        <v>4</v>
      </c>
      <c r="R1355" s="82" t="s">
        <v>2429</v>
      </c>
      <c r="S1355" s="6"/>
      <c r="T1355" s="82" t="s">
        <v>2429</v>
      </c>
      <c r="U1355" s="82" t="s">
        <v>2429</v>
      </c>
      <c r="V1355" s="82" t="s">
        <v>2429</v>
      </c>
      <c r="W1355" s="6"/>
      <c r="X1355" s="82" t="s">
        <v>3802</v>
      </c>
      <c r="Y1355" s="82"/>
      <c r="Z1355" s="82" t="s">
        <v>2549</v>
      </c>
      <c r="AA1355" s="6">
        <v>42816</v>
      </c>
      <c r="AB1355" s="6" t="s">
        <v>2516</v>
      </c>
      <c r="AC1355" s="82" t="s">
        <v>2517</v>
      </c>
      <c r="AD1355" s="82"/>
      <c r="AE1355" s="82" t="s">
        <v>4161</v>
      </c>
    </row>
    <row r="1356" spans="1:31" ht="29.25" hidden="1" customHeight="1">
      <c r="A1356" s="312">
        <v>1355</v>
      </c>
      <c r="B1356" s="74" t="s">
        <v>4165</v>
      </c>
      <c r="C1356" s="6">
        <v>42815</v>
      </c>
      <c r="D1356" s="82" t="s">
        <v>3277</v>
      </c>
      <c r="E1356" s="82" t="s">
        <v>3150</v>
      </c>
      <c r="F1356" s="82" t="s">
        <v>4166</v>
      </c>
      <c r="G1356" s="82" t="s">
        <v>4167</v>
      </c>
      <c r="H1356" s="82" t="s">
        <v>3049</v>
      </c>
      <c r="I1356" s="108"/>
      <c r="J1356" s="82"/>
      <c r="K1356" s="82" t="s">
        <v>3497</v>
      </c>
      <c r="L1356" s="82" t="s">
        <v>3498</v>
      </c>
      <c r="M1356" s="82" t="s">
        <v>3577</v>
      </c>
      <c r="N1356" s="324" t="str">
        <f>INDEX(软件产品清单!H:H,MATCH(出库记录!K1356&amp;出库记录!L1356,软件产品清单!AB:AB,0))</f>
        <v>标准产品</v>
      </c>
      <c r="O1356" s="82" t="s">
        <v>1557</v>
      </c>
      <c r="P1356" s="82" t="s">
        <v>8438</v>
      </c>
      <c r="Q1356" s="82" t="s">
        <v>4</v>
      </c>
      <c r="R1356" s="82" t="s">
        <v>2429</v>
      </c>
      <c r="S1356" s="6"/>
      <c r="T1356" s="82" t="s">
        <v>2429</v>
      </c>
      <c r="U1356" s="82" t="s">
        <v>2429</v>
      </c>
      <c r="V1356" s="82" t="s">
        <v>2429</v>
      </c>
      <c r="W1356" s="6"/>
      <c r="X1356" s="82" t="s">
        <v>3802</v>
      </c>
      <c r="Y1356" s="82"/>
      <c r="Z1356" s="82" t="s">
        <v>2549</v>
      </c>
      <c r="AA1356" s="6">
        <v>42816</v>
      </c>
      <c r="AB1356" s="6" t="s">
        <v>2516</v>
      </c>
      <c r="AC1356" s="82" t="s">
        <v>2517</v>
      </c>
      <c r="AD1356" s="82"/>
      <c r="AE1356" s="82" t="s">
        <v>4161</v>
      </c>
    </row>
    <row r="1357" spans="1:31" ht="29.25" hidden="1" customHeight="1">
      <c r="A1357" s="312">
        <v>1356</v>
      </c>
      <c r="B1357" s="74" t="s">
        <v>4168</v>
      </c>
      <c r="C1357" s="6">
        <v>42816</v>
      </c>
      <c r="D1357" s="82" t="s">
        <v>3230</v>
      </c>
      <c r="E1357" s="82" t="s">
        <v>3141</v>
      </c>
      <c r="F1357" s="82"/>
      <c r="G1357" s="82"/>
      <c r="H1357" s="82"/>
      <c r="I1357" s="108"/>
      <c r="J1357" s="82"/>
      <c r="K1357" s="82" t="s">
        <v>4169</v>
      </c>
      <c r="L1357" s="82" t="s">
        <v>3089</v>
      </c>
      <c r="M1357" s="82" t="s">
        <v>4170</v>
      </c>
      <c r="N1357" s="324" t="str">
        <f>INDEX(软件产品清单!H:H,MATCH(出库记录!K1357&amp;出库记录!L1357,软件产品清单!AB:AB,0))</f>
        <v>定制产品</v>
      </c>
      <c r="O1357" s="82" t="s">
        <v>1504</v>
      </c>
      <c r="P1357" s="82" t="s">
        <v>8438</v>
      </c>
      <c r="Q1357" s="82" t="s">
        <v>1495</v>
      </c>
      <c r="R1357" s="82" t="s">
        <v>2549</v>
      </c>
      <c r="S1357" s="6">
        <v>42816</v>
      </c>
      <c r="T1357" s="82" t="s">
        <v>2429</v>
      </c>
      <c r="U1357" s="82" t="s">
        <v>2429</v>
      </c>
      <c r="V1357" s="82" t="s">
        <v>2429</v>
      </c>
      <c r="W1357" s="6"/>
      <c r="X1357" s="82" t="s">
        <v>3287</v>
      </c>
      <c r="Y1357" s="82" t="s">
        <v>3230</v>
      </c>
      <c r="Z1357" s="82" t="s">
        <v>2549</v>
      </c>
      <c r="AA1357" s="6">
        <v>42816</v>
      </c>
      <c r="AB1357" s="6">
        <v>43181</v>
      </c>
      <c r="AC1357" s="82" t="s">
        <v>2517</v>
      </c>
      <c r="AD1357" s="82"/>
      <c r="AE1357" s="82"/>
    </row>
    <row r="1358" spans="1:31" ht="29.25" hidden="1" customHeight="1">
      <c r="A1358" s="312">
        <v>1357</v>
      </c>
      <c r="B1358" s="79" t="s">
        <v>3060</v>
      </c>
      <c r="C1358" s="9">
        <v>42816</v>
      </c>
      <c r="D1358" s="89" t="s">
        <v>3411</v>
      </c>
      <c r="E1358" s="89" t="s">
        <v>3026</v>
      </c>
      <c r="F1358" s="89"/>
      <c r="G1358" s="89" t="s">
        <v>4171</v>
      </c>
      <c r="H1358" s="89"/>
      <c r="I1358" s="110"/>
      <c r="J1358" s="89"/>
      <c r="K1358" s="89" t="s">
        <v>3160</v>
      </c>
      <c r="L1358" s="89" t="s">
        <v>3329</v>
      </c>
      <c r="M1358" s="89" t="s">
        <v>3652</v>
      </c>
      <c r="N1358" s="324" t="str">
        <f>INDEX(软件产品清单!H:H,MATCH(出库记录!K1358&amp;出库记录!L1358,软件产品清单!AB:AB,0))</f>
        <v>标准产品</v>
      </c>
      <c r="O1358" s="82" t="s">
        <v>1664</v>
      </c>
      <c r="P1358" s="82" t="s">
        <v>9717</v>
      </c>
      <c r="Q1358" s="82" t="s">
        <v>4</v>
      </c>
      <c r="R1358" s="89" t="s">
        <v>2429</v>
      </c>
      <c r="S1358" s="9"/>
      <c r="T1358" s="89" t="s">
        <v>2429</v>
      </c>
      <c r="U1358" s="89" t="s">
        <v>2429</v>
      </c>
      <c r="V1358" s="89" t="s">
        <v>2429</v>
      </c>
      <c r="W1358" s="9"/>
      <c r="X1358" s="89" t="s">
        <v>3802</v>
      </c>
      <c r="Y1358" s="89"/>
      <c r="Z1358" s="89" t="s">
        <v>2549</v>
      </c>
      <c r="AA1358" s="9">
        <v>42816</v>
      </c>
      <c r="AB1358" s="9">
        <v>42908</v>
      </c>
      <c r="AC1358" s="89" t="s">
        <v>2517</v>
      </c>
      <c r="AD1358" s="89"/>
      <c r="AE1358" s="89" t="s">
        <v>3330</v>
      </c>
    </row>
    <row r="1359" spans="1:31" s="103" customFormat="1" ht="29.25" hidden="1" customHeight="1">
      <c r="A1359" s="312">
        <v>1358</v>
      </c>
      <c r="B1359" s="74" t="s">
        <v>4172</v>
      </c>
      <c r="C1359" s="6">
        <v>42814</v>
      </c>
      <c r="D1359" s="82" t="s">
        <v>4173</v>
      </c>
      <c r="E1359" s="82" t="s">
        <v>3169</v>
      </c>
      <c r="F1359" s="82"/>
      <c r="G1359" s="82"/>
      <c r="H1359" s="82"/>
      <c r="I1359" s="108"/>
      <c r="J1359" s="82"/>
      <c r="K1359" s="82" t="s">
        <v>3660</v>
      </c>
      <c r="L1359" s="82" t="s">
        <v>2465</v>
      </c>
      <c r="M1359" s="82" t="s">
        <v>3661</v>
      </c>
      <c r="N1359" s="324" t="str">
        <f>INDEX(软件产品清单!H:H,MATCH(出库记录!K1359&amp;出库记录!L1359,软件产品清单!AB:AB,0))</f>
        <v>标准产品</v>
      </c>
      <c r="O1359" s="82" t="s">
        <v>1627</v>
      </c>
      <c r="P1359" s="82" t="s">
        <v>8439</v>
      </c>
      <c r="Q1359" s="82" t="s">
        <v>4</v>
      </c>
      <c r="R1359" s="82" t="s">
        <v>2429</v>
      </c>
      <c r="S1359" s="6"/>
      <c r="T1359" s="99" t="s">
        <v>2429</v>
      </c>
      <c r="U1359" s="82" t="s">
        <v>2429</v>
      </c>
      <c r="V1359" s="99" t="s">
        <v>2429</v>
      </c>
      <c r="W1359" s="6"/>
      <c r="X1359" s="82" t="s">
        <v>3265</v>
      </c>
      <c r="Y1359" s="82"/>
      <c r="Z1359" s="99" t="s">
        <v>2549</v>
      </c>
      <c r="AA1359" s="6">
        <v>42818</v>
      </c>
      <c r="AB1359" s="6">
        <v>43002</v>
      </c>
      <c r="AC1359" s="82" t="s">
        <v>2517</v>
      </c>
      <c r="AD1359" s="82"/>
      <c r="AE1359" s="82"/>
    </row>
    <row r="1360" spans="1:31" s="103" customFormat="1" ht="29.25" hidden="1" customHeight="1">
      <c r="A1360" s="312">
        <v>1359</v>
      </c>
      <c r="B1360" s="74" t="s">
        <v>4172</v>
      </c>
      <c r="C1360" s="6">
        <v>42814</v>
      </c>
      <c r="D1360" s="82" t="s">
        <v>4173</v>
      </c>
      <c r="E1360" s="82" t="s">
        <v>3169</v>
      </c>
      <c r="F1360" s="82"/>
      <c r="G1360" s="82"/>
      <c r="H1360" s="82"/>
      <c r="I1360" s="108"/>
      <c r="J1360" s="82"/>
      <c r="K1360" s="82" t="s">
        <v>3533</v>
      </c>
      <c r="L1360" s="82" t="s">
        <v>3546</v>
      </c>
      <c r="M1360" s="82" t="s">
        <v>3662</v>
      </c>
      <c r="N1360" s="324" t="str">
        <f>INDEX(软件产品清单!H:H,MATCH(出库记录!K1360&amp;出库记录!L1360,软件产品清单!AB:AB,0))</f>
        <v>标准产品</v>
      </c>
      <c r="O1360" s="82" t="s">
        <v>1621</v>
      </c>
      <c r="P1360" s="82" t="s">
        <v>8439</v>
      </c>
      <c r="Q1360" s="82" t="s">
        <v>4</v>
      </c>
      <c r="R1360" s="82" t="s">
        <v>2429</v>
      </c>
      <c r="S1360" s="6"/>
      <c r="T1360" s="99" t="s">
        <v>2429</v>
      </c>
      <c r="U1360" s="82" t="s">
        <v>2429</v>
      </c>
      <c r="V1360" s="99" t="s">
        <v>2429</v>
      </c>
      <c r="W1360" s="6"/>
      <c r="X1360" s="82" t="s">
        <v>3265</v>
      </c>
      <c r="Y1360" s="82"/>
      <c r="Z1360" s="99" t="s">
        <v>2549</v>
      </c>
      <c r="AA1360" s="6">
        <v>42818</v>
      </c>
      <c r="AB1360" s="6">
        <v>43002</v>
      </c>
      <c r="AC1360" s="82" t="s">
        <v>2517</v>
      </c>
      <c r="AD1360" s="82"/>
      <c r="AE1360" s="82"/>
    </row>
    <row r="1361" spans="1:31" s="103" customFormat="1" ht="29.25" hidden="1" customHeight="1">
      <c r="A1361" s="312">
        <v>1360</v>
      </c>
      <c r="B1361" s="74" t="s">
        <v>4172</v>
      </c>
      <c r="C1361" s="6">
        <v>42814</v>
      </c>
      <c r="D1361" s="82" t="s">
        <v>4173</v>
      </c>
      <c r="E1361" s="82" t="s">
        <v>3169</v>
      </c>
      <c r="F1361" s="82"/>
      <c r="G1361" s="82"/>
      <c r="H1361" s="82"/>
      <c r="I1361" s="108"/>
      <c r="J1361" s="82"/>
      <c r="K1361" s="82" t="s">
        <v>3548</v>
      </c>
      <c r="L1361" s="82" t="s">
        <v>2465</v>
      </c>
      <c r="M1361" s="82" t="s">
        <v>3549</v>
      </c>
      <c r="N1361" s="324" t="str">
        <f>INDEX(软件产品清单!H:H,MATCH(出库记录!K1361&amp;出库记录!L1361,软件产品清单!AB:AB,0))</f>
        <v>标准产品</v>
      </c>
      <c r="O1361" s="82" t="s">
        <v>1621</v>
      </c>
      <c r="P1361" s="82" t="s">
        <v>8439</v>
      </c>
      <c r="Q1361" s="82" t="s">
        <v>1517</v>
      </c>
      <c r="R1361" s="82" t="s">
        <v>2429</v>
      </c>
      <c r="S1361" s="6"/>
      <c r="T1361" s="99" t="s">
        <v>2429</v>
      </c>
      <c r="U1361" s="99" t="s">
        <v>2429</v>
      </c>
      <c r="V1361" s="99" t="s">
        <v>2429</v>
      </c>
      <c r="W1361" s="6"/>
      <c r="X1361" s="82" t="s">
        <v>3265</v>
      </c>
      <c r="Y1361" s="82"/>
      <c r="Z1361" s="99" t="s">
        <v>2549</v>
      </c>
      <c r="AA1361" s="6">
        <v>42818</v>
      </c>
      <c r="AB1361" s="6">
        <v>43002</v>
      </c>
      <c r="AC1361" s="82" t="s">
        <v>2517</v>
      </c>
      <c r="AD1361" s="82"/>
      <c r="AE1361" s="82"/>
    </row>
    <row r="1362" spans="1:31" s="103" customFormat="1" ht="29.25" hidden="1" customHeight="1">
      <c r="A1362" s="312">
        <v>1361</v>
      </c>
      <c r="B1362" s="74" t="s">
        <v>4172</v>
      </c>
      <c r="C1362" s="6">
        <v>42814</v>
      </c>
      <c r="D1362" s="82" t="s">
        <v>4173</v>
      </c>
      <c r="E1362" s="82" t="s">
        <v>3169</v>
      </c>
      <c r="F1362" s="82"/>
      <c r="G1362" s="82"/>
      <c r="H1362" s="82"/>
      <c r="I1362" s="108"/>
      <c r="J1362" s="82"/>
      <c r="K1362" s="82" t="s">
        <v>3356</v>
      </c>
      <c r="L1362" s="82" t="s">
        <v>2465</v>
      </c>
      <c r="M1362" s="92" t="s">
        <v>4088</v>
      </c>
      <c r="N1362" s="324" t="str">
        <f>INDEX(软件产品清单!H:H,MATCH(出库记录!K1362&amp;出库记录!L1362,软件产品清单!AB:AB,0))</f>
        <v>标准产品</v>
      </c>
      <c r="O1362" s="82" t="s">
        <v>1621</v>
      </c>
      <c r="P1362" s="82" t="s">
        <v>8439</v>
      </c>
      <c r="Q1362" s="82" t="s">
        <v>4</v>
      </c>
      <c r="R1362" s="82" t="s">
        <v>2429</v>
      </c>
      <c r="S1362" s="6"/>
      <c r="T1362" s="99" t="s">
        <v>2429</v>
      </c>
      <c r="U1362" s="99" t="s">
        <v>2429</v>
      </c>
      <c r="V1362" s="99" t="s">
        <v>2429</v>
      </c>
      <c r="W1362" s="6"/>
      <c r="X1362" s="82" t="s">
        <v>3265</v>
      </c>
      <c r="Y1362" s="82"/>
      <c r="Z1362" s="99" t="s">
        <v>2549</v>
      </c>
      <c r="AA1362" s="6">
        <v>42818</v>
      </c>
      <c r="AB1362" s="6">
        <v>43002</v>
      </c>
      <c r="AC1362" s="82" t="s">
        <v>2517</v>
      </c>
      <c r="AD1362" s="82"/>
      <c r="AE1362" s="82"/>
    </row>
    <row r="1363" spans="1:31" s="103" customFormat="1" ht="29.25" hidden="1" customHeight="1">
      <c r="A1363" s="312">
        <v>1362</v>
      </c>
      <c r="B1363" s="74" t="s">
        <v>4172</v>
      </c>
      <c r="C1363" s="6">
        <v>42814</v>
      </c>
      <c r="D1363" s="82" t="s">
        <v>4173</v>
      </c>
      <c r="E1363" s="82" t="s">
        <v>3169</v>
      </c>
      <c r="F1363" s="82"/>
      <c r="G1363" s="82"/>
      <c r="H1363" s="82"/>
      <c r="I1363" s="108"/>
      <c r="J1363" s="82"/>
      <c r="K1363" s="82" t="s">
        <v>4096</v>
      </c>
      <c r="L1363" s="82" t="s">
        <v>2465</v>
      </c>
      <c r="M1363" s="82" t="s">
        <v>4097</v>
      </c>
      <c r="N1363" s="324" t="str">
        <f>INDEX(软件产品清单!H:H,MATCH(出库记录!K1363&amp;出库记录!L1363,软件产品清单!AB:AB,0))</f>
        <v>标准产品</v>
      </c>
      <c r="O1363" s="82" t="s">
        <v>1621</v>
      </c>
      <c r="P1363" s="82" t="s">
        <v>8439</v>
      </c>
      <c r="Q1363" s="82" t="s">
        <v>1517</v>
      </c>
      <c r="R1363" s="82" t="s">
        <v>2429</v>
      </c>
      <c r="S1363" s="6"/>
      <c r="T1363" s="99" t="s">
        <v>2429</v>
      </c>
      <c r="U1363" s="99" t="s">
        <v>2429</v>
      </c>
      <c r="V1363" s="99" t="s">
        <v>2429</v>
      </c>
      <c r="W1363" s="6"/>
      <c r="X1363" s="82" t="s">
        <v>3265</v>
      </c>
      <c r="Y1363" s="82"/>
      <c r="Z1363" s="99" t="s">
        <v>2549</v>
      </c>
      <c r="AA1363" s="6">
        <v>42818</v>
      </c>
      <c r="AB1363" s="6">
        <v>43002</v>
      </c>
      <c r="AC1363" s="82" t="s">
        <v>2517</v>
      </c>
      <c r="AD1363" s="82"/>
      <c r="AE1363" s="82"/>
    </row>
    <row r="1364" spans="1:31" s="103" customFormat="1" ht="29.25" hidden="1" customHeight="1">
      <c r="A1364" s="312">
        <v>1363</v>
      </c>
      <c r="B1364" s="74" t="s">
        <v>4172</v>
      </c>
      <c r="C1364" s="6">
        <v>42814</v>
      </c>
      <c r="D1364" s="82" t="s">
        <v>4173</v>
      </c>
      <c r="E1364" s="82" t="s">
        <v>3169</v>
      </c>
      <c r="F1364" s="82"/>
      <c r="G1364" s="82"/>
      <c r="H1364" s="82"/>
      <c r="I1364" s="108"/>
      <c r="J1364" s="82"/>
      <c r="K1364" s="82" t="s">
        <v>4098</v>
      </c>
      <c r="L1364" s="82" t="s">
        <v>3732</v>
      </c>
      <c r="M1364" s="82" t="s">
        <v>4099</v>
      </c>
      <c r="N1364" s="324" t="str">
        <f>INDEX(软件产品清单!H:H,MATCH(出库记录!K1364&amp;出库记录!L1364,软件产品清单!AB:AB,0))</f>
        <v>Demo</v>
      </c>
      <c r="O1364" s="82" t="s">
        <v>1504</v>
      </c>
      <c r="P1364" s="82" t="s">
        <v>8439</v>
      </c>
      <c r="Q1364" s="82" t="s">
        <v>1517</v>
      </c>
      <c r="R1364" s="82" t="s">
        <v>2429</v>
      </c>
      <c r="S1364" s="6"/>
      <c r="T1364" s="99" t="s">
        <v>2429</v>
      </c>
      <c r="U1364" s="99" t="s">
        <v>2429</v>
      </c>
      <c r="V1364" s="99" t="s">
        <v>2429</v>
      </c>
      <c r="W1364" s="6"/>
      <c r="X1364" s="82" t="s">
        <v>3265</v>
      </c>
      <c r="Y1364" s="82"/>
      <c r="Z1364" s="99" t="s">
        <v>2549</v>
      </c>
      <c r="AA1364" s="6">
        <v>42818</v>
      </c>
      <c r="AB1364" s="6">
        <v>43002</v>
      </c>
      <c r="AC1364" s="82" t="s">
        <v>2517</v>
      </c>
      <c r="AD1364" s="82"/>
      <c r="AE1364" s="82"/>
    </row>
    <row r="1365" spans="1:31" s="103" customFormat="1" ht="29.25" hidden="1" customHeight="1">
      <c r="A1365" s="312">
        <v>1364</v>
      </c>
      <c r="B1365" s="74" t="s">
        <v>4172</v>
      </c>
      <c r="C1365" s="6">
        <v>42814</v>
      </c>
      <c r="D1365" s="82" t="s">
        <v>4173</v>
      </c>
      <c r="E1365" s="82" t="s">
        <v>3169</v>
      </c>
      <c r="F1365" s="82"/>
      <c r="G1365" s="82"/>
      <c r="H1365" s="82"/>
      <c r="I1365" s="108"/>
      <c r="J1365" s="82"/>
      <c r="K1365" s="82" t="s">
        <v>4100</v>
      </c>
      <c r="L1365" s="82" t="s">
        <v>3732</v>
      </c>
      <c r="M1365" s="82" t="s">
        <v>4101</v>
      </c>
      <c r="N1365" s="324" t="str">
        <f>INDEX(软件产品清单!H:H,MATCH(出库记录!K1365&amp;出库记录!L1365,软件产品清单!AB:AB,0))</f>
        <v>Demo</v>
      </c>
      <c r="O1365" s="82" t="s">
        <v>1583</v>
      </c>
      <c r="P1365" s="82" t="s">
        <v>8439</v>
      </c>
      <c r="Q1365" s="82" t="s">
        <v>1517</v>
      </c>
      <c r="R1365" s="82" t="s">
        <v>2429</v>
      </c>
      <c r="S1365" s="6"/>
      <c r="T1365" s="99" t="s">
        <v>2429</v>
      </c>
      <c r="U1365" s="99" t="s">
        <v>2429</v>
      </c>
      <c r="V1365" s="99" t="s">
        <v>2429</v>
      </c>
      <c r="W1365" s="6"/>
      <c r="X1365" s="82" t="s">
        <v>3265</v>
      </c>
      <c r="Y1365" s="82"/>
      <c r="Z1365" s="99" t="s">
        <v>2549</v>
      </c>
      <c r="AA1365" s="6">
        <v>42818</v>
      </c>
      <c r="AB1365" s="6">
        <v>43002</v>
      </c>
      <c r="AC1365" s="82" t="s">
        <v>2517</v>
      </c>
      <c r="AD1365" s="82"/>
      <c r="AE1365" s="82"/>
    </row>
    <row r="1366" spans="1:31" s="103" customFormat="1" ht="29.25" hidden="1" customHeight="1">
      <c r="A1366" s="312">
        <v>1365</v>
      </c>
      <c r="B1366" s="74" t="s">
        <v>4172</v>
      </c>
      <c r="C1366" s="6">
        <v>42814</v>
      </c>
      <c r="D1366" s="82" t="s">
        <v>4173</v>
      </c>
      <c r="E1366" s="82" t="s">
        <v>3169</v>
      </c>
      <c r="F1366" s="82"/>
      <c r="G1366" s="82"/>
      <c r="H1366" s="82"/>
      <c r="I1366" s="108"/>
      <c r="J1366" s="82"/>
      <c r="K1366" s="82" t="s">
        <v>4102</v>
      </c>
      <c r="L1366" s="82" t="s">
        <v>3732</v>
      </c>
      <c r="M1366" s="82" t="s">
        <v>4103</v>
      </c>
      <c r="N1366" s="324" t="str">
        <f>INDEX(软件产品清单!H:H,MATCH(出库记录!K1366&amp;出库记录!L1366,软件产品清单!AB:AB,0))</f>
        <v>Demo</v>
      </c>
      <c r="O1366" s="82" t="s">
        <v>1583</v>
      </c>
      <c r="P1366" s="82" t="s">
        <v>8439</v>
      </c>
      <c r="Q1366" s="82" t="s">
        <v>1517</v>
      </c>
      <c r="R1366" s="82" t="s">
        <v>2429</v>
      </c>
      <c r="S1366" s="6"/>
      <c r="T1366" s="99" t="s">
        <v>2429</v>
      </c>
      <c r="U1366" s="99" t="s">
        <v>2429</v>
      </c>
      <c r="V1366" s="99" t="s">
        <v>2429</v>
      </c>
      <c r="W1366" s="6"/>
      <c r="X1366" s="82" t="s">
        <v>3265</v>
      </c>
      <c r="Y1366" s="82"/>
      <c r="Z1366" s="99" t="s">
        <v>2549</v>
      </c>
      <c r="AA1366" s="6">
        <v>42818</v>
      </c>
      <c r="AB1366" s="6">
        <v>43002</v>
      </c>
      <c r="AC1366" s="82" t="s">
        <v>2517</v>
      </c>
      <c r="AD1366" s="82"/>
      <c r="AE1366" s="82"/>
    </row>
    <row r="1367" spans="1:31" s="103" customFormat="1" ht="29.25" hidden="1" customHeight="1">
      <c r="A1367" s="312">
        <v>1366</v>
      </c>
      <c r="B1367" s="83" t="s">
        <v>4174</v>
      </c>
      <c r="C1367" s="6">
        <v>42814</v>
      </c>
      <c r="D1367" s="82" t="s">
        <v>4175</v>
      </c>
      <c r="E1367" s="82" t="s">
        <v>3169</v>
      </c>
      <c r="F1367" s="82"/>
      <c r="G1367" s="82"/>
      <c r="H1367" s="82"/>
      <c r="I1367" s="108"/>
      <c r="J1367" s="82"/>
      <c r="K1367" s="82" t="s">
        <v>3660</v>
      </c>
      <c r="L1367" s="82" t="s">
        <v>2465</v>
      </c>
      <c r="M1367" s="82" t="s">
        <v>3661</v>
      </c>
      <c r="N1367" s="324" t="str">
        <f>INDEX(软件产品清单!H:H,MATCH(出库记录!K1367&amp;出库记录!L1367,软件产品清单!AB:AB,0))</f>
        <v>标准产品</v>
      </c>
      <c r="O1367" s="82" t="s">
        <v>1627</v>
      </c>
      <c r="P1367" s="82" t="s">
        <v>8439</v>
      </c>
      <c r="Q1367" s="82" t="s">
        <v>4</v>
      </c>
      <c r="R1367" s="82" t="s">
        <v>2429</v>
      </c>
      <c r="S1367" s="6"/>
      <c r="T1367" s="99" t="s">
        <v>2429</v>
      </c>
      <c r="U1367" s="82" t="s">
        <v>2429</v>
      </c>
      <c r="V1367" s="99" t="s">
        <v>2429</v>
      </c>
      <c r="W1367" s="6"/>
      <c r="X1367" s="82" t="s">
        <v>3265</v>
      </c>
      <c r="Y1367" s="82"/>
      <c r="Z1367" s="99" t="s">
        <v>2549</v>
      </c>
      <c r="AA1367" s="6">
        <v>42815</v>
      </c>
      <c r="AB1367" s="6">
        <v>42999</v>
      </c>
      <c r="AC1367" s="82" t="s">
        <v>2517</v>
      </c>
      <c r="AD1367" s="82"/>
      <c r="AE1367" s="82"/>
    </row>
    <row r="1368" spans="1:31" s="103" customFormat="1" ht="29.25" hidden="1" customHeight="1">
      <c r="A1368" s="312">
        <v>1367</v>
      </c>
      <c r="B1368" s="74" t="s">
        <v>4174</v>
      </c>
      <c r="C1368" s="6">
        <v>42814</v>
      </c>
      <c r="D1368" s="82" t="s">
        <v>4175</v>
      </c>
      <c r="E1368" s="82" t="s">
        <v>3169</v>
      </c>
      <c r="F1368" s="82"/>
      <c r="G1368" s="82"/>
      <c r="H1368" s="82"/>
      <c r="I1368" s="108"/>
      <c r="J1368" s="82"/>
      <c r="K1368" s="82" t="s">
        <v>3533</v>
      </c>
      <c r="L1368" s="82" t="s">
        <v>3546</v>
      </c>
      <c r="M1368" s="82" t="s">
        <v>3662</v>
      </c>
      <c r="N1368" s="324" t="str">
        <f>INDEX(软件产品清单!H:H,MATCH(出库记录!K1368&amp;出库记录!L1368,软件产品清单!AB:AB,0))</f>
        <v>标准产品</v>
      </c>
      <c r="O1368" s="82" t="s">
        <v>1621</v>
      </c>
      <c r="P1368" s="82" t="s">
        <v>8439</v>
      </c>
      <c r="Q1368" s="82" t="s">
        <v>4</v>
      </c>
      <c r="R1368" s="82" t="s">
        <v>2429</v>
      </c>
      <c r="S1368" s="6"/>
      <c r="T1368" s="99" t="s">
        <v>2429</v>
      </c>
      <c r="U1368" s="82" t="s">
        <v>2429</v>
      </c>
      <c r="V1368" s="99" t="s">
        <v>2429</v>
      </c>
      <c r="W1368" s="6"/>
      <c r="X1368" s="82" t="s">
        <v>3265</v>
      </c>
      <c r="Y1368" s="82"/>
      <c r="Z1368" s="99" t="s">
        <v>2549</v>
      </c>
      <c r="AA1368" s="6">
        <v>42815</v>
      </c>
      <c r="AB1368" s="6">
        <v>42999</v>
      </c>
      <c r="AC1368" s="82" t="s">
        <v>2517</v>
      </c>
      <c r="AD1368" s="82"/>
      <c r="AE1368" s="82"/>
    </row>
    <row r="1369" spans="1:31" s="103" customFormat="1" ht="29.25" hidden="1" customHeight="1">
      <c r="A1369" s="312">
        <v>1368</v>
      </c>
      <c r="B1369" s="83" t="s">
        <v>4174</v>
      </c>
      <c r="C1369" s="6">
        <v>42814</v>
      </c>
      <c r="D1369" s="82" t="s">
        <v>4175</v>
      </c>
      <c r="E1369" s="82" t="s">
        <v>3169</v>
      </c>
      <c r="F1369" s="82"/>
      <c r="G1369" s="82"/>
      <c r="H1369" s="82"/>
      <c r="I1369" s="108"/>
      <c r="J1369" s="82"/>
      <c r="K1369" s="82" t="s">
        <v>3548</v>
      </c>
      <c r="L1369" s="82" t="s">
        <v>2465</v>
      </c>
      <c r="M1369" s="82" t="s">
        <v>3549</v>
      </c>
      <c r="N1369" s="324" t="str">
        <f>INDEX(软件产品清单!H:H,MATCH(出库记录!K1369&amp;出库记录!L1369,软件产品清单!AB:AB,0))</f>
        <v>标准产品</v>
      </c>
      <c r="O1369" s="82" t="s">
        <v>1621</v>
      </c>
      <c r="P1369" s="82" t="s">
        <v>8439</v>
      </c>
      <c r="Q1369" s="82" t="s">
        <v>1517</v>
      </c>
      <c r="R1369" s="82" t="s">
        <v>2429</v>
      </c>
      <c r="S1369" s="6"/>
      <c r="T1369" s="99" t="s">
        <v>2429</v>
      </c>
      <c r="U1369" s="99" t="s">
        <v>2429</v>
      </c>
      <c r="V1369" s="99" t="s">
        <v>2429</v>
      </c>
      <c r="W1369" s="6"/>
      <c r="X1369" s="82" t="s">
        <v>3265</v>
      </c>
      <c r="Y1369" s="82"/>
      <c r="Z1369" s="99" t="s">
        <v>2549</v>
      </c>
      <c r="AA1369" s="6">
        <v>42815</v>
      </c>
      <c r="AB1369" s="6">
        <v>42999</v>
      </c>
      <c r="AC1369" s="82" t="s">
        <v>2517</v>
      </c>
      <c r="AD1369" s="82"/>
      <c r="AE1369" s="82"/>
    </row>
    <row r="1370" spans="1:31" s="103" customFormat="1" ht="29.25" hidden="1" customHeight="1">
      <c r="A1370" s="312">
        <v>1369</v>
      </c>
      <c r="B1370" s="74" t="s">
        <v>4174</v>
      </c>
      <c r="C1370" s="6">
        <v>42814</v>
      </c>
      <c r="D1370" s="82" t="s">
        <v>4175</v>
      </c>
      <c r="E1370" s="82" t="s">
        <v>3169</v>
      </c>
      <c r="F1370" s="82"/>
      <c r="G1370" s="82"/>
      <c r="H1370" s="82"/>
      <c r="I1370" s="108"/>
      <c r="J1370" s="82"/>
      <c r="K1370" s="82" t="s">
        <v>3356</v>
      </c>
      <c r="L1370" s="82" t="s">
        <v>2465</v>
      </c>
      <c r="M1370" s="92" t="s">
        <v>4088</v>
      </c>
      <c r="N1370" s="324" t="str">
        <f>INDEX(软件产品清单!H:H,MATCH(出库记录!K1370&amp;出库记录!L1370,软件产品清单!AB:AB,0))</f>
        <v>标准产品</v>
      </c>
      <c r="O1370" s="82" t="s">
        <v>1621</v>
      </c>
      <c r="P1370" s="82" t="s">
        <v>8439</v>
      </c>
      <c r="Q1370" s="82" t="s">
        <v>4</v>
      </c>
      <c r="R1370" s="82" t="s">
        <v>2429</v>
      </c>
      <c r="S1370" s="6"/>
      <c r="T1370" s="99" t="s">
        <v>2429</v>
      </c>
      <c r="U1370" s="99" t="s">
        <v>2429</v>
      </c>
      <c r="V1370" s="99" t="s">
        <v>2429</v>
      </c>
      <c r="W1370" s="6"/>
      <c r="X1370" s="82" t="s">
        <v>3265</v>
      </c>
      <c r="Y1370" s="82"/>
      <c r="Z1370" s="99" t="s">
        <v>2549</v>
      </c>
      <c r="AA1370" s="6">
        <v>42815</v>
      </c>
      <c r="AB1370" s="6">
        <v>42999</v>
      </c>
      <c r="AC1370" s="82" t="s">
        <v>2517</v>
      </c>
      <c r="AD1370" s="82"/>
      <c r="AE1370" s="82"/>
    </row>
    <row r="1371" spans="1:31" s="103" customFormat="1" ht="29.25" hidden="1" customHeight="1">
      <c r="A1371" s="312">
        <v>1370</v>
      </c>
      <c r="B1371" s="83" t="s">
        <v>4174</v>
      </c>
      <c r="C1371" s="6">
        <v>42814</v>
      </c>
      <c r="D1371" s="82" t="s">
        <v>4175</v>
      </c>
      <c r="E1371" s="82" t="s">
        <v>3169</v>
      </c>
      <c r="F1371" s="82"/>
      <c r="G1371" s="82"/>
      <c r="H1371" s="82"/>
      <c r="I1371" s="108"/>
      <c r="J1371" s="82"/>
      <c r="K1371" s="82" t="s">
        <v>4096</v>
      </c>
      <c r="L1371" s="82" t="s">
        <v>2465</v>
      </c>
      <c r="M1371" s="82" t="s">
        <v>4097</v>
      </c>
      <c r="N1371" s="324" t="str">
        <f>INDEX(软件产品清单!H:H,MATCH(出库记录!K1371&amp;出库记录!L1371,软件产品清单!AB:AB,0))</f>
        <v>标准产品</v>
      </c>
      <c r="O1371" s="82" t="s">
        <v>1621</v>
      </c>
      <c r="P1371" s="82" t="s">
        <v>8439</v>
      </c>
      <c r="Q1371" s="82" t="s">
        <v>1517</v>
      </c>
      <c r="R1371" s="82" t="s">
        <v>2429</v>
      </c>
      <c r="S1371" s="6"/>
      <c r="T1371" s="99" t="s">
        <v>2429</v>
      </c>
      <c r="U1371" s="99" t="s">
        <v>2429</v>
      </c>
      <c r="V1371" s="99" t="s">
        <v>2429</v>
      </c>
      <c r="W1371" s="6"/>
      <c r="X1371" s="82" t="s">
        <v>3265</v>
      </c>
      <c r="Y1371" s="82"/>
      <c r="Z1371" s="99" t="s">
        <v>2549</v>
      </c>
      <c r="AA1371" s="6">
        <v>42815</v>
      </c>
      <c r="AB1371" s="6">
        <v>42999</v>
      </c>
      <c r="AC1371" s="82" t="s">
        <v>2517</v>
      </c>
      <c r="AD1371" s="82"/>
      <c r="AE1371" s="82"/>
    </row>
    <row r="1372" spans="1:31" s="103" customFormat="1" ht="29.25" hidden="1" customHeight="1">
      <c r="A1372" s="312">
        <v>1371</v>
      </c>
      <c r="B1372" s="74" t="s">
        <v>4174</v>
      </c>
      <c r="C1372" s="6">
        <v>42814</v>
      </c>
      <c r="D1372" s="82" t="s">
        <v>4175</v>
      </c>
      <c r="E1372" s="82" t="s">
        <v>3169</v>
      </c>
      <c r="F1372" s="82"/>
      <c r="G1372" s="82"/>
      <c r="H1372" s="82"/>
      <c r="I1372" s="108"/>
      <c r="J1372" s="82"/>
      <c r="K1372" s="82" t="s">
        <v>4098</v>
      </c>
      <c r="L1372" s="82" t="s">
        <v>3732</v>
      </c>
      <c r="M1372" s="82" t="s">
        <v>4099</v>
      </c>
      <c r="N1372" s="324" t="str">
        <f>INDEX(软件产品清单!H:H,MATCH(出库记录!K1372&amp;出库记录!L1372,软件产品清单!AB:AB,0))</f>
        <v>Demo</v>
      </c>
      <c r="O1372" s="82" t="s">
        <v>1504</v>
      </c>
      <c r="P1372" s="82" t="s">
        <v>8439</v>
      </c>
      <c r="Q1372" s="82" t="s">
        <v>1517</v>
      </c>
      <c r="R1372" s="82" t="s">
        <v>2429</v>
      </c>
      <c r="S1372" s="6"/>
      <c r="T1372" s="99" t="s">
        <v>2429</v>
      </c>
      <c r="U1372" s="99" t="s">
        <v>2429</v>
      </c>
      <c r="V1372" s="99" t="s">
        <v>2429</v>
      </c>
      <c r="W1372" s="6"/>
      <c r="X1372" s="82" t="s">
        <v>3265</v>
      </c>
      <c r="Y1372" s="82"/>
      <c r="Z1372" s="99" t="s">
        <v>2549</v>
      </c>
      <c r="AA1372" s="6">
        <v>42815</v>
      </c>
      <c r="AB1372" s="6">
        <v>42999</v>
      </c>
      <c r="AC1372" s="82" t="s">
        <v>2517</v>
      </c>
      <c r="AD1372" s="82"/>
      <c r="AE1372" s="82"/>
    </row>
    <row r="1373" spans="1:31" s="103" customFormat="1" ht="29.25" hidden="1" customHeight="1">
      <c r="A1373" s="312">
        <v>1372</v>
      </c>
      <c r="B1373" s="83" t="s">
        <v>4174</v>
      </c>
      <c r="C1373" s="6">
        <v>42814</v>
      </c>
      <c r="D1373" s="82" t="s">
        <v>4175</v>
      </c>
      <c r="E1373" s="82" t="s">
        <v>3169</v>
      </c>
      <c r="F1373" s="82"/>
      <c r="G1373" s="82"/>
      <c r="H1373" s="82"/>
      <c r="I1373" s="108"/>
      <c r="J1373" s="82"/>
      <c r="K1373" s="82" t="s">
        <v>4100</v>
      </c>
      <c r="L1373" s="82" t="s">
        <v>3732</v>
      </c>
      <c r="M1373" s="82" t="s">
        <v>4101</v>
      </c>
      <c r="N1373" s="324" t="str">
        <f>INDEX(软件产品清单!H:H,MATCH(出库记录!K1373&amp;出库记录!L1373,软件产品清单!AB:AB,0))</f>
        <v>Demo</v>
      </c>
      <c r="O1373" s="82" t="s">
        <v>1583</v>
      </c>
      <c r="P1373" s="82" t="s">
        <v>8439</v>
      </c>
      <c r="Q1373" s="82" t="s">
        <v>1517</v>
      </c>
      <c r="R1373" s="82" t="s">
        <v>2429</v>
      </c>
      <c r="S1373" s="6"/>
      <c r="T1373" s="99" t="s">
        <v>2429</v>
      </c>
      <c r="U1373" s="99" t="s">
        <v>2429</v>
      </c>
      <c r="V1373" s="99" t="s">
        <v>2429</v>
      </c>
      <c r="W1373" s="6"/>
      <c r="X1373" s="82" t="s">
        <v>3265</v>
      </c>
      <c r="Y1373" s="82"/>
      <c r="Z1373" s="99" t="s">
        <v>2549</v>
      </c>
      <c r="AA1373" s="6">
        <v>42815</v>
      </c>
      <c r="AB1373" s="6">
        <v>42999</v>
      </c>
      <c r="AC1373" s="82" t="s">
        <v>2517</v>
      </c>
      <c r="AD1373" s="82"/>
      <c r="AE1373" s="82"/>
    </row>
    <row r="1374" spans="1:31" s="103" customFormat="1" ht="29.25" hidden="1" customHeight="1">
      <c r="A1374" s="312">
        <v>1373</v>
      </c>
      <c r="B1374" s="74" t="s">
        <v>4174</v>
      </c>
      <c r="C1374" s="6">
        <v>42814</v>
      </c>
      <c r="D1374" s="82" t="s">
        <v>4175</v>
      </c>
      <c r="E1374" s="82" t="s">
        <v>3169</v>
      </c>
      <c r="F1374" s="82"/>
      <c r="G1374" s="82"/>
      <c r="H1374" s="82"/>
      <c r="I1374" s="108"/>
      <c r="J1374" s="82"/>
      <c r="K1374" s="82" t="s">
        <v>4102</v>
      </c>
      <c r="L1374" s="82" t="s">
        <v>3732</v>
      </c>
      <c r="M1374" s="82" t="s">
        <v>4103</v>
      </c>
      <c r="N1374" s="324" t="str">
        <f>INDEX(软件产品清单!H:H,MATCH(出库记录!K1374&amp;出库记录!L1374,软件产品清单!AB:AB,0))</f>
        <v>Demo</v>
      </c>
      <c r="O1374" s="82" t="s">
        <v>1583</v>
      </c>
      <c r="P1374" s="82" t="s">
        <v>8439</v>
      </c>
      <c r="Q1374" s="82" t="s">
        <v>1517</v>
      </c>
      <c r="R1374" s="82" t="s">
        <v>2429</v>
      </c>
      <c r="S1374" s="6"/>
      <c r="T1374" s="99" t="s">
        <v>2429</v>
      </c>
      <c r="U1374" s="99" t="s">
        <v>2429</v>
      </c>
      <c r="V1374" s="99" t="s">
        <v>2429</v>
      </c>
      <c r="W1374" s="6"/>
      <c r="X1374" s="82" t="s">
        <v>3265</v>
      </c>
      <c r="Y1374" s="82"/>
      <c r="Z1374" s="99" t="s">
        <v>2549</v>
      </c>
      <c r="AA1374" s="6">
        <v>42815</v>
      </c>
      <c r="AB1374" s="6">
        <v>42999</v>
      </c>
      <c r="AC1374" s="82" t="s">
        <v>2517</v>
      </c>
      <c r="AD1374" s="82"/>
      <c r="AE1374" s="82"/>
    </row>
    <row r="1375" spans="1:31" s="103" customFormat="1" ht="29.25" hidden="1" customHeight="1">
      <c r="A1375" s="312">
        <v>1374</v>
      </c>
      <c r="B1375" s="83" t="s">
        <v>4176</v>
      </c>
      <c r="C1375" s="6">
        <v>42814</v>
      </c>
      <c r="D1375" s="82" t="s">
        <v>4177</v>
      </c>
      <c r="E1375" s="82" t="s">
        <v>2828</v>
      </c>
      <c r="F1375" s="82" t="s">
        <v>4178</v>
      </c>
      <c r="G1375" s="82" t="s">
        <v>4179</v>
      </c>
      <c r="H1375" s="82" t="s">
        <v>3877</v>
      </c>
      <c r="I1375" s="108">
        <v>49000</v>
      </c>
      <c r="J1375" s="82" t="s">
        <v>4180</v>
      </c>
      <c r="K1375" s="82" t="s">
        <v>4181</v>
      </c>
      <c r="L1375" s="82" t="s">
        <v>0</v>
      </c>
      <c r="M1375" s="82" t="s">
        <v>4182</v>
      </c>
      <c r="N1375" s="324" t="s">
        <v>11080</v>
      </c>
      <c r="O1375" s="82" t="s">
        <v>4183</v>
      </c>
      <c r="P1375" s="82" t="s">
        <v>5874</v>
      </c>
      <c r="Q1375" s="82" t="s">
        <v>4</v>
      </c>
      <c r="R1375" s="82" t="s">
        <v>2429</v>
      </c>
      <c r="S1375" s="6"/>
      <c r="T1375" s="99">
        <v>2</v>
      </c>
      <c r="U1375" s="99">
        <v>5</v>
      </c>
      <c r="V1375" s="99" t="s">
        <v>2429</v>
      </c>
      <c r="W1375" s="6">
        <v>42816</v>
      </c>
      <c r="X1375" s="82" t="s">
        <v>3287</v>
      </c>
      <c r="Y1375" s="82" t="s">
        <v>2983</v>
      </c>
      <c r="Z1375" s="99" t="s">
        <v>2549</v>
      </c>
      <c r="AA1375" s="6"/>
      <c r="AB1375" s="6"/>
      <c r="AC1375" s="82"/>
      <c r="AD1375" s="82"/>
      <c r="AE1375" s="82"/>
    </row>
    <row r="1376" spans="1:31" s="103" customFormat="1" ht="29.25" hidden="1" customHeight="1">
      <c r="A1376" s="312">
        <v>1375</v>
      </c>
      <c r="B1376" s="74" t="s">
        <v>4184</v>
      </c>
      <c r="C1376" s="6">
        <v>42815</v>
      </c>
      <c r="D1376" s="82" t="s">
        <v>3277</v>
      </c>
      <c r="E1376" s="82" t="s">
        <v>3150</v>
      </c>
      <c r="F1376" s="82" t="s">
        <v>4185</v>
      </c>
      <c r="G1376" s="82" t="s">
        <v>4186</v>
      </c>
      <c r="H1376" s="82" t="s">
        <v>2425</v>
      </c>
      <c r="I1376" s="108"/>
      <c r="J1376" s="82"/>
      <c r="K1376" s="82" t="s">
        <v>235</v>
      </c>
      <c r="L1376" s="82" t="s">
        <v>83</v>
      </c>
      <c r="M1376" s="82" t="s">
        <v>3599</v>
      </c>
      <c r="N1376" s="324" t="str">
        <f>INDEX(软件产品清单!H:H,MATCH(出库记录!K1376&amp;出库记录!L1376,软件产品清单!AB:AB,0))</f>
        <v>标准产品</v>
      </c>
      <c r="O1376" s="82" t="s">
        <v>1504</v>
      </c>
      <c r="P1376" s="82" t="s">
        <v>8438</v>
      </c>
      <c r="Q1376" s="82" t="s">
        <v>4</v>
      </c>
      <c r="R1376" s="82" t="s">
        <v>2549</v>
      </c>
      <c r="S1376" s="6">
        <v>42815</v>
      </c>
      <c r="T1376" s="99" t="s">
        <v>2429</v>
      </c>
      <c r="U1376" s="99" t="s">
        <v>2429</v>
      </c>
      <c r="V1376" s="99" t="s">
        <v>2429</v>
      </c>
      <c r="W1376" s="6"/>
      <c r="X1376" s="82" t="s">
        <v>3287</v>
      </c>
      <c r="Y1376" s="82" t="s">
        <v>3277</v>
      </c>
      <c r="Z1376" s="99" t="s">
        <v>2549</v>
      </c>
      <c r="AA1376" s="6"/>
      <c r="AB1376" s="6"/>
      <c r="AC1376" s="82"/>
      <c r="AD1376" s="82"/>
      <c r="AE1376" s="82"/>
    </row>
    <row r="1377" spans="1:31" s="103" customFormat="1" ht="29.25" hidden="1" customHeight="1">
      <c r="A1377" s="312">
        <v>1376</v>
      </c>
      <c r="B1377" s="74" t="s">
        <v>4187</v>
      </c>
      <c r="C1377" s="6">
        <v>42815</v>
      </c>
      <c r="D1377" s="82" t="s">
        <v>3082</v>
      </c>
      <c r="E1377" s="82" t="s">
        <v>2828</v>
      </c>
      <c r="F1377" s="82" t="s">
        <v>4188</v>
      </c>
      <c r="G1377" s="82" t="s">
        <v>4189</v>
      </c>
      <c r="H1377" s="82" t="s">
        <v>3082</v>
      </c>
      <c r="I1377" s="108">
        <v>46995</v>
      </c>
      <c r="J1377" s="82" t="s">
        <v>2635</v>
      </c>
      <c r="K1377" s="82" t="s">
        <v>1586</v>
      </c>
      <c r="L1377" s="82" t="s">
        <v>3417</v>
      </c>
      <c r="M1377" s="82" t="s">
        <v>4007</v>
      </c>
      <c r="N1377" s="324" t="s">
        <v>11079</v>
      </c>
      <c r="O1377" s="82" t="s">
        <v>1664</v>
      </c>
      <c r="P1377" s="82" t="s">
        <v>5874</v>
      </c>
      <c r="Q1377" s="82" t="s">
        <v>4</v>
      </c>
      <c r="R1377" s="82" t="s">
        <v>2429</v>
      </c>
      <c r="S1377" s="6"/>
      <c r="T1377" s="99">
        <v>1</v>
      </c>
      <c r="U1377" s="99" t="s">
        <v>2429</v>
      </c>
      <c r="V1377" s="99" t="s">
        <v>2429</v>
      </c>
      <c r="W1377" s="6">
        <v>42816</v>
      </c>
      <c r="X1377" s="82" t="s">
        <v>3287</v>
      </c>
      <c r="Y1377" s="82" t="s">
        <v>2983</v>
      </c>
      <c r="Z1377" s="99" t="s">
        <v>2549</v>
      </c>
      <c r="AA1377" s="6">
        <v>42843</v>
      </c>
      <c r="AB1377" s="6" t="s">
        <v>2516</v>
      </c>
      <c r="AC1377" s="82" t="s">
        <v>2517</v>
      </c>
      <c r="AD1377" s="82" t="s">
        <v>3079</v>
      </c>
      <c r="AE1377" s="82"/>
    </row>
    <row r="1378" spans="1:31" s="103" customFormat="1" ht="29.25" hidden="1" customHeight="1">
      <c r="A1378" s="312">
        <v>1377</v>
      </c>
      <c r="B1378" s="74" t="s">
        <v>4190</v>
      </c>
      <c r="C1378" s="6">
        <v>42815</v>
      </c>
      <c r="D1378" s="82" t="s">
        <v>4191</v>
      </c>
      <c r="E1378" s="82" t="s">
        <v>3169</v>
      </c>
      <c r="F1378" s="82"/>
      <c r="G1378" s="82"/>
      <c r="H1378" s="82"/>
      <c r="I1378" s="108"/>
      <c r="J1378" s="82"/>
      <c r="K1378" s="82" t="s">
        <v>3660</v>
      </c>
      <c r="L1378" s="82" t="s">
        <v>2465</v>
      </c>
      <c r="M1378" s="82" t="s">
        <v>3661</v>
      </c>
      <c r="N1378" s="324" t="str">
        <f>INDEX(软件产品清单!H:H,MATCH(出库记录!K1378&amp;出库记录!L1378,软件产品清单!AB:AB,0))</f>
        <v>标准产品</v>
      </c>
      <c r="O1378" s="82" t="s">
        <v>1627</v>
      </c>
      <c r="P1378" s="82" t="s">
        <v>8439</v>
      </c>
      <c r="Q1378" s="82" t="s">
        <v>4</v>
      </c>
      <c r="R1378" s="82" t="s">
        <v>2429</v>
      </c>
      <c r="S1378" s="6"/>
      <c r="T1378" s="99" t="s">
        <v>2429</v>
      </c>
      <c r="U1378" s="99" t="s">
        <v>2429</v>
      </c>
      <c r="V1378" s="99" t="s">
        <v>2429</v>
      </c>
      <c r="W1378" s="6"/>
      <c r="X1378" s="82" t="s">
        <v>3265</v>
      </c>
      <c r="Y1378" s="82"/>
      <c r="Z1378" s="99" t="s">
        <v>2549</v>
      </c>
      <c r="AA1378" s="6">
        <v>42815</v>
      </c>
      <c r="AB1378" s="6">
        <v>42999</v>
      </c>
      <c r="AC1378" s="82" t="s">
        <v>2517</v>
      </c>
      <c r="AD1378" s="82"/>
      <c r="AE1378" s="82" t="s">
        <v>4192</v>
      </c>
    </row>
    <row r="1379" spans="1:31" s="103" customFormat="1" ht="29.25" hidden="1" customHeight="1">
      <c r="A1379" s="312">
        <v>1378</v>
      </c>
      <c r="B1379" s="74" t="s">
        <v>4190</v>
      </c>
      <c r="C1379" s="6">
        <v>42815</v>
      </c>
      <c r="D1379" s="82" t="s">
        <v>4191</v>
      </c>
      <c r="E1379" s="82" t="s">
        <v>3169</v>
      </c>
      <c r="F1379" s="82"/>
      <c r="G1379" s="82"/>
      <c r="H1379" s="82"/>
      <c r="I1379" s="108"/>
      <c r="J1379" s="82"/>
      <c r="K1379" s="82" t="s">
        <v>3533</v>
      </c>
      <c r="L1379" s="82" t="s">
        <v>3546</v>
      </c>
      <c r="M1379" s="82" t="s">
        <v>3662</v>
      </c>
      <c r="N1379" s="324" t="str">
        <f>INDEX(软件产品清单!H:H,MATCH(出库记录!K1379&amp;出库记录!L1379,软件产品清单!AB:AB,0))</f>
        <v>标准产品</v>
      </c>
      <c r="O1379" s="82" t="s">
        <v>1621</v>
      </c>
      <c r="P1379" s="82" t="s">
        <v>8439</v>
      </c>
      <c r="Q1379" s="82" t="s">
        <v>4</v>
      </c>
      <c r="R1379" s="82" t="s">
        <v>2429</v>
      </c>
      <c r="S1379" s="6"/>
      <c r="T1379" s="99" t="s">
        <v>2429</v>
      </c>
      <c r="U1379" s="99" t="s">
        <v>2429</v>
      </c>
      <c r="V1379" s="99" t="s">
        <v>2429</v>
      </c>
      <c r="W1379" s="6"/>
      <c r="X1379" s="82" t="s">
        <v>3265</v>
      </c>
      <c r="Y1379" s="82"/>
      <c r="Z1379" s="99" t="s">
        <v>2549</v>
      </c>
      <c r="AA1379" s="6">
        <v>42815</v>
      </c>
      <c r="AB1379" s="6">
        <v>42999</v>
      </c>
      <c r="AC1379" s="82" t="s">
        <v>2517</v>
      </c>
      <c r="AD1379" s="82"/>
      <c r="AE1379" s="82" t="s">
        <v>4192</v>
      </c>
    </row>
    <row r="1380" spans="1:31" s="103" customFormat="1" ht="29.25" hidden="1" customHeight="1">
      <c r="A1380" s="312">
        <v>1379</v>
      </c>
      <c r="B1380" s="74" t="s">
        <v>4190</v>
      </c>
      <c r="C1380" s="6">
        <v>42815</v>
      </c>
      <c r="D1380" s="82" t="s">
        <v>4191</v>
      </c>
      <c r="E1380" s="82" t="s">
        <v>3169</v>
      </c>
      <c r="F1380" s="82"/>
      <c r="G1380" s="82"/>
      <c r="H1380" s="82"/>
      <c r="I1380" s="108"/>
      <c r="J1380" s="82"/>
      <c r="K1380" s="82" t="s">
        <v>3548</v>
      </c>
      <c r="L1380" s="82" t="s">
        <v>2465</v>
      </c>
      <c r="M1380" s="82" t="s">
        <v>3549</v>
      </c>
      <c r="N1380" s="324" t="str">
        <f>INDEX(软件产品清单!H:H,MATCH(出库记录!K1380&amp;出库记录!L1380,软件产品清单!AB:AB,0))</f>
        <v>标准产品</v>
      </c>
      <c r="O1380" s="82" t="s">
        <v>1621</v>
      </c>
      <c r="P1380" s="82" t="s">
        <v>8439</v>
      </c>
      <c r="Q1380" s="82" t="s">
        <v>1517</v>
      </c>
      <c r="R1380" s="82" t="s">
        <v>2429</v>
      </c>
      <c r="S1380" s="6"/>
      <c r="T1380" s="99" t="s">
        <v>2429</v>
      </c>
      <c r="U1380" s="99" t="s">
        <v>2429</v>
      </c>
      <c r="V1380" s="99" t="s">
        <v>2429</v>
      </c>
      <c r="W1380" s="6"/>
      <c r="X1380" s="82" t="s">
        <v>3265</v>
      </c>
      <c r="Y1380" s="82"/>
      <c r="Z1380" s="99" t="s">
        <v>2549</v>
      </c>
      <c r="AA1380" s="6">
        <v>42815</v>
      </c>
      <c r="AB1380" s="6">
        <v>42999</v>
      </c>
      <c r="AC1380" s="82" t="s">
        <v>2517</v>
      </c>
      <c r="AD1380" s="82"/>
      <c r="AE1380" s="82" t="s">
        <v>4192</v>
      </c>
    </row>
    <row r="1381" spans="1:31" s="103" customFormat="1" ht="29.25" hidden="1" customHeight="1">
      <c r="A1381" s="312">
        <v>1380</v>
      </c>
      <c r="B1381" s="74" t="s">
        <v>4190</v>
      </c>
      <c r="C1381" s="6">
        <v>42815</v>
      </c>
      <c r="D1381" s="82" t="s">
        <v>4191</v>
      </c>
      <c r="E1381" s="82" t="s">
        <v>3169</v>
      </c>
      <c r="F1381" s="82"/>
      <c r="G1381" s="82"/>
      <c r="H1381" s="82"/>
      <c r="I1381" s="108"/>
      <c r="J1381" s="82"/>
      <c r="K1381" s="82" t="s">
        <v>4096</v>
      </c>
      <c r="L1381" s="82" t="s">
        <v>2465</v>
      </c>
      <c r="M1381" s="82" t="s">
        <v>4097</v>
      </c>
      <c r="N1381" s="324" t="str">
        <f>INDEX(软件产品清单!H:H,MATCH(出库记录!K1381&amp;出库记录!L1381,软件产品清单!AB:AB,0))</f>
        <v>标准产品</v>
      </c>
      <c r="O1381" s="82" t="s">
        <v>1621</v>
      </c>
      <c r="P1381" s="82" t="s">
        <v>8439</v>
      </c>
      <c r="Q1381" s="82" t="s">
        <v>1517</v>
      </c>
      <c r="R1381" s="82" t="s">
        <v>2429</v>
      </c>
      <c r="S1381" s="6"/>
      <c r="T1381" s="99" t="s">
        <v>2429</v>
      </c>
      <c r="U1381" s="99" t="s">
        <v>2429</v>
      </c>
      <c r="V1381" s="99" t="s">
        <v>2429</v>
      </c>
      <c r="W1381" s="6"/>
      <c r="X1381" s="82" t="s">
        <v>3265</v>
      </c>
      <c r="Y1381" s="82"/>
      <c r="Z1381" s="99" t="s">
        <v>2549</v>
      </c>
      <c r="AA1381" s="6">
        <v>42815</v>
      </c>
      <c r="AB1381" s="6">
        <v>42999</v>
      </c>
      <c r="AC1381" s="82" t="s">
        <v>2517</v>
      </c>
      <c r="AD1381" s="82"/>
      <c r="AE1381" s="82" t="s">
        <v>4192</v>
      </c>
    </row>
    <row r="1382" spans="1:31" s="103" customFormat="1" ht="29.25" hidden="1" customHeight="1">
      <c r="A1382" s="312">
        <v>1381</v>
      </c>
      <c r="B1382" s="74" t="s">
        <v>4190</v>
      </c>
      <c r="C1382" s="6">
        <v>42815</v>
      </c>
      <c r="D1382" s="82" t="s">
        <v>4191</v>
      </c>
      <c r="E1382" s="82" t="s">
        <v>3169</v>
      </c>
      <c r="F1382" s="82"/>
      <c r="G1382" s="82"/>
      <c r="H1382" s="82"/>
      <c r="I1382" s="108"/>
      <c r="J1382" s="82"/>
      <c r="K1382" s="82" t="s">
        <v>4098</v>
      </c>
      <c r="L1382" s="82" t="s">
        <v>3732</v>
      </c>
      <c r="M1382" s="82" t="s">
        <v>4099</v>
      </c>
      <c r="N1382" s="324" t="str">
        <f>INDEX(软件产品清单!H:H,MATCH(出库记录!K1382&amp;出库记录!L1382,软件产品清单!AB:AB,0))</f>
        <v>Demo</v>
      </c>
      <c r="O1382" s="82" t="s">
        <v>1504</v>
      </c>
      <c r="P1382" s="82" t="s">
        <v>8439</v>
      </c>
      <c r="Q1382" s="82" t="s">
        <v>1517</v>
      </c>
      <c r="R1382" s="82" t="s">
        <v>2429</v>
      </c>
      <c r="S1382" s="6"/>
      <c r="T1382" s="99" t="s">
        <v>2429</v>
      </c>
      <c r="U1382" s="99" t="s">
        <v>2429</v>
      </c>
      <c r="V1382" s="99" t="s">
        <v>2429</v>
      </c>
      <c r="W1382" s="6"/>
      <c r="X1382" s="82" t="s">
        <v>3265</v>
      </c>
      <c r="Y1382" s="82"/>
      <c r="Z1382" s="99" t="s">
        <v>2549</v>
      </c>
      <c r="AA1382" s="6">
        <v>42815</v>
      </c>
      <c r="AB1382" s="6">
        <v>42999</v>
      </c>
      <c r="AC1382" s="82" t="s">
        <v>2517</v>
      </c>
      <c r="AD1382" s="82"/>
      <c r="AE1382" s="82" t="s">
        <v>4192</v>
      </c>
    </row>
    <row r="1383" spans="1:31" s="103" customFormat="1" ht="29.25" hidden="1" customHeight="1">
      <c r="A1383" s="312">
        <v>1382</v>
      </c>
      <c r="B1383" s="74" t="s">
        <v>4190</v>
      </c>
      <c r="C1383" s="6">
        <v>42815</v>
      </c>
      <c r="D1383" s="82" t="s">
        <v>4191</v>
      </c>
      <c r="E1383" s="82" t="s">
        <v>3169</v>
      </c>
      <c r="F1383" s="82"/>
      <c r="G1383" s="82"/>
      <c r="H1383" s="82"/>
      <c r="I1383" s="108"/>
      <c r="J1383" s="82"/>
      <c r="K1383" s="82" t="s">
        <v>4100</v>
      </c>
      <c r="L1383" s="82" t="s">
        <v>3732</v>
      </c>
      <c r="M1383" s="82" t="s">
        <v>4101</v>
      </c>
      <c r="N1383" s="324" t="str">
        <f>INDEX(软件产品清单!H:H,MATCH(出库记录!K1383&amp;出库记录!L1383,软件产品清单!AB:AB,0))</f>
        <v>Demo</v>
      </c>
      <c r="O1383" s="82" t="s">
        <v>1583</v>
      </c>
      <c r="P1383" s="82" t="s">
        <v>8439</v>
      </c>
      <c r="Q1383" s="82" t="s">
        <v>1517</v>
      </c>
      <c r="R1383" s="82" t="s">
        <v>2429</v>
      </c>
      <c r="S1383" s="6"/>
      <c r="T1383" s="99" t="s">
        <v>2429</v>
      </c>
      <c r="U1383" s="99" t="s">
        <v>2429</v>
      </c>
      <c r="V1383" s="99" t="s">
        <v>2429</v>
      </c>
      <c r="W1383" s="6"/>
      <c r="X1383" s="82" t="s">
        <v>3265</v>
      </c>
      <c r="Y1383" s="82"/>
      <c r="Z1383" s="99" t="s">
        <v>2549</v>
      </c>
      <c r="AA1383" s="6">
        <v>42815</v>
      </c>
      <c r="AB1383" s="6">
        <v>42999</v>
      </c>
      <c r="AC1383" s="82" t="s">
        <v>2517</v>
      </c>
      <c r="AD1383" s="82"/>
      <c r="AE1383" s="82" t="s">
        <v>4192</v>
      </c>
    </row>
    <row r="1384" spans="1:31" s="103" customFormat="1" ht="29.25" hidden="1" customHeight="1">
      <c r="A1384" s="312">
        <v>1383</v>
      </c>
      <c r="B1384" s="74" t="s">
        <v>4190</v>
      </c>
      <c r="C1384" s="6">
        <v>42815</v>
      </c>
      <c r="D1384" s="82" t="s">
        <v>4191</v>
      </c>
      <c r="E1384" s="82" t="s">
        <v>3169</v>
      </c>
      <c r="F1384" s="82"/>
      <c r="G1384" s="82"/>
      <c r="H1384" s="82"/>
      <c r="I1384" s="108"/>
      <c r="J1384" s="82"/>
      <c r="K1384" s="82" t="s">
        <v>4102</v>
      </c>
      <c r="L1384" s="82" t="s">
        <v>3732</v>
      </c>
      <c r="M1384" s="82" t="s">
        <v>4103</v>
      </c>
      <c r="N1384" s="324" t="str">
        <f>INDEX(软件产品清单!H:H,MATCH(出库记录!K1384&amp;出库记录!L1384,软件产品清单!AB:AB,0))</f>
        <v>Demo</v>
      </c>
      <c r="O1384" s="82" t="s">
        <v>1583</v>
      </c>
      <c r="P1384" s="82" t="s">
        <v>8439</v>
      </c>
      <c r="Q1384" s="82" t="s">
        <v>1517</v>
      </c>
      <c r="R1384" s="82" t="s">
        <v>2429</v>
      </c>
      <c r="S1384" s="6"/>
      <c r="T1384" s="99" t="s">
        <v>2429</v>
      </c>
      <c r="U1384" s="99" t="s">
        <v>2429</v>
      </c>
      <c r="V1384" s="99" t="s">
        <v>2429</v>
      </c>
      <c r="W1384" s="6"/>
      <c r="X1384" s="82" t="s">
        <v>3265</v>
      </c>
      <c r="Y1384" s="82"/>
      <c r="Z1384" s="99" t="s">
        <v>2549</v>
      </c>
      <c r="AA1384" s="6">
        <v>42815</v>
      </c>
      <c r="AB1384" s="6">
        <v>42999</v>
      </c>
      <c r="AC1384" s="82" t="s">
        <v>2517</v>
      </c>
      <c r="AD1384" s="82"/>
      <c r="AE1384" s="82" t="s">
        <v>4192</v>
      </c>
    </row>
    <row r="1385" spans="1:31" s="103" customFormat="1" ht="29.25" hidden="1" customHeight="1">
      <c r="A1385" s="312">
        <v>1384</v>
      </c>
      <c r="B1385" s="74" t="s">
        <v>4190</v>
      </c>
      <c r="C1385" s="6">
        <v>42815</v>
      </c>
      <c r="D1385" s="82" t="s">
        <v>4191</v>
      </c>
      <c r="E1385" s="82" t="s">
        <v>3169</v>
      </c>
      <c r="F1385" s="82"/>
      <c r="G1385" s="82"/>
      <c r="H1385" s="82"/>
      <c r="I1385" s="108"/>
      <c r="J1385" s="82"/>
      <c r="K1385" s="82" t="s">
        <v>3646</v>
      </c>
      <c r="L1385" s="82" t="s">
        <v>0</v>
      </c>
      <c r="M1385" s="82" t="s">
        <v>3647</v>
      </c>
      <c r="N1385" s="324" t="str">
        <f>INDEX(软件产品清单!H:H,MATCH(出库记录!K1385&amp;出库记录!L1385,软件产品清单!AB:AB,0))</f>
        <v>标准产品</v>
      </c>
      <c r="O1385" s="82" t="s">
        <v>1504</v>
      </c>
      <c r="P1385" s="82" t="s">
        <v>8439</v>
      </c>
      <c r="Q1385" s="82" t="s">
        <v>4</v>
      </c>
      <c r="R1385" s="82" t="s">
        <v>2429</v>
      </c>
      <c r="S1385" s="6"/>
      <c r="T1385" s="99" t="s">
        <v>2429</v>
      </c>
      <c r="U1385" s="99" t="s">
        <v>2429</v>
      </c>
      <c r="V1385" s="99" t="s">
        <v>2429</v>
      </c>
      <c r="W1385" s="6"/>
      <c r="X1385" s="82" t="s">
        <v>3265</v>
      </c>
      <c r="Y1385" s="82"/>
      <c r="Z1385" s="99" t="s">
        <v>2549</v>
      </c>
      <c r="AA1385" s="6">
        <v>42815</v>
      </c>
      <c r="AB1385" s="6">
        <v>42999</v>
      </c>
      <c r="AC1385" s="82" t="s">
        <v>2517</v>
      </c>
      <c r="AD1385" s="82"/>
      <c r="AE1385" s="82" t="s">
        <v>4192</v>
      </c>
    </row>
    <row r="1386" spans="1:31" s="103" customFormat="1" ht="29.25" hidden="1" customHeight="1">
      <c r="A1386" s="312">
        <v>1385</v>
      </c>
      <c r="B1386" s="74" t="s">
        <v>4190</v>
      </c>
      <c r="C1386" s="6">
        <v>42815</v>
      </c>
      <c r="D1386" s="82" t="s">
        <v>4191</v>
      </c>
      <c r="E1386" s="82" t="s">
        <v>3169</v>
      </c>
      <c r="F1386" s="82"/>
      <c r="G1386" s="82"/>
      <c r="H1386" s="82"/>
      <c r="I1386" s="108"/>
      <c r="J1386" s="82"/>
      <c r="K1386" s="82" t="s">
        <v>3734</v>
      </c>
      <c r="L1386" s="82" t="s">
        <v>2465</v>
      </c>
      <c r="M1386" s="82" t="s">
        <v>3735</v>
      </c>
      <c r="N1386" s="324" t="str">
        <f>INDEX(软件产品清单!H:H,MATCH(出库记录!K1386&amp;出库记录!L1386,软件产品清单!AB:AB,0))</f>
        <v>标准产品</v>
      </c>
      <c r="O1386" s="82" t="s">
        <v>1569</v>
      </c>
      <c r="P1386" s="82" t="s">
        <v>8439</v>
      </c>
      <c r="Q1386" s="82" t="s">
        <v>4</v>
      </c>
      <c r="R1386" s="82" t="s">
        <v>2429</v>
      </c>
      <c r="S1386" s="6"/>
      <c r="T1386" s="99" t="s">
        <v>2429</v>
      </c>
      <c r="U1386" s="99" t="s">
        <v>2429</v>
      </c>
      <c r="V1386" s="99" t="s">
        <v>2429</v>
      </c>
      <c r="W1386" s="13"/>
      <c r="X1386" s="82" t="s">
        <v>3265</v>
      </c>
      <c r="Y1386" s="82"/>
      <c r="Z1386" s="99" t="s">
        <v>2549</v>
      </c>
      <c r="AA1386" s="6">
        <v>42815</v>
      </c>
      <c r="AB1386" s="6">
        <v>42999</v>
      </c>
      <c r="AC1386" s="82" t="s">
        <v>2517</v>
      </c>
      <c r="AD1386" s="82"/>
      <c r="AE1386" s="82" t="s">
        <v>4192</v>
      </c>
    </row>
    <row r="1387" spans="1:31" s="103" customFormat="1" ht="29.25" hidden="1" customHeight="1">
      <c r="A1387" s="312">
        <v>1386</v>
      </c>
      <c r="B1387" s="74" t="s">
        <v>4190</v>
      </c>
      <c r="C1387" s="6">
        <v>42815</v>
      </c>
      <c r="D1387" s="82" t="s">
        <v>4191</v>
      </c>
      <c r="E1387" s="82" t="s">
        <v>3169</v>
      </c>
      <c r="F1387" s="82"/>
      <c r="G1387" s="82"/>
      <c r="H1387" s="82"/>
      <c r="I1387" s="108"/>
      <c r="J1387" s="82"/>
      <c r="K1387" s="82" t="s">
        <v>3731</v>
      </c>
      <c r="L1387" s="82" t="s">
        <v>3732</v>
      </c>
      <c r="M1387" s="82" t="s">
        <v>3733</v>
      </c>
      <c r="N1387" s="324" t="str">
        <f>INDEX(软件产品清单!H:H,MATCH(出库记录!K1387&amp;出库记录!L1387,软件产品清单!AB:AB,0))</f>
        <v>Demo</v>
      </c>
      <c r="O1387" s="82" t="s">
        <v>1661</v>
      </c>
      <c r="P1387" s="82" t="s">
        <v>8439</v>
      </c>
      <c r="Q1387" s="82" t="s">
        <v>4</v>
      </c>
      <c r="R1387" s="82" t="s">
        <v>2429</v>
      </c>
      <c r="S1387" s="6"/>
      <c r="T1387" s="99" t="s">
        <v>2429</v>
      </c>
      <c r="U1387" s="99" t="s">
        <v>2429</v>
      </c>
      <c r="V1387" s="99" t="s">
        <v>2429</v>
      </c>
      <c r="W1387" s="6"/>
      <c r="X1387" s="82" t="s">
        <v>3265</v>
      </c>
      <c r="Y1387" s="82"/>
      <c r="Z1387" s="99" t="s">
        <v>2549</v>
      </c>
      <c r="AA1387" s="6">
        <v>42815</v>
      </c>
      <c r="AB1387" s="6">
        <v>42999</v>
      </c>
      <c r="AC1387" s="82" t="s">
        <v>2517</v>
      </c>
      <c r="AD1387" s="82"/>
      <c r="AE1387" s="82" t="s">
        <v>4192</v>
      </c>
    </row>
    <row r="1388" spans="1:31" s="103" customFormat="1" ht="29.25" hidden="1" customHeight="1">
      <c r="A1388" s="312">
        <v>1387</v>
      </c>
      <c r="B1388" s="74" t="s">
        <v>4190</v>
      </c>
      <c r="C1388" s="6">
        <v>42815</v>
      </c>
      <c r="D1388" s="82" t="s">
        <v>4191</v>
      </c>
      <c r="E1388" s="82" t="s">
        <v>3169</v>
      </c>
      <c r="F1388" s="82"/>
      <c r="G1388" s="82"/>
      <c r="H1388" s="82"/>
      <c r="I1388" s="108"/>
      <c r="J1388" s="82"/>
      <c r="K1388" s="82" t="s">
        <v>4193</v>
      </c>
      <c r="L1388" s="82" t="s">
        <v>3732</v>
      </c>
      <c r="M1388" s="82" t="s">
        <v>4194</v>
      </c>
      <c r="N1388" s="324" t="str">
        <f>INDEX(软件产品清单!H:H,MATCH(出库记录!K1388&amp;出库记录!L1388,软件产品清单!AB:AB,0))</f>
        <v>Demo</v>
      </c>
      <c r="O1388" s="82" t="s">
        <v>1621</v>
      </c>
      <c r="P1388" s="82" t="s">
        <v>8439</v>
      </c>
      <c r="Q1388" s="82" t="s">
        <v>4</v>
      </c>
      <c r="R1388" s="82" t="s">
        <v>2429</v>
      </c>
      <c r="S1388" s="6"/>
      <c r="T1388" s="99" t="s">
        <v>2429</v>
      </c>
      <c r="U1388" s="99" t="s">
        <v>2429</v>
      </c>
      <c r="V1388" s="99" t="s">
        <v>2429</v>
      </c>
      <c r="W1388" s="6"/>
      <c r="X1388" s="82" t="s">
        <v>3265</v>
      </c>
      <c r="Y1388" s="82"/>
      <c r="Z1388" s="99" t="s">
        <v>2549</v>
      </c>
      <c r="AA1388" s="6">
        <v>42815</v>
      </c>
      <c r="AB1388" s="6">
        <v>42999</v>
      </c>
      <c r="AC1388" s="82" t="s">
        <v>2517</v>
      </c>
      <c r="AD1388" s="82"/>
      <c r="AE1388" s="82" t="s">
        <v>4192</v>
      </c>
    </row>
    <row r="1389" spans="1:31" s="103" customFormat="1" ht="29.25" hidden="1" customHeight="1">
      <c r="A1389" s="312">
        <v>1388</v>
      </c>
      <c r="B1389" s="74" t="s">
        <v>4190</v>
      </c>
      <c r="C1389" s="6">
        <v>42815</v>
      </c>
      <c r="D1389" s="82" t="s">
        <v>4191</v>
      </c>
      <c r="E1389" s="82" t="s">
        <v>3169</v>
      </c>
      <c r="F1389" s="82"/>
      <c r="G1389" s="82"/>
      <c r="H1389" s="82"/>
      <c r="I1389" s="108"/>
      <c r="J1389" s="82"/>
      <c r="K1389" s="82" t="s">
        <v>4195</v>
      </c>
      <c r="L1389" s="82" t="s">
        <v>3732</v>
      </c>
      <c r="M1389" s="82" t="s">
        <v>4196</v>
      </c>
      <c r="N1389" s="324" t="str">
        <f>INDEX(软件产品清单!H:H,MATCH(出库记录!K1389&amp;出库记录!L1389,软件产品清单!AB:AB,0))</f>
        <v>Demo</v>
      </c>
      <c r="O1389" s="82" t="s">
        <v>1569</v>
      </c>
      <c r="P1389" s="82" t="s">
        <v>8439</v>
      </c>
      <c r="Q1389" s="82" t="s">
        <v>4</v>
      </c>
      <c r="R1389" s="82" t="s">
        <v>2429</v>
      </c>
      <c r="S1389" s="6"/>
      <c r="T1389" s="99" t="s">
        <v>2429</v>
      </c>
      <c r="U1389" s="99" t="s">
        <v>2429</v>
      </c>
      <c r="V1389" s="99" t="s">
        <v>2429</v>
      </c>
      <c r="W1389" s="6"/>
      <c r="X1389" s="82" t="s">
        <v>3265</v>
      </c>
      <c r="Y1389" s="82"/>
      <c r="Z1389" s="99" t="s">
        <v>2549</v>
      </c>
      <c r="AA1389" s="6">
        <v>42815</v>
      </c>
      <c r="AB1389" s="6">
        <v>42999</v>
      </c>
      <c r="AC1389" s="82" t="s">
        <v>2517</v>
      </c>
      <c r="AD1389" s="82"/>
      <c r="AE1389" s="82" t="s">
        <v>4192</v>
      </c>
    </row>
    <row r="1390" spans="1:31" s="103" customFormat="1" ht="29.25" hidden="1" customHeight="1">
      <c r="A1390" s="312">
        <v>1389</v>
      </c>
      <c r="B1390" s="74" t="s">
        <v>4190</v>
      </c>
      <c r="C1390" s="6">
        <v>42815</v>
      </c>
      <c r="D1390" s="82" t="s">
        <v>4191</v>
      </c>
      <c r="E1390" s="82" t="s">
        <v>3169</v>
      </c>
      <c r="F1390" s="82"/>
      <c r="G1390" s="82"/>
      <c r="H1390" s="82"/>
      <c r="I1390" s="108"/>
      <c r="J1390" s="82"/>
      <c r="K1390" s="82" t="s">
        <v>3356</v>
      </c>
      <c r="L1390" s="82" t="s">
        <v>2465</v>
      </c>
      <c r="M1390" s="92" t="s">
        <v>4088</v>
      </c>
      <c r="N1390" s="324" t="str">
        <f>INDEX(软件产品清单!H:H,MATCH(出库记录!K1390&amp;出库记录!L1390,软件产品清单!AB:AB,0))</f>
        <v>标准产品</v>
      </c>
      <c r="O1390" s="82" t="s">
        <v>1621</v>
      </c>
      <c r="P1390" s="82" t="s">
        <v>8439</v>
      </c>
      <c r="Q1390" s="82" t="s">
        <v>4</v>
      </c>
      <c r="R1390" s="82" t="s">
        <v>2429</v>
      </c>
      <c r="S1390" s="6"/>
      <c r="T1390" s="99" t="s">
        <v>2429</v>
      </c>
      <c r="U1390" s="99" t="s">
        <v>2429</v>
      </c>
      <c r="V1390" s="99" t="s">
        <v>2429</v>
      </c>
      <c r="W1390" s="6"/>
      <c r="X1390" s="82" t="s">
        <v>3265</v>
      </c>
      <c r="Y1390" s="82"/>
      <c r="Z1390" s="99" t="s">
        <v>2549</v>
      </c>
      <c r="AA1390" s="6">
        <v>42815</v>
      </c>
      <c r="AB1390" s="6">
        <v>42999</v>
      </c>
      <c r="AC1390" s="82" t="s">
        <v>2517</v>
      </c>
      <c r="AD1390" s="82"/>
      <c r="AE1390" s="82" t="s">
        <v>4192</v>
      </c>
    </row>
    <row r="1391" spans="1:31" s="103" customFormat="1" ht="29.25" hidden="1" customHeight="1">
      <c r="A1391" s="312">
        <v>1390</v>
      </c>
      <c r="B1391" s="74" t="s">
        <v>4197</v>
      </c>
      <c r="C1391" s="6">
        <v>42815</v>
      </c>
      <c r="D1391" s="82" t="s">
        <v>3659</v>
      </c>
      <c r="E1391" s="82" t="s">
        <v>3169</v>
      </c>
      <c r="F1391" s="82"/>
      <c r="G1391" s="82"/>
      <c r="H1391" s="82"/>
      <c r="I1391" s="108"/>
      <c r="J1391" s="82"/>
      <c r="K1391" s="82" t="s">
        <v>3533</v>
      </c>
      <c r="L1391" s="82" t="s">
        <v>3546</v>
      </c>
      <c r="M1391" s="82" t="s">
        <v>3662</v>
      </c>
      <c r="N1391" s="324" t="str">
        <f>INDEX(软件产品清单!H:H,MATCH(出库记录!K1391&amp;出库记录!L1391,软件产品清单!AB:AB,0))</f>
        <v>标准产品</v>
      </c>
      <c r="O1391" s="82" t="s">
        <v>1621</v>
      </c>
      <c r="P1391" s="82" t="s">
        <v>8439</v>
      </c>
      <c r="Q1391" s="82" t="s">
        <v>4</v>
      </c>
      <c r="R1391" s="82" t="s">
        <v>2429</v>
      </c>
      <c r="S1391" s="6"/>
      <c r="T1391" s="99" t="s">
        <v>2429</v>
      </c>
      <c r="U1391" s="99" t="s">
        <v>2429</v>
      </c>
      <c r="V1391" s="99" t="s">
        <v>2429</v>
      </c>
      <c r="W1391" s="6"/>
      <c r="X1391" s="82" t="s">
        <v>3265</v>
      </c>
      <c r="Y1391" s="82"/>
      <c r="Z1391" s="99" t="s">
        <v>2549</v>
      </c>
      <c r="AA1391" s="6">
        <v>42815</v>
      </c>
      <c r="AB1391" s="6">
        <v>42999</v>
      </c>
      <c r="AC1391" s="82" t="s">
        <v>2517</v>
      </c>
      <c r="AD1391" s="82"/>
      <c r="AE1391" s="82"/>
    </row>
    <row r="1392" spans="1:31" s="103" customFormat="1" ht="29.25" hidden="1" customHeight="1">
      <c r="A1392" s="312">
        <v>1391</v>
      </c>
      <c r="B1392" s="74" t="s">
        <v>4197</v>
      </c>
      <c r="C1392" s="6">
        <v>42815</v>
      </c>
      <c r="D1392" s="82" t="s">
        <v>3659</v>
      </c>
      <c r="E1392" s="82" t="s">
        <v>3169</v>
      </c>
      <c r="F1392" s="82"/>
      <c r="G1392" s="82"/>
      <c r="H1392" s="82"/>
      <c r="I1392" s="108"/>
      <c r="J1392" s="82"/>
      <c r="K1392" s="82" t="s">
        <v>3356</v>
      </c>
      <c r="L1392" s="82" t="s">
        <v>2465</v>
      </c>
      <c r="M1392" s="92" t="s">
        <v>4088</v>
      </c>
      <c r="N1392" s="324" t="str">
        <f>INDEX(软件产品清单!H:H,MATCH(出库记录!K1392&amp;出库记录!L1392,软件产品清单!AB:AB,0))</f>
        <v>标准产品</v>
      </c>
      <c r="O1392" s="82" t="s">
        <v>1621</v>
      </c>
      <c r="P1392" s="82" t="s">
        <v>8439</v>
      </c>
      <c r="Q1392" s="82" t="s">
        <v>4</v>
      </c>
      <c r="R1392" s="82" t="s">
        <v>2429</v>
      </c>
      <c r="S1392" s="6"/>
      <c r="T1392" s="99" t="s">
        <v>2429</v>
      </c>
      <c r="U1392" s="99" t="s">
        <v>2429</v>
      </c>
      <c r="V1392" s="99" t="s">
        <v>2429</v>
      </c>
      <c r="W1392" s="6"/>
      <c r="X1392" s="82" t="s">
        <v>3265</v>
      </c>
      <c r="Y1392" s="82"/>
      <c r="Z1392" s="99" t="s">
        <v>2549</v>
      </c>
      <c r="AA1392" s="6">
        <v>42815</v>
      </c>
      <c r="AB1392" s="6">
        <v>42999</v>
      </c>
      <c r="AC1392" s="82" t="s">
        <v>2517</v>
      </c>
      <c r="AD1392" s="82"/>
      <c r="AE1392" s="82"/>
    </row>
    <row r="1393" spans="1:31" s="103" customFormat="1" ht="29.25" hidden="1" customHeight="1">
      <c r="A1393" s="312">
        <v>1392</v>
      </c>
      <c r="B1393" s="74" t="s">
        <v>4198</v>
      </c>
      <c r="C1393" s="6">
        <v>42815</v>
      </c>
      <c r="D1393" s="82" t="s">
        <v>3027</v>
      </c>
      <c r="E1393" s="82" t="s">
        <v>3291</v>
      </c>
      <c r="F1393" s="82" t="s">
        <v>4199</v>
      </c>
      <c r="G1393" s="82" t="s">
        <v>4200</v>
      </c>
      <c r="H1393" s="82" t="s">
        <v>3027</v>
      </c>
      <c r="I1393" s="108">
        <v>72000</v>
      </c>
      <c r="J1393" s="82" t="s">
        <v>922</v>
      </c>
      <c r="K1393" s="82" t="s">
        <v>3016</v>
      </c>
      <c r="L1393" s="82" t="s">
        <v>952</v>
      </c>
      <c r="M1393" s="82" t="s">
        <v>3767</v>
      </c>
      <c r="N1393" s="324" t="str">
        <f>INDEX(软件产品清单!H:H,MATCH(出库记录!K1393&amp;出库记录!L1393,软件产品清单!AB:AB,0))</f>
        <v>标准产品</v>
      </c>
      <c r="O1393" s="82" t="s">
        <v>1615</v>
      </c>
      <c r="P1393" s="82" t="s">
        <v>8440</v>
      </c>
      <c r="Q1393" s="82" t="s">
        <v>1553</v>
      </c>
      <c r="R1393" s="82" t="s">
        <v>2429</v>
      </c>
      <c r="S1393" s="6"/>
      <c r="T1393" s="99" t="s">
        <v>2429</v>
      </c>
      <c r="U1393" s="99">
        <v>6</v>
      </c>
      <c r="V1393" s="99" t="s">
        <v>2429</v>
      </c>
      <c r="W1393" s="6">
        <v>42816</v>
      </c>
      <c r="X1393" s="82" t="s">
        <v>3287</v>
      </c>
      <c r="Y1393" s="82" t="s">
        <v>2983</v>
      </c>
      <c r="Z1393" s="99" t="s">
        <v>2429</v>
      </c>
      <c r="AA1393" s="6"/>
      <c r="AB1393" s="6"/>
      <c r="AC1393" s="82"/>
      <c r="AD1393" s="82"/>
      <c r="AE1393" s="82" t="s">
        <v>4201</v>
      </c>
    </row>
    <row r="1394" spans="1:31" s="103" customFormat="1" ht="29.25" hidden="1" customHeight="1">
      <c r="A1394" s="312">
        <v>1393</v>
      </c>
      <c r="B1394" s="74" t="s">
        <v>4165</v>
      </c>
      <c r="C1394" s="6">
        <v>42815</v>
      </c>
      <c r="D1394" s="82" t="s">
        <v>3277</v>
      </c>
      <c r="E1394" s="82" t="s">
        <v>3150</v>
      </c>
      <c r="F1394" s="82" t="s">
        <v>4166</v>
      </c>
      <c r="G1394" s="82" t="s">
        <v>4167</v>
      </c>
      <c r="H1394" s="82" t="s">
        <v>3049</v>
      </c>
      <c r="I1394" s="108"/>
      <c r="J1394" s="82"/>
      <c r="K1394" s="82" t="s">
        <v>3280</v>
      </c>
      <c r="L1394" s="82" t="s">
        <v>3281</v>
      </c>
      <c r="M1394" s="82" t="s">
        <v>3686</v>
      </c>
      <c r="N1394" s="324" t="str">
        <f>INDEX(软件产品清单!H:H,MATCH(出库记录!K1394&amp;出库记录!L1394,软件产品清单!AB:AB,0))</f>
        <v>标准产品</v>
      </c>
      <c r="O1394" s="82" t="s">
        <v>1557</v>
      </c>
      <c r="P1394" s="82" t="s">
        <v>8438</v>
      </c>
      <c r="Q1394" s="82" t="s">
        <v>1</v>
      </c>
      <c r="R1394" s="82" t="s">
        <v>2429</v>
      </c>
      <c r="S1394" s="6"/>
      <c r="T1394" s="99" t="s">
        <v>2429</v>
      </c>
      <c r="U1394" s="99" t="s">
        <v>2429</v>
      </c>
      <c r="V1394" s="99" t="s">
        <v>2429</v>
      </c>
      <c r="W1394" s="6"/>
      <c r="X1394" s="82" t="s">
        <v>3265</v>
      </c>
      <c r="Y1394" s="82"/>
      <c r="Z1394" s="99" t="s">
        <v>2549</v>
      </c>
      <c r="AA1394" s="6">
        <v>42815</v>
      </c>
      <c r="AB1394" s="6" t="s">
        <v>2516</v>
      </c>
      <c r="AC1394" s="82" t="s">
        <v>2517</v>
      </c>
      <c r="AD1394" s="82"/>
      <c r="AE1394" s="82"/>
    </row>
    <row r="1395" spans="1:31" s="103" customFormat="1" ht="29.25" hidden="1" customHeight="1">
      <c r="A1395" s="312">
        <v>1394</v>
      </c>
      <c r="B1395" s="74" t="s">
        <v>4165</v>
      </c>
      <c r="C1395" s="6">
        <v>42815</v>
      </c>
      <c r="D1395" s="82" t="s">
        <v>3277</v>
      </c>
      <c r="E1395" s="82" t="s">
        <v>3150</v>
      </c>
      <c r="F1395" s="82" t="s">
        <v>4166</v>
      </c>
      <c r="G1395" s="82" t="s">
        <v>4167</v>
      </c>
      <c r="H1395" s="82" t="s">
        <v>3049</v>
      </c>
      <c r="I1395" s="108"/>
      <c r="J1395" s="82"/>
      <c r="K1395" s="82" t="s">
        <v>3497</v>
      </c>
      <c r="L1395" s="82" t="s">
        <v>3498</v>
      </c>
      <c r="M1395" s="82" t="s">
        <v>3577</v>
      </c>
      <c r="N1395" s="324" t="str">
        <f>INDEX(软件产品清单!H:H,MATCH(出库记录!K1395&amp;出库记录!L1395,软件产品清单!AB:AB,0))</f>
        <v>标准产品</v>
      </c>
      <c r="O1395" s="82" t="s">
        <v>1557</v>
      </c>
      <c r="P1395" s="82" t="s">
        <v>8438</v>
      </c>
      <c r="Q1395" s="82" t="s">
        <v>4</v>
      </c>
      <c r="R1395" s="82" t="s">
        <v>2429</v>
      </c>
      <c r="S1395" s="6"/>
      <c r="T1395" s="99" t="s">
        <v>2429</v>
      </c>
      <c r="U1395" s="99" t="s">
        <v>2429</v>
      </c>
      <c r="V1395" s="99" t="s">
        <v>2429</v>
      </c>
      <c r="W1395" s="6"/>
      <c r="X1395" s="82" t="s">
        <v>3265</v>
      </c>
      <c r="Y1395" s="82"/>
      <c r="Z1395" s="99" t="s">
        <v>2549</v>
      </c>
      <c r="AA1395" s="6">
        <v>42815</v>
      </c>
      <c r="AB1395" s="6" t="s">
        <v>2516</v>
      </c>
      <c r="AC1395" s="82" t="s">
        <v>2517</v>
      </c>
      <c r="AD1395" s="82"/>
      <c r="AE1395" s="82"/>
    </row>
    <row r="1396" spans="1:31" s="103" customFormat="1" ht="29.25" hidden="1" customHeight="1">
      <c r="A1396" s="312">
        <v>1395</v>
      </c>
      <c r="B1396" s="74" t="s">
        <v>4202</v>
      </c>
      <c r="C1396" s="6">
        <v>42815</v>
      </c>
      <c r="D1396" s="82" t="s">
        <v>4203</v>
      </c>
      <c r="E1396" s="82" t="s">
        <v>2828</v>
      </c>
      <c r="F1396" s="82" t="s">
        <v>4204</v>
      </c>
      <c r="G1396" s="82" t="s">
        <v>4205</v>
      </c>
      <c r="H1396" s="82" t="s">
        <v>4203</v>
      </c>
      <c r="I1396" s="108">
        <v>40000</v>
      </c>
      <c r="J1396" s="82" t="s">
        <v>4206</v>
      </c>
      <c r="K1396" s="82" t="s">
        <v>192</v>
      </c>
      <c r="L1396" s="82" t="s">
        <v>195</v>
      </c>
      <c r="M1396" s="82" t="s">
        <v>4207</v>
      </c>
      <c r="N1396" s="324" t="str">
        <f>INDEX(软件产品清单!H:H,MATCH(出库记录!K1396&amp;出库记录!L1396,软件产品清单!AB:AB,0))</f>
        <v>标准产品</v>
      </c>
      <c r="O1396" s="82" t="s">
        <v>1504</v>
      </c>
      <c r="P1396" s="82" t="s">
        <v>8439</v>
      </c>
      <c r="Q1396" s="82" t="s">
        <v>4</v>
      </c>
      <c r="R1396" s="82" t="s">
        <v>2429</v>
      </c>
      <c r="S1396" s="6"/>
      <c r="T1396" s="99">
        <v>1</v>
      </c>
      <c r="U1396" s="99" t="s">
        <v>2429</v>
      </c>
      <c r="V1396" s="99" t="s">
        <v>2429</v>
      </c>
      <c r="W1396" s="6">
        <v>42816</v>
      </c>
      <c r="X1396" s="82" t="s">
        <v>3287</v>
      </c>
      <c r="Y1396" s="82" t="s">
        <v>2983</v>
      </c>
      <c r="Z1396" s="99" t="s">
        <v>2549</v>
      </c>
      <c r="AA1396" s="6"/>
      <c r="AB1396" s="6"/>
      <c r="AC1396" s="82"/>
      <c r="AD1396" s="82"/>
      <c r="AE1396" s="82"/>
    </row>
    <row r="1397" spans="1:31" s="103" customFormat="1" ht="29.25" hidden="1" customHeight="1">
      <c r="A1397" s="312">
        <v>1396</v>
      </c>
      <c r="B1397" s="74" t="s">
        <v>4202</v>
      </c>
      <c r="C1397" s="6">
        <v>42815</v>
      </c>
      <c r="D1397" s="82" t="s">
        <v>4203</v>
      </c>
      <c r="E1397" s="82" t="s">
        <v>2828</v>
      </c>
      <c r="F1397" s="82" t="s">
        <v>4204</v>
      </c>
      <c r="G1397" s="82" t="s">
        <v>4205</v>
      </c>
      <c r="H1397" s="82" t="s">
        <v>4203</v>
      </c>
      <c r="I1397" s="108">
        <v>60000</v>
      </c>
      <c r="J1397" s="82" t="s">
        <v>3394</v>
      </c>
      <c r="K1397" s="82" t="s">
        <v>3394</v>
      </c>
      <c r="L1397" s="82" t="s">
        <v>3307</v>
      </c>
      <c r="M1397" s="82" t="s">
        <v>3673</v>
      </c>
      <c r="N1397" s="324" t="str">
        <f>INDEX(软件产品清单!H:H,MATCH(出库记录!K1397&amp;出库记录!L1397,软件产品清单!AB:AB,0))</f>
        <v>标准产品</v>
      </c>
      <c r="O1397" s="82" t="s">
        <v>1504</v>
      </c>
      <c r="P1397" s="82" t="s">
        <v>8439</v>
      </c>
      <c r="Q1397" s="82" t="s">
        <v>4</v>
      </c>
      <c r="R1397" s="82" t="s">
        <v>2429</v>
      </c>
      <c r="S1397" s="6"/>
      <c r="T1397" s="99">
        <v>1</v>
      </c>
      <c r="U1397" s="99">
        <v>1</v>
      </c>
      <c r="V1397" s="99" t="s">
        <v>2429</v>
      </c>
      <c r="W1397" s="6">
        <v>42816</v>
      </c>
      <c r="X1397" s="82" t="s">
        <v>3287</v>
      </c>
      <c r="Y1397" s="82" t="s">
        <v>2983</v>
      </c>
      <c r="Z1397" s="99" t="s">
        <v>2549</v>
      </c>
      <c r="AA1397" s="6"/>
      <c r="AB1397" s="6"/>
      <c r="AC1397" s="82"/>
      <c r="AD1397" s="82"/>
      <c r="AE1397" s="82"/>
    </row>
    <row r="1398" spans="1:31" s="103" customFormat="1" ht="29.25" hidden="1" customHeight="1">
      <c r="A1398" s="312">
        <v>1397</v>
      </c>
      <c r="B1398" s="74" t="s">
        <v>4202</v>
      </c>
      <c r="C1398" s="6">
        <v>42815</v>
      </c>
      <c r="D1398" s="82" t="s">
        <v>4203</v>
      </c>
      <c r="E1398" s="82" t="s">
        <v>2828</v>
      </c>
      <c r="F1398" s="82" t="s">
        <v>4204</v>
      </c>
      <c r="G1398" s="82" t="s">
        <v>4205</v>
      </c>
      <c r="H1398" s="82" t="s">
        <v>4203</v>
      </c>
      <c r="I1398" s="108">
        <v>52000</v>
      </c>
      <c r="J1398" s="82" t="s">
        <v>255</v>
      </c>
      <c r="K1398" s="82" t="s">
        <v>255</v>
      </c>
      <c r="L1398" s="82" t="s">
        <v>3977</v>
      </c>
      <c r="M1398" s="82" t="s">
        <v>3594</v>
      </c>
      <c r="N1398" s="324" t="str">
        <f>INDEX(软件产品清单!H:H,MATCH(出库记录!K1398&amp;出库记录!L1398,软件产品清单!AB:AB,0))</f>
        <v>标准产品</v>
      </c>
      <c r="O1398" s="82" t="s">
        <v>1504</v>
      </c>
      <c r="P1398" s="82" t="s">
        <v>8438</v>
      </c>
      <c r="Q1398" s="82" t="s">
        <v>4</v>
      </c>
      <c r="R1398" s="82" t="s">
        <v>2429</v>
      </c>
      <c r="S1398" s="6"/>
      <c r="T1398" s="99">
        <v>1</v>
      </c>
      <c r="U1398" s="99">
        <v>1</v>
      </c>
      <c r="V1398" s="99" t="s">
        <v>2429</v>
      </c>
      <c r="W1398" s="6">
        <v>42816</v>
      </c>
      <c r="X1398" s="82" t="s">
        <v>3287</v>
      </c>
      <c r="Y1398" s="82" t="s">
        <v>2983</v>
      </c>
      <c r="Z1398" s="99" t="s">
        <v>2429</v>
      </c>
      <c r="AA1398" s="6"/>
      <c r="AB1398" s="6"/>
      <c r="AC1398" s="82"/>
      <c r="AD1398" s="82"/>
      <c r="AE1398" s="82"/>
    </row>
    <row r="1399" spans="1:31" s="103" customFormat="1" ht="29.25" hidden="1" customHeight="1">
      <c r="A1399" s="312">
        <v>1398</v>
      </c>
      <c r="B1399" s="74" t="s">
        <v>4208</v>
      </c>
      <c r="C1399" s="6">
        <v>42816</v>
      </c>
      <c r="D1399" s="82" t="s">
        <v>4209</v>
      </c>
      <c r="E1399" s="82" t="s">
        <v>2828</v>
      </c>
      <c r="F1399" s="82" t="s">
        <v>4210</v>
      </c>
      <c r="G1399" s="82" t="s">
        <v>4211</v>
      </c>
      <c r="H1399" s="82" t="s">
        <v>4209</v>
      </c>
      <c r="I1399" s="108">
        <v>27900</v>
      </c>
      <c r="J1399" s="82" t="s">
        <v>4212</v>
      </c>
      <c r="K1399" s="82" t="s">
        <v>4213</v>
      </c>
      <c r="L1399" s="82" t="s">
        <v>604</v>
      </c>
      <c r="M1399" s="82" t="s">
        <v>4214</v>
      </c>
      <c r="N1399" s="324" t="str">
        <f>INDEX(软件产品清单!H:H,MATCH(出库记录!K1399&amp;出库记录!L1399,软件产品清单!AB:AB,0))</f>
        <v>标准产品</v>
      </c>
      <c r="O1399" s="82" t="s">
        <v>1557</v>
      </c>
      <c r="P1399" s="82" t="s">
        <v>5874</v>
      </c>
      <c r="Q1399" s="82" t="s">
        <v>4</v>
      </c>
      <c r="R1399" s="82" t="s">
        <v>2429</v>
      </c>
      <c r="S1399" s="6"/>
      <c r="T1399" s="99">
        <v>1</v>
      </c>
      <c r="U1399" s="99">
        <v>1</v>
      </c>
      <c r="V1399" s="99" t="s">
        <v>3303</v>
      </c>
      <c r="W1399" s="6">
        <v>42816</v>
      </c>
      <c r="X1399" s="82" t="s">
        <v>3287</v>
      </c>
      <c r="Y1399" s="82" t="s">
        <v>2983</v>
      </c>
      <c r="Z1399" s="99" t="s">
        <v>2549</v>
      </c>
      <c r="AA1399" s="6">
        <v>42818</v>
      </c>
      <c r="AB1399" s="6" t="s">
        <v>2516</v>
      </c>
      <c r="AC1399" s="82" t="s">
        <v>2517</v>
      </c>
      <c r="AD1399" s="82"/>
      <c r="AE1399" s="82"/>
    </row>
    <row r="1400" spans="1:31" s="103" customFormat="1" ht="29.25" hidden="1" customHeight="1">
      <c r="A1400" s="312">
        <v>1399</v>
      </c>
      <c r="B1400" s="74" t="s">
        <v>4215</v>
      </c>
      <c r="C1400" s="6">
        <v>42816</v>
      </c>
      <c r="D1400" s="82" t="s">
        <v>3163</v>
      </c>
      <c r="E1400" s="82" t="s">
        <v>3150</v>
      </c>
      <c r="F1400" s="82" t="s">
        <v>4107</v>
      </c>
      <c r="G1400" s="82" t="s">
        <v>4108</v>
      </c>
      <c r="H1400" s="82"/>
      <c r="I1400" s="108"/>
      <c r="J1400" s="82"/>
      <c r="K1400" s="82" t="s">
        <v>4216</v>
      </c>
      <c r="L1400" s="82" t="s">
        <v>0</v>
      </c>
      <c r="M1400" s="82" t="s">
        <v>3696</v>
      </c>
      <c r="N1400" s="324" t="s">
        <v>11079</v>
      </c>
      <c r="O1400" s="82" t="s">
        <v>3453</v>
      </c>
      <c r="P1400" s="82" t="s">
        <v>5874</v>
      </c>
      <c r="Q1400" s="82" t="s">
        <v>4</v>
      </c>
      <c r="R1400" s="82" t="s">
        <v>2549</v>
      </c>
      <c r="S1400" s="6">
        <v>42816</v>
      </c>
      <c r="T1400" s="99" t="s">
        <v>2429</v>
      </c>
      <c r="U1400" s="99" t="s">
        <v>2429</v>
      </c>
      <c r="V1400" s="99" t="s">
        <v>2429</v>
      </c>
      <c r="W1400" s="6"/>
      <c r="X1400" s="82" t="s">
        <v>3287</v>
      </c>
      <c r="Y1400" s="82" t="s">
        <v>3163</v>
      </c>
      <c r="Z1400" s="99" t="s">
        <v>2429</v>
      </c>
      <c r="AA1400" s="6"/>
      <c r="AB1400" s="6"/>
      <c r="AC1400" s="82"/>
      <c r="AD1400" s="82"/>
      <c r="AE1400" s="82"/>
    </row>
    <row r="1401" spans="1:31" s="103" customFormat="1" ht="29.25" hidden="1" customHeight="1">
      <c r="A1401" s="312">
        <v>1400</v>
      </c>
      <c r="B1401" s="74" t="s">
        <v>4217</v>
      </c>
      <c r="C1401" s="6">
        <v>42816</v>
      </c>
      <c r="D1401" s="82" t="s">
        <v>4218</v>
      </c>
      <c r="E1401" s="82" t="s">
        <v>3045</v>
      </c>
      <c r="F1401" s="82"/>
      <c r="G1401" s="82"/>
      <c r="H1401" s="82"/>
      <c r="I1401" s="108"/>
      <c r="J1401" s="82"/>
      <c r="K1401" s="82" t="s">
        <v>477</v>
      </c>
      <c r="L1401" s="82" t="s">
        <v>479</v>
      </c>
      <c r="M1401" s="82" t="s">
        <v>4219</v>
      </c>
      <c r="N1401" s="324" t="str">
        <f>INDEX(软件产品清单!H:H,MATCH(出库记录!K1401&amp;出库记录!L1401,软件产品清单!AB:AB,0))</f>
        <v>标准产品</v>
      </c>
      <c r="O1401" s="82" t="s">
        <v>1579</v>
      </c>
      <c r="P1401" s="82" t="s">
        <v>8438</v>
      </c>
      <c r="Q1401" s="82" t="s">
        <v>69</v>
      </c>
      <c r="R1401" s="82" t="s">
        <v>2549</v>
      </c>
      <c r="S1401" s="6">
        <v>42816</v>
      </c>
      <c r="T1401" s="99" t="s">
        <v>2429</v>
      </c>
      <c r="U1401" s="99" t="s">
        <v>2429</v>
      </c>
      <c r="V1401" s="99" t="s">
        <v>2429</v>
      </c>
      <c r="W1401" s="6"/>
      <c r="X1401" s="82" t="s">
        <v>3287</v>
      </c>
      <c r="Y1401" s="99" t="s">
        <v>4220</v>
      </c>
      <c r="Z1401" s="99" t="s">
        <v>2549</v>
      </c>
      <c r="AA1401" s="6"/>
      <c r="AB1401" s="6"/>
      <c r="AC1401" s="82"/>
      <c r="AD1401" s="82"/>
      <c r="AE1401" s="82"/>
    </row>
    <row r="1402" spans="1:31" s="103" customFormat="1" ht="29.25" hidden="1" customHeight="1">
      <c r="A1402" s="312">
        <v>1401</v>
      </c>
      <c r="B1402" s="74" t="s">
        <v>4217</v>
      </c>
      <c r="C1402" s="6">
        <v>42816</v>
      </c>
      <c r="D1402" s="82" t="s">
        <v>4218</v>
      </c>
      <c r="E1402" s="82" t="s">
        <v>3045</v>
      </c>
      <c r="F1402" s="82"/>
      <c r="G1402" s="82"/>
      <c r="H1402" s="82"/>
      <c r="I1402" s="108"/>
      <c r="J1402" s="82"/>
      <c r="K1402" s="82" t="s">
        <v>4221</v>
      </c>
      <c r="L1402" s="82" t="s">
        <v>94</v>
      </c>
      <c r="M1402" s="82" t="s">
        <v>4222</v>
      </c>
      <c r="N1402" s="324" t="str">
        <f>INDEX(软件产品清单!H:H,MATCH(出库记录!K1402&amp;出库记录!L1402,软件产品清单!AB:AB,0))</f>
        <v>标准产品</v>
      </c>
      <c r="O1402" s="82" t="s">
        <v>1579</v>
      </c>
      <c r="P1402" s="82" t="s">
        <v>8438</v>
      </c>
      <c r="Q1402" s="82" t="s">
        <v>69</v>
      </c>
      <c r="R1402" s="82" t="s">
        <v>2549</v>
      </c>
      <c r="S1402" s="6">
        <v>42816</v>
      </c>
      <c r="T1402" s="99" t="s">
        <v>2429</v>
      </c>
      <c r="U1402" s="99" t="s">
        <v>2429</v>
      </c>
      <c r="V1402" s="99" t="s">
        <v>2429</v>
      </c>
      <c r="W1402" s="6"/>
      <c r="X1402" s="82" t="s">
        <v>3287</v>
      </c>
      <c r="Y1402" s="99" t="s">
        <v>4220</v>
      </c>
      <c r="Z1402" s="99" t="s">
        <v>2549</v>
      </c>
      <c r="AA1402" s="6"/>
      <c r="AB1402" s="6"/>
      <c r="AC1402" s="82"/>
      <c r="AD1402" s="82"/>
      <c r="AE1402" s="82"/>
    </row>
    <row r="1403" spans="1:31" s="103" customFormat="1" ht="29.25" hidden="1" customHeight="1">
      <c r="A1403" s="312">
        <v>1402</v>
      </c>
      <c r="B1403" s="74" t="s">
        <v>4217</v>
      </c>
      <c r="C1403" s="6">
        <v>42816</v>
      </c>
      <c r="D1403" s="82" t="s">
        <v>4218</v>
      </c>
      <c r="E1403" s="82" t="s">
        <v>3045</v>
      </c>
      <c r="F1403" s="82"/>
      <c r="G1403" s="82"/>
      <c r="H1403" s="82"/>
      <c r="I1403" s="108"/>
      <c r="J1403" s="82"/>
      <c r="K1403" s="82" t="s">
        <v>4223</v>
      </c>
      <c r="L1403" s="82" t="s">
        <v>485</v>
      </c>
      <c r="M1403" s="82" t="s">
        <v>4224</v>
      </c>
      <c r="N1403" s="324" t="str">
        <f>INDEX(软件产品清单!H:H,MATCH(出库记录!K1403&amp;出库记录!L1403,软件产品清单!AB:AB,0))</f>
        <v>标准产品</v>
      </c>
      <c r="O1403" s="82" t="s">
        <v>1579</v>
      </c>
      <c r="P1403" s="82" t="s">
        <v>8438</v>
      </c>
      <c r="Q1403" s="82" t="s">
        <v>69</v>
      </c>
      <c r="R1403" s="82" t="s">
        <v>2549</v>
      </c>
      <c r="S1403" s="6">
        <v>42816</v>
      </c>
      <c r="T1403" s="99" t="s">
        <v>2429</v>
      </c>
      <c r="U1403" s="99" t="s">
        <v>2429</v>
      </c>
      <c r="V1403" s="99" t="s">
        <v>2429</v>
      </c>
      <c r="W1403" s="6"/>
      <c r="X1403" s="82" t="s">
        <v>3287</v>
      </c>
      <c r="Y1403" s="99" t="s">
        <v>4220</v>
      </c>
      <c r="Z1403" s="99" t="s">
        <v>2549</v>
      </c>
      <c r="AA1403" s="6"/>
      <c r="AB1403" s="6"/>
      <c r="AC1403" s="82"/>
      <c r="AD1403" s="82"/>
      <c r="AE1403" s="82"/>
    </row>
    <row r="1404" spans="1:31" s="103" customFormat="1" ht="29.25" hidden="1" customHeight="1">
      <c r="A1404" s="312">
        <v>1403</v>
      </c>
      <c r="B1404" s="74" t="s">
        <v>4217</v>
      </c>
      <c r="C1404" s="6">
        <v>42816</v>
      </c>
      <c r="D1404" s="82" t="s">
        <v>4218</v>
      </c>
      <c r="E1404" s="82" t="s">
        <v>3045</v>
      </c>
      <c r="F1404" s="82"/>
      <c r="G1404" s="82"/>
      <c r="H1404" s="82"/>
      <c r="I1404" s="108"/>
      <c r="J1404" s="82"/>
      <c r="K1404" s="82" t="s">
        <v>1580</v>
      </c>
      <c r="L1404" s="82" t="s">
        <v>287</v>
      </c>
      <c r="M1404" s="82" t="s">
        <v>4225</v>
      </c>
      <c r="N1404" s="324" t="str">
        <f>INDEX(软件产品清单!H:H,MATCH(出库记录!K1404&amp;出库记录!L1404,软件产品清单!AB:AB,0))</f>
        <v>标准产品</v>
      </c>
      <c r="O1404" s="82" t="s">
        <v>1579</v>
      </c>
      <c r="P1404" s="82" t="s">
        <v>8438</v>
      </c>
      <c r="Q1404" s="82" t="s">
        <v>69</v>
      </c>
      <c r="R1404" s="82" t="s">
        <v>2549</v>
      </c>
      <c r="S1404" s="6">
        <v>42816</v>
      </c>
      <c r="T1404" s="99" t="s">
        <v>2429</v>
      </c>
      <c r="U1404" s="99" t="s">
        <v>2429</v>
      </c>
      <c r="V1404" s="99" t="s">
        <v>2429</v>
      </c>
      <c r="W1404" s="6"/>
      <c r="X1404" s="82" t="s">
        <v>3287</v>
      </c>
      <c r="Y1404" s="99" t="s">
        <v>4220</v>
      </c>
      <c r="Z1404" s="99" t="s">
        <v>2549</v>
      </c>
      <c r="AA1404" s="6"/>
      <c r="AB1404" s="6"/>
      <c r="AC1404" s="82"/>
      <c r="AD1404" s="82"/>
      <c r="AE1404" s="82"/>
    </row>
    <row r="1405" spans="1:31" s="103" customFormat="1" ht="29.25" hidden="1" customHeight="1">
      <c r="A1405" s="312">
        <v>1404</v>
      </c>
      <c r="B1405" s="74" t="s">
        <v>4217</v>
      </c>
      <c r="C1405" s="6">
        <v>42816</v>
      </c>
      <c r="D1405" s="82" t="s">
        <v>4218</v>
      </c>
      <c r="E1405" s="82" t="s">
        <v>3045</v>
      </c>
      <c r="F1405" s="82"/>
      <c r="G1405" s="82"/>
      <c r="H1405" s="82"/>
      <c r="I1405" s="108"/>
      <c r="J1405" s="82"/>
      <c r="K1405" s="82" t="s">
        <v>4226</v>
      </c>
      <c r="L1405" s="82" t="s">
        <v>0</v>
      </c>
      <c r="M1405" s="82" t="s">
        <v>4227</v>
      </c>
      <c r="N1405" s="324" t="str">
        <f>INDEX(软件产品清单!H:H,MATCH(出库记录!K1405&amp;出库记录!L1405,软件产品清单!AB:AB,0))</f>
        <v>标准产品</v>
      </c>
      <c r="O1405" s="82" t="s">
        <v>1579</v>
      </c>
      <c r="P1405" s="82" t="s">
        <v>8438</v>
      </c>
      <c r="Q1405" s="82" t="s">
        <v>69</v>
      </c>
      <c r="R1405" s="82" t="s">
        <v>2549</v>
      </c>
      <c r="S1405" s="6">
        <v>42816</v>
      </c>
      <c r="T1405" s="99" t="s">
        <v>2429</v>
      </c>
      <c r="U1405" s="99" t="s">
        <v>2429</v>
      </c>
      <c r="V1405" s="99" t="s">
        <v>2429</v>
      </c>
      <c r="W1405" s="6"/>
      <c r="X1405" s="82" t="s">
        <v>3287</v>
      </c>
      <c r="Y1405" s="99" t="s">
        <v>4220</v>
      </c>
      <c r="Z1405" s="99" t="s">
        <v>2549</v>
      </c>
      <c r="AA1405" s="6"/>
      <c r="AB1405" s="6"/>
      <c r="AC1405" s="82"/>
      <c r="AD1405" s="82"/>
      <c r="AE1405" s="82"/>
    </row>
    <row r="1406" spans="1:31" s="103" customFormat="1" ht="29.25" hidden="1" customHeight="1">
      <c r="A1406" s="312">
        <v>1405</v>
      </c>
      <c r="B1406" s="74" t="s">
        <v>4217</v>
      </c>
      <c r="C1406" s="6">
        <v>42816</v>
      </c>
      <c r="D1406" s="82" t="s">
        <v>4218</v>
      </c>
      <c r="E1406" s="82" t="s">
        <v>3045</v>
      </c>
      <c r="F1406" s="82"/>
      <c r="G1406" s="82"/>
      <c r="H1406" s="82"/>
      <c r="I1406" s="108"/>
      <c r="J1406" s="82"/>
      <c r="K1406" s="82" t="s">
        <v>3634</v>
      </c>
      <c r="L1406" s="82" t="s">
        <v>3635</v>
      </c>
      <c r="M1406" s="82" t="s">
        <v>3636</v>
      </c>
      <c r="N1406" s="324" t="str">
        <f>INDEX(软件产品清单!H:H,MATCH(出库记录!K1406&amp;出库记录!L1406,软件产品清单!AB:AB,0))</f>
        <v>标准产品</v>
      </c>
      <c r="O1406" s="82" t="s">
        <v>1579</v>
      </c>
      <c r="P1406" s="82" t="s">
        <v>8438</v>
      </c>
      <c r="Q1406" s="82" t="s">
        <v>69</v>
      </c>
      <c r="R1406" s="82" t="s">
        <v>2549</v>
      </c>
      <c r="S1406" s="6">
        <v>42816</v>
      </c>
      <c r="T1406" s="99" t="s">
        <v>2429</v>
      </c>
      <c r="U1406" s="99" t="s">
        <v>2429</v>
      </c>
      <c r="V1406" s="99" t="s">
        <v>2429</v>
      </c>
      <c r="W1406" s="6"/>
      <c r="X1406" s="82" t="s">
        <v>3287</v>
      </c>
      <c r="Y1406" s="99" t="s">
        <v>4220</v>
      </c>
      <c r="Z1406" s="99" t="s">
        <v>2549</v>
      </c>
      <c r="AA1406" s="6"/>
      <c r="AB1406" s="6"/>
      <c r="AC1406" s="82"/>
      <c r="AD1406" s="82"/>
      <c r="AE1406" s="82"/>
    </row>
    <row r="1407" spans="1:31" s="103" customFormat="1" ht="29.25" hidden="1" customHeight="1">
      <c r="A1407" s="312">
        <v>1406</v>
      </c>
      <c r="B1407" s="74" t="s">
        <v>4217</v>
      </c>
      <c r="C1407" s="6">
        <v>42816</v>
      </c>
      <c r="D1407" s="82" t="s">
        <v>4218</v>
      </c>
      <c r="E1407" s="82" t="s">
        <v>3045</v>
      </c>
      <c r="F1407" s="82"/>
      <c r="G1407" s="82"/>
      <c r="H1407" s="82"/>
      <c r="I1407" s="108"/>
      <c r="J1407" s="82"/>
      <c r="K1407" s="82" t="s">
        <v>1581</v>
      </c>
      <c r="L1407" s="82" t="s">
        <v>3023</v>
      </c>
      <c r="M1407" s="82" t="s">
        <v>4228</v>
      </c>
      <c r="N1407" s="324" t="str">
        <f>INDEX(软件产品清单!H:H,MATCH(出库记录!K1407&amp;出库记录!L1407,软件产品清单!AB:AB,0))</f>
        <v>标准产品</v>
      </c>
      <c r="O1407" s="82" t="s">
        <v>1579</v>
      </c>
      <c r="P1407" s="82" t="s">
        <v>8438</v>
      </c>
      <c r="Q1407" s="82" t="s">
        <v>69</v>
      </c>
      <c r="R1407" s="82" t="s">
        <v>2549</v>
      </c>
      <c r="S1407" s="6">
        <v>42816</v>
      </c>
      <c r="T1407" s="99" t="s">
        <v>2429</v>
      </c>
      <c r="U1407" s="99" t="s">
        <v>2429</v>
      </c>
      <c r="V1407" s="99" t="s">
        <v>2429</v>
      </c>
      <c r="W1407" s="6"/>
      <c r="X1407" s="82" t="s">
        <v>3287</v>
      </c>
      <c r="Y1407" s="99" t="s">
        <v>4220</v>
      </c>
      <c r="Z1407" s="99" t="s">
        <v>2549</v>
      </c>
      <c r="AA1407" s="6"/>
      <c r="AB1407" s="6"/>
      <c r="AC1407" s="82"/>
      <c r="AD1407" s="82"/>
      <c r="AE1407" s="82"/>
    </row>
    <row r="1408" spans="1:31" s="103" customFormat="1" ht="29.25" hidden="1" customHeight="1">
      <c r="A1408" s="312">
        <v>1407</v>
      </c>
      <c r="B1408" s="74" t="s">
        <v>4229</v>
      </c>
      <c r="C1408" s="6">
        <v>42816</v>
      </c>
      <c r="D1408" s="82" t="s">
        <v>4114</v>
      </c>
      <c r="E1408" s="82" t="s">
        <v>3291</v>
      </c>
      <c r="F1408" s="82"/>
      <c r="G1408" s="82"/>
      <c r="H1408" s="82"/>
      <c r="I1408" s="108"/>
      <c r="J1408" s="82"/>
      <c r="K1408" s="82" t="s">
        <v>1338</v>
      </c>
      <c r="L1408" s="82" t="s">
        <v>0</v>
      </c>
      <c r="M1408" s="82" t="s">
        <v>4129</v>
      </c>
      <c r="N1408" s="324" t="str">
        <f>INDEX(软件产品清单!H:H,MATCH(出库记录!K1408&amp;出库记录!L1408,软件产品清单!AB:AB,0))</f>
        <v>标准产品</v>
      </c>
      <c r="O1408" s="82" t="s">
        <v>1664</v>
      </c>
      <c r="P1408" s="82" t="s">
        <v>5874</v>
      </c>
      <c r="Q1408" s="82" t="s">
        <v>1495</v>
      </c>
      <c r="R1408" s="82" t="s">
        <v>2549</v>
      </c>
      <c r="S1408" s="6">
        <v>42816</v>
      </c>
      <c r="T1408" s="99" t="s">
        <v>2429</v>
      </c>
      <c r="U1408" s="99" t="s">
        <v>2429</v>
      </c>
      <c r="V1408" s="99" t="s">
        <v>2429</v>
      </c>
      <c r="W1408" s="6"/>
      <c r="X1408" s="82" t="s">
        <v>3287</v>
      </c>
      <c r="Y1408" s="99" t="s">
        <v>2589</v>
      </c>
      <c r="Z1408" s="99" t="s">
        <v>2549</v>
      </c>
      <c r="AA1408" s="6"/>
      <c r="AB1408" s="6"/>
      <c r="AC1408" s="82"/>
      <c r="AD1408" s="82"/>
      <c r="AE1408" s="82"/>
    </row>
    <row r="1409" spans="1:31" s="103" customFormat="1" ht="29.25" hidden="1" customHeight="1">
      <c r="A1409" s="312">
        <v>1408</v>
      </c>
      <c r="B1409" s="74" t="s">
        <v>4230</v>
      </c>
      <c r="C1409" s="6">
        <v>42817</v>
      </c>
      <c r="D1409" s="82" t="s">
        <v>3537</v>
      </c>
      <c r="E1409" s="82" t="s">
        <v>3150</v>
      </c>
      <c r="F1409" s="82" t="s">
        <v>4231</v>
      </c>
      <c r="G1409" s="82" t="s">
        <v>4186</v>
      </c>
      <c r="H1409" s="82" t="s">
        <v>2425</v>
      </c>
      <c r="I1409" s="108"/>
      <c r="J1409" s="82"/>
      <c r="K1409" s="82" t="s">
        <v>717</v>
      </c>
      <c r="L1409" s="82" t="s">
        <v>723</v>
      </c>
      <c r="M1409" s="82" t="s">
        <v>3766</v>
      </c>
      <c r="N1409" s="324" t="str">
        <f>INDEX(软件产品清单!H:H,MATCH(出库记录!K1409&amp;出库记录!L1409,软件产品清单!AB:AB,0))</f>
        <v>标准产品</v>
      </c>
      <c r="O1409" s="82" t="s">
        <v>1557</v>
      </c>
      <c r="P1409" s="82" t="s">
        <v>8438</v>
      </c>
      <c r="Q1409" s="82" t="s">
        <v>4</v>
      </c>
      <c r="R1409" s="82" t="s">
        <v>2429</v>
      </c>
      <c r="S1409" s="6"/>
      <c r="T1409" s="99" t="s">
        <v>2429</v>
      </c>
      <c r="U1409" s="99" t="s">
        <v>2429</v>
      </c>
      <c r="V1409" s="99" t="s">
        <v>2429</v>
      </c>
      <c r="W1409" s="6"/>
      <c r="X1409" s="82" t="s">
        <v>3265</v>
      </c>
      <c r="Y1409" s="82"/>
      <c r="Z1409" s="99" t="s">
        <v>2549</v>
      </c>
      <c r="AA1409" s="6">
        <v>42817</v>
      </c>
      <c r="AB1409" s="6" t="s">
        <v>2516</v>
      </c>
      <c r="AC1409" s="82" t="s">
        <v>2517</v>
      </c>
      <c r="AD1409" s="82"/>
      <c r="AE1409" s="82"/>
    </row>
    <row r="1410" spans="1:31" s="103" customFormat="1" ht="29.25" hidden="1" customHeight="1">
      <c r="A1410" s="312">
        <v>1409</v>
      </c>
      <c r="B1410" s="74" t="s">
        <v>4232</v>
      </c>
      <c r="C1410" s="6">
        <v>42817</v>
      </c>
      <c r="D1410" s="82" t="s">
        <v>4233</v>
      </c>
      <c r="E1410" s="82" t="s">
        <v>2828</v>
      </c>
      <c r="F1410" s="82" t="s">
        <v>4234</v>
      </c>
      <c r="G1410" s="82" t="s">
        <v>4235</v>
      </c>
      <c r="H1410" s="82" t="s">
        <v>4236</v>
      </c>
      <c r="I1410" s="108">
        <v>109732</v>
      </c>
      <c r="J1410" s="82" t="s">
        <v>4237</v>
      </c>
      <c r="K1410" s="82" t="s">
        <v>3908</v>
      </c>
      <c r="L1410" s="82" t="s">
        <v>2465</v>
      </c>
      <c r="M1410" s="82" t="s">
        <v>3909</v>
      </c>
      <c r="N1410" s="324" t="s">
        <v>11079</v>
      </c>
      <c r="O1410" s="82" t="s">
        <v>3906</v>
      </c>
      <c r="P1410" s="82" t="s">
        <v>5874</v>
      </c>
      <c r="Q1410" s="82" t="s">
        <v>4</v>
      </c>
      <c r="R1410" s="82" t="s">
        <v>2549</v>
      </c>
      <c r="S1410" s="6"/>
      <c r="T1410" s="99">
        <v>3</v>
      </c>
      <c r="U1410" s="99" t="s">
        <v>2429</v>
      </c>
      <c r="V1410" s="99" t="s">
        <v>2429</v>
      </c>
      <c r="W1410" s="6"/>
      <c r="X1410" s="82" t="s">
        <v>3287</v>
      </c>
      <c r="Y1410" s="82" t="s">
        <v>2983</v>
      </c>
      <c r="Z1410" s="99" t="s">
        <v>2429</v>
      </c>
      <c r="AA1410" s="6"/>
      <c r="AB1410" s="6"/>
      <c r="AC1410" s="82"/>
      <c r="AD1410" s="82"/>
      <c r="AE1410" s="82"/>
    </row>
    <row r="1411" spans="1:31" s="103" customFormat="1" ht="29.25" hidden="1" customHeight="1">
      <c r="A1411" s="312">
        <v>1410</v>
      </c>
      <c r="B1411" s="74" t="s">
        <v>4232</v>
      </c>
      <c r="C1411" s="6">
        <v>42817</v>
      </c>
      <c r="D1411" s="82" t="s">
        <v>4233</v>
      </c>
      <c r="E1411" s="82" t="s">
        <v>2828</v>
      </c>
      <c r="F1411" s="82" t="s">
        <v>4234</v>
      </c>
      <c r="G1411" s="82" t="s">
        <v>4235</v>
      </c>
      <c r="H1411" s="82" t="s">
        <v>4236</v>
      </c>
      <c r="I1411" s="108">
        <v>0</v>
      </c>
      <c r="J1411" s="82" t="s">
        <v>4238</v>
      </c>
      <c r="K1411" s="82" t="s">
        <v>4239</v>
      </c>
      <c r="L1411" s="82" t="s">
        <v>2465</v>
      </c>
      <c r="M1411" s="82" t="s">
        <v>4240</v>
      </c>
      <c r="N1411" s="324" t="s">
        <v>11079</v>
      </c>
      <c r="O1411" s="82" t="s">
        <v>3906</v>
      </c>
      <c r="P1411" s="82" t="s">
        <v>5874</v>
      </c>
      <c r="Q1411" s="82" t="s">
        <v>4</v>
      </c>
      <c r="R1411" s="82" t="s">
        <v>2549</v>
      </c>
      <c r="S1411" s="6"/>
      <c r="T1411" s="99">
        <v>3</v>
      </c>
      <c r="U1411" s="99" t="s">
        <v>2429</v>
      </c>
      <c r="V1411" s="99" t="s">
        <v>2429</v>
      </c>
      <c r="W1411" s="6"/>
      <c r="X1411" s="82" t="s">
        <v>3287</v>
      </c>
      <c r="Y1411" s="82" t="s">
        <v>2983</v>
      </c>
      <c r="Z1411" s="99" t="s">
        <v>2429</v>
      </c>
      <c r="AA1411" s="6"/>
      <c r="AB1411" s="6"/>
      <c r="AC1411" s="82"/>
      <c r="AD1411" s="82"/>
      <c r="AE1411" s="82" t="s">
        <v>4241</v>
      </c>
    </row>
    <row r="1412" spans="1:31" ht="29.25" hidden="1" customHeight="1">
      <c r="A1412" s="312">
        <v>1411</v>
      </c>
      <c r="B1412" s="74" t="s">
        <v>4242</v>
      </c>
      <c r="C1412" s="6">
        <v>42817</v>
      </c>
      <c r="D1412" s="82" t="s">
        <v>3227</v>
      </c>
      <c r="E1412" s="82" t="s">
        <v>3150</v>
      </c>
      <c r="F1412" s="82" t="s">
        <v>4243</v>
      </c>
      <c r="G1412" s="82" t="s">
        <v>4244</v>
      </c>
      <c r="H1412" s="82" t="s">
        <v>3468</v>
      </c>
      <c r="I1412" s="108"/>
      <c r="J1412" s="82"/>
      <c r="K1412" s="82" t="s">
        <v>3497</v>
      </c>
      <c r="L1412" s="82" t="s">
        <v>3498</v>
      </c>
      <c r="M1412" s="82" t="s">
        <v>3577</v>
      </c>
      <c r="N1412" s="324" t="str">
        <f>INDEX(软件产品清单!H:H,MATCH(出库记录!K1412&amp;出库记录!L1412,软件产品清单!AB:AB,0))</f>
        <v>标准产品</v>
      </c>
      <c r="O1412" s="82" t="s">
        <v>1557</v>
      </c>
      <c r="P1412" s="82" t="s">
        <v>8438</v>
      </c>
      <c r="Q1412" s="82" t="s">
        <v>4</v>
      </c>
      <c r="R1412" s="82" t="s">
        <v>2429</v>
      </c>
      <c r="S1412" s="6"/>
      <c r="T1412" s="82" t="s">
        <v>2429</v>
      </c>
      <c r="U1412" s="82" t="s">
        <v>2429</v>
      </c>
      <c r="V1412" s="82" t="s">
        <v>2429</v>
      </c>
      <c r="W1412" s="6"/>
      <c r="X1412" s="82" t="s">
        <v>3802</v>
      </c>
      <c r="Y1412" s="82"/>
      <c r="Z1412" s="82" t="s">
        <v>2549</v>
      </c>
      <c r="AA1412" s="6">
        <v>42817</v>
      </c>
      <c r="AB1412" s="6" t="s">
        <v>2516</v>
      </c>
      <c r="AC1412" s="82" t="s">
        <v>2517</v>
      </c>
      <c r="AD1412" s="82"/>
      <c r="AE1412" s="82" t="s">
        <v>4161</v>
      </c>
    </row>
    <row r="1413" spans="1:31" ht="29.25" hidden="1" customHeight="1">
      <c r="A1413" s="312">
        <v>1412</v>
      </c>
      <c r="B1413" s="74" t="s">
        <v>3060</v>
      </c>
      <c r="C1413" s="6">
        <v>42815</v>
      </c>
      <c r="D1413" s="82" t="s">
        <v>3848</v>
      </c>
      <c r="E1413" s="82" t="s">
        <v>3169</v>
      </c>
      <c r="F1413" s="82"/>
      <c r="G1413" s="82" t="s">
        <v>4245</v>
      </c>
      <c r="H1413" s="82"/>
      <c r="I1413" s="108"/>
      <c r="J1413" s="82"/>
      <c r="K1413" s="82" t="s">
        <v>3533</v>
      </c>
      <c r="L1413" s="82" t="s">
        <v>2465</v>
      </c>
      <c r="M1413" s="82"/>
      <c r="N1413" s="324" t="str">
        <f>INDEX(软件产品清单!H:H,MATCH(出库记录!K1413&amp;出库记录!L1413,软件产品清单!AB:AB,0))</f>
        <v>标准产品</v>
      </c>
      <c r="O1413" s="82" t="s">
        <v>1621</v>
      </c>
      <c r="P1413" s="82" t="s">
        <v>8439</v>
      </c>
      <c r="Q1413" s="82" t="s">
        <v>4</v>
      </c>
      <c r="R1413" s="82" t="s">
        <v>2429</v>
      </c>
      <c r="S1413" s="6"/>
      <c r="T1413" s="82" t="s">
        <v>2429</v>
      </c>
      <c r="U1413" s="82" t="s">
        <v>2429</v>
      </c>
      <c r="V1413" s="82" t="s">
        <v>2429</v>
      </c>
      <c r="W1413" s="6"/>
      <c r="X1413" s="82" t="s">
        <v>3265</v>
      </c>
      <c r="Y1413" s="82"/>
      <c r="Z1413" s="82" t="s">
        <v>2549</v>
      </c>
      <c r="AA1413" s="6">
        <v>42817</v>
      </c>
      <c r="AB1413" s="6">
        <v>43001</v>
      </c>
      <c r="AC1413" s="82" t="s">
        <v>2517</v>
      </c>
      <c r="AD1413" s="82"/>
      <c r="AE1413" s="82" t="s">
        <v>4246</v>
      </c>
    </row>
    <row r="1414" spans="1:31" ht="29.25" hidden="1" customHeight="1">
      <c r="A1414" s="312">
        <v>1413</v>
      </c>
      <c r="B1414" s="74" t="s">
        <v>3060</v>
      </c>
      <c r="C1414" s="6">
        <v>42816</v>
      </c>
      <c r="D1414" s="82" t="s">
        <v>3848</v>
      </c>
      <c r="E1414" s="82" t="s">
        <v>3169</v>
      </c>
      <c r="F1414" s="82"/>
      <c r="G1414" s="82" t="s">
        <v>4247</v>
      </c>
      <c r="H1414" s="82"/>
      <c r="I1414" s="108"/>
      <c r="J1414" s="82"/>
      <c r="K1414" s="82" t="s">
        <v>3533</v>
      </c>
      <c r="L1414" s="82" t="s">
        <v>2465</v>
      </c>
      <c r="M1414" s="82"/>
      <c r="N1414" s="324" t="str">
        <f>INDEX(软件产品清单!H:H,MATCH(出库记录!K1414&amp;出库记录!L1414,软件产品清单!AB:AB,0))</f>
        <v>标准产品</v>
      </c>
      <c r="O1414" s="82" t="s">
        <v>1621</v>
      </c>
      <c r="P1414" s="82" t="s">
        <v>8439</v>
      </c>
      <c r="Q1414" s="82" t="s">
        <v>4</v>
      </c>
      <c r="R1414" s="82" t="s">
        <v>2429</v>
      </c>
      <c r="S1414" s="6"/>
      <c r="T1414" s="82" t="s">
        <v>2429</v>
      </c>
      <c r="U1414" s="82" t="s">
        <v>2429</v>
      </c>
      <c r="V1414" s="82" t="s">
        <v>2429</v>
      </c>
      <c r="W1414" s="6"/>
      <c r="X1414" s="82" t="s">
        <v>3265</v>
      </c>
      <c r="Y1414" s="82"/>
      <c r="Z1414" s="82" t="s">
        <v>2549</v>
      </c>
      <c r="AA1414" s="6">
        <v>42817</v>
      </c>
      <c r="AB1414" s="6">
        <v>43001</v>
      </c>
      <c r="AC1414" s="82" t="s">
        <v>2517</v>
      </c>
      <c r="AD1414" s="82"/>
      <c r="AE1414" s="82" t="s">
        <v>4246</v>
      </c>
    </row>
    <row r="1415" spans="1:31" ht="29.25" hidden="1" customHeight="1">
      <c r="A1415" s="312">
        <v>1414</v>
      </c>
      <c r="B1415" s="74" t="s">
        <v>3060</v>
      </c>
      <c r="C1415" s="6">
        <v>42818</v>
      </c>
      <c r="D1415" s="82" t="s">
        <v>3227</v>
      </c>
      <c r="E1415" s="82" t="s">
        <v>3474</v>
      </c>
      <c r="F1415" s="82"/>
      <c r="G1415" s="82"/>
      <c r="H1415" s="82"/>
      <c r="I1415" s="108"/>
      <c r="J1415" s="82"/>
      <c r="K1415" s="82" t="s">
        <v>3228</v>
      </c>
      <c r="L1415" s="82" t="s">
        <v>3023</v>
      </c>
      <c r="M1415" s="82" t="s">
        <v>3229</v>
      </c>
      <c r="N1415" s="324" t="str">
        <f>INDEX(软件产品清单!H:H,MATCH(出库记录!K1415&amp;出库记录!L1415,软件产品清单!AB:AB,0))</f>
        <v>标准产品</v>
      </c>
      <c r="O1415" s="82" t="s">
        <v>1557</v>
      </c>
      <c r="P1415" s="82" t="s">
        <v>8438</v>
      </c>
      <c r="Q1415" s="82" t="s">
        <v>4</v>
      </c>
      <c r="R1415" s="82" t="s">
        <v>2429</v>
      </c>
      <c r="S1415" s="6"/>
      <c r="T1415" s="82" t="s">
        <v>2429</v>
      </c>
      <c r="U1415" s="82" t="s">
        <v>2429</v>
      </c>
      <c r="V1415" s="82" t="s">
        <v>2429</v>
      </c>
      <c r="W1415" s="6"/>
      <c r="X1415" s="82" t="s">
        <v>3265</v>
      </c>
      <c r="Y1415" s="82"/>
      <c r="Z1415" s="82" t="s">
        <v>2549</v>
      </c>
      <c r="AA1415" s="6">
        <v>42818</v>
      </c>
      <c r="AB1415" s="6">
        <v>43183</v>
      </c>
      <c r="AC1415" s="82" t="s">
        <v>2517</v>
      </c>
      <c r="AD1415" s="82"/>
      <c r="AE1415" s="82"/>
    </row>
    <row r="1416" spans="1:31" ht="29.25" hidden="1" customHeight="1">
      <c r="A1416" s="312">
        <v>1415</v>
      </c>
      <c r="B1416" s="74" t="s">
        <v>4248</v>
      </c>
      <c r="C1416" s="6">
        <v>42818</v>
      </c>
      <c r="D1416" s="82" t="s">
        <v>4249</v>
      </c>
      <c r="E1416" s="82" t="s">
        <v>3169</v>
      </c>
      <c r="F1416" s="82"/>
      <c r="G1416" s="82"/>
      <c r="H1416" s="82"/>
      <c r="I1416" s="108"/>
      <c r="J1416" s="82"/>
      <c r="K1416" s="82" t="s">
        <v>3660</v>
      </c>
      <c r="L1416" s="82" t="s">
        <v>2465</v>
      </c>
      <c r="M1416" s="82" t="s">
        <v>3661</v>
      </c>
      <c r="N1416" s="324" t="str">
        <f>INDEX(软件产品清单!H:H,MATCH(出库记录!K1416&amp;出库记录!L1416,软件产品清单!AB:AB,0))</f>
        <v>标准产品</v>
      </c>
      <c r="O1416" s="82" t="s">
        <v>1627</v>
      </c>
      <c r="P1416" s="82" t="s">
        <v>8439</v>
      </c>
      <c r="Q1416" s="82" t="s">
        <v>4</v>
      </c>
      <c r="R1416" s="82" t="s">
        <v>2429</v>
      </c>
      <c r="S1416" s="6"/>
      <c r="T1416" s="99" t="s">
        <v>2429</v>
      </c>
      <c r="U1416" s="99" t="s">
        <v>2429</v>
      </c>
      <c r="V1416" s="99" t="s">
        <v>2429</v>
      </c>
      <c r="W1416" s="6"/>
      <c r="X1416" s="82" t="s">
        <v>3265</v>
      </c>
      <c r="Y1416" s="82"/>
      <c r="Z1416" s="99" t="s">
        <v>2549</v>
      </c>
      <c r="AA1416" s="6">
        <v>42821</v>
      </c>
      <c r="AB1416" s="6">
        <v>43005</v>
      </c>
      <c r="AC1416" s="82" t="s">
        <v>2517</v>
      </c>
      <c r="AD1416" s="82"/>
      <c r="AE1416" s="82" t="s">
        <v>4250</v>
      </c>
    </row>
    <row r="1417" spans="1:31" ht="29.25" hidden="1" customHeight="1">
      <c r="A1417" s="312">
        <v>1416</v>
      </c>
      <c r="B1417" s="74" t="s">
        <v>4248</v>
      </c>
      <c r="C1417" s="6">
        <v>42818</v>
      </c>
      <c r="D1417" s="82" t="s">
        <v>4249</v>
      </c>
      <c r="E1417" s="82" t="s">
        <v>3169</v>
      </c>
      <c r="F1417" s="82"/>
      <c r="G1417" s="82"/>
      <c r="H1417" s="82"/>
      <c r="I1417" s="108"/>
      <c r="J1417" s="82"/>
      <c r="K1417" s="82" t="s">
        <v>3533</v>
      </c>
      <c r="L1417" s="82" t="s">
        <v>3546</v>
      </c>
      <c r="M1417" s="82" t="s">
        <v>3662</v>
      </c>
      <c r="N1417" s="324" t="str">
        <f>INDEX(软件产品清单!H:H,MATCH(出库记录!K1417&amp;出库记录!L1417,软件产品清单!AB:AB,0))</f>
        <v>标准产品</v>
      </c>
      <c r="O1417" s="82" t="s">
        <v>1621</v>
      </c>
      <c r="P1417" s="82" t="s">
        <v>8439</v>
      </c>
      <c r="Q1417" s="82" t="s">
        <v>4</v>
      </c>
      <c r="R1417" s="82" t="s">
        <v>2429</v>
      </c>
      <c r="S1417" s="6"/>
      <c r="T1417" s="99" t="s">
        <v>2429</v>
      </c>
      <c r="U1417" s="99" t="s">
        <v>2429</v>
      </c>
      <c r="V1417" s="99" t="s">
        <v>2429</v>
      </c>
      <c r="W1417" s="6"/>
      <c r="X1417" s="82" t="s">
        <v>3265</v>
      </c>
      <c r="Y1417" s="82"/>
      <c r="Z1417" s="99" t="s">
        <v>2549</v>
      </c>
      <c r="AA1417" s="6">
        <v>42821</v>
      </c>
      <c r="AB1417" s="6">
        <v>43005</v>
      </c>
      <c r="AC1417" s="82" t="s">
        <v>2517</v>
      </c>
      <c r="AD1417" s="82"/>
      <c r="AE1417" s="82" t="s">
        <v>4250</v>
      </c>
    </row>
    <row r="1418" spans="1:31" ht="29.25" hidden="1" customHeight="1">
      <c r="A1418" s="312">
        <v>1417</v>
      </c>
      <c r="B1418" s="74" t="s">
        <v>4248</v>
      </c>
      <c r="C1418" s="6">
        <v>42818</v>
      </c>
      <c r="D1418" s="82" t="s">
        <v>4249</v>
      </c>
      <c r="E1418" s="82" t="s">
        <v>3169</v>
      </c>
      <c r="F1418" s="82"/>
      <c r="G1418" s="82"/>
      <c r="H1418" s="82"/>
      <c r="I1418" s="108"/>
      <c r="J1418" s="82"/>
      <c r="K1418" s="82" t="s">
        <v>3548</v>
      </c>
      <c r="L1418" s="82" t="s">
        <v>2465</v>
      </c>
      <c r="M1418" s="82" t="s">
        <v>3549</v>
      </c>
      <c r="N1418" s="324" t="str">
        <f>INDEX(软件产品清单!H:H,MATCH(出库记录!K1418&amp;出库记录!L1418,软件产品清单!AB:AB,0))</f>
        <v>标准产品</v>
      </c>
      <c r="O1418" s="82" t="s">
        <v>1621</v>
      </c>
      <c r="P1418" s="82" t="s">
        <v>8439</v>
      </c>
      <c r="Q1418" s="82" t="s">
        <v>1517</v>
      </c>
      <c r="R1418" s="82" t="s">
        <v>2429</v>
      </c>
      <c r="S1418" s="6"/>
      <c r="T1418" s="99" t="s">
        <v>2429</v>
      </c>
      <c r="U1418" s="99" t="s">
        <v>2429</v>
      </c>
      <c r="V1418" s="99" t="s">
        <v>2429</v>
      </c>
      <c r="W1418" s="6"/>
      <c r="X1418" s="82" t="s">
        <v>3265</v>
      </c>
      <c r="Y1418" s="82"/>
      <c r="Z1418" s="99" t="s">
        <v>2549</v>
      </c>
      <c r="AA1418" s="6">
        <v>42821</v>
      </c>
      <c r="AB1418" s="6">
        <v>43005</v>
      </c>
      <c r="AC1418" s="82" t="s">
        <v>2517</v>
      </c>
      <c r="AD1418" s="82"/>
      <c r="AE1418" s="82" t="s">
        <v>4250</v>
      </c>
    </row>
    <row r="1419" spans="1:31" ht="29.25" hidden="1" customHeight="1">
      <c r="A1419" s="312">
        <v>1418</v>
      </c>
      <c r="B1419" s="74" t="s">
        <v>4248</v>
      </c>
      <c r="C1419" s="6">
        <v>42818</v>
      </c>
      <c r="D1419" s="82" t="s">
        <v>4249</v>
      </c>
      <c r="E1419" s="82" t="s">
        <v>3169</v>
      </c>
      <c r="F1419" s="82"/>
      <c r="G1419" s="82"/>
      <c r="H1419" s="82"/>
      <c r="I1419" s="108"/>
      <c r="J1419" s="82"/>
      <c r="K1419" s="82" t="s">
        <v>4096</v>
      </c>
      <c r="L1419" s="82" t="s">
        <v>2465</v>
      </c>
      <c r="M1419" s="82" t="s">
        <v>4097</v>
      </c>
      <c r="N1419" s="324" t="str">
        <f>INDEX(软件产品清单!H:H,MATCH(出库记录!K1419&amp;出库记录!L1419,软件产品清单!AB:AB,0))</f>
        <v>标准产品</v>
      </c>
      <c r="O1419" s="82" t="s">
        <v>1621</v>
      </c>
      <c r="P1419" s="82" t="s">
        <v>8439</v>
      </c>
      <c r="Q1419" s="82" t="s">
        <v>1517</v>
      </c>
      <c r="R1419" s="82" t="s">
        <v>2429</v>
      </c>
      <c r="S1419" s="6"/>
      <c r="T1419" s="99" t="s">
        <v>2429</v>
      </c>
      <c r="U1419" s="99" t="s">
        <v>2429</v>
      </c>
      <c r="V1419" s="99" t="s">
        <v>2429</v>
      </c>
      <c r="W1419" s="6"/>
      <c r="X1419" s="82" t="s">
        <v>3265</v>
      </c>
      <c r="Y1419" s="82"/>
      <c r="Z1419" s="99" t="s">
        <v>2549</v>
      </c>
      <c r="AA1419" s="6">
        <v>42821</v>
      </c>
      <c r="AB1419" s="6">
        <v>43005</v>
      </c>
      <c r="AC1419" s="82" t="s">
        <v>2517</v>
      </c>
      <c r="AD1419" s="82"/>
      <c r="AE1419" s="82" t="s">
        <v>4250</v>
      </c>
    </row>
    <row r="1420" spans="1:31" ht="29.25" hidden="1" customHeight="1">
      <c r="A1420" s="312">
        <v>1419</v>
      </c>
      <c r="B1420" s="74" t="s">
        <v>4248</v>
      </c>
      <c r="C1420" s="6">
        <v>42818</v>
      </c>
      <c r="D1420" s="82" t="s">
        <v>4249</v>
      </c>
      <c r="E1420" s="82" t="s">
        <v>3169</v>
      </c>
      <c r="F1420" s="82"/>
      <c r="G1420" s="82"/>
      <c r="H1420" s="82"/>
      <c r="I1420" s="108"/>
      <c r="J1420" s="82"/>
      <c r="K1420" s="82" t="s">
        <v>4098</v>
      </c>
      <c r="L1420" s="82" t="s">
        <v>3732</v>
      </c>
      <c r="M1420" s="82" t="s">
        <v>4099</v>
      </c>
      <c r="N1420" s="324" t="str">
        <f>INDEX(软件产品清单!H:H,MATCH(出库记录!K1420&amp;出库记录!L1420,软件产品清单!AB:AB,0))</f>
        <v>Demo</v>
      </c>
      <c r="O1420" s="82" t="s">
        <v>1504</v>
      </c>
      <c r="P1420" s="82" t="s">
        <v>8439</v>
      </c>
      <c r="Q1420" s="82" t="s">
        <v>1517</v>
      </c>
      <c r="R1420" s="82" t="s">
        <v>2429</v>
      </c>
      <c r="S1420" s="6"/>
      <c r="T1420" s="99" t="s">
        <v>2429</v>
      </c>
      <c r="U1420" s="99" t="s">
        <v>2429</v>
      </c>
      <c r="V1420" s="99" t="s">
        <v>2429</v>
      </c>
      <c r="W1420" s="6"/>
      <c r="X1420" s="82" t="s">
        <v>3265</v>
      </c>
      <c r="Y1420" s="82"/>
      <c r="Z1420" s="99" t="s">
        <v>2549</v>
      </c>
      <c r="AA1420" s="6">
        <v>42821</v>
      </c>
      <c r="AB1420" s="6">
        <v>43005</v>
      </c>
      <c r="AC1420" s="82" t="s">
        <v>2517</v>
      </c>
      <c r="AD1420" s="82"/>
      <c r="AE1420" s="82" t="s">
        <v>4250</v>
      </c>
    </row>
    <row r="1421" spans="1:31" ht="29.25" hidden="1" customHeight="1">
      <c r="A1421" s="312">
        <v>1420</v>
      </c>
      <c r="B1421" s="74" t="s">
        <v>4248</v>
      </c>
      <c r="C1421" s="6">
        <v>42818</v>
      </c>
      <c r="D1421" s="82" t="s">
        <v>4249</v>
      </c>
      <c r="E1421" s="82" t="s">
        <v>3169</v>
      </c>
      <c r="F1421" s="82"/>
      <c r="G1421" s="82"/>
      <c r="H1421" s="82"/>
      <c r="I1421" s="108"/>
      <c r="J1421" s="82"/>
      <c r="K1421" s="82" t="s">
        <v>4100</v>
      </c>
      <c r="L1421" s="82" t="s">
        <v>3732</v>
      </c>
      <c r="M1421" s="82" t="s">
        <v>4101</v>
      </c>
      <c r="N1421" s="324" t="str">
        <f>INDEX(软件产品清单!H:H,MATCH(出库记录!K1421&amp;出库记录!L1421,软件产品清单!AB:AB,0))</f>
        <v>Demo</v>
      </c>
      <c r="O1421" s="82" t="s">
        <v>1583</v>
      </c>
      <c r="P1421" s="82" t="s">
        <v>8439</v>
      </c>
      <c r="Q1421" s="82" t="s">
        <v>1517</v>
      </c>
      <c r="R1421" s="82" t="s">
        <v>2429</v>
      </c>
      <c r="S1421" s="6"/>
      <c r="T1421" s="99" t="s">
        <v>2429</v>
      </c>
      <c r="U1421" s="99" t="s">
        <v>2429</v>
      </c>
      <c r="V1421" s="99" t="s">
        <v>2429</v>
      </c>
      <c r="W1421" s="6"/>
      <c r="X1421" s="82" t="s">
        <v>3265</v>
      </c>
      <c r="Y1421" s="82"/>
      <c r="Z1421" s="99" t="s">
        <v>2549</v>
      </c>
      <c r="AA1421" s="6">
        <v>42821</v>
      </c>
      <c r="AB1421" s="6">
        <v>43005</v>
      </c>
      <c r="AC1421" s="82" t="s">
        <v>2517</v>
      </c>
      <c r="AD1421" s="82"/>
      <c r="AE1421" s="82" t="s">
        <v>4250</v>
      </c>
    </row>
    <row r="1422" spans="1:31" ht="29.25" hidden="1" customHeight="1">
      <c r="A1422" s="312">
        <v>1421</v>
      </c>
      <c r="B1422" s="74" t="s">
        <v>4248</v>
      </c>
      <c r="C1422" s="6">
        <v>42818</v>
      </c>
      <c r="D1422" s="82" t="s">
        <v>4249</v>
      </c>
      <c r="E1422" s="82" t="s">
        <v>3169</v>
      </c>
      <c r="F1422" s="82"/>
      <c r="G1422" s="82"/>
      <c r="H1422" s="82"/>
      <c r="I1422" s="108"/>
      <c r="J1422" s="82"/>
      <c r="K1422" s="82" t="s">
        <v>4102</v>
      </c>
      <c r="L1422" s="82" t="s">
        <v>3732</v>
      </c>
      <c r="M1422" s="82" t="s">
        <v>4103</v>
      </c>
      <c r="N1422" s="324" t="str">
        <f>INDEX(软件产品清单!H:H,MATCH(出库记录!K1422&amp;出库记录!L1422,软件产品清单!AB:AB,0))</f>
        <v>Demo</v>
      </c>
      <c r="O1422" s="82" t="s">
        <v>1583</v>
      </c>
      <c r="P1422" s="82" t="s">
        <v>8439</v>
      </c>
      <c r="Q1422" s="82" t="s">
        <v>1517</v>
      </c>
      <c r="R1422" s="82" t="s">
        <v>2429</v>
      </c>
      <c r="S1422" s="6"/>
      <c r="T1422" s="99" t="s">
        <v>2429</v>
      </c>
      <c r="U1422" s="99" t="s">
        <v>2429</v>
      </c>
      <c r="V1422" s="99" t="s">
        <v>2429</v>
      </c>
      <c r="W1422" s="6"/>
      <c r="X1422" s="82" t="s">
        <v>3265</v>
      </c>
      <c r="Y1422" s="82"/>
      <c r="Z1422" s="99" t="s">
        <v>2549</v>
      </c>
      <c r="AA1422" s="6">
        <v>42821</v>
      </c>
      <c r="AB1422" s="6">
        <v>43005</v>
      </c>
      <c r="AC1422" s="82" t="s">
        <v>2517</v>
      </c>
      <c r="AD1422" s="82"/>
      <c r="AE1422" s="82" t="s">
        <v>4250</v>
      </c>
    </row>
    <row r="1423" spans="1:31" ht="29.25" hidden="1" customHeight="1">
      <c r="A1423" s="312">
        <v>1422</v>
      </c>
      <c r="B1423" s="74" t="s">
        <v>4248</v>
      </c>
      <c r="C1423" s="6">
        <v>42818</v>
      </c>
      <c r="D1423" s="82" t="s">
        <v>4249</v>
      </c>
      <c r="E1423" s="82" t="s">
        <v>3169</v>
      </c>
      <c r="F1423" s="82"/>
      <c r="G1423" s="82"/>
      <c r="H1423" s="82"/>
      <c r="I1423" s="108"/>
      <c r="J1423" s="82"/>
      <c r="K1423" s="82" t="s">
        <v>3356</v>
      </c>
      <c r="L1423" s="82" t="s">
        <v>2465</v>
      </c>
      <c r="M1423" s="92" t="s">
        <v>4088</v>
      </c>
      <c r="N1423" s="324" t="str">
        <f>INDEX(软件产品清单!H:H,MATCH(出库记录!K1423&amp;出库记录!L1423,软件产品清单!AB:AB,0))</f>
        <v>标准产品</v>
      </c>
      <c r="O1423" s="82" t="s">
        <v>1621</v>
      </c>
      <c r="P1423" s="82" t="s">
        <v>8439</v>
      </c>
      <c r="Q1423" s="82" t="s">
        <v>4</v>
      </c>
      <c r="R1423" s="82" t="s">
        <v>2429</v>
      </c>
      <c r="S1423" s="6"/>
      <c r="T1423" s="99" t="s">
        <v>2429</v>
      </c>
      <c r="U1423" s="99" t="s">
        <v>2429</v>
      </c>
      <c r="V1423" s="99" t="s">
        <v>2429</v>
      </c>
      <c r="W1423" s="6"/>
      <c r="X1423" s="82" t="s">
        <v>3265</v>
      </c>
      <c r="Y1423" s="82"/>
      <c r="Z1423" s="99" t="s">
        <v>2549</v>
      </c>
      <c r="AA1423" s="6">
        <v>42821</v>
      </c>
      <c r="AB1423" s="6">
        <v>43005</v>
      </c>
      <c r="AC1423" s="82" t="s">
        <v>2517</v>
      </c>
      <c r="AD1423" s="82"/>
      <c r="AE1423" s="82" t="s">
        <v>4250</v>
      </c>
    </row>
    <row r="1424" spans="1:31" ht="29.25" hidden="1" customHeight="1">
      <c r="A1424" s="312">
        <v>1423</v>
      </c>
      <c r="B1424" s="74" t="s">
        <v>3060</v>
      </c>
      <c r="C1424" s="6">
        <v>42820</v>
      </c>
      <c r="D1424" s="82" t="s">
        <v>3848</v>
      </c>
      <c r="E1424" s="82" t="s">
        <v>3169</v>
      </c>
      <c r="F1424" s="82"/>
      <c r="G1424" s="82" t="s">
        <v>4251</v>
      </c>
      <c r="H1424" s="82"/>
      <c r="I1424" s="108"/>
      <c r="J1424" s="82"/>
      <c r="K1424" s="82" t="s">
        <v>3533</v>
      </c>
      <c r="L1424" s="82" t="s">
        <v>2465</v>
      </c>
      <c r="M1424" s="82"/>
      <c r="N1424" s="324" t="str">
        <f>INDEX(软件产品清单!H:H,MATCH(出库记录!K1424&amp;出库记录!L1424,软件产品清单!AB:AB,0))</f>
        <v>标准产品</v>
      </c>
      <c r="O1424" s="82" t="s">
        <v>1621</v>
      </c>
      <c r="P1424" s="82" t="s">
        <v>8439</v>
      </c>
      <c r="Q1424" s="82" t="s">
        <v>4</v>
      </c>
      <c r="R1424" s="82" t="s">
        <v>2429</v>
      </c>
      <c r="S1424" s="6"/>
      <c r="T1424" s="82" t="s">
        <v>2429</v>
      </c>
      <c r="U1424" s="82" t="s">
        <v>2429</v>
      </c>
      <c r="V1424" s="82" t="s">
        <v>2429</v>
      </c>
      <c r="W1424" s="6"/>
      <c r="X1424" s="82" t="s">
        <v>3265</v>
      </c>
      <c r="Y1424" s="82"/>
      <c r="Z1424" s="82" t="s">
        <v>2549</v>
      </c>
      <c r="AA1424" s="6">
        <v>42821</v>
      </c>
      <c r="AB1424" s="6">
        <v>43005</v>
      </c>
      <c r="AC1424" s="82" t="s">
        <v>2517</v>
      </c>
      <c r="AD1424" s="82"/>
      <c r="AE1424" s="82" t="s">
        <v>4252</v>
      </c>
    </row>
    <row r="1425" spans="1:31" ht="29.25" hidden="1" customHeight="1">
      <c r="A1425" s="312">
        <v>1424</v>
      </c>
      <c r="B1425" s="74" t="s">
        <v>3060</v>
      </c>
      <c r="C1425" s="6">
        <v>42821</v>
      </c>
      <c r="D1425" s="82" t="s">
        <v>3848</v>
      </c>
      <c r="E1425" s="82" t="s">
        <v>3169</v>
      </c>
      <c r="F1425" s="82"/>
      <c r="G1425" s="82" t="s">
        <v>4253</v>
      </c>
      <c r="H1425" s="82"/>
      <c r="I1425" s="108"/>
      <c r="J1425" s="82"/>
      <c r="K1425" s="82" t="s">
        <v>3533</v>
      </c>
      <c r="L1425" s="82" t="s">
        <v>2465</v>
      </c>
      <c r="M1425" s="82"/>
      <c r="N1425" s="324" t="str">
        <f>INDEX(软件产品清单!H:H,MATCH(出库记录!K1425&amp;出库记录!L1425,软件产品清单!AB:AB,0))</f>
        <v>标准产品</v>
      </c>
      <c r="O1425" s="82" t="s">
        <v>1621</v>
      </c>
      <c r="P1425" s="82" t="s">
        <v>8439</v>
      </c>
      <c r="Q1425" s="82" t="s">
        <v>4</v>
      </c>
      <c r="R1425" s="82" t="s">
        <v>2429</v>
      </c>
      <c r="S1425" s="6"/>
      <c r="T1425" s="82" t="s">
        <v>2429</v>
      </c>
      <c r="U1425" s="82" t="s">
        <v>2429</v>
      </c>
      <c r="V1425" s="82" t="s">
        <v>2429</v>
      </c>
      <c r="W1425" s="6"/>
      <c r="X1425" s="82" t="s">
        <v>3265</v>
      </c>
      <c r="Y1425" s="82"/>
      <c r="Z1425" s="82" t="s">
        <v>2549</v>
      </c>
      <c r="AA1425" s="6">
        <v>42821</v>
      </c>
      <c r="AB1425" s="6">
        <v>43005</v>
      </c>
      <c r="AC1425" s="82" t="s">
        <v>2517</v>
      </c>
      <c r="AD1425" s="82"/>
      <c r="AE1425" s="82" t="s">
        <v>4254</v>
      </c>
    </row>
    <row r="1426" spans="1:31" ht="29.25" hidden="1" customHeight="1">
      <c r="A1426" s="312">
        <v>1425</v>
      </c>
      <c r="B1426" s="74" t="s">
        <v>4255</v>
      </c>
      <c r="C1426" s="6">
        <v>42821</v>
      </c>
      <c r="D1426" s="82" t="s">
        <v>4256</v>
      </c>
      <c r="E1426" s="82" t="s">
        <v>3169</v>
      </c>
      <c r="F1426" s="82"/>
      <c r="G1426" s="82"/>
      <c r="H1426" s="82"/>
      <c r="I1426" s="108"/>
      <c r="J1426" s="82"/>
      <c r="K1426" s="82" t="s">
        <v>3660</v>
      </c>
      <c r="L1426" s="82" t="s">
        <v>2465</v>
      </c>
      <c r="M1426" s="82" t="s">
        <v>3661</v>
      </c>
      <c r="N1426" s="324" t="str">
        <f>INDEX(软件产品清单!H:H,MATCH(出库记录!K1426&amp;出库记录!L1426,软件产品清单!AB:AB,0))</f>
        <v>标准产品</v>
      </c>
      <c r="O1426" s="82" t="s">
        <v>1627</v>
      </c>
      <c r="P1426" s="82" t="s">
        <v>8439</v>
      </c>
      <c r="Q1426" s="82" t="s">
        <v>4</v>
      </c>
      <c r="R1426" s="82" t="s">
        <v>2429</v>
      </c>
      <c r="S1426" s="6"/>
      <c r="T1426" s="99" t="s">
        <v>2429</v>
      </c>
      <c r="U1426" s="99" t="s">
        <v>2429</v>
      </c>
      <c r="V1426" s="99" t="s">
        <v>2429</v>
      </c>
      <c r="W1426" s="6"/>
      <c r="X1426" s="82" t="s">
        <v>3265</v>
      </c>
      <c r="Y1426" s="82"/>
      <c r="Z1426" s="99" t="s">
        <v>2549</v>
      </c>
      <c r="AA1426" s="6">
        <v>42821</v>
      </c>
      <c r="AB1426" s="6">
        <v>43005</v>
      </c>
      <c r="AC1426" s="82" t="s">
        <v>2517</v>
      </c>
      <c r="AD1426" s="82"/>
      <c r="AE1426" s="82"/>
    </row>
    <row r="1427" spans="1:31" ht="29.25" hidden="1" customHeight="1">
      <c r="A1427" s="312">
        <v>1426</v>
      </c>
      <c r="B1427" s="74" t="s">
        <v>4255</v>
      </c>
      <c r="C1427" s="6">
        <v>42821</v>
      </c>
      <c r="D1427" s="82" t="s">
        <v>4256</v>
      </c>
      <c r="E1427" s="82" t="s">
        <v>3169</v>
      </c>
      <c r="F1427" s="82"/>
      <c r="G1427" s="82"/>
      <c r="H1427" s="82"/>
      <c r="I1427" s="108"/>
      <c r="J1427" s="82"/>
      <c r="K1427" s="82" t="s">
        <v>3548</v>
      </c>
      <c r="L1427" s="82" t="s">
        <v>2465</v>
      </c>
      <c r="M1427" s="82" t="s">
        <v>3549</v>
      </c>
      <c r="N1427" s="324" t="str">
        <f>INDEX(软件产品清单!H:H,MATCH(出库记录!K1427&amp;出库记录!L1427,软件产品清单!AB:AB,0))</f>
        <v>标准产品</v>
      </c>
      <c r="O1427" s="82" t="s">
        <v>1621</v>
      </c>
      <c r="P1427" s="82" t="s">
        <v>8439</v>
      </c>
      <c r="Q1427" s="82" t="s">
        <v>1517</v>
      </c>
      <c r="R1427" s="82" t="s">
        <v>2429</v>
      </c>
      <c r="S1427" s="6"/>
      <c r="T1427" s="99" t="s">
        <v>2429</v>
      </c>
      <c r="U1427" s="99" t="s">
        <v>2429</v>
      </c>
      <c r="V1427" s="99" t="s">
        <v>2429</v>
      </c>
      <c r="W1427" s="6"/>
      <c r="X1427" s="82" t="s">
        <v>3265</v>
      </c>
      <c r="Y1427" s="82"/>
      <c r="Z1427" s="99" t="s">
        <v>2549</v>
      </c>
      <c r="AA1427" s="6">
        <v>42821</v>
      </c>
      <c r="AB1427" s="6">
        <v>43005</v>
      </c>
      <c r="AC1427" s="82" t="s">
        <v>2517</v>
      </c>
      <c r="AD1427" s="82"/>
      <c r="AE1427" s="82"/>
    </row>
    <row r="1428" spans="1:31" ht="29.25" hidden="1" customHeight="1">
      <c r="A1428" s="312">
        <v>1427</v>
      </c>
      <c r="B1428" s="74" t="s">
        <v>4255</v>
      </c>
      <c r="C1428" s="6">
        <v>42821</v>
      </c>
      <c r="D1428" s="82" t="s">
        <v>4256</v>
      </c>
      <c r="E1428" s="82" t="s">
        <v>3169</v>
      </c>
      <c r="F1428" s="82"/>
      <c r="G1428" s="82"/>
      <c r="H1428" s="82"/>
      <c r="I1428" s="108"/>
      <c r="J1428" s="82"/>
      <c r="K1428" s="82" t="s">
        <v>4096</v>
      </c>
      <c r="L1428" s="82" t="s">
        <v>2465</v>
      </c>
      <c r="M1428" s="82" t="s">
        <v>4097</v>
      </c>
      <c r="N1428" s="324" t="str">
        <f>INDEX(软件产品清单!H:H,MATCH(出库记录!K1428&amp;出库记录!L1428,软件产品清单!AB:AB,0))</f>
        <v>标准产品</v>
      </c>
      <c r="O1428" s="82" t="s">
        <v>1621</v>
      </c>
      <c r="P1428" s="82" t="s">
        <v>8439</v>
      </c>
      <c r="Q1428" s="82" t="s">
        <v>1517</v>
      </c>
      <c r="R1428" s="82" t="s">
        <v>2429</v>
      </c>
      <c r="S1428" s="6"/>
      <c r="T1428" s="99" t="s">
        <v>2429</v>
      </c>
      <c r="U1428" s="99" t="s">
        <v>2429</v>
      </c>
      <c r="V1428" s="99" t="s">
        <v>2429</v>
      </c>
      <c r="W1428" s="6"/>
      <c r="X1428" s="82" t="s">
        <v>3265</v>
      </c>
      <c r="Y1428" s="82"/>
      <c r="Z1428" s="99" t="s">
        <v>2549</v>
      </c>
      <c r="AA1428" s="6">
        <v>42821</v>
      </c>
      <c r="AB1428" s="6">
        <v>43005</v>
      </c>
      <c r="AC1428" s="82" t="s">
        <v>2517</v>
      </c>
      <c r="AD1428" s="82"/>
      <c r="AE1428" s="82"/>
    </row>
    <row r="1429" spans="1:31" ht="29.25" hidden="1" customHeight="1">
      <c r="A1429" s="312">
        <v>1428</v>
      </c>
      <c r="B1429" s="74" t="s">
        <v>4255</v>
      </c>
      <c r="C1429" s="6">
        <v>42821</v>
      </c>
      <c r="D1429" s="82" t="s">
        <v>4256</v>
      </c>
      <c r="E1429" s="82" t="s">
        <v>3169</v>
      </c>
      <c r="F1429" s="82"/>
      <c r="G1429" s="82"/>
      <c r="H1429" s="82"/>
      <c r="I1429" s="108"/>
      <c r="J1429" s="82"/>
      <c r="K1429" s="82" t="s">
        <v>4098</v>
      </c>
      <c r="L1429" s="82" t="s">
        <v>3732</v>
      </c>
      <c r="M1429" s="82" t="s">
        <v>4099</v>
      </c>
      <c r="N1429" s="324" t="str">
        <f>INDEX(软件产品清单!H:H,MATCH(出库记录!K1429&amp;出库记录!L1429,软件产品清单!AB:AB,0))</f>
        <v>Demo</v>
      </c>
      <c r="O1429" s="82" t="s">
        <v>1504</v>
      </c>
      <c r="P1429" s="82" t="s">
        <v>8439</v>
      </c>
      <c r="Q1429" s="82" t="s">
        <v>1517</v>
      </c>
      <c r="R1429" s="82" t="s">
        <v>2429</v>
      </c>
      <c r="S1429" s="6"/>
      <c r="T1429" s="99" t="s">
        <v>2429</v>
      </c>
      <c r="U1429" s="99" t="s">
        <v>2429</v>
      </c>
      <c r="V1429" s="99" t="s">
        <v>2429</v>
      </c>
      <c r="W1429" s="6"/>
      <c r="X1429" s="82" t="s">
        <v>3265</v>
      </c>
      <c r="Y1429" s="82"/>
      <c r="Z1429" s="99" t="s">
        <v>2549</v>
      </c>
      <c r="AA1429" s="6">
        <v>42821</v>
      </c>
      <c r="AB1429" s="6">
        <v>43005</v>
      </c>
      <c r="AC1429" s="82" t="s">
        <v>2517</v>
      </c>
      <c r="AD1429" s="82"/>
      <c r="AE1429" s="82"/>
    </row>
    <row r="1430" spans="1:31" ht="29.25" hidden="1" customHeight="1">
      <c r="A1430" s="312">
        <v>1429</v>
      </c>
      <c r="B1430" s="74" t="s">
        <v>4255</v>
      </c>
      <c r="C1430" s="6">
        <v>42821</v>
      </c>
      <c r="D1430" s="82" t="s">
        <v>4256</v>
      </c>
      <c r="E1430" s="82" t="s">
        <v>3169</v>
      </c>
      <c r="F1430" s="82"/>
      <c r="G1430" s="82"/>
      <c r="H1430" s="82"/>
      <c r="I1430" s="108"/>
      <c r="J1430" s="82"/>
      <c r="K1430" s="82" t="s">
        <v>4100</v>
      </c>
      <c r="L1430" s="82" t="s">
        <v>3732</v>
      </c>
      <c r="M1430" s="82" t="s">
        <v>4101</v>
      </c>
      <c r="N1430" s="324" t="str">
        <f>INDEX(软件产品清单!H:H,MATCH(出库记录!K1430&amp;出库记录!L1430,软件产品清单!AB:AB,0))</f>
        <v>Demo</v>
      </c>
      <c r="O1430" s="82" t="s">
        <v>1583</v>
      </c>
      <c r="P1430" s="82" t="s">
        <v>8439</v>
      </c>
      <c r="Q1430" s="82" t="s">
        <v>1517</v>
      </c>
      <c r="R1430" s="82" t="s">
        <v>2429</v>
      </c>
      <c r="S1430" s="6"/>
      <c r="T1430" s="99" t="s">
        <v>2429</v>
      </c>
      <c r="U1430" s="99" t="s">
        <v>2429</v>
      </c>
      <c r="V1430" s="99" t="s">
        <v>2429</v>
      </c>
      <c r="W1430" s="6"/>
      <c r="X1430" s="82" t="s">
        <v>3265</v>
      </c>
      <c r="Y1430" s="82"/>
      <c r="Z1430" s="99" t="s">
        <v>2549</v>
      </c>
      <c r="AA1430" s="6">
        <v>42821</v>
      </c>
      <c r="AB1430" s="6">
        <v>43005</v>
      </c>
      <c r="AC1430" s="82" t="s">
        <v>2517</v>
      </c>
      <c r="AD1430" s="82"/>
      <c r="AE1430" s="82"/>
    </row>
    <row r="1431" spans="1:31" ht="29.25" hidden="1" customHeight="1">
      <c r="A1431" s="312">
        <v>1430</v>
      </c>
      <c r="B1431" s="74" t="s">
        <v>4255</v>
      </c>
      <c r="C1431" s="6">
        <v>42821</v>
      </c>
      <c r="D1431" s="82" t="s">
        <v>4256</v>
      </c>
      <c r="E1431" s="82" t="s">
        <v>3169</v>
      </c>
      <c r="F1431" s="82"/>
      <c r="G1431" s="82"/>
      <c r="H1431" s="82"/>
      <c r="I1431" s="108"/>
      <c r="J1431" s="82"/>
      <c r="K1431" s="82" t="s">
        <v>4102</v>
      </c>
      <c r="L1431" s="82" t="s">
        <v>3732</v>
      </c>
      <c r="M1431" s="82" t="s">
        <v>4103</v>
      </c>
      <c r="N1431" s="324" t="str">
        <f>INDEX(软件产品清单!H:H,MATCH(出库记录!K1431&amp;出库记录!L1431,软件产品清单!AB:AB,0))</f>
        <v>Demo</v>
      </c>
      <c r="O1431" s="82" t="s">
        <v>1583</v>
      </c>
      <c r="P1431" s="82" t="s">
        <v>8439</v>
      </c>
      <c r="Q1431" s="82" t="s">
        <v>1517</v>
      </c>
      <c r="R1431" s="82" t="s">
        <v>2429</v>
      </c>
      <c r="S1431" s="6"/>
      <c r="T1431" s="99" t="s">
        <v>2429</v>
      </c>
      <c r="U1431" s="99" t="s">
        <v>2429</v>
      </c>
      <c r="V1431" s="99" t="s">
        <v>2429</v>
      </c>
      <c r="W1431" s="6"/>
      <c r="X1431" s="82" t="s">
        <v>3265</v>
      </c>
      <c r="Y1431" s="82"/>
      <c r="Z1431" s="99" t="s">
        <v>2549</v>
      </c>
      <c r="AA1431" s="6">
        <v>42821</v>
      </c>
      <c r="AB1431" s="6">
        <v>43005</v>
      </c>
      <c r="AC1431" s="82" t="s">
        <v>2517</v>
      </c>
      <c r="AD1431" s="82"/>
      <c r="AE1431" s="82"/>
    </row>
    <row r="1432" spans="1:31" ht="29.25" hidden="1" customHeight="1">
      <c r="A1432" s="312">
        <v>1431</v>
      </c>
      <c r="B1432" s="74" t="s">
        <v>4257</v>
      </c>
      <c r="C1432" s="6">
        <v>42818</v>
      </c>
      <c r="D1432" s="82" t="s">
        <v>4258</v>
      </c>
      <c r="E1432" s="82" t="s">
        <v>3169</v>
      </c>
      <c r="F1432" s="82"/>
      <c r="G1432" s="82"/>
      <c r="H1432" s="82"/>
      <c r="I1432" s="108"/>
      <c r="J1432" s="82"/>
      <c r="K1432" s="82" t="s">
        <v>4096</v>
      </c>
      <c r="L1432" s="82" t="s">
        <v>2465</v>
      </c>
      <c r="M1432" s="82" t="s">
        <v>4097</v>
      </c>
      <c r="N1432" s="324" t="str">
        <f>INDEX(软件产品清单!H:H,MATCH(出库记录!K1432&amp;出库记录!L1432,软件产品清单!AB:AB,0))</f>
        <v>标准产品</v>
      </c>
      <c r="O1432" s="82" t="s">
        <v>1621</v>
      </c>
      <c r="P1432" s="82" t="s">
        <v>8439</v>
      </c>
      <c r="Q1432" s="82" t="s">
        <v>1517</v>
      </c>
      <c r="R1432" s="82" t="s">
        <v>2429</v>
      </c>
      <c r="S1432" s="6"/>
      <c r="T1432" s="99" t="s">
        <v>2429</v>
      </c>
      <c r="U1432" s="99" t="s">
        <v>2429</v>
      </c>
      <c r="V1432" s="99" t="s">
        <v>2429</v>
      </c>
      <c r="W1432" s="6"/>
      <c r="X1432" s="82" t="s">
        <v>3265</v>
      </c>
      <c r="Y1432" s="82"/>
      <c r="Z1432" s="99" t="s">
        <v>2549</v>
      </c>
      <c r="AA1432" s="6">
        <v>42821</v>
      </c>
      <c r="AB1432" s="6">
        <v>43005</v>
      </c>
      <c r="AC1432" s="82" t="s">
        <v>2517</v>
      </c>
      <c r="AD1432" s="82"/>
      <c r="AE1432" s="82"/>
    </row>
    <row r="1433" spans="1:31" ht="29.25" hidden="1" customHeight="1">
      <c r="A1433" s="312">
        <v>1432</v>
      </c>
      <c r="B1433" s="74" t="s">
        <v>4257</v>
      </c>
      <c r="C1433" s="6">
        <v>42818</v>
      </c>
      <c r="D1433" s="82" t="s">
        <v>4258</v>
      </c>
      <c r="E1433" s="82" t="s">
        <v>3169</v>
      </c>
      <c r="F1433" s="82"/>
      <c r="G1433" s="82"/>
      <c r="H1433" s="82"/>
      <c r="I1433" s="108"/>
      <c r="J1433" s="82"/>
      <c r="K1433" s="82" t="s">
        <v>3548</v>
      </c>
      <c r="L1433" s="82" t="s">
        <v>2465</v>
      </c>
      <c r="M1433" s="82" t="s">
        <v>3549</v>
      </c>
      <c r="N1433" s="324" t="str">
        <f>INDEX(软件产品清单!H:H,MATCH(出库记录!K1433&amp;出库记录!L1433,软件产品清单!AB:AB,0))</f>
        <v>标准产品</v>
      </c>
      <c r="O1433" s="82" t="s">
        <v>1621</v>
      </c>
      <c r="P1433" s="82" t="s">
        <v>8439</v>
      </c>
      <c r="Q1433" s="82" t="s">
        <v>1517</v>
      </c>
      <c r="R1433" s="82" t="s">
        <v>2429</v>
      </c>
      <c r="S1433" s="6"/>
      <c r="T1433" s="99" t="s">
        <v>2429</v>
      </c>
      <c r="U1433" s="99" t="s">
        <v>2429</v>
      </c>
      <c r="V1433" s="99" t="s">
        <v>2429</v>
      </c>
      <c r="W1433" s="6"/>
      <c r="X1433" s="82" t="s">
        <v>3265</v>
      </c>
      <c r="Y1433" s="82"/>
      <c r="Z1433" s="99" t="s">
        <v>2549</v>
      </c>
      <c r="AA1433" s="6">
        <v>42821</v>
      </c>
      <c r="AB1433" s="6">
        <v>43005</v>
      </c>
      <c r="AC1433" s="82" t="s">
        <v>2517</v>
      </c>
      <c r="AD1433" s="82"/>
      <c r="AE1433" s="82" t="s">
        <v>4259</v>
      </c>
    </row>
    <row r="1434" spans="1:31" ht="29.25" hidden="1" customHeight="1">
      <c r="A1434" s="312">
        <v>1433</v>
      </c>
      <c r="B1434" s="74" t="s">
        <v>4260</v>
      </c>
      <c r="C1434" s="6">
        <v>42821</v>
      </c>
      <c r="D1434" s="82" t="s">
        <v>3327</v>
      </c>
      <c r="E1434" s="82" t="s">
        <v>3291</v>
      </c>
      <c r="F1434" s="82" t="s">
        <v>3560</v>
      </c>
      <c r="G1434" s="82" t="s">
        <v>3561</v>
      </c>
      <c r="H1434" s="82" t="s">
        <v>3327</v>
      </c>
      <c r="I1434" s="108"/>
      <c r="J1434" s="82"/>
      <c r="K1434" s="82" t="s">
        <v>3556</v>
      </c>
      <c r="L1434" s="82" t="s">
        <v>3557</v>
      </c>
      <c r="M1434" s="82" t="s">
        <v>3558</v>
      </c>
      <c r="N1434" s="324" t="str">
        <f>INDEX(软件产品清单!H:H,MATCH(出库记录!K1434&amp;出库记录!L1434,软件产品清单!AB:AB,0))</f>
        <v>标准产品</v>
      </c>
      <c r="O1434" s="82" t="s">
        <v>1664</v>
      </c>
      <c r="P1434" s="82" t="s">
        <v>8438</v>
      </c>
      <c r="Q1434" s="82" t="s">
        <v>4</v>
      </c>
      <c r="R1434" s="82" t="s">
        <v>2429</v>
      </c>
      <c r="S1434" s="6"/>
      <c r="T1434" s="99" t="s">
        <v>2429</v>
      </c>
      <c r="U1434" s="99" t="s">
        <v>2429</v>
      </c>
      <c r="V1434" s="99" t="s">
        <v>2429</v>
      </c>
      <c r="W1434" s="6"/>
      <c r="X1434" s="82" t="s">
        <v>3265</v>
      </c>
      <c r="Y1434" s="82"/>
      <c r="Z1434" s="99" t="s">
        <v>2549</v>
      </c>
      <c r="AA1434" s="6">
        <v>42821</v>
      </c>
      <c r="AB1434" s="6" t="s">
        <v>2516</v>
      </c>
      <c r="AC1434" s="82" t="s">
        <v>2517</v>
      </c>
      <c r="AD1434" s="82"/>
      <c r="AE1434" s="82" t="s">
        <v>4259</v>
      </c>
    </row>
    <row r="1435" spans="1:31" ht="29.25" hidden="1" customHeight="1">
      <c r="A1435" s="312">
        <v>1434</v>
      </c>
      <c r="B1435" s="74" t="s">
        <v>3060</v>
      </c>
      <c r="C1435" s="6">
        <v>42821</v>
      </c>
      <c r="D1435" s="82" t="s">
        <v>3163</v>
      </c>
      <c r="E1435" s="82" t="s">
        <v>3474</v>
      </c>
      <c r="F1435" s="82"/>
      <c r="G1435" s="82"/>
      <c r="H1435" s="82"/>
      <c r="I1435" s="108"/>
      <c r="J1435" s="82"/>
      <c r="K1435" s="82" t="s">
        <v>2362</v>
      </c>
      <c r="L1435" s="82" t="s">
        <v>3225</v>
      </c>
      <c r="M1435" s="82"/>
      <c r="N1435" s="324" t="str">
        <f>INDEX(软件产品清单!H:H,MATCH(出库记录!K1435&amp;出库记录!L1435,软件产品清单!AB:AB,0))</f>
        <v>标准产品</v>
      </c>
      <c r="O1435" s="82" t="s">
        <v>1557</v>
      </c>
      <c r="P1435" s="82" t="s">
        <v>8438</v>
      </c>
      <c r="Q1435" s="82" t="s">
        <v>4</v>
      </c>
      <c r="R1435" s="82" t="s">
        <v>2429</v>
      </c>
      <c r="S1435" s="6"/>
      <c r="T1435" s="99" t="s">
        <v>2429</v>
      </c>
      <c r="U1435" s="99" t="s">
        <v>2429</v>
      </c>
      <c r="V1435" s="99" t="s">
        <v>2429</v>
      </c>
      <c r="W1435" s="6"/>
      <c r="X1435" s="82" t="s">
        <v>3265</v>
      </c>
      <c r="Y1435" s="82"/>
      <c r="Z1435" s="99" t="s">
        <v>2549</v>
      </c>
      <c r="AA1435" s="6">
        <v>42821</v>
      </c>
      <c r="AB1435" s="6">
        <v>43186</v>
      </c>
      <c r="AC1435" s="82" t="s">
        <v>2517</v>
      </c>
      <c r="AD1435" s="82"/>
      <c r="AE1435" s="82"/>
    </row>
    <row r="1436" spans="1:31" ht="29.25" hidden="1" customHeight="1">
      <c r="A1436" s="312">
        <v>1435</v>
      </c>
      <c r="B1436" s="74" t="s">
        <v>3060</v>
      </c>
      <c r="C1436" s="6">
        <v>42821</v>
      </c>
      <c r="D1436" s="82" t="s">
        <v>3163</v>
      </c>
      <c r="E1436" s="82" t="s">
        <v>3474</v>
      </c>
      <c r="F1436" s="82"/>
      <c r="G1436" s="82"/>
      <c r="H1436" s="82"/>
      <c r="I1436" s="108"/>
      <c r="J1436" s="82"/>
      <c r="K1436" s="82" t="s">
        <v>2488</v>
      </c>
      <c r="L1436" s="82" t="s">
        <v>2465</v>
      </c>
      <c r="M1436" s="82"/>
      <c r="N1436" s="324" t="str">
        <f>INDEX(软件产品清单!H:H,MATCH(出库记录!K1436&amp;出库记录!L1436,软件产品清单!AB:AB,0))</f>
        <v>标准产品</v>
      </c>
      <c r="O1436" s="82" t="s">
        <v>1557</v>
      </c>
      <c r="P1436" s="82" t="s">
        <v>8438</v>
      </c>
      <c r="Q1436" s="82" t="s">
        <v>4</v>
      </c>
      <c r="R1436" s="82" t="s">
        <v>2429</v>
      </c>
      <c r="S1436" s="6"/>
      <c r="T1436" s="99" t="s">
        <v>2429</v>
      </c>
      <c r="U1436" s="99" t="s">
        <v>2429</v>
      </c>
      <c r="V1436" s="99" t="s">
        <v>2429</v>
      </c>
      <c r="W1436" s="6"/>
      <c r="X1436" s="82" t="s">
        <v>3265</v>
      </c>
      <c r="Y1436" s="82"/>
      <c r="Z1436" s="99" t="s">
        <v>2549</v>
      </c>
      <c r="AA1436" s="6">
        <v>42821</v>
      </c>
      <c r="AB1436" s="6">
        <v>43186</v>
      </c>
      <c r="AC1436" s="82" t="s">
        <v>2517</v>
      </c>
      <c r="AD1436" s="82"/>
      <c r="AE1436" s="82"/>
    </row>
    <row r="1437" spans="1:31" ht="29.25" hidden="1" customHeight="1">
      <c r="A1437" s="312">
        <v>1436</v>
      </c>
      <c r="B1437" s="74" t="s">
        <v>3060</v>
      </c>
      <c r="C1437" s="6">
        <v>42821</v>
      </c>
      <c r="D1437" s="82" t="s">
        <v>3163</v>
      </c>
      <c r="E1437" s="82" t="s">
        <v>3474</v>
      </c>
      <c r="F1437" s="82"/>
      <c r="G1437" s="82"/>
      <c r="H1437" s="82"/>
      <c r="I1437" s="108"/>
      <c r="J1437" s="82"/>
      <c r="K1437" s="82" t="s">
        <v>4261</v>
      </c>
      <c r="L1437" s="82" t="s">
        <v>3812</v>
      </c>
      <c r="M1437" s="82"/>
      <c r="N1437" s="324" t="str">
        <f>INDEX(软件产品清单!H:H,MATCH(出库记录!K1437&amp;出库记录!L1437,软件产品清单!AB:AB,0))</f>
        <v>标准产品</v>
      </c>
      <c r="O1437" s="82" t="s">
        <v>1557</v>
      </c>
      <c r="P1437" s="82" t="s">
        <v>8438</v>
      </c>
      <c r="Q1437" s="82" t="s">
        <v>4</v>
      </c>
      <c r="R1437" s="82" t="s">
        <v>2429</v>
      </c>
      <c r="S1437" s="6"/>
      <c r="T1437" s="99" t="s">
        <v>2429</v>
      </c>
      <c r="U1437" s="99" t="s">
        <v>2429</v>
      </c>
      <c r="V1437" s="99" t="s">
        <v>2429</v>
      </c>
      <c r="W1437" s="6"/>
      <c r="X1437" s="82" t="s">
        <v>3265</v>
      </c>
      <c r="Y1437" s="82"/>
      <c r="Z1437" s="99" t="s">
        <v>2549</v>
      </c>
      <c r="AA1437" s="6"/>
      <c r="AB1437" s="6"/>
      <c r="AC1437" s="82"/>
      <c r="AD1437" s="82"/>
      <c r="AE1437" s="82"/>
    </row>
    <row r="1438" spans="1:31" ht="29.25" hidden="1" customHeight="1">
      <c r="A1438" s="312">
        <v>1437</v>
      </c>
      <c r="B1438" s="74" t="s">
        <v>3060</v>
      </c>
      <c r="C1438" s="6">
        <v>42821</v>
      </c>
      <c r="D1438" s="82" t="s">
        <v>3163</v>
      </c>
      <c r="E1438" s="82" t="s">
        <v>3474</v>
      </c>
      <c r="F1438" s="82"/>
      <c r="G1438" s="82"/>
      <c r="H1438" s="82"/>
      <c r="I1438" s="108"/>
      <c r="J1438" s="82"/>
      <c r="K1438" s="82" t="s">
        <v>4262</v>
      </c>
      <c r="L1438" s="82" t="s">
        <v>3812</v>
      </c>
      <c r="M1438" s="82"/>
      <c r="N1438" s="324" t="str">
        <f>INDEX(软件产品清单!H:H,MATCH(出库记录!K1438&amp;出库记录!L1438,软件产品清单!AB:AB,0))</f>
        <v>标准产品</v>
      </c>
      <c r="O1438" s="82" t="s">
        <v>1557</v>
      </c>
      <c r="P1438" s="82" t="s">
        <v>8438</v>
      </c>
      <c r="Q1438" s="82" t="s">
        <v>4</v>
      </c>
      <c r="R1438" s="82" t="s">
        <v>2429</v>
      </c>
      <c r="S1438" s="6"/>
      <c r="T1438" s="99" t="s">
        <v>2429</v>
      </c>
      <c r="U1438" s="99" t="s">
        <v>2429</v>
      </c>
      <c r="V1438" s="99" t="s">
        <v>2429</v>
      </c>
      <c r="W1438" s="6"/>
      <c r="X1438" s="82" t="s">
        <v>3265</v>
      </c>
      <c r="Y1438" s="82"/>
      <c r="Z1438" s="99" t="s">
        <v>2549</v>
      </c>
      <c r="AA1438" s="6"/>
      <c r="AB1438" s="6"/>
      <c r="AC1438" s="82"/>
      <c r="AD1438" s="82"/>
      <c r="AE1438" s="82"/>
    </row>
    <row r="1439" spans="1:31" ht="29.25" hidden="1" customHeight="1">
      <c r="A1439" s="312">
        <v>1438</v>
      </c>
      <c r="B1439" s="74" t="s">
        <v>3060</v>
      </c>
      <c r="C1439" s="6">
        <v>42821</v>
      </c>
      <c r="D1439" s="82" t="s">
        <v>3163</v>
      </c>
      <c r="E1439" s="82" t="s">
        <v>3474</v>
      </c>
      <c r="F1439" s="82"/>
      <c r="G1439" s="82"/>
      <c r="H1439" s="82"/>
      <c r="I1439" s="108"/>
      <c r="J1439" s="82"/>
      <c r="K1439" s="82" t="s">
        <v>4263</v>
      </c>
      <c r="L1439" s="82" t="s">
        <v>3812</v>
      </c>
      <c r="M1439" s="82" t="s">
        <v>4264</v>
      </c>
      <c r="N1439" s="324" t="str">
        <f>INDEX(软件产品清单!H:H,MATCH(出库记录!K1439&amp;出库记录!L1439,软件产品清单!AB:AB,0))</f>
        <v>标准产品</v>
      </c>
      <c r="O1439" s="82" t="s">
        <v>1557</v>
      </c>
      <c r="P1439" s="82" t="s">
        <v>8438</v>
      </c>
      <c r="Q1439" s="82" t="s">
        <v>4</v>
      </c>
      <c r="R1439" s="82" t="s">
        <v>2429</v>
      </c>
      <c r="S1439" s="6"/>
      <c r="T1439" s="99" t="s">
        <v>2429</v>
      </c>
      <c r="U1439" s="99" t="s">
        <v>2429</v>
      </c>
      <c r="V1439" s="99" t="s">
        <v>2429</v>
      </c>
      <c r="W1439" s="6"/>
      <c r="X1439" s="82" t="s">
        <v>3265</v>
      </c>
      <c r="Y1439" s="82"/>
      <c r="Z1439" s="99" t="s">
        <v>2549</v>
      </c>
      <c r="AA1439" s="6">
        <v>42822</v>
      </c>
      <c r="AB1439" s="6">
        <v>43187</v>
      </c>
      <c r="AC1439" s="82" t="s">
        <v>2517</v>
      </c>
      <c r="AD1439" s="82"/>
      <c r="AE1439" s="82"/>
    </row>
    <row r="1440" spans="1:31" ht="29.25" hidden="1" customHeight="1">
      <c r="A1440" s="312">
        <v>1439</v>
      </c>
      <c r="B1440" s="74" t="s">
        <v>4265</v>
      </c>
      <c r="C1440" s="6">
        <v>42821</v>
      </c>
      <c r="D1440" s="82" t="s">
        <v>4258</v>
      </c>
      <c r="E1440" s="82" t="s">
        <v>3169</v>
      </c>
      <c r="F1440" s="82"/>
      <c r="G1440" s="82"/>
      <c r="H1440" s="82"/>
      <c r="I1440" s="108"/>
      <c r="J1440" s="82"/>
      <c r="K1440" s="82" t="s">
        <v>4098</v>
      </c>
      <c r="L1440" s="82" t="s">
        <v>3732</v>
      </c>
      <c r="M1440" s="82" t="s">
        <v>4099</v>
      </c>
      <c r="N1440" s="324" t="str">
        <f>INDEX(软件产品清单!H:H,MATCH(出库记录!K1440&amp;出库记录!L1440,软件产品清单!AB:AB,0))</f>
        <v>Demo</v>
      </c>
      <c r="O1440" s="82" t="s">
        <v>1504</v>
      </c>
      <c r="P1440" s="82" t="s">
        <v>8439</v>
      </c>
      <c r="Q1440" s="82" t="s">
        <v>1517</v>
      </c>
      <c r="R1440" s="82" t="s">
        <v>2429</v>
      </c>
      <c r="S1440" s="6"/>
      <c r="T1440" s="99" t="s">
        <v>2429</v>
      </c>
      <c r="U1440" s="99" t="s">
        <v>2429</v>
      </c>
      <c r="V1440" s="99" t="s">
        <v>2429</v>
      </c>
      <c r="W1440" s="6"/>
      <c r="X1440" s="82" t="s">
        <v>3265</v>
      </c>
      <c r="Y1440" s="82"/>
      <c r="Z1440" s="99" t="s">
        <v>2549</v>
      </c>
      <c r="AA1440" s="6">
        <v>42822</v>
      </c>
      <c r="AB1440" s="6">
        <v>43005</v>
      </c>
      <c r="AC1440" s="82" t="s">
        <v>2517</v>
      </c>
      <c r="AD1440" s="82"/>
      <c r="AE1440" s="82" t="s">
        <v>4259</v>
      </c>
    </row>
    <row r="1441" spans="1:31" ht="29.25" hidden="1" customHeight="1">
      <c r="A1441" s="312">
        <v>1440</v>
      </c>
      <c r="B1441" s="74" t="s">
        <v>4265</v>
      </c>
      <c r="C1441" s="6">
        <v>42821</v>
      </c>
      <c r="D1441" s="82" t="s">
        <v>4258</v>
      </c>
      <c r="E1441" s="82" t="s">
        <v>3169</v>
      </c>
      <c r="F1441" s="82"/>
      <c r="G1441" s="82"/>
      <c r="H1441" s="82"/>
      <c r="I1441" s="108"/>
      <c r="J1441" s="82"/>
      <c r="K1441" s="82" t="s">
        <v>4100</v>
      </c>
      <c r="L1441" s="82" t="s">
        <v>3732</v>
      </c>
      <c r="M1441" s="82" t="s">
        <v>4101</v>
      </c>
      <c r="N1441" s="324" t="str">
        <f>INDEX(软件产品清单!H:H,MATCH(出库记录!K1441&amp;出库记录!L1441,软件产品清单!AB:AB,0))</f>
        <v>Demo</v>
      </c>
      <c r="O1441" s="82" t="s">
        <v>1583</v>
      </c>
      <c r="P1441" s="82" t="s">
        <v>8439</v>
      </c>
      <c r="Q1441" s="82" t="s">
        <v>1517</v>
      </c>
      <c r="R1441" s="82" t="s">
        <v>2429</v>
      </c>
      <c r="S1441" s="6"/>
      <c r="T1441" s="99" t="s">
        <v>2429</v>
      </c>
      <c r="U1441" s="99" t="s">
        <v>2429</v>
      </c>
      <c r="V1441" s="99" t="s">
        <v>2429</v>
      </c>
      <c r="W1441" s="6"/>
      <c r="X1441" s="82" t="s">
        <v>3265</v>
      </c>
      <c r="Y1441" s="82"/>
      <c r="Z1441" s="99" t="s">
        <v>2549</v>
      </c>
      <c r="AA1441" s="6">
        <v>42822</v>
      </c>
      <c r="AB1441" s="6">
        <v>43005</v>
      </c>
      <c r="AC1441" s="82" t="s">
        <v>2517</v>
      </c>
      <c r="AD1441" s="82"/>
      <c r="AE1441" s="82" t="s">
        <v>4259</v>
      </c>
    </row>
    <row r="1442" spans="1:31" ht="29.25" hidden="1" customHeight="1">
      <c r="A1442" s="312">
        <v>1441</v>
      </c>
      <c r="B1442" s="74" t="s">
        <v>4265</v>
      </c>
      <c r="C1442" s="6">
        <v>42821</v>
      </c>
      <c r="D1442" s="82" t="s">
        <v>4258</v>
      </c>
      <c r="E1442" s="82" t="s">
        <v>3169</v>
      </c>
      <c r="F1442" s="82"/>
      <c r="G1442" s="82"/>
      <c r="H1442" s="82"/>
      <c r="I1442" s="108"/>
      <c r="J1442" s="82"/>
      <c r="K1442" s="82" t="s">
        <v>4102</v>
      </c>
      <c r="L1442" s="82" t="s">
        <v>3732</v>
      </c>
      <c r="M1442" s="82" t="s">
        <v>4103</v>
      </c>
      <c r="N1442" s="324" t="str">
        <f>INDEX(软件产品清单!H:H,MATCH(出库记录!K1442&amp;出库记录!L1442,软件产品清单!AB:AB,0))</f>
        <v>Demo</v>
      </c>
      <c r="O1442" s="82" t="s">
        <v>1583</v>
      </c>
      <c r="P1442" s="82" t="s">
        <v>8439</v>
      </c>
      <c r="Q1442" s="82" t="s">
        <v>1517</v>
      </c>
      <c r="R1442" s="82" t="s">
        <v>2429</v>
      </c>
      <c r="S1442" s="6"/>
      <c r="T1442" s="99" t="s">
        <v>2429</v>
      </c>
      <c r="U1442" s="99" t="s">
        <v>2429</v>
      </c>
      <c r="V1442" s="99" t="s">
        <v>2429</v>
      </c>
      <c r="W1442" s="6"/>
      <c r="X1442" s="82" t="s">
        <v>3265</v>
      </c>
      <c r="Y1442" s="82"/>
      <c r="Z1442" s="99" t="s">
        <v>2549</v>
      </c>
      <c r="AA1442" s="6">
        <v>42822</v>
      </c>
      <c r="AB1442" s="6">
        <v>43005</v>
      </c>
      <c r="AC1442" s="82" t="s">
        <v>2517</v>
      </c>
      <c r="AD1442" s="82"/>
      <c r="AE1442" s="82" t="s">
        <v>4259</v>
      </c>
    </row>
    <row r="1443" spans="1:31" ht="29.25" hidden="1" customHeight="1">
      <c r="A1443" s="312">
        <v>1442</v>
      </c>
      <c r="B1443" s="74" t="s">
        <v>4265</v>
      </c>
      <c r="C1443" s="6">
        <v>42821</v>
      </c>
      <c r="D1443" s="82" t="s">
        <v>4258</v>
      </c>
      <c r="E1443" s="82" t="s">
        <v>3169</v>
      </c>
      <c r="F1443" s="82"/>
      <c r="G1443" s="82"/>
      <c r="H1443" s="82"/>
      <c r="I1443" s="108"/>
      <c r="J1443" s="82"/>
      <c r="K1443" s="82" t="s">
        <v>3660</v>
      </c>
      <c r="L1443" s="82" t="s">
        <v>2465</v>
      </c>
      <c r="M1443" s="82" t="s">
        <v>3661</v>
      </c>
      <c r="N1443" s="324" t="str">
        <f>INDEX(软件产品清单!H:H,MATCH(出库记录!K1443&amp;出库记录!L1443,软件产品清单!AB:AB,0))</f>
        <v>标准产品</v>
      </c>
      <c r="O1443" s="82" t="s">
        <v>1627</v>
      </c>
      <c r="P1443" s="82" t="s">
        <v>8439</v>
      </c>
      <c r="Q1443" s="82" t="s">
        <v>4</v>
      </c>
      <c r="R1443" s="82" t="s">
        <v>2429</v>
      </c>
      <c r="S1443" s="6"/>
      <c r="T1443" s="99" t="s">
        <v>2429</v>
      </c>
      <c r="U1443" s="99" t="s">
        <v>2429</v>
      </c>
      <c r="V1443" s="99" t="s">
        <v>2429</v>
      </c>
      <c r="W1443" s="6"/>
      <c r="X1443" s="82" t="s">
        <v>3265</v>
      </c>
      <c r="Y1443" s="82"/>
      <c r="Z1443" s="99" t="s">
        <v>2549</v>
      </c>
      <c r="AA1443" s="6">
        <v>42822</v>
      </c>
      <c r="AB1443" s="6">
        <v>43005</v>
      </c>
      <c r="AC1443" s="82" t="s">
        <v>2517</v>
      </c>
      <c r="AD1443" s="82"/>
      <c r="AE1443" s="82" t="s">
        <v>4259</v>
      </c>
    </row>
    <row r="1444" spans="1:31" ht="29.25" hidden="1" customHeight="1">
      <c r="A1444" s="312">
        <v>1443</v>
      </c>
      <c r="B1444" s="74" t="s">
        <v>4265</v>
      </c>
      <c r="C1444" s="6">
        <v>42821</v>
      </c>
      <c r="D1444" s="82" t="s">
        <v>4258</v>
      </c>
      <c r="E1444" s="82" t="s">
        <v>3169</v>
      </c>
      <c r="F1444" s="82"/>
      <c r="G1444" s="82"/>
      <c r="H1444" s="82"/>
      <c r="I1444" s="108"/>
      <c r="J1444" s="82"/>
      <c r="K1444" s="82" t="s">
        <v>3356</v>
      </c>
      <c r="L1444" s="82" t="s">
        <v>2465</v>
      </c>
      <c r="M1444" s="92" t="s">
        <v>4088</v>
      </c>
      <c r="N1444" s="324" t="str">
        <f>INDEX(软件产品清单!H:H,MATCH(出库记录!K1444&amp;出库记录!L1444,软件产品清单!AB:AB,0))</f>
        <v>标准产品</v>
      </c>
      <c r="O1444" s="82" t="s">
        <v>1621</v>
      </c>
      <c r="P1444" s="82" t="s">
        <v>8439</v>
      </c>
      <c r="Q1444" s="82" t="s">
        <v>4</v>
      </c>
      <c r="R1444" s="82" t="s">
        <v>2429</v>
      </c>
      <c r="S1444" s="6"/>
      <c r="T1444" s="99" t="s">
        <v>2429</v>
      </c>
      <c r="U1444" s="99" t="s">
        <v>2429</v>
      </c>
      <c r="V1444" s="99" t="s">
        <v>2429</v>
      </c>
      <c r="W1444" s="6"/>
      <c r="X1444" s="82" t="s">
        <v>3265</v>
      </c>
      <c r="Y1444" s="82"/>
      <c r="Z1444" s="99" t="s">
        <v>2549</v>
      </c>
      <c r="AA1444" s="6">
        <v>42822</v>
      </c>
      <c r="AB1444" s="6">
        <v>43005</v>
      </c>
      <c r="AC1444" s="82" t="s">
        <v>2517</v>
      </c>
      <c r="AD1444" s="82"/>
      <c r="AE1444" s="82" t="s">
        <v>4259</v>
      </c>
    </row>
    <row r="1445" spans="1:31" ht="29.25" hidden="1" customHeight="1">
      <c r="A1445" s="312">
        <v>1444</v>
      </c>
      <c r="B1445" s="74" t="s">
        <v>4266</v>
      </c>
      <c r="C1445" s="6">
        <v>42817</v>
      </c>
      <c r="D1445" s="82" t="s">
        <v>4267</v>
      </c>
      <c r="E1445" s="82" t="s">
        <v>3169</v>
      </c>
      <c r="F1445" s="82"/>
      <c r="G1445" s="82"/>
      <c r="H1445" s="82"/>
      <c r="I1445" s="108"/>
      <c r="J1445" s="82"/>
      <c r="K1445" s="82" t="s">
        <v>4096</v>
      </c>
      <c r="L1445" s="82" t="s">
        <v>2465</v>
      </c>
      <c r="M1445" s="82" t="s">
        <v>4097</v>
      </c>
      <c r="N1445" s="324" t="str">
        <f>INDEX(软件产品清单!H:H,MATCH(出库记录!K1445&amp;出库记录!L1445,软件产品清单!AB:AB,0))</f>
        <v>标准产品</v>
      </c>
      <c r="O1445" s="82" t="s">
        <v>1621</v>
      </c>
      <c r="P1445" s="82" t="s">
        <v>8439</v>
      </c>
      <c r="Q1445" s="82" t="s">
        <v>1517</v>
      </c>
      <c r="R1445" s="82" t="s">
        <v>2429</v>
      </c>
      <c r="S1445" s="6"/>
      <c r="T1445" s="99" t="s">
        <v>2429</v>
      </c>
      <c r="U1445" s="99" t="s">
        <v>2429</v>
      </c>
      <c r="V1445" s="99" t="s">
        <v>2429</v>
      </c>
      <c r="W1445" s="6"/>
      <c r="X1445" s="82" t="s">
        <v>3265</v>
      </c>
      <c r="Y1445" s="82"/>
      <c r="Z1445" s="99" t="s">
        <v>2549</v>
      </c>
      <c r="AA1445" s="6">
        <v>42817</v>
      </c>
      <c r="AB1445" s="6">
        <v>43001</v>
      </c>
      <c r="AC1445" s="82" t="s">
        <v>2517</v>
      </c>
      <c r="AD1445" s="82"/>
      <c r="AE1445" s="82"/>
    </row>
    <row r="1446" spans="1:31" ht="29.25" hidden="1" customHeight="1">
      <c r="A1446" s="312">
        <v>1445</v>
      </c>
      <c r="B1446" s="74" t="s">
        <v>4266</v>
      </c>
      <c r="C1446" s="6">
        <v>42817</v>
      </c>
      <c r="D1446" s="82" t="s">
        <v>4267</v>
      </c>
      <c r="E1446" s="82" t="s">
        <v>3169</v>
      </c>
      <c r="F1446" s="82"/>
      <c r="G1446" s="82"/>
      <c r="H1446" s="82"/>
      <c r="I1446" s="108"/>
      <c r="J1446" s="82"/>
      <c r="K1446" s="82" t="s">
        <v>3548</v>
      </c>
      <c r="L1446" s="82" t="s">
        <v>2465</v>
      </c>
      <c r="M1446" s="82" t="s">
        <v>3549</v>
      </c>
      <c r="N1446" s="324" t="str">
        <f>INDEX(软件产品清单!H:H,MATCH(出库记录!K1446&amp;出库记录!L1446,软件产品清单!AB:AB,0))</f>
        <v>标准产品</v>
      </c>
      <c r="O1446" s="82" t="s">
        <v>1621</v>
      </c>
      <c r="P1446" s="82" t="s">
        <v>8439</v>
      </c>
      <c r="Q1446" s="82" t="s">
        <v>1517</v>
      </c>
      <c r="R1446" s="82" t="s">
        <v>2429</v>
      </c>
      <c r="S1446" s="6"/>
      <c r="T1446" s="99" t="s">
        <v>2429</v>
      </c>
      <c r="U1446" s="99" t="s">
        <v>2429</v>
      </c>
      <c r="V1446" s="99" t="s">
        <v>2429</v>
      </c>
      <c r="W1446" s="6"/>
      <c r="X1446" s="82" t="s">
        <v>3265</v>
      </c>
      <c r="Y1446" s="82"/>
      <c r="Z1446" s="99" t="s">
        <v>2549</v>
      </c>
      <c r="AA1446" s="6">
        <v>42817</v>
      </c>
      <c r="AB1446" s="6">
        <v>43001</v>
      </c>
      <c r="AC1446" s="82" t="s">
        <v>2517</v>
      </c>
      <c r="AD1446" s="82"/>
      <c r="AE1446" s="82"/>
    </row>
    <row r="1447" spans="1:31" ht="29.25" hidden="1" customHeight="1">
      <c r="A1447" s="312">
        <v>1446</v>
      </c>
      <c r="B1447" s="74" t="s">
        <v>4266</v>
      </c>
      <c r="C1447" s="6">
        <v>42817</v>
      </c>
      <c r="D1447" s="82" t="s">
        <v>4267</v>
      </c>
      <c r="E1447" s="82" t="s">
        <v>3169</v>
      </c>
      <c r="F1447" s="82"/>
      <c r="G1447" s="82"/>
      <c r="H1447" s="82"/>
      <c r="I1447" s="108"/>
      <c r="J1447" s="82"/>
      <c r="K1447" s="82" t="s">
        <v>4100</v>
      </c>
      <c r="L1447" s="82" t="s">
        <v>3732</v>
      </c>
      <c r="M1447" s="82" t="s">
        <v>4101</v>
      </c>
      <c r="N1447" s="324" t="str">
        <f>INDEX(软件产品清单!H:H,MATCH(出库记录!K1447&amp;出库记录!L1447,软件产品清单!AB:AB,0))</f>
        <v>Demo</v>
      </c>
      <c r="O1447" s="82" t="s">
        <v>1583</v>
      </c>
      <c r="P1447" s="82" t="s">
        <v>8439</v>
      </c>
      <c r="Q1447" s="82" t="s">
        <v>1517</v>
      </c>
      <c r="R1447" s="82" t="s">
        <v>2429</v>
      </c>
      <c r="S1447" s="6"/>
      <c r="T1447" s="99" t="s">
        <v>2429</v>
      </c>
      <c r="U1447" s="99" t="s">
        <v>2429</v>
      </c>
      <c r="V1447" s="99" t="s">
        <v>2429</v>
      </c>
      <c r="W1447" s="6"/>
      <c r="X1447" s="82" t="s">
        <v>3265</v>
      </c>
      <c r="Y1447" s="82"/>
      <c r="Z1447" s="99" t="s">
        <v>2549</v>
      </c>
      <c r="AA1447" s="6">
        <v>42817</v>
      </c>
      <c r="AB1447" s="6">
        <v>43001</v>
      </c>
      <c r="AC1447" s="82" t="s">
        <v>2517</v>
      </c>
      <c r="AD1447" s="82"/>
      <c r="AE1447" s="82"/>
    </row>
    <row r="1448" spans="1:31" ht="29.25" hidden="1" customHeight="1">
      <c r="A1448" s="312">
        <v>1447</v>
      </c>
      <c r="B1448" s="74" t="s">
        <v>4266</v>
      </c>
      <c r="C1448" s="6">
        <v>42817</v>
      </c>
      <c r="D1448" s="82" t="s">
        <v>4267</v>
      </c>
      <c r="E1448" s="82" t="s">
        <v>3169</v>
      </c>
      <c r="F1448" s="82"/>
      <c r="G1448" s="82"/>
      <c r="H1448" s="82"/>
      <c r="I1448" s="108"/>
      <c r="J1448" s="82"/>
      <c r="K1448" s="82" t="s">
        <v>4102</v>
      </c>
      <c r="L1448" s="82" t="s">
        <v>3732</v>
      </c>
      <c r="M1448" s="82" t="s">
        <v>4103</v>
      </c>
      <c r="N1448" s="324" t="str">
        <f>INDEX(软件产品清单!H:H,MATCH(出库记录!K1448&amp;出库记录!L1448,软件产品清单!AB:AB,0))</f>
        <v>Demo</v>
      </c>
      <c r="O1448" s="82" t="s">
        <v>1583</v>
      </c>
      <c r="P1448" s="82" t="s">
        <v>8439</v>
      </c>
      <c r="Q1448" s="82" t="s">
        <v>1517</v>
      </c>
      <c r="R1448" s="82" t="s">
        <v>2429</v>
      </c>
      <c r="S1448" s="6"/>
      <c r="T1448" s="99" t="s">
        <v>2429</v>
      </c>
      <c r="U1448" s="99" t="s">
        <v>2429</v>
      </c>
      <c r="V1448" s="99" t="s">
        <v>2429</v>
      </c>
      <c r="W1448" s="6"/>
      <c r="X1448" s="82" t="s">
        <v>3265</v>
      </c>
      <c r="Y1448" s="82"/>
      <c r="Z1448" s="99" t="s">
        <v>2549</v>
      </c>
      <c r="AA1448" s="6">
        <v>42817</v>
      </c>
      <c r="AB1448" s="6">
        <v>43001</v>
      </c>
      <c r="AC1448" s="82" t="s">
        <v>2517</v>
      </c>
      <c r="AD1448" s="82"/>
      <c r="AE1448" s="82"/>
    </row>
    <row r="1449" spans="1:31" ht="29.25" hidden="1" customHeight="1">
      <c r="A1449" s="312">
        <v>1448</v>
      </c>
      <c r="B1449" s="74" t="s">
        <v>4266</v>
      </c>
      <c r="C1449" s="6">
        <v>42817</v>
      </c>
      <c r="D1449" s="82" t="s">
        <v>4267</v>
      </c>
      <c r="E1449" s="82" t="s">
        <v>3169</v>
      </c>
      <c r="F1449" s="82"/>
      <c r="G1449" s="82"/>
      <c r="H1449" s="82"/>
      <c r="I1449" s="108"/>
      <c r="J1449" s="82"/>
      <c r="K1449" s="82" t="s">
        <v>3660</v>
      </c>
      <c r="L1449" s="82" t="s">
        <v>2465</v>
      </c>
      <c r="M1449" s="82" t="s">
        <v>3661</v>
      </c>
      <c r="N1449" s="324" t="str">
        <f>INDEX(软件产品清单!H:H,MATCH(出库记录!K1449&amp;出库记录!L1449,软件产品清单!AB:AB,0))</f>
        <v>标准产品</v>
      </c>
      <c r="O1449" s="82" t="s">
        <v>1627</v>
      </c>
      <c r="P1449" s="82" t="s">
        <v>8439</v>
      </c>
      <c r="Q1449" s="82" t="s">
        <v>4</v>
      </c>
      <c r="R1449" s="82" t="s">
        <v>2429</v>
      </c>
      <c r="S1449" s="6"/>
      <c r="T1449" s="99" t="s">
        <v>2429</v>
      </c>
      <c r="U1449" s="99" t="s">
        <v>2429</v>
      </c>
      <c r="V1449" s="99" t="s">
        <v>2429</v>
      </c>
      <c r="W1449" s="6"/>
      <c r="X1449" s="82" t="s">
        <v>3265</v>
      </c>
      <c r="Y1449" s="82"/>
      <c r="Z1449" s="99" t="s">
        <v>2549</v>
      </c>
      <c r="AA1449" s="6">
        <v>42817</v>
      </c>
      <c r="AB1449" s="6">
        <v>43001</v>
      </c>
      <c r="AC1449" s="82" t="s">
        <v>2517</v>
      </c>
      <c r="AD1449" s="82"/>
      <c r="AE1449" s="82"/>
    </row>
    <row r="1450" spans="1:31" ht="29.25" hidden="1" customHeight="1">
      <c r="A1450" s="312">
        <v>1449</v>
      </c>
      <c r="B1450" s="74" t="s">
        <v>4266</v>
      </c>
      <c r="C1450" s="6">
        <v>42817</v>
      </c>
      <c r="D1450" s="82" t="s">
        <v>4267</v>
      </c>
      <c r="E1450" s="82" t="s">
        <v>3169</v>
      </c>
      <c r="F1450" s="82"/>
      <c r="G1450" s="82"/>
      <c r="H1450" s="82"/>
      <c r="I1450" s="108"/>
      <c r="J1450" s="82"/>
      <c r="K1450" s="82" t="s">
        <v>4098</v>
      </c>
      <c r="L1450" s="82" t="s">
        <v>3732</v>
      </c>
      <c r="M1450" s="82" t="s">
        <v>4099</v>
      </c>
      <c r="N1450" s="324" t="str">
        <f>INDEX(软件产品清单!H:H,MATCH(出库记录!K1450&amp;出库记录!L1450,软件产品清单!AB:AB,0))</f>
        <v>Demo</v>
      </c>
      <c r="O1450" s="82" t="s">
        <v>1504</v>
      </c>
      <c r="P1450" s="82" t="s">
        <v>8439</v>
      </c>
      <c r="Q1450" s="82" t="s">
        <v>1517</v>
      </c>
      <c r="R1450" s="82" t="s">
        <v>2429</v>
      </c>
      <c r="S1450" s="6"/>
      <c r="T1450" s="99" t="s">
        <v>2429</v>
      </c>
      <c r="U1450" s="99" t="s">
        <v>2429</v>
      </c>
      <c r="V1450" s="99" t="s">
        <v>2429</v>
      </c>
      <c r="W1450" s="6"/>
      <c r="X1450" s="82" t="s">
        <v>3265</v>
      </c>
      <c r="Y1450" s="82"/>
      <c r="Z1450" s="99" t="s">
        <v>2549</v>
      </c>
      <c r="AA1450" s="6">
        <v>42817</v>
      </c>
      <c r="AB1450" s="6">
        <v>43001</v>
      </c>
      <c r="AC1450" s="82" t="s">
        <v>2517</v>
      </c>
      <c r="AD1450" s="82"/>
      <c r="AE1450" s="82"/>
    </row>
    <row r="1451" spans="1:31" ht="29.25" hidden="1" customHeight="1">
      <c r="A1451" s="312">
        <v>1450</v>
      </c>
      <c r="B1451" s="74" t="s">
        <v>4266</v>
      </c>
      <c r="C1451" s="6">
        <v>42817</v>
      </c>
      <c r="D1451" s="82" t="s">
        <v>4267</v>
      </c>
      <c r="E1451" s="82" t="s">
        <v>3169</v>
      </c>
      <c r="F1451" s="82"/>
      <c r="G1451" s="82"/>
      <c r="H1451" s="82"/>
      <c r="I1451" s="108"/>
      <c r="J1451" s="82"/>
      <c r="K1451" s="82" t="s">
        <v>3356</v>
      </c>
      <c r="L1451" s="82" t="s">
        <v>2465</v>
      </c>
      <c r="M1451" s="92" t="s">
        <v>4088</v>
      </c>
      <c r="N1451" s="324" t="str">
        <f>INDEX(软件产品清单!H:H,MATCH(出库记录!K1451&amp;出库记录!L1451,软件产品清单!AB:AB,0))</f>
        <v>标准产品</v>
      </c>
      <c r="O1451" s="82" t="s">
        <v>1621</v>
      </c>
      <c r="P1451" s="82" t="s">
        <v>8439</v>
      </c>
      <c r="Q1451" s="82" t="s">
        <v>4</v>
      </c>
      <c r="R1451" s="82" t="s">
        <v>2429</v>
      </c>
      <c r="S1451" s="6"/>
      <c r="T1451" s="99" t="s">
        <v>2429</v>
      </c>
      <c r="U1451" s="99" t="s">
        <v>2429</v>
      </c>
      <c r="V1451" s="99" t="s">
        <v>2429</v>
      </c>
      <c r="W1451" s="6"/>
      <c r="X1451" s="82" t="s">
        <v>3265</v>
      </c>
      <c r="Y1451" s="82"/>
      <c r="Z1451" s="99" t="s">
        <v>2549</v>
      </c>
      <c r="AA1451" s="6">
        <v>42817</v>
      </c>
      <c r="AB1451" s="6">
        <v>43001</v>
      </c>
      <c r="AC1451" s="82" t="s">
        <v>2517</v>
      </c>
      <c r="AD1451" s="82"/>
      <c r="AE1451" s="82"/>
    </row>
    <row r="1452" spans="1:31" ht="29.25" hidden="1" customHeight="1">
      <c r="A1452" s="312">
        <v>1451</v>
      </c>
      <c r="B1452" s="74" t="s">
        <v>4266</v>
      </c>
      <c r="C1452" s="6">
        <v>42817</v>
      </c>
      <c r="D1452" s="82" t="s">
        <v>4267</v>
      </c>
      <c r="E1452" s="82" t="s">
        <v>3169</v>
      </c>
      <c r="F1452" s="82"/>
      <c r="G1452" s="82"/>
      <c r="H1452" s="82"/>
      <c r="I1452" s="108"/>
      <c r="J1452" s="82"/>
      <c r="K1452" s="82" t="s">
        <v>3533</v>
      </c>
      <c r="L1452" s="82" t="s">
        <v>3534</v>
      </c>
      <c r="M1452" s="82" t="s">
        <v>3662</v>
      </c>
      <c r="N1452" s="324" t="str">
        <f>INDEX(软件产品清单!H:H,MATCH(出库记录!K1452&amp;出库记录!L1452,软件产品清单!AB:AB,0))</f>
        <v>标准产品</v>
      </c>
      <c r="O1452" s="82" t="s">
        <v>1621</v>
      </c>
      <c r="P1452" s="82" t="s">
        <v>8439</v>
      </c>
      <c r="Q1452" s="82" t="s">
        <v>4</v>
      </c>
      <c r="R1452" s="82" t="s">
        <v>2429</v>
      </c>
      <c r="S1452" s="6"/>
      <c r="T1452" s="99" t="s">
        <v>2429</v>
      </c>
      <c r="U1452" s="99" t="s">
        <v>2429</v>
      </c>
      <c r="V1452" s="99" t="s">
        <v>2429</v>
      </c>
      <c r="W1452" s="6"/>
      <c r="X1452" s="82" t="s">
        <v>3265</v>
      </c>
      <c r="Y1452" s="82"/>
      <c r="Z1452" s="99" t="s">
        <v>2549</v>
      </c>
      <c r="AA1452" s="6">
        <v>42817</v>
      </c>
      <c r="AB1452" s="6">
        <v>43001</v>
      </c>
      <c r="AC1452" s="82" t="s">
        <v>2517</v>
      </c>
      <c r="AD1452" s="82"/>
      <c r="AE1452" s="82"/>
    </row>
    <row r="1453" spans="1:31" s="103" customFormat="1" ht="29.25" hidden="1" customHeight="1">
      <c r="A1453" s="312">
        <v>1452</v>
      </c>
      <c r="B1453" s="74" t="s">
        <v>4268</v>
      </c>
      <c r="C1453" s="6">
        <v>42818</v>
      </c>
      <c r="D1453" s="82" t="s">
        <v>3027</v>
      </c>
      <c r="E1453" s="82" t="s">
        <v>2828</v>
      </c>
      <c r="F1453" s="82" t="s">
        <v>4269</v>
      </c>
      <c r="G1453" s="82" t="s">
        <v>4270</v>
      </c>
      <c r="H1453" s="82" t="s">
        <v>3027</v>
      </c>
      <c r="I1453" s="108">
        <v>105000</v>
      </c>
      <c r="J1453" s="82" t="s">
        <v>3016</v>
      </c>
      <c r="K1453" s="82" t="s">
        <v>935</v>
      </c>
      <c r="L1453" s="82" t="s">
        <v>952</v>
      </c>
      <c r="M1453" s="82" t="s">
        <v>3767</v>
      </c>
      <c r="N1453" s="324" t="str">
        <f>INDEX(软件产品清单!H:H,MATCH(出库记录!K1453&amp;出库记录!L1453,软件产品清单!AB:AB,0))</f>
        <v>标准产品</v>
      </c>
      <c r="O1453" s="82" t="s">
        <v>1615</v>
      </c>
      <c r="P1453" s="82" t="s">
        <v>8440</v>
      </c>
      <c r="Q1453" s="82" t="s">
        <v>1553</v>
      </c>
      <c r="R1453" s="82" t="s">
        <v>2429</v>
      </c>
      <c r="S1453" s="6"/>
      <c r="T1453" s="99">
        <v>1</v>
      </c>
      <c r="U1453" s="99">
        <v>2</v>
      </c>
      <c r="V1453" s="99" t="s">
        <v>2429</v>
      </c>
      <c r="W1453" s="6">
        <v>42823</v>
      </c>
      <c r="X1453" s="82" t="s">
        <v>3287</v>
      </c>
      <c r="Y1453" s="82" t="s">
        <v>2983</v>
      </c>
      <c r="Z1453" s="99" t="s">
        <v>2429</v>
      </c>
      <c r="AA1453" s="6"/>
      <c r="AB1453" s="6"/>
      <c r="AC1453" s="82"/>
      <c r="AD1453" s="82"/>
      <c r="AE1453" s="82"/>
    </row>
    <row r="1454" spans="1:31" s="103" customFormat="1" ht="29.25" hidden="1" customHeight="1">
      <c r="A1454" s="312">
        <v>1453</v>
      </c>
      <c r="B1454" s="74" t="s">
        <v>4268</v>
      </c>
      <c r="C1454" s="6">
        <v>42818</v>
      </c>
      <c r="D1454" s="82" t="s">
        <v>3027</v>
      </c>
      <c r="E1454" s="82" t="s">
        <v>2828</v>
      </c>
      <c r="F1454" s="82" t="s">
        <v>4269</v>
      </c>
      <c r="G1454" s="82" t="s">
        <v>4270</v>
      </c>
      <c r="H1454" s="82" t="s">
        <v>3027</v>
      </c>
      <c r="I1454" s="108">
        <v>97500</v>
      </c>
      <c r="J1454" s="82" t="s">
        <v>3054</v>
      </c>
      <c r="K1454" s="82" t="s">
        <v>925</v>
      </c>
      <c r="L1454" s="82" t="s">
        <v>933</v>
      </c>
      <c r="M1454" s="82" t="s">
        <v>3763</v>
      </c>
      <c r="N1454" s="324" t="str">
        <f>INDEX(软件产品清单!H:H,MATCH(出库记录!K1454&amp;出库记录!L1454,软件产品清单!AB:AB,0))</f>
        <v>标准产品</v>
      </c>
      <c r="O1454" s="82" t="s">
        <v>1615</v>
      </c>
      <c r="P1454" s="82" t="s">
        <v>8440</v>
      </c>
      <c r="Q1454" s="82" t="s">
        <v>1553</v>
      </c>
      <c r="R1454" s="82" t="s">
        <v>2429</v>
      </c>
      <c r="S1454" s="6"/>
      <c r="T1454" s="99">
        <v>1</v>
      </c>
      <c r="U1454" s="99">
        <v>1</v>
      </c>
      <c r="V1454" s="99" t="s">
        <v>2429</v>
      </c>
      <c r="W1454" s="6">
        <v>42823</v>
      </c>
      <c r="X1454" s="82" t="s">
        <v>3287</v>
      </c>
      <c r="Y1454" s="82" t="s">
        <v>2983</v>
      </c>
      <c r="Z1454" s="99" t="s">
        <v>2429</v>
      </c>
      <c r="AA1454" s="6"/>
      <c r="AB1454" s="6"/>
      <c r="AC1454" s="82"/>
      <c r="AD1454" s="82"/>
      <c r="AE1454" s="82"/>
    </row>
    <row r="1455" spans="1:31" s="103" customFormat="1" ht="29.25" hidden="1" customHeight="1">
      <c r="A1455" s="312">
        <v>1454</v>
      </c>
      <c r="B1455" s="74" t="s">
        <v>4268</v>
      </c>
      <c r="C1455" s="6">
        <v>42818</v>
      </c>
      <c r="D1455" s="82" t="s">
        <v>3027</v>
      </c>
      <c r="E1455" s="82" t="s">
        <v>2828</v>
      </c>
      <c r="F1455" s="82" t="s">
        <v>4271</v>
      </c>
      <c r="G1455" s="82" t="s">
        <v>4270</v>
      </c>
      <c r="H1455" s="82" t="s">
        <v>3027</v>
      </c>
      <c r="I1455" s="108">
        <v>70000</v>
      </c>
      <c r="J1455" s="82" t="s">
        <v>3056</v>
      </c>
      <c r="K1455" s="82" t="s">
        <v>717</v>
      </c>
      <c r="L1455" s="82" t="s">
        <v>723</v>
      </c>
      <c r="M1455" s="82" t="s">
        <v>3766</v>
      </c>
      <c r="N1455" s="324" t="str">
        <f>INDEX(软件产品清单!H:H,MATCH(出库记录!K1455&amp;出库记录!L1455,软件产品清单!AB:AB,0))</f>
        <v>标准产品</v>
      </c>
      <c r="O1455" s="82" t="s">
        <v>1557</v>
      </c>
      <c r="P1455" s="82" t="s">
        <v>8438</v>
      </c>
      <c r="Q1455" s="82" t="s">
        <v>4</v>
      </c>
      <c r="R1455" s="82" t="s">
        <v>2429</v>
      </c>
      <c r="S1455" s="6"/>
      <c r="T1455" s="99">
        <v>1</v>
      </c>
      <c r="U1455" s="99">
        <v>1</v>
      </c>
      <c r="V1455" s="99" t="s">
        <v>2429</v>
      </c>
      <c r="W1455" s="6">
        <v>42823</v>
      </c>
      <c r="X1455" s="82" t="s">
        <v>3287</v>
      </c>
      <c r="Y1455" s="82" t="s">
        <v>2983</v>
      </c>
      <c r="Z1455" s="99" t="s">
        <v>2549</v>
      </c>
      <c r="AA1455" s="6"/>
      <c r="AB1455" s="6"/>
      <c r="AC1455" s="82"/>
      <c r="AD1455" s="82"/>
      <c r="AE1455" s="82"/>
    </row>
    <row r="1456" spans="1:31" s="103" customFormat="1" ht="29.25" hidden="1" customHeight="1">
      <c r="A1456" s="312">
        <v>1455</v>
      </c>
      <c r="B1456" s="74" t="s">
        <v>4268</v>
      </c>
      <c r="C1456" s="6">
        <v>42818</v>
      </c>
      <c r="D1456" s="82" t="s">
        <v>3027</v>
      </c>
      <c r="E1456" s="82" t="s">
        <v>2828</v>
      </c>
      <c r="F1456" s="82" t="s">
        <v>4271</v>
      </c>
      <c r="G1456" s="82" t="s">
        <v>4270</v>
      </c>
      <c r="H1456" s="82" t="s">
        <v>3027</v>
      </c>
      <c r="I1456" s="108">
        <v>90000</v>
      </c>
      <c r="J1456" s="82" t="s">
        <v>1933</v>
      </c>
      <c r="K1456" s="82" t="s">
        <v>1933</v>
      </c>
      <c r="L1456" s="82" t="s">
        <v>3350</v>
      </c>
      <c r="M1456" s="82" t="s">
        <v>4272</v>
      </c>
      <c r="N1456" s="324" t="str">
        <f>INDEX(软件产品清单!H:H,MATCH(出库记录!K1456&amp;出库记录!L1456,软件产品清单!AB:AB,0))</f>
        <v>标准产品</v>
      </c>
      <c r="O1456" s="82" t="s">
        <v>1557</v>
      </c>
      <c r="P1456" s="82" t="s">
        <v>8440</v>
      </c>
      <c r="Q1456" s="82" t="s">
        <v>4</v>
      </c>
      <c r="R1456" s="82" t="s">
        <v>2429</v>
      </c>
      <c r="S1456" s="6"/>
      <c r="T1456" s="99">
        <v>1</v>
      </c>
      <c r="U1456" s="99">
        <v>3</v>
      </c>
      <c r="V1456" s="99" t="s">
        <v>2429</v>
      </c>
      <c r="W1456" s="6">
        <v>42823</v>
      </c>
      <c r="X1456" s="82" t="s">
        <v>3287</v>
      </c>
      <c r="Y1456" s="82" t="s">
        <v>2983</v>
      </c>
      <c r="Z1456" s="99" t="s">
        <v>2549</v>
      </c>
      <c r="AA1456" s="6"/>
      <c r="AB1456" s="6"/>
      <c r="AC1456" s="82"/>
      <c r="AD1456" s="82"/>
      <c r="AE1456" s="82"/>
    </row>
    <row r="1457" spans="1:31" s="103" customFormat="1" ht="29.25" hidden="1" customHeight="1">
      <c r="A1457" s="312">
        <v>1456</v>
      </c>
      <c r="B1457" s="74" t="s">
        <v>4268</v>
      </c>
      <c r="C1457" s="6">
        <v>42818</v>
      </c>
      <c r="D1457" s="82" t="s">
        <v>3027</v>
      </c>
      <c r="E1457" s="82" t="s">
        <v>2828</v>
      </c>
      <c r="F1457" s="82" t="s">
        <v>4271</v>
      </c>
      <c r="G1457" s="82" t="s">
        <v>4270</v>
      </c>
      <c r="H1457" s="82" t="s">
        <v>3027</v>
      </c>
      <c r="I1457" s="108">
        <v>144700</v>
      </c>
      <c r="J1457" s="82" t="s">
        <v>4273</v>
      </c>
      <c r="K1457" s="82" t="s">
        <v>3071</v>
      </c>
      <c r="L1457" s="82" t="s">
        <v>4274</v>
      </c>
      <c r="M1457" s="82" t="s">
        <v>4275</v>
      </c>
      <c r="N1457" s="324" t="s">
        <v>11079</v>
      </c>
      <c r="O1457" s="82" t="s">
        <v>4276</v>
      </c>
      <c r="P1457" s="82" t="s">
        <v>8440</v>
      </c>
      <c r="Q1457" s="82" t="s">
        <v>1670</v>
      </c>
      <c r="R1457" s="82" t="s">
        <v>2429</v>
      </c>
      <c r="S1457" s="6"/>
      <c r="T1457" s="99">
        <v>1</v>
      </c>
      <c r="U1457" s="99" t="s">
        <v>2429</v>
      </c>
      <c r="V1457" s="99" t="s">
        <v>2429</v>
      </c>
      <c r="W1457" s="6">
        <v>42823</v>
      </c>
      <c r="X1457" s="82" t="s">
        <v>3287</v>
      </c>
      <c r="Y1457" s="82" t="s">
        <v>2983</v>
      </c>
      <c r="Z1457" s="99" t="s">
        <v>2429</v>
      </c>
      <c r="AA1457" s="6"/>
      <c r="AB1457" s="6"/>
      <c r="AC1457" s="82"/>
      <c r="AD1457" s="82"/>
      <c r="AE1457" s="82"/>
    </row>
    <row r="1458" spans="1:31" ht="29.25" hidden="1" customHeight="1">
      <c r="A1458" s="312">
        <v>1457</v>
      </c>
      <c r="B1458" s="74" t="s">
        <v>4277</v>
      </c>
      <c r="C1458" s="6">
        <v>42819</v>
      </c>
      <c r="D1458" s="82" t="s">
        <v>3407</v>
      </c>
      <c r="E1458" s="82" t="s">
        <v>2828</v>
      </c>
      <c r="F1458" s="82" t="s">
        <v>4278</v>
      </c>
      <c r="G1458" s="82" t="s">
        <v>4279</v>
      </c>
      <c r="H1458" s="82" t="s">
        <v>3407</v>
      </c>
      <c r="I1458" s="108">
        <v>40000</v>
      </c>
      <c r="J1458" s="82" t="s">
        <v>1454</v>
      </c>
      <c r="K1458" s="82" t="s">
        <v>1454</v>
      </c>
      <c r="L1458" s="82" t="s">
        <v>3089</v>
      </c>
      <c r="M1458" s="82" t="s">
        <v>4280</v>
      </c>
      <c r="N1458" s="324" t="str">
        <f>INDEX(软件产品清单!H:H,MATCH(出库记录!K1458&amp;出库记录!L1458,软件产品清单!AB:AB,0))</f>
        <v>标准产品</v>
      </c>
      <c r="O1458" s="82" t="s">
        <v>1654</v>
      </c>
      <c r="P1458" s="82" t="s">
        <v>5874</v>
      </c>
      <c r="Q1458" s="82" t="s">
        <v>4</v>
      </c>
      <c r="R1458" s="82" t="s">
        <v>2429</v>
      </c>
      <c r="S1458" s="6"/>
      <c r="T1458" s="99">
        <v>1</v>
      </c>
      <c r="U1458" s="99">
        <v>1</v>
      </c>
      <c r="V1458" s="99" t="s">
        <v>2429</v>
      </c>
      <c r="W1458" s="6">
        <v>42822</v>
      </c>
      <c r="X1458" s="82" t="s">
        <v>3287</v>
      </c>
      <c r="Y1458" s="82" t="s">
        <v>2983</v>
      </c>
      <c r="Z1458" s="99" t="s">
        <v>2549</v>
      </c>
      <c r="AA1458" s="6"/>
      <c r="AB1458" s="6"/>
      <c r="AC1458" s="82"/>
      <c r="AD1458" s="82"/>
      <c r="AE1458" s="82"/>
    </row>
    <row r="1459" spans="1:31" ht="29.25" hidden="1" customHeight="1">
      <c r="A1459" s="312">
        <v>1458</v>
      </c>
      <c r="B1459" s="74" t="s">
        <v>4281</v>
      </c>
      <c r="C1459" s="6">
        <v>42821</v>
      </c>
      <c r="D1459" s="82" t="s">
        <v>3513</v>
      </c>
      <c r="E1459" s="82" t="s">
        <v>3291</v>
      </c>
      <c r="F1459" s="82" t="s">
        <v>2257</v>
      </c>
      <c r="G1459" s="82" t="s">
        <v>3514</v>
      </c>
      <c r="H1459" s="82" t="s">
        <v>2725</v>
      </c>
      <c r="I1459" s="108"/>
      <c r="J1459" s="82" t="s">
        <v>3515</v>
      </c>
      <c r="K1459" s="82" t="s">
        <v>3516</v>
      </c>
      <c r="L1459" s="82" t="s">
        <v>3089</v>
      </c>
      <c r="M1459" s="82" t="s">
        <v>4282</v>
      </c>
      <c r="N1459" s="324" t="str">
        <f>INDEX(软件产品清单!H:H,MATCH(出库记录!K1459&amp;出库记录!L1459,软件产品清单!AB:AB,0))</f>
        <v>定制产品</v>
      </c>
      <c r="O1459" s="82" t="s">
        <v>1557</v>
      </c>
      <c r="P1459" s="82" t="s">
        <v>8438</v>
      </c>
      <c r="Q1459" s="82" t="s">
        <v>1495</v>
      </c>
      <c r="R1459" s="82" t="s">
        <v>2429</v>
      </c>
      <c r="S1459" s="6"/>
      <c r="T1459" s="99">
        <v>1</v>
      </c>
      <c r="U1459" s="99">
        <v>1</v>
      </c>
      <c r="V1459" s="99" t="s">
        <v>2429</v>
      </c>
      <c r="W1459" s="6">
        <v>42822</v>
      </c>
      <c r="X1459" s="82" t="s">
        <v>3287</v>
      </c>
      <c r="Y1459" s="82" t="s">
        <v>2983</v>
      </c>
      <c r="Z1459" s="99" t="s">
        <v>2429</v>
      </c>
      <c r="AA1459" s="6"/>
      <c r="AB1459" s="6"/>
      <c r="AC1459" s="82"/>
      <c r="AD1459" s="82"/>
      <c r="AE1459" s="82"/>
    </row>
    <row r="1460" spans="1:31" s="103" customFormat="1" ht="29.25" hidden="1" customHeight="1">
      <c r="A1460" s="312">
        <v>1459</v>
      </c>
      <c r="B1460" s="74" t="s">
        <v>4283</v>
      </c>
      <c r="C1460" s="6">
        <v>42821</v>
      </c>
      <c r="D1460" s="82" t="s">
        <v>4284</v>
      </c>
      <c r="E1460" s="82" t="s">
        <v>2828</v>
      </c>
      <c r="F1460" s="82" t="s">
        <v>4285</v>
      </c>
      <c r="G1460" s="82" t="s">
        <v>4286</v>
      </c>
      <c r="H1460" s="82" t="s">
        <v>4284</v>
      </c>
      <c r="I1460" s="108">
        <v>68300</v>
      </c>
      <c r="J1460" s="82" t="s">
        <v>3354</v>
      </c>
      <c r="K1460" s="82" t="s">
        <v>3497</v>
      </c>
      <c r="L1460" s="82" t="s">
        <v>3498</v>
      </c>
      <c r="M1460" s="82" t="s">
        <v>3577</v>
      </c>
      <c r="N1460" s="324" t="str">
        <f>INDEX(软件产品清单!H:H,MATCH(出库记录!K1460&amp;出库记录!L1460,软件产品清单!AB:AB,0))</f>
        <v>标准产品</v>
      </c>
      <c r="O1460" s="82" t="s">
        <v>1557</v>
      </c>
      <c r="P1460" s="82" t="s">
        <v>8438</v>
      </c>
      <c r="Q1460" s="82" t="s">
        <v>4</v>
      </c>
      <c r="R1460" s="82" t="s">
        <v>2429</v>
      </c>
      <c r="S1460" s="6"/>
      <c r="T1460" s="99">
        <v>1</v>
      </c>
      <c r="U1460" s="99">
        <v>1</v>
      </c>
      <c r="V1460" s="99" t="s">
        <v>2429</v>
      </c>
      <c r="W1460" s="6">
        <v>42835</v>
      </c>
      <c r="X1460" s="82" t="s">
        <v>3287</v>
      </c>
      <c r="Y1460" s="82" t="s">
        <v>2983</v>
      </c>
      <c r="Z1460" s="99" t="s">
        <v>2549</v>
      </c>
      <c r="AA1460" s="6">
        <v>42851</v>
      </c>
      <c r="AB1460" s="6" t="s">
        <v>2516</v>
      </c>
      <c r="AC1460" s="82" t="s">
        <v>2517</v>
      </c>
      <c r="AD1460" s="82" t="s">
        <v>3079</v>
      </c>
      <c r="AE1460" s="82" t="s">
        <v>4287</v>
      </c>
    </row>
    <row r="1461" spans="1:31" s="103" customFormat="1" ht="29.25" hidden="1" customHeight="1">
      <c r="A1461" s="312">
        <v>1460</v>
      </c>
      <c r="B1461" s="74" t="s">
        <v>4283</v>
      </c>
      <c r="C1461" s="6">
        <v>42821</v>
      </c>
      <c r="D1461" s="82" t="s">
        <v>4284</v>
      </c>
      <c r="E1461" s="82" t="s">
        <v>2828</v>
      </c>
      <c r="F1461" s="82" t="s">
        <v>4285</v>
      </c>
      <c r="G1461" s="82" t="s">
        <v>4286</v>
      </c>
      <c r="H1461" s="82" t="s">
        <v>4284</v>
      </c>
      <c r="I1461" s="108">
        <v>93700</v>
      </c>
      <c r="J1461" s="82" t="s">
        <v>1587</v>
      </c>
      <c r="K1461" s="82" t="s">
        <v>3300</v>
      </c>
      <c r="L1461" s="82" t="s">
        <v>3301</v>
      </c>
      <c r="M1461" s="82" t="s">
        <v>3989</v>
      </c>
      <c r="N1461" s="324" t="str">
        <f>INDEX(软件产品清单!H:H,MATCH(出库记录!K1461&amp;出库记录!L1461,软件产品清单!AB:AB,0))</f>
        <v>标准产品</v>
      </c>
      <c r="O1461" s="82" t="s">
        <v>1557</v>
      </c>
      <c r="P1461" s="82" t="s">
        <v>8440</v>
      </c>
      <c r="Q1461" s="82" t="s">
        <v>1553</v>
      </c>
      <c r="R1461" s="82" t="s">
        <v>2429</v>
      </c>
      <c r="S1461" s="6"/>
      <c r="T1461" s="99">
        <v>1</v>
      </c>
      <c r="U1461" s="99">
        <v>1</v>
      </c>
      <c r="V1461" s="99" t="s">
        <v>2429</v>
      </c>
      <c r="W1461" s="6">
        <v>42835</v>
      </c>
      <c r="X1461" s="82" t="s">
        <v>3287</v>
      </c>
      <c r="Y1461" s="82" t="s">
        <v>2983</v>
      </c>
      <c r="Z1461" s="99" t="s">
        <v>2429</v>
      </c>
      <c r="AA1461" s="6"/>
      <c r="AB1461" s="6"/>
      <c r="AC1461" s="82"/>
      <c r="AD1461" s="82"/>
      <c r="AE1461" s="82"/>
    </row>
    <row r="1462" spans="1:31" s="103" customFormat="1" ht="29.25" hidden="1" customHeight="1">
      <c r="A1462" s="312">
        <v>1461</v>
      </c>
      <c r="B1462" s="74" t="s">
        <v>4283</v>
      </c>
      <c r="C1462" s="6">
        <v>42821</v>
      </c>
      <c r="D1462" s="82" t="s">
        <v>4284</v>
      </c>
      <c r="E1462" s="82" t="s">
        <v>2828</v>
      </c>
      <c r="F1462" s="82" t="s">
        <v>4288</v>
      </c>
      <c r="G1462" s="82" t="s">
        <v>4286</v>
      </c>
      <c r="H1462" s="82" t="s">
        <v>4284</v>
      </c>
      <c r="I1462" s="108">
        <v>81000</v>
      </c>
      <c r="J1462" s="82" t="s">
        <v>925</v>
      </c>
      <c r="K1462" s="82" t="s">
        <v>925</v>
      </c>
      <c r="L1462" s="82" t="s">
        <v>933</v>
      </c>
      <c r="M1462" s="82" t="s">
        <v>3763</v>
      </c>
      <c r="N1462" s="324" t="str">
        <f>INDEX(软件产品清单!H:H,MATCH(出库记录!K1462&amp;出库记录!L1462,软件产品清单!AB:AB,0))</f>
        <v>标准产品</v>
      </c>
      <c r="O1462" s="82" t="s">
        <v>1615</v>
      </c>
      <c r="P1462" s="82" t="s">
        <v>8440</v>
      </c>
      <c r="Q1462" s="82" t="s">
        <v>1553</v>
      </c>
      <c r="R1462" s="82" t="s">
        <v>2429</v>
      </c>
      <c r="S1462" s="6"/>
      <c r="T1462" s="99">
        <v>1</v>
      </c>
      <c r="U1462" s="99">
        <v>1</v>
      </c>
      <c r="V1462" s="99" t="s">
        <v>2429</v>
      </c>
      <c r="W1462" s="6">
        <v>42835</v>
      </c>
      <c r="X1462" s="82" t="s">
        <v>3287</v>
      </c>
      <c r="Y1462" s="82" t="s">
        <v>2983</v>
      </c>
      <c r="Z1462" s="99" t="s">
        <v>2429</v>
      </c>
      <c r="AA1462" s="6"/>
      <c r="AB1462" s="6"/>
      <c r="AC1462" s="82"/>
      <c r="AD1462" s="82"/>
      <c r="AE1462" s="82"/>
    </row>
    <row r="1463" spans="1:31" s="103" customFormat="1" ht="29.25" hidden="1" customHeight="1">
      <c r="A1463" s="312">
        <v>1462</v>
      </c>
      <c r="B1463" s="74" t="s">
        <v>4283</v>
      </c>
      <c r="C1463" s="6">
        <v>42821</v>
      </c>
      <c r="D1463" s="82" t="s">
        <v>4284</v>
      </c>
      <c r="E1463" s="82" t="s">
        <v>2828</v>
      </c>
      <c r="F1463" s="82" t="s">
        <v>4288</v>
      </c>
      <c r="G1463" s="82" t="s">
        <v>4286</v>
      </c>
      <c r="H1463" s="82" t="s">
        <v>4284</v>
      </c>
      <c r="I1463" s="108">
        <v>71500</v>
      </c>
      <c r="J1463" s="82" t="s">
        <v>935</v>
      </c>
      <c r="K1463" s="82" t="s">
        <v>935</v>
      </c>
      <c r="L1463" s="82" t="s">
        <v>952</v>
      </c>
      <c r="M1463" s="82" t="s">
        <v>3767</v>
      </c>
      <c r="N1463" s="324" t="str">
        <f>INDEX(软件产品清单!H:H,MATCH(出库记录!K1463&amp;出库记录!L1463,软件产品清单!AB:AB,0))</f>
        <v>标准产品</v>
      </c>
      <c r="O1463" s="82" t="s">
        <v>1615</v>
      </c>
      <c r="P1463" s="82" t="s">
        <v>8440</v>
      </c>
      <c r="Q1463" s="82" t="s">
        <v>1553</v>
      </c>
      <c r="R1463" s="82" t="s">
        <v>2429</v>
      </c>
      <c r="S1463" s="6"/>
      <c r="T1463" s="99">
        <v>1</v>
      </c>
      <c r="U1463" s="99">
        <v>2</v>
      </c>
      <c r="V1463" s="99" t="s">
        <v>2429</v>
      </c>
      <c r="W1463" s="6">
        <v>42835</v>
      </c>
      <c r="X1463" s="82" t="s">
        <v>3287</v>
      </c>
      <c r="Y1463" s="82" t="s">
        <v>2983</v>
      </c>
      <c r="Z1463" s="99" t="s">
        <v>2429</v>
      </c>
      <c r="AA1463" s="6"/>
      <c r="AB1463" s="6"/>
      <c r="AC1463" s="82"/>
      <c r="AD1463" s="82"/>
      <c r="AE1463" s="82"/>
    </row>
    <row r="1464" spans="1:31" s="103" customFormat="1" ht="29.25" hidden="1" customHeight="1">
      <c r="A1464" s="312">
        <v>1463</v>
      </c>
      <c r="B1464" s="74" t="s">
        <v>4283</v>
      </c>
      <c r="C1464" s="6">
        <v>42821</v>
      </c>
      <c r="D1464" s="82" t="s">
        <v>4284</v>
      </c>
      <c r="E1464" s="82" t="s">
        <v>2828</v>
      </c>
      <c r="F1464" s="82" t="s">
        <v>4288</v>
      </c>
      <c r="G1464" s="82" t="s">
        <v>4286</v>
      </c>
      <c r="H1464" s="82" t="s">
        <v>4284</v>
      </c>
      <c r="I1464" s="108">
        <v>51500</v>
      </c>
      <c r="J1464" s="82" t="s">
        <v>2874</v>
      </c>
      <c r="K1464" s="82" t="s">
        <v>2874</v>
      </c>
      <c r="L1464" s="82" t="s">
        <v>3181</v>
      </c>
      <c r="M1464" s="82" t="s">
        <v>3793</v>
      </c>
      <c r="N1464" s="324" t="str">
        <f>INDEX(软件产品清单!H:H,MATCH(出库记录!K1464&amp;出库记录!L1464,软件产品清单!AB:AB,0))</f>
        <v>标准产品</v>
      </c>
      <c r="O1464" s="82" t="s">
        <v>1557</v>
      </c>
      <c r="P1464" s="82" t="s">
        <v>8438</v>
      </c>
      <c r="Q1464" s="82" t="s">
        <v>4</v>
      </c>
      <c r="R1464" s="82" t="s">
        <v>2549</v>
      </c>
      <c r="S1464" s="6"/>
      <c r="T1464" s="99">
        <v>1</v>
      </c>
      <c r="U1464" s="99">
        <v>1</v>
      </c>
      <c r="V1464" s="99" t="s">
        <v>2429</v>
      </c>
      <c r="W1464" s="6">
        <v>42835</v>
      </c>
      <c r="X1464" s="82" t="s">
        <v>3287</v>
      </c>
      <c r="Y1464" s="82" t="s">
        <v>2983</v>
      </c>
      <c r="Z1464" s="99" t="s">
        <v>2549</v>
      </c>
      <c r="AA1464" s="6">
        <v>42851</v>
      </c>
      <c r="AB1464" s="6" t="s">
        <v>2516</v>
      </c>
      <c r="AC1464" s="82" t="s">
        <v>2517</v>
      </c>
      <c r="AD1464" s="82" t="s">
        <v>3079</v>
      </c>
      <c r="AE1464" s="82"/>
    </row>
    <row r="1465" spans="1:31" s="103" customFormat="1" ht="29.25" hidden="1" customHeight="1">
      <c r="A1465" s="312">
        <v>1464</v>
      </c>
      <c r="B1465" s="74" t="s">
        <v>4283</v>
      </c>
      <c r="C1465" s="6">
        <v>42821</v>
      </c>
      <c r="D1465" s="82" t="s">
        <v>4284</v>
      </c>
      <c r="E1465" s="82" t="s">
        <v>2828</v>
      </c>
      <c r="F1465" s="82" t="s">
        <v>4288</v>
      </c>
      <c r="G1465" s="82" t="s">
        <v>4286</v>
      </c>
      <c r="H1465" s="82" t="s">
        <v>4284</v>
      </c>
      <c r="I1465" s="108">
        <v>69000</v>
      </c>
      <c r="J1465" s="82" t="s">
        <v>3827</v>
      </c>
      <c r="K1465" s="82" t="s">
        <v>3797</v>
      </c>
      <c r="L1465" s="82" t="s">
        <v>3798</v>
      </c>
      <c r="M1465" s="82" t="s">
        <v>3799</v>
      </c>
      <c r="N1465" s="324" t="str">
        <f>INDEX(软件产品清单!H:H,MATCH(出库记录!K1465&amp;出库记录!L1465,软件产品清单!AB:AB,0))</f>
        <v>标准产品</v>
      </c>
      <c r="O1465" s="82" t="s">
        <v>1557</v>
      </c>
      <c r="P1465" s="82" t="s">
        <v>8438</v>
      </c>
      <c r="Q1465" s="82" t="s">
        <v>4</v>
      </c>
      <c r="R1465" s="82"/>
      <c r="S1465" s="6"/>
      <c r="T1465" s="99">
        <v>1</v>
      </c>
      <c r="U1465" s="99">
        <v>1</v>
      </c>
      <c r="V1465" s="99" t="s">
        <v>2429</v>
      </c>
      <c r="W1465" s="6">
        <v>42835</v>
      </c>
      <c r="X1465" s="82" t="s">
        <v>3287</v>
      </c>
      <c r="Y1465" s="82" t="s">
        <v>2983</v>
      </c>
      <c r="Z1465" s="99" t="s">
        <v>2549</v>
      </c>
      <c r="AA1465" s="6">
        <v>42851</v>
      </c>
      <c r="AB1465" s="6" t="s">
        <v>2516</v>
      </c>
      <c r="AC1465" s="82" t="s">
        <v>2517</v>
      </c>
      <c r="AD1465" s="140" t="s">
        <v>3079</v>
      </c>
      <c r="AE1465" s="92"/>
    </row>
    <row r="1466" spans="1:31" ht="29.25" hidden="1" customHeight="1">
      <c r="A1466" s="312">
        <v>1465</v>
      </c>
      <c r="B1466" s="74" t="s">
        <v>4289</v>
      </c>
      <c r="C1466" s="6">
        <v>42822</v>
      </c>
      <c r="D1466" s="82" t="s">
        <v>3277</v>
      </c>
      <c r="E1466" s="82" t="s">
        <v>3026</v>
      </c>
      <c r="F1466" s="82" t="s">
        <v>4290</v>
      </c>
      <c r="G1466" s="82" t="s">
        <v>4291</v>
      </c>
      <c r="H1466" s="82"/>
      <c r="I1466" s="108"/>
      <c r="J1466" s="82"/>
      <c r="K1466" s="82" t="s">
        <v>3497</v>
      </c>
      <c r="L1466" s="82" t="s">
        <v>3498</v>
      </c>
      <c r="M1466" s="82" t="s">
        <v>3577</v>
      </c>
      <c r="N1466" s="324" t="str">
        <f>INDEX(软件产品清单!H:H,MATCH(出库记录!K1466&amp;出库记录!L1466,软件产品清单!AB:AB,0))</f>
        <v>标准产品</v>
      </c>
      <c r="O1466" s="82" t="s">
        <v>1557</v>
      </c>
      <c r="P1466" s="82" t="s">
        <v>8438</v>
      </c>
      <c r="Q1466" s="82" t="s">
        <v>4</v>
      </c>
      <c r="R1466" s="82" t="s">
        <v>2429</v>
      </c>
      <c r="S1466" s="6"/>
      <c r="T1466" s="99" t="s">
        <v>2429</v>
      </c>
      <c r="U1466" s="99" t="s">
        <v>2429</v>
      </c>
      <c r="V1466" s="99" t="s">
        <v>2429</v>
      </c>
      <c r="W1466" s="6"/>
      <c r="X1466" s="82" t="s">
        <v>3265</v>
      </c>
      <c r="Y1466" s="82"/>
      <c r="Z1466" s="99" t="s">
        <v>2549</v>
      </c>
      <c r="AA1466" s="6">
        <v>42865</v>
      </c>
      <c r="AB1466" s="6">
        <v>42896</v>
      </c>
      <c r="AC1466" s="82" t="s">
        <v>2517</v>
      </c>
      <c r="AD1466" s="82" t="s">
        <v>3277</v>
      </c>
      <c r="AE1466" s="82"/>
    </row>
    <row r="1467" spans="1:31" s="103" customFormat="1" ht="29.25" hidden="1" customHeight="1">
      <c r="A1467" s="312">
        <v>1466</v>
      </c>
      <c r="B1467" s="74" t="s">
        <v>4292</v>
      </c>
      <c r="C1467" s="6">
        <v>42822</v>
      </c>
      <c r="D1467" s="82" t="s">
        <v>4293</v>
      </c>
      <c r="E1467" s="82" t="s">
        <v>2828</v>
      </c>
      <c r="F1467" s="82" t="s">
        <v>4294</v>
      </c>
      <c r="G1467" s="82" t="s">
        <v>4295</v>
      </c>
      <c r="H1467" s="82" t="s">
        <v>4293</v>
      </c>
      <c r="I1467" s="108">
        <v>3000</v>
      </c>
      <c r="J1467" s="82" t="s">
        <v>4296</v>
      </c>
      <c r="K1467" s="82" t="s">
        <v>4043</v>
      </c>
      <c r="L1467" s="82" t="s">
        <v>3089</v>
      </c>
      <c r="M1467" s="82" t="s">
        <v>3570</v>
      </c>
      <c r="N1467" s="324" t="str">
        <f>INDEX(软件产品清单!H:H,MATCH(出库记录!K1467&amp;出库记录!L1467,软件产品清单!AB:AB,0))</f>
        <v>标准产品</v>
      </c>
      <c r="O1467" s="82" t="s">
        <v>1621</v>
      </c>
      <c r="P1467" s="82" t="s">
        <v>8439</v>
      </c>
      <c r="Q1467" s="82" t="s">
        <v>4</v>
      </c>
      <c r="R1467" s="82" t="s">
        <v>2549</v>
      </c>
      <c r="S1467" s="6">
        <v>42823</v>
      </c>
      <c r="T1467" s="99" t="s">
        <v>2429</v>
      </c>
      <c r="U1467" s="99" t="s">
        <v>2429</v>
      </c>
      <c r="V1467" s="99" t="s">
        <v>2429</v>
      </c>
      <c r="W1467" s="6"/>
      <c r="X1467" s="82" t="s">
        <v>3287</v>
      </c>
      <c r="Y1467" s="82" t="s">
        <v>4297</v>
      </c>
      <c r="Z1467" s="99" t="s">
        <v>2549</v>
      </c>
      <c r="AA1467" s="6"/>
      <c r="AB1467" s="6"/>
      <c r="AC1467" s="82"/>
      <c r="AD1467" s="82"/>
      <c r="AE1467" s="82"/>
    </row>
    <row r="1468" spans="1:31" ht="29.25" hidden="1" customHeight="1">
      <c r="A1468" s="312">
        <v>1467</v>
      </c>
      <c r="B1468" s="74" t="s">
        <v>4298</v>
      </c>
      <c r="C1468" s="6">
        <v>42823</v>
      </c>
      <c r="D1468" s="82" t="s">
        <v>3019</v>
      </c>
      <c r="E1468" s="82" t="s">
        <v>3291</v>
      </c>
      <c r="F1468" s="82" t="s">
        <v>4299</v>
      </c>
      <c r="G1468" s="82" t="s">
        <v>4300</v>
      </c>
      <c r="H1468" s="82" t="s">
        <v>4301</v>
      </c>
      <c r="I1468" s="108"/>
      <c r="J1468" s="82"/>
      <c r="K1468" s="82" t="s">
        <v>2415</v>
      </c>
      <c r="L1468" s="82" t="s">
        <v>3198</v>
      </c>
      <c r="M1468" s="82" t="s">
        <v>3675</v>
      </c>
      <c r="N1468" s="324" t="str">
        <f>INDEX(软件产品清单!H:H,MATCH(出库记录!K1468&amp;出库记录!L1468,软件产品清单!AB:AB,0))</f>
        <v>标准产品</v>
      </c>
      <c r="O1468" s="82" t="s">
        <v>1664</v>
      </c>
      <c r="P1468" s="82" t="s">
        <v>5874</v>
      </c>
      <c r="Q1468" s="82" t="s">
        <v>4</v>
      </c>
      <c r="R1468" s="82" t="s">
        <v>2429</v>
      </c>
      <c r="S1468" s="6"/>
      <c r="T1468" s="99" t="s">
        <v>2429</v>
      </c>
      <c r="U1468" s="99" t="s">
        <v>2429</v>
      </c>
      <c r="V1468" s="99" t="s">
        <v>2429</v>
      </c>
      <c r="W1468" s="6"/>
      <c r="X1468" s="82" t="s">
        <v>3265</v>
      </c>
      <c r="Y1468" s="82"/>
      <c r="Z1468" s="99" t="s">
        <v>2549</v>
      </c>
      <c r="AA1468" s="6">
        <v>42823</v>
      </c>
      <c r="AB1468" s="6" t="s">
        <v>2516</v>
      </c>
      <c r="AC1468" s="82" t="s">
        <v>2517</v>
      </c>
      <c r="AD1468" s="82"/>
      <c r="AE1468" s="82"/>
    </row>
    <row r="1469" spans="1:31" ht="29.25" hidden="1" customHeight="1">
      <c r="A1469" s="312">
        <v>1468</v>
      </c>
      <c r="B1469" s="74" t="s">
        <v>4302</v>
      </c>
      <c r="C1469" s="6">
        <v>42823</v>
      </c>
      <c r="D1469" s="82" t="s">
        <v>3248</v>
      </c>
      <c r="E1469" s="82" t="s">
        <v>3150</v>
      </c>
      <c r="F1469" s="82" t="s">
        <v>4303</v>
      </c>
      <c r="G1469" s="82" t="s">
        <v>3923</v>
      </c>
      <c r="H1469" s="82" t="s">
        <v>3248</v>
      </c>
      <c r="I1469" s="108"/>
      <c r="J1469" s="82"/>
      <c r="K1469" s="82" t="s">
        <v>4304</v>
      </c>
      <c r="L1469" s="82" t="s">
        <v>4305</v>
      </c>
      <c r="M1469" s="82"/>
      <c r="N1469" s="324" t="s">
        <v>11080</v>
      </c>
      <c r="O1469" s="82" t="s">
        <v>4306</v>
      </c>
      <c r="P1469" s="82" t="s">
        <v>5874</v>
      </c>
      <c r="Q1469" s="89" t="s">
        <v>1792</v>
      </c>
      <c r="R1469" s="82" t="s">
        <v>2429</v>
      </c>
      <c r="S1469" s="6"/>
      <c r="T1469" s="99" t="s">
        <v>2429</v>
      </c>
      <c r="U1469" s="99" t="s">
        <v>2429</v>
      </c>
      <c r="V1469" s="99" t="s">
        <v>2429</v>
      </c>
      <c r="W1469" s="6"/>
      <c r="X1469" s="82" t="s">
        <v>3265</v>
      </c>
      <c r="Y1469" s="82"/>
      <c r="Z1469" s="99" t="s">
        <v>2549</v>
      </c>
      <c r="AA1469" s="6">
        <v>42823</v>
      </c>
      <c r="AB1469" s="6" t="s">
        <v>2516</v>
      </c>
      <c r="AC1469" s="82" t="s">
        <v>2517</v>
      </c>
      <c r="AD1469" s="82"/>
      <c r="AE1469" s="82"/>
    </row>
    <row r="1470" spans="1:31" ht="29.25" hidden="1" customHeight="1">
      <c r="A1470" s="312">
        <v>1469</v>
      </c>
      <c r="B1470" s="74" t="s">
        <v>4307</v>
      </c>
      <c r="C1470" s="6">
        <v>42823</v>
      </c>
      <c r="D1470" s="82" t="s">
        <v>3019</v>
      </c>
      <c r="E1470" s="82" t="s">
        <v>3291</v>
      </c>
      <c r="F1470" s="82" t="s">
        <v>3678</v>
      </c>
      <c r="G1470" s="82" t="s">
        <v>3679</v>
      </c>
      <c r="H1470" s="82" t="s">
        <v>3028</v>
      </c>
      <c r="I1470" s="108"/>
      <c r="J1470" s="82" t="s">
        <v>3680</v>
      </c>
      <c r="K1470" s="82" t="s">
        <v>3680</v>
      </c>
      <c r="L1470" s="82" t="s">
        <v>3643</v>
      </c>
      <c r="M1470" s="82" t="s">
        <v>3681</v>
      </c>
      <c r="N1470" s="324" t="str">
        <f>INDEX(软件产品清单!H:H,MATCH(出库记录!K1470&amp;出库记录!L1470,软件产品清单!AB:AB,0))</f>
        <v>标准产品</v>
      </c>
      <c r="O1470" s="82" t="s">
        <v>1569</v>
      </c>
      <c r="P1470" s="82" t="s">
        <v>8439</v>
      </c>
      <c r="Q1470" s="82" t="s">
        <v>4</v>
      </c>
      <c r="R1470" s="82" t="s">
        <v>2429</v>
      </c>
      <c r="S1470" s="6"/>
      <c r="T1470" s="82" t="s">
        <v>2429</v>
      </c>
      <c r="U1470" s="82" t="s">
        <v>2429</v>
      </c>
      <c r="V1470" s="99" t="s">
        <v>2429</v>
      </c>
      <c r="W1470" s="6"/>
      <c r="X1470" s="82" t="s">
        <v>3265</v>
      </c>
      <c r="Y1470" s="82"/>
      <c r="Z1470" s="99" t="s">
        <v>2549</v>
      </c>
      <c r="AA1470" s="6">
        <v>42823</v>
      </c>
      <c r="AB1470" s="6" t="s">
        <v>2516</v>
      </c>
      <c r="AC1470" s="82" t="s">
        <v>2517</v>
      </c>
      <c r="AD1470" s="82"/>
      <c r="AE1470" s="82" t="s">
        <v>4308</v>
      </c>
    </row>
    <row r="1471" spans="1:31" ht="29.25" hidden="1" customHeight="1">
      <c r="A1471" s="312">
        <v>1470</v>
      </c>
      <c r="B1471" s="74" t="s">
        <v>4307</v>
      </c>
      <c r="C1471" s="6">
        <v>42823</v>
      </c>
      <c r="D1471" s="82" t="s">
        <v>3019</v>
      </c>
      <c r="E1471" s="82" t="s">
        <v>3291</v>
      </c>
      <c r="F1471" s="82" t="s">
        <v>3678</v>
      </c>
      <c r="G1471" s="82" t="s">
        <v>3679</v>
      </c>
      <c r="H1471" s="82" t="s">
        <v>3028</v>
      </c>
      <c r="I1471" s="108"/>
      <c r="J1471" s="82" t="s">
        <v>3682</v>
      </c>
      <c r="K1471" s="82" t="s">
        <v>3682</v>
      </c>
      <c r="L1471" s="82" t="s">
        <v>3683</v>
      </c>
      <c r="M1471" s="82" t="s">
        <v>3684</v>
      </c>
      <c r="N1471" s="324" t="str">
        <f>INDEX(软件产品清单!H:H,MATCH(出库记录!K1471&amp;出库记录!L1471,软件产品清单!AB:AB,0))</f>
        <v>标准产品</v>
      </c>
      <c r="O1471" s="82" t="s">
        <v>1569</v>
      </c>
      <c r="P1471" s="82" t="s">
        <v>8439</v>
      </c>
      <c r="Q1471" s="82" t="s">
        <v>1495</v>
      </c>
      <c r="R1471" s="82" t="s">
        <v>2429</v>
      </c>
      <c r="S1471" s="6"/>
      <c r="T1471" s="82" t="s">
        <v>2429</v>
      </c>
      <c r="U1471" s="82" t="s">
        <v>2429</v>
      </c>
      <c r="V1471" s="99" t="s">
        <v>2429</v>
      </c>
      <c r="W1471" s="6"/>
      <c r="X1471" s="82" t="s">
        <v>3265</v>
      </c>
      <c r="Y1471" s="82"/>
      <c r="Z1471" s="99" t="s">
        <v>2549</v>
      </c>
      <c r="AA1471" s="6">
        <v>42823</v>
      </c>
      <c r="AB1471" s="6" t="s">
        <v>2516</v>
      </c>
      <c r="AC1471" s="82" t="s">
        <v>2517</v>
      </c>
      <c r="AD1471" s="82"/>
      <c r="AE1471" s="82" t="s">
        <v>4308</v>
      </c>
    </row>
    <row r="1472" spans="1:31" ht="29.25" hidden="1" customHeight="1">
      <c r="A1472" s="312">
        <v>1471</v>
      </c>
      <c r="B1472" s="74" t="s">
        <v>4307</v>
      </c>
      <c r="C1472" s="6">
        <v>42823</v>
      </c>
      <c r="D1472" s="82" t="s">
        <v>3019</v>
      </c>
      <c r="E1472" s="82" t="s">
        <v>3291</v>
      </c>
      <c r="F1472" s="82" t="s">
        <v>3678</v>
      </c>
      <c r="G1472" s="82" t="s">
        <v>3679</v>
      </c>
      <c r="H1472" s="82" t="s">
        <v>3028</v>
      </c>
      <c r="I1472" s="108"/>
      <c r="J1472" s="82" t="s">
        <v>3032</v>
      </c>
      <c r="K1472" s="82" t="s">
        <v>3032</v>
      </c>
      <c r="L1472" s="82" t="s">
        <v>2403</v>
      </c>
      <c r="M1472" s="82" t="s">
        <v>3685</v>
      </c>
      <c r="N1472" s="324" t="str">
        <f>INDEX(软件产品清单!H:H,MATCH(出库记录!K1472&amp;出库记录!L1472,软件产品清单!AB:AB,0))</f>
        <v>标准产品</v>
      </c>
      <c r="O1472" s="82" t="s">
        <v>1569</v>
      </c>
      <c r="P1472" s="82" t="s">
        <v>8438</v>
      </c>
      <c r="Q1472" s="82" t="s">
        <v>4</v>
      </c>
      <c r="R1472" s="82" t="s">
        <v>2429</v>
      </c>
      <c r="S1472" s="6"/>
      <c r="T1472" s="82" t="s">
        <v>2429</v>
      </c>
      <c r="U1472" s="82" t="s">
        <v>2429</v>
      </c>
      <c r="V1472" s="99" t="s">
        <v>2429</v>
      </c>
      <c r="W1472" s="6"/>
      <c r="X1472" s="82" t="s">
        <v>3265</v>
      </c>
      <c r="Y1472" s="82"/>
      <c r="Z1472" s="99" t="s">
        <v>2549</v>
      </c>
      <c r="AA1472" s="6">
        <v>42823</v>
      </c>
      <c r="AB1472" s="6" t="s">
        <v>2516</v>
      </c>
      <c r="AC1472" s="82" t="s">
        <v>2517</v>
      </c>
      <c r="AD1472" s="82"/>
      <c r="AE1472" s="82" t="s">
        <v>4308</v>
      </c>
    </row>
    <row r="1473" spans="1:31" ht="29.25" hidden="1" customHeight="1">
      <c r="A1473" s="312">
        <v>1472</v>
      </c>
      <c r="B1473" s="74" t="s">
        <v>4307</v>
      </c>
      <c r="C1473" s="6">
        <v>42823</v>
      </c>
      <c r="D1473" s="82" t="s">
        <v>3019</v>
      </c>
      <c r="E1473" s="82" t="s">
        <v>3291</v>
      </c>
      <c r="F1473" s="82" t="s">
        <v>3678</v>
      </c>
      <c r="G1473" s="82" t="s">
        <v>3679</v>
      </c>
      <c r="H1473" s="82" t="s">
        <v>3028</v>
      </c>
      <c r="I1473" s="108"/>
      <c r="J1473" s="82" t="s">
        <v>3280</v>
      </c>
      <c r="K1473" s="82" t="s">
        <v>3280</v>
      </c>
      <c r="L1473" s="82" t="s">
        <v>3281</v>
      </c>
      <c r="M1473" s="82" t="s">
        <v>3686</v>
      </c>
      <c r="N1473" s="324" t="str">
        <f>INDEX(软件产品清单!H:H,MATCH(出库记录!K1473&amp;出库记录!L1473,软件产品清单!AB:AB,0))</f>
        <v>标准产品</v>
      </c>
      <c r="O1473" s="82" t="s">
        <v>1557</v>
      </c>
      <c r="P1473" s="82" t="s">
        <v>8438</v>
      </c>
      <c r="Q1473" s="82" t="s">
        <v>1</v>
      </c>
      <c r="R1473" s="82" t="s">
        <v>2429</v>
      </c>
      <c r="S1473" s="6"/>
      <c r="T1473" s="82" t="s">
        <v>2429</v>
      </c>
      <c r="U1473" s="82" t="s">
        <v>2429</v>
      </c>
      <c r="V1473" s="99" t="s">
        <v>2429</v>
      </c>
      <c r="W1473" s="6"/>
      <c r="X1473" s="82" t="s">
        <v>3265</v>
      </c>
      <c r="Y1473" s="82"/>
      <c r="Z1473" s="99" t="s">
        <v>2549</v>
      </c>
      <c r="AA1473" s="6">
        <v>42826</v>
      </c>
      <c r="AB1473" s="6" t="s">
        <v>2516</v>
      </c>
      <c r="AC1473" s="82" t="s">
        <v>2517</v>
      </c>
      <c r="AD1473" s="82"/>
      <c r="AE1473" s="82" t="s">
        <v>4308</v>
      </c>
    </row>
    <row r="1474" spans="1:31" ht="29.25" hidden="1" customHeight="1">
      <c r="A1474" s="312">
        <v>1473</v>
      </c>
      <c r="B1474" s="74" t="s">
        <v>4307</v>
      </c>
      <c r="C1474" s="6">
        <v>42823</v>
      </c>
      <c r="D1474" s="82" t="s">
        <v>3019</v>
      </c>
      <c r="E1474" s="82" t="s">
        <v>3291</v>
      </c>
      <c r="F1474" s="82" t="s">
        <v>3678</v>
      </c>
      <c r="G1474" s="82" t="s">
        <v>3679</v>
      </c>
      <c r="H1474" s="82" t="s">
        <v>3028</v>
      </c>
      <c r="I1474" s="108"/>
      <c r="J1474" s="82" t="s">
        <v>3383</v>
      </c>
      <c r="K1474" s="82" t="s">
        <v>3383</v>
      </c>
      <c r="L1474" s="82" t="s">
        <v>3089</v>
      </c>
      <c r="M1474" s="82" t="s">
        <v>3687</v>
      </c>
      <c r="N1474" s="324" t="str">
        <f>INDEX(软件产品清单!H:H,MATCH(出库记录!K1474&amp;出库记录!L1474,软件产品清单!AB:AB,0))</f>
        <v>标准产品</v>
      </c>
      <c r="O1474" s="82" t="s">
        <v>1569</v>
      </c>
      <c r="P1474" s="82" t="s">
        <v>8438</v>
      </c>
      <c r="Q1474" s="82" t="s">
        <v>4</v>
      </c>
      <c r="R1474" s="82" t="s">
        <v>2429</v>
      </c>
      <c r="S1474" s="6"/>
      <c r="T1474" s="82" t="s">
        <v>2429</v>
      </c>
      <c r="U1474" s="82" t="s">
        <v>2429</v>
      </c>
      <c r="V1474" s="99" t="s">
        <v>2429</v>
      </c>
      <c r="W1474" s="6"/>
      <c r="X1474" s="82" t="s">
        <v>3265</v>
      </c>
      <c r="Y1474" s="82"/>
      <c r="Z1474" s="99" t="s">
        <v>2549</v>
      </c>
      <c r="AA1474" s="6">
        <v>42823</v>
      </c>
      <c r="AB1474" s="6" t="s">
        <v>2516</v>
      </c>
      <c r="AC1474" s="82" t="s">
        <v>2517</v>
      </c>
      <c r="AD1474" s="82"/>
      <c r="AE1474" s="82" t="s">
        <v>4308</v>
      </c>
    </row>
    <row r="1475" spans="1:31" ht="29.25" hidden="1" customHeight="1">
      <c r="A1475" s="312">
        <v>1474</v>
      </c>
      <c r="B1475" s="74" t="s">
        <v>4307</v>
      </c>
      <c r="C1475" s="6">
        <v>42823</v>
      </c>
      <c r="D1475" s="82" t="s">
        <v>3019</v>
      </c>
      <c r="E1475" s="82" t="s">
        <v>3291</v>
      </c>
      <c r="F1475" s="82" t="s">
        <v>3678</v>
      </c>
      <c r="G1475" s="82" t="s">
        <v>3679</v>
      </c>
      <c r="H1475" s="82" t="s">
        <v>3028</v>
      </c>
      <c r="I1475" s="108"/>
      <c r="J1475" s="82" t="s">
        <v>3688</v>
      </c>
      <c r="K1475" s="82" t="s">
        <v>3384</v>
      </c>
      <c r="L1475" s="82" t="s">
        <v>3234</v>
      </c>
      <c r="M1475" s="82" t="s">
        <v>3689</v>
      </c>
      <c r="N1475" s="324" t="str">
        <f>INDEX(软件产品清单!H:H,MATCH(出库记录!K1475&amp;出库记录!L1475,软件产品清单!AB:AB,0))</f>
        <v>标准产品</v>
      </c>
      <c r="O1475" s="82" t="s">
        <v>1569</v>
      </c>
      <c r="P1475" s="82" t="s">
        <v>8438</v>
      </c>
      <c r="Q1475" s="82" t="s">
        <v>4</v>
      </c>
      <c r="R1475" s="82" t="s">
        <v>2429</v>
      </c>
      <c r="S1475" s="6"/>
      <c r="T1475" s="82" t="s">
        <v>2429</v>
      </c>
      <c r="U1475" s="82" t="s">
        <v>2429</v>
      </c>
      <c r="V1475" s="99" t="s">
        <v>2429</v>
      </c>
      <c r="W1475" s="6"/>
      <c r="X1475" s="82" t="s">
        <v>3265</v>
      </c>
      <c r="Y1475" s="82"/>
      <c r="Z1475" s="99" t="s">
        <v>2549</v>
      </c>
      <c r="AA1475" s="6">
        <v>42823</v>
      </c>
      <c r="AB1475" s="6" t="s">
        <v>2516</v>
      </c>
      <c r="AC1475" s="82" t="s">
        <v>2517</v>
      </c>
      <c r="AD1475" s="82"/>
      <c r="AE1475" s="82" t="s">
        <v>4308</v>
      </c>
    </row>
    <row r="1476" spans="1:31" ht="29.25" hidden="1" customHeight="1">
      <c r="A1476" s="312">
        <v>1475</v>
      </c>
      <c r="B1476" s="74" t="s">
        <v>4307</v>
      </c>
      <c r="C1476" s="6">
        <v>42823</v>
      </c>
      <c r="D1476" s="82" t="s">
        <v>3019</v>
      </c>
      <c r="E1476" s="82" t="s">
        <v>3291</v>
      </c>
      <c r="F1476" s="82" t="s">
        <v>3678</v>
      </c>
      <c r="G1476" s="82" t="s">
        <v>3679</v>
      </c>
      <c r="H1476" s="82" t="s">
        <v>3028</v>
      </c>
      <c r="I1476" s="108"/>
      <c r="J1476" s="82" t="s">
        <v>3029</v>
      </c>
      <c r="K1476" s="82" t="s">
        <v>3029</v>
      </c>
      <c r="L1476" s="82" t="s">
        <v>3234</v>
      </c>
      <c r="M1476" s="82" t="s">
        <v>3690</v>
      </c>
      <c r="N1476" s="324" t="str">
        <f>INDEX(软件产品清单!H:H,MATCH(出库记录!K1476&amp;出库记录!L1476,软件产品清单!AB:AB,0))</f>
        <v>标准产品</v>
      </c>
      <c r="O1476" s="82" t="s">
        <v>1569</v>
      </c>
      <c r="P1476" s="82" t="s">
        <v>8438</v>
      </c>
      <c r="Q1476" s="82" t="s">
        <v>4</v>
      </c>
      <c r="R1476" s="82" t="s">
        <v>2429</v>
      </c>
      <c r="S1476" s="6"/>
      <c r="T1476" s="82" t="s">
        <v>2429</v>
      </c>
      <c r="U1476" s="82" t="s">
        <v>2429</v>
      </c>
      <c r="V1476" s="99" t="s">
        <v>2429</v>
      </c>
      <c r="W1476" s="6"/>
      <c r="X1476" s="82" t="s">
        <v>3265</v>
      </c>
      <c r="Y1476" s="82"/>
      <c r="Z1476" s="99" t="s">
        <v>2549</v>
      </c>
      <c r="AA1476" s="6">
        <v>42823</v>
      </c>
      <c r="AB1476" s="6" t="s">
        <v>2516</v>
      </c>
      <c r="AC1476" s="82" t="s">
        <v>2517</v>
      </c>
      <c r="AD1476" s="82"/>
      <c r="AE1476" s="82" t="s">
        <v>4308</v>
      </c>
    </row>
    <row r="1477" spans="1:31" ht="29.25" hidden="1" customHeight="1">
      <c r="A1477" s="312">
        <v>1476</v>
      </c>
      <c r="B1477" s="74" t="s">
        <v>4309</v>
      </c>
      <c r="C1477" s="6">
        <v>42823</v>
      </c>
      <c r="D1477" s="82" t="s">
        <v>3277</v>
      </c>
      <c r="E1477" s="82" t="s">
        <v>3150</v>
      </c>
      <c r="F1477" s="82" t="s">
        <v>4310</v>
      </c>
      <c r="G1477" s="82" t="s">
        <v>4311</v>
      </c>
      <c r="H1477" s="82" t="s">
        <v>3027</v>
      </c>
      <c r="I1477" s="108"/>
      <c r="J1477" s="82"/>
      <c r="K1477" s="82" t="s">
        <v>3497</v>
      </c>
      <c r="L1477" s="82" t="s">
        <v>3498</v>
      </c>
      <c r="M1477" s="82" t="s">
        <v>3577</v>
      </c>
      <c r="N1477" s="324" t="str">
        <f>INDEX(软件产品清单!H:H,MATCH(出库记录!K1477&amp;出库记录!L1477,软件产品清单!AB:AB,0))</f>
        <v>标准产品</v>
      </c>
      <c r="O1477" s="82" t="s">
        <v>1557</v>
      </c>
      <c r="P1477" s="82" t="s">
        <v>8438</v>
      </c>
      <c r="Q1477" s="82" t="s">
        <v>4</v>
      </c>
      <c r="R1477" s="82" t="s">
        <v>2429</v>
      </c>
      <c r="S1477" s="6"/>
      <c r="T1477" s="99" t="s">
        <v>2429</v>
      </c>
      <c r="U1477" s="99" t="s">
        <v>2429</v>
      </c>
      <c r="V1477" s="99" t="s">
        <v>2429</v>
      </c>
      <c r="W1477" s="6"/>
      <c r="X1477" s="82" t="s">
        <v>3265</v>
      </c>
      <c r="Y1477" s="82"/>
      <c r="Z1477" s="82" t="s">
        <v>2549</v>
      </c>
      <c r="AA1477" s="6">
        <v>42823</v>
      </c>
      <c r="AB1477" s="6" t="s">
        <v>2516</v>
      </c>
      <c r="AC1477" s="82" t="s">
        <v>2517</v>
      </c>
      <c r="AD1477" s="82"/>
      <c r="AE1477" s="82" t="s">
        <v>4312</v>
      </c>
    </row>
    <row r="1478" spans="1:31" ht="29.25" hidden="1" customHeight="1">
      <c r="A1478" s="312">
        <v>1477</v>
      </c>
      <c r="B1478" s="74" t="s">
        <v>4313</v>
      </c>
      <c r="C1478" s="6">
        <v>42823</v>
      </c>
      <c r="D1478" s="82" t="s">
        <v>3230</v>
      </c>
      <c r="E1478" s="82" t="s">
        <v>3141</v>
      </c>
      <c r="F1478" s="82"/>
      <c r="G1478" s="82"/>
      <c r="H1478" s="82"/>
      <c r="I1478" s="108"/>
      <c r="J1478" s="82"/>
      <c r="K1478" s="82" t="s">
        <v>3219</v>
      </c>
      <c r="L1478" s="82" t="s">
        <v>3030</v>
      </c>
      <c r="M1478" s="82" t="s">
        <v>4314</v>
      </c>
      <c r="N1478" s="324" t="str">
        <f>INDEX(软件产品清单!H:H,MATCH(出库记录!K1478&amp;出库记录!L1478,软件产品清单!AB:AB,0))</f>
        <v>标准产品</v>
      </c>
      <c r="O1478" s="82" t="s">
        <v>1504</v>
      </c>
      <c r="P1478" s="82" t="s">
        <v>8438</v>
      </c>
      <c r="Q1478" s="82" t="s">
        <v>4</v>
      </c>
      <c r="R1478" s="82" t="s">
        <v>2429</v>
      </c>
      <c r="S1478" s="6"/>
      <c r="T1478" s="99" t="s">
        <v>2429</v>
      </c>
      <c r="U1478" s="99" t="s">
        <v>2429</v>
      </c>
      <c r="V1478" s="99" t="s">
        <v>2429</v>
      </c>
      <c r="W1478" s="6"/>
      <c r="X1478" s="82" t="s">
        <v>3265</v>
      </c>
      <c r="Y1478" s="82"/>
      <c r="Z1478" s="82" t="s">
        <v>2549</v>
      </c>
      <c r="AA1478" s="6">
        <v>42823</v>
      </c>
      <c r="AB1478" s="6">
        <v>43188</v>
      </c>
      <c r="AC1478" s="82" t="s">
        <v>2517</v>
      </c>
      <c r="AD1478" s="82"/>
      <c r="AE1478" s="82"/>
    </row>
    <row r="1479" spans="1:31" s="103" customFormat="1" ht="29.25" hidden="1" customHeight="1">
      <c r="A1479" s="312">
        <v>1478</v>
      </c>
      <c r="B1479" s="74" t="s">
        <v>4315</v>
      </c>
      <c r="C1479" s="6">
        <v>42823</v>
      </c>
      <c r="D1479" s="82" t="s">
        <v>3230</v>
      </c>
      <c r="E1479" s="82" t="s">
        <v>3150</v>
      </c>
      <c r="F1479" s="82" t="s">
        <v>4316</v>
      </c>
      <c r="G1479" s="82" t="s">
        <v>4317</v>
      </c>
      <c r="H1479" s="82" t="s">
        <v>4318</v>
      </c>
      <c r="I1479" s="108"/>
      <c r="J1479" s="82"/>
      <c r="K1479" s="82" t="s">
        <v>4319</v>
      </c>
      <c r="L1479" s="82" t="s">
        <v>3089</v>
      </c>
      <c r="M1479" s="82" t="s">
        <v>4320</v>
      </c>
      <c r="N1479" s="324" t="str">
        <f>INDEX(软件产品清单!H:H,MATCH(出库记录!K1479&amp;出库记录!L1479,软件产品清单!AB:AB,0))</f>
        <v>标准产品</v>
      </c>
      <c r="O1479" s="82" t="s">
        <v>1569</v>
      </c>
      <c r="P1479" s="82" t="s">
        <v>8439</v>
      </c>
      <c r="Q1479" s="82" t="s">
        <v>4</v>
      </c>
      <c r="R1479" s="82" t="s">
        <v>2549</v>
      </c>
      <c r="S1479" s="6">
        <v>42823</v>
      </c>
      <c r="T1479" s="99" t="s">
        <v>2429</v>
      </c>
      <c r="U1479" s="99" t="s">
        <v>2429</v>
      </c>
      <c r="V1479" s="99" t="s">
        <v>2429</v>
      </c>
      <c r="W1479" s="6"/>
      <c r="X1479" s="82" t="s">
        <v>3287</v>
      </c>
      <c r="Y1479" s="82" t="s">
        <v>3230</v>
      </c>
      <c r="Z1479" s="99" t="s">
        <v>2549</v>
      </c>
      <c r="AA1479" s="6"/>
      <c r="AB1479" s="6"/>
      <c r="AC1479" s="82"/>
      <c r="AD1479" s="82"/>
      <c r="AE1479" s="82"/>
    </row>
    <row r="1480" spans="1:31" ht="29.25" hidden="1" customHeight="1">
      <c r="A1480" s="312">
        <v>1479</v>
      </c>
      <c r="B1480" s="74" t="s">
        <v>4321</v>
      </c>
      <c r="C1480" s="6">
        <v>42823</v>
      </c>
      <c r="D1480" s="82" t="s">
        <v>4322</v>
      </c>
      <c r="E1480" s="82" t="s">
        <v>3045</v>
      </c>
      <c r="F1480" s="82"/>
      <c r="G1480" s="82" t="s">
        <v>4323</v>
      </c>
      <c r="H1480" s="82"/>
      <c r="I1480" s="108"/>
      <c r="J1480" s="82"/>
      <c r="K1480" s="82" t="s">
        <v>3165</v>
      </c>
      <c r="L1480" s="82" t="s">
        <v>3166</v>
      </c>
      <c r="M1480" s="82" t="s">
        <v>4324</v>
      </c>
      <c r="N1480" s="324" t="str">
        <f>INDEX(软件产品清单!H:H,MATCH(出库记录!K1480&amp;出库记录!L1480,软件产品清单!AB:AB,0))</f>
        <v>标准产品</v>
      </c>
      <c r="O1480" s="82" t="s">
        <v>1504</v>
      </c>
      <c r="P1480" s="82" t="s">
        <v>5874</v>
      </c>
      <c r="Q1480" s="82" t="s">
        <v>4</v>
      </c>
      <c r="R1480" s="82" t="s">
        <v>2549</v>
      </c>
      <c r="S1480" s="6">
        <v>42824</v>
      </c>
      <c r="T1480" s="99" t="s">
        <v>2429</v>
      </c>
      <c r="U1480" s="99" t="s">
        <v>2429</v>
      </c>
      <c r="V1480" s="99" t="s">
        <v>2429</v>
      </c>
      <c r="W1480" s="6"/>
      <c r="X1480" s="82" t="s">
        <v>3287</v>
      </c>
      <c r="Y1480" s="82" t="s">
        <v>4322</v>
      </c>
      <c r="Z1480" s="82" t="s">
        <v>2549</v>
      </c>
      <c r="AA1480" s="6">
        <v>42825</v>
      </c>
      <c r="AB1480" s="6">
        <v>43008</v>
      </c>
      <c r="AC1480" s="82" t="s">
        <v>2517</v>
      </c>
      <c r="AD1480" s="82"/>
      <c r="AE1480" s="82"/>
    </row>
    <row r="1481" spans="1:31" s="103" customFormat="1" ht="29.25" hidden="1" customHeight="1">
      <c r="A1481" s="312">
        <v>1480</v>
      </c>
      <c r="B1481" s="74" t="s">
        <v>3060</v>
      </c>
      <c r="C1481" s="6">
        <v>42823</v>
      </c>
      <c r="D1481" s="82" t="s">
        <v>3277</v>
      </c>
      <c r="E1481" s="82" t="s">
        <v>3150</v>
      </c>
      <c r="F1481" s="82"/>
      <c r="G1481" s="82" t="s">
        <v>4325</v>
      </c>
      <c r="H1481" s="82"/>
      <c r="I1481" s="108"/>
      <c r="J1481" s="82"/>
      <c r="K1481" s="118" t="s">
        <v>674</v>
      </c>
      <c r="L1481" s="118" t="s">
        <v>1595</v>
      </c>
      <c r="M1481" s="82" t="s">
        <v>3667</v>
      </c>
      <c r="N1481" s="324" t="str">
        <f>INDEX(软件产品清单!H:H,MATCH(出库记录!K1481&amp;出库记录!L1481,软件产品清单!AB:AB,0))</f>
        <v>标准产品</v>
      </c>
      <c r="O1481" s="82" t="s">
        <v>1557</v>
      </c>
      <c r="P1481" s="82" t="s">
        <v>8438</v>
      </c>
      <c r="Q1481" s="82" t="s">
        <v>1528</v>
      </c>
      <c r="R1481" s="82" t="s">
        <v>2429</v>
      </c>
      <c r="S1481" s="6"/>
      <c r="T1481" s="99"/>
      <c r="U1481" s="99"/>
      <c r="V1481" s="99">
        <v>1</v>
      </c>
      <c r="W1481" s="6">
        <v>42823</v>
      </c>
      <c r="X1481" s="82" t="s">
        <v>3287</v>
      </c>
      <c r="Y1481" s="82"/>
      <c r="Z1481" s="99" t="s">
        <v>2549</v>
      </c>
      <c r="AA1481" s="6"/>
      <c r="AB1481" s="6"/>
      <c r="AC1481" s="82"/>
      <c r="AD1481" s="82"/>
      <c r="AE1481" s="82" t="s">
        <v>4326</v>
      </c>
    </row>
    <row r="1482" spans="1:31" s="103" customFormat="1" ht="29.25" hidden="1" customHeight="1">
      <c r="A1482" s="312">
        <v>1481</v>
      </c>
      <c r="B1482" s="74" t="s">
        <v>4327</v>
      </c>
      <c r="C1482" s="6">
        <v>42823</v>
      </c>
      <c r="D1482" s="82" t="s">
        <v>4328</v>
      </c>
      <c r="E1482" s="82" t="s">
        <v>3169</v>
      </c>
      <c r="F1482" s="82"/>
      <c r="G1482" s="82" t="s">
        <v>4329</v>
      </c>
      <c r="H1482" s="82"/>
      <c r="I1482" s="108"/>
      <c r="J1482" s="82"/>
      <c r="K1482" s="82" t="s">
        <v>3533</v>
      </c>
      <c r="L1482" s="82" t="s">
        <v>3546</v>
      </c>
      <c r="M1482" s="82" t="s">
        <v>3662</v>
      </c>
      <c r="N1482" s="324" t="str">
        <f>INDEX(软件产品清单!H:H,MATCH(出库记录!K1482&amp;出库记录!L1482,软件产品清单!AB:AB,0))</f>
        <v>标准产品</v>
      </c>
      <c r="O1482" s="82" t="s">
        <v>1621</v>
      </c>
      <c r="P1482" s="82" t="s">
        <v>8439</v>
      </c>
      <c r="Q1482" s="82" t="s">
        <v>4</v>
      </c>
      <c r="R1482" s="82" t="s">
        <v>2549</v>
      </c>
      <c r="S1482" s="6">
        <v>42808</v>
      </c>
      <c r="T1482" s="99" t="s">
        <v>2429</v>
      </c>
      <c r="U1482" s="99" t="s">
        <v>2429</v>
      </c>
      <c r="V1482" s="99" t="s">
        <v>2429</v>
      </c>
      <c r="W1482" s="6"/>
      <c r="X1482" s="82"/>
      <c r="Y1482" s="82"/>
      <c r="Z1482" s="99" t="s">
        <v>2549</v>
      </c>
      <c r="AA1482" s="6">
        <v>42826</v>
      </c>
      <c r="AB1482" s="6">
        <v>43009</v>
      </c>
      <c r="AC1482" s="82" t="s">
        <v>2517</v>
      </c>
      <c r="AD1482" s="82"/>
      <c r="AE1482" s="82"/>
    </row>
    <row r="1483" spans="1:31" s="103" customFormat="1" ht="29.25" hidden="1" customHeight="1">
      <c r="A1483" s="312">
        <v>1482</v>
      </c>
      <c r="B1483" s="74" t="s">
        <v>4327</v>
      </c>
      <c r="C1483" s="6">
        <v>42823</v>
      </c>
      <c r="D1483" s="82" t="s">
        <v>4328</v>
      </c>
      <c r="E1483" s="82" t="s">
        <v>3169</v>
      </c>
      <c r="F1483" s="82"/>
      <c r="G1483" s="82" t="s">
        <v>4329</v>
      </c>
      <c r="H1483" s="82"/>
      <c r="I1483" s="108"/>
      <c r="J1483" s="82"/>
      <c r="K1483" s="82" t="s">
        <v>3356</v>
      </c>
      <c r="L1483" s="82" t="s">
        <v>2465</v>
      </c>
      <c r="M1483" s="92" t="s">
        <v>4088</v>
      </c>
      <c r="N1483" s="324" t="str">
        <f>INDEX(软件产品清单!H:H,MATCH(出库记录!K1483&amp;出库记录!L1483,软件产品清单!AB:AB,0))</f>
        <v>标准产品</v>
      </c>
      <c r="O1483" s="82" t="s">
        <v>1621</v>
      </c>
      <c r="P1483" s="82" t="s">
        <v>8439</v>
      </c>
      <c r="Q1483" s="82" t="s">
        <v>4</v>
      </c>
      <c r="R1483" s="82" t="s">
        <v>2549</v>
      </c>
      <c r="S1483" s="6">
        <v>42808</v>
      </c>
      <c r="T1483" s="99" t="s">
        <v>2429</v>
      </c>
      <c r="U1483" s="99" t="s">
        <v>2429</v>
      </c>
      <c r="V1483" s="99" t="s">
        <v>2429</v>
      </c>
      <c r="W1483" s="6"/>
      <c r="X1483" s="82"/>
      <c r="Y1483" s="82"/>
      <c r="Z1483" s="99" t="s">
        <v>2549</v>
      </c>
      <c r="AA1483" s="6">
        <v>42826</v>
      </c>
      <c r="AB1483" s="6">
        <v>43009</v>
      </c>
      <c r="AC1483" s="82" t="s">
        <v>2517</v>
      </c>
      <c r="AD1483" s="82"/>
      <c r="AE1483" s="82"/>
    </row>
    <row r="1484" spans="1:31" s="103" customFormat="1" ht="29.25" hidden="1" customHeight="1">
      <c r="A1484" s="312">
        <v>1483</v>
      </c>
      <c r="B1484" s="74" t="s">
        <v>4327</v>
      </c>
      <c r="C1484" s="6">
        <v>42823</v>
      </c>
      <c r="D1484" s="82" t="s">
        <v>4328</v>
      </c>
      <c r="E1484" s="82" t="s">
        <v>3169</v>
      </c>
      <c r="F1484" s="82"/>
      <c r="G1484" s="82" t="s">
        <v>4329</v>
      </c>
      <c r="H1484" s="82"/>
      <c r="I1484" s="108"/>
      <c r="J1484" s="82"/>
      <c r="K1484" s="82" t="s">
        <v>4096</v>
      </c>
      <c r="L1484" s="82" t="s">
        <v>2465</v>
      </c>
      <c r="M1484" s="82" t="s">
        <v>4097</v>
      </c>
      <c r="N1484" s="324" t="str">
        <f>INDEX(软件产品清单!H:H,MATCH(出库记录!K1484&amp;出库记录!L1484,软件产品清单!AB:AB,0))</f>
        <v>标准产品</v>
      </c>
      <c r="O1484" s="82" t="s">
        <v>1621</v>
      </c>
      <c r="P1484" s="82" t="s">
        <v>8439</v>
      </c>
      <c r="Q1484" s="82" t="s">
        <v>1517</v>
      </c>
      <c r="R1484" s="82" t="s">
        <v>2549</v>
      </c>
      <c r="S1484" s="6">
        <v>42810</v>
      </c>
      <c r="T1484" s="99" t="s">
        <v>2429</v>
      </c>
      <c r="U1484" s="99" t="s">
        <v>2429</v>
      </c>
      <c r="V1484" s="99" t="s">
        <v>2429</v>
      </c>
      <c r="W1484" s="6"/>
      <c r="X1484" s="82"/>
      <c r="Y1484" s="82"/>
      <c r="Z1484" s="99" t="s">
        <v>2549</v>
      </c>
      <c r="AA1484" s="6">
        <v>42826</v>
      </c>
      <c r="AB1484" s="6">
        <v>43009</v>
      </c>
      <c r="AC1484" s="82" t="s">
        <v>2517</v>
      </c>
      <c r="AD1484" s="82"/>
      <c r="AE1484" s="82"/>
    </row>
    <row r="1485" spans="1:31" s="103" customFormat="1" ht="29.25" hidden="1" customHeight="1">
      <c r="A1485" s="312">
        <v>1484</v>
      </c>
      <c r="B1485" s="74" t="s">
        <v>4327</v>
      </c>
      <c r="C1485" s="6">
        <v>42823</v>
      </c>
      <c r="D1485" s="82" t="s">
        <v>4328</v>
      </c>
      <c r="E1485" s="82" t="s">
        <v>3169</v>
      </c>
      <c r="F1485" s="82"/>
      <c r="G1485" s="82" t="s">
        <v>4329</v>
      </c>
      <c r="H1485" s="82"/>
      <c r="I1485" s="108"/>
      <c r="J1485" s="82"/>
      <c r="K1485" s="82" t="s">
        <v>4098</v>
      </c>
      <c r="L1485" s="82" t="s">
        <v>3732</v>
      </c>
      <c r="M1485" s="82" t="s">
        <v>4099</v>
      </c>
      <c r="N1485" s="324" t="str">
        <f>INDEX(软件产品清单!H:H,MATCH(出库记录!K1485&amp;出库记录!L1485,软件产品清单!AB:AB,0))</f>
        <v>Demo</v>
      </c>
      <c r="O1485" s="82" t="s">
        <v>1504</v>
      </c>
      <c r="P1485" s="82" t="s">
        <v>8439</v>
      </c>
      <c r="Q1485" s="82" t="s">
        <v>1517</v>
      </c>
      <c r="R1485" s="82" t="s">
        <v>2549</v>
      </c>
      <c r="S1485" s="6">
        <v>42810</v>
      </c>
      <c r="T1485" s="99" t="s">
        <v>2429</v>
      </c>
      <c r="U1485" s="99" t="s">
        <v>2429</v>
      </c>
      <c r="V1485" s="99" t="s">
        <v>2429</v>
      </c>
      <c r="W1485" s="6"/>
      <c r="X1485" s="82"/>
      <c r="Y1485" s="82"/>
      <c r="Z1485" s="99" t="s">
        <v>2549</v>
      </c>
      <c r="AA1485" s="6">
        <v>42826</v>
      </c>
      <c r="AB1485" s="6">
        <v>43009</v>
      </c>
      <c r="AC1485" s="82" t="s">
        <v>2517</v>
      </c>
      <c r="AD1485" s="82"/>
      <c r="AE1485" s="82"/>
    </row>
    <row r="1486" spans="1:31" s="103" customFormat="1" ht="29.25" hidden="1" customHeight="1">
      <c r="A1486" s="312">
        <v>1485</v>
      </c>
      <c r="B1486" s="74" t="s">
        <v>4327</v>
      </c>
      <c r="C1486" s="6">
        <v>42823</v>
      </c>
      <c r="D1486" s="82" t="s">
        <v>4328</v>
      </c>
      <c r="E1486" s="82" t="s">
        <v>3169</v>
      </c>
      <c r="F1486" s="82"/>
      <c r="G1486" s="82" t="s">
        <v>4329</v>
      </c>
      <c r="H1486" s="82"/>
      <c r="I1486" s="108"/>
      <c r="J1486" s="82"/>
      <c r="K1486" s="82" t="s">
        <v>4102</v>
      </c>
      <c r="L1486" s="82" t="s">
        <v>3732</v>
      </c>
      <c r="M1486" s="82" t="s">
        <v>4103</v>
      </c>
      <c r="N1486" s="324" t="str">
        <f>INDEX(软件产品清单!H:H,MATCH(出库记录!K1486&amp;出库记录!L1486,软件产品清单!AB:AB,0))</f>
        <v>Demo</v>
      </c>
      <c r="O1486" s="82" t="s">
        <v>1583</v>
      </c>
      <c r="P1486" s="82" t="s">
        <v>8439</v>
      </c>
      <c r="Q1486" s="82" t="s">
        <v>1517</v>
      </c>
      <c r="R1486" s="82" t="s">
        <v>2549</v>
      </c>
      <c r="S1486" s="6">
        <v>42810</v>
      </c>
      <c r="T1486" s="99" t="s">
        <v>2429</v>
      </c>
      <c r="U1486" s="99" t="s">
        <v>2429</v>
      </c>
      <c r="V1486" s="99" t="s">
        <v>2429</v>
      </c>
      <c r="W1486" s="6"/>
      <c r="X1486" s="82"/>
      <c r="Y1486" s="82"/>
      <c r="Z1486" s="99" t="s">
        <v>2549</v>
      </c>
      <c r="AA1486" s="6">
        <v>42826</v>
      </c>
      <c r="AB1486" s="6">
        <v>43009</v>
      </c>
      <c r="AC1486" s="82" t="s">
        <v>2517</v>
      </c>
      <c r="AD1486" s="82"/>
      <c r="AE1486" s="82"/>
    </row>
    <row r="1487" spans="1:31" s="139" customFormat="1" ht="29.25" hidden="1" customHeight="1">
      <c r="A1487" s="312">
        <v>1486</v>
      </c>
      <c r="B1487" s="74" t="s">
        <v>3060</v>
      </c>
      <c r="C1487" s="6">
        <v>42824</v>
      </c>
      <c r="D1487" s="82" t="s">
        <v>3079</v>
      </c>
      <c r="E1487" s="82" t="s">
        <v>2828</v>
      </c>
      <c r="F1487" s="82" t="s">
        <v>4330</v>
      </c>
      <c r="G1487" s="82" t="s">
        <v>4331</v>
      </c>
      <c r="H1487" s="82" t="s">
        <v>3079</v>
      </c>
      <c r="I1487" s="108">
        <v>88000</v>
      </c>
      <c r="J1487" s="82" t="s">
        <v>4332</v>
      </c>
      <c r="K1487" s="82" t="s">
        <v>4333</v>
      </c>
      <c r="L1487" s="82" t="s">
        <v>2465</v>
      </c>
      <c r="M1487" s="82"/>
      <c r="N1487" s="324" t="s">
        <v>11079</v>
      </c>
      <c r="O1487" s="82" t="s">
        <v>3286</v>
      </c>
      <c r="P1487" s="82" t="s">
        <v>5874</v>
      </c>
      <c r="Q1487" s="82" t="s">
        <v>4</v>
      </c>
      <c r="R1487" s="82" t="s">
        <v>2549</v>
      </c>
      <c r="S1487" s="6">
        <v>42825</v>
      </c>
      <c r="T1487" s="99">
        <v>2</v>
      </c>
      <c r="U1487" s="99" t="s">
        <v>2429</v>
      </c>
      <c r="V1487" s="99" t="s">
        <v>2429</v>
      </c>
      <c r="W1487" s="6">
        <v>42825</v>
      </c>
      <c r="X1487" s="82" t="s">
        <v>3287</v>
      </c>
      <c r="Y1487" s="82"/>
      <c r="Z1487" s="99" t="s">
        <v>2549</v>
      </c>
      <c r="AA1487" s="6">
        <v>42844</v>
      </c>
      <c r="AB1487" s="6" t="s">
        <v>2516</v>
      </c>
      <c r="AC1487" s="82" t="s">
        <v>2517</v>
      </c>
      <c r="AD1487" s="82" t="s">
        <v>3079</v>
      </c>
      <c r="AE1487" s="82"/>
    </row>
    <row r="1488" spans="1:31" s="139" customFormat="1" ht="29.25" hidden="1" customHeight="1">
      <c r="A1488" s="312">
        <v>1487</v>
      </c>
      <c r="B1488" s="74" t="s">
        <v>4334</v>
      </c>
      <c r="C1488" s="6">
        <v>42824</v>
      </c>
      <c r="D1488" s="82" t="s">
        <v>3079</v>
      </c>
      <c r="E1488" s="82" t="s">
        <v>2828</v>
      </c>
      <c r="F1488" s="82" t="s">
        <v>4330</v>
      </c>
      <c r="G1488" s="82" t="s">
        <v>4331</v>
      </c>
      <c r="H1488" s="82" t="s">
        <v>3079</v>
      </c>
      <c r="I1488" s="108">
        <v>120000</v>
      </c>
      <c r="J1488" s="82" t="s">
        <v>3924</v>
      </c>
      <c r="K1488" s="82" t="s">
        <v>3924</v>
      </c>
      <c r="L1488" s="82" t="s">
        <v>3925</v>
      </c>
      <c r="M1488" s="82" t="s">
        <v>3926</v>
      </c>
      <c r="N1488" s="324" t="str">
        <f>INDEX(软件产品清单!H:H,MATCH(出库记录!K1488&amp;出库记录!L1488,软件产品清单!AB:AB,0))</f>
        <v>标准产品</v>
      </c>
      <c r="O1488" s="82" t="s">
        <v>1504</v>
      </c>
      <c r="P1488" s="82" t="s">
        <v>8438</v>
      </c>
      <c r="Q1488" s="82" t="s">
        <v>4</v>
      </c>
      <c r="R1488" s="82" t="s">
        <v>2549</v>
      </c>
      <c r="S1488" s="6">
        <v>42825</v>
      </c>
      <c r="T1488" s="99">
        <v>1</v>
      </c>
      <c r="U1488" s="99">
        <v>2</v>
      </c>
      <c r="V1488" s="99" t="s">
        <v>2429</v>
      </c>
      <c r="W1488" s="6">
        <v>42825</v>
      </c>
      <c r="X1488" s="82" t="s">
        <v>3287</v>
      </c>
      <c r="Y1488" s="82"/>
      <c r="Z1488" s="99" t="s">
        <v>2549</v>
      </c>
      <c r="AA1488" s="6">
        <v>42844</v>
      </c>
      <c r="AB1488" s="6" t="s">
        <v>2516</v>
      </c>
      <c r="AC1488" s="82" t="s">
        <v>2517</v>
      </c>
      <c r="AD1488" s="82" t="s">
        <v>3079</v>
      </c>
      <c r="AE1488" s="82" t="s">
        <v>4335</v>
      </c>
    </row>
    <row r="1489" spans="1:31" s="103" customFormat="1" ht="29.25" hidden="1" customHeight="1">
      <c r="A1489" s="312">
        <v>1488</v>
      </c>
      <c r="B1489" s="74" t="s">
        <v>4336</v>
      </c>
      <c r="C1489" s="6">
        <v>42824</v>
      </c>
      <c r="D1489" s="82" t="s">
        <v>3025</v>
      </c>
      <c r="E1489" s="82" t="s">
        <v>3026</v>
      </c>
      <c r="F1489" s="82"/>
      <c r="G1489" s="82" t="s">
        <v>4337</v>
      </c>
      <c r="H1489" s="82"/>
      <c r="I1489" s="108"/>
      <c r="J1489" s="82"/>
      <c r="K1489" s="82" t="s">
        <v>3160</v>
      </c>
      <c r="L1489" s="82" t="s">
        <v>4030</v>
      </c>
      <c r="M1489" s="82" t="s">
        <v>4031</v>
      </c>
      <c r="N1489" s="324" t="str">
        <f>INDEX(软件产品清单!H:H,MATCH(出库记录!K1489&amp;出库记录!L1489,软件产品清单!AB:AB,0))</f>
        <v>标准产品</v>
      </c>
      <c r="O1489" s="82" t="s">
        <v>1664</v>
      </c>
      <c r="P1489" s="82" t="s">
        <v>9717</v>
      </c>
      <c r="Q1489" s="82" t="s">
        <v>4</v>
      </c>
      <c r="R1489" s="82" t="s">
        <v>2549</v>
      </c>
      <c r="S1489" s="6">
        <v>42824</v>
      </c>
      <c r="T1489" s="99" t="s">
        <v>2429</v>
      </c>
      <c r="U1489" s="99" t="s">
        <v>2429</v>
      </c>
      <c r="V1489" s="99" t="s">
        <v>2429</v>
      </c>
      <c r="W1489" s="6"/>
      <c r="X1489" s="82" t="s">
        <v>3287</v>
      </c>
      <c r="Y1489" s="82" t="s">
        <v>3025</v>
      </c>
      <c r="Z1489" s="99" t="s">
        <v>2549</v>
      </c>
      <c r="AA1489" s="6">
        <v>42831</v>
      </c>
      <c r="AB1489" s="6">
        <v>42922</v>
      </c>
      <c r="AC1489" s="82" t="s">
        <v>2517</v>
      </c>
      <c r="AD1489" s="82"/>
      <c r="AE1489" s="82"/>
    </row>
    <row r="1490" spans="1:31" s="103" customFormat="1" ht="29.25" hidden="1" customHeight="1">
      <c r="A1490" s="312">
        <v>1489</v>
      </c>
      <c r="B1490" s="74" t="s">
        <v>4338</v>
      </c>
      <c r="C1490" s="6">
        <v>42824</v>
      </c>
      <c r="D1490" s="82" t="s">
        <v>3049</v>
      </c>
      <c r="E1490" s="82" t="s">
        <v>2828</v>
      </c>
      <c r="F1490" s="82" t="s">
        <v>4339</v>
      </c>
      <c r="G1490" s="82" t="s">
        <v>4340</v>
      </c>
      <c r="H1490" s="82" t="s">
        <v>3049</v>
      </c>
      <c r="I1490" s="108">
        <v>63000</v>
      </c>
      <c r="J1490" s="82" t="s">
        <v>935</v>
      </c>
      <c r="K1490" s="82" t="s">
        <v>935</v>
      </c>
      <c r="L1490" s="82" t="s">
        <v>952</v>
      </c>
      <c r="M1490" s="82" t="s">
        <v>3767</v>
      </c>
      <c r="N1490" s="324" t="str">
        <f>INDEX(软件产品清单!H:H,MATCH(出库记录!K1490&amp;出库记录!L1490,软件产品清单!AB:AB,0))</f>
        <v>标准产品</v>
      </c>
      <c r="O1490" s="82" t="s">
        <v>1615</v>
      </c>
      <c r="P1490" s="82" t="s">
        <v>8440</v>
      </c>
      <c r="Q1490" s="82" t="s">
        <v>1553</v>
      </c>
      <c r="R1490" s="82" t="s">
        <v>2429</v>
      </c>
      <c r="S1490" s="6"/>
      <c r="T1490" s="99">
        <v>1</v>
      </c>
      <c r="U1490" s="99">
        <v>2</v>
      </c>
      <c r="V1490" s="99" t="s">
        <v>2429</v>
      </c>
      <c r="W1490" s="6">
        <v>42824</v>
      </c>
      <c r="X1490" s="82" t="s">
        <v>3287</v>
      </c>
      <c r="Y1490" s="82" t="s">
        <v>2983</v>
      </c>
      <c r="Z1490" s="99" t="s">
        <v>2429</v>
      </c>
      <c r="AA1490" s="6"/>
      <c r="AB1490" s="6"/>
      <c r="AC1490" s="82"/>
      <c r="AD1490" s="82"/>
      <c r="AE1490" s="82"/>
    </row>
    <row r="1491" spans="1:31" s="103" customFormat="1" ht="29.25" hidden="1" customHeight="1">
      <c r="A1491" s="312">
        <v>1490</v>
      </c>
      <c r="B1491" s="74" t="s">
        <v>4338</v>
      </c>
      <c r="C1491" s="6">
        <v>42824</v>
      </c>
      <c r="D1491" s="82" t="s">
        <v>3049</v>
      </c>
      <c r="E1491" s="82" t="s">
        <v>2828</v>
      </c>
      <c r="F1491" s="82" t="s">
        <v>4339</v>
      </c>
      <c r="G1491" s="82" t="s">
        <v>4340</v>
      </c>
      <c r="H1491" s="82" t="s">
        <v>3049</v>
      </c>
      <c r="I1491" s="108">
        <v>50000</v>
      </c>
      <c r="J1491" s="82" t="s">
        <v>3797</v>
      </c>
      <c r="K1491" s="82" t="s">
        <v>3797</v>
      </c>
      <c r="L1491" s="82" t="s">
        <v>3798</v>
      </c>
      <c r="M1491" s="82" t="s">
        <v>3799</v>
      </c>
      <c r="N1491" s="324" t="str">
        <f>INDEX(软件产品清单!H:H,MATCH(出库记录!K1491&amp;出库记录!L1491,软件产品清单!AB:AB,0))</f>
        <v>标准产品</v>
      </c>
      <c r="O1491" s="82" t="s">
        <v>1557</v>
      </c>
      <c r="P1491" s="82" t="s">
        <v>8438</v>
      </c>
      <c r="Q1491" s="82" t="s">
        <v>4</v>
      </c>
      <c r="R1491" s="82" t="s">
        <v>2429</v>
      </c>
      <c r="S1491" s="6"/>
      <c r="T1491" s="99">
        <v>1</v>
      </c>
      <c r="U1491" s="99">
        <v>2</v>
      </c>
      <c r="V1491" s="99" t="s">
        <v>2429</v>
      </c>
      <c r="W1491" s="6">
        <v>42824</v>
      </c>
      <c r="X1491" s="82" t="s">
        <v>3287</v>
      </c>
      <c r="Y1491" s="82" t="s">
        <v>2983</v>
      </c>
      <c r="Z1491" s="99" t="s">
        <v>2549</v>
      </c>
      <c r="AA1491" s="6"/>
      <c r="AB1491" s="6"/>
      <c r="AC1491" s="82"/>
      <c r="AD1491" s="82"/>
      <c r="AE1491" s="82"/>
    </row>
    <row r="1492" spans="1:31" s="103" customFormat="1" ht="29.25" hidden="1" customHeight="1">
      <c r="A1492" s="312">
        <v>1491</v>
      </c>
      <c r="B1492" s="74" t="s">
        <v>4341</v>
      </c>
      <c r="C1492" s="6">
        <v>42824</v>
      </c>
      <c r="D1492" s="82" t="s">
        <v>4342</v>
      </c>
      <c r="E1492" s="82" t="s">
        <v>3291</v>
      </c>
      <c r="F1492" s="82" t="s">
        <v>4343</v>
      </c>
      <c r="G1492" s="82" t="s">
        <v>4344</v>
      </c>
      <c r="H1492" s="82"/>
      <c r="I1492" s="108"/>
      <c r="J1492" s="82"/>
      <c r="K1492" s="82" t="s">
        <v>935</v>
      </c>
      <c r="L1492" s="82" t="s">
        <v>952</v>
      </c>
      <c r="M1492" s="82" t="s">
        <v>3767</v>
      </c>
      <c r="N1492" s="324" t="str">
        <f>INDEX(软件产品清单!H:H,MATCH(出库记录!K1492&amp;出库记录!L1492,软件产品清单!AB:AB,0))</f>
        <v>标准产品</v>
      </c>
      <c r="O1492" s="82" t="s">
        <v>1615</v>
      </c>
      <c r="P1492" s="82" t="s">
        <v>8440</v>
      </c>
      <c r="Q1492" s="82" t="s">
        <v>1553</v>
      </c>
      <c r="R1492" s="82" t="s">
        <v>2429</v>
      </c>
      <c r="S1492" s="6"/>
      <c r="T1492" s="99">
        <v>1</v>
      </c>
      <c r="U1492" s="99">
        <v>2</v>
      </c>
      <c r="V1492" s="99" t="s">
        <v>2429</v>
      </c>
      <c r="W1492" s="6">
        <v>42837</v>
      </c>
      <c r="X1492" s="82" t="s">
        <v>3287</v>
      </c>
      <c r="Y1492" s="82" t="s">
        <v>2983</v>
      </c>
      <c r="Z1492" s="99" t="s">
        <v>2429</v>
      </c>
      <c r="AA1492" s="6"/>
      <c r="AB1492" s="6"/>
      <c r="AC1492" s="82"/>
      <c r="AD1492" s="82"/>
      <c r="AE1492" s="82"/>
    </row>
    <row r="1493" spans="1:31" ht="29.25" hidden="1" customHeight="1">
      <c r="A1493" s="312">
        <v>1492</v>
      </c>
      <c r="B1493" s="74" t="s">
        <v>4345</v>
      </c>
      <c r="C1493" s="6">
        <v>42826</v>
      </c>
      <c r="D1493" s="82" t="s">
        <v>3163</v>
      </c>
      <c r="E1493" s="82" t="s">
        <v>3150</v>
      </c>
      <c r="F1493" s="82" t="s">
        <v>4346</v>
      </c>
      <c r="G1493" s="82" t="s">
        <v>4347</v>
      </c>
      <c r="H1493" s="82"/>
      <c r="I1493" s="108"/>
      <c r="J1493" s="82"/>
      <c r="K1493" s="82" t="s">
        <v>4348</v>
      </c>
      <c r="L1493" s="82" t="s">
        <v>3059</v>
      </c>
      <c r="M1493" s="82" t="s">
        <v>4349</v>
      </c>
      <c r="N1493" s="324" t="str">
        <f>INDEX(软件产品清单!H:H,MATCH(出库记录!K1493&amp;出库记录!L1493,软件产品清单!AB:AB,0))</f>
        <v>标准产品</v>
      </c>
      <c r="O1493" s="82" t="s">
        <v>1557</v>
      </c>
      <c r="P1493" s="82" t="s">
        <v>8438</v>
      </c>
      <c r="Q1493" s="82" t="s">
        <v>4</v>
      </c>
      <c r="R1493" s="82" t="s">
        <v>2429</v>
      </c>
      <c r="S1493" s="6"/>
      <c r="T1493" s="99" t="s">
        <v>2429</v>
      </c>
      <c r="U1493" s="99" t="s">
        <v>2429</v>
      </c>
      <c r="V1493" s="99" t="s">
        <v>2429</v>
      </c>
      <c r="W1493" s="6"/>
      <c r="X1493" s="82" t="s">
        <v>3265</v>
      </c>
      <c r="Y1493" s="82"/>
      <c r="Z1493" s="82" t="s">
        <v>2549</v>
      </c>
      <c r="AA1493" s="6">
        <v>42826</v>
      </c>
      <c r="AB1493" s="6" t="s">
        <v>2516</v>
      </c>
      <c r="AC1493" s="82" t="s">
        <v>2517</v>
      </c>
      <c r="AD1493" s="82" t="s">
        <v>3163</v>
      </c>
      <c r="AE1493" s="82"/>
    </row>
    <row r="1494" spans="1:31" ht="29.25" hidden="1" customHeight="1">
      <c r="A1494" s="312">
        <v>1493</v>
      </c>
      <c r="B1494" s="74" t="s">
        <v>4345</v>
      </c>
      <c r="C1494" s="6">
        <v>42826</v>
      </c>
      <c r="D1494" s="82" t="s">
        <v>3163</v>
      </c>
      <c r="E1494" s="82" t="s">
        <v>3150</v>
      </c>
      <c r="F1494" s="82" t="s">
        <v>4346</v>
      </c>
      <c r="G1494" s="82" t="s">
        <v>4347</v>
      </c>
      <c r="H1494" s="82"/>
      <c r="I1494" s="108"/>
      <c r="J1494" s="82"/>
      <c r="K1494" s="82" t="s">
        <v>2752</v>
      </c>
      <c r="L1494" s="82" t="s">
        <v>3059</v>
      </c>
      <c r="M1494" s="82" t="s">
        <v>3446</v>
      </c>
      <c r="N1494" s="324" t="str">
        <f>INDEX(软件产品清单!H:H,MATCH(出库记录!K1494&amp;出库记录!L1494,软件产品清单!AB:AB,0))</f>
        <v>标准产品</v>
      </c>
      <c r="O1494" s="82" t="s">
        <v>1557</v>
      </c>
      <c r="P1494" s="82" t="s">
        <v>8438</v>
      </c>
      <c r="Q1494" s="82" t="s">
        <v>4</v>
      </c>
      <c r="R1494" s="82" t="s">
        <v>2429</v>
      </c>
      <c r="S1494" s="6"/>
      <c r="T1494" s="99" t="s">
        <v>2429</v>
      </c>
      <c r="U1494" s="99" t="s">
        <v>2429</v>
      </c>
      <c r="V1494" s="99" t="s">
        <v>2429</v>
      </c>
      <c r="W1494" s="6"/>
      <c r="X1494" s="82" t="s">
        <v>3265</v>
      </c>
      <c r="Y1494" s="82"/>
      <c r="Z1494" s="82" t="s">
        <v>2549</v>
      </c>
      <c r="AA1494" s="6">
        <v>42826</v>
      </c>
      <c r="AB1494" s="6" t="s">
        <v>2516</v>
      </c>
      <c r="AC1494" s="82" t="s">
        <v>2517</v>
      </c>
      <c r="AD1494" s="82" t="s">
        <v>3163</v>
      </c>
      <c r="AE1494" s="82"/>
    </row>
    <row r="1495" spans="1:31" ht="29.25" hidden="1" customHeight="1">
      <c r="A1495" s="312">
        <v>1494</v>
      </c>
      <c r="B1495" s="74" t="s">
        <v>4345</v>
      </c>
      <c r="C1495" s="6">
        <v>42826</v>
      </c>
      <c r="D1495" s="82" t="s">
        <v>3163</v>
      </c>
      <c r="E1495" s="82" t="s">
        <v>3150</v>
      </c>
      <c r="F1495" s="82" t="s">
        <v>4346</v>
      </c>
      <c r="G1495" s="82" t="s">
        <v>4347</v>
      </c>
      <c r="H1495" s="82"/>
      <c r="I1495" s="108"/>
      <c r="J1495" s="82"/>
      <c r="K1495" s="82" t="s">
        <v>4350</v>
      </c>
      <c r="L1495" s="82" t="s">
        <v>3166</v>
      </c>
      <c r="M1495" s="82" t="s">
        <v>4351</v>
      </c>
      <c r="N1495" s="324" t="str">
        <f>INDEX(软件产品清单!H:H,MATCH(出库记录!K1495&amp;出库记录!L1495,软件产品清单!AB:AB,0))</f>
        <v>标准产品</v>
      </c>
      <c r="O1495" s="82" t="s">
        <v>1557</v>
      </c>
      <c r="P1495" s="82" t="s">
        <v>8439</v>
      </c>
      <c r="Q1495" s="82" t="s">
        <v>4</v>
      </c>
      <c r="R1495" s="82" t="s">
        <v>2429</v>
      </c>
      <c r="S1495" s="6"/>
      <c r="T1495" s="99" t="s">
        <v>2429</v>
      </c>
      <c r="U1495" s="99" t="s">
        <v>2429</v>
      </c>
      <c r="V1495" s="99" t="s">
        <v>2429</v>
      </c>
      <c r="W1495" s="6"/>
      <c r="X1495" s="82" t="s">
        <v>3265</v>
      </c>
      <c r="Y1495" s="82"/>
      <c r="Z1495" s="82" t="s">
        <v>2549</v>
      </c>
      <c r="AA1495" s="6">
        <v>42826</v>
      </c>
      <c r="AB1495" s="6" t="s">
        <v>2516</v>
      </c>
      <c r="AC1495" s="82" t="s">
        <v>2517</v>
      </c>
      <c r="AD1495" s="82" t="s">
        <v>3163</v>
      </c>
      <c r="AE1495" s="82"/>
    </row>
    <row r="1496" spans="1:31" ht="29.25" hidden="1" customHeight="1">
      <c r="A1496" s="312">
        <v>1495</v>
      </c>
      <c r="B1496" s="74" t="s">
        <v>4352</v>
      </c>
      <c r="C1496" s="6">
        <v>42826</v>
      </c>
      <c r="D1496" s="82" t="s">
        <v>3163</v>
      </c>
      <c r="E1496" s="82" t="s">
        <v>3150</v>
      </c>
      <c r="F1496" s="82" t="s">
        <v>3195</v>
      </c>
      <c r="G1496" s="82" t="s">
        <v>3196</v>
      </c>
      <c r="H1496" s="82"/>
      <c r="I1496" s="108"/>
      <c r="J1496" s="82"/>
      <c r="K1496" s="82" t="s">
        <v>2488</v>
      </c>
      <c r="L1496" s="82" t="s">
        <v>3089</v>
      </c>
      <c r="M1496" s="82" t="s">
        <v>4353</v>
      </c>
      <c r="N1496" s="324" t="str">
        <f>INDEX(软件产品清单!H:H,MATCH(出库记录!K1496&amp;出库记录!L1496,软件产品清单!AB:AB,0))</f>
        <v>标准产品</v>
      </c>
      <c r="O1496" s="82" t="s">
        <v>1557</v>
      </c>
      <c r="P1496" s="82" t="s">
        <v>8438</v>
      </c>
      <c r="Q1496" s="82" t="s">
        <v>4</v>
      </c>
      <c r="R1496" s="82" t="s">
        <v>2429</v>
      </c>
      <c r="S1496" s="6"/>
      <c r="T1496" s="99" t="s">
        <v>2429</v>
      </c>
      <c r="U1496" s="99" t="s">
        <v>2429</v>
      </c>
      <c r="V1496" s="99" t="s">
        <v>2429</v>
      </c>
      <c r="W1496" s="6"/>
      <c r="X1496" s="82" t="s">
        <v>3265</v>
      </c>
      <c r="Y1496" s="82"/>
      <c r="Z1496" s="82" t="s">
        <v>2549</v>
      </c>
      <c r="AA1496" s="10">
        <v>42826</v>
      </c>
      <c r="AB1496" s="10" t="s">
        <v>2516</v>
      </c>
      <c r="AC1496" s="90" t="s">
        <v>2517</v>
      </c>
      <c r="AD1496" s="90"/>
      <c r="AE1496" s="90"/>
    </row>
    <row r="1497" spans="1:31" ht="29.25" hidden="1" customHeight="1">
      <c r="A1497" s="312">
        <v>1496</v>
      </c>
      <c r="B1497" s="74" t="s">
        <v>3060</v>
      </c>
      <c r="C1497" s="6">
        <v>42831</v>
      </c>
      <c r="D1497" s="82" t="s">
        <v>3848</v>
      </c>
      <c r="E1497" s="82" t="s">
        <v>3169</v>
      </c>
      <c r="F1497" s="82"/>
      <c r="G1497" s="82" t="s">
        <v>4354</v>
      </c>
      <c r="H1497" s="82"/>
      <c r="I1497" s="108"/>
      <c r="J1497" s="82"/>
      <c r="K1497" s="82" t="s">
        <v>3533</v>
      </c>
      <c r="L1497" s="82" t="s">
        <v>2465</v>
      </c>
      <c r="M1497" s="82"/>
      <c r="N1497" s="324" t="str">
        <f>INDEX(软件产品清单!H:H,MATCH(出库记录!K1497&amp;出库记录!L1497,软件产品清单!AB:AB,0))</f>
        <v>标准产品</v>
      </c>
      <c r="O1497" s="82" t="s">
        <v>1621</v>
      </c>
      <c r="P1497" s="82" t="s">
        <v>8439</v>
      </c>
      <c r="Q1497" s="82" t="s">
        <v>4</v>
      </c>
      <c r="R1497" s="82" t="s">
        <v>2429</v>
      </c>
      <c r="S1497" s="6"/>
      <c r="T1497" s="82" t="s">
        <v>2429</v>
      </c>
      <c r="U1497" s="82" t="s">
        <v>2429</v>
      </c>
      <c r="V1497" s="82" t="s">
        <v>2429</v>
      </c>
      <c r="W1497" s="6"/>
      <c r="X1497" s="82" t="s">
        <v>3265</v>
      </c>
      <c r="Y1497" s="82"/>
      <c r="Z1497" s="82" t="s">
        <v>2549</v>
      </c>
      <c r="AA1497" s="6">
        <v>42831</v>
      </c>
      <c r="AB1497" s="6">
        <v>43014</v>
      </c>
      <c r="AC1497" s="82" t="s">
        <v>2517</v>
      </c>
      <c r="AD1497" s="82"/>
      <c r="AE1497" s="82" t="s">
        <v>4355</v>
      </c>
    </row>
    <row r="1498" spans="1:31" s="103" customFormat="1" ht="29.25" hidden="1" customHeight="1">
      <c r="A1498" s="312">
        <v>1497</v>
      </c>
      <c r="B1498" s="74" t="s">
        <v>4356</v>
      </c>
      <c r="C1498" s="6">
        <v>42825</v>
      </c>
      <c r="D1498" s="82" t="s">
        <v>4357</v>
      </c>
      <c r="E1498" s="82" t="s">
        <v>3169</v>
      </c>
      <c r="F1498" s="82"/>
      <c r="G1498" s="82" t="s">
        <v>4358</v>
      </c>
      <c r="H1498" s="82"/>
      <c r="I1498" s="108"/>
      <c r="J1498" s="82"/>
      <c r="K1498" s="82" t="s">
        <v>3356</v>
      </c>
      <c r="L1498" s="82" t="s">
        <v>2465</v>
      </c>
      <c r="M1498" s="92" t="s">
        <v>4088</v>
      </c>
      <c r="N1498" s="324" t="str">
        <f>INDEX(软件产品清单!H:H,MATCH(出库记录!K1498&amp;出库记录!L1498,软件产品清单!AB:AB,0))</f>
        <v>标准产品</v>
      </c>
      <c r="O1498" s="82" t="s">
        <v>1621</v>
      </c>
      <c r="P1498" s="82" t="s">
        <v>8439</v>
      </c>
      <c r="Q1498" s="82" t="s">
        <v>4</v>
      </c>
      <c r="R1498" s="82" t="s">
        <v>2429</v>
      </c>
      <c r="S1498" s="6"/>
      <c r="T1498" s="99" t="s">
        <v>2429</v>
      </c>
      <c r="U1498" s="99" t="s">
        <v>2429</v>
      </c>
      <c r="V1498" s="99" t="s">
        <v>2429</v>
      </c>
      <c r="W1498" s="6"/>
      <c r="X1498" s="82" t="s">
        <v>3265</v>
      </c>
      <c r="Y1498" s="82"/>
      <c r="Z1498" s="99" t="s">
        <v>2549</v>
      </c>
      <c r="AA1498" s="6">
        <v>42831</v>
      </c>
      <c r="AB1498" s="6">
        <v>43014</v>
      </c>
      <c r="AC1498" s="82" t="s">
        <v>2517</v>
      </c>
      <c r="AD1498" s="82"/>
      <c r="AE1498" s="82"/>
    </row>
    <row r="1499" spans="1:31" s="103" customFormat="1" ht="29.25" hidden="1" customHeight="1">
      <c r="A1499" s="312">
        <v>1498</v>
      </c>
      <c r="B1499" s="74" t="s">
        <v>4356</v>
      </c>
      <c r="C1499" s="6">
        <v>42825</v>
      </c>
      <c r="D1499" s="82" t="s">
        <v>4357</v>
      </c>
      <c r="E1499" s="82" t="s">
        <v>3169</v>
      </c>
      <c r="F1499" s="82"/>
      <c r="G1499" s="82" t="s">
        <v>4358</v>
      </c>
      <c r="H1499" s="82"/>
      <c r="I1499" s="108"/>
      <c r="J1499" s="82"/>
      <c r="K1499" s="82" t="s">
        <v>3660</v>
      </c>
      <c r="L1499" s="82" t="s">
        <v>2465</v>
      </c>
      <c r="M1499" s="82" t="s">
        <v>3661</v>
      </c>
      <c r="N1499" s="324" t="str">
        <f>INDEX(软件产品清单!H:H,MATCH(出库记录!K1499&amp;出库记录!L1499,软件产品清单!AB:AB,0))</f>
        <v>标准产品</v>
      </c>
      <c r="O1499" s="82" t="s">
        <v>1627</v>
      </c>
      <c r="P1499" s="82" t="s">
        <v>8439</v>
      </c>
      <c r="Q1499" s="82" t="s">
        <v>4</v>
      </c>
      <c r="R1499" s="82" t="s">
        <v>2429</v>
      </c>
      <c r="S1499" s="6"/>
      <c r="T1499" s="99" t="s">
        <v>2429</v>
      </c>
      <c r="U1499" s="99" t="s">
        <v>2429</v>
      </c>
      <c r="V1499" s="99" t="s">
        <v>2429</v>
      </c>
      <c r="W1499" s="6"/>
      <c r="X1499" s="82" t="s">
        <v>3265</v>
      </c>
      <c r="Y1499" s="82"/>
      <c r="Z1499" s="99" t="s">
        <v>2549</v>
      </c>
      <c r="AA1499" s="6">
        <v>42831</v>
      </c>
      <c r="AB1499" s="6">
        <v>43014</v>
      </c>
      <c r="AC1499" s="82" t="s">
        <v>2517</v>
      </c>
      <c r="AD1499" s="82"/>
      <c r="AE1499" s="82"/>
    </row>
    <row r="1500" spans="1:31" s="103" customFormat="1" ht="29.25" hidden="1" customHeight="1">
      <c r="A1500" s="312">
        <v>1499</v>
      </c>
      <c r="B1500" s="74" t="s">
        <v>4356</v>
      </c>
      <c r="C1500" s="6">
        <v>42825</v>
      </c>
      <c r="D1500" s="82" t="s">
        <v>4357</v>
      </c>
      <c r="E1500" s="82" t="s">
        <v>3169</v>
      </c>
      <c r="F1500" s="82"/>
      <c r="G1500" s="82" t="s">
        <v>4358</v>
      </c>
      <c r="H1500" s="82"/>
      <c r="I1500" s="108"/>
      <c r="J1500" s="82"/>
      <c r="K1500" s="82" t="s">
        <v>3548</v>
      </c>
      <c r="L1500" s="82" t="s">
        <v>2465</v>
      </c>
      <c r="M1500" s="82" t="s">
        <v>3549</v>
      </c>
      <c r="N1500" s="324" t="str">
        <f>INDEX(软件产品清单!H:H,MATCH(出库记录!K1500&amp;出库记录!L1500,软件产品清单!AB:AB,0))</f>
        <v>标准产品</v>
      </c>
      <c r="O1500" s="82" t="s">
        <v>1621</v>
      </c>
      <c r="P1500" s="82" t="s">
        <v>8439</v>
      </c>
      <c r="Q1500" s="82" t="s">
        <v>1517</v>
      </c>
      <c r="R1500" s="82" t="s">
        <v>2429</v>
      </c>
      <c r="S1500" s="6"/>
      <c r="T1500" s="99" t="s">
        <v>2429</v>
      </c>
      <c r="U1500" s="99" t="s">
        <v>2429</v>
      </c>
      <c r="V1500" s="99" t="s">
        <v>2429</v>
      </c>
      <c r="W1500" s="6"/>
      <c r="X1500" s="82" t="s">
        <v>3265</v>
      </c>
      <c r="Y1500" s="82"/>
      <c r="Z1500" s="99" t="s">
        <v>2549</v>
      </c>
      <c r="AA1500" s="6">
        <v>42831</v>
      </c>
      <c r="AB1500" s="6">
        <v>43014</v>
      </c>
      <c r="AC1500" s="82" t="s">
        <v>2517</v>
      </c>
      <c r="AD1500" s="82"/>
      <c r="AE1500" s="82"/>
    </row>
    <row r="1501" spans="1:31" s="103" customFormat="1" ht="29.25" hidden="1" customHeight="1">
      <c r="A1501" s="312">
        <v>1500</v>
      </c>
      <c r="B1501" s="74" t="s">
        <v>4356</v>
      </c>
      <c r="C1501" s="6">
        <v>42825</v>
      </c>
      <c r="D1501" s="82" t="s">
        <v>4357</v>
      </c>
      <c r="E1501" s="82" t="s">
        <v>3169</v>
      </c>
      <c r="F1501" s="82"/>
      <c r="G1501" s="82" t="s">
        <v>4358</v>
      </c>
      <c r="H1501" s="82"/>
      <c r="I1501" s="108"/>
      <c r="J1501" s="82"/>
      <c r="K1501" s="82" t="s">
        <v>4100</v>
      </c>
      <c r="L1501" s="82" t="s">
        <v>3732</v>
      </c>
      <c r="M1501" s="82" t="s">
        <v>4101</v>
      </c>
      <c r="N1501" s="324" t="str">
        <f>INDEX(软件产品清单!H:H,MATCH(出库记录!K1501&amp;出库记录!L1501,软件产品清单!AB:AB,0))</f>
        <v>Demo</v>
      </c>
      <c r="O1501" s="82" t="s">
        <v>1583</v>
      </c>
      <c r="P1501" s="82" t="s">
        <v>8439</v>
      </c>
      <c r="Q1501" s="82" t="s">
        <v>1517</v>
      </c>
      <c r="R1501" s="82" t="s">
        <v>2429</v>
      </c>
      <c r="S1501" s="6"/>
      <c r="T1501" s="99" t="s">
        <v>2429</v>
      </c>
      <c r="U1501" s="99" t="s">
        <v>2429</v>
      </c>
      <c r="V1501" s="99" t="s">
        <v>2429</v>
      </c>
      <c r="W1501" s="6"/>
      <c r="X1501" s="82" t="s">
        <v>3265</v>
      </c>
      <c r="Y1501" s="82"/>
      <c r="Z1501" s="99" t="s">
        <v>2549</v>
      </c>
      <c r="AA1501" s="6">
        <v>42831</v>
      </c>
      <c r="AB1501" s="6">
        <v>43014</v>
      </c>
      <c r="AC1501" s="82" t="s">
        <v>2517</v>
      </c>
      <c r="AD1501" s="82"/>
      <c r="AE1501" s="82"/>
    </row>
    <row r="1502" spans="1:31" s="103" customFormat="1" ht="29.25" hidden="1" customHeight="1">
      <c r="A1502" s="312">
        <v>1501</v>
      </c>
      <c r="B1502" s="74" t="s">
        <v>4356</v>
      </c>
      <c r="C1502" s="6">
        <v>42825</v>
      </c>
      <c r="D1502" s="82" t="s">
        <v>4357</v>
      </c>
      <c r="E1502" s="82" t="s">
        <v>3169</v>
      </c>
      <c r="F1502" s="82"/>
      <c r="G1502" s="82" t="s">
        <v>4358</v>
      </c>
      <c r="H1502" s="82"/>
      <c r="I1502" s="108"/>
      <c r="J1502" s="82"/>
      <c r="K1502" s="82" t="s">
        <v>4102</v>
      </c>
      <c r="L1502" s="82" t="s">
        <v>3732</v>
      </c>
      <c r="M1502" s="82" t="s">
        <v>4103</v>
      </c>
      <c r="N1502" s="324" t="str">
        <f>INDEX(软件产品清单!H:H,MATCH(出库记录!K1502&amp;出库记录!L1502,软件产品清单!AB:AB,0))</f>
        <v>Demo</v>
      </c>
      <c r="O1502" s="82" t="s">
        <v>1583</v>
      </c>
      <c r="P1502" s="82" t="s">
        <v>8439</v>
      </c>
      <c r="Q1502" s="82" t="s">
        <v>1517</v>
      </c>
      <c r="R1502" s="82" t="s">
        <v>2429</v>
      </c>
      <c r="S1502" s="6"/>
      <c r="T1502" s="99" t="s">
        <v>2429</v>
      </c>
      <c r="U1502" s="99" t="s">
        <v>2429</v>
      </c>
      <c r="V1502" s="99" t="s">
        <v>2429</v>
      </c>
      <c r="W1502" s="6"/>
      <c r="X1502" s="82" t="s">
        <v>3265</v>
      </c>
      <c r="Y1502" s="82"/>
      <c r="Z1502" s="99" t="s">
        <v>2549</v>
      </c>
      <c r="AA1502" s="6">
        <v>42831</v>
      </c>
      <c r="AB1502" s="6">
        <v>43014</v>
      </c>
      <c r="AC1502" s="82" t="s">
        <v>2517</v>
      </c>
      <c r="AD1502" s="82"/>
      <c r="AE1502" s="82"/>
    </row>
    <row r="1503" spans="1:31" s="103" customFormat="1" ht="29.25" hidden="1" customHeight="1">
      <c r="A1503" s="312">
        <v>1502</v>
      </c>
      <c r="B1503" s="74" t="s">
        <v>4356</v>
      </c>
      <c r="C1503" s="6">
        <v>42825</v>
      </c>
      <c r="D1503" s="82" t="s">
        <v>4357</v>
      </c>
      <c r="E1503" s="82" t="s">
        <v>3169</v>
      </c>
      <c r="F1503" s="82"/>
      <c r="G1503" s="82" t="s">
        <v>4358</v>
      </c>
      <c r="H1503" s="82"/>
      <c r="I1503" s="108"/>
      <c r="J1503" s="82"/>
      <c r="K1503" s="82" t="s">
        <v>4098</v>
      </c>
      <c r="L1503" s="82" t="s">
        <v>3732</v>
      </c>
      <c r="M1503" s="82" t="s">
        <v>4099</v>
      </c>
      <c r="N1503" s="324" t="str">
        <f>INDEX(软件产品清单!H:H,MATCH(出库记录!K1503&amp;出库记录!L1503,软件产品清单!AB:AB,0))</f>
        <v>Demo</v>
      </c>
      <c r="O1503" s="82" t="s">
        <v>1504</v>
      </c>
      <c r="P1503" s="82" t="s">
        <v>8439</v>
      </c>
      <c r="Q1503" s="82" t="s">
        <v>1517</v>
      </c>
      <c r="R1503" s="82" t="s">
        <v>2429</v>
      </c>
      <c r="S1503" s="6"/>
      <c r="T1503" s="99" t="s">
        <v>2429</v>
      </c>
      <c r="U1503" s="99" t="s">
        <v>2429</v>
      </c>
      <c r="V1503" s="99" t="s">
        <v>2429</v>
      </c>
      <c r="W1503" s="6"/>
      <c r="X1503" s="82" t="s">
        <v>3265</v>
      </c>
      <c r="Y1503" s="82"/>
      <c r="Z1503" s="99" t="s">
        <v>2549</v>
      </c>
      <c r="AA1503" s="6">
        <v>42831</v>
      </c>
      <c r="AB1503" s="6">
        <v>43014</v>
      </c>
      <c r="AC1503" s="82" t="s">
        <v>2517</v>
      </c>
      <c r="AD1503" s="82"/>
      <c r="AE1503" s="82"/>
    </row>
    <row r="1504" spans="1:31" s="103" customFormat="1" ht="29.25" hidden="1" customHeight="1">
      <c r="A1504" s="312">
        <v>1503</v>
      </c>
      <c r="B1504" s="74" t="s">
        <v>4356</v>
      </c>
      <c r="C1504" s="6">
        <v>42825</v>
      </c>
      <c r="D1504" s="82" t="s">
        <v>4357</v>
      </c>
      <c r="E1504" s="82" t="s">
        <v>3169</v>
      </c>
      <c r="F1504" s="82"/>
      <c r="G1504" s="82" t="s">
        <v>4358</v>
      </c>
      <c r="H1504" s="82"/>
      <c r="I1504" s="108"/>
      <c r="J1504" s="82"/>
      <c r="K1504" s="82" t="s">
        <v>4096</v>
      </c>
      <c r="L1504" s="82" t="s">
        <v>2465</v>
      </c>
      <c r="M1504" s="82" t="s">
        <v>4097</v>
      </c>
      <c r="N1504" s="324" t="str">
        <f>INDEX(软件产品清单!H:H,MATCH(出库记录!K1504&amp;出库记录!L1504,软件产品清单!AB:AB,0))</f>
        <v>标准产品</v>
      </c>
      <c r="O1504" s="82" t="s">
        <v>1621</v>
      </c>
      <c r="P1504" s="82" t="s">
        <v>8439</v>
      </c>
      <c r="Q1504" s="82" t="s">
        <v>1517</v>
      </c>
      <c r="R1504" s="82" t="s">
        <v>2429</v>
      </c>
      <c r="S1504" s="6"/>
      <c r="T1504" s="99" t="s">
        <v>2429</v>
      </c>
      <c r="U1504" s="99" t="s">
        <v>2429</v>
      </c>
      <c r="V1504" s="99" t="s">
        <v>2429</v>
      </c>
      <c r="W1504" s="6"/>
      <c r="X1504" s="82" t="s">
        <v>3265</v>
      </c>
      <c r="Y1504" s="82"/>
      <c r="Z1504" s="99" t="s">
        <v>2549</v>
      </c>
      <c r="AA1504" s="6">
        <v>42831</v>
      </c>
      <c r="AB1504" s="6">
        <v>43014</v>
      </c>
      <c r="AC1504" s="82" t="s">
        <v>2517</v>
      </c>
      <c r="AD1504" s="82"/>
      <c r="AE1504" s="82"/>
    </row>
    <row r="1505" spans="1:31" s="103" customFormat="1" ht="29.25" hidden="1" customHeight="1">
      <c r="A1505" s="312">
        <v>1504</v>
      </c>
      <c r="B1505" s="74" t="s">
        <v>4356</v>
      </c>
      <c r="C1505" s="6">
        <v>42825</v>
      </c>
      <c r="D1505" s="82" t="s">
        <v>4357</v>
      </c>
      <c r="E1505" s="82" t="s">
        <v>3169</v>
      </c>
      <c r="F1505" s="82"/>
      <c r="G1505" s="82" t="s">
        <v>4358</v>
      </c>
      <c r="H1505" s="82"/>
      <c r="I1505" s="108"/>
      <c r="J1505" s="82"/>
      <c r="K1505" s="82" t="s">
        <v>3646</v>
      </c>
      <c r="L1505" s="82" t="s">
        <v>0</v>
      </c>
      <c r="M1505" s="82" t="s">
        <v>3647</v>
      </c>
      <c r="N1505" s="324" t="str">
        <f>INDEX(软件产品清单!H:H,MATCH(出库记录!K1505&amp;出库记录!L1505,软件产品清单!AB:AB,0))</f>
        <v>标准产品</v>
      </c>
      <c r="O1505" s="82" t="s">
        <v>1504</v>
      </c>
      <c r="P1505" s="82" t="s">
        <v>8439</v>
      </c>
      <c r="Q1505" s="82" t="s">
        <v>4</v>
      </c>
      <c r="R1505" s="82" t="s">
        <v>2429</v>
      </c>
      <c r="S1505" s="6"/>
      <c r="T1505" s="99" t="s">
        <v>2429</v>
      </c>
      <c r="U1505" s="99" t="s">
        <v>2429</v>
      </c>
      <c r="V1505" s="99" t="s">
        <v>2429</v>
      </c>
      <c r="W1505" s="6"/>
      <c r="X1505" s="82" t="s">
        <v>3265</v>
      </c>
      <c r="Y1505" s="82"/>
      <c r="Z1505" s="99" t="s">
        <v>2549</v>
      </c>
      <c r="AA1505" s="6">
        <v>42831</v>
      </c>
      <c r="AB1505" s="6">
        <v>43014</v>
      </c>
      <c r="AC1505" s="82" t="s">
        <v>2517</v>
      </c>
      <c r="AD1505" s="82"/>
      <c r="AE1505" s="82"/>
    </row>
    <row r="1506" spans="1:31" s="103" customFormat="1" ht="29.25" hidden="1" customHeight="1">
      <c r="A1506" s="312">
        <v>1505</v>
      </c>
      <c r="B1506" s="74" t="s">
        <v>4356</v>
      </c>
      <c r="C1506" s="6">
        <v>42825</v>
      </c>
      <c r="D1506" s="82" t="s">
        <v>4357</v>
      </c>
      <c r="E1506" s="82" t="s">
        <v>3169</v>
      </c>
      <c r="F1506" s="82"/>
      <c r="G1506" s="82" t="s">
        <v>4358</v>
      </c>
      <c r="H1506" s="82"/>
      <c r="I1506" s="108"/>
      <c r="J1506" s="82"/>
      <c r="K1506" s="82" t="s">
        <v>3734</v>
      </c>
      <c r="L1506" s="82" t="s">
        <v>2465</v>
      </c>
      <c r="M1506" s="82" t="s">
        <v>3735</v>
      </c>
      <c r="N1506" s="324" t="str">
        <f>INDEX(软件产品清单!H:H,MATCH(出库记录!K1506&amp;出库记录!L1506,软件产品清单!AB:AB,0))</f>
        <v>标准产品</v>
      </c>
      <c r="O1506" s="82" t="s">
        <v>1569</v>
      </c>
      <c r="P1506" s="82" t="s">
        <v>8439</v>
      </c>
      <c r="Q1506" s="82" t="s">
        <v>4</v>
      </c>
      <c r="R1506" s="82" t="s">
        <v>2429</v>
      </c>
      <c r="S1506" s="6"/>
      <c r="T1506" s="99" t="s">
        <v>2429</v>
      </c>
      <c r="U1506" s="99" t="s">
        <v>2429</v>
      </c>
      <c r="V1506" s="99" t="s">
        <v>2429</v>
      </c>
      <c r="W1506" s="13"/>
      <c r="X1506" s="82" t="s">
        <v>3265</v>
      </c>
      <c r="Y1506" s="82"/>
      <c r="Z1506" s="99" t="s">
        <v>2549</v>
      </c>
      <c r="AA1506" s="6">
        <v>42831</v>
      </c>
      <c r="AB1506" s="6">
        <v>43014</v>
      </c>
      <c r="AC1506" s="82" t="s">
        <v>2517</v>
      </c>
      <c r="AD1506" s="82"/>
      <c r="AE1506" s="82"/>
    </row>
    <row r="1507" spans="1:31" s="103" customFormat="1" ht="29.25" hidden="1" customHeight="1">
      <c r="A1507" s="312">
        <v>1506</v>
      </c>
      <c r="B1507" s="74" t="s">
        <v>4356</v>
      </c>
      <c r="C1507" s="6">
        <v>42825</v>
      </c>
      <c r="D1507" s="82" t="s">
        <v>4357</v>
      </c>
      <c r="E1507" s="82" t="s">
        <v>3169</v>
      </c>
      <c r="F1507" s="82"/>
      <c r="G1507" s="82" t="s">
        <v>4358</v>
      </c>
      <c r="H1507" s="82"/>
      <c r="I1507" s="108"/>
      <c r="J1507" s="82"/>
      <c r="K1507" s="82" t="s">
        <v>3731</v>
      </c>
      <c r="L1507" s="82" t="s">
        <v>3732</v>
      </c>
      <c r="M1507" s="82" t="s">
        <v>4359</v>
      </c>
      <c r="N1507" s="324" t="str">
        <f>INDEX(软件产品清单!H:H,MATCH(出库记录!K1507&amp;出库记录!L1507,软件产品清单!AB:AB,0))</f>
        <v>Demo</v>
      </c>
      <c r="O1507" s="82" t="s">
        <v>1661</v>
      </c>
      <c r="P1507" s="82" t="s">
        <v>8439</v>
      </c>
      <c r="Q1507" s="82" t="s">
        <v>4</v>
      </c>
      <c r="R1507" s="82" t="s">
        <v>2429</v>
      </c>
      <c r="S1507" s="6"/>
      <c r="T1507" s="99" t="s">
        <v>2429</v>
      </c>
      <c r="U1507" s="99" t="s">
        <v>2429</v>
      </c>
      <c r="V1507" s="99" t="s">
        <v>2429</v>
      </c>
      <c r="W1507" s="6"/>
      <c r="X1507" s="82" t="s">
        <v>3265</v>
      </c>
      <c r="Y1507" s="82"/>
      <c r="Z1507" s="99" t="s">
        <v>2549</v>
      </c>
      <c r="AA1507" s="6">
        <v>42831</v>
      </c>
      <c r="AB1507" s="6">
        <v>43014</v>
      </c>
      <c r="AC1507" s="82" t="s">
        <v>2517</v>
      </c>
      <c r="AD1507" s="82"/>
      <c r="AE1507" s="82"/>
    </row>
    <row r="1508" spans="1:31" s="103" customFormat="1" ht="29.25" hidden="1" customHeight="1">
      <c r="A1508" s="312">
        <v>1507</v>
      </c>
      <c r="B1508" s="74" t="s">
        <v>4356</v>
      </c>
      <c r="C1508" s="6">
        <v>42825</v>
      </c>
      <c r="D1508" s="82" t="s">
        <v>4357</v>
      </c>
      <c r="E1508" s="82" t="s">
        <v>3169</v>
      </c>
      <c r="F1508" s="82"/>
      <c r="G1508" s="82" t="s">
        <v>4358</v>
      </c>
      <c r="H1508" s="82"/>
      <c r="I1508" s="108"/>
      <c r="J1508" s="82"/>
      <c r="K1508" s="82" t="s">
        <v>4193</v>
      </c>
      <c r="L1508" s="82" t="s">
        <v>3732</v>
      </c>
      <c r="M1508" s="82" t="s">
        <v>4194</v>
      </c>
      <c r="N1508" s="324" t="str">
        <f>INDEX(软件产品清单!H:H,MATCH(出库记录!K1508&amp;出库记录!L1508,软件产品清单!AB:AB,0))</f>
        <v>Demo</v>
      </c>
      <c r="O1508" s="82" t="s">
        <v>1621</v>
      </c>
      <c r="P1508" s="82" t="s">
        <v>8439</v>
      </c>
      <c r="Q1508" s="82" t="s">
        <v>4</v>
      </c>
      <c r="R1508" s="82" t="s">
        <v>2429</v>
      </c>
      <c r="S1508" s="6"/>
      <c r="T1508" s="99" t="s">
        <v>2429</v>
      </c>
      <c r="U1508" s="99" t="s">
        <v>2429</v>
      </c>
      <c r="V1508" s="99" t="s">
        <v>2429</v>
      </c>
      <c r="W1508" s="6"/>
      <c r="X1508" s="82" t="s">
        <v>3265</v>
      </c>
      <c r="Y1508" s="82"/>
      <c r="Z1508" s="99" t="s">
        <v>2549</v>
      </c>
      <c r="AA1508" s="6">
        <v>42831</v>
      </c>
      <c r="AB1508" s="6">
        <v>43014</v>
      </c>
      <c r="AC1508" s="82" t="s">
        <v>2517</v>
      </c>
      <c r="AD1508" s="82"/>
      <c r="AE1508" s="82"/>
    </row>
    <row r="1509" spans="1:31" s="103" customFormat="1" ht="29.25" hidden="1" customHeight="1">
      <c r="A1509" s="312">
        <v>1508</v>
      </c>
      <c r="B1509" s="74" t="s">
        <v>4356</v>
      </c>
      <c r="C1509" s="6">
        <v>42825</v>
      </c>
      <c r="D1509" s="82" t="s">
        <v>4357</v>
      </c>
      <c r="E1509" s="82" t="s">
        <v>3169</v>
      </c>
      <c r="F1509" s="82"/>
      <c r="G1509" s="82" t="s">
        <v>4358</v>
      </c>
      <c r="H1509" s="82"/>
      <c r="I1509" s="108"/>
      <c r="J1509" s="82"/>
      <c r="K1509" s="82" t="s">
        <v>4195</v>
      </c>
      <c r="L1509" s="82" t="s">
        <v>3732</v>
      </c>
      <c r="M1509" s="82" t="s">
        <v>4360</v>
      </c>
      <c r="N1509" s="324" t="str">
        <f>INDEX(软件产品清单!H:H,MATCH(出库记录!K1509&amp;出库记录!L1509,软件产品清单!AB:AB,0))</f>
        <v>Demo</v>
      </c>
      <c r="O1509" s="82" t="s">
        <v>1569</v>
      </c>
      <c r="P1509" s="82" t="s">
        <v>8439</v>
      </c>
      <c r="Q1509" s="82" t="s">
        <v>4</v>
      </c>
      <c r="R1509" s="82" t="s">
        <v>2429</v>
      </c>
      <c r="S1509" s="6"/>
      <c r="T1509" s="99" t="s">
        <v>2429</v>
      </c>
      <c r="U1509" s="99" t="s">
        <v>2429</v>
      </c>
      <c r="V1509" s="99" t="s">
        <v>2429</v>
      </c>
      <c r="W1509" s="6"/>
      <c r="X1509" s="82" t="s">
        <v>3265</v>
      </c>
      <c r="Y1509" s="82"/>
      <c r="Z1509" s="99" t="s">
        <v>2549</v>
      </c>
      <c r="AA1509" s="6">
        <v>42831</v>
      </c>
      <c r="AB1509" s="6">
        <v>43014</v>
      </c>
      <c r="AC1509" s="82" t="s">
        <v>2517</v>
      </c>
      <c r="AD1509" s="82"/>
      <c r="AE1509" s="82"/>
    </row>
    <row r="1510" spans="1:31" s="103" customFormat="1" ht="29.25" hidden="1" customHeight="1">
      <c r="A1510" s="312">
        <v>1509</v>
      </c>
      <c r="B1510" s="74" t="s">
        <v>4356</v>
      </c>
      <c r="C1510" s="6">
        <v>42825</v>
      </c>
      <c r="D1510" s="82" t="s">
        <v>4357</v>
      </c>
      <c r="E1510" s="82" t="s">
        <v>3169</v>
      </c>
      <c r="F1510" s="82"/>
      <c r="G1510" s="82" t="s">
        <v>4358</v>
      </c>
      <c r="H1510" s="82"/>
      <c r="I1510" s="108"/>
      <c r="J1510" s="82"/>
      <c r="K1510" s="82" t="s">
        <v>3533</v>
      </c>
      <c r="L1510" s="82" t="s">
        <v>3546</v>
      </c>
      <c r="M1510" s="82" t="s">
        <v>4361</v>
      </c>
      <c r="N1510" s="324" t="str">
        <f>INDEX(软件产品清单!H:H,MATCH(出库记录!K1510&amp;出库记录!L1510,软件产品清单!AB:AB,0))</f>
        <v>标准产品</v>
      </c>
      <c r="O1510" s="82" t="s">
        <v>1621</v>
      </c>
      <c r="P1510" s="82" t="s">
        <v>8439</v>
      </c>
      <c r="Q1510" s="82" t="s">
        <v>4</v>
      </c>
      <c r="R1510" s="82" t="s">
        <v>2429</v>
      </c>
      <c r="S1510" s="6"/>
      <c r="T1510" s="99" t="s">
        <v>2429</v>
      </c>
      <c r="U1510" s="99" t="s">
        <v>2429</v>
      </c>
      <c r="V1510" s="99" t="s">
        <v>2429</v>
      </c>
      <c r="W1510" s="6"/>
      <c r="X1510" s="82" t="s">
        <v>3265</v>
      </c>
      <c r="Y1510" s="82"/>
      <c r="Z1510" s="99" t="s">
        <v>2549</v>
      </c>
      <c r="AA1510" s="6">
        <v>42831</v>
      </c>
      <c r="AB1510" s="6">
        <v>43014</v>
      </c>
      <c r="AC1510" s="82" t="s">
        <v>2517</v>
      </c>
      <c r="AD1510" s="82"/>
      <c r="AE1510" s="82"/>
    </row>
    <row r="1511" spans="1:31" s="103" customFormat="1" ht="29.25" hidden="1" customHeight="1">
      <c r="A1511" s="312">
        <v>1510</v>
      </c>
      <c r="B1511" s="74" t="s">
        <v>4362</v>
      </c>
      <c r="C1511" s="6">
        <v>42826</v>
      </c>
      <c r="D1511" s="82" t="s">
        <v>3122</v>
      </c>
      <c r="E1511" s="82" t="s">
        <v>2828</v>
      </c>
      <c r="F1511" s="82" t="s">
        <v>4363</v>
      </c>
      <c r="G1511" s="82" t="s">
        <v>4364</v>
      </c>
      <c r="H1511" s="82" t="s">
        <v>3122</v>
      </c>
      <c r="I1511" s="108">
        <v>68000</v>
      </c>
      <c r="J1511" s="82" t="s">
        <v>3124</v>
      </c>
      <c r="K1511" s="82" t="s">
        <v>3124</v>
      </c>
      <c r="L1511" s="82" t="s">
        <v>3683</v>
      </c>
      <c r="M1511" s="82" t="s">
        <v>4083</v>
      </c>
      <c r="N1511" s="324" t="str">
        <f>INDEX(软件产品清单!H:H,MATCH(出库记录!K1511&amp;出库记录!L1511,软件产品清单!AB:AB,0))</f>
        <v>标准产品</v>
      </c>
      <c r="O1511" s="82" t="s">
        <v>1494</v>
      </c>
      <c r="P1511" s="82" t="s">
        <v>8438</v>
      </c>
      <c r="Q1511" s="82" t="s">
        <v>4</v>
      </c>
      <c r="R1511" s="82" t="s">
        <v>2429</v>
      </c>
      <c r="S1511" s="6"/>
      <c r="T1511" s="99">
        <v>1</v>
      </c>
      <c r="U1511" s="99">
        <v>1</v>
      </c>
      <c r="V1511" s="99" t="s">
        <v>2429</v>
      </c>
      <c r="W1511" s="6"/>
      <c r="X1511" s="82" t="s">
        <v>3287</v>
      </c>
      <c r="Y1511" s="82" t="s">
        <v>2983</v>
      </c>
      <c r="Z1511" s="99" t="s">
        <v>2549</v>
      </c>
      <c r="AA1511" s="6">
        <v>42831</v>
      </c>
      <c r="AB1511" s="6" t="s">
        <v>2516</v>
      </c>
      <c r="AC1511" s="82" t="s">
        <v>2517</v>
      </c>
      <c r="AD1511" s="82"/>
      <c r="AE1511" s="82"/>
    </row>
    <row r="1512" spans="1:31" s="103" customFormat="1" ht="29.25" hidden="1" customHeight="1">
      <c r="A1512" s="312">
        <v>1511</v>
      </c>
      <c r="B1512" s="74" t="s">
        <v>4362</v>
      </c>
      <c r="C1512" s="6">
        <v>42826</v>
      </c>
      <c r="D1512" s="82" t="s">
        <v>3122</v>
      </c>
      <c r="E1512" s="82" t="s">
        <v>2828</v>
      </c>
      <c r="F1512" s="82" t="s">
        <v>4363</v>
      </c>
      <c r="G1512" s="82" t="s">
        <v>4364</v>
      </c>
      <c r="H1512" s="82" t="s">
        <v>3122</v>
      </c>
      <c r="I1512" s="108">
        <v>68000</v>
      </c>
      <c r="J1512" s="82" t="s">
        <v>3123</v>
      </c>
      <c r="K1512" s="82" t="s">
        <v>3123</v>
      </c>
      <c r="L1512" s="82" t="s">
        <v>3089</v>
      </c>
      <c r="M1512" s="82" t="s">
        <v>3887</v>
      </c>
      <c r="N1512" s="324" t="str">
        <f>INDEX(软件产品清单!H:H,MATCH(出库记录!K1512&amp;出库记录!L1512,软件产品清单!AB:AB,0))</f>
        <v>标准产品</v>
      </c>
      <c r="O1512" s="82" t="s">
        <v>1494</v>
      </c>
      <c r="P1512" s="82" t="s">
        <v>8438</v>
      </c>
      <c r="Q1512" s="82" t="s">
        <v>4</v>
      </c>
      <c r="R1512" s="82" t="s">
        <v>2429</v>
      </c>
      <c r="S1512" s="6"/>
      <c r="T1512" s="99">
        <v>1</v>
      </c>
      <c r="U1512" s="99">
        <v>2</v>
      </c>
      <c r="V1512" s="99" t="s">
        <v>2429</v>
      </c>
      <c r="W1512" s="6"/>
      <c r="X1512" s="82" t="s">
        <v>3287</v>
      </c>
      <c r="Y1512" s="82" t="s">
        <v>2983</v>
      </c>
      <c r="Z1512" s="99" t="s">
        <v>2549</v>
      </c>
      <c r="AA1512" s="6">
        <v>42831</v>
      </c>
      <c r="AB1512" s="6" t="s">
        <v>2516</v>
      </c>
      <c r="AC1512" s="82" t="s">
        <v>2517</v>
      </c>
      <c r="AD1512" s="82"/>
      <c r="AE1512" s="82"/>
    </row>
    <row r="1513" spans="1:31" s="103" customFormat="1" ht="29.25" hidden="1" customHeight="1">
      <c r="A1513" s="312">
        <v>1512</v>
      </c>
      <c r="B1513" s="74" t="s">
        <v>4362</v>
      </c>
      <c r="C1513" s="6">
        <v>42826</v>
      </c>
      <c r="D1513" s="82" t="s">
        <v>3122</v>
      </c>
      <c r="E1513" s="82" t="s">
        <v>2828</v>
      </c>
      <c r="F1513" s="82" t="s">
        <v>4365</v>
      </c>
      <c r="G1513" s="82" t="s">
        <v>4364</v>
      </c>
      <c r="H1513" s="82" t="s">
        <v>3122</v>
      </c>
      <c r="I1513" s="108">
        <v>46000</v>
      </c>
      <c r="J1513" s="82" t="s">
        <v>3308</v>
      </c>
      <c r="K1513" s="82" t="s">
        <v>3308</v>
      </c>
      <c r="L1513" s="82" t="s">
        <v>2403</v>
      </c>
      <c r="M1513" s="82" t="s">
        <v>3890</v>
      </c>
      <c r="N1513" s="324" t="str">
        <f>INDEX(软件产品清单!H:H,MATCH(出库记录!K1513&amp;出库记录!L1513,软件产品清单!AB:AB,0))</f>
        <v>标准产品</v>
      </c>
      <c r="O1513" s="82" t="s">
        <v>1494</v>
      </c>
      <c r="P1513" s="82" t="s">
        <v>8438</v>
      </c>
      <c r="Q1513" s="82" t="s">
        <v>4</v>
      </c>
      <c r="R1513" s="82" t="s">
        <v>2429</v>
      </c>
      <c r="S1513" s="6"/>
      <c r="T1513" s="99">
        <v>1</v>
      </c>
      <c r="U1513" s="99">
        <v>1</v>
      </c>
      <c r="V1513" s="99" t="s">
        <v>2429</v>
      </c>
      <c r="W1513" s="6"/>
      <c r="X1513" s="82" t="s">
        <v>3287</v>
      </c>
      <c r="Y1513" s="82" t="s">
        <v>2983</v>
      </c>
      <c r="Z1513" s="99" t="s">
        <v>2549</v>
      </c>
      <c r="AA1513" s="6">
        <v>42831</v>
      </c>
      <c r="AB1513" s="6" t="s">
        <v>2516</v>
      </c>
      <c r="AC1513" s="82" t="s">
        <v>2517</v>
      </c>
      <c r="AD1513" s="82"/>
      <c r="AE1513" s="82"/>
    </row>
    <row r="1514" spans="1:31" s="103" customFormat="1" ht="29.25" hidden="1" customHeight="1">
      <c r="A1514" s="312">
        <v>1513</v>
      </c>
      <c r="B1514" s="74" t="s">
        <v>4362</v>
      </c>
      <c r="C1514" s="6">
        <v>42826</v>
      </c>
      <c r="D1514" s="82" t="s">
        <v>3122</v>
      </c>
      <c r="E1514" s="82" t="s">
        <v>2828</v>
      </c>
      <c r="F1514" s="82" t="s">
        <v>4365</v>
      </c>
      <c r="G1514" s="82" t="s">
        <v>4364</v>
      </c>
      <c r="H1514" s="82" t="s">
        <v>3122</v>
      </c>
      <c r="I1514" s="108">
        <v>114000</v>
      </c>
      <c r="J1514" s="82" t="s">
        <v>3126</v>
      </c>
      <c r="K1514" s="82" t="s">
        <v>3126</v>
      </c>
      <c r="L1514" s="82" t="s">
        <v>3127</v>
      </c>
      <c r="M1514" s="82" t="s">
        <v>4085</v>
      </c>
      <c r="N1514" s="324" t="str">
        <f>INDEX(软件产品清单!H:H,MATCH(出库记录!K1514&amp;出库记录!L1514,软件产品清单!AB:AB,0))</f>
        <v>标准产品</v>
      </c>
      <c r="O1514" s="82" t="s">
        <v>1494</v>
      </c>
      <c r="P1514" s="82" t="s">
        <v>8438</v>
      </c>
      <c r="Q1514" s="82" t="s">
        <v>4</v>
      </c>
      <c r="R1514" s="82" t="s">
        <v>2429</v>
      </c>
      <c r="S1514" s="6"/>
      <c r="T1514" s="99">
        <v>1</v>
      </c>
      <c r="U1514" s="99">
        <v>1</v>
      </c>
      <c r="V1514" s="99" t="s">
        <v>2429</v>
      </c>
      <c r="W1514" s="6"/>
      <c r="X1514" s="82" t="s">
        <v>3287</v>
      </c>
      <c r="Y1514" s="82" t="s">
        <v>2983</v>
      </c>
      <c r="Z1514" s="99" t="s">
        <v>2549</v>
      </c>
      <c r="AA1514" s="6">
        <v>42831</v>
      </c>
      <c r="AB1514" s="6" t="s">
        <v>2516</v>
      </c>
      <c r="AC1514" s="82" t="s">
        <v>2517</v>
      </c>
      <c r="AD1514" s="82"/>
      <c r="AE1514" s="82"/>
    </row>
    <row r="1515" spans="1:31" s="103" customFormat="1" ht="29.25" hidden="1" customHeight="1">
      <c r="A1515" s="312">
        <v>1514</v>
      </c>
      <c r="B1515" s="74" t="s">
        <v>4362</v>
      </c>
      <c r="C1515" s="6">
        <v>42826</v>
      </c>
      <c r="D1515" s="82" t="s">
        <v>3122</v>
      </c>
      <c r="E1515" s="82" t="s">
        <v>2828</v>
      </c>
      <c r="F1515" s="82" t="s">
        <v>4365</v>
      </c>
      <c r="G1515" s="82" t="s">
        <v>4364</v>
      </c>
      <c r="H1515" s="82" t="s">
        <v>3122</v>
      </c>
      <c r="I1515" s="108">
        <v>114000</v>
      </c>
      <c r="J1515" s="82" t="s">
        <v>4366</v>
      </c>
      <c r="K1515" s="82" t="s">
        <v>4366</v>
      </c>
      <c r="L1515" s="82" t="s">
        <v>3643</v>
      </c>
      <c r="M1515" s="82" t="s">
        <v>4367</v>
      </c>
      <c r="N1515" s="324" t="str">
        <f>INDEX(软件产品清单!H:H,MATCH(出库记录!K1515&amp;出库记录!L1515,软件产品清单!AB:AB,0))</f>
        <v>标准产品</v>
      </c>
      <c r="O1515" s="82" t="s">
        <v>1494</v>
      </c>
      <c r="P1515" s="82" t="s">
        <v>8438</v>
      </c>
      <c r="Q1515" s="82" t="s">
        <v>4</v>
      </c>
      <c r="R1515" s="82" t="s">
        <v>2429</v>
      </c>
      <c r="S1515" s="6"/>
      <c r="T1515" s="99">
        <v>1</v>
      </c>
      <c r="U1515" s="99">
        <v>1</v>
      </c>
      <c r="V1515" s="99" t="s">
        <v>2429</v>
      </c>
      <c r="W1515" s="6"/>
      <c r="X1515" s="82" t="s">
        <v>3287</v>
      </c>
      <c r="Y1515" s="82" t="s">
        <v>2983</v>
      </c>
      <c r="Z1515" s="99" t="s">
        <v>2549</v>
      </c>
      <c r="AA1515" s="6">
        <v>42831</v>
      </c>
      <c r="AB1515" s="6" t="s">
        <v>2516</v>
      </c>
      <c r="AC1515" s="82" t="s">
        <v>2517</v>
      </c>
      <c r="AD1515" s="82"/>
      <c r="AE1515" s="82"/>
    </row>
    <row r="1516" spans="1:31" s="103" customFormat="1" ht="29.25" hidden="1" customHeight="1">
      <c r="A1516" s="312">
        <v>1515</v>
      </c>
      <c r="B1516" s="74" t="s">
        <v>4362</v>
      </c>
      <c r="C1516" s="6">
        <v>42826</v>
      </c>
      <c r="D1516" s="82" t="s">
        <v>3122</v>
      </c>
      <c r="E1516" s="82" t="s">
        <v>2828</v>
      </c>
      <c r="F1516" s="82" t="s">
        <v>4365</v>
      </c>
      <c r="G1516" s="82" t="s">
        <v>4364</v>
      </c>
      <c r="H1516" s="82" t="s">
        <v>3122</v>
      </c>
      <c r="I1516" s="108">
        <v>73000</v>
      </c>
      <c r="J1516" s="82" t="s">
        <v>3219</v>
      </c>
      <c r="K1516" s="82" t="s">
        <v>3219</v>
      </c>
      <c r="L1516" s="82" t="s">
        <v>3220</v>
      </c>
      <c r="M1516" s="82" t="s">
        <v>3896</v>
      </c>
      <c r="N1516" s="324" t="str">
        <f>INDEX(软件产品清单!H:H,MATCH(出库记录!K1516&amp;出库记录!L1516,软件产品清单!AB:AB,0))</f>
        <v>标准产品</v>
      </c>
      <c r="O1516" s="82" t="s">
        <v>1504</v>
      </c>
      <c r="P1516" s="82" t="s">
        <v>8438</v>
      </c>
      <c r="Q1516" s="82" t="s">
        <v>4</v>
      </c>
      <c r="R1516" s="82" t="s">
        <v>2429</v>
      </c>
      <c r="S1516" s="6"/>
      <c r="T1516" s="99">
        <v>1</v>
      </c>
      <c r="U1516" s="99">
        <v>1</v>
      </c>
      <c r="V1516" s="99" t="s">
        <v>2429</v>
      </c>
      <c r="W1516" s="6"/>
      <c r="X1516" s="82" t="s">
        <v>3287</v>
      </c>
      <c r="Y1516" s="82" t="s">
        <v>2983</v>
      </c>
      <c r="Z1516" s="99" t="s">
        <v>2549</v>
      </c>
      <c r="AA1516" s="6">
        <v>42831</v>
      </c>
      <c r="AB1516" s="6" t="s">
        <v>2516</v>
      </c>
      <c r="AC1516" s="82" t="s">
        <v>2517</v>
      </c>
      <c r="AD1516" s="82"/>
      <c r="AE1516" s="82"/>
    </row>
    <row r="1517" spans="1:31" s="103" customFormat="1" ht="29.25" hidden="1" customHeight="1">
      <c r="A1517" s="312">
        <v>1516</v>
      </c>
      <c r="B1517" s="74" t="s">
        <v>4362</v>
      </c>
      <c r="C1517" s="6">
        <v>42826</v>
      </c>
      <c r="D1517" s="82" t="s">
        <v>3122</v>
      </c>
      <c r="E1517" s="82" t="s">
        <v>2828</v>
      </c>
      <c r="F1517" s="82" t="s">
        <v>4365</v>
      </c>
      <c r="G1517" s="82" t="s">
        <v>4364</v>
      </c>
      <c r="H1517" s="82" t="s">
        <v>3122</v>
      </c>
      <c r="I1517" s="108">
        <v>90200</v>
      </c>
      <c r="J1517" s="82" t="s">
        <v>3121</v>
      </c>
      <c r="K1517" s="82" t="s">
        <v>3121</v>
      </c>
      <c r="L1517" s="82" t="s">
        <v>2403</v>
      </c>
      <c r="M1517" s="82" t="s">
        <v>3891</v>
      </c>
      <c r="N1517" s="324" t="str">
        <f>INDEX(软件产品清单!H:H,MATCH(出库记录!K1517&amp;出库记录!L1517,软件产品清单!AB:AB,0))</f>
        <v>标准产品</v>
      </c>
      <c r="O1517" s="82" t="s">
        <v>1494</v>
      </c>
      <c r="P1517" s="82" t="s">
        <v>8438</v>
      </c>
      <c r="Q1517" s="82" t="s">
        <v>4</v>
      </c>
      <c r="R1517" s="82" t="s">
        <v>2429</v>
      </c>
      <c r="S1517" s="6"/>
      <c r="T1517" s="99">
        <v>1</v>
      </c>
      <c r="U1517" s="99">
        <v>1</v>
      </c>
      <c r="V1517" s="99" t="s">
        <v>2429</v>
      </c>
      <c r="W1517" s="6"/>
      <c r="X1517" s="82" t="s">
        <v>3287</v>
      </c>
      <c r="Y1517" s="82" t="s">
        <v>2983</v>
      </c>
      <c r="Z1517" s="99" t="s">
        <v>2549</v>
      </c>
      <c r="AA1517" s="6">
        <v>42831</v>
      </c>
      <c r="AB1517" s="6" t="s">
        <v>2516</v>
      </c>
      <c r="AC1517" s="82" t="s">
        <v>2517</v>
      </c>
      <c r="AD1517" s="82"/>
      <c r="AE1517" s="82"/>
    </row>
    <row r="1518" spans="1:31" s="103" customFormat="1" ht="29.25" hidden="1" customHeight="1">
      <c r="A1518" s="312">
        <v>1517</v>
      </c>
      <c r="B1518" s="74" t="s">
        <v>4362</v>
      </c>
      <c r="C1518" s="6">
        <v>42826</v>
      </c>
      <c r="D1518" s="82" t="s">
        <v>3122</v>
      </c>
      <c r="E1518" s="82" t="s">
        <v>2828</v>
      </c>
      <c r="F1518" s="82" t="s">
        <v>4365</v>
      </c>
      <c r="G1518" s="82" t="s">
        <v>4364</v>
      </c>
      <c r="H1518" s="82" t="s">
        <v>3122</v>
      </c>
      <c r="I1518" s="108">
        <v>81500</v>
      </c>
      <c r="J1518" s="82" t="s">
        <v>4368</v>
      </c>
      <c r="K1518" s="82" t="s">
        <v>3313</v>
      </c>
      <c r="L1518" s="82" t="s">
        <v>2465</v>
      </c>
      <c r="M1518" s="82" t="s">
        <v>3214</v>
      </c>
      <c r="N1518" s="324" t="s">
        <v>11079</v>
      </c>
      <c r="O1518" s="82" t="s">
        <v>1962</v>
      </c>
      <c r="P1518" s="82" t="s">
        <v>5874</v>
      </c>
      <c r="Q1518" s="82" t="s">
        <v>4</v>
      </c>
      <c r="R1518" s="82" t="s">
        <v>2429</v>
      </c>
      <c r="S1518" s="6"/>
      <c r="T1518" s="99">
        <v>2</v>
      </c>
      <c r="U1518" s="99" t="s">
        <v>2429</v>
      </c>
      <c r="V1518" s="99" t="s">
        <v>2429</v>
      </c>
      <c r="W1518" s="6"/>
      <c r="X1518" s="82" t="s">
        <v>3287</v>
      </c>
      <c r="Y1518" s="82" t="s">
        <v>2983</v>
      </c>
      <c r="Z1518" s="99" t="s">
        <v>2549</v>
      </c>
      <c r="AA1518" s="6">
        <v>42832</v>
      </c>
      <c r="AB1518" s="6" t="s">
        <v>2516</v>
      </c>
      <c r="AC1518" s="82" t="s">
        <v>2517</v>
      </c>
      <c r="AD1518" s="82"/>
      <c r="AE1518" s="82"/>
    </row>
    <row r="1519" spans="1:31" s="103" customFormat="1" ht="29.25" hidden="1" customHeight="1">
      <c r="A1519" s="312">
        <v>1518</v>
      </c>
      <c r="B1519" s="74" t="s">
        <v>4369</v>
      </c>
      <c r="C1519" s="6">
        <v>42826</v>
      </c>
      <c r="D1519" s="82" t="s">
        <v>3019</v>
      </c>
      <c r="E1519" s="82" t="s">
        <v>3291</v>
      </c>
      <c r="F1519" s="82" t="s">
        <v>4370</v>
      </c>
      <c r="G1519" s="82" t="s">
        <v>4371</v>
      </c>
      <c r="H1519" s="82" t="s">
        <v>3027</v>
      </c>
      <c r="I1519" s="108"/>
      <c r="J1519" s="82"/>
      <c r="K1519" s="82" t="s">
        <v>3753</v>
      </c>
      <c r="L1519" s="82" t="s">
        <v>0</v>
      </c>
      <c r="M1519" s="82" t="s">
        <v>4109</v>
      </c>
      <c r="N1519" s="324" t="str">
        <f>INDEX(软件产品清单!H:H,MATCH(出库记录!K1519&amp;出库记录!L1519,软件产品清单!AB:AB,0))</f>
        <v>标准产品</v>
      </c>
      <c r="O1519" s="82" t="s">
        <v>1557</v>
      </c>
      <c r="P1519" s="82" t="s">
        <v>8438</v>
      </c>
      <c r="Q1519" s="82" t="s">
        <v>4</v>
      </c>
      <c r="R1519" s="82" t="s">
        <v>2549</v>
      </c>
      <c r="S1519" s="6">
        <v>42830</v>
      </c>
      <c r="T1519" s="99" t="s">
        <v>2429</v>
      </c>
      <c r="U1519" s="99" t="s">
        <v>2429</v>
      </c>
      <c r="V1519" s="99" t="s">
        <v>2429</v>
      </c>
      <c r="W1519" s="6"/>
      <c r="X1519" s="82" t="s">
        <v>3287</v>
      </c>
      <c r="Y1519" s="82" t="s">
        <v>3019</v>
      </c>
      <c r="Z1519" s="99" t="s">
        <v>2549</v>
      </c>
      <c r="AA1519" s="6">
        <v>42832</v>
      </c>
      <c r="AB1519" s="6" t="s">
        <v>2516</v>
      </c>
      <c r="AC1519" s="82" t="s">
        <v>2517</v>
      </c>
      <c r="AD1519" s="82"/>
      <c r="AE1519" s="82"/>
    </row>
    <row r="1520" spans="1:31" s="103" customFormat="1" ht="29.25" hidden="1" customHeight="1">
      <c r="A1520" s="312">
        <v>1519</v>
      </c>
      <c r="B1520" s="74" t="s">
        <v>4369</v>
      </c>
      <c r="C1520" s="6">
        <v>42826</v>
      </c>
      <c r="D1520" s="82" t="s">
        <v>3019</v>
      </c>
      <c r="E1520" s="82" t="s">
        <v>3291</v>
      </c>
      <c r="F1520" s="82" t="s">
        <v>4370</v>
      </c>
      <c r="G1520" s="82" t="s">
        <v>4371</v>
      </c>
      <c r="H1520" s="82" t="s">
        <v>3027</v>
      </c>
      <c r="I1520" s="108"/>
      <c r="J1520" s="82"/>
      <c r="K1520" s="82" t="s">
        <v>3219</v>
      </c>
      <c r="L1520" s="82" t="s">
        <v>3220</v>
      </c>
      <c r="M1520" s="82" t="s">
        <v>3896</v>
      </c>
      <c r="N1520" s="324" t="str">
        <f>INDEX(软件产品清单!H:H,MATCH(出库记录!K1520&amp;出库记录!L1520,软件产品清单!AB:AB,0))</f>
        <v>标准产品</v>
      </c>
      <c r="O1520" s="82" t="s">
        <v>1504</v>
      </c>
      <c r="P1520" s="82" t="s">
        <v>8438</v>
      </c>
      <c r="Q1520" s="82" t="s">
        <v>4</v>
      </c>
      <c r="R1520" s="82" t="s">
        <v>2549</v>
      </c>
      <c r="S1520" s="6">
        <v>42830</v>
      </c>
      <c r="T1520" s="99" t="s">
        <v>2429</v>
      </c>
      <c r="U1520" s="99" t="s">
        <v>2429</v>
      </c>
      <c r="V1520" s="99" t="s">
        <v>2429</v>
      </c>
      <c r="W1520" s="6"/>
      <c r="X1520" s="82" t="s">
        <v>3287</v>
      </c>
      <c r="Y1520" s="82" t="s">
        <v>3019</v>
      </c>
      <c r="Z1520" s="99" t="s">
        <v>2549</v>
      </c>
      <c r="AA1520" s="6">
        <v>42831</v>
      </c>
      <c r="AB1520" s="6" t="s">
        <v>2516</v>
      </c>
      <c r="AC1520" s="82" t="s">
        <v>2517</v>
      </c>
      <c r="AD1520" s="82"/>
      <c r="AE1520" s="82"/>
    </row>
    <row r="1521" spans="1:31" s="103" customFormat="1" ht="29.25" hidden="1" customHeight="1">
      <c r="A1521" s="312">
        <v>1520</v>
      </c>
      <c r="B1521" s="74" t="s">
        <v>4369</v>
      </c>
      <c r="C1521" s="6">
        <v>42826</v>
      </c>
      <c r="D1521" s="82" t="s">
        <v>3019</v>
      </c>
      <c r="E1521" s="82" t="s">
        <v>3291</v>
      </c>
      <c r="F1521" s="82" t="s">
        <v>4372</v>
      </c>
      <c r="G1521" s="82" t="s">
        <v>4371</v>
      </c>
      <c r="H1521" s="82" t="s">
        <v>3027</v>
      </c>
      <c r="I1521" s="108"/>
      <c r="J1521" s="82"/>
      <c r="K1521" s="82" t="s">
        <v>3339</v>
      </c>
      <c r="L1521" s="82" t="s">
        <v>3234</v>
      </c>
      <c r="M1521" s="82" t="s">
        <v>3601</v>
      </c>
      <c r="N1521" s="324" t="str">
        <f>INDEX(软件产品清单!H:H,MATCH(出库记录!K1521&amp;出库记录!L1521,软件产品清单!AB:AB,0))</f>
        <v>标准产品</v>
      </c>
      <c r="O1521" s="82" t="s">
        <v>1504</v>
      </c>
      <c r="P1521" s="82" t="s">
        <v>8438</v>
      </c>
      <c r="Q1521" s="82" t="s">
        <v>4</v>
      </c>
      <c r="R1521" s="82" t="s">
        <v>2549</v>
      </c>
      <c r="S1521" s="6">
        <v>42830</v>
      </c>
      <c r="T1521" s="99" t="s">
        <v>2429</v>
      </c>
      <c r="U1521" s="99" t="s">
        <v>2429</v>
      </c>
      <c r="V1521" s="99" t="s">
        <v>2429</v>
      </c>
      <c r="W1521" s="6"/>
      <c r="X1521" s="82" t="s">
        <v>3287</v>
      </c>
      <c r="Y1521" s="82" t="s">
        <v>3019</v>
      </c>
      <c r="Z1521" s="99" t="s">
        <v>2549</v>
      </c>
      <c r="AA1521" s="6">
        <v>42831</v>
      </c>
      <c r="AB1521" s="6" t="s">
        <v>2516</v>
      </c>
      <c r="AC1521" s="82" t="s">
        <v>2517</v>
      </c>
      <c r="AD1521" s="82"/>
      <c r="AE1521" s="82"/>
    </row>
    <row r="1522" spans="1:31" s="103" customFormat="1" ht="29.25" hidden="1" customHeight="1">
      <c r="A1522" s="312">
        <v>1521</v>
      </c>
      <c r="B1522" s="74" t="s">
        <v>4369</v>
      </c>
      <c r="C1522" s="6">
        <v>42826</v>
      </c>
      <c r="D1522" s="82" t="s">
        <v>3019</v>
      </c>
      <c r="E1522" s="82" t="s">
        <v>3291</v>
      </c>
      <c r="F1522" s="82" t="s">
        <v>4372</v>
      </c>
      <c r="G1522" s="82" t="s">
        <v>4371</v>
      </c>
      <c r="H1522" s="82" t="s">
        <v>3027</v>
      </c>
      <c r="I1522" s="108"/>
      <c r="J1522" s="82"/>
      <c r="K1522" s="82" t="s">
        <v>3425</v>
      </c>
      <c r="L1522" s="82" t="s">
        <v>2403</v>
      </c>
      <c r="M1522" s="82" t="s">
        <v>4133</v>
      </c>
      <c r="N1522" s="324" t="str">
        <f>INDEX(软件产品清单!H:H,MATCH(出库记录!K1522&amp;出库记录!L1522,软件产品清单!AB:AB,0))</f>
        <v>标准产品</v>
      </c>
      <c r="O1522" s="82" t="s">
        <v>1504</v>
      </c>
      <c r="P1522" s="82" t="s">
        <v>8438</v>
      </c>
      <c r="Q1522" s="82" t="s">
        <v>4</v>
      </c>
      <c r="R1522" s="82" t="s">
        <v>2549</v>
      </c>
      <c r="S1522" s="6">
        <v>42830</v>
      </c>
      <c r="T1522" s="99" t="s">
        <v>2429</v>
      </c>
      <c r="U1522" s="99" t="s">
        <v>2429</v>
      </c>
      <c r="V1522" s="99" t="s">
        <v>2429</v>
      </c>
      <c r="W1522" s="6"/>
      <c r="X1522" s="82" t="s">
        <v>3287</v>
      </c>
      <c r="Y1522" s="82" t="s">
        <v>3019</v>
      </c>
      <c r="Z1522" s="99" t="s">
        <v>2549</v>
      </c>
      <c r="AA1522" s="6">
        <v>42831</v>
      </c>
      <c r="AB1522" s="6" t="s">
        <v>2516</v>
      </c>
      <c r="AC1522" s="82" t="s">
        <v>2517</v>
      </c>
      <c r="AD1522" s="82"/>
      <c r="AE1522" s="82"/>
    </row>
    <row r="1523" spans="1:31" s="103" customFormat="1" ht="29.25" hidden="1" customHeight="1">
      <c r="A1523" s="312">
        <v>1522</v>
      </c>
      <c r="B1523" s="74" t="s">
        <v>4369</v>
      </c>
      <c r="C1523" s="6">
        <v>42826</v>
      </c>
      <c r="D1523" s="82" t="s">
        <v>3019</v>
      </c>
      <c r="E1523" s="82" t="s">
        <v>3291</v>
      </c>
      <c r="F1523" s="82" t="s">
        <v>4372</v>
      </c>
      <c r="G1523" s="82" t="s">
        <v>4371</v>
      </c>
      <c r="H1523" s="82" t="s">
        <v>3027</v>
      </c>
      <c r="I1523" s="108"/>
      <c r="J1523" s="82"/>
      <c r="K1523" s="82" t="s">
        <v>129</v>
      </c>
      <c r="L1523" s="82" t="s">
        <v>3812</v>
      </c>
      <c r="M1523" s="82" t="s">
        <v>4373</v>
      </c>
      <c r="N1523" s="324" t="str">
        <f>INDEX(软件产品清单!H:H,MATCH(出库记录!K1523&amp;出库记录!L1523,软件产品清单!AB:AB,0))</f>
        <v>标准产品</v>
      </c>
      <c r="O1523" s="82" t="s">
        <v>1504</v>
      </c>
      <c r="P1523" s="82" t="s">
        <v>8438</v>
      </c>
      <c r="Q1523" s="82" t="s">
        <v>4</v>
      </c>
      <c r="R1523" s="82" t="s">
        <v>2549</v>
      </c>
      <c r="S1523" s="6">
        <v>42830</v>
      </c>
      <c r="T1523" s="99" t="s">
        <v>2429</v>
      </c>
      <c r="U1523" s="99" t="s">
        <v>2429</v>
      </c>
      <c r="V1523" s="99" t="s">
        <v>2429</v>
      </c>
      <c r="W1523" s="6"/>
      <c r="X1523" s="82" t="s">
        <v>3287</v>
      </c>
      <c r="Y1523" s="82" t="s">
        <v>3019</v>
      </c>
      <c r="Z1523" s="99" t="s">
        <v>2549</v>
      </c>
      <c r="AA1523" s="6">
        <v>42831</v>
      </c>
      <c r="AB1523" s="6" t="s">
        <v>2516</v>
      </c>
      <c r="AC1523" s="82" t="s">
        <v>2517</v>
      </c>
      <c r="AD1523" s="82"/>
      <c r="AE1523" s="82"/>
    </row>
    <row r="1524" spans="1:31" s="103" customFormat="1" ht="29.25" hidden="1" customHeight="1">
      <c r="A1524" s="312">
        <v>1523</v>
      </c>
      <c r="B1524" s="74" t="s">
        <v>4369</v>
      </c>
      <c r="C1524" s="6">
        <v>42826</v>
      </c>
      <c r="D1524" s="82" t="s">
        <v>3019</v>
      </c>
      <c r="E1524" s="82" t="s">
        <v>3291</v>
      </c>
      <c r="F1524" s="82" t="s">
        <v>4372</v>
      </c>
      <c r="G1524" s="82" t="s">
        <v>4371</v>
      </c>
      <c r="H1524" s="82" t="s">
        <v>3027</v>
      </c>
      <c r="I1524" s="108"/>
      <c r="J1524" s="82"/>
      <c r="K1524" s="82" t="s">
        <v>3192</v>
      </c>
      <c r="L1524" s="82" t="s">
        <v>3089</v>
      </c>
      <c r="M1524" s="82" t="s">
        <v>4374</v>
      </c>
      <c r="N1524" s="324" t="str">
        <f>INDEX(软件产品清单!H:H,MATCH(出库记录!K1524&amp;出库记录!L1524,软件产品清单!AB:AB,0))</f>
        <v>标准产品</v>
      </c>
      <c r="O1524" s="82" t="s">
        <v>1504</v>
      </c>
      <c r="P1524" s="82" t="s">
        <v>8438</v>
      </c>
      <c r="Q1524" s="82" t="s">
        <v>69</v>
      </c>
      <c r="R1524" s="82" t="s">
        <v>2549</v>
      </c>
      <c r="S1524" s="6">
        <v>42830</v>
      </c>
      <c r="T1524" s="99" t="s">
        <v>2429</v>
      </c>
      <c r="U1524" s="99" t="s">
        <v>2429</v>
      </c>
      <c r="V1524" s="99" t="s">
        <v>2429</v>
      </c>
      <c r="W1524" s="6"/>
      <c r="X1524" s="82" t="s">
        <v>3287</v>
      </c>
      <c r="Y1524" s="82" t="s">
        <v>3019</v>
      </c>
      <c r="Z1524" s="99" t="s">
        <v>2549</v>
      </c>
      <c r="AA1524" s="6">
        <v>42831</v>
      </c>
      <c r="AB1524" s="6" t="s">
        <v>2516</v>
      </c>
      <c r="AC1524" s="82" t="s">
        <v>2517</v>
      </c>
      <c r="AD1524" s="82"/>
      <c r="AE1524" s="82"/>
    </row>
    <row r="1525" spans="1:31" s="139" customFormat="1" ht="29.25" hidden="1" customHeight="1">
      <c r="A1525" s="312">
        <v>1524</v>
      </c>
      <c r="B1525" s="74" t="s">
        <v>4375</v>
      </c>
      <c r="C1525" s="6">
        <v>42826</v>
      </c>
      <c r="D1525" s="82" t="s">
        <v>1910</v>
      </c>
      <c r="E1525" s="82" t="s">
        <v>2828</v>
      </c>
      <c r="F1525" s="82" t="s">
        <v>4376</v>
      </c>
      <c r="G1525" s="82" t="s">
        <v>4377</v>
      </c>
      <c r="H1525" s="82" t="s">
        <v>1910</v>
      </c>
      <c r="I1525" s="108">
        <v>70000</v>
      </c>
      <c r="J1525" s="82" t="s">
        <v>4378</v>
      </c>
      <c r="K1525" s="82" t="s">
        <v>935</v>
      </c>
      <c r="L1525" s="82" t="s">
        <v>952</v>
      </c>
      <c r="M1525" s="82" t="s">
        <v>3767</v>
      </c>
      <c r="N1525" s="324" t="str">
        <f>INDEX(软件产品清单!H:H,MATCH(出库记录!K1525&amp;出库记录!L1525,软件产品清单!AB:AB,0))</f>
        <v>标准产品</v>
      </c>
      <c r="O1525" s="82" t="s">
        <v>1615</v>
      </c>
      <c r="P1525" s="82" t="s">
        <v>8440</v>
      </c>
      <c r="Q1525" s="82" t="s">
        <v>1553</v>
      </c>
      <c r="R1525" s="82" t="s">
        <v>2429</v>
      </c>
      <c r="S1525" s="6"/>
      <c r="T1525" s="99">
        <v>1</v>
      </c>
      <c r="U1525" s="99">
        <v>2</v>
      </c>
      <c r="V1525" s="99" t="s">
        <v>2429</v>
      </c>
      <c r="W1525" s="6">
        <v>42830</v>
      </c>
      <c r="X1525" s="82" t="s">
        <v>3287</v>
      </c>
      <c r="Y1525" s="82" t="s">
        <v>2983</v>
      </c>
      <c r="Z1525" s="99" t="s">
        <v>2429</v>
      </c>
      <c r="AA1525" s="6"/>
      <c r="AB1525" s="6"/>
      <c r="AC1525" s="82"/>
      <c r="AD1525" s="82"/>
      <c r="AE1525" s="82"/>
    </row>
    <row r="1526" spans="1:31" s="139" customFormat="1" ht="29.25" hidden="1" customHeight="1">
      <c r="A1526" s="312">
        <v>1525</v>
      </c>
      <c r="B1526" s="74" t="s">
        <v>4375</v>
      </c>
      <c r="C1526" s="6">
        <v>42826</v>
      </c>
      <c r="D1526" s="82" t="s">
        <v>1910</v>
      </c>
      <c r="E1526" s="82" t="s">
        <v>2828</v>
      </c>
      <c r="F1526" s="82" t="s">
        <v>4376</v>
      </c>
      <c r="G1526" s="82" t="s">
        <v>4377</v>
      </c>
      <c r="H1526" s="82" t="s">
        <v>1910</v>
      </c>
      <c r="I1526" s="108">
        <v>1800</v>
      </c>
      <c r="J1526" s="82" t="s">
        <v>3017</v>
      </c>
      <c r="K1526" s="82" t="s">
        <v>925</v>
      </c>
      <c r="L1526" s="82" t="s">
        <v>933</v>
      </c>
      <c r="M1526" s="82" t="s">
        <v>3763</v>
      </c>
      <c r="N1526" s="324" t="str">
        <f>INDEX(软件产品清单!H:H,MATCH(出库记录!K1526&amp;出库记录!L1526,软件产品清单!AB:AB,0))</f>
        <v>标准产品</v>
      </c>
      <c r="O1526" s="82" t="s">
        <v>1615</v>
      </c>
      <c r="P1526" s="82" t="s">
        <v>8440</v>
      </c>
      <c r="Q1526" s="82" t="s">
        <v>1553</v>
      </c>
      <c r="R1526" s="82" t="s">
        <v>2429</v>
      </c>
      <c r="S1526" s="6"/>
      <c r="T1526" s="99">
        <v>1</v>
      </c>
      <c r="U1526" s="99">
        <v>1</v>
      </c>
      <c r="V1526" s="99" t="s">
        <v>2429</v>
      </c>
      <c r="W1526" s="6">
        <v>42830</v>
      </c>
      <c r="X1526" s="82" t="s">
        <v>3287</v>
      </c>
      <c r="Y1526" s="82" t="s">
        <v>2983</v>
      </c>
      <c r="Z1526" s="99" t="s">
        <v>2429</v>
      </c>
      <c r="AA1526" s="6"/>
      <c r="AB1526" s="6"/>
      <c r="AC1526" s="82"/>
      <c r="AD1526" s="82"/>
      <c r="AE1526" s="82"/>
    </row>
    <row r="1527" spans="1:31" s="139" customFormat="1" ht="29.25" hidden="1" customHeight="1">
      <c r="A1527" s="312">
        <v>1526</v>
      </c>
      <c r="B1527" s="74" t="s">
        <v>4375</v>
      </c>
      <c r="C1527" s="6">
        <v>42826</v>
      </c>
      <c r="D1527" s="82" t="s">
        <v>1910</v>
      </c>
      <c r="E1527" s="82" t="s">
        <v>2828</v>
      </c>
      <c r="F1527" s="82" t="s">
        <v>4379</v>
      </c>
      <c r="G1527" s="82" t="s">
        <v>4377</v>
      </c>
      <c r="H1527" s="82" t="s">
        <v>1910</v>
      </c>
      <c r="I1527" s="108">
        <v>60000</v>
      </c>
      <c r="J1527" s="82" t="s">
        <v>4380</v>
      </c>
      <c r="K1527" s="82" t="s">
        <v>717</v>
      </c>
      <c r="L1527" s="82" t="s">
        <v>723</v>
      </c>
      <c r="M1527" s="82" t="s">
        <v>3766</v>
      </c>
      <c r="N1527" s="324" t="str">
        <f>INDEX(软件产品清单!H:H,MATCH(出库记录!K1527&amp;出库记录!L1527,软件产品清单!AB:AB,0))</f>
        <v>标准产品</v>
      </c>
      <c r="O1527" s="82" t="s">
        <v>1557</v>
      </c>
      <c r="P1527" s="82" t="s">
        <v>8438</v>
      </c>
      <c r="Q1527" s="82" t="s">
        <v>4</v>
      </c>
      <c r="R1527" s="82" t="s">
        <v>2429</v>
      </c>
      <c r="S1527" s="6"/>
      <c r="T1527" s="99">
        <v>1</v>
      </c>
      <c r="U1527" s="99">
        <v>1</v>
      </c>
      <c r="V1527" s="99" t="s">
        <v>2429</v>
      </c>
      <c r="W1527" s="6">
        <v>42830</v>
      </c>
      <c r="X1527" s="82" t="s">
        <v>3287</v>
      </c>
      <c r="Y1527" s="82" t="s">
        <v>2983</v>
      </c>
      <c r="Z1527" s="99" t="s">
        <v>2549</v>
      </c>
      <c r="AA1527" s="6">
        <v>42844</v>
      </c>
      <c r="AB1527" s="6" t="s">
        <v>2516</v>
      </c>
      <c r="AC1527" s="82" t="s">
        <v>2517</v>
      </c>
      <c r="AD1527" s="82" t="s">
        <v>3049</v>
      </c>
      <c r="AE1527" s="82"/>
    </row>
    <row r="1528" spans="1:31" s="139" customFormat="1" ht="29.25" hidden="1" customHeight="1">
      <c r="A1528" s="312">
        <v>1527</v>
      </c>
      <c r="B1528" s="74" t="s">
        <v>4375</v>
      </c>
      <c r="C1528" s="6">
        <v>42826</v>
      </c>
      <c r="D1528" s="82" t="s">
        <v>1910</v>
      </c>
      <c r="E1528" s="82" t="s">
        <v>2828</v>
      </c>
      <c r="F1528" s="82" t="s">
        <v>4379</v>
      </c>
      <c r="G1528" s="82" t="s">
        <v>4377</v>
      </c>
      <c r="H1528" s="82" t="s">
        <v>1910</v>
      </c>
      <c r="I1528" s="108">
        <v>70000</v>
      </c>
      <c r="J1528" s="82" t="s">
        <v>757</v>
      </c>
      <c r="K1528" s="82" t="s">
        <v>758</v>
      </c>
      <c r="L1528" s="82" t="s">
        <v>3503</v>
      </c>
      <c r="M1528" s="82" t="s">
        <v>4381</v>
      </c>
      <c r="N1528" s="324" t="str">
        <f>INDEX(软件产品清单!H:H,MATCH(出库记录!K1528&amp;出库记录!L1528,软件产品清单!AB:AB,0))</f>
        <v>标准产品</v>
      </c>
      <c r="O1528" s="82" t="s">
        <v>1557</v>
      </c>
      <c r="P1528" s="82" t="s">
        <v>8440</v>
      </c>
      <c r="Q1528" s="82" t="s">
        <v>1606</v>
      </c>
      <c r="R1528" s="82" t="s">
        <v>2429</v>
      </c>
      <c r="S1528" s="6"/>
      <c r="T1528" s="99">
        <v>1</v>
      </c>
      <c r="U1528" s="99" t="s">
        <v>2429</v>
      </c>
      <c r="V1528" s="99" t="s">
        <v>2429</v>
      </c>
      <c r="W1528" s="6">
        <v>42830</v>
      </c>
      <c r="X1528" s="82" t="s">
        <v>3287</v>
      </c>
      <c r="Y1528" s="82" t="s">
        <v>2983</v>
      </c>
      <c r="Z1528" s="99" t="s">
        <v>2429</v>
      </c>
      <c r="AA1528" s="6"/>
      <c r="AB1528" s="6"/>
      <c r="AC1528" s="82"/>
      <c r="AD1528" s="82"/>
      <c r="AE1528" s="82"/>
    </row>
    <row r="1529" spans="1:31" s="139" customFormat="1" ht="29.25" hidden="1" customHeight="1">
      <c r="A1529" s="312">
        <v>1528</v>
      </c>
      <c r="B1529" s="74" t="s">
        <v>4375</v>
      </c>
      <c r="C1529" s="6">
        <v>42826</v>
      </c>
      <c r="D1529" s="82" t="s">
        <v>1910</v>
      </c>
      <c r="E1529" s="82" t="s">
        <v>2828</v>
      </c>
      <c r="F1529" s="82" t="s">
        <v>4379</v>
      </c>
      <c r="G1529" s="82" t="s">
        <v>4377</v>
      </c>
      <c r="H1529" s="82" t="s">
        <v>1910</v>
      </c>
      <c r="I1529" s="108">
        <v>50000</v>
      </c>
      <c r="J1529" s="82" t="s">
        <v>3018</v>
      </c>
      <c r="K1529" s="82" t="s">
        <v>2171</v>
      </c>
      <c r="L1529" s="82" t="s">
        <v>3456</v>
      </c>
      <c r="M1529" s="82" t="s">
        <v>3457</v>
      </c>
      <c r="N1529" s="324" t="str">
        <f>INDEX(软件产品清单!H:H,MATCH(出库记录!K1529&amp;出库记录!L1529,软件产品清单!AB:AB,0))</f>
        <v>标准产品</v>
      </c>
      <c r="O1529" s="82" t="s">
        <v>1557</v>
      </c>
      <c r="P1529" s="82" t="s">
        <v>8440</v>
      </c>
      <c r="Q1529" s="82" t="s">
        <v>1553</v>
      </c>
      <c r="R1529" s="82" t="s">
        <v>2429</v>
      </c>
      <c r="S1529" s="6"/>
      <c r="T1529" s="99">
        <v>1</v>
      </c>
      <c r="U1529" s="99">
        <v>1</v>
      </c>
      <c r="V1529" s="99" t="s">
        <v>2429</v>
      </c>
      <c r="W1529" s="6">
        <v>42830</v>
      </c>
      <c r="X1529" s="82" t="s">
        <v>3287</v>
      </c>
      <c r="Y1529" s="82" t="s">
        <v>2983</v>
      </c>
      <c r="Z1529" s="99" t="s">
        <v>2429</v>
      </c>
      <c r="AA1529" s="6"/>
      <c r="AB1529" s="6"/>
      <c r="AC1529" s="82"/>
      <c r="AD1529" s="82"/>
      <c r="AE1529" s="82"/>
    </row>
    <row r="1530" spans="1:31" s="103" customFormat="1" ht="29.25" hidden="1" customHeight="1">
      <c r="A1530" s="312">
        <v>1529</v>
      </c>
      <c r="B1530" s="74" t="s">
        <v>4382</v>
      </c>
      <c r="C1530" s="6">
        <v>42830</v>
      </c>
      <c r="D1530" s="92" t="s">
        <v>4383</v>
      </c>
      <c r="E1530" s="82" t="s">
        <v>3150</v>
      </c>
      <c r="F1530" s="82" t="s">
        <v>4384</v>
      </c>
      <c r="G1530" s="82" t="s">
        <v>4385</v>
      </c>
      <c r="H1530" s="82" t="s">
        <v>3033</v>
      </c>
      <c r="I1530" s="108"/>
      <c r="J1530" s="82"/>
      <c r="K1530" s="82" t="s">
        <v>3533</v>
      </c>
      <c r="L1530" s="82" t="s">
        <v>3546</v>
      </c>
      <c r="M1530" s="82" t="s">
        <v>3662</v>
      </c>
      <c r="N1530" s="324" t="str">
        <f>INDEX(软件产品清单!H:H,MATCH(出库记录!K1530&amp;出库记录!L1530,软件产品清单!AB:AB,0))</f>
        <v>标准产品</v>
      </c>
      <c r="O1530" s="82" t="s">
        <v>1621</v>
      </c>
      <c r="P1530" s="82" t="s">
        <v>8439</v>
      </c>
      <c r="Q1530" s="82" t="s">
        <v>4</v>
      </c>
      <c r="R1530" s="82" t="s">
        <v>2429</v>
      </c>
      <c r="S1530" s="6"/>
      <c r="T1530" s="99" t="s">
        <v>2429</v>
      </c>
      <c r="U1530" s="99" t="s">
        <v>2429</v>
      </c>
      <c r="V1530" s="99" t="s">
        <v>2429</v>
      </c>
      <c r="W1530" s="6"/>
      <c r="X1530" s="82" t="s">
        <v>3265</v>
      </c>
      <c r="Y1530" s="82"/>
      <c r="Z1530" s="99" t="s">
        <v>2549</v>
      </c>
      <c r="AA1530" s="6">
        <v>42832</v>
      </c>
      <c r="AB1530" s="6" t="s">
        <v>2516</v>
      </c>
      <c r="AC1530" s="82" t="s">
        <v>2517</v>
      </c>
      <c r="AD1530" s="82"/>
      <c r="AE1530" s="82"/>
    </row>
    <row r="1531" spans="1:31" ht="29.25" hidden="1" customHeight="1">
      <c r="A1531" s="312">
        <v>1530</v>
      </c>
      <c r="B1531" s="74" t="s">
        <v>4386</v>
      </c>
      <c r="C1531" s="6">
        <v>42832</v>
      </c>
      <c r="D1531" s="82" t="s">
        <v>3230</v>
      </c>
      <c r="E1531" s="82" t="s">
        <v>3141</v>
      </c>
      <c r="F1531" s="82"/>
      <c r="G1531" s="82"/>
      <c r="H1531" s="82"/>
      <c r="I1531" s="108"/>
      <c r="J1531" s="82"/>
      <c r="K1531" s="82" t="s">
        <v>3843</v>
      </c>
      <c r="L1531" s="82" t="s">
        <v>3526</v>
      </c>
      <c r="M1531" s="82" t="s">
        <v>4387</v>
      </c>
      <c r="N1531" s="324" t="str">
        <f>INDEX(软件产品清单!H:H,MATCH(出库记录!K1531&amp;出库记录!L1531,软件产品清单!AB:AB,0))</f>
        <v>标准产品</v>
      </c>
      <c r="O1531" s="82" t="s">
        <v>1504</v>
      </c>
      <c r="P1531" s="82" t="s">
        <v>8438</v>
      </c>
      <c r="Q1531" s="82" t="s">
        <v>4</v>
      </c>
      <c r="R1531" s="82" t="s">
        <v>2429</v>
      </c>
      <c r="S1531" s="6"/>
      <c r="T1531" s="99" t="s">
        <v>2429</v>
      </c>
      <c r="U1531" s="99" t="s">
        <v>2429</v>
      </c>
      <c r="V1531" s="99" t="s">
        <v>2429</v>
      </c>
      <c r="W1531" s="6"/>
      <c r="X1531" s="82" t="s">
        <v>3265</v>
      </c>
      <c r="Y1531" s="82"/>
      <c r="Z1531" s="99" t="s">
        <v>2549</v>
      </c>
      <c r="AA1531" s="6">
        <v>42832</v>
      </c>
      <c r="AB1531" s="6">
        <v>43197</v>
      </c>
      <c r="AC1531" s="82" t="s">
        <v>2517</v>
      </c>
      <c r="AD1531" s="82"/>
      <c r="AE1531" s="82"/>
    </row>
    <row r="1532" spans="1:31" ht="29.25" hidden="1" customHeight="1">
      <c r="A1532" s="312">
        <v>1531</v>
      </c>
      <c r="B1532" s="74" t="s">
        <v>4388</v>
      </c>
      <c r="C1532" s="6">
        <v>42832</v>
      </c>
      <c r="D1532" s="82" t="s">
        <v>3230</v>
      </c>
      <c r="E1532" s="82" t="s">
        <v>3141</v>
      </c>
      <c r="F1532" s="82"/>
      <c r="G1532" s="82"/>
      <c r="H1532" s="82"/>
      <c r="I1532" s="108"/>
      <c r="J1532" s="82"/>
      <c r="K1532" s="82" t="s">
        <v>4389</v>
      </c>
      <c r="L1532" s="82" t="s">
        <v>2465</v>
      </c>
      <c r="M1532" s="82" t="s">
        <v>4390</v>
      </c>
      <c r="N1532" s="324" t="str">
        <f>INDEX(软件产品清单!H:H,MATCH(出库记录!K1532&amp;出库记录!L1532,软件产品清单!AB:AB,0))</f>
        <v>标准产品</v>
      </c>
      <c r="O1532" s="82" t="s">
        <v>1504</v>
      </c>
      <c r="P1532" s="82" t="s">
        <v>5874</v>
      </c>
      <c r="Q1532" s="82" t="s">
        <v>4</v>
      </c>
      <c r="R1532" s="82" t="s">
        <v>2429</v>
      </c>
      <c r="S1532" s="6"/>
      <c r="T1532" s="99" t="s">
        <v>2429</v>
      </c>
      <c r="U1532" s="99" t="s">
        <v>2429</v>
      </c>
      <c r="V1532" s="99" t="s">
        <v>2429</v>
      </c>
      <c r="W1532" s="6"/>
      <c r="X1532" s="82" t="s">
        <v>3265</v>
      </c>
      <c r="Y1532" s="82"/>
      <c r="Z1532" s="99" t="s">
        <v>2549</v>
      </c>
      <c r="AA1532" s="6">
        <v>42832</v>
      </c>
      <c r="AB1532" s="6">
        <v>43197</v>
      </c>
      <c r="AC1532" s="82" t="s">
        <v>2517</v>
      </c>
      <c r="AD1532" s="82"/>
      <c r="AE1532" s="82"/>
    </row>
    <row r="1533" spans="1:31" ht="29.25" hidden="1" customHeight="1">
      <c r="A1533" s="312">
        <v>1532</v>
      </c>
      <c r="B1533" s="74" t="s">
        <v>4391</v>
      </c>
      <c r="C1533" s="6">
        <v>42835</v>
      </c>
      <c r="D1533" s="82" t="s">
        <v>3537</v>
      </c>
      <c r="E1533" s="82" t="s">
        <v>3150</v>
      </c>
      <c r="F1533" s="82" t="s">
        <v>4392</v>
      </c>
      <c r="G1533" s="82" t="s">
        <v>4393</v>
      </c>
      <c r="H1533" s="82" t="s">
        <v>3044</v>
      </c>
      <c r="I1533" s="108"/>
      <c r="J1533" s="82"/>
      <c r="K1533" s="82" t="s">
        <v>2874</v>
      </c>
      <c r="L1533" s="82" t="s">
        <v>3181</v>
      </c>
      <c r="M1533" s="82" t="s">
        <v>3793</v>
      </c>
      <c r="N1533" s="324" t="str">
        <f>INDEX(软件产品清单!H:H,MATCH(出库记录!K1533&amp;出库记录!L1533,软件产品清单!AB:AB,0))</f>
        <v>标准产品</v>
      </c>
      <c r="O1533" s="82" t="s">
        <v>1557</v>
      </c>
      <c r="P1533" s="82" t="s">
        <v>8438</v>
      </c>
      <c r="Q1533" s="82" t="s">
        <v>4</v>
      </c>
      <c r="R1533" s="82" t="s">
        <v>2429</v>
      </c>
      <c r="S1533" s="6"/>
      <c r="T1533" s="99" t="s">
        <v>2429</v>
      </c>
      <c r="U1533" s="99" t="s">
        <v>2429</v>
      </c>
      <c r="V1533" s="99" t="s">
        <v>2429</v>
      </c>
      <c r="W1533" s="6"/>
      <c r="X1533" s="82" t="s">
        <v>3265</v>
      </c>
      <c r="Y1533" s="82"/>
      <c r="Z1533" s="99" t="s">
        <v>2549</v>
      </c>
      <c r="AA1533" s="6">
        <v>42835</v>
      </c>
      <c r="AB1533" s="6" t="s">
        <v>2516</v>
      </c>
      <c r="AC1533" s="82" t="s">
        <v>2517</v>
      </c>
      <c r="AD1533" s="82"/>
      <c r="AE1533" s="82"/>
    </row>
    <row r="1534" spans="1:31" ht="29.25" hidden="1" customHeight="1">
      <c r="A1534" s="312">
        <v>1533</v>
      </c>
      <c r="B1534" s="79" t="s">
        <v>3060</v>
      </c>
      <c r="C1534" s="9">
        <v>42835</v>
      </c>
      <c r="D1534" s="89" t="s">
        <v>4394</v>
      </c>
      <c r="E1534" s="89" t="s">
        <v>3026</v>
      </c>
      <c r="F1534" s="89"/>
      <c r="G1534" s="89" t="s">
        <v>4395</v>
      </c>
      <c r="H1534" s="89"/>
      <c r="I1534" s="110"/>
      <c r="J1534" s="89"/>
      <c r="K1534" s="89" t="s">
        <v>3160</v>
      </c>
      <c r="L1534" s="89" t="s">
        <v>3329</v>
      </c>
      <c r="M1534" s="89" t="s">
        <v>3652</v>
      </c>
      <c r="N1534" s="324" t="str">
        <f>INDEX(软件产品清单!H:H,MATCH(出库记录!K1534&amp;出库记录!L1534,软件产品清单!AB:AB,0))</f>
        <v>标准产品</v>
      </c>
      <c r="O1534" s="82" t="s">
        <v>1664</v>
      </c>
      <c r="P1534" s="82" t="s">
        <v>9717</v>
      </c>
      <c r="Q1534" s="82" t="s">
        <v>4</v>
      </c>
      <c r="R1534" s="89" t="s">
        <v>2429</v>
      </c>
      <c r="S1534" s="9"/>
      <c r="T1534" s="136" t="s">
        <v>2429</v>
      </c>
      <c r="U1534" s="136" t="s">
        <v>2429</v>
      </c>
      <c r="V1534" s="136" t="s">
        <v>2429</v>
      </c>
      <c r="W1534" s="9"/>
      <c r="X1534" s="89" t="s">
        <v>3265</v>
      </c>
      <c r="Y1534" s="89"/>
      <c r="Z1534" s="89" t="s">
        <v>2549</v>
      </c>
      <c r="AA1534" s="9">
        <v>42835</v>
      </c>
      <c r="AB1534" s="9">
        <v>42926</v>
      </c>
      <c r="AC1534" s="89" t="s">
        <v>2517</v>
      </c>
      <c r="AD1534" s="89"/>
      <c r="AE1534" s="89"/>
    </row>
    <row r="1535" spans="1:31" ht="29.25" hidden="1" customHeight="1">
      <c r="A1535" s="312">
        <v>1534</v>
      </c>
      <c r="B1535" s="74" t="s">
        <v>4396</v>
      </c>
      <c r="C1535" s="6">
        <v>42830</v>
      </c>
      <c r="D1535" s="82" t="s">
        <v>3027</v>
      </c>
      <c r="E1535" s="82" t="s">
        <v>2828</v>
      </c>
      <c r="F1535" s="82" t="s">
        <v>4397</v>
      </c>
      <c r="G1535" s="82" t="s">
        <v>4398</v>
      </c>
      <c r="H1535" s="82" t="s">
        <v>3027</v>
      </c>
      <c r="I1535" s="108">
        <v>98000</v>
      </c>
      <c r="J1535" s="82" t="s">
        <v>2749</v>
      </c>
      <c r="K1535" s="82" t="s">
        <v>3300</v>
      </c>
      <c r="L1535" s="82" t="s">
        <v>3301</v>
      </c>
      <c r="M1535" s="82" t="s">
        <v>3302</v>
      </c>
      <c r="N1535" s="324" t="str">
        <f>INDEX(软件产品清单!H:H,MATCH(出库记录!K1535&amp;出库记录!L1535,软件产品清单!AB:AB,0))</f>
        <v>标准产品</v>
      </c>
      <c r="O1535" s="82" t="s">
        <v>1557</v>
      </c>
      <c r="P1535" s="82" t="s">
        <v>8440</v>
      </c>
      <c r="Q1535" s="82" t="s">
        <v>1553</v>
      </c>
      <c r="R1535" s="82" t="s">
        <v>2429</v>
      </c>
      <c r="S1535" s="6"/>
      <c r="T1535" s="99">
        <v>2</v>
      </c>
      <c r="U1535" s="99">
        <v>1</v>
      </c>
      <c r="V1535" s="99" t="s">
        <v>2429</v>
      </c>
      <c r="W1535" s="6">
        <v>42835</v>
      </c>
      <c r="X1535" s="82" t="s">
        <v>3287</v>
      </c>
      <c r="Y1535" s="82" t="s">
        <v>2983</v>
      </c>
      <c r="Z1535" s="99" t="s">
        <v>2429</v>
      </c>
      <c r="AA1535" s="6"/>
      <c r="AB1535" s="6"/>
      <c r="AC1535" s="82"/>
      <c r="AD1535" s="82"/>
      <c r="AE1535" s="82"/>
    </row>
    <row r="1536" spans="1:31" ht="29.25" hidden="1" customHeight="1">
      <c r="A1536" s="312">
        <v>1535</v>
      </c>
      <c r="B1536" s="74" t="s">
        <v>4399</v>
      </c>
      <c r="C1536" s="6">
        <v>42831</v>
      </c>
      <c r="D1536" s="82" t="s">
        <v>4400</v>
      </c>
      <c r="E1536" s="82" t="s">
        <v>3169</v>
      </c>
      <c r="F1536" s="82"/>
      <c r="G1536" s="82"/>
      <c r="H1536" s="82"/>
      <c r="I1536" s="108"/>
      <c r="J1536" s="82"/>
      <c r="K1536" s="82" t="s">
        <v>4098</v>
      </c>
      <c r="L1536" s="82" t="s">
        <v>3732</v>
      </c>
      <c r="M1536" s="82" t="s">
        <v>4099</v>
      </c>
      <c r="N1536" s="324" t="str">
        <f>INDEX(软件产品清单!H:H,MATCH(出库记录!K1536&amp;出库记录!L1536,软件产品清单!AB:AB,0))</f>
        <v>Demo</v>
      </c>
      <c r="O1536" s="82" t="s">
        <v>1504</v>
      </c>
      <c r="P1536" s="82" t="s">
        <v>8439</v>
      </c>
      <c r="Q1536" s="82" t="s">
        <v>1517</v>
      </c>
      <c r="R1536" s="82" t="s">
        <v>2429</v>
      </c>
      <c r="S1536" s="6"/>
      <c r="T1536" s="99" t="s">
        <v>2429</v>
      </c>
      <c r="U1536" s="99" t="s">
        <v>2429</v>
      </c>
      <c r="V1536" s="99" t="s">
        <v>2429</v>
      </c>
      <c r="W1536" s="6"/>
      <c r="X1536" s="89" t="s">
        <v>3265</v>
      </c>
      <c r="Y1536" s="82"/>
      <c r="Z1536" s="99" t="s">
        <v>2549</v>
      </c>
      <c r="AA1536" s="6"/>
      <c r="AB1536" s="6"/>
      <c r="AC1536" s="82"/>
      <c r="AD1536" s="82"/>
      <c r="AE1536" s="82"/>
    </row>
    <row r="1537" spans="1:31" ht="29.25" hidden="1" customHeight="1">
      <c r="A1537" s="312">
        <v>1536</v>
      </c>
      <c r="B1537" s="74" t="s">
        <v>4399</v>
      </c>
      <c r="C1537" s="6">
        <v>42831</v>
      </c>
      <c r="D1537" s="82" t="s">
        <v>4400</v>
      </c>
      <c r="E1537" s="82" t="s">
        <v>3169</v>
      </c>
      <c r="F1537" s="82"/>
      <c r="G1537" s="82"/>
      <c r="H1537" s="82"/>
      <c r="I1537" s="108"/>
      <c r="J1537" s="82"/>
      <c r="K1537" s="82" t="s">
        <v>4100</v>
      </c>
      <c r="L1537" s="82" t="s">
        <v>3732</v>
      </c>
      <c r="M1537" s="82" t="s">
        <v>4101</v>
      </c>
      <c r="N1537" s="324" t="str">
        <f>INDEX(软件产品清单!H:H,MATCH(出库记录!K1537&amp;出库记录!L1537,软件产品清单!AB:AB,0))</f>
        <v>Demo</v>
      </c>
      <c r="O1537" s="82" t="s">
        <v>1583</v>
      </c>
      <c r="P1537" s="82" t="s">
        <v>8439</v>
      </c>
      <c r="Q1537" s="82" t="s">
        <v>1517</v>
      </c>
      <c r="R1537" s="82" t="s">
        <v>2429</v>
      </c>
      <c r="S1537" s="6"/>
      <c r="T1537" s="99" t="s">
        <v>2429</v>
      </c>
      <c r="U1537" s="99" t="s">
        <v>2429</v>
      </c>
      <c r="V1537" s="99" t="s">
        <v>2429</v>
      </c>
      <c r="W1537" s="6"/>
      <c r="X1537" s="89" t="s">
        <v>3265</v>
      </c>
      <c r="Y1537" s="82"/>
      <c r="Z1537" s="99" t="s">
        <v>2549</v>
      </c>
      <c r="AA1537" s="6"/>
      <c r="AB1537" s="6"/>
      <c r="AC1537" s="82"/>
      <c r="AD1537" s="82"/>
      <c r="AE1537" s="82"/>
    </row>
    <row r="1538" spans="1:31" ht="29.25" hidden="1" customHeight="1">
      <c r="A1538" s="312">
        <v>1537</v>
      </c>
      <c r="B1538" s="74" t="s">
        <v>4399</v>
      </c>
      <c r="C1538" s="6">
        <v>42831</v>
      </c>
      <c r="D1538" s="82" t="s">
        <v>4400</v>
      </c>
      <c r="E1538" s="82" t="s">
        <v>3169</v>
      </c>
      <c r="F1538" s="82"/>
      <c r="G1538" s="82"/>
      <c r="H1538" s="82"/>
      <c r="I1538" s="108"/>
      <c r="J1538" s="82"/>
      <c r="K1538" s="82" t="s">
        <v>4102</v>
      </c>
      <c r="L1538" s="82" t="s">
        <v>3732</v>
      </c>
      <c r="M1538" s="82" t="s">
        <v>4103</v>
      </c>
      <c r="N1538" s="324" t="str">
        <f>INDEX(软件产品清单!H:H,MATCH(出库记录!K1538&amp;出库记录!L1538,软件产品清单!AB:AB,0))</f>
        <v>Demo</v>
      </c>
      <c r="O1538" s="82" t="s">
        <v>1583</v>
      </c>
      <c r="P1538" s="82" t="s">
        <v>8439</v>
      </c>
      <c r="Q1538" s="82" t="s">
        <v>1517</v>
      </c>
      <c r="R1538" s="82" t="s">
        <v>2429</v>
      </c>
      <c r="S1538" s="6"/>
      <c r="T1538" s="99" t="s">
        <v>2429</v>
      </c>
      <c r="U1538" s="99" t="s">
        <v>2429</v>
      </c>
      <c r="V1538" s="99" t="s">
        <v>2429</v>
      </c>
      <c r="W1538" s="6"/>
      <c r="X1538" s="89" t="s">
        <v>3265</v>
      </c>
      <c r="Y1538" s="82"/>
      <c r="Z1538" s="99" t="s">
        <v>2549</v>
      </c>
      <c r="AA1538" s="6"/>
      <c r="AB1538" s="6"/>
      <c r="AC1538" s="82"/>
      <c r="AD1538" s="82"/>
      <c r="AE1538" s="82"/>
    </row>
    <row r="1539" spans="1:31" ht="29.25" hidden="1" customHeight="1">
      <c r="A1539" s="312">
        <v>1538</v>
      </c>
      <c r="B1539" s="74" t="s">
        <v>4399</v>
      </c>
      <c r="C1539" s="6">
        <v>42831</v>
      </c>
      <c r="D1539" s="82" t="s">
        <v>4400</v>
      </c>
      <c r="E1539" s="82" t="s">
        <v>3169</v>
      </c>
      <c r="F1539" s="82"/>
      <c r="G1539" s="82"/>
      <c r="H1539" s="82"/>
      <c r="I1539" s="108"/>
      <c r="J1539" s="82"/>
      <c r="K1539" s="82" t="s">
        <v>4193</v>
      </c>
      <c r="L1539" s="82" t="s">
        <v>3732</v>
      </c>
      <c r="M1539" s="82" t="s">
        <v>4194</v>
      </c>
      <c r="N1539" s="324" t="str">
        <f>INDEX(软件产品清单!H:H,MATCH(出库记录!K1539&amp;出库记录!L1539,软件产品清单!AB:AB,0))</f>
        <v>Demo</v>
      </c>
      <c r="O1539" s="82" t="s">
        <v>1621</v>
      </c>
      <c r="P1539" s="82" t="s">
        <v>8439</v>
      </c>
      <c r="Q1539" s="82" t="s">
        <v>4</v>
      </c>
      <c r="R1539" s="82" t="s">
        <v>2429</v>
      </c>
      <c r="S1539" s="6"/>
      <c r="T1539" s="99" t="s">
        <v>2429</v>
      </c>
      <c r="U1539" s="99" t="s">
        <v>2429</v>
      </c>
      <c r="V1539" s="99" t="s">
        <v>2429</v>
      </c>
      <c r="W1539" s="6"/>
      <c r="X1539" s="89" t="s">
        <v>3265</v>
      </c>
      <c r="Y1539" s="82"/>
      <c r="Z1539" s="99" t="s">
        <v>2549</v>
      </c>
      <c r="AA1539" s="6"/>
      <c r="AB1539" s="6"/>
      <c r="AC1539" s="82"/>
      <c r="AD1539" s="82"/>
      <c r="AE1539" s="82"/>
    </row>
    <row r="1540" spans="1:31" ht="29.25" hidden="1" customHeight="1">
      <c r="A1540" s="312">
        <v>1539</v>
      </c>
      <c r="B1540" s="74" t="s">
        <v>4399</v>
      </c>
      <c r="C1540" s="6">
        <v>42831</v>
      </c>
      <c r="D1540" s="82" t="s">
        <v>4400</v>
      </c>
      <c r="E1540" s="82" t="s">
        <v>3169</v>
      </c>
      <c r="F1540" s="82"/>
      <c r="G1540" s="82"/>
      <c r="H1540" s="82"/>
      <c r="I1540" s="108"/>
      <c r="J1540" s="82"/>
      <c r="K1540" s="82" t="s">
        <v>3356</v>
      </c>
      <c r="L1540" s="82" t="s">
        <v>2465</v>
      </c>
      <c r="M1540" s="92" t="s">
        <v>4088</v>
      </c>
      <c r="N1540" s="324" t="str">
        <f>INDEX(软件产品清单!H:H,MATCH(出库记录!K1540&amp;出库记录!L1540,软件产品清单!AB:AB,0))</f>
        <v>标准产品</v>
      </c>
      <c r="O1540" s="82" t="s">
        <v>1621</v>
      </c>
      <c r="P1540" s="82" t="s">
        <v>8439</v>
      </c>
      <c r="Q1540" s="82" t="s">
        <v>4</v>
      </c>
      <c r="R1540" s="82" t="s">
        <v>2429</v>
      </c>
      <c r="S1540" s="6"/>
      <c r="T1540" s="99" t="s">
        <v>2429</v>
      </c>
      <c r="U1540" s="99" t="s">
        <v>2429</v>
      </c>
      <c r="V1540" s="99" t="s">
        <v>2429</v>
      </c>
      <c r="W1540" s="6"/>
      <c r="X1540" s="89" t="s">
        <v>3265</v>
      </c>
      <c r="Y1540" s="82"/>
      <c r="Z1540" s="99" t="s">
        <v>2549</v>
      </c>
      <c r="AA1540" s="6"/>
      <c r="AB1540" s="6"/>
      <c r="AC1540" s="82"/>
      <c r="AD1540" s="82"/>
      <c r="AE1540" s="82"/>
    </row>
    <row r="1541" spans="1:31" ht="29.25" hidden="1" customHeight="1">
      <c r="A1541" s="312">
        <v>1540</v>
      </c>
      <c r="B1541" s="74" t="s">
        <v>4401</v>
      </c>
      <c r="C1541" s="6">
        <v>42831</v>
      </c>
      <c r="D1541" s="82" t="s">
        <v>4111</v>
      </c>
      <c r="E1541" s="82" t="s">
        <v>3522</v>
      </c>
      <c r="F1541" s="82" t="s">
        <v>3305</v>
      </c>
      <c r="G1541" s="82" t="s">
        <v>3306</v>
      </c>
      <c r="H1541" s="82"/>
      <c r="I1541" s="108"/>
      <c r="J1541" s="82"/>
      <c r="K1541" s="82" t="s">
        <v>1647</v>
      </c>
      <c r="L1541" s="82" t="s">
        <v>0</v>
      </c>
      <c r="M1541" s="82" t="s">
        <v>4402</v>
      </c>
      <c r="N1541" s="324" t="str">
        <f>INDEX(软件产品清单!H:H,MATCH(出库记录!K1541&amp;出库记录!L1541,软件产品清单!AB:AB,0))</f>
        <v>定制产品</v>
      </c>
      <c r="O1541" s="82" t="s">
        <v>1664</v>
      </c>
      <c r="P1541" s="82" t="s">
        <v>8438</v>
      </c>
      <c r="Q1541" s="82" t="s">
        <v>1495</v>
      </c>
      <c r="R1541" s="82" t="s">
        <v>2549</v>
      </c>
      <c r="S1541" s="6">
        <v>42831</v>
      </c>
      <c r="T1541" s="99" t="s">
        <v>2429</v>
      </c>
      <c r="U1541" s="99" t="s">
        <v>2429</v>
      </c>
      <c r="V1541" s="99" t="s">
        <v>2429</v>
      </c>
      <c r="W1541" s="6"/>
      <c r="X1541" s="82" t="s">
        <v>3287</v>
      </c>
      <c r="Y1541" s="82" t="s">
        <v>4111</v>
      </c>
      <c r="Z1541" s="99" t="s">
        <v>2549</v>
      </c>
      <c r="AA1541" s="6"/>
      <c r="AB1541" s="6"/>
      <c r="AC1541" s="82"/>
      <c r="AD1541" s="82"/>
      <c r="AE1541" s="82"/>
    </row>
    <row r="1542" spans="1:31" ht="29.25" hidden="1" customHeight="1">
      <c r="A1542" s="312">
        <v>1541</v>
      </c>
      <c r="B1542" s="74" t="s">
        <v>4403</v>
      </c>
      <c r="C1542" s="6">
        <v>42831</v>
      </c>
      <c r="D1542" s="82" t="s">
        <v>3227</v>
      </c>
      <c r="E1542" s="82" t="s">
        <v>3169</v>
      </c>
      <c r="F1542" s="82"/>
      <c r="G1542" s="82"/>
      <c r="H1542" s="82"/>
      <c r="I1542" s="108"/>
      <c r="J1542" s="82"/>
      <c r="K1542" s="82" t="s">
        <v>2995</v>
      </c>
      <c r="L1542" s="82" t="s">
        <v>0</v>
      </c>
      <c r="M1542" s="82" t="s">
        <v>4404</v>
      </c>
      <c r="N1542" s="324" t="str">
        <f>INDEX(软件产品清单!H:H,MATCH(出库记录!K1542&amp;出库记录!L1542,软件产品清单!AB:AB,0))</f>
        <v>定制产品</v>
      </c>
      <c r="O1542" s="82" t="s">
        <v>1656</v>
      </c>
      <c r="P1542" s="82" t="s">
        <v>8438</v>
      </c>
      <c r="Q1542" s="82" t="s">
        <v>4</v>
      </c>
      <c r="R1542" s="82" t="s">
        <v>2549</v>
      </c>
      <c r="S1542" s="6">
        <v>42831</v>
      </c>
      <c r="T1542" s="99" t="s">
        <v>2429</v>
      </c>
      <c r="U1542" s="99" t="s">
        <v>2429</v>
      </c>
      <c r="V1542" s="99" t="s">
        <v>2429</v>
      </c>
      <c r="W1542" s="6"/>
      <c r="X1542" s="82" t="s">
        <v>3287</v>
      </c>
      <c r="Y1542" s="82" t="s">
        <v>3227</v>
      </c>
      <c r="Z1542" s="99" t="s">
        <v>2549</v>
      </c>
      <c r="AA1542" s="6"/>
      <c r="AB1542" s="6"/>
      <c r="AC1542" s="82"/>
      <c r="AD1542" s="82"/>
      <c r="AE1542" s="82"/>
    </row>
    <row r="1543" spans="1:31" ht="29.25" hidden="1" customHeight="1">
      <c r="A1543" s="312">
        <v>1542</v>
      </c>
      <c r="B1543" s="84" t="s">
        <v>4405</v>
      </c>
      <c r="C1543" s="14">
        <v>42831</v>
      </c>
      <c r="D1543" s="93" t="s">
        <v>4406</v>
      </c>
      <c r="E1543" s="93" t="s">
        <v>2828</v>
      </c>
      <c r="F1543" s="93" t="s">
        <v>4407</v>
      </c>
      <c r="G1543" s="93" t="s">
        <v>4408</v>
      </c>
      <c r="H1543" s="93" t="s">
        <v>4406</v>
      </c>
      <c r="I1543" s="113">
        <v>25218</v>
      </c>
      <c r="J1543" s="93" t="s">
        <v>4409</v>
      </c>
      <c r="K1543" s="93" t="s">
        <v>2535</v>
      </c>
      <c r="L1543" s="93" t="s">
        <v>0</v>
      </c>
      <c r="M1543" s="93" t="s">
        <v>4129</v>
      </c>
      <c r="N1543" s="324" t="str">
        <f>INDEX(软件产品清单!H:H,MATCH(出库记录!K1543&amp;出库记录!L1543,软件产品清单!AB:AB,0))</f>
        <v>标准产品</v>
      </c>
      <c r="O1543" s="82" t="s">
        <v>1664</v>
      </c>
      <c r="P1543" s="82" t="s">
        <v>5874</v>
      </c>
      <c r="Q1543" s="82" t="s">
        <v>1495</v>
      </c>
      <c r="R1543" s="93" t="s">
        <v>2429</v>
      </c>
      <c r="S1543" s="14">
        <v>42835</v>
      </c>
      <c r="T1543" s="141">
        <v>1</v>
      </c>
      <c r="U1543" s="141">
        <v>1</v>
      </c>
      <c r="V1543" s="141" t="s">
        <v>2429</v>
      </c>
      <c r="W1543" s="14"/>
      <c r="X1543" s="93" t="s">
        <v>3287</v>
      </c>
      <c r="Y1543" s="93" t="s">
        <v>2983</v>
      </c>
      <c r="Z1543" s="141" t="s">
        <v>2549</v>
      </c>
      <c r="AA1543" s="14"/>
      <c r="AB1543" s="14"/>
      <c r="AC1543" s="93"/>
      <c r="AD1543" s="93"/>
      <c r="AE1543" s="93"/>
    </row>
    <row r="1544" spans="1:31" s="142" customFormat="1" ht="29.25" hidden="1" customHeight="1">
      <c r="A1544" s="312">
        <v>1543</v>
      </c>
      <c r="B1544" s="74" t="s">
        <v>4410</v>
      </c>
      <c r="C1544" s="14">
        <v>42832</v>
      </c>
      <c r="D1544" s="82" t="s">
        <v>4411</v>
      </c>
      <c r="E1544" s="82" t="s">
        <v>3169</v>
      </c>
      <c r="F1544" s="82"/>
      <c r="G1544" s="82"/>
      <c r="H1544" s="82"/>
      <c r="I1544" s="108"/>
      <c r="J1544" s="82"/>
      <c r="K1544" s="82" t="s">
        <v>3356</v>
      </c>
      <c r="L1544" s="82" t="s">
        <v>2465</v>
      </c>
      <c r="M1544" s="92" t="s">
        <v>4088</v>
      </c>
      <c r="N1544" s="324" t="str">
        <f>INDEX(软件产品清单!H:H,MATCH(出库记录!K1544&amp;出库记录!L1544,软件产品清单!AB:AB,0))</f>
        <v>标准产品</v>
      </c>
      <c r="O1544" s="82" t="s">
        <v>1621</v>
      </c>
      <c r="P1544" s="82" t="s">
        <v>8439</v>
      </c>
      <c r="Q1544" s="82" t="s">
        <v>4</v>
      </c>
      <c r="R1544" s="82" t="s">
        <v>2429</v>
      </c>
      <c r="S1544" s="6"/>
      <c r="T1544" s="99" t="s">
        <v>2429</v>
      </c>
      <c r="U1544" s="99" t="s">
        <v>2429</v>
      </c>
      <c r="V1544" s="99" t="s">
        <v>2429</v>
      </c>
      <c r="W1544" s="6"/>
      <c r="X1544" s="82" t="s">
        <v>3265</v>
      </c>
      <c r="Y1544" s="82"/>
      <c r="Z1544" s="99" t="s">
        <v>2549</v>
      </c>
      <c r="AA1544" s="6"/>
      <c r="AB1544" s="6"/>
      <c r="AC1544" s="82"/>
      <c r="AD1544" s="82"/>
      <c r="AE1544" s="97" t="s">
        <v>4412</v>
      </c>
    </row>
    <row r="1545" spans="1:31" s="142" customFormat="1" ht="29.25" hidden="1" customHeight="1">
      <c r="A1545" s="312">
        <v>1544</v>
      </c>
      <c r="B1545" s="74" t="s">
        <v>4410</v>
      </c>
      <c r="C1545" s="14">
        <v>42832</v>
      </c>
      <c r="D1545" s="82" t="s">
        <v>4411</v>
      </c>
      <c r="E1545" s="82" t="s">
        <v>3169</v>
      </c>
      <c r="F1545" s="82"/>
      <c r="G1545" s="82"/>
      <c r="H1545" s="82"/>
      <c r="I1545" s="108"/>
      <c r="J1545" s="82"/>
      <c r="K1545" s="82" t="s">
        <v>3548</v>
      </c>
      <c r="L1545" s="82" t="s">
        <v>2465</v>
      </c>
      <c r="M1545" s="82" t="s">
        <v>3549</v>
      </c>
      <c r="N1545" s="324" t="str">
        <f>INDEX(软件产品清单!H:H,MATCH(出库记录!K1545&amp;出库记录!L1545,软件产品清单!AB:AB,0))</f>
        <v>标准产品</v>
      </c>
      <c r="O1545" s="82" t="s">
        <v>1621</v>
      </c>
      <c r="P1545" s="82" t="s">
        <v>8439</v>
      </c>
      <c r="Q1545" s="82" t="s">
        <v>1517</v>
      </c>
      <c r="R1545" s="82" t="s">
        <v>2429</v>
      </c>
      <c r="S1545" s="6"/>
      <c r="T1545" s="99" t="s">
        <v>2429</v>
      </c>
      <c r="U1545" s="99" t="s">
        <v>2429</v>
      </c>
      <c r="V1545" s="99" t="s">
        <v>2429</v>
      </c>
      <c r="W1545" s="6"/>
      <c r="X1545" s="82" t="s">
        <v>3265</v>
      </c>
      <c r="Y1545" s="82"/>
      <c r="Z1545" s="99" t="s">
        <v>2549</v>
      </c>
      <c r="AA1545" s="6"/>
      <c r="AB1545" s="6"/>
      <c r="AC1545" s="82"/>
      <c r="AD1545" s="82"/>
      <c r="AE1545" s="97" t="s">
        <v>4412</v>
      </c>
    </row>
    <row r="1546" spans="1:31" s="142" customFormat="1" ht="29.25" hidden="1" customHeight="1">
      <c r="A1546" s="312">
        <v>1545</v>
      </c>
      <c r="B1546" s="74" t="s">
        <v>4410</v>
      </c>
      <c r="C1546" s="14">
        <v>42832</v>
      </c>
      <c r="D1546" s="82" t="s">
        <v>4411</v>
      </c>
      <c r="E1546" s="82" t="s">
        <v>3169</v>
      </c>
      <c r="F1546" s="82"/>
      <c r="G1546" s="82"/>
      <c r="H1546" s="82"/>
      <c r="I1546" s="108"/>
      <c r="J1546" s="82"/>
      <c r="K1546" s="82" t="s">
        <v>4100</v>
      </c>
      <c r="L1546" s="82" t="s">
        <v>3732</v>
      </c>
      <c r="M1546" s="82" t="s">
        <v>4101</v>
      </c>
      <c r="N1546" s="324" t="str">
        <f>INDEX(软件产品清单!H:H,MATCH(出库记录!K1546&amp;出库记录!L1546,软件产品清单!AB:AB,0))</f>
        <v>Demo</v>
      </c>
      <c r="O1546" s="82" t="s">
        <v>1583</v>
      </c>
      <c r="P1546" s="82" t="s">
        <v>8439</v>
      </c>
      <c r="Q1546" s="82" t="s">
        <v>1517</v>
      </c>
      <c r="R1546" s="82" t="s">
        <v>2429</v>
      </c>
      <c r="S1546" s="6"/>
      <c r="T1546" s="99" t="s">
        <v>2429</v>
      </c>
      <c r="U1546" s="99" t="s">
        <v>2429</v>
      </c>
      <c r="V1546" s="99" t="s">
        <v>2429</v>
      </c>
      <c r="W1546" s="6"/>
      <c r="X1546" s="82" t="s">
        <v>3265</v>
      </c>
      <c r="Y1546" s="82"/>
      <c r="Z1546" s="99" t="s">
        <v>2549</v>
      </c>
      <c r="AA1546" s="6">
        <v>42874</v>
      </c>
      <c r="AB1546" s="6">
        <v>43058</v>
      </c>
      <c r="AC1546" s="82" t="s">
        <v>2517</v>
      </c>
      <c r="AD1546" s="82" t="s">
        <v>4413</v>
      </c>
      <c r="AE1546" s="82"/>
    </row>
    <row r="1547" spans="1:31" s="142" customFormat="1" ht="29.25" hidden="1" customHeight="1">
      <c r="A1547" s="312">
        <v>1546</v>
      </c>
      <c r="B1547" s="74" t="s">
        <v>4410</v>
      </c>
      <c r="C1547" s="14">
        <v>42832</v>
      </c>
      <c r="D1547" s="82" t="s">
        <v>4411</v>
      </c>
      <c r="E1547" s="82" t="s">
        <v>3169</v>
      </c>
      <c r="F1547" s="82"/>
      <c r="G1547" s="82"/>
      <c r="H1547" s="82"/>
      <c r="I1547" s="108"/>
      <c r="J1547" s="82"/>
      <c r="K1547" s="82" t="s">
        <v>4102</v>
      </c>
      <c r="L1547" s="82" t="s">
        <v>3732</v>
      </c>
      <c r="M1547" s="82" t="s">
        <v>4103</v>
      </c>
      <c r="N1547" s="324" t="str">
        <f>INDEX(软件产品清单!H:H,MATCH(出库记录!K1547&amp;出库记录!L1547,软件产品清单!AB:AB,0))</f>
        <v>Demo</v>
      </c>
      <c r="O1547" s="82" t="s">
        <v>1583</v>
      </c>
      <c r="P1547" s="82" t="s">
        <v>8439</v>
      </c>
      <c r="Q1547" s="82" t="s">
        <v>1517</v>
      </c>
      <c r="R1547" s="82" t="s">
        <v>2429</v>
      </c>
      <c r="S1547" s="6"/>
      <c r="T1547" s="99" t="s">
        <v>2429</v>
      </c>
      <c r="U1547" s="99" t="s">
        <v>2429</v>
      </c>
      <c r="V1547" s="99" t="s">
        <v>2429</v>
      </c>
      <c r="W1547" s="6"/>
      <c r="X1547" s="82" t="s">
        <v>3265</v>
      </c>
      <c r="Y1547" s="82"/>
      <c r="Z1547" s="99" t="s">
        <v>2549</v>
      </c>
      <c r="AA1547" s="6"/>
      <c r="AB1547" s="6"/>
      <c r="AC1547" s="82"/>
      <c r="AD1547" s="82"/>
      <c r="AE1547" s="97" t="s">
        <v>4412</v>
      </c>
    </row>
    <row r="1548" spans="1:31" s="142" customFormat="1" ht="29.25" hidden="1" customHeight="1">
      <c r="A1548" s="312">
        <v>1547</v>
      </c>
      <c r="B1548" s="74" t="s">
        <v>4410</v>
      </c>
      <c r="C1548" s="14">
        <v>42832</v>
      </c>
      <c r="D1548" s="82" t="s">
        <v>4411</v>
      </c>
      <c r="E1548" s="82" t="s">
        <v>3169</v>
      </c>
      <c r="F1548" s="82"/>
      <c r="G1548" s="82"/>
      <c r="H1548" s="82"/>
      <c r="I1548" s="108"/>
      <c r="J1548" s="82"/>
      <c r="K1548" s="82" t="s">
        <v>4098</v>
      </c>
      <c r="L1548" s="82" t="s">
        <v>3732</v>
      </c>
      <c r="M1548" s="82" t="s">
        <v>4099</v>
      </c>
      <c r="N1548" s="324" t="str">
        <f>INDEX(软件产品清单!H:H,MATCH(出库记录!K1548&amp;出库记录!L1548,软件产品清单!AB:AB,0))</f>
        <v>Demo</v>
      </c>
      <c r="O1548" s="82" t="s">
        <v>1504</v>
      </c>
      <c r="P1548" s="82" t="s">
        <v>8439</v>
      </c>
      <c r="Q1548" s="82" t="s">
        <v>1517</v>
      </c>
      <c r="R1548" s="82" t="s">
        <v>2429</v>
      </c>
      <c r="S1548" s="6"/>
      <c r="T1548" s="99" t="s">
        <v>2429</v>
      </c>
      <c r="U1548" s="99" t="s">
        <v>2429</v>
      </c>
      <c r="V1548" s="99" t="s">
        <v>2429</v>
      </c>
      <c r="W1548" s="6"/>
      <c r="X1548" s="82" t="s">
        <v>3265</v>
      </c>
      <c r="Y1548" s="82"/>
      <c r="Z1548" s="99" t="s">
        <v>2549</v>
      </c>
      <c r="AA1548" s="6"/>
      <c r="AB1548" s="6"/>
      <c r="AC1548" s="82"/>
      <c r="AD1548" s="82"/>
      <c r="AE1548" s="97" t="s">
        <v>4412</v>
      </c>
    </row>
    <row r="1549" spans="1:31" s="103" customFormat="1" ht="29.25" hidden="1" customHeight="1">
      <c r="A1549" s="312">
        <v>1548</v>
      </c>
      <c r="B1549" s="74" t="s">
        <v>4410</v>
      </c>
      <c r="C1549" s="14">
        <v>42832</v>
      </c>
      <c r="D1549" s="82" t="s">
        <v>4411</v>
      </c>
      <c r="E1549" s="82" t="s">
        <v>3169</v>
      </c>
      <c r="F1549" s="100"/>
      <c r="G1549" s="100"/>
      <c r="H1549" s="100"/>
      <c r="I1549" s="114"/>
      <c r="J1549" s="100"/>
      <c r="K1549" s="82" t="s">
        <v>4096</v>
      </c>
      <c r="L1549" s="82" t="s">
        <v>2465</v>
      </c>
      <c r="M1549" s="82" t="s">
        <v>4097</v>
      </c>
      <c r="N1549" s="324" t="str">
        <f>INDEX(软件产品清单!H:H,MATCH(出库记录!K1549&amp;出库记录!L1549,软件产品清单!AB:AB,0))</f>
        <v>标准产品</v>
      </c>
      <c r="O1549" s="82" t="s">
        <v>1621</v>
      </c>
      <c r="P1549" s="82" t="s">
        <v>8439</v>
      </c>
      <c r="Q1549" s="82" t="s">
        <v>1517</v>
      </c>
      <c r="R1549" s="82" t="s">
        <v>2429</v>
      </c>
      <c r="S1549" s="15"/>
      <c r="T1549" s="99" t="s">
        <v>2429</v>
      </c>
      <c r="U1549" s="99" t="s">
        <v>2429</v>
      </c>
      <c r="V1549" s="99" t="s">
        <v>2429</v>
      </c>
      <c r="W1549" s="6"/>
      <c r="X1549" s="82" t="s">
        <v>3265</v>
      </c>
      <c r="Y1549" s="82"/>
      <c r="Z1549" s="99" t="s">
        <v>2549</v>
      </c>
      <c r="AA1549" s="15"/>
      <c r="AB1549" s="15"/>
      <c r="AC1549" s="100"/>
      <c r="AD1549" s="100"/>
      <c r="AE1549" s="97" t="s">
        <v>4412</v>
      </c>
    </row>
    <row r="1550" spans="1:31" s="103" customFormat="1" ht="29.25" hidden="1" customHeight="1">
      <c r="A1550" s="312">
        <v>1549</v>
      </c>
      <c r="B1550" s="74" t="s">
        <v>4414</v>
      </c>
      <c r="C1550" s="6">
        <v>42835</v>
      </c>
      <c r="D1550" s="82" t="s">
        <v>3066</v>
      </c>
      <c r="E1550" s="82" t="s">
        <v>3291</v>
      </c>
      <c r="F1550" s="82" t="s">
        <v>3067</v>
      </c>
      <c r="G1550" s="82" t="s">
        <v>3068</v>
      </c>
      <c r="H1550" s="82"/>
      <c r="I1550" s="108"/>
      <c r="J1550" s="82" t="s">
        <v>11049</v>
      </c>
      <c r="K1550" s="82" t="s">
        <v>3069</v>
      </c>
      <c r="L1550" s="82" t="s">
        <v>4415</v>
      </c>
      <c r="M1550" s="82" t="s">
        <v>4416</v>
      </c>
      <c r="N1550" s="324" t="str">
        <f>INDEX(软件产品清单!H:H,MATCH(出库记录!K1550&amp;出库记录!L1550,软件产品清单!AB:AB,0))</f>
        <v>定制产品</v>
      </c>
      <c r="O1550" s="82" t="s">
        <v>1664</v>
      </c>
      <c r="P1550" s="82" t="s">
        <v>5874</v>
      </c>
      <c r="Q1550" s="82" t="s">
        <v>4</v>
      </c>
      <c r="R1550" s="82" t="s">
        <v>2549</v>
      </c>
      <c r="S1550" s="6">
        <v>42835</v>
      </c>
      <c r="T1550" s="99" t="s">
        <v>2429</v>
      </c>
      <c r="U1550" s="99" t="s">
        <v>2429</v>
      </c>
      <c r="V1550" s="99" t="s">
        <v>2429</v>
      </c>
      <c r="W1550" s="6"/>
      <c r="X1550" s="93" t="s">
        <v>3287</v>
      </c>
      <c r="Y1550" s="82" t="s">
        <v>3066</v>
      </c>
      <c r="Z1550" s="82" t="s">
        <v>2549</v>
      </c>
      <c r="AA1550" s="6"/>
      <c r="AB1550" s="6"/>
      <c r="AC1550" s="82"/>
      <c r="AD1550" s="82"/>
      <c r="AE1550" s="82"/>
    </row>
    <row r="1551" spans="1:31" s="103" customFormat="1" ht="29.25" hidden="1" customHeight="1">
      <c r="A1551" s="312">
        <v>1550</v>
      </c>
      <c r="B1551" s="74" t="s">
        <v>4417</v>
      </c>
      <c r="C1551" s="6">
        <v>42835</v>
      </c>
      <c r="D1551" s="82" t="s">
        <v>3550</v>
      </c>
      <c r="E1551" s="82" t="s">
        <v>3291</v>
      </c>
      <c r="F1551" s="82" t="s">
        <v>4418</v>
      </c>
      <c r="G1551" s="82" t="s">
        <v>4419</v>
      </c>
      <c r="H1551" s="82" t="s">
        <v>4420</v>
      </c>
      <c r="I1551" s="108"/>
      <c r="J1551" s="82" t="s">
        <v>4421</v>
      </c>
      <c r="K1551" s="82" t="s">
        <v>4422</v>
      </c>
      <c r="L1551" s="82" t="s">
        <v>4423</v>
      </c>
      <c r="M1551" s="82" t="s">
        <v>4424</v>
      </c>
      <c r="N1551" s="324" t="str">
        <f>INDEX(软件产品清单!H:H,MATCH(出库记录!K1551&amp;出库记录!L1551,软件产品清单!AB:AB,0))</f>
        <v>定制产品</v>
      </c>
      <c r="O1551" s="82" t="s">
        <v>1664</v>
      </c>
      <c r="P1551" s="82" t="s">
        <v>8438</v>
      </c>
      <c r="Q1551" s="82" t="s">
        <v>4</v>
      </c>
      <c r="R1551" s="82" t="s">
        <v>2429</v>
      </c>
      <c r="S1551" s="6"/>
      <c r="T1551" s="99">
        <v>1</v>
      </c>
      <c r="U1551" s="99">
        <v>1</v>
      </c>
      <c r="V1551" s="99" t="s">
        <v>2429</v>
      </c>
      <c r="W1551" s="6">
        <v>42837</v>
      </c>
      <c r="X1551" s="93" t="s">
        <v>3287</v>
      </c>
      <c r="Y1551" s="93" t="s">
        <v>2983</v>
      </c>
      <c r="Z1551" s="141" t="s">
        <v>2549</v>
      </c>
      <c r="AA1551" s="6"/>
      <c r="AB1551" s="6"/>
      <c r="AC1551" s="82"/>
      <c r="AD1551" s="82"/>
      <c r="AE1551" s="82"/>
    </row>
    <row r="1552" spans="1:31" s="103" customFormat="1" ht="29.25" hidden="1" customHeight="1">
      <c r="A1552" s="312">
        <v>1551</v>
      </c>
      <c r="B1552" s="74" t="s">
        <v>4425</v>
      </c>
      <c r="C1552" s="6">
        <v>42835</v>
      </c>
      <c r="D1552" s="82" t="s">
        <v>3436</v>
      </c>
      <c r="E1552" s="82" t="s">
        <v>2828</v>
      </c>
      <c r="F1552" s="82" t="s">
        <v>4426</v>
      </c>
      <c r="G1552" s="82" t="s">
        <v>4069</v>
      </c>
      <c r="H1552" s="82" t="s">
        <v>3436</v>
      </c>
      <c r="I1552" s="108">
        <v>50000</v>
      </c>
      <c r="J1552" s="82" t="s">
        <v>4427</v>
      </c>
      <c r="K1552" s="82" t="s">
        <v>4428</v>
      </c>
      <c r="L1552" s="82" t="s">
        <v>0</v>
      </c>
      <c r="M1552" s="82" t="s">
        <v>4429</v>
      </c>
      <c r="N1552" s="324" t="s">
        <v>11079</v>
      </c>
      <c r="O1552" s="82" t="s">
        <v>3274</v>
      </c>
      <c r="P1552" s="82" t="s">
        <v>5874</v>
      </c>
      <c r="Q1552" s="82" t="s">
        <v>4</v>
      </c>
      <c r="R1552" s="82" t="s">
        <v>2429</v>
      </c>
      <c r="S1552" s="6"/>
      <c r="T1552" s="99">
        <v>1</v>
      </c>
      <c r="U1552" s="99" t="s">
        <v>2429</v>
      </c>
      <c r="V1552" s="99" t="s">
        <v>2429</v>
      </c>
      <c r="W1552" s="6">
        <v>42863</v>
      </c>
      <c r="X1552" s="93" t="s">
        <v>3287</v>
      </c>
      <c r="Y1552" s="82" t="s">
        <v>4430</v>
      </c>
      <c r="Z1552" s="82" t="s">
        <v>2429</v>
      </c>
      <c r="AA1552" s="6"/>
      <c r="AB1552" s="6"/>
      <c r="AC1552" s="82"/>
      <c r="AD1552" s="82"/>
      <c r="AE1552" s="82"/>
    </row>
    <row r="1553" spans="1:31" s="103" customFormat="1" ht="29.25" hidden="1" customHeight="1">
      <c r="A1553" s="312">
        <v>1552</v>
      </c>
      <c r="B1553" s="74" t="s">
        <v>4425</v>
      </c>
      <c r="C1553" s="6">
        <v>42835</v>
      </c>
      <c r="D1553" s="82" t="s">
        <v>3436</v>
      </c>
      <c r="E1553" s="82" t="s">
        <v>2828</v>
      </c>
      <c r="F1553" s="82" t="s">
        <v>4426</v>
      </c>
      <c r="G1553" s="82" t="s">
        <v>4069</v>
      </c>
      <c r="H1553" s="82" t="s">
        <v>3436</v>
      </c>
      <c r="I1553" s="108">
        <v>90000</v>
      </c>
      <c r="J1553" s="82" t="s">
        <v>11050</v>
      </c>
      <c r="K1553" s="82" t="s">
        <v>2535</v>
      </c>
      <c r="L1553" s="82" t="s">
        <v>3030</v>
      </c>
      <c r="M1553" s="82" t="s">
        <v>4431</v>
      </c>
      <c r="N1553" s="324" t="str">
        <f>INDEX(软件产品清单!H:H,MATCH(出库记录!K1553&amp;出库记录!L1553,软件产品清单!AB:AB,0))</f>
        <v>标准产品</v>
      </c>
      <c r="O1553" s="82" t="s">
        <v>1664</v>
      </c>
      <c r="P1553" s="82" t="s">
        <v>5874</v>
      </c>
      <c r="Q1553" s="82" t="s">
        <v>4</v>
      </c>
      <c r="R1553" s="82" t="s">
        <v>2429</v>
      </c>
      <c r="S1553" s="6"/>
      <c r="T1553" s="99">
        <v>1</v>
      </c>
      <c r="U1553" s="99" t="s">
        <v>2429</v>
      </c>
      <c r="V1553" s="99" t="s">
        <v>2429</v>
      </c>
      <c r="W1553" s="6">
        <v>42863</v>
      </c>
      <c r="X1553" s="93" t="s">
        <v>3287</v>
      </c>
      <c r="Y1553" s="82" t="s">
        <v>4430</v>
      </c>
      <c r="Z1553" s="82" t="s">
        <v>2549</v>
      </c>
      <c r="AA1553" s="6"/>
      <c r="AB1553" s="6"/>
      <c r="AC1553" s="82"/>
      <c r="AD1553" s="82"/>
      <c r="AE1553" s="82"/>
    </row>
    <row r="1554" spans="1:31" s="103" customFormat="1" ht="29.25" hidden="1" customHeight="1">
      <c r="A1554" s="312">
        <v>1553</v>
      </c>
      <c r="B1554" s="74" t="s">
        <v>4425</v>
      </c>
      <c r="C1554" s="6">
        <v>42835</v>
      </c>
      <c r="D1554" s="82" t="s">
        <v>3436</v>
      </c>
      <c r="E1554" s="82" t="s">
        <v>2828</v>
      </c>
      <c r="F1554" s="82" t="s">
        <v>4426</v>
      </c>
      <c r="G1554" s="82" t="s">
        <v>4069</v>
      </c>
      <c r="H1554" s="82" t="s">
        <v>3436</v>
      </c>
      <c r="I1554" s="108">
        <v>50000</v>
      </c>
      <c r="J1554" s="82" t="s">
        <v>4427</v>
      </c>
      <c r="K1554" s="82" t="s">
        <v>4432</v>
      </c>
      <c r="L1554" s="82" t="s">
        <v>2465</v>
      </c>
      <c r="M1554" s="82" t="s">
        <v>4433</v>
      </c>
      <c r="N1554" s="324" t="s">
        <v>11079</v>
      </c>
      <c r="O1554" s="82" t="s">
        <v>3274</v>
      </c>
      <c r="P1554" s="82" t="s">
        <v>5874</v>
      </c>
      <c r="Q1554" s="82" t="s">
        <v>4</v>
      </c>
      <c r="R1554" s="82" t="s">
        <v>2429</v>
      </c>
      <c r="S1554" s="6"/>
      <c r="T1554" s="99">
        <v>2</v>
      </c>
      <c r="U1554" s="99" t="s">
        <v>2429</v>
      </c>
      <c r="V1554" s="99" t="s">
        <v>2429</v>
      </c>
      <c r="W1554" s="6">
        <v>42863</v>
      </c>
      <c r="X1554" s="93" t="s">
        <v>3287</v>
      </c>
      <c r="Y1554" s="82" t="s">
        <v>4430</v>
      </c>
      <c r="Z1554" s="82" t="s">
        <v>2429</v>
      </c>
      <c r="AA1554" s="6"/>
      <c r="AB1554" s="6"/>
      <c r="AC1554" s="82"/>
      <c r="AD1554" s="82"/>
      <c r="AE1554" s="82"/>
    </row>
    <row r="1555" spans="1:31" s="103" customFormat="1" ht="29.25" hidden="1" customHeight="1">
      <c r="A1555" s="312">
        <v>1554</v>
      </c>
      <c r="B1555" s="74" t="s">
        <v>4434</v>
      </c>
      <c r="C1555" s="6">
        <v>42835</v>
      </c>
      <c r="D1555" s="82" t="s">
        <v>3027</v>
      </c>
      <c r="E1555" s="82" t="s">
        <v>2828</v>
      </c>
      <c r="F1555" s="82" t="s">
        <v>4435</v>
      </c>
      <c r="G1555" s="82" t="s">
        <v>4436</v>
      </c>
      <c r="H1555" s="82" t="s">
        <v>3027</v>
      </c>
      <c r="I1555" s="108">
        <v>125900</v>
      </c>
      <c r="J1555" s="82" t="s">
        <v>935</v>
      </c>
      <c r="K1555" s="82" t="s">
        <v>935</v>
      </c>
      <c r="L1555" s="82" t="s">
        <v>952</v>
      </c>
      <c r="M1555" s="82" t="s">
        <v>3767</v>
      </c>
      <c r="N1555" s="324" t="str">
        <f>INDEX(软件产品清单!H:H,MATCH(出库记录!K1555&amp;出库记录!L1555,软件产品清单!AB:AB,0))</f>
        <v>标准产品</v>
      </c>
      <c r="O1555" s="82" t="s">
        <v>1615</v>
      </c>
      <c r="P1555" s="82" t="s">
        <v>8440</v>
      </c>
      <c r="Q1555" s="82" t="s">
        <v>1553</v>
      </c>
      <c r="R1555" s="82" t="s">
        <v>2429</v>
      </c>
      <c r="S1555" s="6"/>
      <c r="T1555" s="99">
        <v>1</v>
      </c>
      <c r="U1555" s="99">
        <v>1</v>
      </c>
      <c r="V1555" s="99" t="s">
        <v>2429</v>
      </c>
      <c r="W1555" s="6">
        <v>42836</v>
      </c>
      <c r="X1555" s="93" t="s">
        <v>3287</v>
      </c>
      <c r="Y1555" s="93" t="s">
        <v>2983</v>
      </c>
      <c r="Z1555" s="82" t="s">
        <v>2429</v>
      </c>
      <c r="AA1555" s="6"/>
      <c r="AB1555" s="6"/>
      <c r="AC1555" s="82"/>
      <c r="AD1555" s="82"/>
      <c r="AE1555" s="82" t="s">
        <v>4437</v>
      </c>
    </row>
    <row r="1556" spans="1:31" s="103" customFormat="1" ht="29.25" hidden="1" customHeight="1">
      <c r="A1556" s="312">
        <v>1555</v>
      </c>
      <c r="B1556" s="74" t="s">
        <v>4438</v>
      </c>
      <c r="C1556" s="6">
        <v>42835</v>
      </c>
      <c r="D1556" s="82" t="s">
        <v>3027</v>
      </c>
      <c r="E1556" s="82" t="s">
        <v>2828</v>
      </c>
      <c r="F1556" s="82" t="s">
        <v>4439</v>
      </c>
      <c r="G1556" s="82" t="s">
        <v>4440</v>
      </c>
      <c r="H1556" s="82" t="s">
        <v>3027</v>
      </c>
      <c r="I1556" s="108">
        <v>220220</v>
      </c>
      <c r="J1556" s="82" t="s">
        <v>2749</v>
      </c>
      <c r="K1556" s="82" t="s">
        <v>3300</v>
      </c>
      <c r="L1556" s="82" t="s">
        <v>3301</v>
      </c>
      <c r="M1556" s="82" t="s">
        <v>3302</v>
      </c>
      <c r="N1556" s="324" t="str">
        <f>INDEX(软件产品清单!H:H,MATCH(出库记录!K1556&amp;出库记录!L1556,软件产品清单!AB:AB,0))</f>
        <v>标准产品</v>
      </c>
      <c r="O1556" s="82" t="s">
        <v>1557</v>
      </c>
      <c r="P1556" s="82" t="s">
        <v>8440</v>
      </c>
      <c r="Q1556" s="82" t="s">
        <v>1553</v>
      </c>
      <c r="R1556" s="82" t="s">
        <v>2429</v>
      </c>
      <c r="S1556" s="6"/>
      <c r="T1556" s="99">
        <v>1</v>
      </c>
      <c r="U1556" s="99">
        <v>1</v>
      </c>
      <c r="V1556" s="99" t="s">
        <v>2429</v>
      </c>
      <c r="W1556" s="6">
        <v>42836</v>
      </c>
      <c r="X1556" s="93" t="s">
        <v>3287</v>
      </c>
      <c r="Y1556" s="93" t="s">
        <v>2983</v>
      </c>
      <c r="Z1556" s="82" t="s">
        <v>2429</v>
      </c>
      <c r="AA1556" s="6"/>
      <c r="AB1556" s="6"/>
      <c r="AC1556" s="82"/>
      <c r="AD1556" s="82"/>
      <c r="AE1556" s="82"/>
    </row>
    <row r="1557" spans="1:31" s="103" customFormat="1" ht="29.25" hidden="1" customHeight="1">
      <c r="A1557" s="312">
        <v>1556</v>
      </c>
      <c r="B1557" s="74" t="s">
        <v>4441</v>
      </c>
      <c r="C1557" s="6">
        <v>42835</v>
      </c>
      <c r="D1557" s="82" t="s">
        <v>4114</v>
      </c>
      <c r="E1557" s="82" t="s">
        <v>3291</v>
      </c>
      <c r="F1557" s="82" t="s">
        <v>4442</v>
      </c>
      <c r="G1557" s="82" t="s">
        <v>4443</v>
      </c>
      <c r="H1557" s="82" t="s">
        <v>4114</v>
      </c>
      <c r="I1557" s="108"/>
      <c r="J1557" s="82"/>
      <c r="K1557" s="93" t="s">
        <v>2535</v>
      </c>
      <c r="L1557" s="93" t="s">
        <v>3198</v>
      </c>
      <c r="M1557" s="93" t="s">
        <v>4129</v>
      </c>
      <c r="N1557" s="324" t="str">
        <f>INDEX(软件产品清单!H:H,MATCH(出库记录!K1557&amp;出库记录!L1557,软件产品清单!AB:AB,0))</f>
        <v>标准产品</v>
      </c>
      <c r="O1557" s="82" t="s">
        <v>1664</v>
      </c>
      <c r="P1557" s="82" t="s">
        <v>5874</v>
      </c>
      <c r="Q1557" s="82" t="s">
        <v>4</v>
      </c>
      <c r="R1557" s="82" t="s">
        <v>2429</v>
      </c>
      <c r="S1557" s="6"/>
      <c r="T1557" s="99" t="s">
        <v>2429</v>
      </c>
      <c r="U1557" s="99" t="s">
        <v>2429</v>
      </c>
      <c r="V1557" s="99" t="s">
        <v>2429</v>
      </c>
      <c r="W1557" s="6"/>
      <c r="X1557" s="82" t="s">
        <v>3265</v>
      </c>
      <c r="Y1557" s="82"/>
      <c r="Z1557" s="82" t="s">
        <v>2549</v>
      </c>
      <c r="AA1557" s="6"/>
      <c r="AB1557" s="6"/>
      <c r="AC1557" s="82"/>
      <c r="AD1557" s="82"/>
      <c r="AE1557" s="82"/>
    </row>
    <row r="1558" spans="1:31" s="103" customFormat="1" ht="29.25" hidden="1" customHeight="1">
      <c r="A1558" s="312">
        <v>1557</v>
      </c>
      <c r="B1558" s="74" t="s">
        <v>4444</v>
      </c>
      <c r="C1558" s="6">
        <v>42836</v>
      </c>
      <c r="D1558" s="82" t="s">
        <v>3468</v>
      </c>
      <c r="E1558" s="82" t="s">
        <v>2828</v>
      </c>
      <c r="F1558" s="82" t="s">
        <v>4445</v>
      </c>
      <c r="G1558" s="82" t="s">
        <v>4446</v>
      </c>
      <c r="H1558" s="82" t="s">
        <v>3468</v>
      </c>
      <c r="I1558" s="108">
        <v>30000</v>
      </c>
      <c r="J1558" s="82" t="s">
        <v>2749</v>
      </c>
      <c r="K1558" s="82" t="s">
        <v>3300</v>
      </c>
      <c r="L1558" s="82" t="s">
        <v>3301</v>
      </c>
      <c r="M1558" s="82" t="s">
        <v>3302</v>
      </c>
      <c r="N1558" s="324" t="str">
        <f>INDEX(软件产品清单!H:H,MATCH(出库记录!K1558&amp;出库记录!L1558,软件产品清单!AB:AB,0))</f>
        <v>标准产品</v>
      </c>
      <c r="O1558" s="82" t="s">
        <v>1557</v>
      </c>
      <c r="P1558" s="82" t="s">
        <v>8440</v>
      </c>
      <c r="Q1558" s="82" t="s">
        <v>1553</v>
      </c>
      <c r="R1558" s="82" t="s">
        <v>2429</v>
      </c>
      <c r="S1558" s="6"/>
      <c r="T1558" s="99">
        <v>1</v>
      </c>
      <c r="U1558" s="99">
        <v>1</v>
      </c>
      <c r="V1558" s="99" t="s">
        <v>2429</v>
      </c>
      <c r="W1558" s="6">
        <v>42839</v>
      </c>
      <c r="X1558" s="82" t="s">
        <v>3287</v>
      </c>
      <c r="Y1558" s="82" t="s">
        <v>2983</v>
      </c>
      <c r="Z1558" s="82" t="s">
        <v>2429</v>
      </c>
      <c r="AA1558" s="6"/>
      <c r="AB1558" s="6"/>
      <c r="AC1558" s="82"/>
      <c r="AD1558" s="82"/>
      <c r="AE1558" s="82"/>
    </row>
    <row r="1559" spans="1:31" ht="29.25" hidden="1" customHeight="1">
      <c r="A1559" s="312">
        <v>1558</v>
      </c>
      <c r="B1559" s="74" t="s">
        <v>4447</v>
      </c>
      <c r="C1559" s="6">
        <v>42836</v>
      </c>
      <c r="D1559" s="82" t="s">
        <v>3659</v>
      </c>
      <c r="E1559" s="82" t="s">
        <v>3169</v>
      </c>
      <c r="F1559" s="82"/>
      <c r="G1559" s="82" t="s">
        <v>4448</v>
      </c>
      <c r="H1559" s="82"/>
      <c r="I1559" s="108"/>
      <c r="J1559" s="82"/>
      <c r="K1559" s="82" t="s">
        <v>3356</v>
      </c>
      <c r="L1559" s="82" t="s">
        <v>2465</v>
      </c>
      <c r="M1559" s="92" t="s">
        <v>4088</v>
      </c>
      <c r="N1559" s="324" t="str">
        <f>INDEX(软件产品清单!H:H,MATCH(出库记录!K1559&amp;出库记录!L1559,软件产品清单!AB:AB,0))</f>
        <v>标准产品</v>
      </c>
      <c r="O1559" s="82" t="s">
        <v>1621</v>
      </c>
      <c r="P1559" s="82" t="s">
        <v>8439</v>
      </c>
      <c r="Q1559" s="82" t="s">
        <v>4</v>
      </c>
      <c r="R1559" s="82" t="s">
        <v>2429</v>
      </c>
      <c r="S1559" s="6"/>
      <c r="T1559" s="99" t="s">
        <v>2429</v>
      </c>
      <c r="U1559" s="99" t="s">
        <v>2429</v>
      </c>
      <c r="V1559" s="99" t="s">
        <v>2429</v>
      </c>
      <c r="W1559" s="6"/>
      <c r="X1559" s="82" t="s">
        <v>3265</v>
      </c>
      <c r="Y1559" s="82"/>
      <c r="Z1559" s="82" t="s">
        <v>2549</v>
      </c>
      <c r="AA1559" s="6">
        <v>42836</v>
      </c>
      <c r="AB1559" s="6">
        <v>43019</v>
      </c>
      <c r="AC1559" s="82" t="s">
        <v>2517</v>
      </c>
      <c r="AD1559" s="82"/>
      <c r="AE1559" s="82"/>
    </row>
    <row r="1560" spans="1:31" ht="29.25" hidden="1" customHeight="1">
      <c r="A1560" s="312">
        <v>1559</v>
      </c>
      <c r="B1560" s="74" t="s">
        <v>4449</v>
      </c>
      <c r="C1560" s="6">
        <v>42836</v>
      </c>
      <c r="D1560" s="82" t="s">
        <v>3230</v>
      </c>
      <c r="E1560" s="82" t="s">
        <v>3045</v>
      </c>
      <c r="F1560" s="82"/>
      <c r="G1560" s="82" t="s">
        <v>4450</v>
      </c>
      <c r="H1560" s="82"/>
      <c r="I1560" s="108"/>
      <c r="J1560" s="82"/>
      <c r="K1560" s="82" t="s">
        <v>3592</v>
      </c>
      <c r="L1560" s="82" t="s">
        <v>1545</v>
      </c>
      <c r="M1560" s="82" t="s">
        <v>4451</v>
      </c>
      <c r="N1560" s="324" t="str">
        <f>INDEX(软件产品清单!H:H,MATCH(出库记录!K1560&amp;出库记录!L1560,软件产品清单!AB:AB,0))</f>
        <v>标准产品</v>
      </c>
      <c r="O1560" s="82" t="s">
        <v>1504</v>
      </c>
      <c r="P1560" s="82" t="s">
        <v>8438</v>
      </c>
      <c r="Q1560" s="82" t="s">
        <v>4</v>
      </c>
      <c r="R1560" s="82" t="s">
        <v>2549</v>
      </c>
      <c r="S1560" s="6">
        <v>42837</v>
      </c>
      <c r="T1560" s="99" t="s">
        <v>2429</v>
      </c>
      <c r="U1560" s="99" t="s">
        <v>2429</v>
      </c>
      <c r="V1560" s="99" t="s">
        <v>2429</v>
      </c>
      <c r="W1560" s="6"/>
      <c r="X1560" s="82" t="s">
        <v>3287</v>
      </c>
      <c r="Y1560" s="82" t="s">
        <v>3230</v>
      </c>
      <c r="Z1560" s="82" t="s">
        <v>2549</v>
      </c>
      <c r="AA1560" s="6">
        <v>42837</v>
      </c>
      <c r="AB1560" s="6">
        <v>42855</v>
      </c>
      <c r="AC1560" s="82" t="s">
        <v>2517</v>
      </c>
      <c r="AD1560" s="82"/>
      <c r="AE1560" s="82"/>
    </row>
    <row r="1561" spans="1:31" s="103" customFormat="1" ht="29.25" hidden="1" customHeight="1">
      <c r="A1561" s="312">
        <v>1560</v>
      </c>
      <c r="B1561" s="74" t="s">
        <v>4452</v>
      </c>
      <c r="C1561" s="6">
        <v>42836</v>
      </c>
      <c r="D1561" s="82" t="s">
        <v>2425</v>
      </c>
      <c r="E1561" s="82" t="s">
        <v>2828</v>
      </c>
      <c r="F1561" s="82" t="s">
        <v>4453</v>
      </c>
      <c r="G1561" s="82" t="s">
        <v>4454</v>
      </c>
      <c r="H1561" s="82" t="s">
        <v>2425</v>
      </c>
      <c r="I1561" s="108">
        <v>110000</v>
      </c>
      <c r="J1561" s="82" t="s">
        <v>4455</v>
      </c>
      <c r="K1561" s="82" t="s">
        <v>2868</v>
      </c>
      <c r="L1561" s="82" t="s">
        <v>3023</v>
      </c>
      <c r="M1561" s="82" t="s">
        <v>4456</v>
      </c>
      <c r="N1561" s="324" t="str">
        <f>INDEX(软件产品清单!H:H,MATCH(出库记录!K1561&amp;出库记录!L1561,软件产品清单!AB:AB,0))</f>
        <v>标准产品</v>
      </c>
      <c r="O1561" s="82" t="s">
        <v>1504</v>
      </c>
      <c r="P1561" s="82" t="s">
        <v>8439</v>
      </c>
      <c r="Q1561" s="82" t="s">
        <v>4</v>
      </c>
      <c r="R1561" s="82" t="s">
        <v>2429</v>
      </c>
      <c r="S1561" s="6">
        <v>42837</v>
      </c>
      <c r="T1561" s="99">
        <v>1</v>
      </c>
      <c r="U1561" s="99">
        <v>1</v>
      </c>
      <c r="V1561" s="99" t="s">
        <v>2429</v>
      </c>
      <c r="W1561" s="6">
        <v>42851</v>
      </c>
      <c r="X1561" s="93" t="s">
        <v>3287</v>
      </c>
      <c r="Y1561" s="93" t="s">
        <v>2983</v>
      </c>
      <c r="Z1561" s="82" t="s">
        <v>2549</v>
      </c>
      <c r="AA1561" s="6">
        <v>42880</v>
      </c>
      <c r="AB1561" s="6" t="s">
        <v>2516</v>
      </c>
      <c r="AC1561" s="82" t="s">
        <v>2517</v>
      </c>
      <c r="AD1561" s="82" t="s">
        <v>3079</v>
      </c>
      <c r="AE1561" s="82"/>
    </row>
    <row r="1562" spans="1:31" s="103" customFormat="1" ht="29.25" hidden="1" customHeight="1">
      <c r="A1562" s="312">
        <v>1561</v>
      </c>
      <c r="B1562" s="74" t="s">
        <v>4457</v>
      </c>
      <c r="C1562" s="6">
        <v>42837</v>
      </c>
      <c r="D1562" s="82" t="s">
        <v>3513</v>
      </c>
      <c r="E1562" s="82" t="s">
        <v>3291</v>
      </c>
      <c r="F1562" s="82" t="s">
        <v>2257</v>
      </c>
      <c r="G1562" s="82" t="s">
        <v>3514</v>
      </c>
      <c r="H1562" s="82" t="s">
        <v>2725</v>
      </c>
      <c r="I1562" s="108"/>
      <c r="J1562" s="82" t="s">
        <v>3516</v>
      </c>
      <c r="K1562" s="82" t="s">
        <v>3516</v>
      </c>
      <c r="L1562" s="82" t="s">
        <v>3089</v>
      </c>
      <c r="M1562" s="82" t="s">
        <v>4282</v>
      </c>
      <c r="N1562" s="324" t="str">
        <f>INDEX(软件产品清单!H:H,MATCH(出库记录!K1562&amp;出库记录!L1562,软件产品清单!AB:AB,0))</f>
        <v>定制产品</v>
      </c>
      <c r="O1562" s="82" t="s">
        <v>1557</v>
      </c>
      <c r="P1562" s="82" t="s">
        <v>8438</v>
      </c>
      <c r="Q1562" s="82" t="s">
        <v>1495</v>
      </c>
      <c r="R1562" s="82" t="s">
        <v>2429</v>
      </c>
      <c r="S1562" s="6"/>
      <c r="T1562" s="99">
        <v>1</v>
      </c>
      <c r="U1562" s="99">
        <v>1</v>
      </c>
      <c r="V1562" s="99" t="s">
        <v>2429</v>
      </c>
      <c r="W1562" s="6">
        <v>42837</v>
      </c>
      <c r="X1562" s="93" t="s">
        <v>3287</v>
      </c>
      <c r="Y1562" s="93" t="s">
        <v>2983</v>
      </c>
      <c r="Z1562" s="82" t="s">
        <v>2549</v>
      </c>
      <c r="AA1562" s="6"/>
      <c r="AB1562" s="6"/>
      <c r="AC1562" s="82"/>
      <c r="AD1562" s="82"/>
      <c r="AE1562" s="82"/>
    </row>
    <row r="1563" spans="1:31" s="103" customFormat="1" ht="29.25" hidden="1" customHeight="1">
      <c r="A1563" s="312">
        <v>1562</v>
      </c>
      <c r="B1563" s="74" t="s">
        <v>4458</v>
      </c>
      <c r="C1563" s="6">
        <v>42837</v>
      </c>
      <c r="D1563" s="82" t="s">
        <v>4459</v>
      </c>
      <c r="E1563" s="82" t="s">
        <v>3141</v>
      </c>
      <c r="F1563" s="82"/>
      <c r="G1563" s="82"/>
      <c r="H1563" s="82"/>
      <c r="I1563" s="108"/>
      <c r="J1563" s="82"/>
      <c r="K1563" s="82" t="s">
        <v>4460</v>
      </c>
      <c r="L1563" s="82" t="s">
        <v>3181</v>
      </c>
      <c r="M1563" s="82" t="s">
        <v>4461</v>
      </c>
      <c r="N1563" s="324" t="str">
        <f>INDEX(软件产品清单!H:H,MATCH(出库记录!K1563&amp;出库记录!L1563,软件产品清单!AB:AB,0))</f>
        <v>标准产品</v>
      </c>
      <c r="O1563" s="82" t="s">
        <v>1664</v>
      </c>
      <c r="P1563" s="82" t="s">
        <v>9717</v>
      </c>
      <c r="Q1563" s="82" t="s">
        <v>4</v>
      </c>
      <c r="R1563" s="82" t="s">
        <v>2549</v>
      </c>
      <c r="S1563" s="6">
        <v>42837</v>
      </c>
      <c r="T1563" s="99" t="s">
        <v>2429</v>
      </c>
      <c r="U1563" s="99" t="s">
        <v>2429</v>
      </c>
      <c r="V1563" s="99" t="s">
        <v>2429</v>
      </c>
      <c r="W1563" s="6"/>
      <c r="X1563" s="93" t="s">
        <v>3287</v>
      </c>
      <c r="Y1563" s="82" t="s">
        <v>4459</v>
      </c>
      <c r="Z1563" s="82" t="s">
        <v>2549</v>
      </c>
      <c r="AA1563" s="6">
        <v>42838</v>
      </c>
      <c r="AB1563" s="6">
        <v>43202</v>
      </c>
      <c r="AC1563" s="82" t="s">
        <v>2517</v>
      </c>
      <c r="AD1563" s="82" t="s">
        <v>4459</v>
      </c>
      <c r="AE1563" s="82"/>
    </row>
    <row r="1564" spans="1:31" s="139" customFormat="1" ht="29.25" hidden="1" customHeight="1">
      <c r="A1564" s="312">
        <v>1563</v>
      </c>
      <c r="B1564" s="81" t="s">
        <v>4462</v>
      </c>
      <c r="C1564" s="12">
        <v>42837</v>
      </c>
      <c r="D1564" s="91" t="s">
        <v>3327</v>
      </c>
      <c r="E1564" s="91" t="s">
        <v>2828</v>
      </c>
      <c r="F1564" s="91" t="s">
        <v>4463</v>
      </c>
      <c r="G1564" s="91" t="s">
        <v>4464</v>
      </c>
      <c r="H1564" s="91" t="s">
        <v>3327</v>
      </c>
      <c r="I1564" s="112">
        <v>150000</v>
      </c>
      <c r="J1564" s="91" t="s">
        <v>4465</v>
      </c>
      <c r="K1564" s="91" t="s">
        <v>4465</v>
      </c>
      <c r="L1564" s="91" t="s">
        <v>4466</v>
      </c>
      <c r="M1564" s="91" t="s">
        <v>4467</v>
      </c>
      <c r="N1564" s="324" t="str">
        <f>INDEX(软件产品清单!H:H,MATCH(出库记录!K1564&amp;出库记录!L1564,软件产品清单!AB:AB,0))</f>
        <v>定制产品</v>
      </c>
      <c r="O1564" s="82" t="s">
        <v>1664</v>
      </c>
      <c r="P1564" s="82" t="s">
        <v>8438</v>
      </c>
      <c r="Q1564" s="82" t="s">
        <v>4</v>
      </c>
      <c r="R1564" s="91" t="s">
        <v>2549</v>
      </c>
      <c r="S1564" s="12">
        <v>42837</v>
      </c>
      <c r="T1564" s="138"/>
      <c r="U1564" s="138"/>
      <c r="V1564" s="138"/>
      <c r="W1564" s="12"/>
      <c r="X1564" s="143" t="s">
        <v>3287</v>
      </c>
      <c r="Y1564" s="91" t="s">
        <v>3327</v>
      </c>
      <c r="Z1564" s="91" t="s">
        <v>2549</v>
      </c>
      <c r="AA1564" s="12"/>
      <c r="AB1564" s="12"/>
      <c r="AC1564" s="91"/>
      <c r="AD1564" s="91"/>
      <c r="AE1564" s="91"/>
    </row>
    <row r="1565" spans="1:31" s="103" customFormat="1" ht="29.25" hidden="1" customHeight="1">
      <c r="A1565" s="312">
        <v>1564</v>
      </c>
      <c r="B1565" s="74" t="s">
        <v>4468</v>
      </c>
      <c r="C1565" s="6">
        <v>42837</v>
      </c>
      <c r="D1565" s="82" t="s">
        <v>2425</v>
      </c>
      <c r="E1565" s="82" t="s">
        <v>2828</v>
      </c>
      <c r="F1565" s="82" t="s">
        <v>4453</v>
      </c>
      <c r="G1565" s="82" t="s">
        <v>4454</v>
      </c>
      <c r="H1565" s="82" t="s">
        <v>2425</v>
      </c>
      <c r="I1565" s="108">
        <v>0</v>
      </c>
      <c r="J1565" s="82" t="s">
        <v>4469</v>
      </c>
      <c r="K1565" s="82" t="s">
        <v>3731</v>
      </c>
      <c r="L1565" s="82" t="s">
        <v>3732</v>
      </c>
      <c r="M1565" s="82" t="s">
        <v>3733</v>
      </c>
      <c r="N1565" s="324" t="str">
        <f>INDEX(软件产品清单!H:H,MATCH(出库记录!K1565&amp;出库记录!L1565,软件产品清单!AB:AB,0))</f>
        <v>Demo</v>
      </c>
      <c r="O1565" s="82" t="s">
        <v>1661</v>
      </c>
      <c r="P1565" s="82" t="s">
        <v>8439</v>
      </c>
      <c r="Q1565" s="82" t="s">
        <v>4</v>
      </c>
      <c r="R1565" s="82"/>
      <c r="S1565" s="6">
        <v>42837</v>
      </c>
      <c r="T1565" s="99">
        <v>1</v>
      </c>
      <c r="U1565" s="99">
        <v>1</v>
      </c>
      <c r="V1565" s="99" t="s">
        <v>2429</v>
      </c>
      <c r="W1565" s="6">
        <v>42851</v>
      </c>
      <c r="X1565" s="93" t="s">
        <v>3287</v>
      </c>
      <c r="Y1565" s="93" t="s">
        <v>2983</v>
      </c>
      <c r="Z1565" s="82" t="s">
        <v>2549</v>
      </c>
      <c r="AA1565" s="6">
        <v>42853</v>
      </c>
      <c r="AB1565" s="6" t="s">
        <v>2516</v>
      </c>
      <c r="AC1565" s="82" t="s">
        <v>2517</v>
      </c>
      <c r="AD1565" s="82" t="s">
        <v>3149</v>
      </c>
      <c r="AE1565" s="82"/>
    </row>
    <row r="1566" spans="1:31" s="103" customFormat="1" ht="29.25" hidden="1" customHeight="1">
      <c r="A1566" s="312">
        <v>1565</v>
      </c>
      <c r="B1566" s="74" t="s">
        <v>4470</v>
      </c>
      <c r="C1566" s="6">
        <v>42837</v>
      </c>
      <c r="D1566" s="82" t="s">
        <v>3537</v>
      </c>
      <c r="E1566" s="82" t="s">
        <v>3150</v>
      </c>
      <c r="F1566" s="82" t="s">
        <v>4471</v>
      </c>
      <c r="G1566" s="82" t="s">
        <v>4472</v>
      </c>
      <c r="H1566" s="82" t="s">
        <v>3173</v>
      </c>
      <c r="I1566" s="108"/>
      <c r="J1566" s="82"/>
      <c r="K1566" s="82" t="s">
        <v>3797</v>
      </c>
      <c r="L1566" s="82" t="s">
        <v>3798</v>
      </c>
      <c r="M1566" s="82" t="s">
        <v>3799</v>
      </c>
      <c r="N1566" s="324" t="str">
        <f>INDEX(软件产品清单!H:H,MATCH(出库记录!K1566&amp;出库记录!L1566,软件产品清单!AB:AB,0))</f>
        <v>标准产品</v>
      </c>
      <c r="O1566" s="82" t="s">
        <v>1557</v>
      </c>
      <c r="P1566" s="82" t="s">
        <v>8438</v>
      </c>
      <c r="Q1566" s="82" t="s">
        <v>4</v>
      </c>
      <c r="R1566" s="82" t="s">
        <v>2429</v>
      </c>
      <c r="S1566" s="6"/>
      <c r="T1566" s="99" t="s">
        <v>2429</v>
      </c>
      <c r="U1566" s="99" t="s">
        <v>2429</v>
      </c>
      <c r="V1566" s="99" t="s">
        <v>2429</v>
      </c>
      <c r="W1566" s="6"/>
      <c r="X1566" s="82" t="s">
        <v>3265</v>
      </c>
      <c r="Y1566" s="82"/>
      <c r="Z1566" s="82" t="s">
        <v>2549</v>
      </c>
      <c r="AA1566" s="6">
        <v>42837</v>
      </c>
      <c r="AB1566" s="6" t="s">
        <v>2516</v>
      </c>
      <c r="AC1566" s="82" t="s">
        <v>2517</v>
      </c>
      <c r="AD1566" s="82"/>
      <c r="AE1566" s="82"/>
    </row>
    <row r="1567" spans="1:31" ht="29.25" hidden="1" customHeight="1">
      <c r="A1567" s="312">
        <v>1566</v>
      </c>
      <c r="B1567" s="74" t="s">
        <v>4473</v>
      </c>
      <c r="C1567" s="6">
        <v>42837</v>
      </c>
      <c r="D1567" s="82" t="s">
        <v>3277</v>
      </c>
      <c r="E1567" s="82" t="s">
        <v>3150</v>
      </c>
      <c r="F1567" s="82" t="s">
        <v>4474</v>
      </c>
      <c r="G1567" s="82" t="s">
        <v>4475</v>
      </c>
      <c r="H1567" s="82"/>
      <c r="I1567" s="108"/>
      <c r="J1567" s="82"/>
      <c r="K1567" s="82" t="s">
        <v>3497</v>
      </c>
      <c r="L1567" s="82" t="s">
        <v>3498</v>
      </c>
      <c r="M1567" s="82" t="s">
        <v>3577</v>
      </c>
      <c r="N1567" s="324" t="str">
        <f>INDEX(软件产品清单!H:H,MATCH(出库记录!K1567&amp;出库记录!L1567,软件产品清单!AB:AB,0))</f>
        <v>标准产品</v>
      </c>
      <c r="O1567" s="82" t="s">
        <v>1557</v>
      </c>
      <c r="P1567" s="82" t="s">
        <v>8438</v>
      </c>
      <c r="Q1567" s="82" t="s">
        <v>4</v>
      </c>
      <c r="R1567" s="82" t="s">
        <v>2429</v>
      </c>
      <c r="S1567" s="6"/>
      <c r="T1567" s="99" t="s">
        <v>2429</v>
      </c>
      <c r="U1567" s="99" t="s">
        <v>2429</v>
      </c>
      <c r="V1567" s="99" t="s">
        <v>2429</v>
      </c>
      <c r="W1567" s="6"/>
      <c r="X1567" s="82" t="s">
        <v>3265</v>
      </c>
      <c r="Y1567" s="82"/>
      <c r="Z1567" s="82" t="s">
        <v>2549</v>
      </c>
      <c r="AA1567" s="6">
        <v>42837</v>
      </c>
      <c r="AB1567" s="6" t="s">
        <v>2516</v>
      </c>
      <c r="AC1567" s="82" t="s">
        <v>2517</v>
      </c>
      <c r="AD1567" s="82"/>
      <c r="AE1567" s="82"/>
    </row>
    <row r="1568" spans="1:31" ht="29.25" hidden="1" customHeight="1">
      <c r="A1568" s="312">
        <v>1567</v>
      </c>
      <c r="B1568" s="74" t="s">
        <v>4473</v>
      </c>
      <c r="C1568" s="6">
        <v>42837</v>
      </c>
      <c r="D1568" s="82" t="s">
        <v>3277</v>
      </c>
      <c r="E1568" s="82" t="s">
        <v>3150</v>
      </c>
      <c r="F1568" s="82" t="s">
        <v>4474</v>
      </c>
      <c r="G1568" s="82" t="s">
        <v>4475</v>
      </c>
      <c r="H1568" s="82"/>
      <c r="I1568" s="108"/>
      <c r="J1568" s="82"/>
      <c r="K1568" s="82" t="s">
        <v>2874</v>
      </c>
      <c r="L1568" s="82" t="s">
        <v>3181</v>
      </c>
      <c r="M1568" s="82" t="s">
        <v>3793</v>
      </c>
      <c r="N1568" s="324" t="str">
        <f>INDEX(软件产品清单!H:H,MATCH(出库记录!K1568&amp;出库记录!L1568,软件产品清单!AB:AB,0))</f>
        <v>标准产品</v>
      </c>
      <c r="O1568" s="82" t="s">
        <v>1557</v>
      </c>
      <c r="P1568" s="82" t="s">
        <v>8438</v>
      </c>
      <c r="Q1568" s="82" t="s">
        <v>4</v>
      </c>
      <c r="R1568" s="82" t="s">
        <v>2429</v>
      </c>
      <c r="S1568" s="6"/>
      <c r="T1568" s="99" t="s">
        <v>2429</v>
      </c>
      <c r="U1568" s="99" t="s">
        <v>2429</v>
      </c>
      <c r="V1568" s="99" t="s">
        <v>2429</v>
      </c>
      <c r="W1568" s="6"/>
      <c r="X1568" s="82" t="s">
        <v>3265</v>
      </c>
      <c r="Y1568" s="82"/>
      <c r="Z1568" s="82" t="s">
        <v>2549</v>
      </c>
      <c r="AA1568" s="6">
        <v>42837</v>
      </c>
      <c r="AB1568" s="6" t="s">
        <v>2516</v>
      </c>
      <c r="AC1568" s="82" t="s">
        <v>2517</v>
      </c>
      <c r="AD1568" s="82"/>
      <c r="AE1568" s="82"/>
    </row>
    <row r="1569" spans="1:31" ht="29.25" hidden="1" customHeight="1">
      <c r="A1569" s="312">
        <v>1568</v>
      </c>
      <c r="B1569" s="74" t="s">
        <v>3060</v>
      </c>
      <c r="C1569" s="6">
        <v>42837</v>
      </c>
      <c r="D1569" s="82" t="s">
        <v>3532</v>
      </c>
      <c r="E1569" s="82" t="s">
        <v>3169</v>
      </c>
      <c r="F1569" s="82"/>
      <c r="G1569" s="82"/>
      <c r="H1569" s="82"/>
      <c r="I1569" s="108"/>
      <c r="J1569" s="82"/>
      <c r="K1569" s="82" t="s">
        <v>4476</v>
      </c>
      <c r="L1569" s="82" t="s">
        <v>4477</v>
      </c>
      <c r="M1569" s="82" t="s">
        <v>4478</v>
      </c>
      <c r="N1569" s="324" t="str">
        <f>INDEX(软件产品清单!H:H,MATCH(出库记录!K1569&amp;出库记录!L1569,软件产品清单!AB:AB,0))</f>
        <v>标准产品</v>
      </c>
      <c r="O1569" s="82" t="s">
        <v>1621</v>
      </c>
      <c r="P1569" s="82" t="s">
        <v>8439</v>
      </c>
      <c r="Q1569" s="82" t="s">
        <v>1517</v>
      </c>
      <c r="R1569" s="82" t="s">
        <v>2429</v>
      </c>
      <c r="S1569" s="6"/>
      <c r="T1569" s="99" t="s">
        <v>2429</v>
      </c>
      <c r="U1569" s="99" t="s">
        <v>2429</v>
      </c>
      <c r="V1569" s="99" t="s">
        <v>2429</v>
      </c>
      <c r="W1569" s="6"/>
      <c r="X1569" s="82" t="s">
        <v>4479</v>
      </c>
      <c r="Y1569" s="82"/>
      <c r="Z1569" s="82" t="s">
        <v>2549</v>
      </c>
      <c r="AA1569" s="6">
        <v>42837</v>
      </c>
      <c r="AB1569" s="6">
        <v>43020</v>
      </c>
      <c r="AC1569" s="82" t="s">
        <v>2517</v>
      </c>
      <c r="AD1569" s="82"/>
      <c r="AE1569" s="82"/>
    </row>
    <row r="1570" spans="1:31" s="139" customFormat="1" ht="29.25" hidden="1" customHeight="1">
      <c r="A1570" s="312">
        <v>1569</v>
      </c>
      <c r="B1570" s="74" t="s">
        <v>4480</v>
      </c>
      <c r="C1570" s="6">
        <v>42837</v>
      </c>
      <c r="D1570" s="82" t="s">
        <v>3097</v>
      </c>
      <c r="E1570" s="82" t="s">
        <v>3098</v>
      </c>
      <c r="F1570" s="82" t="s">
        <v>4481</v>
      </c>
      <c r="G1570" s="82" t="s">
        <v>4482</v>
      </c>
      <c r="H1570" s="82" t="s">
        <v>3097</v>
      </c>
      <c r="I1570" s="108">
        <v>240000</v>
      </c>
      <c r="J1570" s="82" t="s">
        <v>2749</v>
      </c>
      <c r="K1570" s="82" t="s">
        <v>3300</v>
      </c>
      <c r="L1570" s="82" t="s">
        <v>3301</v>
      </c>
      <c r="M1570" s="82" t="s">
        <v>3302</v>
      </c>
      <c r="N1570" s="324" t="str">
        <f>INDEX(软件产品清单!H:H,MATCH(出库记录!K1570&amp;出库记录!L1570,软件产品清单!AB:AB,0))</f>
        <v>标准产品</v>
      </c>
      <c r="O1570" s="82" t="s">
        <v>1557</v>
      </c>
      <c r="P1570" s="82" t="s">
        <v>8440</v>
      </c>
      <c r="Q1570" s="82" t="s">
        <v>1553</v>
      </c>
      <c r="R1570" s="82" t="s">
        <v>2429</v>
      </c>
      <c r="S1570" s="6"/>
      <c r="T1570" s="99" t="s">
        <v>2429</v>
      </c>
      <c r="U1570" s="99">
        <v>1</v>
      </c>
      <c r="V1570" s="99" t="s">
        <v>2429</v>
      </c>
      <c r="W1570" s="6"/>
      <c r="X1570" s="82" t="s">
        <v>2517</v>
      </c>
      <c r="Y1570" s="82" t="s">
        <v>2983</v>
      </c>
      <c r="Z1570" s="82" t="s">
        <v>2429</v>
      </c>
      <c r="AA1570" s="6"/>
      <c r="AB1570" s="6"/>
      <c r="AC1570" s="82"/>
      <c r="AD1570" s="82"/>
      <c r="AE1570" s="82"/>
    </row>
    <row r="1571" spans="1:31" s="103" customFormat="1" ht="29.25" hidden="1" customHeight="1">
      <c r="A1571" s="312">
        <v>1570</v>
      </c>
      <c r="B1571" s="74" t="s">
        <v>4483</v>
      </c>
      <c r="C1571" s="6">
        <v>42837</v>
      </c>
      <c r="D1571" s="82" t="s">
        <v>3388</v>
      </c>
      <c r="E1571" s="82" t="s">
        <v>3291</v>
      </c>
      <c r="F1571" s="82" t="s">
        <v>3072</v>
      </c>
      <c r="G1571" s="82" t="s">
        <v>3073</v>
      </c>
      <c r="H1571" s="82" t="s">
        <v>2642</v>
      </c>
      <c r="I1571" s="108"/>
      <c r="J1571" s="82" t="s">
        <v>4460</v>
      </c>
      <c r="K1571" s="82" t="s">
        <v>4460</v>
      </c>
      <c r="L1571" s="82" t="s">
        <v>3181</v>
      </c>
      <c r="M1571" s="82" t="s">
        <v>4461</v>
      </c>
      <c r="N1571" s="324" t="str">
        <f>INDEX(软件产品清单!H:H,MATCH(出库记录!K1571&amp;出库记录!L1571,软件产品清单!AB:AB,0))</f>
        <v>标准产品</v>
      </c>
      <c r="O1571" s="82" t="s">
        <v>1664</v>
      </c>
      <c r="P1571" s="82" t="s">
        <v>9717</v>
      </c>
      <c r="Q1571" s="82" t="s">
        <v>4</v>
      </c>
      <c r="R1571" s="82" t="s">
        <v>2429</v>
      </c>
      <c r="S1571" s="6"/>
      <c r="T1571" s="99">
        <v>1</v>
      </c>
      <c r="U1571" s="99" t="s">
        <v>2429</v>
      </c>
      <c r="V1571" s="99" t="s">
        <v>2429</v>
      </c>
      <c r="W1571" s="6">
        <v>42844</v>
      </c>
      <c r="X1571" s="93" t="s">
        <v>3287</v>
      </c>
      <c r="Y1571" s="93" t="s">
        <v>2983</v>
      </c>
      <c r="Z1571" s="82" t="s">
        <v>2549</v>
      </c>
      <c r="AA1571" s="6"/>
      <c r="AB1571" s="6"/>
      <c r="AC1571" s="82"/>
      <c r="AD1571" s="82"/>
      <c r="AE1571" s="82"/>
    </row>
    <row r="1572" spans="1:31" s="103" customFormat="1" ht="29.25" hidden="1" customHeight="1">
      <c r="A1572" s="312">
        <v>1571</v>
      </c>
      <c r="B1572" s="74" t="s">
        <v>4483</v>
      </c>
      <c r="C1572" s="6">
        <v>42837</v>
      </c>
      <c r="D1572" s="82" t="s">
        <v>3388</v>
      </c>
      <c r="E1572" s="82" t="s">
        <v>3291</v>
      </c>
      <c r="F1572" s="82" t="s">
        <v>3072</v>
      </c>
      <c r="G1572" s="82" t="s">
        <v>3073</v>
      </c>
      <c r="H1572" s="82" t="s">
        <v>2642</v>
      </c>
      <c r="I1572" s="108"/>
      <c r="J1572" s="93" t="s">
        <v>2535</v>
      </c>
      <c r="K1572" s="93" t="s">
        <v>2535</v>
      </c>
      <c r="L1572" s="93" t="s">
        <v>3059</v>
      </c>
      <c r="M1572" s="82" t="s">
        <v>4484</v>
      </c>
      <c r="N1572" s="324" t="s">
        <v>11079</v>
      </c>
      <c r="O1572" s="82" t="s">
        <v>1664</v>
      </c>
      <c r="P1572" s="82" t="s">
        <v>5874</v>
      </c>
      <c r="Q1572" s="82" t="s">
        <v>4</v>
      </c>
      <c r="R1572" s="82" t="s">
        <v>2429</v>
      </c>
      <c r="S1572" s="6"/>
      <c r="T1572" s="99">
        <v>1</v>
      </c>
      <c r="U1572" s="99">
        <v>1</v>
      </c>
      <c r="V1572" s="99" t="s">
        <v>2429</v>
      </c>
      <c r="W1572" s="6">
        <v>42844</v>
      </c>
      <c r="X1572" s="93" t="s">
        <v>3287</v>
      </c>
      <c r="Y1572" s="93" t="s">
        <v>2983</v>
      </c>
      <c r="Z1572" s="82" t="s">
        <v>2549</v>
      </c>
      <c r="AA1572" s="6"/>
      <c r="AB1572" s="6"/>
      <c r="AC1572" s="82"/>
      <c r="AD1572" s="82"/>
      <c r="AE1572" s="82"/>
    </row>
    <row r="1573" spans="1:31" s="103" customFormat="1" ht="29.25" hidden="1" customHeight="1">
      <c r="A1573" s="312">
        <v>1572</v>
      </c>
      <c r="B1573" s="74" t="s">
        <v>4485</v>
      </c>
      <c r="C1573" s="6">
        <v>42838</v>
      </c>
      <c r="D1573" s="82" t="s">
        <v>4016</v>
      </c>
      <c r="E1573" s="82" t="s">
        <v>2828</v>
      </c>
      <c r="F1573" s="82" t="s">
        <v>4486</v>
      </c>
      <c r="G1573" s="82" t="s">
        <v>4487</v>
      </c>
      <c r="H1573" s="82" t="s">
        <v>4016</v>
      </c>
      <c r="I1573" s="108">
        <v>55000</v>
      </c>
      <c r="J1573" s="82" t="s">
        <v>3219</v>
      </c>
      <c r="K1573" s="82" t="s">
        <v>3219</v>
      </c>
      <c r="L1573" s="82" t="s">
        <v>3030</v>
      </c>
      <c r="M1573" s="82" t="s">
        <v>4314</v>
      </c>
      <c r="N1573" s="324" t="str">
        <f>INDEX(软件产品清单!H:H,MATCH(出库记录!K1573&amp;出库记录!L1573,软件产品清单!AB:AB,0))</f>
        <v>标准产品</v>
      </c>
      <c r="O1573" s="82" t="s">
        <v>1504</v>
      </c>
      <c r="P1573" s="82" t="s">
        <v>8438</v>
      </c>
      <c r="Q1573" s="82" t="s">
        <v>4</v>
      </c>
      <c r="R1573" s="82" t="s">
        <v>2549</v>
      </c>
      <c r="S1573" s="6"/>
      <c r="T1573" s="99">
        <v>1</v>
      </c>
      <c r="U1573" s="99">
        <v>1</v>
      </c>
      <c r="V1573" s="99" t="s">
        <v>2429</v>
      </c>
      <c r="W1573" s="6">
        <v>42838</v>
      </c>
      <c r="X1573" s="93" t="s">
        <v>3287</v>
      </c>
      <c r="Y1573" s="93" t="s">
        <v>2983</v>
      </c>
      <c r="Z1573" s="82" t="s">
        <v>2549</v>
      </c>
      <c r="AA1573" s="6">
        <v>42893</v>
      </c>
      <c r="AB1573" s="6" t="s">
        <v>2516</v>
      </c>
      <c r="AC1573" s="82" t="s">
        <v>2517</v>
      </c>
      <c r="AD1573" s="82" t="s">
        <v>3375</v>
      </c>
      <c r="AE1573" s="82"/>
    </row>
    <row r="1574" spans="1:31" ht="29.25" hidden="1" customHeight="1">
      <c r="A1574" s="312">
        <v>1573</v>
      </c>
      <c r="B1574" s="74" t="s">
        <v>4488</v>
      </c>
      <c r="C1574" s="6">
        <v>42838</v>
      </c>
      <c r="D1574" s="82" t="s">
        <v>3985</v>
      </c>
      <c r="E1574" s="82" t="s">
        <v>3169</v>
      </c>
      <c r="F1574" s="82"/>
      <c r="G1574" s="82" t="s">
        <v>4489</v>
      </c>
      <c r="H1574" s="82"/>
      <c r="I1574" s="108"/>
      <c r="J1574" s="82"/>
      <c r="K1574" s="82" t="s">
        <v>3356</v>
      </c>
      <c r="L1574" s="82" t="s">
        <v>2465</v>
      </c>
      <c r="M1574" s="92" t="s">
        <v>4088</v>
      </c>
      <c r="N1574" s="324" t="str">
        <f>INDEX(软件产品清单!H:H,MATCH(出库记录!K1574&amp;出库记录!L1574,软件产品清单!AB:AB,0))</f>
        <v>标准产品</v>
      </c>
      <c r="O1574" s="82" t="s">
        <v>1621</v>
      </c>
      <c r="P1574" s="82" t="s">
        <v>8439</v>
      </c>
      <c r="Q1574" s="82" t="s">
        <v>4</v>
      </c>
      <c r="R1574" s="82" t="s">
        <v>2549</v>
      </c>
      <c r="S1574" s="6">
        <v>42838</v>
      </c>
      <c r="T1574" s="99" t="s">
        <v>2429</v>
      </c>
      <c r="U1574" s="99" t="s">
        <v>2429</v>
      </c>
      <c r="V1574" s="99" t="s">
        <v>2429</v>
      </c>
      <c r="W1574" s="6"/>
      <c r="X1574" s="93" t="s">
        <v>3287</v>
      </c>
      <c r="Y1574" s="82" t="s">
        <v>3985</v>
      </c>
      <c r="Z1574" s="82" t="s">
        <v>2549</v>
      </c>
      <c r="AA1574" s="6">
        <v>42838</v>
      </c>
      <c r="AB1574" s="6">
        <v>43021</v>
      </c>
      <c r="AC1574" s="82" t="s">
        <v>2517</v>
      </c>
      <c r="AD1574" s="82"/>
      <c r="AE1574" s="82"/>
    </row>
    <row r="1575" spans="1:31" ht="29.25" hidden="1" customHeight="1">
      <c r="A1575" s="312">
        <v>1574</v>
      </c>
      <c r="B1575" s="74" t="s">
        <v>4488</v>
      </c>
      <c r="C1575" s="6">
        <v>42838</v>
      </c>
      <c r="D1575" s="82" t="s">
        <v>3985</v>
      </c>
      <c r="E1575" s="82" t="s">
        <v>3169</v>
      </c>
      <c r="F1575" s="82"/>
      <c r="G1575" s="82" t="s">
        <v>4489</v>
      </c>
      <c r="H1575" s="82"/>
      <c r="I1575" s="108"/>
      <c r="J1575" s="82"/>
      <c r="K1575" s="82" t="s">
        <v>3548</v>
      </c>
      <c r="L1575" s="82" t="s">
        <v>2465</v>
      </c>
      <c r="M1575" s="82" t="s">
        <v>3549</v>
      </c>
      <c r="N1575" s="324" t="str">
        <f>INDEX(软件产品清单!H:H,MATCH(出库记录!K1575&amp;出库记录!L1575,软件产品清单!AB:AB,0))</f>
        <v>标准产品</v>
      </c>
      <c r="O1575" s="82" t="s">
        <v>1621</v>
      </c>
      <c r="P1575" s="82" t="s">
        <v>8439</v>
      </c>
      <c r="Q1575" s="82" t="s">
        <v>1517</v>
      </c>
      <c r="R1575" s="82" t="s">
        <v>2549</v>
      </c>
      <c r="S1575" s="6">
        <v>42838</v>
      </c>
      <c r="T1575" s="99" t="s">
        <v>2429</v>
      </c>
      <c r="U1575" s="99" t="s">
        <v>2429</v>
      </c>
      <c r="V1575" s="99" t="s">
        <v>2429</v>
      </c>
      <c r="W1575" s="6"/>
      <c r="X1575" s="93" t="s">
        <v>3287</v>
      </c>
      <c r="Y1575" s="82" t="s">
        <v>3985</v>
      </c>
      <c r="Z1575" s="82" t="s">
        <v>2549</v>
      </c>
      <c r="AA1575" s="6">
        <v>42838</v>
      </c>
      <c r="AB1575" s="6">
        <v>43021</v>
      </c>
      <c r="AC1575" s="82" t="s">
        <v>2517</v>
      </c>
      <c r="AD1575" s="82"/>
      <c r="AE1575" s="82"/>
    </row>
    <row r="1576" spans="1:31" ht="29.25" hidden="1" customHeight="1">
      <c r="A1576" s="312">
        <v>1575</v>
      </c>
      <c r="B1576" s="74" t="s">
        <v>4488</v>
      </c>
      <c r="C1576" s="6">
        <v>42838</v>
      </c>
      <c r="D1576" s="82" t="s">
        <v>3985</v>
      </c>
      <c r="E1576" s="82" t="s">
        <v>3169</v>
      </c>
      <c r="F1576" s="82"/>
      <c r="G1576" s="82" t="s">
        <v>4489</v>
      </c>
      <c r="H1576" s="82"/>
      <c r="I1576" s="108"/>
      <c r="J1576" s="82"/>
      <c r="K1576" s="82" t="s">
        <v>3533</v>
      </c>
      <c r="L1576" s="82" t="s">
        <v>3546</v>
      </c>
      <c r="M1576" s="82" t="s">
        <v>3662</v>
      </c>
      <c r="N1576" s="324" t="str">
        <f>INDEX(软件产品清单!H:H,MATCH(出库记录!K1576&amp;出库记录!L1576,软件产品清单!AB:AB,0))</f>
        <v>标准产品</v>
      </c>
      <c r="O1576" s="82" t="s">
        <v>1621</v>
      </c>
      <c r="P1576" s="82" t="s">
        <v>8439</v>
      </c>
      <c r="Q1576" s="82" t="s">
        <v>4</v>
      </c>
      <c r="R1576" s="82" t="s">
        <v>2549</v>
      </c>
      <c r="S1576" s="6">
        <v>42838</v>
      </c>
      <c r="T1576" s="99" t="s">
        <v>2429</v>
      </c>
      <c r="U1576" s="99" t="s">
        <v>2429</v>
      </c>
      <c r="V1576" s="99" t="s">
        <v>2429</v>
      </c>
      <c r="W1576" s="6"/>
      <c r="X1576" s="93" t="s">
        <v>3287</v>
      </c>
      <c r="Y1576" s="82" t="s">
        <v>3985</v>
      </c>
      <c r="Z1576" s="82" t="s">
        <v>2549</v>
      </c>
      <c r="AA1576" s="6">
        <v>42838</v>
      </c>
      <c r="AB1576" s="6">
        <v>43021</v>
      </c>
      <c r="AC1576" s="82" t="s">
        <v>2517</v>
      </c>
      <c r="AD1576" s="82"/>
      <c r="AE1576" s="82"/>
    </row>
    <row r="1577" spans="1:31" ht="29.25" hidden="1" customHeight="1">
      <c r="A1577" s="312">
        <v>1576</v>
      </c>
      <c r="B1577" s="74" t="s">
        <v>4488</v>
      </c>
      <c r="C1577" s="6">
        <v>42838</v>
      </c>
      <c r="D1577" s="82" t="s">
        <v>3985</v>
      </c>
      <c r="E1577" s="82" t="s">
        <v>3169</v>
      </c>
      <c r="F1577" s="82"/>
      <c r="G1577" s="82" t="s">
        <v>4489</v>
      </c>
      <c r="H1577" s="82"/>
      <c r="I1577" s="108"/>
      <c r="J1577" s="82"/>
      <c r="K1577" s="82" t="s">
        <v>3660</v>
      </c>
      <c r="L1577" s="82" t="s">
        <v>2465</v>
      </c>
      <c r="M1577" s="82" t="s">
        <v>3661</v>
      </c>
      <c r="N1577" s="324" t="str">
        <f>INDEX(软件产品清单!H:H,MATCH(出库记录!K1577&amp;出库记录!L1577,软件产品清单!AB:AB,0))</f>
        <v>标准产品</v>
      </c>
      <c r="O1577" s="82" t="s">
        <v>1627</v>
      </c>
      <c r="P1577" s="82" t="s">
        <v>8439</v>
      </c>
      <c r="Q1577" s="82" t="s">
        <v>4</v>
      </c>
      <c r="R1577" s="82" t="s">
        <v>2549</v>
      </c>
      <c r="S1577" s="6">
        <v>42838</v>
      </c>
      <c r="T1577" s="99" t="s">
        <v>2429</v>
      </c>
      <c r="U1577" s="99" t="s">
        <v>2429</v>
      </c>
      <c r="V1577" s="99" t="s">
        <v>2429</v>
      </c>
      <c r="W1577" s="6"/>
      <c r="X1577" s="93" t="s">
        <v>3287</v>
      </c>
      <c r="Y1577" s="82" t="s">
        <v>3985</v>
      </c>
      <c r="Z1577" s="82" t="s">
        <v>2549</v>
      </c>
      <c r="AA1577" s="6">
        <v>42838</v>
      </c>
      <c r="AB1577" s="6">
        <v>43021</v>
      </c>
      <c r="AC1577" s="82" t="s">
        <v>2517</v>
      </c>
      <c r="AD1577" s="82"/>
      <c r="AE1577" s="82"/>
    </row>
    <row r="1578" spans="1:31" ht="29.25" hidden="1" customHeight="1">
      <c r="A1578" s="312">
        <v>1577</v>
      </c>
      <c r="B1578" s="74" t="s">
        <v>4490</v>
      </c>
      <c r="C1578" s="6">
        <v>42838</v>
      </c>
      <c r="D1578" s="82" t="s">
        <v>2983</v>
      </c>
      <c r="E1578" s="82" t="s">
        <v>3150</v>
      </c>
      <c r="F1578" s="82" t="s">
        <v>4491</v>
      </c>
      <c r="G1578" s="82" t="s">
        <v>4492</v>
      </c>
      <c r="H1578" s="82"/>
      <c r="I1578" s="108"/>
      <c r="J1578" s="82"/>
      <c r="K1578" s="82" t="s">
        <v>3497</v>
      </c>
      <c r="L1578" s="82" t="s">
        <v>3498</v>
      </c>
      <c r="M1578" s="82" t="s">
        <v>3577</v>
      </c>
      <c r="N1578" s="324" t="str">
        <f>INDEX(软件产品清单!H:H,MATCH(出库记录!K1578&amp;出库记录!L1578,软件产品清单!AB:AB,0))</f>
        <v>标准产品</v>
      </c>
      <c r="O1578" s="82" t="s">
        <v>1557</v>
      </c>
      <c r="P1578" s="82" t="s">
        <v>8438</v>
      </c>
      <c r="Q1578" s="82" t="s">
        <v>4</v>
      </c>
      <c r="R1578" s="82" t="s">
        <v>2429</v>
      </c>
      <c r="S1578" s="6"/>
      <c r="T1578" s="99" t="s">
        <v>2429</v>
      </c>
      <c r="U1578" s="99" t="s">
        <v>2429</v>
      </c>
      <c r="V1578" s="99" t="s">
        <v>2429</v>
      </c>
      <c r="W1578" s="6"/>
      <c r="X1578" s="82" t="s">
        <v>3265</v>
      </c>
      <c r="Y1578" s="82"/>
      <c r="Z1578" s="82" t="s">
        <v>2549</v>
      </c>
      <c r="AA1578" s="6">
        <v>42838</v>
      </c>
      <c r="AB1578" s="6" t="s">
        <v>2516</v>
      </c>
      <c r="AC1578" s="82" t="s">
        <v>2517</v>
      </c>
      <c r="AD1578" s="82"/>
      <c r="AE1578" s="82"/>
    </row>
    <row r="1579" spans="1:31" ht="29.25" hidden="1" customHeight="1">
      <c r="A1579" s="312">
        <v>1578</v>
      </c>
      <c r="B1579" s="74" t="s">
        <v>4493</v>
      </c>
      <c r="C1579" s="6">
        <v>42838</v>
      </c>
      <c r="D1579" s="82" t="s">
        <v>4494</v>
      </c>
      <c r="E1579" s="82" t="s">
        <v>3169</v>
      </c>
      <c r="F1579" s="82"/>
      <c r="G1579" s="82" t="s">
        <v>4495</v>
      </c>
      <c r="H1579" s="82"/>
      <c r="I1579" s="108"/>
      <c r="J1579" s="82"/>
      <c r="K1579" s="82" t="s">
        <v>3533</v>
      </c>
      <c r="L1579" s="82" t="s">
        <v>3546</v>
      </c>
      <c r="M1579" s="82" t="s">
        <v>3662</v>
      </c>
      <c r="N1579" s="324" t="str">
        <f>INDEX(软件产品清单!H:H,MATCH(出库记录!K1579&amp;出库记录!L1579,软件产品清单!AB:AB,0))</f>
        <v>标准产品</v>
      </c>
      <c r="O1579" s="82" t="s">
        <v>1621</v>
      </c>
      <c r="P1579" s="82" t="s">
        <v>8439</v>
      </c>
      <c r="Q1579" s="82" t="s">
        <v>4</v>
      </c>
      <c r="R1579" s="82" t="s">
        <v>2429</v>
      </c>
      <c r="S1579" s="6"/>
      <c r="T1579" s="99" t="s">
        <v>2429</v>
      </c>
      <c r="U1579" s="99" t="s">
        <v>2429</v>
      </c>
      <c r="V1579" s="99" t="s">
        <v>2429</v>
      </c>
      <c r="W1579" s="6"/>
      <c r="X1579" s="93" t="s">
        <v>3287</v>
      </c>
      <c r="Y1579" s="82" t="s">
        <v>4494</v>
      </c>
      <c r="Z1579" s="99" t="s">
        <v>2429</v>
      </c>
      <c r="AA1579" s="6"/>
      <c r="AB1579" s="6"/>
      <c r="AC1579" s="82"/>
      <c r="AD1579" s="82"/>
      <c r="AE1579" s="82" t="s">
        <v>4496</v>
      </c>
    </row>
    <row r="1580" spans="1:31" ht="29.25" hidden="1" customHeight="1">
      <c r="A1580" s="312">
        <v>1579</v>
      </c>
      <c r="B1580" s="74" t="s">
        <v>4493</v>
      </c>
      <c r="C1580" s="6">
        <v>42838</v>
      </c>
      <c r="D1580" s="82" t="s">
        <v>4494</v>
      </c>
      <c r="E1580" s="82" t="s">
        <v>3169</v>
      </c>
      <c r="F1580" s="82"/>
      <c r="G1580" s="82" t="s">
        <v>4495</v>
      </c>
      <c r="H1580" s="82"/>
      <c r="I1580" s="108"/>
      <c r="J1580" s="82"/>
      <c r="K1580" s="82" t="s">
        <v>3356</v>
      </c>
      <c r="L1580" s="82" t="s">
        <v>2465</v>
      </c>
      <c r="M1580" s="92" t="s">
        <v>4088</v>
      </c>
      <c r="N1580" s="324" t="str">
        <f>INDEX(软件产品清单!H:H,MATCH(出库记录!K1580&amp;出库记录!L1580,软件产品清单!AB:AB,0))</f>
        <v>标准产品</v>
      </c>
      <c r="O1580" s="82" t="s">
        <v>1621</v>
      </c>
      <c r="P1580" s="82" t="s">
        <v>8439</v>
      </c>
      <c r="Q1580" s="82" t="s">
        <v>4</v>
      </c>
      <c r="R1580" s="82" t="s">
        <v>2429</v>
      </c>
      <c r="S1580" s="6"/>
      <c r="T1580" s="99" t="s">
        <v>2429</v>
      </c>
      <c r="U1580" s="99" t="s">
        <v>2429</v>
      </c>
      <c r="V1580" s="99" t="s">
        <v>2429</v>
      </c>
      <c r="W1580" s="6"/>
      <c r="X1580" s="93" t="s">
        <v>3287</v>
      </c>
      <c r="Y1580" s="82" t="s">
        <v>4494</v>
      </c>
      <c r="Z1580" s="99" t="s">
        <v>2429</v>
      </c>
      <c r="AA1580" s="6"/>
      <c r="AB1580" s="6"/>
      <c r="AC1580" s="82"/>
      <c r="AD1580" s="82"/>
      <c r="AE1580" s="82" t="s">
        <v>4496</v>
      </c>
    </row>
    <row r="1581" spans="1:31" ht="29.25" hidden="1" customHeight="1">
      <c r="A1581" s="312">
        <v>1580</v>
      </c>
      <c r="B1581" s="74" t="s">
        <v>4493</v>
      </c>
      <c r="C1581" s="6">
        <v>42838</v>
      </c>
      <c r="D1581" s="82" t="s">
        <v>4494</v>
      </c>
      <c r="E1581" s="82" t="s">
        <v>3169</v>
      </c>
      <c r="F1581" s="82"/>
      <c r="G1581" s="82" t="s">
        <v>4495</v>
      </c>
      <c r="H1581" s="82"/>
      <c r="I1581" s="108"/>
      <c r="J1581" s="82"/>
      <c r="K1581" s="82" t="s">
        <v>3548</v>
      </c>
      <c r="L1581" s="82" t="s">
        <v>2465</v>
      </c>
      <c r="M1581" s="82" t="s">
        <v>3549</v>
      </c>
      <c r="N1581" s="324" t="str">
        <f>INDEX(软件产品清单!H:H,MATCH(出库记录!K1581&amp;出库记录!L1581,软件产品清单!AB:AB,0))</f>
        <v>标准产品</v>
      </c>
      <c r="O1581" s="82" t="s">
        <v>1621</v>
      </c>
      <c r="P1581" s="82" t="s">
        <v>8439</v>
      </c>
      <c r="Q1581" s="82" t="s">
        <v>1517</v>
      </c>
      <c r="R1581" s="82" t="s">
        <v>2429</v>
      </c>
      <c r="S1581" s="6"/>
      <c r="T1581" s="99" t="s">
        <v>2429</v>
      </c>
      <c r="U1581" s="99" t="s">
        <v>2429</v>
      </c>
      <c r="V1581" s="99" t="s">
        <v>2429</v>
      </c>
      <c r="W1581" s="6"/>
      <c r="X1581" s="93" t="s">
        <v>3287</v>
      </c>
      <c r="Y1581" s="82" t="s">
        <v>4494</v>
      </c>
      <c r="Z1581" s="99" t="s">
        <v>2429</v>
      </c>
      <c r="AA1581" s="6"/>
      <c r="AB1581" s="6"/>
      <c r="AC1581" s="82"/>
      <c r="AD1581" s="82"/>
      <c r="AE1581" s="82" t="s">
        <v>4496</v>
      </c>
    </row>
    <row r="1582" spans="1:31" ht="29.25" hidden="1" customHeight="1">
      <c r="A1582" s="312">
        <v>1581</v>
      </c>
      <c r="B1582" s="74" t="s">
        <v>4493</v>
      </c>
      <c r="C1582" s="6">
        <v>42838</v>
      </c>
      <c r="D1582" s="82" t="s">
        <v>4494</v>
      </c>
      <c r="E1582" s="82" t="s">
        <v>3169</v>
      </c>
      <c r="F1582" s="82"/>
      <c r="G1582" s="82" t="s">
        <v>4495</v>
      </c>
      <c r="H1582" s="82"/>
      <c r="I1582" s="108"/>
      <c r="J1582" s="82"/>
      <c r="K1582" s="82" t="s">
        <v>4096</v>
      </c>
      <c r="L1582" s="82" t="s">
        <v>2465</v>
      </c>
      <c r="M1582" s="82" t="s">
        <v>4097</v>
      </c>
      <c r="N1582" s="324" t="str">
        <f>INDEX(软件产品清单!H:H,MATCH(出库记录!K1582&amp;出库记录!L1582,软件产品清单!AB:AB,0))</f>
        <v>标准产品</v>
      </c>
      <c r="O1582" s="82" t="s">
        <v>1621</v>
      </c>
      <c r="P1582" s="82" t="s">
        <v>8439</v>
      </c>
      <c r="Q1582" s="82" t="s">
        <v>1517</v>
      </c>
      <c r="R1582" s="82" t="s">
        <v>2429</v>
      </c>
      <c r="S1582" s="15"/>
      <c r="T1582" s="99" t="s">
        <v>2429</v>
      </c>
      <c r="U1582" s="99" t="s">
        <v>2429</v>
      </c>
      <c r="V1582" s="99" t="s">
        <v>2429</v>
      </c>
      <c r="W1582" s="6"/>
      <c r="X1582" s="93" t="s">
        <v>3287</v>
      </c>
      <c r="Y1582" s="82" t="s">
        <v>4494</v>
      </c>
      <c r="Z1582" s="99" t="s">
        <v>2429</v>
      </c>
      <c r="AA1582" s="6"/>
      <c r="AB1582" s="6"/>
      <c r="AC1582" s="82"/>
      <c r="AD1582" s="82"/>
      <c r="AE1582" s="82" t="s">
        <v>4496</v>
      </c>
    </row>
    <row r="1583" spans="1:31" s="103" customFormat="1" ht="29.25" hidden="1" customHeight="1">
      <c r="A1583" s="312">
        <v>1582</v>
      </c>
      <c r="B1583" s="74" t="s">
        <v>4497</v>
      </c>
      <c r="C1583" s="6">
        <v>42839</v>
      </c>
      <c r="D1583" s="82" t="s">
        <v>3468</v>
      </c>
      <c r="E1583" s="82" t="s">
        <v>2828</v>
      </c>
      <c r="F1583" s="82" t="s">
        <v>4498</v>
      </c>
      <c r="G1583" s="82" t="s">
        <v>4499</v>
      </c>
      <c r="H1583" s="82" t="s">
        <v>3468</v>
      </c>
      <c r="I1583" s="108">
        <v>211800</v>
      </c>
      <c r="J1583" s="82" t="s">
        <v>935</v>
      </c>
      <c r="K1583" s="82" t="s">
        <v>935</v>
      </c>
      <c r="L1583" s="82" t="s">
        <v>952</v>
      </c>
      <c r="M1583" s="82" t="s">
        <v>3767</v>
      </c>
      <c r="N1583" s="324" t="str">
        <f>INDEX(软件产品清单!H:H,MATCH(出库记录!K1583&amp;出库记录!L1583,软件产品清单!AB:AB,0))</f>
        <v>标准产品</v>
      </c>
      <c r="O1583" s="82" t="s">
        <v>1615</v>
      </c>
      <c r="P1583" s="82" t="s">
        <v>8440</v>
      </c>
      <c r="Q1583" s="82" t="s">
        <v>1553</v>
      </c>
      <c r="R1583" s="82" t="s">
        <v>2429</v>
      </c>
      <c r="S1583" s="15"/>
      <c r="T1583" s="99">
        <v>1</v>
      </c>
      <c r="U1583" s="99">
        <v>2</v>
      </c>
      <c r="V1583" s="99" t="s">
        <v>2429</v>
      </c>
      <c r="W1583" s="6">
        <v>42852</v>
      </c>
      <c r="X1583" s="93" t="s">
        <v>3287</v>
      </c>
      <c r="Y1583" s="93" t="s">
        <v>2983</v>
      </c>
      <c r="Z1583" s="99" t="s">
        <v>2429</v>
      </c>
      <c r="AA1583" s="6"/>
      <c r="AB1583" s="6"/>
      <c r="AC1583" s="82"/>
      <c r="AD1583" s="82"/>
      <c r="AE1583" s="82"/>
    </row>
    <row r="1584" spans="1:31" s="103" customFormat="1" ht="29.25" hidden="1" customHeight="1">
      <c r="A1584" s="312">
        <v>1583</v>
      </c>
      <c r="B1584" s="74" t="s">
        <v>4497</v>
      </c>
      <c r="C1584" s="6">
        <v>42839</v>
      </c>
      <c r="D1584" s="82" t="s">
        <v>3468</v>
      </c>
      <c r="E1584" s="82" t="s">
        <v>2828</v>
      </c>
      <c r="F1584" s="82" t="s">
        <v>4498</v>
      </c>
      <c r="G1584" s="82" t="s">
        <v>4499</v>
      </c>
      <c r="H1584" s="82" t="s">
        <v>3468</v>
      </c>
      <c r="I1584" s="108">
        <v>12000</v>
      </c>
      <c r="J1584" s="82" t="s">
        <v>4500</v>
      </c>
      <c r="K1584" s="82" t="s">
        <v>3071</v>
      </c>
      <c r="L1584" s="82" t="s">
        <v>4274</v>
      </c>
      <c r="M1584" s="82" t="s">
        <v>4275</v>
      </c>
      <c r="N1584" s="324" t="s">
        <v>11079</v>
      </c>
      <c r="O1584" s="82" t="s">
        <v>4276</v>
      </c>
      <c r="P1584" s="82" t="s">
        <v>8440</v>
      </c>
      <c r="Q1584" s="82" t="s">
        <v>1670</v>
      </c>
      <c r="R1584" s="82" t="s">
        <v>2429</v>
      </c>
      <c r="S1584" s="15"/>
      <c r="T1584" s="99">
        <v>1</v>
      </c>
      <c r="U1584" s="99">
        <v>3</v>
      </c>
      <c r="V1584" s="99" t="s">
        <v>2429</v>
      </c>
      <c r="W1584" s="6">
        <v>42852</v>
      </c>
      <c r="X1584" s="93" t="s">
        <v>3287</v>
      </c>
      <c r="Y1584" s="93" t="s">
        <v>2983</v>
      </c>
      <c r="Z1584" s="99" t="s">
        <v>2429</v>
      </c>
      <c r="AA1584" s="6"/>
      <c r="AB1584" s="6"/>
      <c r="AC1584" s="82"/>
      <c r="AD1584" s="82"/>
      <c r="AE1584" s="82"/>
    </row>
    <row r="1585" spans="1:31" s="103" customFormat="1" ht="29.25" hidden="1" customHeight="1">
      <c r="A1585" s="312">
        <v>1584</v>
      </c>
      <c r="B1585" s="74" t="s">
        <v>4501</v>
      </c>
      <c r="C1585" s="6">
        <v>42839</v>
      </c>
      <c r="D1585" s="82" t="s">
        <v>3612</v>
      </c>
      <c r="E1585" s="82" t="s">
        <v>2828</v>
      </c>
      <c r="F1585" s="82" t="s">
        <v>4502</v>
      </c>
      <c r="G1585" s="82" t="s">
        <v>4446</v>
      </c>
      <c r="H1585" s="82" t="s">
        <v>3612</v>
      </c>
      <c r="I1585" s="108">
        <v>211000</v>
      </c>
      <c r="J1585" s="82" t="s">
        <v>4503</v>
      </c>
      <c r="K1585" s="82" t="s">
        <v>3556</v>
      </c>
      <c r="L1585" s="82" t="s">
        <v>4115</v>
      </c>
      <c r="M1585" s="82" t="s">
        <v>4116</v>
      </c>
      <c r="N1585" s="324" t="str">
        <f>INDEX(软件产品清单!H:H,MATCH(出库记录!K1585&amp;出库记录!L1585,软件产品清单!AB:AB,0))</f>
        <v>标准产品</v>
      </c>
      <c r="O1585" s="82" t="s">
        <v>1664</v>
      </c>
      <c r="P1585" s="82" t="s">
        <v>8438</v>
      </c>
      <c r="Q1585" s="82" t="s">
        <v>4</v>
      </c>
      <c r="R1585" s="82" t="s">
        <v>2549</v>
      </c>
      <c r="S1585" s="15">
        <v>42838</v>
      </c>
      <c r="T1585" s="99">
        <v>1</v>
      </c>
      <c r="U1585" s="99">
        <v>1</v>
      </c>
      <c r="V1585" s="99" t="s">
        <v>2429</v>
      </c>
      <c r="W1585" s="15">
        <v>42838</v>
      </c>
      <c r="X1585" s="93" t="s">
        <v>3287</v>
      </c>
      <c r="Y1585" s="93" t="s">
        <v>2983</v>
      </c>
      <c r="Z1585" s="99" t="s">
        <v>2549</v>
      </c>
      <c r="AA1585" s="6"/>
      <c r="AB1585" s="6"/>
      <c r="AC1585" s="82"/>
      <c r="AD1585" s="82"/>
      <c r="AE1585" s="82"/>
    </row>
    <row r="1586" spans="1:31" ht="29.25" hidden="1" customHeight="1">
      <c r="A1586" s="312">
        <v>1585</v>
      </c>
      <c r="B1586" s="74" t="s">
        <v>4504</v>
      </c>
      <c r="C1586" s="6">
        <v>42842</v>
      </c>
      <c r="D1586" s="82" t="s">
        <v>3537</v>
      </c>
      <c r="E1586" s="82" t="s">
        <v>3150</v>
      </c>
      <c r="F1586" s="82" t="s">
        <v>4505</v>
      </c>
      <c r="G1586" s="82" t="s">
        <v>4506</v>
      </c>
      <c r="H1586" s="82"/>
      <c r="I1586" s="108"/>
      <c r="J1586" s="82"/>
      <c r="K1586" s="82" t="s">
        <v>3497</v>
      </c>
      <c r="L1586" s="82" t="s">
        <v>3498</v>
      </c>
      <c r="M1586" s="82" t="s">
        <v>3577</v>
      </c>
      <c r="N1586" s="324" t="str">
        <f>INDEX(软件产品清单!H:H,MATCH(出库记录!K1586&amp;出库记录!L1586,软件产品清单!AB:AB,0))</f>
        <v>标准产品</v>
      </c>
      <c r="O1586" s="82" t="s">
        <v>1557</v>
      </c>
      <c r="P1586" s="82" t="s">
        <v>8438</v>
      </c>
      <c r="Q1586" s="82" t="s">
        <v>4</v>
      </c>
      <c r="R1586" s="82" t="s">
        <v>2549</v>
      </c>
      <c r="S1586" s="6">
        <v>42842</v>
      </c>
      <c r="T1586" s="99" t="s">
        <v>2429</v>
      </c>
      <c r="U1586" s="99" t="s">
        <v>2429</v>
      </c>
      <c r="V1586" s="99" t="s">
        <v>2429</v>
      </c>
      <c r="W1586" s="6"/>
      <c r="X1586" s="82" t="s">
        <v>2517</v>
      </c>
      <c r="Y1586" s="82" t="s">
        <v>3537</v>
      </c>
      <c r="Z1586" s="82" t="s">
        <v>2549</v>
      </c>
      <c r="AA1586" s="6">
        <v>42843</v>
      </c>
      <c r="AB1586" s="6" t="s">
        <v>2516</v>
      </c>
      <c r="AC1586" s="82" t="s">
        <v>2517</v>
      </c>
      <c r="AD1586" s="82"/>
      <c r="AE1586" s="82" t="s">
        <v>4507</v>
      </c>
    </row>
    <row r="1587" spans="1:31" ht="29.25" hidden="1" customHeight="1">
      <c r="A1587" s="312">
        <v>1586</v>
      </c>
      <c r="B1587" s="74" t="s">
        <v>3060</v>
      </c>
      <c r="C1587" s="6">
        <v>42842</v>
      </c>
      <c r="D1587" s="82" t="s">
        <v>3532</v>
      </c>
      <c r="E1587" s="97" t="s">
        <v>3169</v>
      </c>
      <c r="F1587" s="82"/>
      <c r="G1587" s="82"/>
      <c r="H1587" s="82"/>
      <c r="I1587" s="108"/>
      <c r="J1587" s="82"/>
      <c r="K1587" s="82" t="s">
        <v>3533</v>
      </c>
      <c r="L1587" s="82" t="s">
        <v>3534</v>
      </c>
      <c r="M1587" s="82"/>
      <c r="N1587" s="324" t="str">
        <f>INDEX(软件产品清单!H:H,MATCH(出库记录!K1587&amp;出库记录!L1587,软件产品清单!AB:AB,0))</f>
        <v>标准产品</v>
      </c>
      <c r="O1587" s="82" t="s">
        <v>1621</v>
      </c>
      <c r="P1587" s="82" t="s">
        <v>8439</v>
      </c>
      <c r="Q1587" s="82" t="s">
        <v>4</v>
      </c>
      <c r="R1587" s="82" t="s">
        <v>2429</v>
      </c>
      <c r="S1587" s="6"/>
      <c r="T1587" s="99" t="s">
        <v>2429</v>
      </c>
      <c r="U1587" s="99" t="s">
        <v>2429</v>
      </c>
      <c r="V1587" s="99" t="s">
        <v>2429</v>
      </c>
      <c r="W1587" s="6"/>
      <c r="X1587" s="82" t="s">
        <v>3265</v>
      </c>
      <c r="Y1587" s="82"/>
      <c r="Z1587" s="82" t="s">
        <v>2549</v>
      </c>
      <c r="AA1587" s="6">
        <v>42843</v>
      </c>
      <c r="AB1587" s="6">
        <v>43026</v>
      </c>
      <c r="AC1587" s="82" t="s">
        <v>2517</v>
      </c>
      <c r="AD1587" s="82"/>
      <c r="AE1587" s="82" t="s">
        <v>4508</v>
      </c>
    </row>
    <row r="1588" spans="1:31" ht="29.25" hidden="1" customHeight="1">
      <c r="A1588" s="312">
        <v>1587</v>
      </c>
      <c r="B1588" s="74" t="s">
        <v>3060</v>
      </c>
      <c r="C1588" s="6">
        <v>42842</v>
      </c>
      <c r="D1588" s="82" t="s">
        <v>3532</v>
      </c>
      <c r="E1588" s="97" t="s">
        <v>3169</v>
      </c>
      <c r="F1588" s="82"/>
      <c r="G1588" s="82"/>
      <c r="H1588" s="82"/>
      <c r="I1588" s="108"/>
      <c r="J1588" s="82"/>
      <c r="K1588" s="82" t="s">
        <v>4476</v>
      </c>
      <c r="L1588" s="82" t="s">
        <v>4477</v>
      </c>
      <c r="M1588" s="82"/>
      <c r="N1588" s="324" t="str">
        <f>INDEX(软件产品清单!H:H,MATCH(出库记录!K1588&amp;出库记录!L1588,软件产品清单!AB:AB,0))</f>
        <v>标准产品</v>
      </c>
      <c r="O1588" s="82" t="s">
        <v>1621</v>
      </c>
      <c r="P1588" s="82" t="s">
        <v>8439</v>
      </c>
      <c r="Q1588" s="82" t="s">
        <v>1517</v>
      </c>
      <c r="R1588" s="82" t="s">
        <v>2429</v>
      </c>
      <c r="S1588" s="6"/>
      <c r="T1588" s="99" t="s">
        <v>2429</v>
      </c>
      <c r="U1588" s="99" t="s">
        <v>2429</v>
      </c>
      <c r="V1588" s="99" t="s">
        <v>2429</v>
      </c>
      <c r="W1588" s="6"/>
      <c r="X1588" s="82" t="s">
        <v>4479</v>
      </c>
      <c r="Y1588" s="82"/>
      <c r="Z1588" s="82" t="s">
        <v>2549</v>
      </c>
      <c r="AA1588" s="6">
        <v>42837</v>
      </c>
      <c r="AB1588" s="6">
        <v>43020</v>
      </c>
      <c r="AC1588" s="82" t="s">
        <v>2517</v>
      </c>
      <c r="AD1588" s="82"/>
      <c r="AE1588" s="82" t="s">
        <v>4508</v>
      </c>
    </row>
    <row r="1589" spans="1:31" s="103" customFormat="1" ht="29.25" hidden="1" customHeight="1">
      <c r="A1589" s="312">
        <v>1588</v>
      </c>
      <c r="B1589" s="74" t="s">
        <v>4509</v>
      </c>
      <c r="C1589" s="6">
        <v>42842</v>
      </c>
      <c r="D1589" s="82" t="s">
        <v>2478</v>
      </c>
      <c r="E1589" s="82" t="s">
        <v>2828</v>
      </c>
      <c r="F1589" s="82" t="s">
        <v>4510</v>
      </c>
      <c r="G1589" s="82" t="s">
        <v>4511</v>
      </c>
      <c r="H1589" s="82" t="s">
        <v>2478</v>
      </c>
      <c r="I1589" s="108">
        <v>198800</v>
      </c>
      <c r="J1589" s="82" t="s">
        <v>4512</v>
      </c>
      <c r="K1589" s="82" t="s">
        <v>1633</v>
      </c>
      <c r="L1589" s="82" t="s">
        <v>0</v>
      </c>
      <c r="M1589" s="82" t="s">
        <v>3476</v>
      </c>
      <c r="N1589" s="324" t="str">
        <f>INDEX(软件产品清单!H:H,MATCH(出库记录!K1589&amp;出库记录!L1589,软件产品清单!AB:AB,0))</f>
        <v>标准产品</v>
      </c>
      <c r="O1589" s="82" t="s">
        <v>1634</v>
      </c>
      <c r="P1589" s="82" t="s">
        <v>8439</v>
      </c>
      <c r="Q1589" s="82" t="s">
        <v>4</v>
      </c>
      <c r="R1589" s="82" t="s">
        <v>2429</v>
      </c>
      <c r="S1589" s="6"/>
      <c r="T1589" s="99">
        <v>1</v>
      </c>
      <c r="U1589" s="99">
        <v>1</v>
      </c>
      <c r="V1589" s="99" t="s">
        <v>2429</v>
      </c>
      <c r="W1589" s="6">
        <v>42843</v>
      </c>
      <c r="X1589" s="93" t="s">
        <v>3287</v>
      </c>
      <c r="Y1589" s="93" t="s">
        <v>2983</v>
      </c>
      <c r="Z1589" s="82" t="s">
        <v>2549</v>
      </c>
      <c r="AA1589" s="6"/>
      <c r="AB1589" s="6"/>
      <c r="AC1589" s="82"/>
      <c r="AD1589" s="82"/>
    </row>
    <row r="1590" spans="1:31" ht="29.25" hidden="1" customHeight="1">
      <c r="A1590" s="312">
        <v>1589</v>
      </c>
      <c r="B1590" s="74" t="s">
        <v>4513</v>
      </c>
      <c r="C1590" s="6">
        <v>42842</v>
      </c>
      <c r="D1590" s="82" t="s">
        <v>4514</v>
      </c>
      <c r="E1590" s="82" t="s">
        <v>3150</v>
      </c>
      <c r="F1590" s="82" t="s">
        <v>4515</v>
      </c>
      <c r="G1590" s="82" t="s">
        <v>4516</v>
      </c>
      <c r="H1590" s="82" t="s">
        <v>1975</v>
      </c>
      <c r="I1590" s="108"/>
      <c r="J1590" s="82"/>
      <c r="K1590" s="82" t="s">
        <v>935</v>
      </c>
      <c r="L1590" s="82" t="s">
        <v>952</v>
      </c>
      <c r="M1590" s="82" t="s">
        <v>3767</v>
      </c>
      <c r="N1590" s="324" t="str">
        <f>INDEX(软件产品清单!H:H,MATCH(出库记录!K1590&amp;出库记录!L1590,软件产品清单!AB:AB,0))</f>
        <v>标准产品</v>
      </c>
      <c r="O1590" s="82" t="s">
        <v>1615</v>
      </c>
      <c r="P1590" s="82" t="s">
        <v>8440</v>
      </c>
      <c r="Q1590" s="82" t="s">
        <v>1553</v>
      </c>
      <c r="R1590" s="82" t="s">
        <v>2429</v>
      </c>
      <c r="S1590" s="6"/>
      <c r="T1590" s="99" t="s">
        <v>2429</v>
      </c>
      <c r="U1590" s="99" t="s">
        <v>2429</v>
      </c>
      <c r="V1590" s="99" t="s">
        <v>2429</v>
      </c>
      <c r="W1590" s="6"/>
      <c r="X1590" s="93" t="s">
        <v>3287</v>
      </c>
      <c r="Y1590" s="93" t="s">
        <v>2983</v>
      </c>
      <c r="Z1590" s="82" t="s">
        <v>2429</v>
      </c>
      <c r="AA1590" s="6"/>
      <c r="AB1590" s="6"/>
      <c r="AC1590" s="82"/>
      <c r="AD1590" s="82"/>
      <c r="AE1590" s="97" t="s">
        <v>4517</v>
      </c>
    </row>
    <row r="1591" spans="1:31" ht="29.25" hidden="1" customHeight="1">
      <c r="A1591" s="312">
        <v>1590</v>
      </c>
      <c r="B1591" s="74" t="s">
        <v>4518</v>
      </c>
      <c r="C1591" s="6">
        <v>42843</v>
      </c>
      <c r="D1591" s="82" t="s">
        <v>3277</v>
      </c>
      <c r="E1591" s="82" t="s">
        <v>3150</v>
      </c>
      <c r="F1591" s="82" t="s">
        <v>4519</v>
      </c>
      <c r="G1591" s="82" t="s">
        <v>4520</v>
      </c>
      <c r="H1591" s="82"/>
      <c r="I1591" s="108"/>
      <c r="J1591" s="82"/>
      <c r="K1591" s="82" t="s">
        <v>3497</v>
      </c>
      <c r="L1591" s="82" t="s">
        <v>3498</v>
      </c>
      <c r="M1591" s="82" t="s">
        <v>3577</v>
      </c>
      <c r="N1591" s="324" t="str">
        <f>INDEX(软件产品清单!H:H,MATCH(出库记录!K1591&amp;出库记录!L1591,软件产品清单!AB:AB,0))</f>
        <v>标准产品</v>
      </c>
      <c r="O1591" s="82" t="s">
        <v>1557</v>
      </c>
      <c r="P1591" s="82" t="s">
        <v>8438</v>
      </c>
      <c r="Q1591" s="82" t="s">
        <v>4</v>
      </c>
      <c r="R1591" s="82" t="s">
        <v>2429</v>
      </c>
      <c r="S1591" s="6"/>
      <c r="T1591" s="99" t="s">
        <v>2429</v>
      </c>
      <c r="U1591" s="99" t="s">
        <v>2429</v>
      </c>
      <c r="V1591" s="99" t="s">
        <v>2429</v>
      </c>
      <c r="W1591" s="6"/>
      <c r="X1591" s="82" t="s">
        <v>3265</v>
      </c>
      <c r="Y1591" s="82"/>
      <c r="Z1591" s="82" t="s">
        <v>2549</v>
      </c>
      <c r="AA1591" s="6">
        <v>42843</v>
      </c>
      <c r="AB1591" s="6" t="s">
        <v>2516</v>
      </c>
      <c r="AC1591" s="82" t="s">
        <v>2517</v>
      </c>
      <c r="AD1591" s="82"/>
      <c r="AE1591" s="82"/>
    </row>
    <row r="1592" spans="1:31" ht="29.25" hidden="1" customHeight="1">
      <c r="A1592" s="312">
        <v>1591</v>
      </c>
      <c r="B1592" s="74" t="s">
        <v>4521</v>
      </c>
      <c r="C1592" s="6">
        <v>42843</v>
      </c>
      <c r="D1592" s="82" t="s">
        <v>3163</v>
      </c>
      <c r="E1592" s="82" t="s">
        <v>3150</v>
      </c>
      <c r="F1592" s="82" t="s">
        <v>4522</v>
      </c>
      <c r="G1592" s="82" t="s">
        <v>4523</v>
      </c>
      <c r="H1592" s="82"/>
      <c r="I1592" s="108"/>
      <c r="J1592" s="82"/>
      <c r="K1592" s="82" t="s">
        <v>2752</v>
      </c>
      <c r="L1592" s="82" t="s">
        <v>3059</v>
      </c>
      <c r="M1592" s="82" t="s">
        <v>3446</v>
      </c>
      <c r="N1592" s="324" t="str">
        <f>INDEX(软件产品清单!H:H,MATCH(出库记录!K1592&amp;出库记录!L1592,软件产品清单!AB:AB,0))</f>
        <v>标准产品</v>
      </c>
      <c r="O1592" s="82" t="s">
        <v>1557</v>
      </c>
      <c r="P1592" s="82" t="s">
        <v>8438</v>
      </c>
      <c r="Q1592" s="82" t="s">
        <v>4</v>
      </c>
      <c r="R1592" s="82" t="s">
        <v>2549</v>
      </c>
      <c r="S1592" s="6"/>
      <c r="T1592" s="99" t="s">
        <v>2429</v>
      </c>
      <c r="U1592" s="99" t="s">
        <v>2429</v>
      </c>
      <c r="V1592" s="99" t="s">
        <v>2429</v>
      </c>
      <c r="W1592" s="6">
        <v>42843</v>
      </c>
      <c r="X1592" s="93" t="s">
        <v>3287</v>
      </c>
      <c r="Y1592" s="82" t="s">
        <v>3163</v>
      </c>
      <c r="Z1592" s="82" t="s">
        <v>2549</v>
      </c>
      <c r="AA1592" s="6"/>
      <c r="AB1592" s="6"/>
      <c r="AC1592" s="82"/>
      <c r="AD1592" s="82"/>
      <c r="AE1592" s="82"/>
    </row>
    <row r="1593" spans="1:31" ht="29.25" hidden="1" customHeight="1">
      <c r="A1593" s="312">
        <v>1592</v>
      </c>
      <c r="B1593" s="74" t="s">
        <v>4524</v>
      </c>
      <c r="C1593" s="6">
        <v>42843</v>
      </c>
      <c r="D1593" s="82" t="s">
        <v>4400</v>
      </c>
      <c r="E1593" s="82" t="s">
        <v>3169</v>
      </c>
      <c r="F1593" s="82"/>
      <c r="G1593" s="82"/>
      <c r="H1593" s="82"/>
      <c r="I1593" s="108"/>
      <c r="J1593" s="82"/>
      <c r="K1593" s="82" t="s">
        <v>3356</v>
      </c>
      <c r="L1593" s="82" t="s">
        <v>2465</v>
      </c>
      <c r="M1593" s="92" t="s">
        <v>4088</v>
      </c>
      <c r="N1593" s="324" t="str">
        <f>INDEX(软件产品清单!H:H,MATCH(出库记录!K1593&amp;出库记录!L1593,软件产品清单!AB:AB,0))</f>
        <v>标准产品</v>
      </c>
      <c r="O1593" s="82" t="s">
        <v>1621</v>
      </c>
      <c r="P1593" s="82" t="s">
        <v>8439</v>
      </c>
      <c r="Q1593" s="82" t="s">
        <v>4</v>
      </c>
      <c r="R1593" s="82" t="s">
        <v>2429</v>
      </c>
      <c r="S1593" s="6"/>
      <c r="T1593" s="99" t="s">
        <v>2429</v>
      </c>
      <c r="U1593" s="99" t="s">
        <v>2429</v>
      </c>
      <c r="V1593" s="99" t="s">
        <v>2429</v>
      </c>
      <c r="W1593" s="6"/>
      <c r="X1593" s="82" t="s">
        <v>3265</v>
      </c>
      <c r="Y1593" s="82"/>
      <c r="Z1593" s="82" t="s">
        <v>2549</v>
      </c>
      <c r="AA1593" s="6">
        <v>42843</v>
      </c>
      <c r="AB1593" s="6">
        <v>43026</v>
      </c>
      <c r="AC1593" s="82" t="s">
        <v>2517</v>
      </c>
      <c r="AD1593" s="82"/>
      <c r="AE1593" s="82"/>
    </row>
    <row r="1594" spans="1:31" ht="29.25" hidden="1" customHeight="1">
      <c r="A1594" s="312">
        <v>1593</v>
      </c>
      <c r="B1594" s="74" t="s">
        <v>4524</v>
      </c>
      <c r="C1594" s="6">
        <v>42843</v>
      </c>
      <c r="D1594" s="82" t="s">
        <v>4400</v>
      </c>
      <c r="E1594" s="82" t="s">
        <v>3169</v>
      </c>
      <c r="F1594" s="82"/>
      <c r="G1594" s="82"/>
      <c r="H1594" s="82"/>
      <c r="I1594" s="108"/>
      <c r="J1594" s="82"/>
      <c r="K1594" s="82" t="s">
        <v>3548</v>
      </c>
      <c r="L1594" s="82" t="s">
        <v>2465</v>
      </c>
      <c r="M1594" s="82" t="s">
        <v>3549</v>
      </c>
      <c r="N1594" s="324" t="str">
        <f>INDEX(软件产品清单!H:H,MATCH(出库记录!K1594&amp;出库记录!L1594,软件产品清单!AB:AB,0))</f>
        <v>标准产品</v>
      </c>
      <c r="O1594" s="82" t="s">
        <v>1621</v>
      </c>
      <c r="P1594" s="82" t="s">
        <v>8439</v>
      </c>
      <c r="Q1594" s="82" t="s">
        <v>1517</v>
      </c>
      <c r="R1594" s="82" t="s">
        <v>2429</v>
      </c>
      <c r="S1594" s="6"/>
      <c r="T1594" s="99" t="s">
        <v>2429</v>
      </c>
      <c r="U1594" s="99" t="s">
        <v>2429</v>
      </c>
      <c r="V1594" s="99" t="s">
        <v>2429</v>
      </c>
      <c r="W1594" s="6"/>
      <c r="X1594" s="82" t="s">
        <v>3265</v>
      </c>
      <c r="Y1594" s="82"/>
      <c r="Z1594" s="82" t="s">
        <v>2549</v>
      </c>
      <c r="AA1594" s="6">
        <v>42843</v>
      </c>
      <c r="AB1594" s="6">
        <v>43026</v>
      </c>
      <c r="AC1594" s="82" t="s">
        <v>2517</v>
      </c>
      <c r="AD1594" s="82"/>
      <c r="AE1594" s="82"/>
    </row>
    <row r="1595" spans="1:31" ht="29.25" hidden="1" customHeight="1">
      <c r="A1595" s="312">
        <v>1594</v>
      </c>
      <c r="B1595" s="74" t="s">
        <v>4524</v>
      </c>
      <c r="C1595" s="6">
        <v>42843</v>
      </c>
      <c r="D1595" s="82" t="s">
        <v>4400</v>
      </c>
      <c r="E1595" s="82" t="s">
        <v>3169</v>
      </c>
      <c r="F1595" s="82"/>
      <c r="G1595" s="82"/>
      <c r="H1595" s="82"/>
      <c r="I1595" s="108"/>
      <c r="J1595" s="82"/>
      <c r="K1595" s="82" t="s">
        <v>3533</v>
      </c>
      <c r="L1595" s="82" t="s">
        <v>3546</v>
      </c>
      <c r="M1595" s="82" t="s">
        <v>3662</v>
      </c>
      <c r="N1595" s="324" t="str">
        <f>INDEX(软件产品清单!H:H,MATCH(出库记录!K1595&amp;出库记录!L1595,软件产品清单!AB:AB,0))</f>
        <v>标准产品</v>
      </c>
      <c r="O1595" s="82" t="s">
        <v>1621</v>
      </c>
      <c r="P1595" s="82" t="s">
        <v>8439</v>
      </c>
      <c r="Q1595" s="82" t="s">
        <v>4</v>
      </c>
      <c r="R1595" s="82" t="s">
        <v>2429</v>
      </c>
      <c r="S1595" s="6"/>
      <c r="T1595" s="99" t="s">
        <v>2429</v>
      </c>
      <c r="U1595" s="99" t="s">
        <v>2429</v>
      </c>
      <c r="V1595" s="99" t="s">
        <v>2429</v>
      </c>
      <c r="W1595" s="6"/>
      <c r="X1595" s="82" t="s">
        <v>3265</v>
      </c>
      <c r="Y1595" s="82"/>
      <c r="Z1595" s="82" t="s">
        <v>2549</v>
      </c>
      <c r="AA1595" s="6">
        <v>42843</v>
      </c>
      <c r="AB1595" s="6">
        <v>43026</v>
      </c>
      <c r="AC1595" s="82" t="s">
        <v>2517</v>
      </c>
      <c r="AD1595" s="82"/>
      <c r="AE1595" s="82"/>
    </row>
    <row r="1596" spans="1:31" ht="29.25" hidden="1" customHeight="1">
      <c r="A1596" s="312">
        <v>1595</v>
      </c>
      <c r="B1596" s="74" t="s">
        <v>4524</v>
      </c>
      <c r="C1596" s="6">
        <v>42843</v>
      </c>
      <c r="D1596" s="82" t="s">
        <v>4400</v>
      </c>
      <c r="E1596" s="82" t="s">
        <v>3169</v>
      </c>
      <c r="F1596" s="82"/>
      <c r="G1596" s="82"/>
      <c r="H1596" s="82"/>
      <c r="I1596" s="108"/>
      <c r="J1596" s="82"/>
      <c r="K1596" s="82" t="s">
        <v>3660</v>
      </c>
      <c r="L1596" s="82" t="s">
        <v>2465</v>
      </c>
      <c r="M1596" s="82" t="s">
        <v>3661</v>
      </c>
      <c r="N1596" s="324" t="str">
        <f>INDEX(软件产品清单!H:H,MATCH(出库记录!K1596&amp;出库记录!L1596,软件产品清单!AB:AB,0))</f>
        <v>标准产品</v>
      </c>
      <c r="O1596" s="82" t="s">
        <v>1627</v>
      </c>
      <c r="P1596" s="82" t="s">
        <v>8439</v>
      </c>
      <c r="Q1596" s="82" t="s">
        <v>4</v>
      </c>
      <c r="R1596" s="82" t="s">
        <v>2429</v>
      </c>
      <c r="S1596" s="6"/>
      <c r="T1596" s="99" t="s">
        <v>2429</v>
      </c>
      <c r="U1596" s="99" t="s">
        <v>2429</v>
      </c>
      <c r="V1596" s="99" t="s">
        <v>2429</v>
      </c>
      <c r="W1596" s="6"/>
      <c r="X1596" s="82" t="s">
        <v>3265</v>
      </c>
      <c r="Y1596" s="82"/>
      <c r="Z1596" s="82" t="s">
        <v>2549</v>
      </c>
      <c r="AA1596" s="6">
        <v>42843</v>
      </c>
      <c r="AB1596" s="6">
        <v>43026</v>
      </c>
      <c r="AC1596" s="82" t="s">
        <v>2517</v>
      </c>
      <c r="AD1596" s="82"/>
      <c r="AE1596" s="82"/>
    </row>
    <row r="1597" spans="1:31" ht="29.25" hidden="1" customHeight="1">
      <c r="A1597" s="312">
        <v>1596</v>
      </c>
      <c r="B1597" s="74" t="s">
        <v>4524</v>
      </c>
      <c r="C1597" s="6">
        <v>42843</v>
      </c>
      <c r="D1597" s="82" t="s">
        <v>4400</v>
      </c>
      <c r="E1597" s="82" t="s">
        <v>3169</v>
      </c>
      <c r="F1597" s="82"/>
      <c r="G1597" s="82"/>
      <c r="H1597" s="82"/>
      <c r="I1597" s="108"/>
      <c r="J1597" s="82"/>
      <c r="K1597" s="82" t="s">
        <v>4100</v>
      </c>
      <c r="L1597" s="82" t="s">
        <v>3732</v>
      </c>
      <c r="M1597" s="82" t="s">
        <v>4101</v>
      </c>
      <c r="N1597" s="324" t="str">
        <f>INDEX(软件产品清单!H:H,MATCH(出库记录!K1597&amp;出库记录!L1597,软件产品清单!AB:AB,0))</f>
        <v>Demo</v>
      </c>
      <c r="O1597" s="82" t="s">
        <v>1583</v>
      </c>
      <c r="P1597" s="82" t="s">
        <v>8439</v>
      </c>
      <c r="Q1597" s="82" t="s">
        <v>1517</v>
      </c>
      <c r="R1597" s="82" t="s">
        <v>2429</v>
      </c>
      <c r="S1597" s="6"/>
      <c r="T1597" s="99" t="s">
        <v>2429</v>
      </c>
      <c r="U1597" s="99" t="s">
        <v>2429</v>
      </c>
      <c r="V1597" s="99" t="s">
        <v>2429</v>
      </c>
      <c r="W1597" s="6"/>
      <c r="X1597" s="82" t="s">
        <v>3265</v>
      </c>
      <c r="Y1597" s="82"/>
      <c r="Z1597" s="82" t="s">
        <v>2549</v>
      </c>
      <c r="AA1597" s="6">
        <v>42843</v>
      </c>
      <c r="AB1597" s="6">
        <v>43026</v>
      </c>
      <c r="AC1597" s="82" t="s">
        <v>2517</v>
      </c>
      <c r="AD1597" s="82"/>
      <c r="AE1597" s="82"/>
    </row>
    <row r="1598" spans="1:31" ht="29.25" hidden="1" customHeight="1">
      <c r="A1598" s="312">
        <v>1597</v>
      </c>
      <c r="B1598" s="74" t="s">
        <v>4524</v>
      </c>
      <c r="C1598" s="6">
        <v>42843</v>
      </c>
      <c r="D1598" s="82" t="s">
        <v>4400</v>
      </c>
      <c r="E1598" s="82" t="s">
        <v>3169</v>
      </c>
      <c r="F1598" s="82"/>
      <c r="G1598" s="82"/>
      <c r="H1598" s="82"/>
      <c r="I1598" s="108"/>
      <c r="J1598" s="82"/>
      <c r="K1598" s="82" t="s">
        <v>4102</v>
      </c>
      <c r="L1598" s="82" t="s">
        <v>3732</v>
      </c>
      <c r="M1598" s="82" t="s">
        <v>4103</v>
      </c>
      <c r="N1598" s="324" t="str">
        <f>INDEX(软件产品清单!H:H,MATCH(出库记录!K1598&amp;出库记录!L1598,软件产品清单!AB:AB,0))</f>
        <v>Demo</v>
      </c>
      <c r="O1598" s="82" t="s">
        <v>1583</v>
      </c>
      <c r="P1598" s="82" t="s">
        <v>8439</v>
      </c>
      <c r="Q1598" s="82" t="s">
        <v>1517</v>
      </c>
      <c r="R1598" s="82" t="s">
        <v>2429</v>
      </c>
      <c r="S1598" s="6"/>
      <c r="T1598" s="99" t="s">
        <v>2429</v>
      </c>
      <c r="U1598" s="99" t="s">
        <v>2429</v>
      </c>
      <c r="V1598" s="99" t="s">
        <v>2429</v>
      </c>
      <c r="W1598" s="6"/>
      <c r="X1598" s="82" t="s">
        <v>3265</v>
      </c>
      <c r="Y1598" s="82"/>
      <c r="Z1598" s="82" t="s">
        <v>2549</v>
      </c>
      <c r="AA1598" s="6">
        <v>42843</v>
      </c>
      <c r="AB1598" s="6">
        <v>43026</v>
      </c>
      <c r="AC1598" s="82" t="s">
        <v>2517</v>
      </c>
      <c r="AD1598" s="82"/>
      <c r="AE1598" s="82"/>
    </row>
    <row r="1599" spans="1:31" ht="29.25" hidden="1" customHeight="1">
      <c r="A1599" s="312">
        <v>1598</v>
      </c>
      <c r="B1599" s="74" t="s">
        <v>4524</v>
      </c>
      <c r="C1599" s="6">
        <v>42843</v>
      </c>
      <c r="D1599" s="82" t="s">
        <v>4400</v>
      </c>
      <c r="E1599" s="82" t="s">
        <v>3169</v>
      </c>
      <c r="F1599" s="82"/>
      <c r="G1599" s="82"/>
      <c r="H1599" s="82"/>
      <c r="I1599" s="108"/>
      <c r="J1599" s="82"/>
      <c r="K1599" s="82" t="s">
        <v>4098</v>
      </c>
      <c r="L1599" s="82" t="s">
        <v>3732</v>
      </c>
      <c r="M1599" s="82" t="s">
        <v>4099</v>
      </c>
      <c r="N1599" s="324" t="str">
        <f>INDEX(软件产品清单!H:H,MATCH(出库记录!K1599&amp;出库记录!L1599,软件产品清单!AB:AB,0))</f>
        <v>Demo</v>
      </c>
      <c r="O1599" s="82" t="s">
        <v>1504</v>
      </c>
      <c r="P1599" s="82" t="s">
        <v>8439</v>
      </c>
      <c r="Q1599" s="82" t="s">
        <v>1517</v>
      </c>
      <c r="R1599" s="82" t="s">
        <v>2429</v>
      </c>
      <c r="S1599" s="6"/>
      <c r="T1599" s="99" t="s">
        <v>2429</v>
      </c>
      <c r="U1599" s="99" t="s">
        <v>2429</v>
      </c>
      <c r="V1599" s="99" t="s">
        <v>2429</v>
      </c>
      <c r="W1599" s="6"/>
      <c r="X1599" s="82" t="s">
        <v>3265</v>
      </c>
      <c r="Y1599" s="82"/>
      <c r="Z1599" s="82" t="s">
        <v>2549</v>
      </c>
      <c r="AA1599" s="6">
        <v>42843</v>
      </c>
      <c r="AB1599" s="6">
        <v>43026</v>
      </c>
      <c r="AC1599" s="82" t="s">
        <v>2517</v>
      </c>
      <c r="AD1599" s="82"/>
      <c r="AE1599" s="82"/>
    </row>
    <row r="1600" spans="1:31" ht="29.25" hidden="1" customHeight="1">
      <c r="A1600" s="312">
        <v>1599</v>
      </c>
      <c r="B1600" s="74" t="s">
        <v>4525</v>
      </c>
      <c r="C1600" s="6">
        <v>42843</v>
      </c>
      <c r="D1600" s="82" t="s">
        <v>3097</v>
      </c>
      <c r="E1600" s="82" t="s">
        <v>2828</v>
      </c>
      <c r="F1600" s="82" t="s">
        <v>4526</v>
      </c>
      <c r="G1600" s="82" t="s">
        <v>4527</v>
      </c>
      <c r="H1600" s="82" t="s">
        <v>3097</v>
      </c>
      <c r="I1600" s="108">
        <v>101000</v>
      </c>
      <c r="J1600" s="82" t="s">
        <v>4528</v>
      </c>
      <c r="K1600" s="118" t="s">
        <v>674</v>
      </c>
      <c r="L1600" s="118" t="s">
        <v>1595</v>
      </c>
      <c r="M1600" s="82" t="s">
        <v>3667</v>
      </c>
      <c r="N1600" s="324" t="str">
        <f>INDEX(软件产品清单!H:H,MATCH(出库记录!K1600&amp;出库记录!L1600,软件产品清单!AB:AB,0))</f>
        <v>标准产品</v>
      </c>
      <c r="O1600" s="82" t="s">
        <v>1557</v>
      </c>
      <c r="P1600" s="82" t="s">
        <v>8438</v>
      </c>
      <c r="Q1600" s="82" t="s">
        <v>1528</v>
      </c>
      <c r="R1600" s="82" t="s">
        <v>2429</v>
      </c>
      <c r="S1600" s="6"/>
      <c r="T1600" s="99">
        <v>1</v>
      </c>
      <c r="U1600" s="99">
        <v>1</v>
      </c>
      <c r="V1600" s="99">
        <v>1</v>
      </c>
      <c r="W1600" s="6">
        <v>42849</v>
      </c>
      <c r="X1600" s="82" t="s">
        <v>3287</v>
      </c>
      <c r="Y1600" s="82" t="s">
        <v>2983</v>
      </c>
      <c r="Z1600" s="99" t="s">
        <v>2429</v>
      </c>
      <c r="AA1600" s="6"/>
      <c r="AB1600" s="6"/>
      <c r="AC1600" s="82"/>
      <c r="AD1600" s="82"/>
      <c r="AE1600" s="82" t="s">
        <v>4529</v>
      </c>
    </row>
    <row r="1601" spans="1:31" ht="29.25" hidden="1" customHeight="1">
      <c r="A1601" s="312">
        <v>1600</v>
      </c>
      <c r="B1601" s="74" t="s">
        <v>9883</v>
      </c>
      <c r="C1601" s="6">
        <v>42843</v>
      </c>
      <c r="D1601" s="82" t="s">
        <v>3097</v>
      </c>
      <c r="E1601" s="82" t="s">
        <v>2828</v>
      </c>
      <c r="F1601" s="82" t="s">
        <v>4526</v>
      </c>
      <c r="G1601" s="82" t="s">
        <v>4527</v>
      </c>
      <c r="H1601" s="82" t="s">
        <v>3097</v>
      </c>
      <c r="I1601" s="108">
        <v>80000</v>
      </c>
      <c r="J1601" s="82" t="s">
        <v>4530</v>
      </c>
      <c r="K1601" s="82" t="s">
        <v>3880</v>
      </c>
      <c r="L1601" s="82" t="s">
        <v>2403</v>
      </c>
      <c r="M1601" s="82" t="s">
        <v>3881</v>
      </c>
      <c r="N1601" s="324" t="str">
        <f>INDEX(软件产品清单!H:H,MATCH(出库记录!K1601&amp;出库记录!L1601,软件产品清单!AB:AB,0))</f>
        <v>标准产品</v>
      </c>
      <c r="O1601" s="82" t="s">
        <v>1504</v>
      </c>
      <c r="P1601" s="82" t="s">
        <v>8438</v>
      </c>
      <c r="Q1601" s="82" t="s">
        <v>4</v>
      </c>
      <c r="R1601" s="82" t="s">
        <v>2429</v>
      </c>
      <c r="S1601" s="6"/>
      <c r="T1601" s="99">
        <v>1</v>
      </c>
      <c r="U1601" s="99">
        <v>1</v>
      </c>
      <c r="V1601" s="99" t="s">
        <v>2429</v>
      </c>
      <c r="W1601" s="6">
        <v>42849</v>
      </c>
      <c r="X1601" s="82" t="s">
        <v>3287</v>
      </c>
      <c r="Y1601" s="82" t="s">
        <v>2983</v>
      </c>
      <c r="Z1601" s="82" t="s">
        <v>2549</v>
      </c>
      <c r="AA1601" s="6"/>
      <c r="AB1601" s="6"/>
      <c r="AC1601" s="82"/>
      <c r="AD1601" s="82"/>
      <c r="AE1601" s="82"/>
    </row>
    <row r="1602" spans="1:31" ht="29.25" hidden="1" customHeight="1">
      <c r="A1602" s="312">
        <v>1601</v>
      </c>
      <c r="B1602" s="74" t="s">
        <v>4525</v>
      </c>
      <c r="C1602" s="6">
        <v>42843</v>
      </c>
      <c r="D1602" s="82" t="s">
        <v>3097</v>
      </c>
      <c r="E1602" s="82" t="s">
        <v>2828</v>
      </c>
      <c r="F1602" s="82" t="s">
        <v>4531</v>
      </c>
      <c r="G1602" s="82" t="s">
        <v>4527</v>
      </c>
      <c r="H1602" s="82" t="s">
        <v>3097</v>
      </c>
      <c r="I1602" s="108">
        <v>80000</v>
      </c>
      <c r="J1602" s="82" t="s">
        <v>4532</v>
      </c>
      <c r="K1602" s="82" t="s">
        <v>4533</v>
      </c>
      <c r="L1602" s="82" t="s">
        <v>4534</v>
      </c>
      <c r="M1602" s="82" t="s">
        <v>4535</v>
      </c>
      <c r="N1602" s="324" t="str">
        <f>INDEX(软件产品清单!H:H,MATCH(出库记录!K1602&amp;出库记录!L1602,软件产品清单!AB:AB,0))</f>
        <v>标准产品</v>
      </c>
      <c r="O1602" s="82" t="s">
        <v>1504</v>
      </c>
      <c r="P1602" s="82" t="s">
        <v>8438</v>
      </c>
      <c r="Q1602" s="82" t="s">
        <v>4</v>
      </c>
      <c r="R1602" s="82" t="s">
        <v>2429</v>
      </c>
      <c r="S1602" s="6"/>
      <c r="T1602" s="99">
        <v>1</v>
      </c>
      <c r="U1602" s="99">
        <v>1</v>
      </c>
      <c r="V1602" s="99" t="s">
        <v>2429</v>
      </c>
      <c r="W1602" s="6">
        <v>42849</v>
      </c>
      <c r="X1602" s="82" t="s">
        <v>3287</v>
      </c>
      <c r="Y1602" s="82" t="s">
        <v>2983</v>
      </c>
      <c r="Z1602" s="82" t="s">
        <v>2549</v>
      </c>
      <c r="AA1602" s="6"/>
      <c r="AB1602" s="6"/>
      <c r="AC1602" s="82"/>
      <c r="AD1602" s="82"/>
      <c r="AE1602" s="82"/>
    </row>
    <row r="1603" spans="1:31" ht="29.25" hidden="1" customHeight="1">
      <c r="A1603" s="312">
        <v>1602</v>
      </c>
      <c r="B1603" s="74" t="s">
        <v>4525</v>
      </c>
      <c r="C1603" s="6">
        <v>42843</v>
      </c>
      <c r="D1603" s="82" t="s">
        <v>3097</v>
      </c>
      <c r="E1603" s="82" t="s">
        <v>2828</v>
      </c>
      <c r="F1603" s="82" t="s">
        <v>4531</v>
      </c>
      <c r="G1603" s="82" t="s">
        <v>4527</v>
      </c>
      <c r="H1603" s="82" t="s">
        <v>3097</v>
      </c>
      <c r="I1603" s="108">
        <v>128000</v>
      </c>
      <c r="J1603" s="82" t="s">
        <v>935</v>
      </c>
      <c r="K1603" s="82" t="s">
        <v>935</v>
      </c>
      <c r="L1603" s="82" t="s">
        <v>952</v>
      </c>
      <c r="M1603" s="82" t="s">
        <v>3767</v>
      </c>
      <c r="N1603" s="324" t="str">
        <f>INDEX(软件产品清单!H:H,MATCH(出库记录!K1603&amp;出库记录!L1603,软件产品清单!AB:AB,0))</f>
        <v>标准产品</v>
      </c>
      <c r="O1603" s="82" t="s">
        <v>1615</v>
      </c>
      <c r="P1603" s="82" t="s">
        <v>8440</v>
      </c>
      <c r="Q1603" s="82" t="s">
        <v>1553</v>
      </c>
      <c r="R1603" s="82"/>
      <c r="S1603" s="6"/>
      <c r="T1603" s="99">
        <v>1</v>
      </c>
      <c r="U1603" s="99">
        <v>2</v>
      </c>
      <c r="V1603" s="99" t="s">
        <v>2429</v>
      </c>
      <c r="W1603" s="6">
        <v>42849</v>
      </c>
      <c r="X1603" s="82" t="s">
        <v>6417</v>
      </c>
      <c r="Y1603" s="82" t="s">
        <v>6418</v>
      </c>
      <c r="Z1603" s="82" t="s">
        <v>2429</v>
      </c>
      <c r="AA1603" s="6"/>
      <c r="AB1603" s="6"/>
      <c r="AC1603" s="82"/>
      <c r="AD1603" s="82"/>
      <c r="AE1603" s="82"/>
    </row>
    <row r="1604" spans="1:31" ht="29.25" hidden="1" customHeight="1">
      <c r="A1604" s="312">
        <v>1603</v>
      </c>
      <c r="B1604" s="74" t="s">
        <v>6419</v>
      </c>
      <c r="C1604" s="6">
        <v>42843</v>
      </c>
      <c r="D1604" s="82" t="s">
        <v>6420</v>
      </c>
      <c r="E1604" s="82" t="s">
        <v>3291</v>
      </c>
      <c r="F1604" s="82"/>
      <c r="G1604" s="82"/>
      <c r="H1604" s="82"/>
      <c r="I1604" s="108"/>
      <c r="J1604" s="82"/>
      <c r="K1604" s="82" t="s">
        <v>6421</v>
      </c>
      <c r="L1604" s="82" t="s">
        <v>6422</v>
      </c>
      <c r="M1604" s="82" t="s">
        <v>6423</v>
      </c>
      <c r="N1604" s="324" t="str">
        <f>INDEX(软件产品清单!H:H,MATCH(出库记录!K1604&amp;出库记录!L1604,软件产品清单!AB:AB,0))</f>
        <v>标准产品</v>
      </c>
      <c r="O1604" s="82" t="s">
        <v>1504</v>
      </c>
      <c r="P1604" s="82" t="s">
        <v>8438</v>
      </c>
      <c r="Q1604" s="82" t="s">
        <v>4</v>
      </c>
      <c r="R1604" s="82" t="s">
        <v>2549</v>
      </c>
      <c r="S1604" s="6"/>
      <c r="T1604" s="99" t="s">
        <v>2429</v>
      </c>
      <c r="U1604" s="99" t="s">
        <v>2429</v>
      </c>
      <c r="V1604" s="99" t="s">
        <v>2429</v>
      </c>
      <c r="W1604" s="6">
        <v>42843</v>
      </c>
      <c r="X1604" s="93" t="s">
        <v>6417</v>
      </c>
      <c r="Y1604" s="82" t="s">
        <v>6420</v>
      </c>
      <c r="Z1604" s="82" t="s">
        <v>2549</v>
      </c>
      <c r="AA1604" s="6">
        <v>42915</v>
      </c>
      <c r="AB1604" s="6" t="s">
        <v>6424</v>
      </c>
      <c r="AC1604" s="82" t="s">
        <v>6425</v>
      </c>
      <c r="AD1604" s="82" t="s">
        <v>6426</v>
      </c>
      <c r="AE1604" s="82" t="s">
        <v>6427</v>
      </c>
    </row>
    <row r="1605" spans="1:31" s="103" customFormat="1" ht="29.25" hidden="1" customHeight="1">
      <c r="A1605" s="312">
        <v>1604</v>
      </c>
      <c r="B1605" s="74" t="s">
        <v>6428</v>
      </c>
      <c r="C1605" s="6">
        <v>42843</v>
      </c>
      <c r="D1605" s="82" t="s">
        <v>6429</v>
      </c>
      <c r="E1605" s="82" t="s">
        <v>2828</v>
      </c>
      <c r="F1605" s="82" t="s">
        <v>6430</v>
      </c>
      <c r="G1605" s="82" t="s">
        <v>6430</v>
      </c>
      <c r="H1605" s="82" t="s">
        <v>6429</v>
      </c>
      <c r="I1605" s="108">
        <v>9000</v>
      </c>
      <c r="J1605" s="82" t="s">
        <v>6431</v>
      </c>
      <c r="K1605" s="82" t="s">
        <v>6432</v>
      </c>
      <c r="L1605" s="82" t="s">
        <v>6433</v>
      </c>
      <c r="M1605" s="82" t="s">
        <v>6434</v>
      </c>
      <c r="N1605" s="324" t="s">
        <v>11079</v>
      </c>
      <c r="O1605" s="82" t="s">
        <v>6435</v>
      </c>
      <c r="P1605" s="82" t="s">
        <v>8440</v>
      </c>
      <c r="Q1605" s="82" t="s">
        <v>6436</v>
      </c>
      <c r="R1605" s="82" t="s">
        <v>2429</v>
      </c>
      <c r="S1605" s="6"/>
      <c r="T1605" s="99" t="s">
        <v>2429</v>
      </c>
      <c r="U1605" s="99" t="s">
        <v>2429</v>
      </c>
      <c r="V1605" s="99" t="s">
        <v>2429</v>
      </c>
      <c r="W1605" s="6"/>
      <c r="X1605" s="82" t="s">
        <v>6437</v>
      </c>
      <c r="Y1605" s="82"/>
      <c r="Z1605" s="82" t="s">
        <v>2429</v>
      </c>
      <c r="AA1605" s="6"/>
      <c r="AB1605" s="6"/>
      <c r="AC1605" s="82"/>
      <c r="AD1605" s="82"/>
      <c r="AE1605" s="82"/>
    </row>
    <row r="1606" spans="1:31" s="103" customFormat="1" ht="29.25" hidden="1" customHeight="1">
      <c r="A1606" s="312">
        <v>1605</v>
      </c>
      <c r="B1606" s="74" t="s">
        <v>6438</v>
      </c>
      <c r="C1606" s="6">
        <v>42843</v>
      </c>
      <c r="D1606" s="82" t="s">
        <v>6429</v>
      </c>
      <c r="E1606" s="82" t="s">
        <v>2828</v>
      </c>
      <c r="F1606" s="82" t="s">
        <v>6439</v>
      </c>
      <c r="G1606" s="82" t="s">
        <v>6440</v>
      </c>
      <c r="H1606" s="82" t="s">
        <v>6429</v>
      </c>
      <c r="I1606" s="108">
        <v>200000</v>
      </c>
      <c r="J1606" s="82" t="s">
        <v>6431</v>
      </c>
      <c r="K1606" s="82" t="s">
        <v>6441</v>
      </c>
      <c r="L1606" s="82" t="s">
        <v>6442</v>
      </c>
      <c r="M1606" s="82" t="s">
        <v>6443</v>
      </c>
      <c r="N1606" s="324" t="str">
        <f>INDEX(软件产品清单!H:H,MATCH(出库记录!K1606&amp;出库记录!L1606,软件产品清单!AB:AB,0))</f>
        <v>标准产品</v>
      </c>
      <c r="O1606" s="82" t="s">
        <v>1616</v>
      </c>
      <c r="P1606" s="82" t="s">
        <v>8440</v>
      </c>
      <c r="Q1606" s="82" t="s">
        <v>1553</v>
      </c>
      <c r="R1606" s="82" t="s">
        <v>2429</v>
      </c>
      <c r="S1606" s="6"/>
      <c r="T1606" s="99" t="s">
        <v>2429</v>
      </c>
      <c r="U1606" s="99" t="s">
        <v>2429</v>
      </c>
      <c r="V1606" s="99" t="s">
        <v>2429</v>
      </c>
      <c r="W1606" s="6"/>
      <c r="X1606" s="82" t="s">
        <v>6437</v>
      </c>
      <c r="Y1606" s="82"/>
      <c r="Z1606" s="82" t="s">
        <v>2429</v>
      </c>
      <c r="AA1606" s="6"/>
      <c r="AB1606" s="6"/>
      <c r="AC1606" s="82"/>
      <c r="AD1606" s="82"/>
      <c r="AE1606" s="82"/>
    </row>
    <row r="1607" spans="1:31" s="103" customFormat="1" ht="29.25" hidden="1" customHeight="1">
      <c r="A1607" s="312">
        <v>1606</v>
      </c>
      <c r="B1607" s="74" t="s">
        <v>6444</v>
      </c>
      <c r="C1607" s="6">
        <v>42843</v>
      </c>
      <c r="D1607" s="82" t="s">
        <v>6426</v>
      </c>
      <c r="E1607" s="82" t="s">
        <v>3291</v>
      </c>
      <c r="F1607" s="82" t="s">
        <v>6445</v>
      </c>
      <c r="G1607" s="82" t="s">
        <v>6446</v>
      </c>
      <c r="H1607" s="82" t="s">
        <v>6447</v>
      </c>
      <c r="I1607" s="108"/>
      <c r="J1607" s="82"/>
      <c r="K1607" s="82" t="s">
        <v>6421</v>
      </c>
      <c r="L1607" s="82" t="s">
        <v>6422</v>
      </c>
      <c r="M1607" s="82" t="s">
        <v>6423</v>
      </c>
      <c r="N1607" s="324" t="str">
        <f>INDEX(软件产品清单!H:H,MATCH(出库记录!K1607&amp;出库记录!L1607,软件产品清单!AB:AB,0))</f>
        <v>标准产品</v>
      </c>
      <c r="O1607" s="82" t="s">
        <v>1504</v>
      </c>
      <c r="P1607" s="82" t="s">
        <v>8438</v>
      </c>
      <c r="Q1607" s="82" t="s">
        <v>4</v>
      </c>
      <c r="R1607" s="82" t="s">
        <v>2549</v>
      </c>
      <c r="S1607" s="6">
        <v>42843</v>
      </c>
      <c r="T1607" s="99" t="s">
        <v>2429</v>
      </c>
      <c r="U1607" s="99" t="s">
        <v>2429</v>
      </c>
      <c r="V1607" s="99" t="s">
        <v>2429</v>
      </c>
      <c r="W1607" s="6"/>
      <c r="X1607" s="82" t="s">
        <v>6437</v>
      </c>
      <c r="Y1607" s="82"/>
      <c r="Z1607" s="82" t="s">
        <v>2549</v>
      </c>
      <c r="AA1607" s="6"/>
      <c r="AB1607" s="6"/>
      <c r="AC1607" s="82"/>
      <c r="AD1607" s="82"/>
      <c r="AE1607" s="82"/>
    </row>
    <row r="1608" spans="1:31" s="103" customFormat="1" ht="29.25" hidden="1" customHeight="1">
      <c r="A1608" s="312">
        <v>1607</v>
      </c>
      <c r="B1608" s="74" t="s">
        <v>6448</v>
      </c>
      <c r="C1608" s="6">
        <v>42844</v>
      </c>
      <c r="D1608" s="82" t="s">
        <v>6449</v>
      </c>
      <c r="E1608" s="82" t="s">
        <v>2828</v>
      </c>
      <c r="F1608" s="82" t="s">
        <v>6450</v>
      </c>
      <c r="G1608" s="82" t="s">
        <v>6451</v>
      </c>
      <c r="H1608" s="82" t="s">
        <v>6449</v>
      </c>
      <c r="I1608" s="108">
        <v>30000</v>
      </c>
      <c r="J1608" s="82" t="s">
        <v>6452</v>
      </c>
      <c r="K1608" s="82" t="s">
        <v>6421</v>
      </c>
      <c r="L1608" s="82" t="s">
        <v>6422</v>
      </c>
      <c r="M1608" s="82" t="s">
        <v>6423</v>
      </c>
      <c r="N1608" s="324" t="str">
        <f>INDEX(软件产品清单!H:H,MATCH(出库记录!K1608&amp;出库记录!L1608,软件产品清单!AB:AB,0))</f>
        <v>标准产品</v>
      </c>
      <c r="O1608" s="82" t="s">
        <v>1504</v>
      </c>
      <c r="P1608" s="82" t="s">
        <v>8438</v>
      </c>
      <c r="Q1608" s="82" t="s">
        <v>4</v>
      </c>
      <c r="R1608" s="82" t="s">
        <v>2549</v>
      </c>
      <c r="S1608" s="6">
        <v>42846</v>
      </c>
      <c r="T1608" s="99">
        <v>1</v>
      </c>
      <c r="U1608" s="99">
        <v>1</v>
      </c>
      <c r="V1608" s="99" t="s">
        <v>2429</v>
      </c>
      <c r="W1608" s="6"/>
      <c r="X1608" s="93" t="s">
        <v>6417</v>
      </c>
      <c r="Y1608" s="82" t="s">
        <v>6418</v>
      </c>
      <c r="Z1608" s="82" t="s">
        <v>2549</v>
      </c>
      <c r="AA1608" s="6">
        <v>42849</v>
      </c>
      <c r="AB1608" s="6" t="s">
        <v>6424</v>
      </c>
      <c r="AC1608" s="82" t="s">
        <v>6425</v>
      </c>
      <c r="AD1608" s="82" t="s">
        <v>6453</v>
      </c>
      <c r="AE1608" s="82" t="s">
        <v>6454</v>
      </c>
    </row>
    <row r="1609" spans="1:31" s="103" customFormat="1" ht="29.25" hidden="1" customHeight="1">
      <c r="A1609" s="312">
        <v>1608</v>
      </c>
      <c r="B1609" s="74" t="s">
        <v>6448</v>
      </c>
      <c r="C1609" s="6">
        <v>42844</v>
      </c>
      <c r="D1609" s="82" t="s">
        <v>6449</v>
      </c>
      <c r="E1609" s="82" t="s">
        <v>2828</v>
      </c>
      <c r="F1609" s="82" t="s">
        <v>6450</v>
      </c>
      <c r="G1609" s="82" t="s">
        <v>6451</v>
      </c>
      <c r="H1609" s="82" t="s">
        <v>6449</v>
      </c>
      <c r="I1609" s="108">
        <v>30000</v>
      </c>
      <c r="J1609" s="82" t="s">
        <v>6455</v>
      </c>
      <c r="K1609" s="82" t="s">
        <v>6456</v>
      </c>
      <c r="L1609" s="82" t="s">
        <v>6457</v>
      </c>
      <c r="M1609" s="82" t="s">
        <v>6458</v>
      </c>
      <c r="N1609" s="324" t="str">
        <f>INDEX(软件产品清单!H:H,MATCH(出库记录!K1609&amp;出库记录!L1609,软件产品清单!AB:AB,0))</f>
        <v>标准产品</v>
      </c>
      <c r="O1609" s="82" t="s">
        <v>1504</v>
      </c>
      <c r="P1609" s="82" t="s">
        <v>8438</v>
      </c>
      <c r="Q1609" s="82" t="s">
        <v>1495</v>
      </c>
      <c r="R1609" s="82" t="s">
        <v>2549</v>
      </c>
      <c r="S1609" s="6">
        <v>42846</v>
      </c>
      <c r="T1609" s="99">
        <v>1</v>
      </c>
      <c r="U1609" s="99">
        <v>1</v>
      </c>
      <c r="V1609" s="99" t="s">
        <v>2429</v>
      </c>
      <c r="W1609" s="6"/>
      <c r="X1609" s="93" t="s">
        <v>6417</v>
      </c>
      <c r="Y1609" s="82" t="s">
        <v>6418</v>
      </c>
      <c r="Z1609" s="82" t="s">
        <v>2429</v>
      </c>
      <c r="AA1609" s="6"/>
      <c r="AB1609" s="6"/>
      <c r="AC1609" s="82"/>
      <c r="AD1609" s="82"/>
      <c r="AE1609" s="82"/>
    </row>
    <row r="1610" spans="1:31" s="103" customFormat="1" ht="29.25" hidden="1" customHeight="1">
      <c r="A1610" s="312">
        <v>1609</v>
      </c>
      <c r="B1610" s="74" t="s">
        <v>6459</v>
      </c>
      <c r="C1610" s="6">
        <v>42844</v>
      </c>
      <c r="D1610" s="82" t="s">
        <v>6460</v>
      </c>
      <c r="E1610" s="82" t="s">
        <v>3169</v>
      </c>
      <c r="F1610" s="82"/>
      <c r="G1610" s="82"/>
      <c r="H1610" s="82"/>
      <c r="I1610" s="108"/>
      <c r="J1610" s="82"/>
      <c r="K1610" s="82" t="s">
        <v>11101</v>
      </c>
      <c r="L1610" s="82" t="s">
        <v>6461</v>
      </c>
      <c r="M1610" s="82" t="s">
        <v>6462</v>
      </c>
      <c r="N1610" s="324" t="str">
        <f>INDEX(软件产品清单!H:H,MATCH(出库记录!K1610&amp;出库记录!L1610,软件产品清单!AB:AB,0))</f>
        <v>Demo</v>
      </c>
      <c r="O1610" s="82" t="s">
        <v>6463</v>
      </c>
      <c r="P1610" s="82" t="s">
        <v>8439</v>
      </c>
      <c r="Q1610" s="82" t="s">
        <v>6436</v>
      </c>
      <c r="R1610" s="82" t="s">
        <v>2429</v>
      </c>
      <c r="S1610" s="6">
        <v>42844</v>
      </c>
      <c r="T1610" s="82" t="s">
        <v>2429</v>
      </c>
      <c r="U1610" s="82" t="s">
        <v>2429</v>
      </c>
      <c r="V1610" s="82" t="s">
        <v>2429</v>
      </c>
      <c r="W1610" s="6"/>
      <c r="X1610" s="93" t="s">
        <v>6417</v>
      </c>
      <c r="Y1610" s="82" t="s">
        <v>6460</v>
      </c>
      <c r="Z1610" s="82" t="s">
        <v>2429</v>
      </c>
      <c r="AA1610" s="6"/>
      <c r="AB1610" s="6"/>
      <c r="AC1610" s="82"/>
      <c r="AD1610" s="82"/>
      <c r="AE1610" s="82"/>
    </row>
    <row r="1611" spans="1:31" s="103" customFormat="1" ht="29.25" hidden="1" customHeight="1">
      <c r="A1611" s="312">
        <v>1610</v>
      </c>
      <c r="B1611" s="74" t="s">
        <v>6459</v>
      </c>
      <c r="C1611" s="6">
        <v>42844</v>
      </c>
      <c r="D1611" s="82" t="s">
        <v>6460</v>
      </c>
      <c r="E1611" s="82" t="s">
        <v>3169</v>
      </c>
      <c r="F1611" s="82"/>
      <c r="G1611" s="82"/>
      <c r="H1611" s="82"/>
      <c r="I1611" s="108"/>
      <c r="J1611" s="82"/>
      <c r="K1611" s="82" t="s">
        <v>6464</v>
      </c>
      <c r="L1611" s="82" t="s">
        <v>6465</v>
      </c>
      <c r="M1611" s="82" t="s">
        <v>6466</v>
      </c>
      <c r="N1611" s="324" t="str">
        <f>INDEX(软件产品清单!H:H,MATCH(出库记录!K1611&amp;出库记录!L1611,软件产品清单!AB:AB,0))</f>
        <v>标准产品</v>
      </c>
      <c r="O1611" s="82" t="s">
        <v>1621</v>
      </c>
      <c r="P1611" s="82" t="s">
        <v>8439</v>
      </c>
      <c r="Q1611" s="82" t="s">
        <v>4</v>
      </c>
      <c r="R1611" s="82" t="s">
        <v>2549</v>
      </c>
      <c r="S1611" s="6">
        <v>42844</v>
      </c>
      <c r="T1611" s="82" t="s">
        <v>2429</v>
      </c>
      <c r="U1611" s="82" t="s">
        <v>2429</v>
      </c>
      <c r="V1611" s="82" t="s">
        <v>2429</v>
      </c>
      <c r="W1611" s="6"/>
      <c r="X1611" s="93" t="s">
        <v>6417</v>
      </c>
      <c r="Y1611" s="82" t="s">
        <v>6460</v>
      </c>
      <c r="Z1611" s="82" t="s">
        <v>2549</v>
      </c>
      <c r="AA1611" s="6"/>
      <c r="AB1611" s="6"/>
      <c r="AC1611" s="82"/>
      <c r="AD1611" s="82"/>
      <c r="AE1611" s="82"/>
    </row>
    <row r="1612" spans="1:31" s="103" customFormat="1" ht="29.25" hidden="1" customHeight="1">
      <c r="A1612" s="312">
        <v>1611</v>
      </c>
      <c r="B1612" s="74" t="s">
        <v>6467</v>
      </c>
      <c r="C1612" s="6">
        <v>42844</v>
      </c>
      <c r="D1612" s="82" t="s">
        <v>6468</v>
      </c>
      <c r="E1612" s="82" t="s">
        <v>3169</v>
      </c>
      <c r="F1612" s="82"/>
      <c r="G1612" s="82"/>
      <c r="H1612" s="82"/>
      <c r="I1612" s="108"/>
      <c r="J1612" s="82"/>
      <c r="K1612" s="82" t="s">
        <v>6469</v>
      </c>
      <c r="L1612" s="82" t="s">
        <v>6461</v>
      </c>
      <c r="M1612" s="82" t="s">
        <v>6470</v>
      </c>
      <c r="N1612" s="324" t="str">
        <f>INDEX(软件产品清单!H:H,MATCH(出库记录!K1612&amp;出库记录!L1612,软件产品清单!AB:AB,0))</f>
        <v>标准产品</v>
      </c>
      <c r="O1612" s="82" t="s">
        <v>1621</v>
      </c>
      <c r="P1612" s="82" t="s">
        <v>8439</v>
      </c>
      <c r="Q1612" s="82" t="s">
        <v>1517</v>
      </c>
      <c r="R1612" s="82" t="s">
        <v>2549</v>
      </c>
      <c r="S1612" s="6">
        <v>42844</v>
      </c>
      <c r="T1612" s="82" t="s">
        <v>2429</v>
      </c>
      <c r="U1612" s="82" t="s">
        <v>2429</v>
      </c>
      <c r="V1612" s="82" t="s">
        <v>2429</v>
      </c>
      <c r="W1612" s="6"/>
      <c r="X1612" s="93" t="s">
        <v>6417</v>
      </c>
      <c r="Y1612" s="82" t="s">
        <v>6468</v>
      </c>
      <c r="Z1612" s="82" t="s">
        <v>2549</v>
      </c>
      <c r="AA1612" s="6"/>
      <c r="AB1612" s="6"/>
      <c r="AC1612" s="82"/>
      <c r="AD1612" s="82"/>
      <c r="AE1612" s="82"/>
    </row>
    <row r="1613" spans="1:31" s="103" customFormat="1" ht="29.25" hidden="1" customHeight="1">
      <c r="A1613" s="312">
        <v>1612</v>
      </c>
      <c r="B1613" s="74" t="s">
        <v>6467</v>
      </c>
      <c r="C1613" s="6">
        <v>42844</v>
      </c>
      <c r="D1613" s="82" t="s">
        <v>6468</v>
      </c>
      <c r="E1613" s="82" t="s">
        <v>3169</v>
      </c>
      <c r="F1613" s="82"/>
      <c r="G1613" s="82"/>
      <c r="H1613" s="82"/>
      <c r="I1613" s="108"/>
      <c r="J1613" s="82"/>
      <c r="K1613" s="82" t="s">
        <v>6471</v>
      </c>
      <c r="L1613" s="82" t="s">
        <v>6472</v>
      </c>
      <c r="M1613" s="82" t="s">
        <v>6473</v>
      </c>
      <c r="N1613" s="324" t="str">
        <f>INDEX(软件产品清单!H:H,MATCH(出库记录!K1613&amp;出库记录!L1613,软件产品清单!AB:AB,0))</f>
        <v>标准产品</v>
      </c>
      <c r="O1613" s="82" t="s">
        <v>1621</v>
      </c>
      <c r="P1613" s="82" t="s">
        <v>8439</v>
      </c>
      <c r="Q1613" s="82" t="s">
        <v>1517</v>
      </c>
      <c r="R1613" s="82" t="s">
        <v>2549</v>
      </c>
      <c r="S1613" s="6">
        <v>42844</v>
      </c>
      <c r="T1613" s="82" t="s">
        <v>2429</v>
      </c>
      <c r="U1613" s="82" t="s">
        <v>2429</v>
      </c>
      <c r="V1613" s="82" t="s">
        <v>2429</v>
      </c>
      <c r="W1613" s="6"/>
      <c r="X1613" s="93" t="s">
        <v>6417</v>
      </c>
      <c r="Y1613" s="82" t="s">
        <v>6468</v>
      </c>
      <c r="Z1613" s="82" t="s">
        <v>2549</v>
      </c>
      <c r="AA1613" s="6"/>
      <c r="AB1613" s="6"/>
      <c r="AC1613" s="82"/>
      <c r="AD1613" s="82"/>
      <c r="AE1613" s="82"/>
    </row>
    <row r="1614" spans="1:31" ht="29.25" hidden="1" customHeight="1">
      <c r="A1614" s="312">
        <v>1613</v>
      </c>
      <c r="B1614" s="74" t="s">
        <v>6474</v>
      </c>
      <c r="C1614" s="6">
        <v>42845</v>
      </c>
      <c r="D1614" s="82" t="s">
        <v>6475</v>
      </c>
      <c r="E1614" s="82" t="s">
        <v>3150</v>
      </c>
      <c r="F1614" s="82" t="s">
        <v>6476</v>
      </c>
      <c r="G1614" s="82" t="s">
        <v>6477</v>
      </c>
      <c r="H1614" s="82"/>
      <c r="I1614" s="108"/>
      <c r="J1614" s="82"/>
      <c r="K1614" s="82" t="s">
        <v>6478</v>
      </c>
      <c r="L1614" s="82" t="s">
        <v>6479</v>
      </c>
      <c r="M1614" s="82" t="s">
        <v>6480</v>
      </c>
      <c r="N1614" s="324" t="str">
        <f>INDEX(软件产品清单!H:H,MATCH(出库记录!K1614&amp;出库记录!L1614,软件产品清单!AB:AB,0))</f>
        <v>标准产品</v>
      </c>
      <c r="O1614" s="82" t="s">
        <v>1557</v>
      </c>
      <c r="P1614" s="82" t="s">
        <v>8438</v>
      </c>
      <c r="Q1614" s="82" t="s">
        <v>4</v>
      </c>
      <c r="R1614" s="82" t="s">
        <v>2429</v>
      </c>
      <c r="S1614" s="6"/>
      <c r="T1614" s="99" t="s">
        <v>2429</v>
      </c>
      <c r="U1614" s="99" t="s">
        <v>2429</v>
      </c>
      <c r="V1614" s="99" t="s">
        <v>2429</v>
      </c>
      <c r="W1614" s="6"/>
      <c r="X1614" s="82" t="s">
        <v>6437</v>
      </c>
      <c r="Y1614" s="82"/>
      <c r="Z1614" s="82" t="s">
        <v>2549</v>
      </c>
      <c r="AA1614" s="6">
        <v>42845</v>
      </c>
      <c r="AB1614" s="6" t="s">
        <v>6424</v>
      </c>
      <c r="AC1614" s="82" t="s">
        <v>6425</v>
      </c>
      <c r="AD1614" s="82" t="s">
        <v>6475</v>
      </c>
      <c r="AE1614" s="82"/>
    </row>
    <row r="1615" spans="1:31" ht="29.25" hidden="1" customHeight="1">
      <c r="A1615" s="312">
        <v>1614</v>
      </c>
      <c r="B1615" s="74" t="s">
        <v>6481</v>
      </c>
      <c r="C1615" s="6">
        <v>42845</v>
      </c>
      <c r="D1615" s="82" t="s">
        <v>6482</v>
      </c>
      <c r="E1615" s="82" t="s">
        <v>3150</v>
      </c>
      <c r="F1615" s="82" t="s">
        <v>6483</v>
      </c>
      <c r="G1615" s="82" t="s">
        <v>6484</v>
      </c>
      <c r="H1615" s="82"/>
      <c r="I1615" s="108"/>
      <c r="J1615" s="82"/>
      <c r="K1615" s="82" t="s">
        <v>6485</v>
      </c>
      <c r="L1615" s="82" t="s">
        <v>6486</v>
      </c>
      <c r="M1615" s="82" t="s">
        <v>6487</v>
      </c>
      <c r="N1615" s="324" t="str">
        <f>INDEX(软件产品清单!H:H,MATCH(出库记录!K1615&amp;出库记录!L1615,软件产品清单!AB:AB,0))</f>
        <v>标准产品</v>
      </c>
      <c r="O1615" s="82" t="s">
        <v>1569</v>
      </c>
      <c r="P1615" s="82" t="s">
        <v>8438</v>
      </c>
      <c r="Q1615" s="82" t="s">
        <v>4</v>
      </c>
      <c r="R1615" s="82" t="s">
        <v>2549</v>
      </c>
      <c r="S1615" s="6">
        <v>42845</v>
      </c>
      <c r="T1615" s="99" t="s">
        <v>2429</v>
      </c>
      <c r="U1615" s="99" t="s">
        <v>2429</v>
      </c>
      <c r="V1615" s="99" t="s">
        <v>2429</v>
      </c>
      <c r="W1615" s="6"/>
      <c r="X1615" s="93" t="s">
        <v>6417</v>
      </c>
      <c r="Y1615" s="82" t="s">
        <v>6482</v>
      </c>
      <c r="Z1615" s="82" t="s">
        <v>2549</v>
      </c>
      <c r="AA1615" s="6">
        <v>42845</v>
      </c>
      <c r="AB1615" s="6" t="s">
        <v>6424</v>
      </c>
      <c r="AC1615" s="82" t="s">
        <v>6425</v>
      </c>
      <c r="AD1615" s="82" t="s">
        <v>6482</v>
      </c>
      <c r="AE1615" s="82"/>
    </row>
    <row r="1616" spans="1:31" ht="29.25" hidden="1" customHeight="1">
      <c r="A1616" s="312">
        <v>1615</v>
      </c>
      <c r="B1616" s="74" t="s">
        <v>6488</v>
      </c>
      <c r="C1616" s="6">
        <v>42845</v>
      </c>
      <c r="D1616" s="82" t="s">
        <v>6489</v>
      </c>
      <c r="E1616" s="82" t="s">
        <v>6490</v>
      </c>
      <c r="F1616" s="82"/>
      <c r="G1616" s="82" t="s">
        <v>6491</v>
      </c>
      <c r="H1616" s="82"/>
      <c r="I1616" s="108"/>
      <c r="J1616" s="82"/>
      <c r="K1616" s="82" t="s">
        <v>6471</v>
      </c>
      <c r="L1616" s="82" t="s">
        <v>6472</v>
      </c>
      <c r="M1616" s="82" t="s">
        <v>6473</v>
      </c>
      <c r="N1616" s="324" t="str">
        <f>INDEX(软件产品清单!H:H,MATCH(出库记录!K1616&amp;出库记录!L1616,软件产品清单!AB:AB,0))</f>
        <v>标准产品</v>
      </c>
      <c r="O1616" s="82" t="s">
        <v>1621</v>
      </c>
      <c r="P1616" s="82" t="s">
        <v>8439</v>
      </c>
      <c r="Q1616" s="82" t="s">
        <v>1517</v>
      </c>
      <c r="R1616" s="82" t="s">
        <v>2429</v>
      </c>
      <c r="S1616" s="6"/>
      <c r="T1616" s="99" t="s">
        <v>2429</v>
      </c>
      <c r="U1616" s="99" t="s">
        <v>2429</v>
      </c>
      <c r="V1616" s="99" t="s">
        <v>2429</v>
      </c>
      <c r="W1616" s="6"/>
      <c r="X1616" s="82" t="s">
        <v>6437</v>
      </c>
      <c r="Y1616" s="82"/>
      <c r="Z1616" s="82" t="s">
        <v>2549</v>
      </c>
      <c r="AA1616" s="6">
        <v>42845</v>
      </c>
      <c r="AB1616" s="6">
        <v>43028</v>
      </c>
      <c r="AC1616" s="82" t="s">
        <v>6425</v>
      </c>
      <c r="AD1616" s="82" t="s">
        <v>6489</v>
      </c>
      <c r="AE1616" s="82"/>
    </row>
    <row r="1617" spans="1:31" s="103" customFormat="1" ht="29.25" hidden="1" customHeight="1">
      <c r="A1617" s="312">
        <v>1616</v>
      </c>
      <c r="B1617" s="74" t="s">
        <v>6492</v>
      </c>
      <c r="C1617" s="6">
        <v>42844</v>
      </c>
      <c r="D1617" s="82" t="s">
        <v>6418</v>
      </c>
      <c r="E1617" s="82" t="s">
        <v>3291</v>
      </c>
      <c r="F1617" s="82" t="s">
        <v>6493</v>
      </c>
      <c r="G1617" s="82" t="s">
        <v>6494</v>
      </c>
      <c r="H1617" s="82"/>
      <c r="I1617" s="108"/>
      <c r="J1617" s="82"/>
      <c r="K1617" s="82" t="s">
        <v>6495</v>
      </c>
      <c r="L1617" s="82" t="s">
        <v>6496</v>
      </c>
      <c r="M1617" s="82" t="s">
        <v>6497</v>
      </c>
      <c r="N1617" s="324" t="str">
        <f>INDEX(软件产品清单!H:H,MATCH(出库记录!K1617&amp;出库记录!L1617,软件产品清单!AB:AB,0))</f>
        <v>标准产品</v>
      </c>
      <c r="O1617" s="82" t="s">
        <v>1579</v>
      </c>
      <c r="P1617" s="82" t="s">
        <v>8438</v>
      </c>
      <c r="Q1617" s="82" t="s">
        <v>4</v>
      </c>
      <c r="R1617" s="82" t="s">
        <v>2429</v>
      </c>
      <c r="S1617" s="6"/>
      <c r="T1617" s="99">
        <v>1</v>
      </c>
      <c r="U1617" s="99">
        <v>13</v>
      </c>
      <c r="V1617" s="99" t="s">
        <v>2429</v>
      </c>
      <c r="W1617" s="6">
        <v>42846</v>
      </c>
      <c r="X1617" s="93" t="s">
        <v>6417</v>
      </c>
      <c r="Y1617" s="82" t="s">
        <v>6418</v>
      </c>
      <c r="Z1617" s="82" t="s">
        <v>2549</v>
      </c>
      <c r="AA1617" s="6"/>
      <c r="AB1617" s="6"/>
      <c r="AC1617" s="82"/>
      <c r="AD1617" s="82"/>
      <c r="AE1617" s="82"/>
    </row>
    <row r="1618" spans="1:31" s="103" customFormat="1" ht="29.25" hidden="1" customHeight="1">
      <c r="A1618" s="312">
        <v>1617</v>
      </c>
      <c r="B1618" s="74" t="s">
        <v>6492</v>
      </c>
      <c r="C1618" s="6">
        <v>42844</v>
      </c>
      <c r="D1618" s="82" t="s">
        <v>6418</v>
      </c>
      <c r="E1618" s="82" t="s">
        <v>3291</v>
      </c>
      <c r="F1618" s="82" t="s">
        <v>6493</v>
      </c>
      <c r="G1618" s="82" t="s">
        <v>6494</v>
      </c>
      <c r="H1618" s="82"/>
      <c r="I1618" s="108"/>
      <c r="J1618" s="82"/>
      <c r="K1618" s="82" t="s">
        <v>477</v>
      </c>
      <c r="L1618" s="82" t="s">
        <v>479</v>
      </c>
      <c r="M1618" s="82" t="s">
        <v>6498</v>
      </c>
      <c r="N1618" s="324" t="str">
        <f>INDEX(软件产品清单!H:H,MATCH(出库记录!K1618&amp;出库记录!L1618,软件产品清单!AB:AB,0))</f>
        <v>标准产品</v>
      </c>
      <c r="O1618" s="82" t="s">
        <v>1579</v>
      </c>
      <c r="P1618" s="82" t="s">
        <v>8438</v>
      </c>
      <c r="Q1618" s="82" t="s">
        <v>69</v>
      </c>
      <c r="R1618" s="82" t="s">
        <v>2429</v>
      </c>
      <c r="S1618" s="6"/>
      <c r="T1618" s="99">
        <v>1</v>
      </c>
      <c r="U1618" s="99">
        <v>3</v>
      </c>
      <c r="V1618" s="99" t="s">
        <v>2429</v>
      </c>
      <c r="W1618" s="6">
        <v>42846</v>
      </c>
      <c r="X1618" s="93" t="s">
        <v>6417</v>
      </c>
      <c r="Y1618" s="82" t="s">
        <v>6418</v>
      </c>
      <c r="Z1618" s="82" t="s">
        <v>2549</v>
      </c>
      <c r="AA1618" s="6"/>
      <c r="AB1618" s="6"/>
      <c r="AC1618" s="82"/>
      <c r="AD1618" s="82"/>
      <c r="AE1618" s="82"/>
    </row>
    <row r="1619" spans="1:31" s="103" customFormat="1" ht="29.25" hidden="1" customHeight="1">
      <c r="A1619" s="312">
        <v>1618</v>
      </c>
      <c r="B1619" s="74" t="s">
        <v>6492</v>
      </c>
      <c r="C1619" s="6">
        <v>42844</v>
      </c>
      <c r="D1619" s="82" t="s">
        <v>6418</v>
      </c>
      <c r="E1619" s="82" t="s">
        <v>3291</v>
      </c>
      <c r="F1619" s="82" t="s">
        <v>4545</v>
      </c>
      <c r="G1619" s="82" t="s">
        <v>6494</v>
      </c>
      <c r="H1619" s="82"/>
      <c r="I1619" s="108"/>
      <c r="J1619" s="82"/>
      <c r="K1619" s="82" t="s">
        <v>6499</v>
      </c>
      <c r="L1619" s="82" t="s">
        <v>6500</v>
      </c>
      <c r="M1619" s="82" t="s">
        <v>6501</v>
      </c>
      <c r="N1619" s="324" t="str">
        <f>INDEX(软件产品清单!H:H,MATCH(出库记录!K1619&amp;出库记录!L1619,软件产品清单!AB:AB,0))</f>
        <v>标准产品</v>
      </c>
      <c r="O1619" s="82" t="s">
        <v>1504</v>
      </c>
      <c r="P1619" s="82" t="s">
        <v>8438</v>
      </c>
      <c r="Q1619" s="82" t="s">
        <v>69</v>
      </c>
      <c r="R1619" s="82" t="s">
        <v>2429</v>
      </c>
      <c r="S1619" s="6"/>
      <c r="T1619" s="99">
        <v>1</v>
      </c>
      <c r="U1619" s="99">
        <v>2</v>
      </c>
      <c r="V1619" s="99" t="s">
        <v>2429</v>
      </c>
      <c r="W1619" s="6">
        <v>42846</v>
      </c>
      <c r="X1619" s="93" t="s">
        <v>6417</v>
      </c>
      <c r="Y1619" s="82" t="s">
        <v>6418</v>
      </c>
      <c r="Z1619" s="82" t="s">
        <v>2549</v>
      </c>
      <c r="AA1619" s="6"/>
      <c r="AB1619" s="6"/>
      <c r="AC1619" s="82"/>
      <c r="AD1619" s="82"/>
      <c r="AE1619" s="82"/>
    </row>
    <row r="1620" spans="1:31" s="103" customFormat="1" ht="29.25" hidden="1" customHeight="1">
      <c r="A1620" s="312">
        <v>1619</v>
      </c>
      <c r="B1620" s="74" t="s">
        <v>6492</v>
      </c>
      <c r="C1620" s="6">
        <v>42844</v>
      </c>
      <c r="D1620" s="82" t="s">
        <v>6418</v>
      </c>
      <c r="E1620" s="82" t="s">
        <v>3291</v>
      </c>
      <c r="F1620" s="82" t="s">
        <v>4545</v>
      </c>
      <c r="G1620" s="82" t="s">
        <v>6494</v>
      </c>
      <c r="H1620" s="82"/>
      <c r="I1620" s="108"/>
      <c r="J1620" s="82"/>
      <c r="K1620" s="82" t="s">
        <v>1581</v>
      </c>
      <c r="L1620" s="82" t="s">
        <v>6433</v>
      </c>
      <c r="M1620" s="82" t="s">
        <v>6502</v>
      </c>
      <c r="N1620" s="324" t="str">
        <f>INDEX(软件产品清单!H:H,MATCH(出库记录!K1620&amp;出库记录!L1620,软件产品清单!AB:AB,0))</f>
        <v>标准产品</v>
      </c>
      <c r="O1620" s="82" t="s">
        <v>1579</v>
      </c>
      <c r="P1620" s="82" t="s">
        <v>8438</v>
      </c>
      <c r="Q1620" s="82" t="s">
        <v>69</v>
      </c>
      <c r="R1620" s="82" t="s">
        <v>2429</v>
      </c>
      <c r="S1620" s="6"/>
      <c r="T1620" s="99">
        <v>1</v>
      </c>
      <c r="U1620" s="99">
        <v>3</v>
      </c>
      <c r="V1620" s="99" t="s">
        <v>2429</v>
      </c>
      <c r="W1620" s="6">
        <v>42846</v>
      </c>
      <c r="X1620" s="93" t="s">
        <v>6417</v>
      </c>
      <c r="Y1620" s="82" t="s">
        <v>6418</v>
      </c>
      <c r="Z1620" s="82" t="s">
        <v>2549</v>
      </c>
      <c r="AA1620" s="6"/>
      <c r="AB1620" s="6"/>
      <c r="AC1620" s="82"/>
      <c r="AD1620" s="82"/>
      <c r="AE1620" s="82"/>
    </row>
    <row r="1621" spans="1:31" s="103" customFormat="1" ht="29.25" hidden="1" customHeight="1">
      <c r="A1621" s="312">
        <v>1620</v>
      </c>
      <c r="B1621" s="74" t="s">
        <v>6492</v>
      </c>
      <c r="C1621" s="6">
        <v>42844</v>
      </c>
      <c r="D1621" s="82" t="s">
        <v>6418</v>
      </c>
      <c r="E1621" s="82" t="s">
        <v>3291</v>
      </c>
      <c r="F1621" s="82" t="s">
        <v>4545</v>
      </c>
      <c r="G1621" s="82" t="s">
        <v>6494</v>
      </c>
      <c r="H1621" s="82"/>
      <c r="I1621" s="108"/>
      <c r="J1621" s="82"/>
      <c r="K1621" s="82" t="s">
        <v>6503</v>
      </c>
      <c r="L1621" s="82" t="s">
        <v>6504</v>
      </c>
      <c r="M1621" s="82" t="s">
        <v>6505</v>
      </c>
      <c r="N1621" s="324" t="str">
        <f>INDEX(软件产品清单!H:H,MATCH(出库记录!K1621&amp;出库记录!L1621,软件产品清单!AB:AB,0))</f>
        <v>标准产品</v>
      </c>
      <c r="O1621" s="82" t="s">
        <v>1557</v>
      </c>
      <c r="P1621" s="82" t="s">
        <v>8440</v>
      </c>
      <c r="Q1621" s="82" t="s">
        <v>1553</v>
      </c>
      <c r="R1621" s="82" t="s">
        <v>2429</v>
      </c>
      <c r="S1621" s="6"/>
      <c r="T1621" s="99">
        <v>1</v>
      </c>
      <c r="U1621" s="99">
        <v>1</v>
      </c>
      <c r="V1621" s="99" t="s">
        <v>2429</v>
      </c>
      <c r="W1621" s="6">
        <v>42846</v>
      </c>
      <c r="X1621" s="93" t="s">
        <v>6417</v>
      </c>
      <c r="Y1621" s="82" t="s">
        <v>6418</v>
      </c>
      <c r="Z1621" s="82" t="s">
        <v>2429</v>
      </c>
      <c r="AA1621" s="6"/>
      <c r="AB1621" s="6"/>
      <c r="AC1621" s="82"/>
      <c r="AD1621" s="82"/>
      <c r="AE1621" s="82"/>
    </row>
    <row r="1622" spans="1:31" s="103" customFormat="1" ht="29.25" hidden="1" customHeight="1">
      <c r="A1622" s="312">
        <v>1621</v>
      </c>
      <c r="B1622" s="74" t="s">
        <v>6506</v>
      </c>
      <c r="C1622" s="6">
        <v>42844</v>
      </c>
      <c r="D1622" s="82" t="s">
        <v>6507</v>
      </c>
      <c r="E1622" s="82" t="s">
        <v>6490</v>
      </c>
      <c r="F1622" s="82"/>
      <c r="G1622" s="82"/>
      <c r="H1622" s="82"/>
      <c r="I1622" s="108"/>
      <c r="J1622" s="82"/>
      <c r="K1622" s="82" t="s">
        <v>6508</v>
      </c>
      <c r="L1622" s="82" t="s">
        <v>6461</v>
      </c>
      <c r="M1622" s="82" t="s">
        <v>6509</v>
      </c>
      <c r="N1622" s="324" t="s">
        <v>11079</v>
      </c>
      <c r="O1622" s="82" t="s">
        <v>6435</v>
      </c>
      <c r="P1622" s="82" t="s">
        <v>5874</v>
      </c>
      <c r="Q1622" s="82" t="s">
        <v>4</v>
      </c>
      <c r="R1622" s="82" t="s">
        <v>2549</v>
      </c>
      <c r="S1622" s="6">
        <v>42845</v>
      </c>
      <c r="T1622" s="99" t="s">
        <v>2429</v>
      </c>
      <c r="U1622" s="99" t="s">
        <v>2429</v>
      </c>
      <c r="V1622" s="99" t="s">
        <v>2429</v>
      </c>
      <c r="W1622" s="6">
        <v>42846</v>
      </c>
      <c r="X1622" s="93" t="s">
        <v>6417</v>
      </c>
      <c r="Y1622" s="82" t="s">
        <v>6507</v>
      </c>
      <c r="Z1622" s="82" t="s">
        <v>2549</v>
      </c>
      <c r="AA1622" s="6">
        <v>42850</v>
      </c>
      <c r="AB1622" s="6">
        <v>43033</v>
      </c>
      <c r="AC1622" s="82" t="s">
        <v>6425</v>
      </c>
      <c r="AD1622" s="82"/>
      <c r="AE1622" s="82"/>
    </row>
    <row r="1623" spans="1:31" s="103" customFormat="1" ht="29.25" hidden="1" customHeight="1">
      <c r="A1623" s="312">
        <v>1622</v>
      </c>
      <c r="B1623" s="74" t="s">
        <v>6506</v>
      </c>
      <c r="C1623" s="6">
        <v>42844</v>
      </c>
      <c r="D1623" s="82" t="s">
        <v>6507</v>
      </c>
      <c r="E1623" s="82" t="s">
        <v>6490</v>
      </c>
      <c r="F1623" s="82"/>
      <c r="G1623" s="82"/>
      <c r="H1623" s="82"/>
      <c r="I1623" s="108"/>
      <c r="J1623" s="82"/>
      <c r="K1623" s="82" t="s">
        <v>6510</v>
      </c>
      <c r="L1623" s="82" t="s">
        <v>6461</v>
      </c>
      <c r="M1623" s="82" t="s">
        <v>6511</v>
      </c>
      <c r="N1623" s="324" t="s">
        <v>11079</v>
      </c>
      <c r="O1623" s="82" t="s">
        <v>6512</v>
      </c>
      <c r="P1623" s="82" t="s">
        <v>5874</v>
      </c>
      <c r="Q1623" s="82" t="s">
        <v>4</v>
      </c>
      <c r="R1623" s="82" t="s">
        <v>2549</v>
      </c>
      <c r="S1623" s="6">
        <v>42845</v>
      </c>
      <c r="T1623" s="99" t="s">
        <v>2429</v>
      </c>
      <c r="U1623" s="99" t="s">
        <v>2429</v>
      </c>
      <c r="V1623" s="99" t="s">
        <v>2429</v>
      </c>
      <c r="W1623" s="6">
        <v>42846</v>
      </c>
      <c r="X1623" s="93" t="s">
        <v>6417</v>
      </c>
      <c r="Y1623" s="82" t="s">
        <v>6513</v>
      </c>
      <c r="Z1623" s="82" t="s">
        <v>2549</v>
      </c>
      <c r="AA1623" s="6">
        <v>42850</v>
      </c>
      <c r="AB1623" s="6">
        <v>43033</v>
      </c>
      <c r="AC1623" s="82" t="s">
        <v>6425</v>
      </c>
      <c r="AD1623" s="82"/>
      <c r="AE1623" s="82"/>
    </row>
    <row r="1624" spans="1:31" s="103" customFormat="1" ht="29.25" hidden="1" customHeight="1">
      <c r="A1624" s="312">
        <v>1623</v>
      </c>
      <c r="B1624" s="74" t="s">
        <v>6506</v>
      </c>
      <c r="C1624" s="6">
        <v>42844</v>
      </c>
      <c r="D1624" s="82" t="s">
        <v>6507</v>
      </c>
      <c r="E1624" s="82" t="s">
        <v>6490</v>
      </c>
      <c r="F1624" s="82"/>
      <c r="G1624" s="82"/>
      <c r="H1624" s="82"/>
      <c r="I1624" s="108"/>
      <c r="J1624" s="82"/>
      <c r="K1624" s="82" t="s">
        <v>6514</v>
      </c>
      <c r="L1624" s="82" t="s">
        <v>6461</v>
      </c>
      <c r="M1624" s="82" t="s">
        <v>6515</v>
      </c>
      <c r="N1624" s="324" t="s">
        <v>11079</v>
      </c>
      <c r="O1624" s="82" t="s">
        <v>6516</v>
      </c>
      <c r="P1624" s="82" t="s">
        <v>5874</v>
      </c>
      <c r="Q1624" s="82" t="s">
        <v>4</v>
      </c>
      <c r="R1624" s="82" t="s">
        <v>2549</v>
      </c>
      <c r="S1624" s="6">
        <v>42845</v>
      </c>
      <c r="T1624" s="99" t="s">
        <v>2429</v>
      </c>
      <c r="U1624" s="99" t="s">
        <v>2429</v>
      </c>
      <c r="V1624" s="99" t="s">
        <v>2429</v>
      </c>
      <c r="W1624" s="6">
        <v>42846</v>
      </c>
      <c r="X1624" s="93" t="s">
        <v>6417</v>
      </c>
      <c r="Y1624" s="82" t="s">
        <v>6507</v>
      </c>
      <c r="Z1624" s="82" t="s">
        <v>2549</v>
      </c>
      <c r="AA1624" s="6">
        <v>42850</v>
      </c>
      <c r="AB1624" s="6">
        <v>43033</v>
      </c>
      <c r="AC1624" s="82" t="s">
        <v>6425</v>
      </c>
      <c r="AD1624" s="82"/>
      <c r="AE1624" s="82"/>
    </row>
    <row r="1625" spans="1:31" s="103" customFormat="1" ht="29.25" hidden="1" customHeight="1">
      <c r="A1625" s="312">
        <v>1624</v>
      </c>
      <c r="B1625" s="74" t="s">
        <v>6506</v>
      </c>
      <c r="C1625" s="6">
        <v>42844</v>
      </c>
      <c r="D1625" s="82" t="s">
        <v>6507</v>
      </c>
      <c r="E1625" s="82" t="s">
        <v>6490</v>
      </c>
      <c r="F1625" s="82"/>
      <c r="G1625" s="82"/>
      <c r="H1625" s="82"/>
      <c r="I1625" s="108"/>
      <c r="J1625" s="82"/>
      <c r="K1625" s="82" t="s">
        <v>6517</v>
      </c>
      <c r="L1625" s="82" t="s">
        <v>0</v>
      </c>
      <c r="M1625" s="82" t="s">
        <v>6518</v>
      </c>
      <c r="N1625" s="324" t="s">
        <v>11079</v>
      </c>
      <c r="O1625" s="82" t="s">
        <v>6519</v>
      </c>
      <c r="P1625" s="82" t="s">
        <v>5874</v>
      </c>
      <c r="Q1625" s="82" t="s">
        <v>4</v>
      </c>
      <c r="R1625" s="82" t="s">
        <v>2549</v>
      </c>
      <c r="S1625" s="6">
        <v>42845</v>
      </c>
      <c r="T1625" s="99" t="s">
        <v>2429</v>
      </c>
      <c r="U1625" s="99" t="s">
        <v>2429</v>
      </c>
      <c r="V1625" s="99" t="s">
        <v>2429</v>
      </c>
      <c r="W1625" s="6">
        <v>6320</v>
      </c>
      <c r="X1625" s="93" t="s">
        <v>6417</v>
      </c>
      <c r="Y1625" s="82" t="s">
        <v>6513</v>
      </c>
      <c r="Z1625" s="82" t="s">
        <v>2549</v>
      </c>
      <c r="AA1625" s="6">
        <v>42850</v>
      </c>
      <c r="AB1625" s="6">
        <v>43033</v>
      </c>
      <c r="AC1625" s="82" t="s">
        <v>6425</v>
      </c>
      <c r="AD1625" s="82"/>
      <c r="AE1625" s="82"/>
    </row>
    <row r="1626" spans="1:31" s="103" customFormat="1" ht="29.25" hidden="1" customHeight="1">
      <c r="A1626" s="312">
        <v>1625</v>
      </c>
      <c r="B1626" s="74" t="s">
        <v>6506</v>
      </c>
      <c r="C1626" s="6">
        <v>42844</v>
      </c>
      <c r="D1626" s="82" t="s">
        <v>6507</v>
      </c>
      <c r="E1626" s="82" t="s">
        <v>6490</v>
      </c>
      <c r="F1626" s="82"/>
      <c r="G1626" s="82"/>
      <c r="H1626" s="82"/>
      <c r="I1626" s="108"/>
      <c r="J1626" s="82"/>
      <c r="K1626" s="82" t="s">
        <v>4216</v>
      </c>
      <c r="L1626" s="82" t="s">
        <v>0</v>
      </c>
      <c r="M1626" s="82" t="s">
        <v>6520</v>
      </c>
      <c r="N1626" s="324" t="s">
        <v>11079</v>
      </c>
      <c r="O1626" s="82" t="s">
        <v>6435</v>
      </c>
      <c r="P1626" s="82" t="s">
        <v>5874</v>
      </c>
      <c r="Q1626" s="82" t="s">
        <v>4</v>
      </c>
      <c r="R1626" s="82" t="s">
        <v>2549</v>
      </c>
      <c r="S1626" s="6">
        <v>42845</v>
      </c>
      <c r="T1626" s="99" t="s">
        <v>2429</v>
      </c>
      <c r="U1626" s="99" t="s">
        <v>2429</v>
      </c>
      <c r="V1626" s="99" t="s">
        <v>2429</v>
      </c>
      <c r="W1626" s="6">
        <v>6320</v>
      </c>
      <c r="X1626" s="93" t="s">
        <v>6417</v>
      </c>
      <c r="Y1626" s="82" t="s">
        <v>6513</v>
      </c>
      <c r="Z1626" s="82" t="s">
        <v>2549</v>
      </c>
      <c r="AA1626" s="6">
        <v>42850</v>
      </c>
      <c r="AB1626" s="6">
        <v>43033</v>
      </c>
      <c r="AC1626" s="82" t="s">
        <v>6425</v>
      </c>
      <c r="AD1626" s="82"/>
      <c r="AE1626" s="82"/>
    </row>
    <row r="1627" spans="1:31" s="103" customFormat="1" ht="29.25" hidden="1" customHeight="1">
      <c r="A1627" s="312">
        <v>1626</v>
      </c>
      <c r="B1627" s="74" t="s">
        <v>6506</v>
      </c>
      <c r="C1627" s="6">
        <v>42844</v>
      </c>
      <c r="D1627" s="82" t="s">
        <v>6507</v>
      </c>
      <c r="E1627" s="82" t="s">
        <v>6490</v>
      </c>
      <c r="F1627" s="82"/>
      <c r="G1627" s="82"/>
      <c r="H1627" s="82"/>
      <c r="I1627" s="108"/>
      <c r="J1627" s="82"/>
      <c r="K1627" s="82" t="s">
        <v>6521</v>
      </c>
      <c r="L1627" s="82" t="s">
        <v>0</v>
      </c>
      <c r="M1627" s="82" t="s">
        <v>6522</v>
      </c>
      <c r="N1627" s="324" t="s">
        <v>11079</v>
      </c>
      <c r="O1627" s="82" t="s">
        <v>6463</v>
      </c>
      <c r="P1627" s="82" t="s">
        <v>5874</v>
      </c>
      <c r="Q1627" s="82" t="s">
        <v>4</v>
      </c>
      <c r="R1627" s="82" t="s">
        <v>2549</v>
      </c>
      <c r="S1627" s="6">
        <v>42845</v>
      </c>
      <c r="T1627" s="99" t="s">
        <v>2429</v>
      </c>
      <c r="U1627" s="99" t="s">
        <v>2429</v>
      </c>
      <c r="V1627" s="99" t="s">
        <v>2429</v>
      </c>
      <c r="W1627" s="6">
        <v>6320</v>
      </c>
      <c r="X1627" s="93" t="s">
        <v>6417</v>
      </c>
      <c r="Y1627" s="82" t="s">
        <v>6513</v>
      </c>
      <c r="Z1627" s="82" t="s">
        <v>2549</v>
      </c>
      <c r="AA1627" s="6">
        <v>42850</v>
      </c>
      <c r="AB1627" s="6">
        <v>43033</v>
      </c>
      <c r="AC1627" s="82" t="s">
        <v>6425</v>
      </c>
      <c r="AD1627" s="82"/>
      <c r="AE1627" s="82"/>
    </row>
    <row r="1628" spans="1:31" s="103" customFormat="1" ht="29.25" hidden="1" customHeight="1">
      <c r="A1628" s="312">
        <v>1627</v>
      </c>
      <c r="B1628" s="74" t="s">
        <v>6506</v>
      </c>
      <c r="C1628" s="6">
        <v>42844</v>
      </c>
      <c r="D1628" s="82" t="s">
        <v>6507</v>
      </c>
      <c r="E1628" s="82" t="s">
        <v>6490</v>
      </c>
      <c r="F1628" s="82"/>
      <c r="G1628" s="82"/>
      <c r="H1628" s="82"/>
      <c r="I1628" s="108"/>
      <c r="J1628" s="82"/>
      <c r="K1628" s="82" t="s">
        <v>6523</v>
      </c>
      <c r="L1628" s="82" t="s">
        <v>0</v>
      </c>
      <c r="M1628" s="82" t="s">
        <v>6524</v>
      </c>
      <c r="N1628" s="324" t="s">
        <v>11079</v>
      </c>
      <c r="O1628" s="82" t="s">
        <v>6463</v>
      </c>
      <c r="P1628" s="82" t="s">
        <v>5874</v>
      </c>
      <c r="Q1628" s="82" t="s">
        <v>4</v>
      </c>
      <c r="R1628" s="82" t="s">
        <v>2549</v>
      </c>
      <c r="S1628" s="6">
        <v>42845</v>
      </c>
      <c r="T1628" s="99" t="s">
        <v>2429</v>
      </c>
      <c r="U1628" s="99" t="s">
        <v>2429</v>
      </c>
      <c r="V1628" s="99" t="s">
        <v>2429</v>
      </c>
      <c r="W1628" s="6">
        <v>6320</v>
      </c>
      <c r="X1628" s="93" t="s">
        <v>6417</v>
      </c>
      <c r="Y1628" s="82" t="s">
        <v>6513</v>
      </c>
      <c r="Z1628" s="82" t="s">
        <v>2549</v>
      </c>
      <c r="AA1628" s="6">
        <v>42850</v>
      </c>
      <c r="AB1628" s="6">
        <v>43033</v>
      </c>
      <c r="AC1628" s="82" t="s">
        <v>6425</v>
      </c>
      <c r="AD1628" s="82"/>
      <c r="AE1628" s="82"/>
    </row>
    <row r="1629" spans="1:31" s="103" customFormat="1" ht="29.25" hidden="1" customHeight="1">
      <c r="A1629" s="312">
        <v>1628</v>
      </c>
      <c r="B1629" s="74" t="s">
        <v>6525</v>
      </c>
      <c r="C1629" s="6">
        <v>42844</v>
      </c>
      <c r="D1629" s="82" t="s">
        <v>6526</v>
      </c>
      <c r="E1629" s="82" t="s">
        <v>3141</v>
      </c>
      <c r="F1629" s="82"/>
      <c r="G1629" s="82"/>
      <c r="H1629" s="82"/>
      <c r="I1629" s="108"/>
      <c r="J1629" s="82"/>
      <c r="K1629" s="82" t="s">
        <v>6527</v>
      </c>
      <c r="L1629" s="82" t="s">
        <v>0</v>
      </c>
      <c r="M1629" s="82" t="s">
        <v>6528</v>
      </c>
      <c r="N1629" s="324" t="str">
        <f>INDEX(软件产品清单!H:H,MATCH(出库记录!K1629&amp;出库记录!L1629,软件产品清单!AB:AB,0))</f>
        <v>标准产品</v>
      </c>
      <c r="O1629" s="82" t="s">
        <v>1557</v>
      </c>
      <c r="P1629" s="82" t="s">
        <v>8440</v>
      </c>
      <c r="Q1629" s="82" t="s">
        <v>4</v>
      </c>
      <c r="R1629" s="82" t="s">
        <v>2549</v>
      </c>
      <c r="S1629" s="6">
        <v>42844</v>
      </c>
      <c r="T1629" s="99" t="s">
        <v>2429</v>
      </c>
      <c r="U1629" s="99" t="s">
        <v>2429</v>
      </c>
      <c r="V1629" s="99" t="s">
        <v>2429</v>
      </c>
      <c r="W1629" s="6">
        <v>6319</v>
      </c>
      <c r="X1629" s="93" t="s">
        <v>6417</v>
      </c>
      <c r="Y1629" s="82" t="s">
        <v>6526</v>
      </c>
      <c r="Z1629" s="82" t="s">
        <v>2549</v>
      </c>
      <c r="AA1629" s="6"/>
      <c r="AB1629" s="6"/>
      <c r="AC1629" s="82"/>
      <c r="AD1629" s="82"/>
      <c r="AE1629" s="82"/>
    </row>
    <row r="1630" spans="1:31" s="103" customFormat="1" ht="29.25" hidden="1" customHeight="1">
      <c r="A1630" s="312">
        <v>1629</v>
      </c>
      <c r="B1630" s="74" t="s">
        <v>6529</v>
      </c>
      <c r="C1630" s="6">
        <v>42844</v>
      </c>
      <c r="D1630" s="82" t="s">
        <v>6530</v>
      </c>
      <c r="E1630" s="82" t="s">
        <v>6490</v>
      </c>
      <c r="F1630" s="82"/>
      <c r="G1630" s="82"/>
      <c r="H1630" s="82"/>
      <c r="I1630" s="108"/>
      <c r="J1630" s="82"/>
      <c r="K1630" s="82" t="s">
        <v>6531</v>
      </c>
      <c r="L1630" s="82" t="s">
        <v>6532</v>
      </c>
      <c r="M1630" s="82" t="s">
        <v>6533</v>
      </c>
      <c r="N1630" s="324" t="str">
        <f>INDEX(软件产品清单!H:H,MATCH(出库记录!K1630&amp;出库记录!L1630,软件产品清单!AB:AB,0))</f>
        <v>标准产品</v>
      </c>
      <c r="O1630" s="82" t="s">
        <v>1664</v>
      </c>
      <c r="P1630" s="82" t="s">
        <v>5874</v>
      </c>
      <c r="Q1630" s="82" t="s">
        <v>4</v>
      </c>
      <c r="R1630" s="82" t="s">
        <v>2549</v>
      </c>
      <c r="S1630" s="6">
        <v>42844</v>
      </c>
      <c r="T1630" s="99" t="s">
        <v>2429</v>
      </c>
      <c r="U1630" s="99" t="s">
        <v>2429</v>
      </c>
      <c r="V1630" s="99" t="s">
        <v>2429</v>
      </c>
      <c r="W1630" s="6">
        <v>6319</v>
      </c>
      <c r="X1630" s="93" t="s">
        <v>6417</v>
      </c>
      <c r="Y1630" s="82" t="s">
        <v>6530</v>
      </c>
      <c r="Z1630" s="82" t="s">
        <v>2549</v>
      </c>
      <c r="AA1630" s="6"/>
      <c r="AB1630" s="6"/>
      <c r="AC1630" s="82"/>
      <c r="AD1630" s="82"/>
      <c r="AE1630" s="82"/>
    </row>
    <row r="1631" spans="1:31" s="103" customFormat="1" ht="29.25" hidden="1" customHeight="1">
      <c r="A1631" s="312">
        <v>1630</v>
      </c>
      <c r="B1631" s="74" t="s">
        <v>6534</v>
      </c>
      <c r="C1631" s="6">
        <v>42844</v>
      </c>
      <c r="D1631" s="82" t="s">
        <v>6535</v>
      </c>
      <c r="E1631" s="82" t="s">
        <v>3026</v>
      </c>
      <c r="F1631" s="82"/>
      <c r="G1631" s="82"/>
      <c r="H1631" s="82"/>
      <c r="I1631" s="108"/>
      <c r="J1631" s="82"/>
      <c r="K1631" s="82" t="s">
        <v>6531</v>
      </c>
      <c r="L1631" s="82" t="s">
        <v>6532</v>
      </c>
      <c r="M1631" s="82" t="s">
        <v>6533</v>
      </c>
      <c r="N1631" s="324" t="str">
        <f>INDEX(软件产品清单!H:H,MATCH(出库记录!K1631&amp;出库记录!L1631,软件产品清单!AB:AB,0))</f>
        <v>标准产品</v>
      </c>
      <c r="O1631" s="82" t="s">
        <v>1664</v>
      </c>
      <c r="P1631" s="82" t="s">
        <v>5874</v>
      </c>
      <c r="Q1631" s="82" t="s">
        <v>4</v>
      </c>
      <c r="R1631" s="82" t="s">
        <v>2549</v>
      </c>
      <c r="S1631" s="6">
        <v>42846</v>
      </c>
      <c r="T1631" s="99" t="s">
        <v>2429</v>
      </c>
      <c r="U1631" s="99" t="s">
        <v>2429</v>
      </c>
      <c r="V1631" s="99" t="s">
        <v>2429</v>
      </c>
      <c r="W1631" s="6">
        <v>6321</v>
      </c>
      <c r="X1631" s="93" t="s">
        <v>6417</v>
      </c>
      <c r="Y1631" s="82" t="s">
        <v>6535</v>
      </c>
      <c r="Z1631" s="82" t="s">
        <v>2549</v>
      </c>
      <c r="AA1631" s="6"/>
      <c r="AB1631" s="6"/>
      <c r="AC1631" s="82"/>
      <c r="AD1631" s="82"/>
      <c r="AE1631" s="82"/>
    </row>
    <row r="1632" spans="1:31" s="103" customFormat="1" ht="29.25" hidden="1" customHeight="1">
      <c r="A1632" s="312">
        <v>1631</v>
      </c>
      <c r="B1632" s="74" t="s">
        <v>6534</v>
      </c>
      <c r="C1632" s="6">
        <v>42844</v>
      </c>
      <c r="D1632" s="82" t="s">
        <v>6535</v>
      </c>
      <c r="E1632" s="82" t="s">
        <v>3026</v>
      </c>
      <c r="F1632" s="82"/>
      <c r="G1632" s="82"/>
      <c r="H1632" s="82"/>
      <c r="I1632" s="108"/>
      <c r="J1632" s="82"/>
      <c r="K1632" s="93" t="s">
        <v>6536</v>
      </c>
      <c r="L1632" s="93" t="s">
        <v>6532</v>
      </c>
      <c r="M1632" s="93" t="s">
        <v>6537</v>
      </c>
      <c r="N1632" s="324" t="str">
        <f>INDEX(软件产品清单!H:H,MATCH(出库记录!K1632&amp;出库记录!L1632,软件产品清单!AB:AB,0))</f>
        <v>标准产品</v>
      </c>
      <c r="O1632" s="82" t="s">
        <v>1664</v>
      </c>
      <c r="P1632" s="82" t="s">
        <v>5874</v>
      </c>
      <c r="Q1632" s="82" t="s">
        <v>4</v>
      </c>
      <c r="R1632" s="82" t="s">
        <v>2549</v>
      </c>
      <c r="S1632" s="6">
        <v>42846</v>
      </c>
      <c r="T1632" s="99" t="s">
        <v>2429</v>
      </c>
      <c r="U1632" s="99" t="s">
        <v>2429</v>
      </c>
      <c r="V1632" s="99" t="s">
        <v>2429</v>
      </c>
      <c r="W1632" s="6">
        <v>6321</v>
      </c>
      <c r="X1632" s="93" t="s">
        <v>6417</v>
      </c>
      <c r="Y1632" s="82" t="s">
        <v>6535</v>
      </c>
      <c r="Z1632" s="82" t="s">
        <v>2549</v>
      </c>
      <c r="AA1632" s="6"/>
      <c r="AB1632" s="6"/>
      <c r="AC1632" s="82"/>
      <c r="AD1632" s="82"/>
      <c r="AE1632" s="82"/>
    </row>
    <row r="1633" spans="1:31" s="103" customFormat="1" ht="29.25" hidden="1" customHeight="1">
      <c r="A1633" s="312">
        <v>1632</v>
      </c>
      <c r="B1633" s="74" t="s">
        <v>6534</v>
      </c>
      <c r="C1633" s="6">
        <v>42844</v>
      </c>
      <c r="D1633" s="82" t="s">
        <v>6535</v>
      </c>
      <c r="E1633" s="82" t="s">
        <v>3026</v>
      </c>
      <c r="F1633" s="82"/>
      <c r="G1633" s="82"/>
      <c r="H1633" s="82"/>
      <c r="I1633" s="108"/>
      <c r="J1633" s="82"/>
      <c r="K1633" s="82" t="s">
        <v>6538</v>
      </c>
      <c r="L1633" s="82" t="s">
        <v>6539</v>
      </c>
      <c r="M1633" s="82" t="s">
        <v>6540</v>
      </c>
      <c r="N1633" s="324" t="str">
        <f>INDEX(软件产品清单!H:H,MATCH(出库记录!K1633&amp;出库记录!L1633,软件产品清单!AB:AB,0))</f>
        <v>标准产品</v>
      </c>
      <c r="O1633" s="82" t="s">
        <v>1664</v>
      </c>
      <c r="P1633" s="82" t="s">
        <v>9717</v>
      </c>
      <c r="Q1633" s="82" t="s">
        <v>4</v>
      </c>
      <c r="R1633" s="82" t="s">
        <v>2549</v>
      </c>
      <c r="S1633" s="6">
        <v>42846</v>
      </c>
      <c r="T1633" s="99" t="s">
        <v>2429</v>
      </c>
      <c r="U1633" s="99" t="s">
        <v>2429</v>
      </c>
      <c r="V1633" s="99" t="s">
        <v>2429</v>
      </c>
      <c r="W1633" s="6">
        <v>6321</v>
      </c>
      <c r="X1633" s="82" t="s">
        <v>6417</v>
      </c>
      <c r="Y1633" s="82" t="s">
        <v>6535</v>
      </c>
      <c r="Z1633" s="82" t="s">
        <v>2549</v>
      </c>
      <c r="AA1633" s="6"/>
      <c r="AB1633" s="6"/>
      <c r="AC1633" s="82"/>
      <c r="AD1633" s="82"/>
      <c r="AE1633" s="82"/>
    </row>
    <row r="1634" spans="1:31" s="103" customFormat="1" ht="29.25" hidden="1" customHeight="1">
      <c r="A1634" s="312">
        <v>1633</v>
      </c>
      <c r="B1634" s="74" t="s">
        <v>6541</v>
      </c>
      <c r="C1634" s="6">
        <v>42844</v>
      </c>
      <c r="D1634" s="82" t="s">
        <v>6542</v>
      </c>
      <c r="E1634" s="82" t="s">
        <v>2828</v>
      </c>
      <c r="F1634" s="82" t="s">
        <v>6543</v>
      </c>
      <c r="G1634" s="82" t="s">
        <v>6544</v>
      </c>
      <c r="H1634" s="82" t="s">
        <v>6542</v>
      </c>
      <c r="I1634" s="108">
        <v>67000</v>
      </c>
      <c r="J1634" s="82" t="s">
        <v>717</v>
      </c>
      <c r="K1634" s="82" t="s">
        <v>717</v>
      </c>
      <c r="L1634" s="82" t="s">
        <v>723</v>
      </c>
      <c r="M1634" s="82" t="s">
        <v>6545</v>
      </c>
      <c r="N1634" s="324" t="str">
        <f>INDEX(软件产品清单!H:H,MATCH(出库记录!K1634&amp;出库记录!L1634,软件产品清单!AB:AB,0))</f>
        <v>标准产品</v>
      </c>
      <c r="O1634" s="82" t="s">
        <v>1557</v>
      </c>
      <c r="P1634" s="82" t="s">
        <v>8438</v>
      </c>
      <c r="Q1634" s="82" t="s">
        <v>4</v>
      </c>
      <c r="R1634" s="82" t="s">
        <v>2429</v>
      </c>
      <c r="S1634" s="6"/>
      <c r="T1634" s="99">
        <v>1</v>
      </c>
      <c r="U1634" s="99">
        <v>1</v>
      </c>
      <c r="V1634" s="99" t="s">
        <v>2429</v>
      </c>
      <c r="W1634" s="6">
        <v>42845</v>
      </c>
      <c r="X1634" s="82" t="s">
        <v>6417</v>
      </c>
      <c r="Y1634" s="82" t="s">
        <v>6418</v>
      </c>
      <c r="Z1634" s="99" t="s">
        <v>2549</v>
      </c>
      <c r="AA1634" s="6">
        <v>42850</v>
      </c>
      <c r="AB1634" s="6" t="s">
        <v>6424</v>
      </c>
      <c r="AC1634" s="82" t="s">
        <v>6425</v>
      </c>
      <c r="AD1634" s="82"/>
      <c r="AE1634" s="82"/>
    </row>
    <row r="1635" spans="1:31" s="103" customFormat="1" ht="29.25" hidden="1" customHeight="1">
      <c r="A1635" s="312">
        <v>1634</v>
      </c>
      <c r="B1635" s="74" t="s">
        <v>6541</v>
      </c>
      <c r="C1635" s="6">
        <v>42844</v>
      </c>
      <c r="D1635" s="82" t="s">
        <v>6542</v>
      </c>
      <c r="E1635" s="82" t="s">
        <v>2828</v>
      </c>
      <c r="F1635" s="82" t="s">
        <v>6543</v>
      </c>
      <c r="G1635" s="82" t="s">
        <v>6544</v>
      </c>
      <c r="H1635" s="82" t="s">
        <v>6542</v>
      </c>
      <c r="I1635" s="108">
        <v>69000</v>
      </c>
      <c r="J1635" s="82" t="s">
        <v>6546</v>
      </c>
      <c r="K1635" s="82" t="s">
        <v>6547</v>
      </c>
      <c r="L1635" s="82" t="s">
        <v>6548</v>
      </c>
      <c r="M1635" s="82" t="s">
        <v>6549</v>
      </c>
      <c r="N1635" s="324" t="str">
        <f>INDEX(软件产品清单!H:H,MATCH(出库记录!K1635&amp;出库记录!L1635,软件产品清单!AB:AB,0))</f>
        <v>标准产品</v>
      </c>
      <c r="O1635" s="82" t="s">
        <v>1557</v>
      </c>
      <c r="P1635" s="82" t="s">
        <v>8438</v>
      </c>
      <c r="Q1635" s="82" t="s">
        <v>4</v>
      </c>
      <c r="R1635" s="82" t="s">
        <v>2429</v>
      </c>
      <c r="S1635" s="6"/>
      <c r="T1635" s="99">
        <v>1</v>
      </c>
      <c r="U1635" s="99">
        <v>1</v>
      </c>
      <c r="V1635" s="99" t="s">
        <v>2429</v>
      </c>
      <c r="W1635" s="6">
        <v>42845</v>
      </c>
      <c r="X1635" s="82" t="s">
        <v>6417</v>
      </c>
      <c r="Y1635" s="82" t="s">
        <v>6418</v>
      </c>
      <c r="Z1635" s="99" t="s">
        <v>2549</v>
      </c>
      <c r="AA1635" s="6">
        <v>42850</v>
      </c>
      <c r="AB1635" s="6" t="s">
        <v>6424</v>
      </c>
      <c r="AC1635" s="82" t="s">
        <v>6425</v>
      </c>
      <c r="AD1635" s="82"/>
      <c r="AE1635" s="82"/>
    </row>
    <row r="1636" spans="1:31" s="103" customFormat="1" ht="29.25" hidden="1" customHeight="1">
      <c r="A1636" s="312">
        <v>1635</v>
      </c>
      <c r="B1636" s="74" t="s">
        <v>6541</v>
      </c>
      <c r="C1636" s="6">
        <v>42844</v>
      </c>
      <c r="D1636" s="82" t="s">
        <v>6542</v>
      </c>
      <c r="E1636" s="82" t="s">
        <v>2828</v>
      </c>
      <c r="F1636" s="82" t="s">
        <v>4546</v>
      </c>
      <c r="G1636" s="82" t="s">
        <v>6544</v>
      </c>
      <c r="H1636" s="82" t="s">
        <v>6542</v>
      </c>
      <c r="I1636" s="108">
        <v>72000</v>
      </c>
      <c r="J1636" s="82" t="s">
        <v>935</v>
      </c>
      <c r="K1636" s="82" t="s">
        <v>935</v>
      </c>
      <c r="L1636" s="82" t="s">
        <v>952</v>
      </c>
      <c r="M1636" s="82" t="s">
        <v>6550</v>
      </c>
      <c r="N1636" s="324" t="str">
        <f>INDEX(软件产品清单!H:H,MATCH(出库记录!K1636&amp;出库记录!L1636,软件产品清单!AB:AB,0))</f>
        <v>标准产品</v>
      </c>
      <c r="O1636" s="82" t="s">
        <v>1615</v>
      </c>
      <c r="P1636" s="82" t="s">
        <v>8440</v>
      </c>
      <c r="Q1636" s="82" t="s">
        <v>1553</v>
      </c>
      <c r="R1636" s="82" t="s">
        <v>2429</v>
      </c>
      <c r="S1636" s="6"/>
      <c r="T1636" s="99">
        <v>1</v>
      </c>
      <c r="U1636" s="99">
        <v>2</v>
      </c>
      <c r="V1636" s="99" t="s">
        <v>2429</v>
      </c>
      <c r="W1636" s="6">
        <v>42845</v>
      </c>
      <c r="X1636" s="82" t="s">
        <v>6417</v>
      </c>
      <c r="Y1636" s="82" t="s">
        <v>6418</v>
      </c>
      <c r="Z1636" s="99" t="s">
        <v>2429</v>
      </c>
      <c r="AA1636" s="6"/>
      <c r="AB1636" s="6"/>
      <c r="AC1636" s="82"/>
      <c r="AD1636" s="82"/>
      <c r="AE1636" s="82"/>
    </row>
    <row r="1637" spans="1:31" s="103" customFormat="1" ht="29.25" hidden="1" customHeight="1">
      <c r="A1637" s="312">
        <v>1636</v>
      </c>
      <c r="B1637" s="74" t="s">
        <v>6541</v>
      </c>
      <c r="C1637" s="6">
        <v>42844</v>
      </c>
      <c r="D1637" s="82" t="s">
        <v>6542</v>
      </c>
      <c r="E1637" s="82" t="s">
        <v>2828</v>
      </c>
      <c r="F1637" s="82" t="s">
        <v>4546</v>
      </c>
      <c r="G1637" s="82" t="s">
        <v>6544</v>
      </c>
      <c r="H1637" s="82" t="s">
        <v>6542</v>
      </c>
      <c r="I1637" s="108">
        <v>52000</v>
      </c>
      <c r="J1637" s="82" t="s">
        <v>6551</v>
      </c>
      <c r="K1637" s="82" t="s">
        <v>6551</v>
      </c>
      <c r="L1637" s="82" t="s">
        <v>6486</v>
      </c>
      <c r="M1637" s="82" t="s">
        <v>6552</v>
      </c>
      <c r="N1637" s="324" t="str">
        <f>INDEX(软件产品清单!H:H,MATCH(出库记录!K1637&amp;出库记录!L1637,软件产品清单!AB:AB,0))</f>
        <v>标准产品</v>
      </c>
      <c r="O1637" s="82" t="s">
        <v>1557</v>
      </c>
      <c r="P1637" s="82" t="s">
        <v>8438</v>
      </c>
      <c r="Q1637" s="82" t="s">
        <v>4</v>
      </c>
      <c r="R1637" s="82" t="s">
        <v>2429</v>
      </c>
      <c r="S1637" s="6"/>
      <c r="T1637" s="99">
        <v>1</v>
      </c>
      <c r="U1637" s="99">
        <v>1</v>
      </c>
      <c r="V1637" s="99" t="s">
        <v>2429</v>
      </c>
      <c r="W1637" s="6">
        <v>42845</v>
      </c>
      <c r="X1637" s="82" t="s">
        <v>6417</v>
      </c>
      <c r="Y1637" s="82" t="s">
        <v>6418</v>
      </c>
      <c r="Z1637" s="99" t="s">
        <v>2549</v>
      </c>
      <c r="AA1637" s="6">
        <v>42850</v>
      </c>
      <c r="AB1637" s="6" t="s">
        <v>6424</v>
      </c>
      <c r="AC1637" s="82" t="s">
        <v>6425</v>
      </c>
      <c r="AD1637" s="82"/>
      <c r="AE1637" s="82"/>
    </row>
    <row r="1638" spans="1:31" s="103" customFormat="1" ht="29.25" hidden="1" customHeight="1">
      <c r="A1638" s="312">
        <v>1637</v>
      </c>
      <c r="B1638" s="74" t="s">
        <v>6553</v>
      </c>
      <c r="C1638" s="6">
        <v>42844</v>
      </c>
      <c r="D1638" s="82" t="s">
        <v>6554</v>
      </c>
      <c r="E1638" s="82" t="s">
        <v>3291</v>
      </c>
      <c r="F1638" s="82" t="s">
        <v>6555</v>
      </c>
      <c r="G1638" s="82" t="s">
        <v>6556</v>
      </c>
      <c r="H1638" s="82" t="s">
        <v>6554</v>
      </c>
      <c r="I1638" s="108"/>
      <c r="J1638" s="82" t="s">
        <v>6557</v>
      </c>
      <c r="K1638" s="82" t="s">
        <v>6558</v>
      </c>
      <c r="L1638" s="82" t="s">
        <v>6559</v>
      </c>
      <c r="M1638" s="82" t="s">
        <v>6560</v>
      </c>
      <c r="N1638" s="324" t="str">
        <f>INDEX(软件产品清单!H:H,MATCH(出库记录!K1638&amp;出库记录!L1638,软件产品清单!AB:AB,0))</f>
        <v>标准产品</v>
      </c>
      <c r="O1638" s="82" t="s">
        <v>1557</v>
      </c>
      <c r="P1638" s="82" t="s">
        <v>8440</v>
      </c>
      <c r="Q1638" s="82" t="s">
        <v>1553</v>
      </c>
      <c r="R1638" s="82" t="s">
        <v>2429</v>
      </c>
      <c r="S1638" s="6"/>
      <c r="T1638" s="99">
        <v>1</v>
      </c>
      <c r="U1638" s="99">
        <v>1</v>
      </c>
      <c r="V1638" s="99" t="s">
        <v>2429</v>
      </c>
      <c r="W1638" s="6">
        <v>42846</v>
      </c>
      <c r="X1638" s="93" t="s">
        <v>6417</v>
      </c>
      <c r="Y1638" s="82" t="s">
        <v>6418</v>
      </c>
      <c r="Z1638" s="82" t="s">
        <v>2429</v>
      </c>
      <c r="AA1638" s="6"/>
      <c r="AB1638" s="6"/>
      <c r="AC1638" s="82"/>
      <c r="AD1638" s="82"/>
      <c r="AE1638" s="82"/>
    </row>
    <row r="1639" spans="1:31" s="103" customFormat="1" ht="29.25" hidden="1" customHeight="1">
      <c r="A1639" s="312">
        <v>1638</v>
      </c>
      <c r="B1639" s="74" t="s">
        <v>6561</v>
      </c>
      <c r="C1639" s="6">
        <v>42845</v>
      </c>
      <c r="D1639" s="82" t="s">
        <v>6562</v>
      </c>
      <c r="E1639" s="82" t="s">
        <v>3045</v>
      </c>
      <c r="F1639" s="82"/>
      <c r="G1639" s="82"/>
      <c r="H1639" s="82"/>
      <c r="I1639" s="108"/>
      <c r="J1639" s="82"/>
      <c r="K1639" s="82" t="s">
        <v>6563</v>
      </c>
      <c r="L1639" s="82" t="s">
        <v>6461</v>
      </c>
      <c r="M1639" s="82" t="s">
        <v>6564</v>
      </c>
      <c r="N1639" s="324" t="str">
        <f>INDEX(软件产品清单!H:H,MATCH(出库记录!K1639&amp;出库记录!L1639,软件产品清单!AB:AB,0))</f>
        <v>标准产品</v>
      </c>
      <c r="O1639" s="82" t="s">
        <v>1504</v>
      </c>
      <c r="P1639" s="82" t="s">
        <v>5874</v>
      </c>
      <c r="Q1639" s="82" t="s">
        <v>4</v>
      </c>
      <c r="R1639" s="82" t="s">
        <v>2549</v>
      </c>
      <c r="S1639" s="6">
        <v>42845</v>
      </c>
      <c r="T1639" s="99" t="s">
        <v>2429</v>
      </c>
      <c r="U1639" s="99" t="s">
        <v>2429</v>
      </c>
      <c r="V1639" s="99" t="s">
        <v>2429</v>
      </c>
      <c r="W1639" s="6"/>
      <c r="X1639" s="93" t="s">
        <v>6417</v>
      </c>
      <c r="Y1639" s="82" t="s">
        <v>6562</v>
      </c>
      <c r="Z1639" s="99" t="s">
        <v>2549</v>
      </c>
      <c r="AA1639" s="6">
        <v>42849</v>
      </c>
      <c r="AB1639" s="6">
        <v>42879</v>
      </c>
      <c r="AC1639" s="82" t="s">
        <v>6425</v>
      </c>
      <c r="AD1639" s="82" t="s">
        <v>6565</v>
      </c>
      <c r="AE1639" s="82"/>
    </row>
    <row r="1640" spans="1:31" s="103" customFormat="1" ht="29.25" hidden="1" customHeight="1">
      <c r="A1640" s="312">
        <v>1639</v>
      </c>
      <c r="B1640" s="74" t="s">
        <v>6566</v>
      </c>
      <c r="C1640" s="6">
        <v>42845</v>
      </c>
      <c r="D1640" s="82" t="s">
        <v>6426</v>
      </c>
      <c r="E1640" s="82" t="s">
        <v>3291</v>
      </c>
      <c r="F1640" s="82" t="s">
        <v>6445</v>
      </c>
      <c r="G1640" s="82" t="s">
        <v>6446</v>
      </c>
      <c r="H1640" s="82" t="s">
        <v>6447</v>
      </c>
      <c r="I1640" s="108"/>
      <c r="J1640" s="82"/>
      <c r="K1640" s="82" t="s">
        <v>6421</v>
      </c>
      <c r="L1640" s="82" t="s">
        <v>6422</v>
      </c>
      <c r="M1640" s="82" t="s">
        <v>6423</v>
      </c>
      <c r="N1640" s="324" t="str">
        <f>INDEX(软件产品清单!H:H,MATCH(出库记录!K1640&amp;出库记录!L1640,软件产品清单!AB:AB,0))</f>
        <v>标准产品</v>
      </c>
      <c r="O1640" s="82" t="s">
        <v>1504</v>
      </c>
      <c r="P1640" s="82" t="s">
        <v>8438</v>
      </c>
      <c r="Q1640" s="82" t="s">
        <v>4</v>
      </c>
      <c r="R1640" s="82" t="s">
        <v>2429</v>
      </c>
      <c r="S1640" s="6"/>
      <c r="T1640" s="99" t="s">
        <v>2429</v>
      </c>
      <c r="U1640" s="99" t="s">
        <v>2429</v>
      </c>
      <c r="V1640" s="99" t="s">
        <v>2429</v>
      </c>
      <c r="W1640" s="6"/>
      <c r="X1640" s="93"/>
      <c r="Y1640" s="82"/>
      <c r="Z1640" s="82" t="s">
        <v>2549</v>
      </c>
      <c r="AA1640" s="6"/>
      <c r="AB1640" s="6"/>
      <c r="AC1640" s="82"/>
      <c r="AD1640" s="82"/>
      <c r="AE1640" s="82"/>
    </row>
    <row r="1641" spans="1:31" s="103" customFormat="1" ht="29.25" hidden="1" customHeight="1">
      <c r="A1641" s="312">
        <v>1640</v>
      </c>
      <c r="B1641" s="74" t="s">
        <v>6567</v>
      </c>
      <c r="C1641" s="6">
        <v>42845</v>
      </c>
      <c r="D1641" s="82" t="s">
        <v>6568</v>
      </c>
      <c r="E1641" s="82" t="s">
        <v>2828</v>
      </c>
      <c r="F1641" s="82" t="s">
        <v>6569</v>
      </c>
      <c r="G1641" s="82" t="s">
        <v>6570</v>
      </c>
      <c r="H1641" s="82" t="s">
        <v>6568</v>
      </c>
      <c r="I1641" s="108">
        <v>93000</v>
      </c>
      <c r="J1641" s="82" t="s">
        <v>6571</v>
      </c>
      <c r="K1641" s="82" t="s">
        <v>6572</v>
      </c>
      <c r="L1641" s="82" t="s">
        <v>6461</v>
      </c>
      <c r="M1641" s="82" t="s">
        <v>6573</v>
      </c>
      <c r="N1641" s="324" t="s">
        <v>11079</v>
      </c>
      <c r="O1641" s="82" t="s">
        <v>6519</v>
      </c>
      <c r="P1641" s="82" t="s">
        <v>5874</v>
      </c>
      <c r="Q1641" s="82" t="s">
        <v>4</v>
      </c>
      <c r="R1641" s="82"/>
      <c r="S1641" s="6"/>
      <c r="T1641" s="99">
        <v>1</v>
      </c>
      <c r="U1641" s="99" t="s">
        <v>2429</v>
      </c>
      <c r="V1641" s="99" t="s">
        <v>2429</v>
      </c>
      <c r="W1641" s="6">
        <v>42845</v>
      </c>
      <c r="X1641" s="82" t="s">
        <v>6417</v>
      </c>
      <c r="Y1641" s="82" t="s">
        <v>6418</v>
      </c>
      <c r="Z1641" s="99" t="s">
        <v>2429</v>
      </c>
      <c r="AA1641" s="6">
        <v>42867</v>
      </c>
      <c r="AB1641" s="6" t="s">
        <v>6424</v>
      </c>
      <c r="AC1641" s="82" t="s">
        <v>6425</v>
      </c>
      <c r="AD1641" s="82" t="s">
        <v>6426</v>
      </c>
      <c r="AE1641" s="82"/>
    </row>
    <row r="1642" spans="1:31" s="103" customFormat="1" ht="29.25" hidden="1" customHeight="1">
      <c r="A1642" s="312">
        <v>1641</v>
      </c>
      <c r="B1642" s="74" t="s">
        <v>6574</v>
      </c>
      <c r="C1642" s="6">
        <v>42845</v>
      </c>
      <c r="D1642" s="82" t="s">
        <v>6575</v>
      </c>
      <c r="E1642" s="82" t="s">
        <v>3169</v>
      </c>
      <c r="F1642" s="82"/>
      <c r="G1642" s="82"/>
      <c r="H1642" s="82"/>
      <c r="I1642" s="108"/>
      <c r="J1642" s="82"/>
      <c r="K1642" s="82" t="s">
        <v>6576</v>
      </c>
      <c r="L1642" s="82" t="s">
        <v>6433</v>
      </c>
      <c r="M1642" s="82" t="s">
        <v>6577</v>
      </c>
      <c r="N1642" s="324" t="str">
        <f>INDEX(软件产品清单!H:H,MATCH(出库记录!K1642&amp;出库记录!L1642,软件产品清单!AB:AB,0))</f>
        <v>标准产品</v>
      </c>
      <c r="O1642" s="82" t="s">
        <v>1627</v>
      </c>
      <c r="P1642" s="82" t="s">
        <v>8439</v>
      </c>
      <c r="Q1642" s="82" t="s">
        <v>4</v>
      </c>
      <c r="R1642" s="82" t="s">
        <v>2549</v>
      </c>
      <c r="S1642" s="6">
        <v>42787</v>
      </c>
      <c r="T1642" s="99" t="s">
        <v>2429</v>
      </c>
      <c r="U1642" s="99" t="s">
        <v>2429</v>
      </c>
      <c r="V1642" s="99" t="s">
        <v>2429</v>
      </c>
      <c r="W1642" s="6"/>
      <c r="X1642" s="82" t="s">
        <v>6417</v>
      </c>
      <c r="Y1642" s="82" t="s">
        <v>6575</v>
      </c>
      <c r="Z1642" s="82" t="s">
        <v>2549</v>
      </c>
      <c r="AA1642" s="6"/>
      <c r="AB1642" s="6"/>
      <c r="AC1642" s="82"/>
      <c r="AD1642" s="82"/>
      <c r="AE1642" s="82"/>
    </row>
    <row r="1643" spans="1:31" s="103" customFormat="1" ht="29.25" hidden="1" customHeight="1">
      <c r="A1643" s="312">
        <v>1642</v>
      </c>
      <c r="B1643" s="74" t="s">
        <v>6574</v>
      </c>
      <c r="C1643" s="6">
        <v>42845</v>
      </c>
      <c r="D1643" s="82" t="s">
        <v>6575</v>
      </c>
      <c r="E1643" s="82" t="s">
        <v>3169</v>
      </c>
      <c r="F1643" s="82"/>
      <c r="G1643" s="82"/>
      <c r="H1643" s="82"/>
      <c r="I1643" s="108"/>
      <c r="J1643" s="82"/>
      <c r="K1643" s="82" t="s">
        <v>6578</v>
      </c>
      <c r="L1643" s="82" t="s">
        <v>6461</v>
      </c>
      <c r="M1643" s="82" t="s">
        <v>6579</v>
      </c>
      <c r="N1643" s="324" t="str">
        <f>INDEX(软件产品清单!H:H,MATCH(出库记录!K1643&amp;出库记录!L1643,软件产品清单!AB:AB,0))</f>
        <v>标准产品</v>
      </c>
      <c r="O1643" s="82" t="s">
        <v>1557</v>
      </c>
      <c r="P1643" s="82" t="s">
        <v>8439</v>
      </c>
      <c r="Q1643" s="82" t="s">
        <v>4</v>
      </c>
      <c r="R1643" s="82" t="s">
        <v>2549</v>
      </c>
      <c r="S1643" s="6">
        <v>42787</v>
      </c>
      <c r="T1643" s="99" t="s">
        <v>2429</v>
      </c>
      <c r="U1643" s="99" t="s">
        <v>2429</v>
      </c>
      <c r="V1643" s="99" t="s">
        <v>2429</v>
      </c>
      <c r="W1643" s="6"/>
      <c r="X1643" s="82" t="s">
        <v>6417</v>
      </c>
      <c r="Y1643" s="82" t="s">
        <v>6575</v>
      </c>
      <c r="Z1643" s="82" t="s">
        <v>2549</v>
      </c>
      <c r="AA1643" s="6"/>
      <c r="AB1643" s="6"/>
      <c r="AC1643" s="82"/>
      <c r="AD1643" s="82"/>
      <c r="AE1643" s="82"/>
    </row>
    <row r="1644" spans="1:31" s="103" customFormat="1" ht="29.25" hidden="1" customHeight="1">
      <c r="A1644" s="312">
        <v>1643</v>
      </c>
      <c r="B1644" s="74" t="s">
        <v>6574</v>
      </c>
      <c r="C1644" s="6">
        <v>42845</v>
      </c>
      <c r="D1644" s="82" t="s">
        <v>6575</v>
      </c>
      <c r="E1644" s="82" t="s">
        <v>3169</v>
      </c>
      <c r="F1644" s="82"/>
      <c r="G1644" s="82"/>
      <c r="H1644" s="82"/>
      <c r="I1644" s="108"/>
      <c r="J1644" s="82"/>
      <c r="K1644" s="82" t="s">
        <v>6580</v>
      </c>
      <c r="L1644" s="82" t="s">
        <v>6461</v>
      </c>
      <c r="M1644" s="82" t="s">
        <v>6581</v>
      </c>
      <c r="N1644" s="324" t="str">
        <f>INDEX(软件产品清单!H:H,MATCH(出库记录!K1644&amp;出库记录!L1644,软件产品清单!AB:AB,0))</f>
        <v>标准产品</v>
      </c>
      <c r="O1644" s="82" t="s">
        <v>1627</v>
      </c>
      <c r="P1644" s="82" t="s">
        <v>8439</v>
      </c>
      <c r="Q1644" s="82" t="s">
        <v>4</v>
      </c>
      <c r="R1644" s="82" t="s">
        <v>2549</v>
      </c>
      <c r="S1644" s="6">
        <v>42787</v>
      </c>
      <c r="T1644" s="99" t="s">
        <v>2429</v>
      </c>
      <c r="U1644" s="99" t="s">
        <v>2429</v>
      </c>
      <c r="V1644" s="99" t="s">
        <v>2429</v>
      </c>
      <c r="W1644" s="6"/>
      <c r="X1644" s="82" t="s">
        <v>6417</v>
      </c>
      <c r="Y1644" s="82" t="s">
        <v>6575</v>
      </c>
      <c r="Z1644" s="82" t="s">
        <v>2549</v>
      </c>
      <c r="AA1644" s="6"/>
      <c r="AB1644" s="6"/>
      <c r="AC1644" s="82"/>
      <c r="AD1644" s="82"/>
      <c r="AE1644" s="82"/>
    </row>
    <row r="1645" spans="1:31" s="103" customFormat="1" ht="29.25" hidden="1" customHeight="1">
      <c r="A1645" s="312">
        <v>1644</v>
      </c>
      <c r="B1645" s="74" t="s">
        <v>6574</v>
      </c>
      <c r="C1645" s="6">
        <v>42845</v>
      </c>
      <c r="D1645" s="82" t="s">
        <v>6575</v>
      </c>
      <c r="E1645" s="82" t="s">
        <v>3169</v>
      </c>
      <c r="F1645" s="82"/>
      <c r="G1645" s="82"/>
      <c r="H1645" s="82"/>
      <c r="I1645" s="108"/>
      <c r="J1645" s="82"/>
      <c r="K1645" s="82" t="s">
        <v>6582</v>
      </c>
      <c r="L1645" s="82" t="s">
        <v>0</v>
      </c>
      <c r="M1645" s="82" t="s">
        <v>3741</v>
      </c>
      <c r="N1645" s="324" t="str">
        <f>INDEX(软件产品清单!H:H,MATCH(出库记录!K1645&amp;出库记录!L1645,软件产品清单!AB:AB,0))</f>
        <v>标准产品</v>
      </c>
      <c r="O1645" s="82" t="s">
        <v>1634</v>
      </c>
      <c r="P1645" s="82" t="s">
        <v>8439</v>
      </c>
      <c r="Q1645" s="82" t="s">
        <v>4</v>
      </c>
      <c r="R1645" s="82" t="s">
        <v>2549</v>
      </c>
      <c r="S1645" s="6">
        <v>42787</v>
      </c>
      <c r="T1645" s="99" t="s">
        <v>2429</v>
      </c>
      <c r="U1645" s="99" t="s">
        <v>2429</v>
      </c>
      <c r="V1645" s="99" t="s">
        <v>2429</v>
      </c>
      <c r="W1645" s="6"/>
      <c r="X1645" s="82" t="s">
        <v>6417</v>
      </c>
      <c r="Y1645" s="82" t="s">
        <v>6575</v>
      </c>
      <c r="Z1645" s="82" t="s">
        <v>2549</v>
      </c>
      <c r="AA1645" s="6"/>
      <c r="AB1645" s="6"/>
      <c r="AC1645" s="82"/>
      <c r="AD1645" s="82"/>
      <c r="AE1645" s="82"/>
    </row>
    <row r="1646" spans="1:31" s="103" customFormat="1" ht="29.25" hidden="1" customHeight="1">
      <c r="A1646" s="312">
        <v>1645</v>
      </c>
      <c r="B1646" s="74" t="s">
        <v>6574</v>
      </c>
      <c r="C1646" s="6">
        <v>42845</v>
      </c>
      <c r="D1646" s="82" t="s">
        <v>6575</v>
      </c>
      <c r="E1646" s="82" t="s">
        <v>3169</v>
      </c>
      <c r="F1646" s="82"/>
      <c r="G1646" s="82"/>
      <c r="H1646" s="82"/>
      <c r="I1646" s="108"/>
      <c r="J1646" s="82"/>
      <c r="K1646" s="82" t="s">
        <v>1632</v>
      </c>
      <c r="L1646" s="82" t="s">
        <v>0</v>
      </c>
      <c r="M1646" s="82" t="s">
        <v>6583</v>
      </c>
      <c r="N1646" s="324" t="str">
        <f>INDEX(软件产品清单!H:H,MATCH(出库记录!K1646&amp;出库记录!L1646,软件产品清单!AB:AB,0))</f>
        <v>标准产品</v>
      </c>
      <c r="O1646" s="82" t="s">
        <v>1627</v>
      </c>
      <c r="P1646" s="82" t="s">
        <v>8438</v>
      </c>
      <c r="Q1646" s="82" t="s">
        <v>1495</v>
      </c>
      <c r="R1646" s="82" t="s">
        <v>2549</v>
      </c>
      <c r="S1646" s="6">
        <v>42787</v>
      </c>
      <c r="T1646" s="99" t="s">
        <v>2429</v>
      </c>
      <c r="U1646" s="99" t="s">
        <v>2429</v>
      </c>
      <c r="V1646" s="99" t="s">
        <v>2429</v>
      </c>
      <c r="W1646" s="6"/>
      <c r="X1646" s="82" t="s">
        <v>6417</v>
      </c>
      <c r="Y1646" s="82" t="s">
        <v>6575</v>
      </c>
      <c r="Z1646" s="82" t="s">
        <v>2429</v>
      </c>
      <c r="AA1646" s="6"/>
      <c r="AB1646" s="6"/>
      <c r="AC1646" s="82"/>
      <c r="AD1646" s="82"/>
      <c r="AE1646" s="82"/>
    </row>
    <row r="1647" spans="1:31" s="103" customFormat="1" ht="29.25" hidden="1" customHeight="1">
      <c r="A1647" s="312">
        <v>1646</v>
      </c>
      <c r="B1647" s="74" t="s">
        <v>6574</v>
      </c>
      <c r="C1647" s="6">
        <v>42845</v>
      </c>
      <c r="D1647" s="82" t="s">
        <v>6575</v>
      </c>
      <c r="E1647" s="82" t="s">
        <v>3169</v>
      </c>
      <c r="F1647" s="82"/>
      <c r="G1647" s="82"/>
      <c r="H1647" s="82"/>
      <c r="I1647" s="108"/>
      <c r="J1647" s="82"/>
      <c r="K1647" s="82" t="s">
        <v>6584</v>
      </c>
      <c r="L1647" s="82" t="s">
        <v>6465</v>
      </c>
      <c r="M1647" s="82" t="s">
        <v>6585</v>
      </c>
      <c r="N1647" s="324" t="str">
        <f>INDEX(软件产品清单!H:H,MATCH(出库记录!K1647&amp;出库记录!L1647,软件产品清单!AB:AB,0))</f>
        <v>标准产品</v>
      </c>
      <c r="O1647" s="82" t="s">
        <v>1569</v>
      </c>
      <c r="P1647" s="82" t="s">
        <v>8439</v>
      </c>
      <c r="Q1647" s="82" t="s">
        <v>4</v>
      </c>
      <c r="R1647" s="82" t="s">
        <v>2549</v>
      </c>
      <c r="S1647" s="6">
        <v>42787</v>
      </c>
      <c r="T1647" s="99" t="s">
        <v>2429</v>
      </c>
      <c r="U1647" s="99" t="s">
        <v>2429</v>
      </c>
      <c r="V1647" s="99" t="s">
        <v>2429</v>
      </c>
      <c r="W1647" s="6"/>
      <c r="X1647" s="82" t="s">
        <v>6417</v>
      </c>
      <c r="Y1647" s="82" t="s">
        <v>6575</v>
      </c>
      <c r="Z1647" s="82" t="s">
        <v>2549</v>
      </c>
      <c r="AA1647" s="6"/>
      <c r="AB1647" s="6"/>
      <c r="AC1647" s="82"/>
      <c r="AD1647" s="82"/>
      <c r="AE1647" s="82"/>
    </row>
    <row r="1648" spans="1:31" s="103" customFormat="1" ht="29.25" hidden="1" customHeight="1">
      <c r="A1648" s="312">
        <v>1647</v>
      </c>
      <c r="B1648" s="74" t="s">
        <v>6574</v>
      </c>
      <c r="C1648" s="6">
        <v>42845</v>
      </c>
      <c r="D1648" s="82" t="s">
        <v>6575</v>
      </c>
      <c r="E1648" s="82" t="s">
        <v>3169</v>
      </c>
      <c r="F1648" s="82"/>
      <c r="G1648" s="82"/>
      <c r="H1648" s="82"/>
      <c r="I1648" s="108"/>
      <c r="J1648" s="82"/>
      <c r="K1648" s="82" t="s">
        <v>1515</v>
      </c>
      <c r="L1648" s="82" t="s">
        <v>0</v>
      </c>
      <c r="M1648" s="82" t="s">
        <v>6586</v>
      </c>
      <c r="N1648" s="324" t="str">
        <f>INDEX(软件产品清单!H:H,MATCH(出库记录!K1648&amp;出库记录!L1648,软件产品清单!AB:AB,0))</f>
        <v>标准产品</v>
      </c>
      <c r="O1648" s="82" t="s">
        <v>1504</v>
      </c>
      <c r="P1648" s="82" t="s">
        <v>8439</v>
      </c>
      <c r="Q1648" s="82" t="s">
        <v>4</v>
      </c>
      <c r="R1648" s="82" t="s">
        <v>2549</v>
      </c>
      <c r="S1648" s="6">
        <v>42787</v>
      </c>
      <c r="T1648" s="99" t="s">
        <v>2429</v>
      </c>
      <c r="U1648" s="99" t="s">
        <v>2429</v>
      </c>
      <c r="V1648" s="99" t="s">
        <v>2429</v>
      </c>
      <c r="W1648" s="6"/>
      <c r="X1648" s="82" t="s">
        <v>6417</v>
      </c>
      <c r="Y1648" s="82" t="s">
        <v>6575</v>
      </c>
      <c r="Z1648" s="82" t="s">
        <v>2549</v>
      </c>
      <c r="AA1648" s="6"/>
      <c r="AB1648" s="6"/>
      <c r="AC1648" s="82"/>
      <c r="AD1648" s="82"/>
      <c r="AE1648" s="82"/>
    </row>
    <row r="1649" spans="1:31" s="103" customFormat="1" ht="29.25" hidden="1" customHeight="1">
      <c r="A1649" s="312">
        <v>1648</v>
      </c>
      <c r="B1649" s="74" t="s">
        <v>6574</v>
      </c>
      <c r="C1649" s="6">
        <v>42845</v>
      </c>
      <c r="D1649" s="82" t="s">
        <v>6575</v>
      </c>
      <c r="E1649" s="82" t="s">
        <v>3169</v>
      </c>
      <c r="F1649" s="82"/>
      <c r="G1649" s="82"/>
      <c r="H1649" s="82"/>
      <c r="I1649" s="108"/>
      <c r="J1649" s="82"/>
      <c r="K1649" s="82" t="s">
        <v>6478</v>
      </c>
      <c r="L1649" s="82" t="s">
        <v>6479</v>
      </c>
      <c r="M1649" s="82" t="s">
        <v>6480</v>
      </c>
      <c r="N1649" s="324" t="str">
        <f>INDEX(软件产品清单!H:H,MATCH(出库记录!K1649&amp;出库记录!L1649,软件产品清单!AB:AB,0))</f>
        <v>标准产品</v>
      </c>
      <c r="O1649" s="82" t="s">
        <v>1557</v>
      </c>
      <c r="P1649" s="82" t="s">
        <v>8438</v>
      </c>
      <c r="Q1649" s="82" t="s">
        <v>4</v>
      </c>
      <c r="R1649" s="82" t="s">
        <v>2549</v>
      </c>
      <c r="S1649" s="6">
        <v>42787</v>
      </c>
      <c r="T1649" s="99" t="s">
        <v>2429</v>
      </c>
      <c r="U1649" s="99" t="s">
        <v>2429</v>
      </c>
      <c r="V1649" s="99" t="s">
        <v>2429</v>
      </c>
      <c r="W1649" s="6"/>
      <c r="X1649" s="82" t="s">
        <v>6417</v>
      </c>
      <c r="Y1649" s="82" t="s">
        <v>6575</v>
      </c>
      <c r="Z1649" s="82" t="s">
        <v>2549</v>
      </c>
      <c r="AA1649" s="6"/>
      <c r="AB1649" s="6"/>
      <c r="AC1649" s="82"/>
      <c r="AD1649" s="82"/>
      <c r="AE1649" s="82"/>
    </row>
    <row r="1650" spans="1:31" s="103" customFormat="1" ht="29.25" hidden="1" customHeight="1">
      <c r="A1650" s="312">
        <v>1649</v>
      </c>
      <c r="B1650" s="74" t="s">
        <v>6574</v>
      </c>
      <c r="C1650" s="6">
        <v>42845</v>
      </c>
      <c r="D1650" s="82" t="s">
        <v>6575</v>
      </c>
      <c r="E1650" s="82" t="s">
        <v>3169</v>
      </c>
      <c r="F1650" s="82"/>
      <c r="G1650" s="82"/>
      <c r="H1650" s="82"/>
      <c r="I1650" s="108"/>
      <c r="J1650" s="82"/>
      <c r="K1650" s="82" t="s">
        <v>6587</v>
      </c>
      <c r="L1650" s="82" t="s">
        <v>6588</v>
      </c>
      <c r="M1650" s="82" t="s">
        <v>6589</v>
      </c>
      <c r="N1650" s="324" t="str">
        <f>INDEX(软件产品清单!H:H,MATCH(出库记录!K1650&amp;出库记录!L1650,软件产品清单!AB:AB,0))</f>
        <v>标准产品</v>
      </c>
      <c r="O1650" s="82" t="s">
        <v>1494</v>
      </c>
      <c r="P1650" s="82" t="s">
        <v>8438</v>
      </c>
      <c r="Q1650" s="82" t="s">
        <v>4</v>
      </c>
      <c r="R1650" s="82" t="s">
        <v>2549</v>
      </c>
      <c r="S1650" s="6">
        <v>42787</v>
      </c>
      <c r="T1650" s="99" t="s">
        <v>2429</v>
      </c>
      <c r="U1650" s="99" t="s">
        <v>2429</v>
      </c>
      <c r="V1650" s="99" t="s">
        <v>2429</v>
      </c>
      <c r="W1650" s="6"/>
      <c r="X1650" s="82" t="s">
        <v>6417</v>
      </c>
      <c r="Y1650" s="82" t="s">
        <v>6575</v>
      </c>
      <c r="Z1650" s="82" t="s">
        <v>2549</v>
      </c>
      <c r="AA1650" s="6"/>
      <c r="AB1650" s="6"/>
      <c r="AC1650" s="82"/>
      <c r="AD1650" s="82"/>
      <c r="AE1650" s="82"/>
    </row>
    <row r="1651" spans="1:31" s="103" customFormat="1" ht="29.25" hidden="1" customHeight="1">
      <c r="A1651" s="312">
        <v>1650</v>
      </c>
      <c r="B1651" s="74" t="s">
        <v>6574</v>
      </c>
      <c r="C1651" s="6">
        <v>42845</v>
      </c>
      <c r="D1651" s="82" t="s">
        <v>6575</v>
      </c>
      <c r="E1651" s="82" t="s">
        <v>3169</v>
      </c>
      <c r="F1651" s="82"/>
      <c r="G1651" s="82"/>
      <c r="H1651" s="82"/>
      <c r="I1651" s="108"/>
      <c r="J1651" s="82"/>
      <c r="K1651" s="82" t="s">
        <v>6495</v>
      </c>
      <c r="L1651" s="82" t="s">
        <v>6496</v>
      </c>
      <c r="M1651" s="82" t="s">
        <v>6497</v>
      </c>
      <c r="N1651" s="324" t="str">
        <f>INDEX(软件产品清单!H:H,MATCH(出库记录!K1651&amp;出库记录!L1651,软件产品清单!AB:AB,0))</f>
        <v>标准产品</v>
      </c>
      <c r="O1651" s="82" t="s">
        <v>1579</v>
      </c>
      <c r="P1651" s="82" t="s">
        <v>8438</v>
      </c>
      <c r="Q1651" s="82" t="s">
        <v>4</v>
      </c>
      <c r="R1651" s="82" t="s">
        <v>2549</v>
      </c>
      <c r="S1651" s="6">
        <v>42787</v>
      </c>
      <c r="T1651" s="99" t="s">
        <v>2429</v>
      </c>
      <c r="U1651" s="99" t="s">
        <v>2429</v>
      </c>
      <c r="V1651" s="99" t="s">
        <v>2429</v>
      </c>
      <c r="W1651" s="6"/>
      <c r="X1651" s="82" t="s">
        <v>6417</v>
      </c>
      <c r="Y1651" s="82" t="s">
        <v>6575</v>
      </c>
      <c r="Z1651" s="82" t="s">
        <v>2549</v>
      </c>
      <c r="AA1651" s="6"/>
      <c r="AB1651" s="6"/>
      <c r="AC1651" s="82"/>
      <c r="AD1651" s="82"/>
      <c r="AE1651" s="82"/>
    </row>
    <row r="1652" spans="1:31" s="103" customFormat="1" ht="29.25" hidden="1" customHeight="1">
      <c r="A1652" s="312">
        <v>1651</v>
      </c>
      <c r="B1652" s="74" t="s">
        <v>6574</v>
      </c>
      <c r="C1652" s="6">
        <v>42845</v>
      </c>
      <c r="D1652" s="82" t="s">
        <v>6575</v>
      </c>
      <c r="E1652" s="82" t="s">
        <v>3169</v>
      </c>
      <c r="F1652" s="82"/>
      <c r="G1652" s="82"/>
      <c r="H1652" s="82"/>
      <c r="I1652" s="108"/>
      <c r="J1652" s="82"/>
      <c r="K1652" s="82" t="s">
        <v>6590</v>
      </c>
      <c r="L1652" s="82" t="s">
        <v>6591</v>
      </c>
      <c r="M1652" s="82" t="s">
        <v>6592</v>
      </c>
      <c r="N1652" s="324" t="str">
        <f>INDEX(软件产品清单!H:H,MATCH(出库记录!K1652&amp;出库记录!L1652,软件产品清单!AB:AB,0))</f>
        <v>标准产品</v>
      </c>
      <c r="O1652" s="82" t="s">
        <v>1569</v>
      </c>
      <c r="P1652" s="82" t="s">
        <v>8438</v>
      </c>
      <c r="Q1652" s="82" t="s">
        <v>4</v>
      </c>
      <c r="R1652" s="82" t="s">
        <v>2549</v>
      </c>
      <c r="S1652" s="6">
        <v>42787</v>
      </c>
      <c r="T1652" s="99" t="s">
        <v>2429</v>
      </c>
      <c r="U1652" s="99" t="s">
        <v>2429</v>
      </c>
      <c r="V1652" s="99" t="s">
        <v>2429</v>
      </c>
      <c r="W1652" s="6"/>
      <c r="X1652" s="82" t="s">
        <v>6417</v>
      </c>
      <c r="Y1652" s="82" t="s">
        <v>6575</v>
      </c>
      <c r="Z1652" s="82" t="s">
        <v>2549</v>
      </c>
      <c r="AA1652" s="6"/>
      <c r="AB1652" s="6"/>
      <c r="AC1652" s="82"/>
      <c r="AD1652" s="82"/>
      <c r="AE1652" s="82"/>
    </row>
    <row r="1653" spans="1:31" s="103" customFormat="1" ht="29.25" hidden="1" customHeight="1">
      <c r="A1653" s="312">
        <v>1652</v>
      </c>
      <c r="B1653" s="74" t="s">
        <v>6574</v>
      </c>
      <c r="C1653" s="6">
        <v>42845</v>
      </c>
      <c r="D1653" s="82" t="s">
        <v>6575</v>
      </c>
      <c r="E1653" s="82" t="s">
        <v>3169</v>
      </c>
      <c r="F1653" s="82"/>
      <c r="G1653" s="82"/>
      <c r="H1653" s="82"/>
      <c r="I1653" s="108"/>
      <c r="J1653" s="82"/>
      <c r="K1653" s="82" t="s">
        <v>235</v>
      </c>
      <c r="L1653" s="82" t="s">
        <v>6593</v>
      </c>
      <c r="M1653" s="82" t="s">
        <v>6594</v>
      </c>
      <c r="N1653" s="324" t="str">
        <f>INDEX(软件产品清单!H:H,MATCH(出库记录!K1653&amp;出库记录!L1653,软件产品清单!AB:AB,0))</f>
        <v>标准产品</v>
      </c>
      <c r="O1653" s="82" t="s">
        <v>1504</v>
      </c>
      <c r="P1653" s="82" t="s">
        <v>8438</v>
      </c>
      <c r="Q1653" s="82" t="s">
        <v>4</v>
      </c>
      <c r="R1653" s="82" t="s">
        <v>2549</v>
      </c>
      <c r="S1653" s="6">
        <v>42787</v>
      </c>
      <c r="T1653" s="99" t="s">
        <v>2429</v>
      </c>
      <c r="U1653" s="99" t="s">
        <v>2429</v>
      </c>
      <c r="V1653" s="99" t="s">
        <v>2429</v>
      </c>
      <c r="W1653" s="6"/>
      <c r="X1653" s="82" t="s">
        <v>6417</v>
      </c>
      <c r="Y1653" s="82" t="s">
        <v>6575</v>
      </c>
      <c r="Z1653" s="82" t="s">
        <v>2549</v>
      </c>
      <c r="AA1653" s="6"/>
      <c r="AB1653" s="6"/>
      <c r="AC1653" s="82"/>
      <c r="AD1653" s="82"/>
      <c r="AE1653" s="82"/>
    </row>
    <row r="1654" spans="1:31" s="103" customFormat="1" ht="29.25" hidden="1" customHeight="1">
      <c r="A1654" s="312">
        <v>1653</v>
      </c>
      <c r="B1654" s="74" t="s">
        <v>6574</v>
      </c>
      <c r="C1654" s="6">
        <v>42845</v>
      </c>
      <c r="D1654" s="82" t="s">
        <v>6575</v>
      </c>
      <c r="E1654" s="82" t="s">
        <v>3169</v>
      </c>
      <c r="F1654" s="82"/>
      <c r="G1654" s="82"/>
      <c r="H1654" s="82"/>
      <c r="I1654" s="108"/>
      <c r="J1654" s="82"/>
      <c r="K1654" s="82" t="s">
        <v>6456</v>
      </c>
      <c r="L1654" s="82" t="s">
        <v>6457</v>
      </c>
      <c r="M1654" s="82" t="s">
        <v>6458</v>
      </c>
      <c r="N1654" s="324" t="str">
        <f>INDEX(软件产品清单!H:H,MATCH(出库记录!K1654&amp;出库记录!L1654,软件产品清单!AB:AB,0))</f>
        <v>标准产品</v>
      </c>
      <c r="O1654" s="82" t="s">
        <v>1504</v>
      </c>
      <c r="P1654" s="82" t="s">
        <v>8438</v>
      </c>
      <c r="Q1654" s="82" t="s">
        <v>1495</v>
      </c>
      <c r="R1654" s="82" t="s">
        <v>2549</v>
      </c>
      <c r="S1654" s="6">
        <v>42787</v>
      </c>
      <c r="T1654" s="99" t="s">
        <v>2429</v>
      </c>
      <c r="U1654" s="99" t="s">
        <v>2429</v>
      </c>
      <c r="V1654" s="99" t="s">
        <v>2429</v>
      </c>
      <c r="W1654" s="6"/>
      <c r="X1654" s="82" t="s">
        <v>6417</v>
      </c>
      <c r="Y1654" s="82" t="s">
        <v>6575</v>
      </c>
      <c r="Z1654" s="82" t="s">
        <v>2549</v>
      </c>
      <c r="AA1654" s="6"/>
      <c r="AB1654" s="6"/>
      <c r="AC1654" s="82"/>
      <c r="AD1654" s="82"/>
      <c r="AE1654" s="82"/>
    </row>
    <row r="1655" spans="1:31" s="103" customFormat="1" ht="29.25" hidden="1" customHeight="1">
      <c r="A1655" s="312">
        <v>1654</v>
      </c>
      <c r="B1655" s="74" t="s">
        <v>6574</v>
      </c>
      <c r="C1655" s="6">
        <v>42845</v>
      </c>
      <c r="D1655" s="82" t="s">
        <v>6575</v>
      </c>
      <c r="E1655" s="82" t="s">
        <v>3169</v>
      </c>
      <c r="F1655" s="82"/>
      <c r="G1655" s="82"/>
      <c r="H1655" s="82"/>
      <c r="I1655" s="108"/>
      <c r="J1655" s="82"/>
      <c r="K1655" s="82" t="s">
        <v>6595</v>
      </c>
      <c r="L1655" s="82" t="s">
        <v>6422</v>
      </c>
      <c r="M1655" s="82" t="s">
        <v>6596</v>
      </c>
      <c r="N1655" s="324" t="str">
        <f>INDEX(软件产品清单!H:H,MATCH(出库记录!K1655&amp;出库记录!L1655,软件产品清单!AB:AB,0))</f>
        <v>标准产品</v>
      </c>
      <c r="O1655" s="82" t="s">
        <v>1504</v>
      </c>
      <c r="P1655" s="82" t="s">
        <v>8438</v>
      </c>
      <c r="Q1655" s="82" t="s">
        <v>4</v>
      </c>
      <c r="R1655" s="82" t="s">
        <v>2549</v>
      </c>
      <c r="S1655" s="6">
        <v>42787</v>
      </c>
      <c r="T1655" s="99" t="s">
        <v>2429</v>
      </c>
      <c r="U1655" s="99" t="s">
        <v>2429</v>
      </c>
      <c r="V1655" s="99" t="s">
        <v>2429</v>
      </c>
      <c r="W1655" s="6"/>
      <c r="X1655" s="82" t="s">
        <v>6417</v>
      </c>
      <c r="Y1655" s="82" t="s">
        <v>6575</v>
      </c>
      <c r="Z1655" s="82" t="s">
        <v>2549</v>
      </c>
      <c r="AA1655" s="6"/>
      <c r="AB1655" s="6"/>
      <c r="AC1655" s="82"/>
      <c r="AD1655" s="82"/>
      <c r="AE1655" s="82"/>
    </row>
    <row r="1656" spans="1:31" s="103" customFormat="1" ht="29.25" hidden="1" customHeight="1">
      <c r="A1656" s="312">
        <v>1655</v>
      </c>
      <c r="B1656" s="74" t="s">
        <v>6574</v>
      </c>
      <c r="C1656" s="6">
        <v>42845</v>
      </c>
      <c r="D1656" s="82" t="s">
        <v>6575</v>
      </c>
      <c r="E1656" s="82" t="s">
        <v>3169</v>
      </c>
      <c r="F1656" s="82"/>
      <c r="G1656" s="82"/>
      <c r="H1656" s="82"/>
      <c r="I1656" s="108"/>
      <c r="J1656" s="82"/>
      <c r="K1656" s="82" t="s">
        <v>1366</v>
      </c>
      <c r="L1656" s="82" t="s">
        <v>6433</v>
      </c>
      <c r="M1656" s="82" t="s">
        <v>6597</v>
      </c>
      <c r="N1656" s="324" t="str">
        <f>INDEX(软件产品清单!H:H,MATCH(出库记录!K1656&amp;出库记录!L1656,软件产品清单!AB:AB,0))</f>
        <v>标准产品</v>
      </c>
      <c r="O1656" s="82" t="s">
        <v>1664</v>
      </c>
      <c r="P1656" s="82" t="s">
        <v>8438</v>
      </c>
      <c r="Q1656" s="82" t="s">
        <v>4</v>
      </c>
      <c r="R1656" s="82" t="s">
        <v>2549</v>
      </c>
      <c r="S1656" s="6">
        <v>42787</v>
      </c>
      <c r="T1656" s="99" t="s">
        <v>2429</v>
      </c>
      <c r="U1656" s="99" t="s">
        <v>2429</v>
      </c>
      <c r="V1656" s="99" t="s">
        <v>2429</v>
      </c>
      <c r="W1656" s="6"/>
      <c r="X1656" s="82" t="s">
        <v>6417</v>
      </c>
      <c r="Y1656" s="82" t="s">
        <v>6575</v>
      </c>
      <c r="Z1656" s="82" t="s">
        <v>2549</v>
      </c>
      <c r="AA1656" s="6"/>
      <c r="AB1656" s="6"/>
      <c r="AC1656" s="82"/>
      <c r="AD1656" s="82"/>
      <c r="AE1656" s="82"/>
    </row>
    <row r="1657" spans="1:31" s="103" customFormat="1" ht="29.25" hidden="1" customHeight="1">
      <c r="A1657" s="312">
        <v>1656</v>
      </c>
      <c r="B1657" s="74" t="s">
        <v>6574</v>
      </c>
      <c r="C1657" s="6">
        <v>42845</v>
      </c>
      <c r="D1657" s="82" t="s">
        <v>6575</v>
      </c>
      <c r="E1657" s="82" t="s">
        <v>3169</v>
      </c>
      <c r="F1657" s="82"/>
      <c r="G1657" s="82"/>
      <c r="H1657" s="82"/>
      <c r="I1657" s="108"/>
      <c r="J1657" s="82"/>
      <c r="K1657" s="82" t="s">
        <v>6598</v>
      </c>
      <c r="L1657" s="82" t="s">
        <v>6433</v>
      </c>
      <c r="M1657" s="82" t="s">
        <v>6599</v>
      </c>
      <c r="N1657" s="324" t="str">
        <f>INDEX(软件产品清单!H:H,MATCH(出库记录!K1657&amp;出库记录!L1657,软件产品清单!AB:AB,0))</f>
        <v>定制产品</v>
      </c>
      <c r="O1657" s="82" t="s">
        <v>1664</v>
      </c>
      <c r="P1657" s="82" t="s">
        <v>8438</v>
      </c>
      <c r="Q1657" s="82" t="s">
        <v>4</v>
      </c>
      <c r="R1657" s="82" t="s">
        <v>2549</v>
      </c>
      <c r="S1657" s="6">
        <v>42787</v>
      </c>
      <c r="T1657" s="99" t="s">
        <v>2429</v>
      </c>
      <c r="U1657" s="99" t="s">
        <v>2429</v>
      </c>
      <c r="V1657" s="99" t="s">
        <v>2429</v>
      </c>
      <c r="W1657" s="6"/>
      <c r="X1657" s="82" t="s">
        <v>6417</v>
      </c>
      <c r="Y1657" s="82" t="s">
        <v>6575</v>
      </c>
      <c r="Z1657" s="82" t="s">
        <v>2549</v>
      </c>
      <c r="AA1657" s="6"/>
      <c r="AB1657" s="6"/>
      <c r="AC1657" s="82"/>
      <c r="AD1657" s="82"/>
      <c r="AE1657" s="82"/>
    </row>
    <row r="1658" spans="1:31" s="103" customFormat="1" ht="29.25" hidden="1" customHeight="1">
      <c r="A1658" s="312">
        <v>1657</v>
      </c>
      <c r="B1658" s="74" t="s">
        <v>6574</v>
      </c>
      <c r="C1658" s="6">
        <v>42845</v>
      </c>
      <c r="D1658" s="82" t="s">
        <v>6575</v>
      </c>
      <c r="E1658" s="82" t="s">
        <v>3169</v>
      </c>
      <c r="F1658" s="82"/>
      <c r="G1658" s="82"/>
      <c r="H1658" s="82"/>
      <c r="I1658" s="108"/>
      <c r="J1658" s="82"/>
      <c r="K1658" s="82" t="s">
        <v>6600</v>
      </c>
      <c r="L1658" s="82" t="s">
        <v>6601</v>
      </c>
      <c r="M1658" s="82" t="s">
        <v>6602</v>
      </c>
      <c r="N1658" s="324" t="str">
        <f>INDEX(软件产品清单!H:H,MATCH(出库记录!K1658&amp;出库记录!L1658,软件产品清单!AB:AB,0))</f>
        <v>标准产品</v>
      </c>
      <c r="O1658" s="82" t="s">
        <v>1664</v>
      </c>
      <c r="P1658" s="82" t="s">
        <v>8438</v>
      </c>
      <c r="Q1658" s="82" t="s">
        <v>4</v>
      </c>
      <c r="R1658" s="82" t="s">
        <v>2549</v>
      </c>
      <c r="S1658" s="6">
        <v>42787</v>
      </c>
      <c r="T1658" s="99" t="s">
        <v>2429</v>
      </c>
      <c r="U1658" s="99" t="s">
        <v>2429</v>
      </c>
      <c r="V1658" s="99" t="s">
        <v>2429</v>
      </c>
      <c r="W1658" s="6"/>
      <c r="X1658" s="82" t="s">
        <v>6417</v>
      </c>
      <c r="Y1658" s="82" t="s">
        <v>6575</v>
      </c>
      <c r="Z1658" s="82" t="s">
        <v>2549</v>
      </c>
      <c r="AA1658" s="6"/>
      <c r="AB1658" s="6"/>
      <c r="AC1658" s="82"/>
      <c r="AD1658" s="82"/>
      <c r="AE1658" s="82"/>
    </row>
    <row r="1659" spans="1:31" s="103" customFormat="1" ht="29.25" hidden="1" customHeight="1">
      <c r="A1659" s="312">
        <v>1658</v>
      </c>
      <c r="B1659" s="74" t="s">
        <v>6603</v>
      </c>
      <c r="C1659" s="6">
        <v>42845</v>
      </c>
      <c r="D1659" s="82" t="s">
        <v>6604</v>
      </c>
      <c r="E1659" s="82" t="s">
        <v>3045</v>
      </c>
      <c r="F1659" s="82"/>
      <c r="G1659" s="82"/>
      <c r="H1659" s="82"/>
      <c r="I1659" s="108"/>
      <c r="J1659" s="82"/>
      <c r="K1659" s="82" t="s">
        <v>6471</v>
      </c>
      <c r="L1659" s="82" t="s">
        <v>6472</v>
      </c>
      <c r="M1659" s="82" t="s">
        <v>6473</v>
      </c>
      <c r="N1659" s="324" t="str">
        <f>INDEX(软件产品清单!H:H,MATCH(出库记录!K1659&amp;出库记录!L1659,软件产品清单!AB:AB,0))</f>
        <v>标准产品</v>
      </c>
      <c r="O1659" s="82" t="s">
        <v>1621</v>
      </c>
      <c r="P1659" s="82" t="s">
        <v>8439</v>
      </c>
      <c r="Q1659" s="82" t="s">
        <v>1517</v>
      </c>
      <c r="R1659" s="82" t="s">
        <v>2549</v>
      </c>
      <c r="S1659" s="6">
        <v>42787</v>
      </c>
      <c r="T1659" s="99" t="s">
        <v>2429</v>
      </c>
      <c r="U1659" s="99" t="s">
        <v>2429</v>
      </c>
      <c r="V1659" s="99" t="s">
        <v>2429</v>
      </c>
      <c r="W1659" s="6"/>
      <c r="X1659" s="82" t="s">
        <v>3437</v>
      </c>
      <c r="Y1659" s="82" t="s">
        <v>6604</v>
      </c>
      <c r="Z1659" s="82" t="s">
        <v>2549</v>
      </c>
      <c r="AA1659" s="6"/>
      <c r="AB1659" s="6"/>
      <c r="AC1659" s="82"/>
      <c r="AD1659" s="82"/>
      <c r="AE1659" s="82"/>
    </row>
    <row r="1660" spans="1:31" s="103" customFormat="1" ht="29.25" hidden="1" customHeight="1">
      <c r="A1660" s="312">
        <v>1659</v>
      </c>
      <c r="B1660" s="74" t="s">
        <v>6603</v>
      </c>
      <c r="C1660" s="6">
        <v>42845</v>
      </c>
      <c r="D1660" s="82" t="s">
        <v>6604</v>
      </c>
      <c r="E1660" s="82" t="s">
        <v>3045</v>
      </c>
      <c r="F1660" s="82"/>
      <c r="G1660" s="82"/>
      <c r="H1660" s="82"/>
      <c r="I1660" s="108"/>
      <c r="J1660" s="82"/>
      <c r="K1660" s="82" t="s">
        <v>6605</v>
      </c>
      <c r="L1660" s="82" t="s">
        <v>6461</v>
      </c>
      <c r="M1660" s="82" t="s">
        <v>6606</v>
      </c>
      <c r="N1660" s="324" t="str">
        <f>INDEX(软件产品清单!H:H,MATCH(出库记录!K1660&amp;出库记录!L1660,软件产品清单!AB:AB,0))</f>
        <v>标准产品</v>
      </c>
      <c r="O1660" s="82" t="s">
        <v>1627</v>
      </c>
      <c r="P1660" s="82" t="s">
        <v>8439</v>
      </c>
      <c r="Q1660" s="82" t="s">
        <v>4</v>
      </c>
      <c r="R1660" s="82" t="s">
        <v>2549</v>
      </c>
      <c r="S1660" s="6">
        <v>42787</v>
      </c>
      <c r="T1660" s="99" t="s">
        <v>2429</v>
      </c>
      <c r="U1660" s="99" t="s">
        <v>2429</v>
      </c>
      <c r="V1660" s="99" t="s">
        <v>2429</v>
      </c>
      <c r="W1660" s="6"/>
      <c r="X1660" s="82" t="s">
        <v>3437</v>
      </c>
      <c r="Y1660" s="82" t="s">
        <v>6604</v>
      </c>
      <c r="Z1660" s="82" t="s">
        <v>2549</v>
      </c>
      <c r="AA1660" s="6"/>
      <c r="AB1660" s="6"/>
      <c r="AC1660" s="82"/>
      <c r="AD1660" s="82"/>
      <c r="AE1660" s="82"/>
    </row>
    <row r="1661" spans="1:31" s="103" customFormat="1" ht="29.25" hidden="1" customHeight="1">
      <c r="A1661" s="312">
        <v>1660</v>
      </c>
      <c r="B1661" s="74" t="s">
        <v>6603</v>
      </c>
      <c r="C1661" s="6">
        <v>42845</v>
      </c>
      <c r="D1661" s="82" t="s">
        <v>6604</v>
      </c>
      <c r="E1661" s="82" t="s">
        <v>3045</v>
      </c>
      <c r="F1661" s="82"/>
      <c r="G1661" s="82"/>
      <c r="H1661" s="82"/>
      <c r="I1661" s="108"/>
      <c r="J1661" s="82"/>
      <c r="K1661" s="82" t="s">
        <v>6607</v>
      </c>
      <c r="L1661" s="82" t="s">
        <v>6461</v>
      </c>
      <c r="M1661" s="92" t="s">
        <v>6608</v>
      </c>
      <c r="N1661" s="324" t="str">
        <f>INDEX(软件产品清单!H:H,MATCH(出库记录!K1661&amp;出库记录!L1661,软件产品清单!AB:AB,0))</f>
        <v>标准产品</v>
      </c>
      <c r="O1661" s="82" t="s">
        <v>1621</v>
      </c>
      <c r="P1661" s="82" t="s">
        <v>8439</v>
      </c>
      <c r="Q1661" s="82" t="s">
        <v>4</v>
      </c>
      <c r="R1661" s="82" t="s">
        <v>2549</v>
      </c>
      <c r="S1661" s="6">
        <v>42787</v>
      </c>
      <c r="T1661" s="99" t="s">
        <v>2429</v>
      </c>
      <c r="U1661" s="99" t="s">
        <v>2429</v>
      </c>
      <c r="V1661" s="99" t="s">
        <v>2429</v>
      </c>
      <c r="W1661" s="6"/>
      <c r="X1661" s="82" t="s">
        <v>6417</v>
      </c>
      <c r="Y1661" s="82" t="s">
        <v>6604</v>
      </c>
      <c r="Z1661" s="82" t="s">
        <v>2549</v>
      </c>
      <c r="AA1661" s="6"/>
      <c r="AB1661" s="6"/>
      <c r="AC1661" s="82"/>
      <c r="AD1661" s="82"/>
      <c r="AE1661" s="82"/>
    </row>
    <row r="1662" spans="1:31" s="103" customFormat="1" ht="29.25" hidden="1" customHeight="1">
      <c r="A1662" s="312">
        <v>1661</v>
      </c>
      <c r="B1662" s="74" t="s">
        <v>6603</v>
      </c>
      <c r="C1662" s="6">
        <v>42845</v>
      </c>
      <c r="D1662" s="82" t="s">
        <v>6604</v>
      </c>
      <c r="E1662" s="82" t="s">
        <v>3045</v>
      </c>
      <c r="F1662" s="82"/>
      <c r="G1662" s="82"/>
      <c r="H1662" s="82"/>
      <c r="I1662" s="108"/>
      <c r="J1662" s="82"/>
      <c r="K1662" s="82" t="s">
        <v>6609</v>
      </c>
      <c r="L1662" s="82" t="s">
        <v>6610</v>
      </c>
      <c r="M1662" s="82" t="s">
        <v>6611</v>
      </c>
      <c r="N1662" s="324" t="str">
        <f>INDEX(软件产品清单!H:H,MATCH(出库记录!K1662&amp;出库记录!L1662,软件产品清单!AB:AB,0))</f>
        <v>标准产品</v>
      </c>
      <c r="O1662" s="82" t="s">
        <v>1621</v>
      </c>
      <c r="P1662" s="82" t="s">
        <v>8439</v>
      </c>
      <c r="Q1662" s="82" t="s">
        <v>4</v>
      </c>
      <c r="R1662" s="82" t="s">
        <v>2549</v>
      </c>
      <c r="S1662" s="6">
        <v>42787</v>
      </c>
      <c r="T1662" s="99" t="s">
        <v>2429</v>
      </c>
      <c r="U1662" s="99" t="s">
        <v>2429</v>
      </c>
      <c r="V1662" s="99" t="s">
        <v>2429</v>
      </c>
      <c r="W1662" s="6"/>
      <c r="X1662" s="82" t="s">
        <v>3437</v>
      </c>
      <c r="Y1662" s="82" t="s">
        <v>6604</v>
      </c>
      <c r="Z1662" s="82" t="s">
        <v>2549</v>
      </c>
      <c r="AA1662" s="6"/>
      <c r="AB1662" s="6"/>
      <c r="AC1662" s="82"/>
      <c r="AD1662" s="82"/>
      <c r="AE1662" s="82"/>
    </row>
    <row r="1663" spans="1:31" s="103" customFormat="1" ht="29.25" hidden="1" customHeight="1">
      <c r="A1663" s="312">
        <v>1662</v>
      </c>
      <c r="B1663" s="74" t="s">
        <v>6603</v>
      </c>
      <c r="C1663" s="6">
        <v>42845</v>
      </c>
      <c r="D1663" s="82" t="s">
        <v>6604</v>
      </c>
      <c r="E1663" s="82" t="s">
        <v>3045</v>
      </c>
      <c r="F1663" s="82"/>
      <c r="G1663" s="82"/>
      <c r="H1663" s="82"/>
      <c r="I1663" s="108"/>
      <c r="J1663" s="82"/>
      <c r="K1663" s="82" t="s">
        <v>6469</v>
      </c>
      <c r="L1663" s="82" t="s">
        <v>6461</v>
      </c>
      <c r="M1663" s="82" t="s">
        <v>6470</v>
      </c>
      <c r="N1663" s="324" t="str">
        <f>INDEX(软件产品清单!H:H,MATCH(出库记录!K1663&amp;出库记录!L1663,软件产品清单!AB:AB,0))</f>
        <v>标准产品</v>
      </c>
      <c r="O1663" s="82" t="s">
        <v>1621</v>
      </c>
      <c r="P1663" s="82" t="s">
        <v>8439</v>
      </c>
      <c r="Q1663" s="82" t="s">
        <v>1517</v>
      </c>
      <c r="R1663" s="82" t="s">
        <v>2549</v>
      </c>
      <c r="S1663" s="6">
        <v>42787</v>
      </c>
      <c r="T1663" s="99" t="s">
        <v>2429</v>
      </c>
      <c r="U1663" s="99" t="s">
        <v>2429</v>
      </c>
      <c r="V1663" s="99" t="s">
        <v>2429</v>
      </c>
      <c r="W1663" s="6"/>
      <c r="X1663" s="82" t="s">
        <v>3437</v>
      </c>
      <c r="Y1663" s="82" t="s">
        <v>6604</v>
      </c>
      <c r="Z1663" s="82" t="s">
        <v>2549</v>
      </c>
      <c r="AA1663" s="6"/>
      <c r="AB1663" s="6"/>
      <c r="AC1663" s="82"/>
      <c r="AD1663" s="82"/>
      <c r="AE1663" s="82"/>
    </row>
    <row r="1664" spans="1:31" s="103" customFormat="1" ht="29.25" hidden="1" customHeight="1">
      <c r="A1664" s="312">
        <v>1663</v>
      </c>
      <c r="B1664" s="74" t="s">
        <v>6603</v>
      </c>
      <c r="C1664" s="6">
        <v>42845</v>
      </c>
      <c r="D1664" s="82" t="s">
        <v>6604</v>
      </c>
      <c r="E1664" s="82" t="s">
        <v>3045</v>
      </c>
      <c r="F1664" s="82"/>
      <c r="G1664" s="82"/>
      <c r="H1664" s="82"/>
      <c r="I1664" s="108"/>
      <c r="J1664" s="82"/>
      <c r="K1664" s="82" t="s">
        <v>6612</v>
      </c>
      <c r="L1664" s="82" t="s">
        <v>6613</v>
      </c>
      <c r="M1664" s="82" t="s">
        <v>6614</v>
      </c>
      <c r="N1664" s="324" t="str">
        <f>INDEX(软件产品清单!H:H,MATCH(出库记录!K1664&amp;出库记录!L1664,软件产品清单!AB:AB,0))</f>
        <v>Demo</v>
      </c>
      <c r="O1664" s="82" t="s">
        <v>1504</v>
      </c>
      <c r="P1664" s="82" t="s">
        <v>8439</v>
      </c>
      <c r="Q1664" s="82" t="s">
        <v>1517</v>
      </c>
      <c r="R1664" s="82" t="s">
        <v>2549</v>
      </c>
      <c r="S1664" s="6">
        <v>42787</v>
      </c>
      <c r="T1664" s="99" t="s">
        <v>2429</v>
      </c>
      <c r="U1664" s="99" t="s">
        <v>2429</v>
      </c>
      <c r="V1664" s="99" t="s">
        <v>2429</v>
      </c>
      <c r="W1664" s="6"/>
      <c r="X1664" s="82" t="s">
        <v>3437</v>
      </c>
      <c r="Y1664" s="82" t="s">
        <v>6604</v>
      </c>
      <c r="Z1664" s="82" t="s">
        <v>2549</v>
      </c>
      <c r="AA1664" s="6"/>
      <c r="AB1664" s="6"/>
      <c r="AC1664" s="82"/>
      <c r="AD1664" s="82"/>
      <c r="AE1664" s="82"/>
    </row>
    <row r="1665" spans="1:31" s="103" customFormat="1" ht="29.25" hidden="1" customHeight="1">
      <c r="A1665" s="312">
        <v>1664</v>
      </c>
      <c r="B1665" s="74" t="s">
        <v>6603</v>
      </c>
      <c r="C1665" s="6">
        <v>42845</v>
      </c>
      <c r="D1665" s="82" t="s">
        <v>6604</v>
      </c>
      <c r="E1665" s="82" t="s">
        <v>3045</v>
      </c>
      <c r="F1665" s="82"/>
      <c r="G1665" s="82"/>
      <c r="H1665" s="82"/>
      <c r="I1665" s="108"/>
      <c r="J1665" s="82"/>
      <c r="K1665" s="82" t="s">
        <v>6615</v>
      </c>
      <c r="L1665" s="82" t="s">
        <v>6461</v>
      </c>
      <c r="M1665" s="82" t="s">
        <v>6616</v>
      </c>
      <c r="N1665" s="324" t="str">
        <f>INDEX(软件产品清单!H:H,MATCH(出库记录!K1665&amp;出库记录!L1665,软件产品清单!AB:AB,0))</f>
        <v>标准产品</v>
      </c>
      <c r="O1665" s="82" t="s">
        <v>1621</v>
      </c>
      <c r="P1665" s="82" t="s">
        <v>8439</v>
      </c>
      <c r="Q1665" s="82" t="s">
        <v>1517</v>
      </c>
      <c r="R1665" s="82" t="s">
        <v>2549</v>
      </c>
      <c r="S1665" s="6">
        <v>42808</v>
      </c>
      <c r="T1665" s="99" t="s">
        <v>2429</v>
      </c>
      <c r="U1665" s="99" t="s">
        <v>2429</v>
      </c>
      <c r="V1665" s="99" t="s">
        <v>2429</v>
      </c>
      <c r="W1665" s="6"/>
      <c r="X1665" s="82" t="s">
        <v>6417</v>
      </c>
      <c r="Y1665" s="82" t="s">
        <v>6604</v>
      </c>
      <c r="Z1665" s="82" t="s">
        <v>2549</v>
      </c>
      <c r="AA1665" s="6"/>
      <c r="AB1665" s="6"/>
      <c r="AC1665" s="82"/>
      <c r="AD1665" s="82"/>
      <c r="AE1665" s="82"/>
    </row>
    <row r="1666" spans="1:31" s="103" customFormat="1" ht="29.25" hidden="1" customHeight="1">
      <c r="A1666" s="312">
        <v>1665</v>
      </c>
      <c r="B1666" s="74" t="s">
        <v>6617</v>
      </c>
      <c r="C1666" s="6">
        <v>42845</v>
      </c>
      <c r="D1666" s="82" t="s">
        <v>6618</v>
      </c>
      <c r="E1666" s="82" t="s">
        <v>3026</v>
      </c>
      <c r="F1666" s="82"/>
      <c r="G1666" s="82"/>
      <c r="H1666" s="82"/>
      <c r="I1666" s="108"/>
      <c r="J1666" s="82"/>
      <c r="K1666" s="93" t="s">
        <v>6536</v>
      </c>
      <c r="L1666" s="93" t="s">
        <v>6532</v>
      </c>
      <c r="M1666" s="93" t="s">
        <v>6537</v>
      </c>
      <c r="N1666" s="324" t="str">
        <f>INDEX(软件产品清单!H:H,MATCH(出库记录!K1666&amp;出库记录!L1666,软件产品清单!AB:AB,0))</f>
        <v>标准产品</v>
      </c>
      <c r="O1666" s="82" t="s">
        <v>1664</v>
      </c>
      <c r="P1666" s="82" t="s">
        <v>5874</v>
      </c>
      <c r="Q1666" s="82" t="s">
        <v>4</v>
      </c>
      <c r="R1666" s="82" t="s">
        <v>2549</v>
      </c>
      <c r="S1666" s="6">
        <v>42846</v>
      </c>
      <c r="T1666" s="99" t="s">
        <v>2429</v>
      </c>
      <c r="U1666" s="99" t="s">
        <v>2429</v>
      </c>
      <c r="V1666" s="99" t="s">
        <v>2429</v>
      </c>
      <c r="W1666" s="6"/>
      <c r="X1666" s="82" t="s">
        <v>3437</v>
      </c>
      <c r="Y1666" s="82" t="s">
        <v>6618</v>
      </c>
      <c r="Z1666" s="82" t="s">
        <v>2549</v>
      </c>
      <c r="AA1666" s="6"/>
      <c r="AB1666" s="6"/>
      <c r="AC1666" s="82"/>
      <c r="AD1666" s="82"/>
      <c r="AE1666" s="82"/>
    </row>
    <row r="1667" spans="1:31" s="103" customFormat="1" ht="29.25" hidden="1" customHeight="1">
      <c r="A1667" s="312">
        <v>1666</v>
      </c>
      <c r="B1667" s="74" t="s">
        <v>6617</v>
      </c>
      <c r="C1667" s="6">
        <v>42845</v>
      </c>
      <c r="D1667" s="82" t="s">
        <v>6618</v>
      </c>
      <c r="E1667" s="82" t="s">
        <v>3026</v>
      </c>
      <c r="F1667" s="82"/>
      <c r="G1667" s="82"/>
      <c r="H1667" s="82"/>
      <c r="I1667" s="108"/>
      <c r="J1667" s="82"/>
      <c r="K1667" s="82" t="s">
        <v>6538</v>
      </c>
      <c r="L1667" s="82" t="s">
        <v>6539</v>
      </c>
      <c r="M1667" s="82" t="s">
        <v>6540</v>
      </c>
      <c r="N1667" s="324" t="str">
        <f>INDEX(软件产品清单!H:H,MATCH(出库记录!K1667&amp;出库记录!L1667,软件产品清单!AB:AB,0))</f>
        <v>标准产品</v>
      </c>
      <c r="O1667" s="82" t="s">
        <v>1664</v>
      </c>
      <c r="P1667" s="82" t="s">
        <v>9717</v>
      </c>
      <c r="Q1667" s="82" t="s">
        <v>4</v>
      </c>
      <c r="R1667" s="82" t="s">
        <v>2549</v>
      </c>
      <c r="S1667" s="6">
        <v>42846</v>
      </c>
      <c r="T1667" s="99" t="s">
        <v>2429</v>
      </c>
      <c r="U1667" s="99" t="s">
        <v>2429</v>
      </c>
      <c r="V1667" s="99" t="s">
        <v>2429</v>
      </c>
      <c r="W1667" s="6"/>
      <c r="X1667" s="82" t="s">
        <v>6417</v>
      </c>
      <c r="Y1667" s="82" t="s">
        <v>6618</v>
      </c>
      <c r="Z1667" s="82" t="s">
        <v>2549</v>
      </c>
      <c r="AA1667" s="6"/>
      <c r="AB1667" s="6"/>
      <c r="AC1667" s="82"/>
      <c r="AD1667" s="82"/>
      <c r="AE1667" s="82"/>
    </row>
    <row r="1668" spans="1:31" s="103" customFormat="1" ht="29.25" hidden="1" customHeight="1">
      <c r="A1668" s="312">
        <v>1667</v>
      </c>
      <c r="B1668" s="74" t="s">
        <v>6619</v>
      </c>
      <c r="C1668" s="6">
        <v>42845</v>
      </c>
      <c r="D1668" s="82" t="s">
        <v>6620</v>
      </c>
      <c r="E1668" s="82" t="s">
        <v>3026</v>
      </c>
      <c r="F1668" s="82"/>
      <c r="G1668" s="82"/>
      <c r="H1668" s="82"/>
      <c r="I1668" s="108"/>
      <c r="J1668" s="82"/>
      <c r="K1668" s="82" t="s">
        <v>6609</v>
      </c>
      <c r="L1668" s="82" t="s">
        <v>6610</v>
      </c>
      <c r="M1668" s="82" t="s">
        <v>6611</v>
      </c>
      <c r="N1668" s="324" t="str">
        <f>INDEX(软件产品清单!H:H,MATCH(出库记录!K1668&amp;出库记录!L1668,软件产品清单!AB:AB,0))</f>
        <v>标准产品</v>
      </c>
      <c r="O1668" s="82" t="s">
        <v>1621</v>
      </c>
      <c r="P1668" s="82" t="s">
        <v>8439</v>
      </c>
      <c r="Q1668" s="82" t="s">
        <v>4</v>
      </c>
      <c r="R1668" s="82" t="s">
        <v>2549</v>
      </c>
      <c r="S1668" s="6">
        <v>42846</v>
      </c>
      <c r="T1668" s="99" t="s">
        <v>2429</v>
      </c>
      <c r="U1668" s="99" t="s">
        <v>2429</v>
      </c>
      <c r="V1668" s="99" t="s">
        <v>2429</v>
      </c>
      <c r="W1668" s="6"/>
      <c r="X1668" s="82" t="s">
        <v>3437</v>
      </c>
      <c r="Y1668" s="82" t="s">
        <v>6620</v>
      </c>
      <c r="Z1668" s="82" t="s">
        <v>2549</v>
      </c>
      <c r="AA1668" s="6"/>
      <c r="AB1668" s="6"/>
      <c r="AC1668" s="82"/>
      <c r="AD1668" s="82"/>
      <c r="AE1668" s="82"/>
    </row>
    <row r="1669" spans="1:31" ht="29.25" hidden="1" customHeight="1">
      <c r="A1669" s="312">
        <v>1668</v>
      </c>
      <c r="B1669" s="74" t="s">
        <v>6621</v>
      </c>
      <c r="C1669" s="6">
        <v>42846</v>
      </c>
      <c r="D1669" s="82" t="s">
        <v>6622</v>
      </c>
      <c r="E1669" s="82" t="s">
        <v>6623</v>
      </c>
      <c r="F1669" s="82" t="s">
        <v>6624</v>
      </c>
      <c r="G1669" s="82" t="s">
        <v>6625</v>
      </c>
      <c r="H1669" s="82"/>
      <c r="I1669" s="108"/>
      <c r="J1669" s="82"/>
      <c r="K1669" s="82" t="s">
        <v>6626</v>
      </c>
      <c r="L1669" s="82" t="s">
        <v>6627</v>
      </c>
      <c r="M1669" s="82" t="s">
        <v>6545</v>
      </c>
      <c r="N1669" s="324" t="str">
        <f>INDEX(软件产品清单!H:H,MATCH(出库记录!K1669&amp;出库记录!L1669,软件产品清单!AB:AB,0))</f>
        <v>标准产品</v>
      </c>
      <c r="O1669" s="82" t="s">
        <v>1557</v>
      </c>
      <c r="P1669" s="82" t="s">
        <v>8438</v>
      </c>
      <c r="Q1669" s="82" t="s">
        <v>4</v>
      </c>
      <c r="R1669" s="82" t="s">
        <v>2429</v>
      </c>
      <c r="S1669" s="6"/>
      <c r="T1669" s="99" t="s">
        <v>2429</v>
      </c>
      <c r="U1669" s="99" t="s">
        <v>2429</v>
      </c>
      <c r="V1669" s="99" t="s">
        <v>2429</v>
      </c>
      <c r="W1669" s="6"/>
      <c r="X1669" s="82" t="s">
        <v>6437</v>
      </c>
      <c r="Y1669" s="82"/>
      <c r="Z1669" s="82" t="s">
        <v>2549</v>
      </c>
      <c r="AA1669" s="6">
        <v>42849</v>
      </c>
      <c r="AB1669" s="6" t="s">
        <v>6424</v>
      </c>
      <c r="AC1669" s="82" t="s">
        <v>6425</v>
      </c>
      <c r="AD1669" s="82" t="s">
        <v>6622</v>
      </c>
      <c r="AE1669" s="82"/>
    </row>
    <row r="1670" spans="1:31" s="103" customFormat="1" ht="29.25" hidden="1" customHeight="1">
      <c r="A1670" s="312">
        <v>1669</v>
      </c>
      <c r="B1670" s="74" t="s">
        <v>6628</v>
      </c>
      <c r="C1670" s="6">
        <v>42845</v>
      </c>
      <c r="D1670" s="82" t="s">
        <v>6629</v>
      </c>
      <c r="E1670" s="82" t="s">
        <v>3169</v>
      </c>
      <c r="F1670" s="82"/>
      <c r="G1670" s="82"/>
      <c r="H1670" s="82"/>
      <c r="I1670" s="108"/>
      <c r="J1670" s="82"/>
      <c r="K1670" s="82" t="s">
        <v>6630</v>
      </c>
      <c r="L1670" s="82" t="s">
        <v>6613</v>
      </c>
      <c r="M1670" s="82" t="s">
        <v>6631</v>
      </c>
      <c r="N1670" s="324" t="str">
        <f>INDEX(软件产品清单!H:H,MATCH(出库记录!K1670&amp;出库记录!L1670,软件产品清单!AB:AB,0))</f>
        <v>Demo</v>
      </c>
      <c r="O1670" s="82" t="s">
        <v>1661</v>
      </c>
      <c r="P1670" s="82" t="s">
        <v>8439</v>
      </c>
      <c r="Q1670" s="82" t="s">
        <v>4</v>
      </c>
      <c r="R1670" s="82" t="s">
        <v>2549</v>
      </c>
      <c r="S1670" s="6">
        <v>42846</v>
      </c>
      <c r="T1670" s="99" t="s">
        <v>2429</v>
      </c>
      <c r="U1670" s="99" t="s">
        <v>2429</v>
      </c>
      <c r="V1670" s="99" t="s">
        <v>2429</v>
      </c>
      <c r="W1670" s="6"/>
      <c r="X1670" s="82" t="s">
        <v>3437</v>
      </c>
      <c r="Y1670" s="82" t="s">
        <v>6629</v>
      </c>
      <c r="Z1670" s="82" t="s">
        <v>2549</v>
      </c>
      <c r="AA1670" s="6"/>
      <c r="AB1670" s="6"/>
      <c r="AC1670" s="82"/>
      <c r="AD1670" s="82"/>
      <c r="AE1670" s="82"/>
    </row>
    <row r="1671" spans="1:31" s="103" customFormat="1" ht="29.25" hidden="1" customHeight="1">
      <c r="A1671" s="312">
        <v>1670</v>
      </c>
      <c r="B1671" s="74" t="s">
        <v>6628</v>
      </c>
      <c r="C1671" s="6">
        <v>42845</v>
      </c>
      <c r="D1671" s="82" t="s">
        <v>6629</v>
      </c>
      <c r="E1671" s="82" t="s">
        <v>3169</v>
      </c>
      <c r="F1671" s="82"/>
      <c r="G1671" s="82"/>
      <c r="H1671" s="82"/>
      <c r="I1671" s="108"/>
      <c r="J1671" s="82"/>
      <c r="K1671" s="82" t="s">
        <v>6632</v>
      </c>
      <c r="L1671" s="82" t="s">
        <v>0</v>
      </c>
      <c r="M1671" s="82" t="s">
        <v>6633</v>
      </c>
      <c r="N1671" s="324" t="str">
        <f>INDEX(软件产品清单!H:H,MATCH(出库记录!K1671&amp;出库记录!L1671,软件产品清单!AB:AB,0))</f>
        <v>标准产品</v>
      </c>
      <c r="O1671" s="82" t="s">
        <v>1504</v>
      </c>
      <c r="P1671" s="82" t="s">
        <v>8439</v>
      </c>
      <c r="Q1671" s="82" t="s">
        <v>4</v>
      </c>
      <c r="R1671" s="82" t="s">
        <v>2549</v>
      </c>
      <c r="S1671" s="6">
        <v>42846</v>
      </c>
      <c r="T1671" s="99" t="s">
        <v>2429</v>
      </c>
      <c r="U1671" s="99" t="s">
        <v>2429</v>
      </c>
      <c r="V1671" s="99" t="s">
        <v>2429</v>
      </c>
      <c r="W1671" s="6"/>
      <c r="X1671" s="82" t="s">
        <v>3437</v>
      </c>
      <c r="Y1671" s="82" t="s">
        <v>6629</v>
      </c>
      <c r="Z1671" s="82" t="s">
        <v>2549</v>
      </c>
      <c r="AA1671" s="6"/>
      <c r="AB1671" s="6"/>
      <c r="AC1671" s="82"/>
      <c r="AD1671" s="82"/>
      <c r="AE1671" s="82"/>
    </row>
    <row r="1672" spans="1:31" s="103" customFormat="1" ht="29.25" hidden="1" customHeight="1">
      <c r="A1672" s="312">
        <v>1671</v>
      </c>
      <c r="B1672" s="74" t="s">
        <v>6634</v>
      </c>
      <c r="C1672" s="6">
        <v>42845</v>
      </c>
      <c r="D1672" s="82" t="s">
        <v>6635</v>
      </c>
      <c r="E1672" s="82" t="s">
        <v>2828</v>
      </c>
      <c r="F1672" s="82" t="s">
        <v>6636</v>
      </c>
      <c r="G1672" s="82" t="s">
        <v>6637</v>
      </c>
      <c r="H1672" s="82" t="s">
        <v>6635</v>
      </c>
      <c r="I1672" s="108">
        <v>35000</v>
      </c>
      <c r="J1672" s="82" t="s">
        <v>6638</v>
      </c>
      <c r="K1672" s="82" t="s">
        <v>6639</v>
      </c>
      <c r="L1672" s="82" t="s">
        <v>6486</v>
      </c>
      <c r="M1672" s="82" t="s">
        <v>6640</v>
      </c>
      <c r="N1672" s="324" t="s">
        <v>11080</v>
      </c>
      <c r="O1672" s="82" t="s">
        <v>6519</v>
      </c>
      <c r="P1672" s="82" t="s">
        <v>5874</v>
      </c>
      <c r="Q1672" s="82" t="s">
        <v>4</v>
      </c>
      <c r="R1672" s="82" t="s">
        <v>2429</v>
      </c>
      <c r="S1672" s="6"/>
      <c r="T1672" s="99">
        <v>1</v>
      </c>
      <c r="U1672" s="99">
        <v>1</v>
      </c>
      <c r="V1672" s="99" t="s">
        <v>2429</v>
      </c>
      <c r="W1672" s="6">
        <v>42849</v>
      </c>
      <c r="X1672" s="82" t="s">
        <v>3437</v>
      </c>
      <c r="Y1672" s="82" t="s">
        <v>6418</v>
      </c>
      <c r="Z1672" s="82" t="s">
        <v>2549</v>
      </c>
      <c r="AA1672" s="6"/>
      <c r="AB1672" s="6"/>
      <c r="AC1672" s="82"/>
      <c r="AD1672" s="82"/>
      <c r="AE1672" s="82"/>
    </row>
    <row r="1673" spans="1:31" s="103" customFormat="1" ht="29.25" hidden="1" customHeight="1">
      <c r="A1673" s="312">
        <v>1672</v>
      </c>
      <c r="B1673" s="74" t="s">
        <v>6641</v>
      </c>
      <c r="C1673" s="6">
        <v>42846</v>
      </c>
      <c r="D1673" s="82" t="s">
        <v>6482</v>
      </c>
      <c r="E1673" s="82" t="s">
        <v>3141</v>
      </c>
      <c r="F1673" s="82"/>
      <c r="G1673" s="82"/>
      <c r="H1673" s="82"/>
      <c r="I1673" s="108"/>
      <c r="J1673" s="82"/>
      <c r="K1673" s="82" t="s">
        <v>6642</v>
      </c>
      <c r="L1673" s="82" t="s">
        <v>6465</v>
      </c>
      <c r="M1673" s="82" t="s">
        <v>6643</v>
      </c>
      <c r="N1673" s="324" t="str">
        <f>INDEX(软件产品清单!H:H,MATCH(出库记录!K1673&amp;出库记录!L1673,软件产品清单!AB:AB,0))</f>
        <v>标准产品</v>
      </c>
      <c r="O1673" s="82" t="s">
        <v>1504</v>
      </c>
      <c r="P1673" s="82" t="s">
        <v>8438</v>
      </c>
      <c r="Q1673" s="82" t="s">
        <v>69</v>
      </c>
      <c r="R1673" s="82" t="s">
        <v>2429</v>
      </c>
      <c r="S1673" s="6"/>
      <c r="T1673" s="99" t="s">
        <v>2429</v>
      </c>
      <c r="U1673" s="99" t="s">
        <v>2429</v>
      </c>
      <c r="V1673" s="99" t="s">
        <v>2429</v>
      </c>
      <c r="W1673" s="6"/>
      <c r="X1673" s="82" t="s">
        <v>6437</v>
      </c>
      <c r="Y1673" s="82"/>
      <c r="Z1673" s="82" t="s">
        <v>2549</v>
      </c>
      <c r="AA1673" s="6"/>
      <c r="AB1673" s="6"/>
      <c r="AC1673" s="82"/>
      <c r="AD1673" s="82"/>
      <c r="AE1673" s="82"/>
    </row>
    <row r="1674" spans="1:31" s="103" customFormat="1" ht="29.25" hidden="1" customHeight="1">
      <c r="A1674" s="312">
        <v>1673</v>
      </c>
      <c r="B1674" s="74" t="s">
        <v>6644</v>
      </c>
      <c r="C1674" s="6">
        <v>42846</v>
      </c>
      <c r="D1674" s="82" t="s">
        <v>6645</v>
      </c>
      <c r="E1674" s="82" t="s">
        <v>3150</v>
      </c>
      <c r="F1674" s="82" t="s">
        <v>6646</v>
      </c>
      <c r="G1674" s="82" t="s">
        <v>6647</v>
      </c>
      <c r="H1674" s="82" t="s">
        <v>6648</v>
      </c>
      <c r="I1674" s="108"/>
      <c r="J1674" s="82"/>
      <c r="K1674" s="82" t="s">
        <v>6649</v>
      </c>
      <c r="L1674" s="82" t="s">
        <v>6650</v>
      </c>
      <c r="M1674" s="82" t="s">
        <v>6651</v>
      </c>
      <c r="N1674" s="324" t="str">
        <f>INDEX(软件产品清单!H:H,MATCH(出库记录!K1674&amp;出库记录!L1674,软件产品清单!AB:AB,0))</f>
        <v>标准产品</v>
      </c>
      <c r="O1674" s="82" t="s">
        <v>1557</v>
      </c>
      <c r="P1674" s="82" t="s">
        <v>8438</v>
      </c>
      <c r="Q1674" s="82" t="s">
        <v>4</v>
      </c>
      <c r="R1674" s="82" t="s">
        <v>2429</v>
      </c>
      <c r="S1674" s="6"/>
      <c r="T1674" s="99" t="s">
        <v>2429</v>
      </c>
      <c r="U1674" s="99">
        <v>1</v>
      </c>
      <c r="V1674" s="99" t="s">
        <v>2429</v>
      </c>
      <c r="W1674" s="6">
        <v>42849</v>
      </c>
      <c r="X1674" s="82" t="s">
        <v>3437</v>
      </c>
      <c r="Y1674" s="82" t="s">
        <v>6418</v>
      </c>
      <c r="Z1674" s="82" t="s">
        <v>2549</v>
      </c>
      <c r="AA1674" s="6"/>
      <c r="AB1674" s="6"/>
      <c r="AC1674" s="82"/>
      <c r="AD1674" s="82"/>
      <c r="AE1674" s="82"/>
    </row>
    <row r="1675" spans="1:31" s="103" customFormat="1" ht="29.25" hidden="1" customHeight="1">
      <c r="A1675" s="312">
        <v>1674</v>
      </c>
      <c r="B1675" s="74" t="s">
        <v>6644</v>
      </c>
      <c r="C1675" s="6">
        <v>42846</v>
      </c>
      <c r="D1675" s="82" t="s">
        <v>6645</v>
      </c>
      <c r="E1675" s="82" t="s">
        <v>3150</v>
      </c>
      <c r="F1675" s="82" t="s">
        <v>6646</v>
      </c>
      <c r="G1675" s="82" t="s">
        <v>6647</v>
      </c>
      <c r="H1675" s="82" t="s">
        <v>6648</v>
      </c>
      <c r="I1675" s="108"/>
      <c r="J1675" s="82"/>
      <c r="K1675" s="82" t="s">
        <v>6652</v>
      </c>
      <c r="L1675" s="82" t="s">
        <v>6653</v>
      </c>
      <c r="M1675" s="82" t="s">
        <v>6654</v>
      </c>
      <c r="N1675" s="324" t="str">
        <f>INDEX(软件产品清单!H:H,MATCH(出库记录!K1675&amp;出库记录!L1675,软件产品清单!AB:AB,0))</f>
        <v>标准产品</v>
      </c>
      <c r="O1675" s="82" t="s">
        <v>1557</v>
      </c>
      <c r="P1675" s="82" t="s">
        <v>8438</v>
      </c>
      <c r="Q1675" s="82" t="s">
        <v>4</v>
      </c>
      <c r="R1675" s="82" t="s">
        <v>2429</v>
      </c>
      <c r="S1675" s="6"/>
      <c r="T1675" s="99" t="s">
        <v>2429</v>
      </c>
      <c r="U1675" s="99">
        <v>1</v>
      </c>
      <c r="V1675" s="99" t="s">
        <v>2429</v>
      </c>
      <c r="W1675" s="6">
        <v>42849</v>
      </c>
      <c r="X1675" s="82" t="s">
        <v>3437</v>
      </c>
      <c r="Y1675" s="82" t="s">
        <v>6418</v>
      </c>
      <c r="Z1675" s="82" t="s">
        <v>2549</v>
      </c>
      <c r="AA1675" s="6"/>
      <c r="AB1675" s="6"/>
      <c r="AC1675" s="82"/>
      <c r="AD1675" s="82"/>
      <c r="AE1675" s="82"/>
    </row>
    <row r="1676" spans="1:31" s="103" customFormat="1" ht="29.25" hidden="1" customHeight="1">
      <c r="A1676" s="312">
        <v>1675</v>
      </c>
      <c r="B1676" s="74" t="s">
        <v>6644</v>
      </c>
      <c r="C1676" s="6">
        <v>42846</v>
      </c>
      <c r="D1676" s="82" t="s">
        <v>6645</v>
      </c>
      <c r="E1676" s="82" t="s">
        <v>3150</v>
      </c>
      <c r="F1676" s="82" t="s">
        <v>6646</v>
      </c>
      <c r="G1676" s="82" t="s">
        <v>6647</v>
      </c>
      <c r="H1676" s="82" t="s">
        <v>6648</v>
      </c>
      <c r="I1676" s="108"/>
      <c r="J1676" s="82"/>
      <c r="K1676" s="82" t="s">
        <v>6655</v>
      </c>
      <c r="L1676" s="82" t="s">
        <v>6656</v>
      </c>
      <c r="M1676" s="82" t="s">
        <v>6657</v>
      </c>
      <c r="N1676" s="324" t="str">
        <f>INDEX(软件产品清单!H:H,MATCH(出库记录!K1676&amp;出库记录!L1676,软件产品清单!AB:AB,0))</f>
        <v>标准产品</v>
      </c>
      <c r="O1676" s="82" t="s">
        <v>1557</v>
      </c>
      <c r="P1676" s="82" t="s">
        <v>8438</v>
      </c>
      <c r="Q1676" s="82" t="s">
        <v>4</v>
      </c>
      <c r="R1676" s="82" t="s">
        <v>2429</v>
      </c>
      <c r="S1676" s="6"/>
      <c r="T1676" s="99" t="s">
        <v>2429</v>
      </c>
      <c r="U1676" s="99">
        <v>1</v>
      </c>
      <c r="V1676" s="99" t="s">
        <v>2429</v>
      </c>
      <c r="W1676" s="6">
        <v>42849</v>
      </c>
      <c r="X1676" s="82" t="s">
        <v>3437</v>
      </c>
      <c r="Y1676" s="82" t="s">
        <v>6418</v>
      </c>
      <c r="Z1676" s="82" t="s">
        <v>2549</v>
      </c>
      <c r="AA1676" s="6"/>
      <c r="AB1676" s="6"/>
      <c r="AC1676" s="82"/>
      <c r="AD1676" s="82"/>
      <c r="AE1676" s="82"/>
    </row>
    <row r="1677" spans="1:31" s="103" customFormat="1" ht="29.25" hidden="1" customHeight="1">
      <c r="A1677" s="312">
        <v>1676</v>
      </c>
      <c r="B1677" s="74" t="s">
        <v>6658</v>
      </c>
      <c r="C1677" s="6">
        <v>42846</v>
      </c>
      <c r="D1677" s="82" t="s">
        <v>6568</v>
      </c>
      <c r="E1677" s="82" t="s">
        <v>2828</v>
      </c>
      <c r="F1677" s="82" t="s">
        <v>6569</v>
      </c>
      <c r="G1677" s="82" t="s">
        <v>6570</v>
      </c>
      <c r="H1677" s="82" t="s">
        <v>6568</v>
      </c>
      <c r="I1677" s="108">
        <v>35000</v>
      </c>
      <c r="J1677" s="82" t="s">
        <v>6659</v>
      </c>
      <c r="K1677" s="82" t="s">
        <v>6660</v>
      </c>
      <c r="L1677" s="82" t="s">
        <v>6461</v>
      </c>
      <c r="M1677" s="82" t="s">
        <v>6661</v>
      </c>
      <c r="N1677" s="324" t="s">
        <v>11080</v>
      </c>
      <c r="O1677" s="82" t="s">
        <v>6519</v>
      </c>
      <c r="P1677" s="82" t="s">
        <v>5874</v>
      </c>
      <c r="Q1677" s="82" t="s">
        <v>4</v>
      </c>
      <c r="R1677" s="82" t="s">
        <v>2549</v>
      </c>
      <c r="S1677" s="6"/>
      <c r="T1677" s="99">
        <v>2</v>
      </c>
      <c r="U1677" s="99" t="s">
        <v>2429</v>
      </c>
      <c r="V1677" s="99" t="s">
        <v>2429</v>
      </c>
      <c r="W1677" s="6">
        <v>42849</v>
      </c>
      <c r="X1677" s="82" t="s">
        <v>3437</v>
      </c>
      <c r="Y1677" s="82" t="s">
        <v>6418</v>
      </c>
      <c r="Z1677" s="82" t="s">
        <v>2549</v>
      </c>
      <c r="AA1677" s="6"/>
      <c r="AB1677" s="6"/>
      <c r="AC1677" s="82"/>
      <c r="AD1677" s="82"/>
      <c r="AE1677" s="82"/>
    </row>
    <row r="1678" spans="1:31" ht="29.25" hidden="1" customHeight="1">
      <c r="A1678" s="312">
        <v>1677</v>
      </c>
      <c r="B1678" s="74" t="s">
        <v>6621</v>
      </c>
      <c r="C1678" s="6">
        <v>42846</v>
      </c>
      <c r="D1678" s="82" t="s">
        <v>6622</v>
      </c>
      <c r="E1678" s="82" t="s">
        <v>6623</v>
      </c>
      <c r="F1678" s="82" t="s">
        <v>6624</v>
      </c>
      <c r="G1678" s="82" t="s">
        <v>6625</v>
      </c>
      <c r="H1678" s="82"/>
      <c r="I1678" s="108"/>
      <c r="J1678" s="82"/>
      <c r="K1678" s="82" t="s">
        <v>6626</v>
      </c>
      <c r="L1678" s="82" t="s">
        <v>6627</v>
      </c>
      <c r="M1678" s="82" t="s">
        <v>6545</v>
      </c>
      <c r="N1678" s="324" t="str">
        <f>INDEX(软件产品清单!H:H,MATCH(出库记录!K1678&amp;出库记录!L1678,软件产品清单!AB:AB,0))</f>
        <v>标准产品</v>
      </c>
      <c r="O1678" s="82" t="s">
        <v>1557</v>
      </c>
      <c r="P1678" s="82" t="s">
        <v>8438</v>
      </c>
      <c r="Q1678" s="82" t="s">
        <v>4</v>
      </c>
      <c r="R1678" s="82" t="s">
        <v>2429</v>
      </c>
      <c r="S1678" s="6"/>
      <c r="T1678" s="99" t="s">
        <v>2429</v>
      </c>
      <c r="U1678" s="99" t="s">
        <v>2429</v>
      </c>
      <c r="V1678" s="99" t="s">
        <v>2429</v>
      </c>
      <c r="W1678" s="6"/>
      <c r="X1678" s="82" t="s">
        <v>6437</v>
      </c>
      <c r="Y1678" s="82"/>
      <c r="Z1678" s="82" t="s">
        <v>2549</v>
      </c>
      <c r="AA1678" s="6">
        <v>42849</v>
      </c>
      <c r="AB1678" s="6" t="s">
        <v>6424</v>
      </c>
      <c r="AC1678" s="82" t="s">
        <v>6425</v>
      </c>
      <c r="AD1678" s="82" t="s">
        <v>6622</v>
      </c>
      <c r="AE1678" s="82"/>
    </row>
    <row r="1679" spans="1:31" s="103" customFormat="1" ht="29.25" hidden="1" customHeight="1">
      <c r="A1679" s="312">
        <v>1678</v>
      </c>
      <c r="B1679" s="74" t="s">
        <v>6662</v>
      </c>
      <c r="C1679" s="6">
        <v>42846</v>
      </c>
      <c r="D1679" s="82" t="s">
        <v>6663</v>
      </c>
      <c r="E1679" s="82" t="s">
        <v>2828</v>
      </c>
      <c r="F1679" s="82" t="s">
        <v>6664</v>
      </c>
      <c r="G1679" s="82" t="s">
        <v>6664</v>
      </c>
      <c r="H1679" s="82" t="s">
        <v>6663</v>
      </c>
      <c r="I1679" s="108">
        <v>70000</v>
      </c>
      <c r="J1679" s="82" t="s">
        <v>11051</v>
      </c>
      <c r="K1679" s="82" t="s">
        <v>6441</v>
      </c>
      <c r="L1679" s="82" t="s">
        <v>6442</v>
      </c>
      <c r="M1679" s="82" t="s">
        <v>6443</v>
      </c>
      <c r="N1679" s="324" t="str">
        <f>INDEX(软件产品清单!H:H,MATCH(出库记录!K1679&amp;出库记录!L1679,软件产品清单!AB:AB,0))</f>
        <v>标准产品</v>
      </c>
      <c r="O1679" s="82" t="s">
        <v>1616</v>
      </c>
      <c r="P1679" s="82" t="s">
        <v>8440</v>
      </c>
      <c r="Q1679" s="82" t="s">
        <v>1553</v>
      </c>
      <c r="R1679" s="82" t="s">
        <v>2429</v>
      </c>
      <c r="S1679" s="6"/>
      <c r="T1679" s="99" t="s">
        <v>2429</v>
      </c>
      <c r="U1679" s="99" t="s">
        <v>2429</v>
      </c>
      <c r="V1679" s="99" t="s">
        <v>2429</v>
      </c>
      <c r="W1679" s="6"/>
      <c r="X1679" s="82" t="s">
        <v>6437</v>
      </c>
      <c r="Y1679" s="82"/>
      <c r="Z1679" s="82" t="s">
        <v>2429</v>
      </c>
      <c r="AA1679" s="6"/>
      <c r="AB1679" s="6"/>
      <c r="AC1679" s="82"/>
      <c r="AD1679" s="82"/>
      <c r="AE1679" s="82" t="s">
        <v>6665</v>
      </c>
    </row>
    <row r="1680" spans="1:31" s="103" customFormat="1" ht="29.25" hidden="1" customHeight="1">
      <c r="A1680" s="312">
        <v>1679</v>
      </c>
      <c r="B1680" s="74" t="s">
        <v>6666</v>
      </c>
      <c r="C1680" s="6">
        <v>42846</v>
      </c>
      <c r="D1680" s="82" t="s">
        <v>6667</v>
      </c>
      <c r="E1680" s="82" t="s">
        <v>3169</v>
      </c>
      <c r="F1680" s="82"/>
      <c r="G1680" s="82" t="s">
        <v>6668</v>
      </c>
      <c r="H1680" s="82"/>
      <c r="I1680" s="108"/>
      <c r="J1680" s="82"/>
      <c r="K1680" s="82" t="s">
        <v>6471</v>
      </c>
      <c r="L1680" s="82" t="s">
        <v>6472</v>
      </c>
      <c r="M1680" s="82" t="s">
        <v>6473</v>
      </c>
      <c r="N1680" s="324" t="str">
        <f>INDEX(软件产品清单!H:H,MATCH(出库记录!K1680&amp;出库记录!L1680,软件产品清单!AB:AB,0))</f>
        <v>标准产品</v>
      </c>
      <c r="O1680" s="82" t="s">
        <v>1621</v>
      </c>
      <c r="P1680" s="82" t="s">
        <v>8439</v>
      </c>
      <c r="Q1680" s="82" t="s">
        <v>1517</v>
      </c>
      <c r="R1680" s="82" t="s">
        <v>2549</v>
      </c>
      <c r="S1680" s="6">
        <v>42848</v>
      </c>
      <c r="T1680" s="99" t="s">
        <v>2429</v>
      </c>
      <c r="U1680" s="99" t="s">
        <v>2429</v>
      </c>
      <c r="V1680" s="99" t="s">
        <v>2429</v>
      </c>
      <c r="W1680" s="6"/>
      <c r="X1680" s="82" t="s">
        <v>3437</v>
      </c>
      <c r="Y1680" s="82" t="s">
        <v>6667</v>
      </c>
      <c r="Z1680" s="82" t="s">
        <v>2549</v>
      </c>
      <c r="AA1680" s="6">
        <v>42872</v>
      </c>
      <c r="AB1680" s="6">
        <v>43056</v>
      </c>
      <c r="AC1680" s="82" t="s">
        <v>6425</v>
      </c>
      <c r="AD1680" s="82" t="s">
        <v>11052</v>
      </c>
      <c r="AE1680" s="82"/>
    </row>
    <row r="1681" spans="1:31" s="103" customFormat="1" ht="29.25" hidden="1" customHeight="1">
      <c r="A1681" s="312">
        <v>1680</v>
      </c>
      <c r="B1681" s="74" t="s">
        <v>6666</v>
      </c>
      <c r="C1681" s="6">
        <v>42846</v>
      </c>
      <c r="D1681" s="82" t="s">
        <v>6667</v>
      </c>
      <c r="E1681" s="82" t="s">
        <v>3169</v>
      </c>
      <c r="F1681" s="82"/>
      <c r="G1681" s="82" t="s">
        <v>6668</v>
      </c>
      <c r="H1681" s="82"/>
      <c r="I1681" s="108"/>
      <c r="J1681" s="82"/>
      <c r="K1681" s="82" t="s">
        <v>6605</v>
      </c>
      <c r="L1681" s="82" t="s">
        <v>6461</v>
      </c>
      <c r="M1681" s="82" t="s">
        <v>6606</v>
      </c>
      <c r="N1681" s="324" t="str">
        <f>INDEX(软件产品清单!H:H,MATCH(出库记录!K1681&amp;出库记录!L1681,软件产品清单!AB:AB,0))</f>
        <v>标准产品</v>
      </c>
      <c r="O1681" s="82" t="s">
        <v>1627</v>
      </c>
      <c r="P1681" s="82" t="s">
        <v>8439</v>
      </c>
      <c r="Q1681" s="82" t="s">
        <v>4</v>
      </c>
      <c r="R1681" s="82" t="s">
        <v>2549</v>
      </c>
      <c r="S1681" s="6">
        <v>42848</v>
      </c>
      <c r="T1681" s="99" t="s">
        <v>2429</v>
      </c>
      <c r="U1681" s="99" t="s">
        <v>2429</v>
      </c>
      <c r="V1681" s="99" t="s">
        <v>2429</v>
      </c>
      <c r="W1681" s="6"/>
      <c r="X1681" s="82" t="s">
        <v>3437</v>
      </c>
      <c r="Y1681" s="82" t="s">
        <v>6667</v>
      </c>
      <c r="Z1681" s="82" t="s">
        <v>2549</v>
      </c>
      <c r="AA1681" s="6">
        <v>42872</v>
      </c>
      <c r="AB1681" s="6">
        <v>43056</v>
      </c>
      <c r="AC1681" s="82" t="s">
        <v>6425</v>
      </c>
      <c r="AD1681" s="82" t="s">
        <v>11052</v>
      </c>
      <c r="AE1681" s="82"/>
    </row>
    <row r="1682" spans="1:31" s="103" customFormat="1" ht="29.25" hidden="1" customHeight="1">
      <c r="A1682" s="312">
        <v>1681</v>
      </c>
      <c r="B1682" s="74" t="s">
        <v>6666</v>
      </c>
      <c r="C1682" s="6">
        <v>42846</v>
      </c>
      <c r="D1682" s="82" t="s">
        <v>6667</v>
      </c>
      <c r="E1682" s="82" t="s">
        <v>3169</v>
      </c>
      <c r="F1682" s="82"/>
      <c r="G1682" s="82" t="s">
        <v>6668</v>
      </c>
      <c r="H1682" s="82"/>
      <c r="I1682" s="108"/>
      <c r="J1682" s="82"/>
      <c r="K1682" s="82" t="s">
        <v>6607</v>
      </c>
      <c r="L1682" s="82" t="s">
        <v>6461</v>
      </c>
      <c r="M1682" s="92" t="s">
        <v>6608</v>
      </c>
      <c r="N1682" s="324" t="str">
        <f>INDEX(软件产品清单!H:H,MATCH(出库记录!K1682&amp;出库记录!L1682,软件产品清单!AB:AB,0))</f>
        <v>标准产品</v>
      </c>
      <c r="O1682" s="82" t="s">
        <v>1621</v>
      </c>
      <c r="P1682" s="82" t="s">
        <v>8439</v>
      </c>
      <c r="Q1682" s="82" t="s">
        <v>4</v>
      </c>
      <c r="R1682" s="82" t="s">
        <v>2549</v>
      </c>
      <c r="S1682" s="6">
        <v>42848</v>
      </c>
      <c r="T1682" s="99" t="s">
        <v>2429</v>
      </c>
      <c r="U1682" s="99" t="s">
        <v>2429</v>
      </c>
      <c r="V1682" s="99" t="s">
        <v>2429</v>
      </c>
      <c r="W1682" s="6"/>
      <c r="X1682" s="82" t="s">
        <v>6417</v>
      </c>
      <c r="Y1682" s="82" t="s">
        <v>6667</v>
      </c>
      <c r="Z1682" s="82" t="s">
        <v>2549</v>
      </c>
      <c r="AA1682" s="6">
        <v>42872</v>
      </c>
      <c r="AB1682" s="6">
        <v>43056</v>
      </c>
      <c r="AC1682" s="82" t="s">
        <v>6425</v>
      </c>
      <c r="AD1682" s="82" t="s">
        <v>11052</v>
      </c>
      <c r="AE1682" s="82"/>
    </row>
    <row r="1683" spans="1:31" s="103" customFormat="1" ht="29.25" hidden="1" customHeight="1">
      <c r="A1683" s="312">
        <v>1682</v>
      </c>
      <c r="B1683" s="74" t="s">
        <v>6666</v>
      </c>
      <c r="C1683" s="6">
        <v>42846</v>
      </c>
      <c r="D1683" s="82" t="s">
        <v>6667</v>
      </c>
      <c r="E1683" s="82" t="s">
        <v>3169</v>
      </c>
      <c r="F1683" s="82"/>
      <c r="G1683" s="82" t="s">
        <v>6668</v>
      </c>
      <c r="H1683" s="82"/>
      <c r="I1683" s="108"/>
      <c r="J1683" s="82"/>
      <c r="K1683" s="82" t="s">
        <v>6609</v>
      </c>
      <c r="L1683" s="82" t="s">
        <v>6610</v>
      </c>
      <c r="M1683" s="82" t="s">
        <v>6611</v>
      </c>
      <c r="N1683" s="324" t="str">
        <f>INDEX(软件产品清单!H:H,MATCH(出库记录!K1683&amp;出库记录!L1683,软件产品清单!AB:AB,0))</f>
        <v>标准产品</v>
      </c>
      <c r="O1683" s="82" t="s">
        <v>1621</v>
      </c>
      <c r="P1683" s="82" t="s">
        <v>8439</v>
      </c>
      <c r="Q1683" s="82" t="s">
        <v>4</v>
      </c>
      <c r="R1683" s="82" t="s">
        <v>2549</v>
      </c>
      <c r="S1683" s="6">
        <v>42848</v>
      </c>
      <c r="T1683" s="99" t="s">
        <v>2429</v>
      </c>
      <c r="U1683" s="99" t="s">
        <v>2429</v>
      </c>
      <c r="V1683" s="99" t="s">
        <v>2429</v>
      </c>
      <c r="W1683" s="6"/>
      <c r="X1683" s="82" t="s">
        <v>3437</v>
      </c>
      <c r="Y1683" s="82" t="s">
        <v>6667</v>
      </c>
      <c r="Z1683" s="82" t="s">
        <v>2549</v>
      </c>
      <c r="AA1683" s="6">
        <v>42872</v>
      </c>
      <c r="AB1683" s="6">
        <v>43056</v>
      </c>
      <c r="AC1683" s="82" t="s">
        <v>6425</v>
      </c>
      <c r="AD1683" s="82" t="s">
        <v>11052</v>
      </c>
      <c r="AE1683" s="82"/>
    </row>
    <row r="1684" spans="1:31" s="103" customFormat="1" ht="29.25" hidden="1" customHeight="1">
      <c r="A1684" s="312">
        <v>1683</v>
      </c>
      <c r="B1684" s="74" t="s">
        <v>6666</v>
      </c>
      <c r="C1684" s="6">
        <v>42846</v>
      </c>
      <c r="D1684" s="82" t="s">
        <v>6667</v>
      </c>
      <c r="E1684" s="82" t="s">
        <v>3169</v>
      </c>
      <c r="F1684" s="82"/>
      <c r="G1684" s="82" t="s">
        <v>6668</v>
      </c>
      <c r="H1684" s="82"/>
      <c r="I1684" s="108"/>
      <c r="J1684" s="82"/>
      <c r="K1684" s="82" t="s">
        <v>6615</v>
      </c>
      <c r="L1684" s="82" t="s">
        <v>6461</v>
      </c>
      <c r="M1684" s="82" t="s">
        <v>6616</v>
      </c>
      <c r="N1684" s="324" t="str">
        <f>INDEX(软件产品清单!H:H,MATCH(出库记录!K1684&amp;出库记录!L1684,软件产品清单!AB:AB,0))</f>
        <v>标准产品</v>
      </c>
      <c r="O1684" s="82" t="s">
        <v>1621</v>
      </c>
      <c r="P1684" s="82" t="s">
        <v>8439</v>
      </c>
      <c r="Q1684" s="82" t="s">
        <v>1517</v>
      </c>
      <c r="R1684" s="82" t="s">
        <v>2549</v>
      </c>
      <c r="S1684" s="6">
        <v>42848</v>
      </c>
      <c r="T1684" s="99" t="s">
        <v>2429</v>
      </c>
      <c r="U1684" s="99" t="s">
        <v>2429</v>
      </c>
      <c r="V1684" s="99" t="s">
        <v>2429</v>
      </c>
      <c r="W1684" s="6"/>
      <c r="X1684" s="82" t="s">
        <v>6417</v>
      </c>
      <c r="Y1684" s="82" t="s">
        <v>6667</v>
      </c>
      <c r="Z1684" s="82" t="s">
        <v>2549</v>
      </c>
      <c r="AA1684" s="6">
        <v>42872</v>
      </c>
      <c r="AB1684" s="6">
        <v>43056</v>
      </c>
      <c r="AC1684" s="82" t="s">
        <v>6425</v>
      </c>
      <c r="AD1684" s="82" t="s">
        <v>11052</v>
      </c>
      <c r="AE1684" s="82"/>
    </row>
    <row r="1685" spans="1:31" s="103" customFormat="1" ht="29.25" hidden="1" customHeight="1">
      <c r="A1685" s="312">
        <v>1684</v>
      </c>
      <c r="B1685" s="74" t="s">
        <v>6666</v>
      </c>
      <c r="C1685" s="6">
        <v>42846</v>
      </c>
      <c r="D1685" s="82" t="s">
        <v>6667</v>
      </c>
      <c r="E1685" s="82" t="s">
        <v>3169</v>
      </c>
      <c r="F1685" s="82"/>
      <c r="G1685" s="82" t="s">
        <v>6668</v>
      </c>
      <c r="H1685" s="82"/>
      <c r="I1685" s="108"/>
      <c r="J1685" s="82"/>
      <c r="K1685" s="82" t="s">
        <v>6669</v>
      </c>
      <c r="L1685" s="82" t="s">
        <v>6613</v>
      </c>
      <c r="M1685" s="82" t="s">
        <v>6670</v>
      </c>
      <c r="N1685" s="324" t="str">
        <f>INDEX(软件产品清单!H:H,MATCH(出库记录!K1685&amp;出库记录!L1685,软件产品清单!AB:AB,0))</f>
        <v>Demo</v>
      </c>
      <c r="O1685" s="82" t="s">
        <v>1583</v>
      </c>
      <c r="P1685" s="82" t="s">
        <v>8439</v>
      </c>
      <c r="Q1685" s="82" t="s">
        <v>1517</v>
      </c>
      <c r="R1685" s="82" t="s">
        <v>2429</v>
      </c>
      <c r="S1685" s="6"/>
      <c r="T1685" s="99" t="s">
        <v>2429</v>
      </c>
      <c r="U1685" s="99" t="s">
        <v>2429</v>
      </c>
      <c r="V1685" s="99" t="s">
        <v>2429</v>
      </c>
      <c r="W1685" s="6"/>
      <c r="X1685" s="82" t="s">
        <v>6417</v>
      </c>
      <c r="Y1685" s="82" t="s">
        <v>6667</v>
      </c>
      <c r="Z1685" s="82" t="s">
        <v>2549</v>
      </c>
      <c r="AA1685" s="6">
        <v>42872</v>
      </c>
      <c r="AB1685" s="6">
        <v>43056</v>
      </c>
      <c r="AC1685" s="82" t="s">
        <v>6425</v>
      </c>
      <c r="AD1685" s="82" t="s">
        <v>11052</v>
      </c>
      <c r="AE1685" s="82"/>
    </row>
    <row r="1686" spans="1:31" s="103" customFormat="1" ht="29.25" hidden="1" customHeight="1">
      <c r="A1686" s="312">
        <v>1685</v>
      </c>
      <c r="B1686" s="74" t="s">
        <v>6666</v>
      </c>
      <c r="C1686" s="6">
        <v>42846</v>
      </c>
      <c r="D1686" s="82" t="s">
        <v>6667</v>
      </c>
      <c r="E1686" s="82" t="s">
        <v>3169</v>
      </c>
      <c r="F1686" s="82"/>
      <c r="G1686" s="82" t="s">
        <v>6668</v>
      </c>
      <c r="H1686" s="82"/>
      <c r="I1686" s="108"/>
      <c r="J1686" s="82"/>
      <c r="K1686" s="82" t="s">
        <v>6671</v>
      </c>
      <c r="L1686" s="82" t="s">
        <v>6613</v>
      </c>
      <c r="M1686" s="82" t="s">
        <v>6672</v>
      </c>
      <c r="N1686" s="324" t="str">
        <f>INDEX(软件产品清单!H:H,MATCH(出库记录!K1686&amp;出库记录!L1686,软件产品清单!AB:AB,0))</f>
        <v>Demo</v>
      </c>
      <c r="O1686" s="82" t="s">
        <v>1583</v>
      </c>
      <c r="P1686" s="82" t="s">
        <v>8439</v>
      </c>
      <c r="Q1686" s="82" t="s">
        <v>1517</v>
      </c>
      <c r="R1686" s="82" t="s">
        <v>2429</v>
      </c>
      <c r="S1686" s="6"/>
      <c r="T1686" s="99" t="s">
        <v>2429</v>
      </c>
      <c r="U1686" s="99" t="s">
        <v>2429</v>
      </c>
      <c r="V1686" s="99" t="s">
        <v>2429</v>
      </c>
      <c r="W1686" s="6"/>
      <c r="X1686" s="82" t="s">
        <v>6417</v>
      </c>
      <c r="Y1686" s="82" t="s">
        <v>6667</v>
      </c>
      <c r="Z1686" s="82" t="s">
        <v>2549</v>
      </c>
      <c r="AA1686" s="6">
        <v>42872</v>
      </c>
      <c r="AB1686" s="6">
        <v>43056</v>
      </c>
      <c r="AC1686" s="82" t="s">
        <v>6425</v>
      </c>
      <c r="AD1686" s="82" t="s">
        <v>11052</v>
      </c>
      <c r="AE1686" s="82"/>
    </row>
    <row r="1687" spans="1:31" s="103" customFormat="1" ht="29.25" hidden="1" customHeight="1">
      <c r="A1687" s="312">
        <v>1686</v>
      </c>
      <c r="B1687" s="74" t="s">
        <v>6666</v>
      </c>
      <c r="C1687" s="6">
        <v>42846</v>
      </c>
      <c r="D1687" s="82" t="s">
        <v>6667</v>
      </c>
      <c r="E1687" s="82" t="s">
        <v>3169</v>
      </c>
      <c r="F1687" s="82"/>
      <c r="G1687" s="82" t="s">
        <v>6668</v>
      </c>
      <c r="H1687" s="82"/>
      <c r="I1687" s="108"/>
      <c r="J1687" s="82"/>
      <c r="K1687" s="82" t="s">
        <v>6469</v>
      </c>
      <c r="L1687" s="82" t="s">
        <v>6461</v>
      </c>
      <c r="M1687" s="82" t="s">
        <v>6470</v>
      </c>
      <c r="N1687" s="324" t="str">
        <f>INDEX(软件产品清单!H:H,MATCH(出库记录!K1687&amp;出库记录!L1687,软件产品清单!AB:AB,0))</f>
        <v>标准产品</v>
      </c>
      <c r="O1687" s="82" t="s">
        <v>1621</v>
      </c>
      <c r="P1687" s="82" t="s">
        <v>8439</v>
      </c>
      <c r="Q1687" s="82" t="s">
        <v>1517</v>
      </c>
      <c r="R1687" s="82" t="s">
        <v>2429</v>
      </c>
      <c r="S1687" s="6"/>
      <c r="T1687" s="99" t="s">
        <v>2429</v>
      </c>
      <c r="U1687" s="99" t="s">
        <v>2429</v>
      </c>
      <c r="V1687" s="99" t="s">
        <v>2429</v>
      </c>
      <c r="W1687" s="6"/>
      <c r="X1687" s="82" t="s">
        <v>6417</v>
      </c>
      <c r="Y1687" s="82" t="s">
        <v>6667</v>
      </c>
      <c r="Z1687" s="82" t="s">
        <v>2549</v>
      </c>
      <c r="AA1687" s="6">
        <v>42872</v>
      </c>
      <c r="AB1687" s="6">
        <v>43056</v>
      </c>
      <c r="AC1687" s="82" t="s">
        <v>6425</v>
      </c>
      <c r="AD1687" s="82" t="s">
        <v>11052</v>
      </c>
      <c r="AE1687" s="82"/>
    </row>
    <row r="1688" spans="1:31" s="103" customFormat="1" ht="29.25" hidden="1" customHeight="1">
      <c r="A1688" s="312">
        <v>1687</v>
      </c>
      <c r="B1688" s="74" t="s">
        <v>6673</v>
      </c>
      <c r="C1688" s="6">
        <v>42849</v>
      </c>
      <c r="D1688" s="82" t="s">
        <v>6674</v>
      </c>
      <c r="E1688" s="82" t="s">
        <v>3169</v>
      </c>
      <c r="F1688" s="82"/>
      <c r="G1688" s="82"/>
      <c r="H1688" s="82"/>
      <c r="I1688" s="108"/>
      <c r="J1688" s="82"/>
      <c r="K1688" s="82" t="s">
        <v>6471</v>
      </c>
      <c r="L1688" s="82" t="s">
        <v>6472</v>
      </c>
      <c r="M1688" s="82" t="s">
        <v>6473</v>
      </c>
      <c r="N1688" s="324" t="str">
        <f>INDEX(软件产品清单!H:H,MATCH(出库记录!K1688&amp;出库记录!L1688,软件产品清单!AB:AB,0))</f>
        <v>标准产品</v>
      </c>
      <c r="O1688" s="82" t="s">
        <v>1621</v>
      </c>
      <c r="P1688" s="82" t="s">
        <v>8439</v>
      </c>
      <c r="Q1688" s="82" t="s">
        <v>1517</v>
      </c>
      <c r="R1688" s="82" t="s">
        <v>2429</v>
      </c>
      <c r="S1688" s="6"/>
      <c r="T1688" s="99" t="s">
        <v>2429</v>
      </c>
      <c r="U1688" s="99" t="s">
        <v>2429</v>
      </c>
      <c r="V1688" s="99" t="s">
        <v>2429</v>
      </c>
      <c r="W1688" s="6"/>
      <c r="X1688" s="82" t="s">
        <v>6437</v>
      </c>
      <c r="Y1688" s="82"/>
      <c r="Z1688" s="82" t="s">
        <v>2549</v>
      </c>
      <c r="AA1688" s="6">
        <v>42849</v>
      </c>
      <c r="AB1688" s="6">
        <v>43032</v>
      </c>
      <c r="AC1688" s="82" t="s">
        <v>6425</v>
      </c>
      <c r="AD1688" s="82" t="s">
        <v>6674</v>
      </c>
      <c r="AE1688" s="82"/>
    </row>
    <row r="1689" spans="1:31" s="103" customFormat="1" ht="29.25" hidden="1" customHeight="1">
      <c r="A1689" s="312">
        <v>1688</v>
      </c>
      <c r="B1689" s="74" t="s">
        <v>6675</v>
      </c>
      <c r="C1689" s="6">
        <v>42848</v>
      </c>
      <c r="D1689" s="82" t="s">
        <v>6676</v>
      </c>
      <c r="E1689" s="82" t="s">
        <v>3169</v>
      </c>
      <c r="F1689" s="82"/>
      <c r="G1689" s="82"/>
      <c r="H1689" s="82"/>
      <c r="I1689" s="108"/>
      <c r="J1689" s="82"/>
      <c r="K1689" s="82" t="s">
        <v>6471</v>
      </c>
      <c r="L1689" s="82" t="s">
        <v>6472</v>
      </c>
      <c r="M1689" s="82" t="s">
        <v>6473</v>
      </c>
      <c r="N1689" s="324" t="str">
        <f>INDEX(软件产品清单!H:H,MATCH(出库记录!K1689&amp;出库记录!L1689,软件产品清单!AB:AB,0))</f>
        <v>标准产品</v>
      </c>
      <c r="O1689" s="82" t="s">
        <v>1621</v>
      </c>
      <c r="P1689" s="82" t="s">
        <v>8439</v>
      </c>
      <c r="Q1689" s="82" t="s">
        <v>1517</v>
      </c>
      <c r="R1689" s="82" t="s">
        <v>2429</v>
      </c>
      <c r="S1689" s="6"/>
      <c r="T1689" s="99" t="s">
        <v>2429</v>
      </c>
      <c r="U1689" s="99" t="s">
        <v>2429</v>
      </c>
      <c r="V1689" s="99" t="s">
        <v>2429</v>
      </c>
      <c r="W1689" s="6"/>
      <c r="X1689" s="82" t="s">
        <v>6437</v>
      </c>
      <c r="Y1689" s="82"/>
      <c r="Z1689" s="82" t="s">
        <v>2549</v>
      </c>
      <c r="AA1689" s="6">
        <v>42849</v>
      </c>
      <c r="AB1689" s="6">
        <v>43032</v>
      </c>
      <c r="AC1689" s="82" t="s">
        <v>6425</v>
      </c>
      <c r="AD1689" s="82" t="s">
        <v>6676</v>
      </c>
      <c r="AE1689" s="82"/>
    </row>
    <row r="1690" spans="1:31" s="103" customFormat="1" ht="29.25" hidden="1" customHeight="1">
      <c r="A1690" s="312">
        <v>1689</v>
      </c>
      <c r="B1690" s="74" t="s">
        <v>6677</v>
      </c>
      <c r="C1690" s="6">
        <v>42849</v>
      </c>
      <c r="D1690" s="82" t="s">
        <v>6482</v>
      </c>
      <c r="E1690" s="82" t="s">
        <v>3141</v>
      </c>
      <c r="F1690" s="82"/>
      <c r="G1690" s="82"/>
      <c r="H1690" s="82"/>
      <c r="I1690" s="108"/>
      <c r="J1690" s="82"/>
      <c r="K1690" s="82" t="s">
        <v>6678</v>
      </c>
      <c r="L1690" s="82" t="s">
        <v>6679</v>
      </c>
      <c r="M1690" s="82" t="s">
        <v>6680</v>
      </c>
      <c r="N1690" s="324" t="str">
        <f>INDEX(软件产品清单!H:H,MATCH(出库记录!K1690&amp;出库记录!L1690,软件产品清单!AB:AB,0))</f>
        <v>标准产品</v>
      </c>
      <c r="O1690" s="82" t="s">
        <v>1504</v>
      </c>
      <c r="P1690" s="82" t="s">
        <v>8438</v>
      </c>
      <c r="Q1690" s="82" t="s">
        <v>4</v>
      </c>
      <c r="R1690" s="82" t="s">
        <v>2429</v>
      </c>
      <c r="S1690" s="6"/>
      <c r="T1690" s="99" t="s">
        <v>2429</v>
      </c>
      <c r="U1690" s="99" t="s">
        <v>2429</v>
      </c>
      <c r="V1690" s="99" t="s">
        <v>2429</v>
      </c>
      <c r="W1690" s="6"/>
      <c r="X1690" s="82" t="s">
        <v>6437</v>
      </c>
      <c r="Y1690" s="82"/>
      <c r="Z1690" s="82" t="s">
        <v>2549</v>
      </c>
      <c r="AA1690" s="6">
        <v>42849</v>
      </c>
      <c r="AB1690" s="6">
        <v>43214</v>
      </c>
      <c r="AC1690" s="82" t="s">
        <v>6425</v>
      </c>
      <c r="AD1690" s="82" t="s">
        <v>6482</v>
      </c>
      <c r="AE1690" s="82"/>
    </row>
    <row r="1691" spans="1:31" ht="29.25" hidden="1" customHeight="1">
      <c r="A1691" s="312">
        <v>1690</v>
      </c>
      <c r="B1691" s="79" t="s">
        <v>6681</v>
      </c>
      <c r="C1691" s="9">
        <v>42849</v>
      </c>
      <c r="D1691" s="89" t="s">
        <v>6682</v>
      </c>
      <c r="E1691" s="89" t="s">
        <v>3026</v>
      </c>
      <c r="F1691" s="89"/>
      <c r="G1691" s="89" t="s">
        <v>6683</v>
      </c>
      <c r="H1691" s="89"/>
      <c r="I1691" s="110"/>
      <c r="J1691" s="89"/>
      <c r="K1691" s="89" t="s">
        <v>6538</v>
      </c>
      <c r="L1691" s="89" t="s">
        <v>6539</v>
      </c>
      <c r="M1691" s="89" t="s">
        <v>6540</v>
      </c>
      <c r="N1691" s="324" t="str">
        <f>INDEX(软件产品清单!H:H,MATCH(出库记录!K1691&amp;出库记录!L1691,软件产品清单!AB:AB,0))</f>
        <v>标准产品</v>
      </c>
      <c r="O1691" s="82" t="s">
        <v>1664</v>
      </c>
      <c r="P1691" s="82" t="s">
        <v>9717</v>
      </c>
      <c r="Q1691" s="82" t="s">
        <v>4</v>
      </c>
      <c r="R1691" s="89" t="s">
        <v>2429</v>
      </c>
      <c r="S1691" s="9"/>
      <c r="T1691" s="136" t="s">
        <v>2429</v>
      </c>
      <c r="U1691" s="136" t="s">
        <v>2429</v>
      </c>
      <c r="V1691" s="136" t="s">
        <v>2429</v>
      </c>
      <c r="W1691" s="9"/>
      <c r="X1691" s="89" t="s">
        <v>6437</v>
      </c>
      <c r="Y1691" s="89"/>
      <c r="Z1691" s="89" t="s">
        <v>2549</v>
      </c>
      <c r="AA1691" s="9">
        <v>42849</v>
      </c>
      <c r="AB1691" s="9">
        <v>42940</v>
      </c>
      <c r="AC1691" s="89" t="s">
        <v>6425</v>
      </c>
      <c r="AD1691" s="89" t="s">
        <v>6682</v>
      </c>
      <c r="AE1691" s="89" t="s">
        <v>6684</v>
      </c>
    </row>
    <row r="1692" spans="1:31" s="103" customFormat="1" ht="29.25" hidden="1" customHeight="1">
      <c r="A1692" s="312">
        <v>1691</v>
      </c>
      <c r="B1692" s="74" t="s">
        <v>6685</v>
      </c>
      <c r="C1692" s="6">
        <v>42849</v>
      </c>
      <c r="D1692" s="82" t="s">
        <v>6426</v>
      </c>
      <c r="E1692" s="82" t="s">
        <v>2828</v>
      </c>
      <c r="F1692" s="82" t="s">
        <v>6686</v>
      </c>
      <c r="G1692" s="82" t="s">
        <v>6687</v>
      </c>
      <c r="H1692" s="82" t="s">
        <v>6426</v>
      </c>
      <c r="I1692" s="108">
        <v>35000</v>
      </c>
      <c r="J1692" s="82" t="s">
        <v>6688</v>
      </c>
      <c r="K1692" s="82" t="s">
        <v>6689</v>
      </c>
      <c r="L1692" s="82" t="s">
        <v>6591</v>
      </c>
      <c r="M1692" s="82" t="s">
        <v>6690</v>
      </c>
      <c r="N1692" s="324" t="str">
        <f>INDEX(软件产品清单!H:H,MATCH(出库记录!K1692&amp;出库记录!L1692,软件产品清单!AB:AB,0))</f>
        <v>标准产品</v>
      </c>
      <c r="O1692" s="82" t="s">
        <v>1494</v>
      </c>
      <c r="P1692" s="82" t="s">
        <v>8438</v>
      </c>
      <c r="Q1692" s="82" t="s">
        <v>4</v>
      </c>
      <c r="R1692" s="82" t="s">
        <v>2429</v>
      </c>
      <c r="S1692" s="6"/>
      <c r="T1692" s="99">
        <v>1</v>
      </c>
      <c r="U1692" s="99">
        <v>1</v>
      </c>
      <c r="V1692" s="99" t="s">
        <v>2429</v>
      </c>
      <c r="W1692" s="6">
        <v>42850</v>
      </c>
      <c r="X1692" s="82" t="s">
        <v>6417</v>
      </c>
      <c r="Y1692" s="82" t="s">
        <v>6418</v>
      </c>
      <c r="Z1692" s="99" t="s">
        <v>2549</v>
      </c>
      <c r="AA1692" s="6">
        <v>42858</v>
      </c>
      <c r="AB1692" s="6" t="s">
        <v>6424</v>
      </c>
      <c r="AC1692" s="82" t="s">
        <v>6425</v>
      </c>
      <c r="AD1692" s="82" t="s">
        <v>6691</v>
      </c>
      <c r="AE1692" s="82"/>
    </row>
    <row r="1693" spans="1:31" s="103" customFormat="1" ht="29.25" hidden="1" customHeight="1">
      <c r="A1693" s="312">
        <v>1692</v>
      </c>
      <c r="B1693" s="74" t="s">
        <v>6685</v>
      </c>
      <c r="C1693" s="6">
        <v>42849</v>
      </c>
      <c r="D1693" s="82" t="s">
        <v>6426</v>
      </c>
      <c r="E1693" s="82" t="s">
        <v>2828</v>
      </c>
      <c r="F1693" s="82" t="s">
        <v>6686</v>
      </c>
      <c r="G1693" s="82" t="s">
        <v>6687</v>
      </c>
      <c r="H1693" s="82" t="s">
        <v>6426</v>
      </c>
      <c r="I1693" s="108">
        <v>45000</v>
      </c>
      <c r="J1693" s="82" t="s">
        <v>6692</v>
      </c>
      <c r="K1693" s="82" t="s">
        <v>6693</v>
      </c>
      <c r="L1693" s="82" t="s">
        <v>6465</v>
      </c>
      <c r="M1693" s="82" t="s">
        <v>6694</v>
      </c>
      <c r="N1693" s="324" t="str">
        <f>INDEX(软件产品清单!H:H,MATCH(出库记录!K1693&amp;出库记录!L1693,软件产品清单!AB:AB,0))</f>
        <v>标准产品</v>
      </c>
      <c r="O1693" s="82" t="s">
        <v>1494</v>
      </c>
      <c r="P1693" s="82" t="s">
        <v>8438</v>
      </c>
      <c r="Q1693" s="82" t="s">
        <v>4</v>
      </c>
      <c r="R1693" s="82" t="s">
        <v>2429</v>
      </c>
      <c r="S1693" s="6"/>
      <c r="T1693" s="99">
        <v>1</v>
      </c>
      <c r="U1693" s="99">
        <v>2</v>
      </c>
      <c r="V1693" s="99" t="s">
        <v>2429</v>
      </c>
      <c r="W1693" s="6">
        <v>42850</v>
      </c>
      <c r="X1693" s="82" t="s">
        <v>6417</v>
      </c>
      <c r="Y1693" s="82" t="s">
        <v>6418</v>
      </c>
      <c r="Z1693" s="99" t="s">
        <v>2549</v>
      </c>
      <c r="AA1693" s="6">
        <v>42858</v>
      </c>
      <c r="AB1693" s="6" t="s">
        <v>6424</v>
      </c>
      <c r="AC1693" s="82" t="s">
        <v>6425</v>
      </c>
      <c r="AD1693" s="82" t="s">
        <v>6691</v>
      </c>
      <c r="AE1693" s="82"/>
    </row>
    <row r="1694" spans="1:31" ht="29.25" hidden="1" customHeight="1">
      <c r="A1694" s="312">
        <v>1693</v>
      </c>
      <c r="B1694" s="74" t="s">
        <v>6695</v>
      </c>
      <c r="C1694" s="6">
        <v>42849</v>
      </c>
      <c r="D1694" s="82" t="s">
        <v>6620</v>
      </c>
      <c r="E1694" s="82" t="s">
        <v>3169</v>
      </c>
      <c r="F1694" s="82"/>
      <c r="G1694" s="82" t="s">
        <v>6696</v>
      </c>
      <c r="H1694" s="82"/>
      <c r="I1694" s="108"/>
      <c r="J1694" s="82"/>
      <c r="K1694" s="82" t="s">
        <v>6471</v>
      </c>
      <c r="L1694" s="82" t="s">
        <v>6472</v>
      </c>
      <c r="M1694" s="82" t="s">
        <v>6473</v>
      </c>
      <c r="N1694" s="324" t="str">
        <f>INDEX(软件产品清单!H:H,MATCH(出库记录!K1694&amp;出库记录!L1694,软件产品清单!AB:AB,0))</f>
        <v>标准产品</v>
      </c>
      <c r="O1694" s="82" t="s">
        <v>1621</v>
      </c>
      <c r="P1694" s="82" t="s">
        <v>8439</v>
      </c>
      <c r="Q1694" s="82" t="s">
        <v>1517</v>
      </c>
      <c r="R1694" s="82" t="s">
        <v>2429</v>
      </c>
      <c r="S1694" s="6"/>
      <c r="T1694" s="99" t="s">
        <v>2429</v>
      </c>
      <c r="U1694" s="99" t="s">
        <v>2429</v>
      </c>
      <c r="V1694" s="99" t="s">
        <v>2429</v>
      </c>
      <c r="W1694" s="6"/>
      <c r="X1694" s="82" t="s">
        <v>6437</v>
      </c>
      <c r="Y1694" s="82"/>
      <c r="Z1694" s="82" t="s">
        <v>2549</v>
      </c>
      <c r="AA1694" s="6">
        <v>42850</v>
      </c>
      <c r="AB1694" s="6">
        <v>43033</v>
      </c>
      <c r="AC1694" s="82" t="s">
        <v>6425</v>
      </c>
      <c r="AD1694" s="82" t="s">
        <v>6697</v>
      </c>
      <c r="AE1694" s="82"/>
    </row>
    <row r="1695" spans="1:31" ht="29.25" hidden="1" customHeight="1">
      <c r="A1695" s="312">
        <v>1694</v>
      </c>
      <c r="B1695" s="74" t="s">
        <v>6698</v>
      </c>
      <c r="C1695" s="6">
        <v>42850</v>
      </c>
      <c r="D1695" s="82" t="s">
        <v>6699</v>
      </c>
      <c r="E1695" s="82" t="s">
        <v>3169</v>
      </c>
      <c r="F1695" s="82"/>
      <c r="G1695" s="82" t="s">
        <v>6700</v>
      </c>
      <c r="H1695" s="82"/>
      <c r="I1695" s="108"/>
      <c r="J1695" s="82"/>
      <c r="K1695" s="82" t="s">
        <v>6538</v>
      </c>
      <c r="L1695" s="82" t="s">
        <v>6539</v>
      </c>
      <c r="M1695" s="82" t="s">
        <v>6701</v>
      </c>
      <c r="N1695" s="324" t="str">
        <f>INDEX(软件产品清单!H:H,MATCH(出库记录!K1695&amp;出库记录!L1695,软件产品清单!AB:AB,0))</f>
        <v>标准产品</v>
      </c>
      <c r="O1695" s="82" t="s">
        <v>1664</v>
      </c>
      <c r="P1695" s="82" t="s">
        <v>9717</v>
      </c>
      <c r="Q1695" s="82" t="s">
        <v>4</v>
      </c>
      <c r="R1695" s="82" t="s">
        <v>2429</v>
      </c>
      <c r="S1695" s="6"/>
      <c r="T1695" s="99" t="s">
        <v>2429</v>
      </c>
      <c r="U1695" s="99" t="s">
        <v>2429</v>
      </c>
      <c r="V1695" s="99" t="s">
        <v>2429</v>
      </c>
      <c r="W1695" s="6"/>
      <c r="X1695" s="82" t="s">
        <v>6437</v>
      </c>
      <c r="Y1695" s="82"/>
      <c r="Z1695" s="82" t="s">
        <v>2549</v>
      </c>
      <c r="AA1695" s="6">
        <v>42850</v>
      </c>
      <c r="AB1695" s="6">
        <v>43033</v>
      </c>
      <c r="AC1695" s="82" t="s">
        <v>6425</v>
      </c>
      <c r="AD1695" s="82" t="s">
        <v>6699</v>
      </c>
      <c r="AE1695" s="82"/>
    </row>
    <row r="1696" spans="1:31" ht="29.25" hidden="1" customHeight="1">
      <c r="A1696" s="312">
        <v>1695</v>
      </c>
      <c r="B1696" s="74" t="s">
        <v>6702</v>
      </c>
      <c r="C1696" s="6">
        <v>42850</v>
      </c>
      <c r="D1696" s="82" t="s">
        <v>6542</v>
      </c>
      <c r="E1696" s="82" t="s">
        <v>3291</v>
      </c>
      <c r="F1696" s="82" t="s">
        <v>6703</v>
      </c>
      <c r="G1696" s="82" t="s">
        <v>6704</v>
      </c>
      <c r="H1696" s="82" t="s">
        <v>6542</v>
      </c>
      <c r="I1696" s="108"/>
      <c r="J1696" s="82"/>
      <c r="K1696" s="82" t="s">
        <v>6705</v>
      </c>
      <c r="L1696" s="82" t="s">
        <v>6465</v>
      </c>
      <c r="M1696" s="82" t="s">
        <v>6706</v>
      </c>
      <c r="N1696" s="324" t="str">
        <f>INDEX(软件产品清单!H:H,MATCH(出库记录!K1696&amp;出库记录!L1696,软件产品清单!AB:AB,0))</f>
        <v>Demo</v>
      </c>
      <c r="O1696" s="82" t="s">
        <v>1656</v>
      </c>
      <c r="P1696" s="82" t="s">
        <v>8438</v>
      </c>
      <c r="Q1696" s="82" t="s">
        <v>4</v>
      </c>
      <c r="R1696" s="82" t="s">
        <v>2429</v>
      </c>
      <c r="S1696" s="6"/>
      <c r="T1696" s="99" t="s">
        <v>2429</v>
      </c>
      <c r="U1696" s="99" t="s">
        <v>2429</v>
      </c>
      <c r="V1696" s="99" t="s">
        <v>2429</v>
      </c>
      <c r="W1696" s="6"/>
      <c r="X1696" s="82" t="s">
        <v>6437</v>
      </c>
      <c r="Y1696" s="82"/>
      <c r="Z1696" s="82" t="s">
        <v>2549</v>
      </c>
      <c r="AA1696" s="6">
        <v>42850</v>
      </c>
      <c r="AB1696" s="6" t="s">
        <v>6424</v>
      </c>
      <c r="AC1696" s="82" t="s">
        <v>6425</v>
      </c>
      <c r="AD1696" s="82" t="s">
        <v>6542</v>
      </c>
      <c r="AE1696" s="82"/>
    </row>
    <row r="1697" spans="1:31" ht="29.25" hidden="1" customHeight="1">
      <c r="A1697" s="312">
        <v>1696</v>
      </c>
      <c r="B1697" s="74" t="s">
        <v>6707</v>
      </c>
      <c r="C1697" s="6">
        <v>42849</v>
      </c>
      <c r="D1697" s="82" t="s">
        <v>6708</v>
      </c>
      <c r="E1697" s="82" t="s">
        <v>3169</v>
      </c>
      <c r="F1697" s="82"/>
      <c r="G1697" s="82" t="s">
        <v>6709</v>
      </c>
      <c r="H1697" s="82"/>
      <c r="I1697" s="108"/>
      <c r="J1697" s="82"/>
      <c r="K1697" s="82" t="s">
        <v>6605</v>
      </c>
      <c r="L1697" s="82" t="s">
        <v>6461</v>
      </c>
      <c r="M1697" s="82" t="s">
        <v>6606</v>
      </c>
      <c r="N1697" s="324" t="str">
        <f>INDEX(软件产品清单!H:H,MATCH(出库记录!K1697&amp;出库记录!L1697,软件产品清单!AB:AB,0))</f>
        <v>标准产品</v>
      </c>
      <c r="O1697" s="82" t="s">
        <v>1627</v>
      </c>
      <c r="P1697" s="82" t="s">
        <v>8439</v>
      </c>
      <c r="Q1697" s="82" t="s">
        <v>4</v>
      </c>
      <c r="R1697" s="82" t="s">
        <v>2549</v>
      </c>
      <c r="S1697" s="6">
        <v>42850</v>
      </c>
      <c r="T1697" s="99" t="s">
        <v>2429</v>
      </c>
      <c r="U1697" s="99" t="s">
        <v>2429</v>
      </c>
      <c r="V1697" s="99" t="s">
        <v>2429</v>
      </c>
      <c r="W1697" s="6"/>
      <c r="X1697" s="82" t="s">
        <v>6417</v>
      </c>
      <c r="Y1697" s="82" t="s">
        <v>6708</v>
      </c>
      <c r="Z1697" s="99" t="s">
        <v>2549</v>
      </c>
      <c r="AA1697" s="6">
        <v>42851</v>
      </c>
      <c r="AB1697" s="6">
        <v>43034</v>
      </c>
      <c r="AC1697" s="82" t="s">
        <v>6425</v>
      </c>
      <c r="AD1697" s="82" t="s">
        <v>6708</v>
      </c>
      <c r="AE1697" s="82" t="s">
        <v>6710</v>
      </c>
    </row>
    <row r="1698" spans="1:31" ht="29.25" hidden="1" customHeight="1">
      <c r="A1698" s="312">
        <v>1697</v>
      </c>
      <c r="B1698" s="74" t="s">
        <v>6707</v>
      </c>
      <c r="C1698" s="6">
        <v>42849</v>
      </c>
      <c r="D1698" s="82" t="s">
        <v>6708</v>
      </c>
      <c r="E1698" s="82" t="s">
        <v>3169</v>
      </c>
      <c r="F1698" s="82"/>
      <c r="G1698" s="82" t="s">
        <v>6709</v>
      </c>
      <c r="H1698" s="82"/>
      <c r="I1698" s="108"/>
      <c r="J1698" s="82"/>
      <c r="K1698" s="82" t="s">
        <v>6609</v>
      </c>
      <c r="L1698" s="82" t="s">
        <v>6610</v>
      </c>
      <c r="M1698" s="82" t="s">
        <v>6611</v>
      </c>
      <c r="N1698" s="324" t="str">
        <f>INDEX(软件产品清单!H:H,MATCH(出库记录!K1698&amp;出库记录!L1698,软件产品清单!AB:AB,0))</f>
        <v>标准产品</v>
      </c>
      <c r="O1698" s="82" t="s">
        <v>1621</v>
      </c>
      <c r="P1698" s="82" t="s">
        <v>8439</v>
      </c>
      <c r="Q1698" s="82" t="s">
        <v>4</v>
      </c>
      <c r="R1698" s="82" t="s">
        <v>2549</v>
      </c>
      <c r="S1698" s="6">
        <v>42850</v>
      </c>
      <c r="T1698" s="99" t="s">
        <v>2429</v>
      </c>
      <c r="U1698" s="99" t="s">
        <v>2429</v>
      </c>
      <c r="V1698" s="99" t="s">
        <v>2429</v>
      </c>
      <c r="W1698" s="6"/>
      <c r="X1698" s="82" t="s">
        <v>6417</v>
      </c>
      <c r="Y1698" s="82" t="s">
        <v>6708</v>
      </c>
      <c r="Z1698" s="99" t="s">
        <v>2549</v>
      </c>
      <c r="AA1698" s="6">
        <v>42851</v>
      </c>
      <c r="AB1698" s="6">
        <v>43034</v>
      </c>
      <c r="AC1698" s="82" t="s">
        <v>6425</v>
      </c>
      <c r="AD1698" s="82" t="s">
        <v>6708</v>
      </c>
      <c r="AE1698" s="82" t="s">
        <v>6710</v>
      </c>
    </row>
    <row r="1699" spans="1:31" ht="29.25" hidden="1" customHeight="1">
      <c r="A1699" s="312">
        <v>1698</v>
      </c>
      <c r="B1699" s="74" t="s">
        <v>6707</v>
      </c>
      <c r="C1699" s="6">
        <v>42849</v>
      </c>
      <c r="D1699" s="82" t="s">
        <v>6708</v>
      </c>
      <c r="E1699" s="82" t="s">
        <v>3169</v>
      </c>
      <c r="F1699" s="82"/>
      <c r="G1699" s="82" t="s">
        <v>6709</v>
      </c>
      <c r="H1699" s="82"/>
      <c r="I1699" s="108"/>
      <c r="J1699" s="82"/>
      <c r="K1699" s="82" t="s">
        <v>6615</v>
      </c>
      <c r="L1699" s="82" t="s">
        <v>6461</v>
      </c>
      <c r="M1699" s="82" t="s">
        <v>6616</v>
      </c>
      <c r="N1699" s="324" t="str">
        <f>INDEX(软件产品清单!H:H,MATCH(出库记录!K1699&amp;出库记录!L1699,软件产品清单!AB:AB,0))</f>
        <v>标准产品</v>
      </c>
      <c r="O1699" s="82" t="s">
        <v>1621</v>
      </c>
      <c r="P1699" s="82" t="s">
        <v>8439</v>
      </c>
      <c r="Q1699" s="82" t="s">
        <v>1517</v>
      </c>
      <c r="R1699" s="82" t="s">
        <v>2549</v>
      </c>
      <c r="S1699" s="6">
        <v>42850</v>
      </c>
      <c r="T1699" s="99" t="s">
        <v>2429</v>
      </c>
      <c r="U1699" s="99" t="s">
        <v>2429</v>
      </c>
      <c r="V1699" s="99" t="s">
        <v>2429</v>
      </c>
      <c r="W1699" s="6"/>
      <c r="X1699" s="82" t="s">
        <v>6417</v>
      </c>
      <c r="Y1699" s="82" t="s">
        <v>6708</v>
      </c>
      <c r="Z1699" s="99" t="s">
        <v>2549</v>
      </c>
      <c r="AA1699" s="6">
        <v>42851</v>
      </c>
      <c r="AB1699" s="6">
        <v>43034</v>
      </c>
      <c r="AC1699" s="82" t="s">
        <v>6425</v>
      </c>
      <c r="AD1699" s="82" t="s">
        <v>6708</v>
      </c>
      <c r="AE1699" s="82" t="s">
        <v>6710</v>
      </c>
    </row>
    <row r="1700" spans="1:31" ht="29.25" hidden="1" customHeight="1">
      <c r="A1700" s="312">
        <v>1699</v>
      </c>
      <c r="B1700" s="74" t="s">
        <v>6707</v>
      </c>
      <c r="C1700" s="6">
        <v>42849</v>
      </c>
      <c r="D1700" s="82" t="s">
        <v>6708</v>
      </c>
      <c r="E1700" s="82" t="s">
        <v>3169</v>
      </c>
      <c r="F1700" s="82"/>
      <c r="G1700" s="82" t="s">
        <v>6709</v>
      </c>
      <c r="H1700" s="82"/>
      <c r="I1700" s="108"/>
      <c r="J1700" s="82"/>
      <c r="K1700" s="82" t="s">
        <v>6469</v>
      </c>
      <c r="L1700" s="82" t="s">
        <v>6461</v>
      </c>
      <c r="M1700" s="82" t="s">
        <v>6470</v>
      </c>
      <c r="N1700" s="324" t="str">
        <f>INDEX(软件产品清单!H:H,MATCH(出库记录!K1700&amp;出库记录!L1700,软件产品清单!AB:AB,0))</f>
        <v>标准产品</v>
      </c>
      <c r="O1700" s="82" t="s">
        <v>1621</v>
      </c>
      <c r="P1700" s="82" t="s">
        <v>8439</v>
      </c>
      <c r="Q1700" s="82" t="s">
        <v>1517</v>
      </c>
      <c r="R1700" s="82" t="s">
        <v>2549</v>
      </c>
      <c r="S1700" s="6">
        <v>42850</v>
      </c>
      <c r="T1700" s="99" t="s">
        <v>2429</v>
      </c>
      <c r="U1700" s="99" t="s">
        <v>2429</v>
      </c>
      <c r="V1700" s="99" t="s">
        <v>2429</v>
      </c>
      <c r="W1700" s="6"/>
      <c r="X1700" s="82" t="s">
        <v>6417</v>
      </c>
      <c r="Y1700" s="82" t="s">
        <v>6708</v>
      </c>
      <c r="Z1700" s="99" t="s">
        <v>2549</v>
      </c>
      <c r="AA1700" s="6">
        <v>42851</v>
      </c>
      <c r="AB1700" s="6">
        <v>43034</v>
      </c>
      <c r="AC1700" s="82" t="s">
        <v>6425</v>
      </c>
      <c r="AD1700" s="82" t="s">
        <v>6708</v>
      </c>
      <c r="AE1700" s="82" t="s">
        <v>6710</v>
      </c>
    </row>
    <row r="1701" spans="1:31" ht="29.25" hidden="1" customHeight="1">
      <c r="A1701" s="312">
        <v>1700</v>
      </c>
      <c r="B1701" s="74" t="s">
        <v>6707</v>
      </c>
      <c r="C1701" s="6">
        <v>42849</v>
      </c>
      <c r="D1701" s="82" t="s">
        <v>6708</v>
      </c>
      <c r="E1701" s="82" t="s">
        <v>3169</v>
      </c>
      <c r="F1701" s="82"/>
      <c r="G1701" s="82" t="s">
        <v>6709</v>
      </c>
      <c r="H1701" s="82"/>
      <c r="I1701" s="108"/>
      <c r="J1701" s="82"/>
      <c r="K1701" s="82" t="s">
        <v>6612</v>
      </c>
      <c r="L1701" s="82" t="s">
        <v>6613</v>
      </c>
      <c r="M1701" s="82" t="s">
        <v>6614</v>
      </c>
      <c r="N1701" s="324" t="str">
        <f>INDEX(软件产品清单!H:H,MATCH(出库记录!K1701&amp;出库记录!L1701,软件产品清单!AB:AB,0))</f>
        <v>Demo</v>
      </c>
      <c r="O1701" s="82" t="s">
        <v>1504</v>
      </c>
      <c r="P1701" s="82" t="s">
        <v>8439</v>
      </c>
      <c r="Q1701" s="82" t="s">
        <v>1517</v>
      </c>
      <c r="R1701" s="82" t="s">
        <v>2549</v>
      </c>
      <c r="S1701" s="6">
        <v>42850</v>
      </c>
      <c r="T1701" s="99" t="s">
        <v>2429</v>
      </c>
      <c r="U1701" s="99" t="s">
        <v>2429</v>
      </c>
      <c r="V1701" s="99" t="s">
        <v>2429</v>
      </c>
      <c r="W1701" s="6"/>
      <c r="X1701" s="82" t="s">
        <v>6417</v>
      </c>
      <c r="Y1701" s="82" t="s">
        <v>6708</v>
      </c>
      <c r="Z1701" s="99" t="s">
        <v>2549</v>
      </c>
      <c r="AA1701" s="6">
        <v>42851</v>
      </c>
      <c r="AB1701" s="6">
        <v>43034</v>
      </c>
      <c r="AC1701" s="82" t="s">
        <v>6425</v>
      </c>
      <c r="AD1701" s="82" t="s">
        <v>6708</v>
      </c>
      <c r="AE1701" s="82" t="s">
        <v>6710</v>
      </c>
    </row>
    <row r="1702" spans="1:31" ht="29.25" hidden="1" customHeight="1">
      <c r="A1702" s="312">
        <v>1701</v>
      </c>
      <c r="B1702" s="74" t="s">
        <v>6707</v>
      </c>
      <c r="C1702" s="6">
        <v>42849</v>
      </c>
      <c r="D1702" s="82" t="s">
        <v>6708</v>
      </c>
      <c r="E1702" s="82" t="s">
        <v>3169</v>
      </c>
      <c r="F1702" s="82"/>
      <c r="G1702" s="82" t="s">
        <v>6709</v>
      </c>
      <c r="H1702" s="82"/>
      <c r="I1702" s="108"/>
      <c r="J1702" s="82"/>
      <c r="K1702" s="82" t="s">
        <v>6669</v>
      </c>
      <c r="L1702" s="82" t="s">
        <v>6613</v>
      </c>
      <c r="M1702" s="82" t="s">
        <v>6670</v>
      </c>
      <c r="N1702" s="324" t="str">
        <f>INDEX(软件产品清单!H:H,MATCH(出库记录!K1702&amp;出库记录!L1702,软件产品清单!AB:AB,0))</f>
        <v>Demo</v>
      </c>
      <c r="O1702" s="82" t="s">
        <v>1583</v>
      </c>
      <c r="P1702" s="82" t="s">
        <v>8439</v>
      </c>
      <c r="Q1702" s="82" t="s">
        <v>1517</v>
      </c>
      <c r="R1702" s="82" t="s">
        <v>2549</v>
      </c>
      <c r="S1702" s="6">
        <v>42850</v>
      </c>
      <c r="T1702" s="99" t="s">
        <v>2429</v>
      </c>
      <c r="U1702" s="99" t="s">
        <v>2429</v>
      </c>
      <c r="V1702" s="99" t="s">
        <v>2429</v>
      </c>
      <c r="W1702" s="6"/>
      <c r="X1702" s="82" t="s">
        <v>6417</v>
      </c>
      <c r="Y1702" s="82" t="s">
        <v>6708</v>
      </c>
      <c r="Z1702" s="99" t="s">
        <v>2549</v>
      </c>
      <c r="AA1702" s="6">
        <v>42851</v>
      </c>
      <c r="AB1702" s="6">
        <v>43034</v>
      </c>
      <c r="AC1702" s="82" t="s">
        <v>6425</v>
      </c>
      <c r="AD1702" s="82" t="s">
        <v>6708</v>
      </c>
      <c r="AE1702" s="82" t="s">
        <v>6710</v>
      </c>
    </row>
    <row r="1703" spans="1:31" ht="29.25" hidden="1" customHeight="1">
      <c r="A1703" s="312">
        <v>1702</v>
      </c>
      <c r="B1703" s="74" t="s">
        <v>6707</v>
      </c>
      <c r="C1703" s="6">
        <v>42849</v>
      </c>
      <c r="D1703" s="82" t="s">
        <v>6708</v>
      </c>
      <c r="E1703" s="82" t="s">
        <v>3169</v>
      </c>
      <c r="F1703" s="82"/>
      <c r="G1703" s="82" t="s">
        <v>6709</v>
      </c>
      <c r="H1703" s="82"/>
      <c r="I1703" s="108"/>
      <c r="J1703" s="82"/>
      <c r="K1703" s="82" t="s">
        <v>6671</v>
      </c>
      <c r="L1703" s="82" t="s">
        <v>6613</v>
      </c>
      <c r="M1703" s="82" t="s">
        <v>6672</v>
      </c>
      <c r="N1703" s="324" t="str">
        <f>INDEX(软件产品清单!H:H,MATCH(出库记录!K1703&amp;出库记录!L1703,软件产品清单!AB:AB,0))</f>
        <v>Demo</v>
      </c>
      <c r="O1703" s="82" t="s">
        <v>1583</v>
      </c>
      <c r="P1703" s="82" t="s">
        <v>8439</v>
      </c>
      <c r="Q1703" s="82" t="s">
        <v>1517</v>
      </c>
      <c r="R1703" s="82" t="s">
        <v>2549</v>
      </c>
      <c r="S1703" s="6">
        <v>42850</v>
      </c>
      <c r="T1703" s="99" t="s">
        <v>2429</v>
      </c>
      <c r="U1703" s="99" t="s">
        <v>2429</v>
      </c>
      <c r="V1703" s="99" t="s">
        <v>2429</v>
      </c>
      <c r="W1703" s="6"/>
      <c r="X1703" s="82" t="s">
        <v>6417</v>
      </c>
      <c r="Y1703" s="82" t="s">
        <v>6708</v>
      </c>
      <c r="Z1703" s="99" t="s">
        <v>2549</v>
      </c>
      <c r="AA1703" s="6">
        <v>42851</v>
      </c>
      <c r="AB1703" s="6">
        <v>43034</v>
      </c>
      <c r="AC1703" s="82" t="s">
        <v>6425</v>
      </c>
      <c r="AD1703" s="82" t="s">
        <v>6708</v>
      </c>
      <c r="AE1703" s="82" t="s">
        <v>6710</v>
      </c>
    </row>
    <row r="1704" spans="1:31" ht="29.25" hidden="1" customHeight="1">
      <c r="A1704" s="312">
        <v>1703</v>
      </c>
      <c r="B1704" s="74" t="s">
        <v>6707</v>
      </c>
      <c r="C1704" s="6">
        <v>42849</v>
      </c>
      <c r="D1704" s="82" t="s">
        <v>6708</v>
      </c>
      <c r="E1704" s="82" t="s">
        <v>3169</v>
      </c>
      <c r="F1704" s="82"/>
      <c r="G1704" s="82" t="s">
        <v>6709</v>
      </c>
      <c r="H1704" s="82"/>
      <c r="I1704" s="108"/>
      <c r="J1704" s="82"/>
      <c r="K1704" s="82" t="s">
        <v>6607</v>
      </c>
      <c r="L1704" s="82" t="s">
        <v>6461</v>
      </c>
      <c r="M1704" s="92" t="s">
        <v>6608</v>
      </c>
      <c r="N1704" s="324" t="str">
        <f>INDEX(软件产品清单!H:H,MATCH(出库记录!K1704&amp;出库记录!L1704,软件产品清单!AB:AB,0))</f>
        <v>标准产品</v>
      </c>
      <c r="O1704" s="82" t="s">
        <v>1621</v>
      </c>
      <c r="P1704" s="82" t="s">
        <v>8439</v>
      </c>
      <c r="Q1704" s="82" t="s">
        <v>4</v>
      </c>
      <c r="R1704" s="82" t="s">
        <v>2549</v>
      </c>
      <c r="S1704" s="6">
        <v>42850</v>
      </c>
      <c r="T1704" s="99" t="s">
        <v>2429</v>
      </c>
      <c r="U1704" s="99" t="s">
        <v>2429</v>
      </c>
      <c r="V1704" s="99" t="s">
        <v>2429</v>
      </c>
      <c r="W1704" s="6"/>
      <c r="X1704" s="82" t="s">
        <v>6417</v>
      </c>
      <c r="Y1704" s="82" t="s">
        <v>6708</v>
      </c>
      <c r="Z1704" s="99" t="s">
        <v>2549</v>
      </c>
      <c r="AA1704" s="6">
        <v>42851</v>
      </c>
      <c r="AB1704" s="6">
        <v>43034</v>
      </c>
      <c r="AC1704" s="82" t="s">
        <v>6425</v>
      </c>
      <c r="AD1704" s="82" t="s">
        <v>6708</v>
      </c>
      <c r="AE1704" s="82" t="s">
        <v>6710</v>
      </c>
    </row>
    <row r="1705" spans="1:31" ht="29.25" hidden="1" customHeight="1">
      <c r="A1705" s="312">
        <v>1704</v>
      </c>
      <c r="B1705" s="74" t="s">
        <v>6707</v>
      </c>
      <c r="C1705" s="6">
        <v>42849</v>
      </c>
      <c r="D1705" s="82" t="s">
        <v>6708</v>
      </c>
      <c r="E1705" s="82" t="s">
        <v>3169</v>
      </c>
      <c r="F1705" s="82"/>
      <c r="G1705" s="82" t="s">
        <v>6709</v>
      </c>
      <c r="H1705" s="82"/>
      <c r="I1705" s="108"/>
      <c r="J1705" s="82"/>
      <c r="K1705" s="82" t="s">
        <v>6632</v>
      </c>
      <c r="L1705" s="82" t="s">
        <v>0</v>
      </c>
      <c r="M1705" s="82" t="s">
        <v>6633</v>
      </c>
      <c r="N1705" s="324" t="str">
        <f>INDEX(软件产品清单!H:H,MATCH(出库记录!K1705&amp;出库记录!L1705,软件产品清单!AB:AB,0))</f>
        <v>标准产品</v>
      </c>
      <c r="O1705" s="82" t="s">
        <v>1504</v>
      </c>
      <c r="P1705" s="82" t="s">
        <v>8439</v>
      </c>
      <c r="Q1705" s="82" t="s">
        <v>4</v>
      </c>
      <c r="R1705" s="82" t="s">
        <v>2549</v>
      </c>
      <c r="S1705" s="6">
        <v>42850</v>
      </c>
      <c r="T1705" s="99" t="s">
        <v>2429</v>
      </c>
      <c r="U1705" s="99" t="s">
        <v>2429</v>
      </c>
      <c r="V1705" s="99" t="s">
        <v>2429</v>
      </c>
      <c r="W1705" s="6"/>
      <c r="X1705" s="82" t="s">
        <v>6417</v>
      </c>
      <c r="Y1705" s="82" t="s">
        <v>6708</v>
      </c>
      <c r="Z1705" s="99" t="s">
        <v>2549</v>
      </c>
      <c r="AA1705" s="6">
        <v>42851</v>
      </c>
      <c r="AB1705" s="6">
        <v>43034</v>
      </c>
      <c r="AC1705" s="82" t="s">
        <v>6425</v>
      </c>
      <c r="AD1705" s="82" t="s">
        <v>6708</v>
      </c>
      <c r="AE1705" s="82" t="s">
        <v>6710</v>
      </c>
    </row>
    <row r="1706" spans="1:31" ht="29.25" hidden="1" customHeight="1">
      <c r="A1706" s="312">
        <v>1705</v>
      </c>
      <c r="B1706" s="74" t="s">
        <v>6707</v>
      </c>
      <c r="C1706" s="6">
        <v>42849</v>
      </c>
      <c r="D1706" s="82" t="s">
        <v>6708</v>
      </c>
      <c r="E1706" s="82" t="s">
        <v>3169</v>
      </c>
      <c r="F1706" s="82"/>
      <c r="G1706" s="82" t="s">
        <v>6709</v>
      </c>
      <c r="H1706" s="82"/>
      <c r="I1706" s="108"/>
      <c r="J1706" s="82"/>
      <c r="K1706" s="82" t="s">
        <v>6471</v>
      </c>
      <c r="L1706" s="82" t="s">
        <v>6472</v>
      </c>
      <c r="M1706" s="82" t="s">
        <v>6473</v>
      </c>
      <c r="N1706" s="324" t="str">
        <f>INDEX(软件产品清单!H:H,MATCH(出库记录!K1706&amp;出库记录!L1706,软件产品清单!AB:AB,0))</f>
        <v>标准产品</v>
      </c>
      <c r="O1706" s="82" t="s">
        <v>1621</v>
      </c>
      <c r="P1706" s="82" t="s">
        <v>8439</v>
      </c>
      <c r="Q1706" s="82" t="s">
        <v>1517</v>
      </c>
      <c r="R1706" s="82" t="s">
        <v>2549</v>
      </c>
      <c r="S1706" s="6">
        <v>42850</v>
      </c>
      <c r="T1706" s="99" t="s">
        <v>2429</v>
      </c>
      <c r="U1706" s="99" t="s">
        <v>2429</v>
      </c>
      <c r="V1706" s="99" t="s">
        <v>2429</v>
      </c>
      <c r="W1706" s="6"/>
      <c r="X1706" s="82" t="s">
        <v>6417</v>
      </c>
      <c r="Y1706" s="82" t="s">
        <v>6708</v>
      </c>
      <c r="Z1706" s="99" t="s">
        <v>2549</v>
      </c>
      <c r="AA1706" s="6">
        <v>42851</v>
      </c>
      <c r="AB1706" s="6">
        <v>43034</v>
      </c>
      <c r="AC1706" s="82" t="s">
        <v>6425</v>
      </c>
      <c r="AD1706" s="82" t="s">
        <v>6708</v>
      </c>
      <c r="AE1706" s="82" t="s">
        <v>6710</v>
      </c>
    </row>
    <row r="1707" spans="1:31" ht="29.25" hidden="1" customHeight="1">
      <c r="A1707" s="312">
        <v>1706</v>
      </c>
      <c r="B1707" s="74" t="s">
        <v>6707</v>
      </c>
      <c r="C1707" s="6">
        <v>42849</v>
      </c>
      <c r="D1707" s="82" t="s">
        <v>6708</v>
      </c>
      <c r="E1707" s="82" t="s">
        <v>3169</v>
      </c>
      <c r="F1707" s="82"/>
      <c r="G1707" s="82" t="s">
        <v>6709</v>
      </c>
      <c r="H1707" s="82"/>
      <c r="I1707" s="108"/>
      <c r="J1707" s="82"/>
      <c r="K1707" s="82" t="s">
        <v>6711</v>
      </c>
      <c r="L1707" s="82" t="s">
        <v>6613</v>
      </c>
      <c r="M1707" s="82" t="s">
        <v>6712</v>
      </c>
      <c r="N1707" s="324" t="str">
        <f>INDEX(软件产品清单!H:H,MATCH(出库记录!K1707&amp;出库记录!L1707,软件产品清单!AB:AB,0))</f>
        <v>Demo</v>
      </c>
      <c r="O1707" s="82" t="s">
        <v>1634</v>
      </c>
      <c r="P1707" s="82" t="s">
        <v>8439</v>
      </c>
      <c r="Q1707" s="82" t="s">
        <v>4</v>
      </c>
      <c r="R1707" s="82" t="s">
        <v>2549</v>
      </c>
      <c r="S1707" s="6">
        <v>42850</v>
      </c>
      <c r="T1707" s="99" t="s">
        <v>2429</v>
      </c>
      <c r="U1707" s="99" t="s">
        <v>2429</v>
      </c>
      <c r="V1707" s="99" t="s">
        <v>2429</v>
      </c>
      <c r="W1707" s="6"/>
      <c r="X1707" s="82" t="s">
        <v>6417</v>
      </c>
      <c r="Y1707" s="82" t="s">
        <v>6708</v>
      </c>
      <c r="Z1707" s="99" t="s">
        <v>2549</v>
      </c>
      <c r="AA1707" s="6">
        <v>42851</v>
      </c>
      <c r="AB1707" s="6">
        <v>43034</v>
      </c>
      <c r="AC1707" s="82" t="s">
        <v>6425</v>
      </c>
      <c r="AD1707" s="82" t="s">
        <v>6708</v>
      </c>
      <c r="AE1707" s="82" t="s">
        <v>6710</v>
      </c>
    </row>
    <row r="1708" spans="1:31" ht="29.25" hidden="1" customHeight="1">
      <c r="A1708" s="312">
        <v>1707</v>
      </c>
      <c r="B1708" s="74" t="s">
        <v>6707</v>
      </c>
      <c r="C1708" s="6">
        <v>42849</v>
      </c>
      <c r="D1708" s="82" t="s">
        <v>6708</v>
      </c>
      <c r="E1708" s="82" t="s">
        <v>3169</v>
      </c>
      <c r="F1708" s="82"/>
      <c r="G1708" s="82" t="s">
        <v>6709</v>
      </c>
      <c r="H1708" s="82"/>
      <c r="I1708" s="108"/>
      <c r="J1708" s="82"/>
      <c r="K1708" s="82" t="s">
        <v>6713</v>
      </c>
      <c r="L1708" s="82" t="s">
        <v>6613</v>
      </c>
      <c r="M1708" s="82" t="s">
        <v>6714</v>
      </c>
      <c r="N1708" s="324" t="str">
        <f>INDEX(软件产品清单!H:H,MATCH(出库记录!K1708&amp;出库记录!L1708,软件产品清单!AB:AB,0))</f>
        <v>Demo</v>
      </c>
      <c r="O1708" s="82" t="s">
        <v>1621</v>
      </c>
      <c r="P1708" s="82" t="s">
        <v>8439</v>
      </c>
      <c r="Q1708" s="82" t="s">
        <v>4</v>
      </c>
      <c r="R1708" s="82" t="s">
        <v>2549</v>
      </c>
      <c r="S1708" s="6">
        <v>42850</v>
      </c>
      <c r="T1708" s="99" t="s">
        <v>2429</v>
      </c>
      <c r="U1708" s="99" t="s">
        <v>2429</v>
      </c>
      <c r="V1708" s="99" t="s">
        <v>2429</v>
      </c>
      <c r="W1708" s="6"/>
      <c r="X1708" s="82" t="s">
        <v>6417</v>
      </c>
      <c r="Y1708" s="82" t="s">
        <v>6708</v>
      </c>
      <c r="Z1708" s="99" t="s">
        <v>2549</v>
      </c>
      <c r="AA1708" s="6">
        <v>42851</v>
      </c>
      <c r="AB1708" s="6">
        <v>43034</v>
      </c>
      <c r="AC1708" s="82" t="s">
        <v>6425</v>
      </c>
      <c r="AD1708" s="82" t="s">
        <v>6708</v>
      </c>
      <c r="AE1708" s="82" t="s">
        <v>6710</v>
      </c>
    </row>
    <row r="1709" spans="1:31" ht="29.25" hidden="1" customHeight="1">
      <c r="A1709" s="312">
        <v>1708</v>
      </c>
      <c r="B1709" s="74" t="s">
        <v>6681</v>
      </c>
      <c r="C1709" s="6">
        <v>42851</v>
      </c>
      <c r="D1709" s="82" t="s">
        <v>6715</v>
      </c>
      <c r="E1709" s="82" t="s">
        <v>3474</v>
      </c>
      <c r="F1709" s="82"/>
      <c r="G1709" s="82"/>
      <c r="H1709" s="82"/>
      <c r="I1709" s="108"/>
      <c r="J1709" s="82"/>
      <c r="K1709" s="82" t="s">
        <v>6716</v>
      </c>
      <c r="L1709" s="82" t="s">
        <v>6548</v>
      </c>
      <c r="M1709" s="82" t="s">
        <v>6717</v>
      </c>
      <c r="N1709" s="324" t="str">
        <f>INDEX(软件产品清单!H:H,MATCH(出库记录!K1709&amp;出库记录!L1709,软件产品清单!AB:AB,0))</f>
        <v>标准产品</v>
      </c>
      <c r="O1709" s="82" t="s">
        <v>1557</v>
      </c>
      <c r="P1709" s="82" t="s">
        <v>8438</v>
      </c>
      <c r="Q1709" s="82" t="s">
        <v>1517</v>
      </c>
      <c r="R1709" s="82" t="s">
        <v>2429</v>
      </c>
      <c r="S1709" s="6"/>
      <c r="T1709" s="99" t="s">
        <v>2429</v>
      </c>
      <c r="U1709" s="99" t="s">
        <v>2429</v>
      </c>
      <c r="V1709" s="99" t="s">
        <v>2429</v>
      </c>
      <c r="W1709" s="6"/>
      <c r="X1709" s="82" t="s">
        <v>6437</v>
      </c>
      <c r="Y1709" s="82"/>
      <c r="Z1709" s="82" t="s">
        <v>2549</v>
      </c>
      <c r="AA1709" s="6">
        <v>42851</v>
      </c>
      <c r="AB1709" s="6">
        <v>43216</v>
      </c>
      <c r="AC1709" s="82" t="s">
        <v>6425</v>
      </c>
      <c r="AD1709" s="82" t="s">
        <v>6715</v>
      </c>
      <c r="AE1709" s="82"/>
    </row>
    <row r="1710" spans="1:31" ht="29.25" hidden="1" customHeight="1">
      <c r="A1710" s="312">
        <v>1709</v>
      </c>
      <c r="B1710" s="74" t="s">
        <v>6718</v>
      </c>
      <c r="C1710" s="6">
        <v>42851</v>
      </c>
      <c r="D1710" s="82" t="s">
        <v>6622</v>
      </c>
      <c r="E1710" s="82" t="s">
        <v>3150</v>
      </c>
      <c r="F1710" s="82" t="s">
        <v>6719</v>
      </c>
      <c r="G1710" s="82" t="s">
        <v>6720</v>
      </c>
      <c r="H1710" s="82"/>
      <c r="I1710" s="108"/>
      <c r="J1710" s="82"/>
      <c r="K1710" s="82" t="s">
        <v>6626</v>
      </c>
      <c r="L1710" s="82" t="s">
        <v>6627</v>
      </c>
      <c r="M1710" s="82" t="s">
        <v>6545</v>
      </c>
      <c r="N1710" s="324" t="str">
        <f>INDEX(软件产品清单!H:H,MATCH(出库记录!K1710&amp;出库记录!L1710,软件产品清单!AB:AB,0))</f>
        <v>标准产品</v>
      </c>
      <c r="O1710" s="82" t="s">
        <v>1557</v>
      </c>
      <c r="P1710" s="82" t="s">
        <v>8438</v>
      </c>
      <c r="Q1710" s="82" t="s">
        <v>4</v>
      </c>
      <c r="R1710" s="82" t="s">
        <v>2549</v>
      </c>
      <c r="S1710" s="6">
        <v>42851</v>
      </c>
      <c r="T1710" s="99" t="s">
        <v>2429</v>
      </c>
      <c r="U1710" s="99" t="s">
        <v>2429</v>
      </c>
      <c r="V1710" s="99" t="s">
        <v>2429</v>
      </c>
      <c r="W1710" s="6"/>
      <c r="X1710" s="82" t="s">
        <v>6417</v>
      </c>
      <c r="Y1710" s="82" t="s">
        <v>6622</v>
      </c>
      <c r="Z1710" s="82" t="s">
        <v>2549</v>
      </c>
      <c r="AA1710" s="6">
        <v>42851</v>
      </c>
      <c r="AB1710" s="6" t="s">
        <v>6424</v>
      </c>
      <c r="AC1710" s="82" t="s">
        <v>6425</v>
      </c>
      <c r="AD1710" s="82" t="s">
        <v>6622</v>
      </c>
      <c r="AE1710" s="82" t="s">
        <v>6721</v>
      </c>
    </row>
    <row r="1711" spans="1:31" ht="29.25" hidden="1" customHeight="1">
      <c r="A1711" s="312">
        <v>1710</v>
      </c>
      <c r="B1711" s="79" t="s">
        <v>6681</v>
      </c>
      <c r="C1711" s="9">
        <v>42851</v>
      </c>
      <c r="D1711" s="89" t="s">
        <v>6682</v>
      </c>
      <c r="E1711" s="89" t="s">
        <v>3026</v>
      </c>
      <c r="F1711" s="89"/>
      <c r="G1711" s="89" t="s">
        <v>6722</v>
      </c>
      <c r="H1711" s="89"/>
      <c r="I1711" s="110"/>
      <c r="J1711" s="89"/>
      <c r="K1711" s="89" t="s">
        <v>6538</v>
      </c>
      <c r="L1711" s="89" t="s">
        <v>6539</v>
      </c>
      <c r="M1711" s="89" t="s">
        <v>6540</v>
      </c>
      <c r="N1711" s="324" t="str">
        <f>INDEX(软件产品清单!H:H,MATCH(出库记录!K1711&amp;出库记录!L1711,软件产品清单!AB:AB,0))</f>
        <v>标准产品</v>
      </c>
      <c r="O1711" s="82" t="s">
        <v>1664</v>
      </c>
      <c r="P1711" s="82" t="s">
        <v>9717</v>
      </c>
      <c r="Q1711" s="82" t="s">
        <v>4</v>
      </c>
      <c r="R1711" s="89" t="s">
        <v>2429</v>
      </c>
      <c r="S1711" s="9"/>
      <c r="T1711" s="136" t="s">
        <v>2429</v>
      </c>
      <c r="U1711" s="136" t="s">
        <v>2429</v>
      </c>
      <c r="V1711" s="136" t="s">
        <v>2429</v>
      </c>
      <c r="W1711" s="9"/>
      <c r="X1711" s="89" t="s">
        <v>6437</v>
      </c>
      <c r="Y1711" s="89"/>
      <c r="Z1711" s="89" t="s">
        <v>2549</v>
      </c>
      <c r="AA1711" s="9">
        <v>42851</v>
      </c>
      <c r="AB1711" s="9">
        <v>42942</v>
      </c>
      <c r="AC1711" s="89" t="s">
        <v>6425</v>
      </c>
      <c r="AD1711" s="89" t="s">
        <v>6723</v>
      </c>
      <c r="AE1711" s="89" t="s">
        <v>6684</v>
      </c>
    </row>
    <row r="1712" spans="1:31" ht="29.25" hidden="1" customHeight="1">
      <c r="A1712" s="312">
        <v>1711</v>
      </c>
      <c r="B1712" s="79" t="s">
        <v>6681</v>
      </c>
      <c r="C1712" s="9">
        <v>42851</v>
      </c>
      <c r="D1712" s="89" t="s">
        <v>6682</v>
      </c>
      <c r="E1712" s="89" t="s">
        <v>3026</v>
      </c>
      <c r="F1712" s="89"/>
      <c r="G1712" s="89" t="s">
        <v>6722</v>
      </c>
      <c r="H1712" s="89"/>
      <c r="I1712" s="110"/>
      <c r="J1712" s="89"/>
      <c r="K1712" s="89" t="s">
        <v>6531</v>
      </c>
      <c r="L1712" s="82" t="s">
        <v>6532</v>
      </c>
      <c r="M1712" s="82" t="s">
        <v>6533</v>
      </c>
      <c r="N1712" s="324" t="str">
        <f>INDEX(软件产品清单!H:H,MATCH(出库记录!K1712&amp;出库记录!L1712,软件产品清单!AB:AB,0))</f>
        <v>标准产品</v>
      </c>
      <c r="O1712" s="82" t="s">
        <v>1664</v>
      </c>
      <c r="P1712" s="82" t="s">
        <v>5874</v>
      </c>
      <c r="Q1712" s="82" t="s">
        <v>4</v>
      </c>
      <c r="R1712" s="89" t="s">
        <v>2429</v>
      </c>
      <c r="S1712" s="9"/>
      <c r="T1712" s="136" t="s">
        <v>2429</v>
      </c>
      <c r="U1712" s="136" t="s">
        <v>2429</v>
      </c>
      <c r="V1712" s="136" t="s">
        <v>2429</v>
      </c>
      <c r="W1712" s="9"/>
      <c r="X1712" s="89" t="s">
        <v>6437</v>
      </c>
      <c r="Y1712" s="89"/>
      <c r="Z1712" s="89" t="s">
        <v>2549</v>
      </c>
      <c r="AA1712" s="9">
        <v>42851</v>
      </c>
      <c r="AB1712" s="9">
        <v>42942</v>
      </c>
      <c r="AC1712" s="89" t="s">
        <v>6425</v>
      </c>
      <c r="AD1712" s="89" t="s">
        <v>6723</v>
      </c>
      <c r="AE1712" s="89" t="s">
        <v>6684</v>
      </c>
    </row>
    <row r="1713" spans="1:31" ht="29.25" hidden="1" customHeight="1">
      <c r="A1713" s="312">
        <v>1712</v>
      </c>
      <c r="B1713" s="79" t="s">
        <v>6681</v>
      </c>
      <c r="C1713" s="9">
        <v>42851</v>
      </c>
      <c r="D1713" s="89" t="s">
        <v>6682</v>
      </c>
      <c r="E1713" s="89" t="s">
        <v>3026</v>
      </c>
      <c r="F1713" s="89"/>
      <c r="G1713" s="89" t="s">
        <v>6724</v>
      </c>
      <c r="H1713" s="89"/>
      <c r="I1713" s="110"/>
      <c r="J1713" s="89"/>
      <c r="K1713" s="89" t="s">
        <v>6538</v>
      </c>
      <c r="L1713" s="89" t="s">
        <v>6539</v>
      </c>
      <c r="M1713" s="89" t="s">
        <v>6540</v>
      </c>
      <c r="N1713" s="324" t="str">
        <f>INDEX(软件产品清单!H:H,MATCH(出库记录!K1713&amp;出库记录!L1713,软件产品清单!AB:AB,0))</f>
        <v>标准产品</v>
      </c>
      <c r="O1713" s="82" t="s">
        <v>1664</v>
      </c>
      <c r="P1713" s="82" t="s">
        <v>9717</v>
      </c>
      <c r="Q1713" s="82" t="s">
        <v>4</v>
      </c>
      <c r="R1713" s="89" t="s">
        <v>2429</v>
      </c>
      <c r="S1713" s="9"/>
      <c r="T1713" s="136" t="s">
        <v>2429</v>
      </c>
      <c r="U1713" s="136" t="s">
        <v>2429</v>
      </c>
      <c r="V1713" s="136" t="s">
        <v>2429</v>
      </c>
      <c r="W1713" s="9"/>
      <c r="X1713" s="89" t="s">
        <v>6437</v>
      </c>
      <c r="Y1713" s="89"/>
      <c r="Z1713" s="89" t="s">
        <v>2549</v>
      </c>
      <c r="AA1713" s="9">
        <v>42851</v>
      </c>
      <c r="AB1713" s="9">
        <v>42942</v>
      </c>
      <c r="AC1713" s="89" t="s">
        <v>6425</v>
      </c>
      <c r="AD1713" s="89" t="s">
        <v>6682</v>
      </c>
      <c r="AE1713" s="89" t="s">
        <v>6684</v>
      </c>
    </row>
    <row r="1714" spans="1:31" ht="29.25" hidden="1" customHeight="1">
      <c r="A1714" s="312">
        <v>1713</v>
      </c>
      <c r="B1714" s="79" t="s">
        <v>6681</v>
      </c>
      <c r="C1714" s="9">
        <v>42851</v>
      </c>
      <c r="D1714" s="89" t="s">
        <v>6682</v>
      </c>
      <c r="E1714" s="89" t="s">
        <v>3026</v>
      </c>
      <c r="F1714" s="89"/>
      <c r="G1714" s="89" t="s">
        <v>6725</v>
      </c>
      <c r="H1714" s="89"/>
      <c r="I1714" s="110"/>
      <c r="J1714" s="89"/>
      <c r="K1714" s="89" t="s">
        <v>6538</v>
      </c>
      <c r="L1714" s="89" t="s">
        <v>6539</v>
      </c>
      <c r="M1714" s="89" t="s">
        <v>6540</v>
      </c>
      <c r="N1714" s="324" t="str">
        <f>INDEX(软件产品清单!H:H,MATCH(出库记录!K1714&amp;出库记录!L1714,软件产品清单!AB:AB,0))</f>
        <v>标准产品</v>
      </c>
      <c r="O1714" s="82" t="s">
        <v>1664</v>
      </c>
      <c r="P1714" s="82" t="s">
        <v>9717</v>
      </c>
      <c r="Q1714" s="82" t="s">
        <v>4</v>
      </c>
      <c r="R1714" s="89" t="s">
        <v>2429</v>
      </c>
      <c r="S1714" s="9"/>
      <c r="T1714" s="136" t="s">
        <v>2429</v>
      </c>
      <c r="U1714" s="136" t="s">
        <v>2429</v>
      </c>
      <c r="V1714" s="136" t="s">
        <v>2429</v>
      </c>
      <c r="W1714" s="9"/>
      <c r="X1714" s="89" t="s">
        <v>6437</v>
      </c>
      <c r="Y1714" s="89"/>
      <c r="Z1714" s="89" t="s">
        <v>2549</v>
      </c>
      <c r="AA1714" s="9">
        <v>42851</v>
      </c>
      <c r="AB1714" s="9">
        <v>42942</v>
      </c>
      <c r="AC1714" s="89" t="s">
        <v>6425</v>
      </c>
      <c r="AD1714" s="89" t="s">
        <v>6682</v>
      </c>
      <c r="AE1714" s="89" t="s">
        <v>6684</v>
      </c>
    </row>
    <row r="1715" spans="1:31" ht="29.25" hidden="1" customHeight="1">
      <c r="A1715" s="312">
        <v>1714</v>
      </c>
      <c r="B1715" s="79" t="s">
        <v>6681</v>
      </c>
      <c r="C1715" s="9">
        <v>42851</v>
      </c>
      <c r="D1715" s="89" t="s">
        <v>6682</v>
      </c>
      <c r="E1715" s="89" t="s">
        <v>3026</v>
      </c>
      <c r="F1715" s="89"/>
      <c r="G1715" s="89" t="s">
        <v>6725</v>
      </c>
      <c r="H1715" s="89"/>
      <c r="I1715" s="110"/>
      <c r="J1715" s="89"/>
      <c r="K1715" s="89" t="s">
        <v>6536</v>
      </c>
      <c r="L1715" s="89" t="s">
        <v>6532</v>
      </c>
      <c r="M1715" s="144" t="s">
        <v>6537</v>
      </c>
      <c r="N1715" s="324" t="str">
        <f>INDEX(软件产品清单!H:H,MATCH(出库记录!K1715&amp;出库记录!L1715,软件产品清单!AB:AB,0))</f>
        <v>标准产品</v>
      </c>
      <c r="O1715" s="82" t="s">
        <v>1664</v>
      </c>
      <c r="P1715" s="82" t="s">
        <v>5874</v>
      </c>
      <c r="Q1715" s="82" t="s">
        <v>4</v>
      </c>
      <c r="R1715" s="89" t="s">
        <v>2429</v>
      </c>
      <c r="S1715" s="9"/>
      <c r="T1715" s="136" t="s">
        <v>2429</v>
      </c>
      <c r="U1715" s="136" t="s">
        <v>2429</v>
      </c>
      <c r="V1715" s="136" t="s">
        <v>2429</v>
      </c>
      <c r="W1715" s="9"/>
      <c r="X1715" s="89" t="s">
        <v>6437</v>
      </c>
      <c r="Y1715" s="89"/>
      <c r="Z1715" s="89" t="s">
        <v>2549</v>
      </c>
      <c r="AA1715" s="9">
        <v>42851</v>
      </c>
      <c r="AB1715" s="9">
        <v>42942</v>
      </c>
      <c r="AC1715" s="89" t="s">
        <v>6425</v>
      </c>
      <c r="AD1715" s="89" t="s">
        <v>6682</v>
      </c>
      <c r="AE1715" s="89" t="s">
        <v>6684</v>
      </c>
    </row>
    <row r="1716" spans="1:31" ht="29.25" hidden="1" customHeight="1">
      <c r="A1716" s="312">
        <v>1715</v>
      </c>
      <c r="B1716" s="74" t="s">
        <v>6726</v>
      </c>
      <c r="C1716" s="6">
        <v>42851</v>
      </c>
      <c r="D1716" s="82" t="s">
        <v>6622</v>
      </c>
      <c r="E1716" s="82" t="s">
        <v>3150</v>
      </c>
      <c r="F1716" s="82" t="s">
        <v>6727</v>
      </c>
      <c r="G1716" s="82" t="s">
        <v>4563</v>
      </c>
      <c r="H1716" s="82"/>
      <c r="I1716" s="108"/>
      <c r="J1716" s="82"/>
      <c r="K1716" s="82" t="s">
        <v>3497</v>
      </c>
      <c r="L1716" s="82" t="s">
        <v>4564</v>
      </c>
      <c r="M1716" s="82" t="s">
        <v>4565</v>
      </c>
      <c r="N1716" s="324" t="str">
        <f>INDEX(软件产品清单!H:H,MATCH(出库记录!K1716&amp;出库记录!L1716,软件产品清单!AB:AB,0))</f>
        <v>标准产品</v>
      </c>
      <c r="O1716" s="82" t="s">
        <v>1557</v>
      </c>
      <c r="P1716" s="82" t="s">
        <v>8438</v>
      </c>
      <c r="Q1716" s="82" t="s">
        <v>4</v>
      </c>
      <c r="R1716" s="82" t="s">
        <v>2549</v>
      </c>
      <c r="S1716" s="6">
        <v>42851</v>
      </c>
      <c r="T1716" s="99" t="s">
        <v>2429</v>
      </c>
      <c r="U1716" s="99" t="s">
        <v>2429</v>
      </c>
      <c r="V1716" s="99" t="s">
        <v>2429</v>
      </c>
      <c r="W1716" s="6"/>
      <c r="X1716" s="82" t="s">
        <v>3287</v>
      </c>
      <c r="Y1716" s="82" t="s">
        <v>3277</v>
      </c>
      <c r="Z1716" s="82" t="s">
        <v>2549</v>
      </c>
      <c r="AA1716" s="6">
        <v>42851</v>
      </c>
      <c r="AB1716" s="6" t="s">
        <v>2516</v>
      </c>
      <c r="AC1716" s="82" t="s">
        <v>2517</v>
      </c>
      <c r="AD1716" s="82" t="s">
        <v>3277</v>
      </c>
      <c r="AE1716" s="82"/>
    </row>
    <row r="1717" spans="1:31" ht="29.25" hidden="1" customHeight="1">
      <c r="A1717" s="312">
        <v>1716</v>
      </c>
      <c r="B1717" s="74" t="s">
        <v>4566</v>
      </c>
      <c r="C1717" s="6">
        <v>42850</v>
      </c>
      <c r="D1717" s="82" t="s">
        <v>4567</v>
      </c>
      <c r="E1717" s="82" t="s">
        <v>3169</v>
      </c>
      <c r="F1717" s="82"/>
      <c r="G1717" s="82" t="s">
        <v>4568</v>
      </c>
      <c r="H1717" s="82"/>
      <c r="I1717" s="108"/>
      <c r="J1717" s="82"/>
      <c r="K1717" s="82" t="s">
        <v>3660</v>
      </c>
      <c r="L1717" s="82" t="s">
        <v>2465</v>
      </c>
      <c r="M1717" s="82" t="s">
        <v>3661</v>
      </c>
      <c r="N1717" s="324" t="str">
        <f>INDEX(软件产品清单!H:H,MATCH(出库记录!K1717&amp;出库记录!L1717,软件产品清单!AB:AB,0))</f>
        <v>标准产品</v>
      </c>
      <c r="O1717" s="82" t="s">
        <v>1627</v>
      </c>
      <c r="P1717" s="82" t="s">
        <v>8439</v>
      </c>
      <c r="Q1717" s="82" t="s">
        <v>4</v>
      </c>
      <c r="R1717" s="82" t="s">
        <v>2429</v>
      </c>
      <c r="S1717" s="6"/>
      <c r="T1717" s="99" t="s">
        <v>2429</v>
      </c>
      <c r="U1717" s="99" t="s">
        <v>2429</v>
      </c>
      <c r="V1717" s="99" t="s">
        <v>2429</v>
      </c>
      <c r="W1717" s="6"/>
      <c r="X1717" s="82" t="s">
        <v>3265</v>
      </c>
      <c r="Y1717" s="82"/>
      <c r="Z1717" s="82" t="s">
        <v>2549</v>
      </c>
      <c r="AA1717" s="6">
        <v>42851</v>
      </c>
      <c r="AB1717" s="6">
        <v>43034</v>
      </c>
      <c r="AC1717" s="82" t="s">
        <v>2517</v>
      </c>
      <c r="AD1717" s="82" t="s">
        <v>4567</v>
      </c>
      <c r="AE1717" s="82"/>
    </row>
    <row r="1718" spans="1:31" ht="29.25" hidden="1" customHeight="1">
      <c r="A1718" s="312">
        <v>1717</v>
      </c>
      <c r="B1718" s="74" t="s">
        <v>4566</v>
      </c>
      <c r="C1718" s="6">
        <v>42850</v>
      </c>
      <c r="D1718" s="82" t="s">
        <v>4567</v>
      </c>
      <c r="E1718" s="82" t="s">
        <v>3169</v>
      </c>
      <c r="F1718" s="82"/>
      <c r="G1718" s="82" t="s">
        <v>4568</v>
      </c>
      <c r="H1718" s="82"/>
      <c r="I1718" s="108"/>
      <c r="J1718" s="82"/>
      <c r="K1718" s="82" t="s">
        <v>3533</v>
      </c>
      <c r="L1718" s="82" t="s">
        <v>3546</v>
      </c>
      <c r="M1718" s="82" t="s">
        <v>3662</v>
      </c>
      <c r="N1718" s="324" t="str">
        <f>INDEX(软件产品清单!H:H,MATCH(出库记录!K1718&amp;出库记录!L1718,软件产品清单!AB:AB,0))</f>
        <v>标准产品</v>
      </c>
      <c r="O1718" s="82" t="s">
        <v>1621</v>
      </c>
      <c r="P1718" s="82" t="s">
        <v>8439</v>
      </c>
      <c r="Q1718" s="82" t="s">
        <v>4</v>
      </c>
      <c r="R1718" s="82" t="s">
        <v>2429</v>
      </c>
      <c r="S1718" s="6"/>
      <c r="T1718" s="99" t="s">
        <v>2429</v>
      </c>
      <c r="U1718" s="99" t="s">
        <v>2429</v>
      </c>
      <c r="V1718" s="99" t="s">
        <v>2429</v>
      </c>
      <c r="W1718" s="6"/>
      <c r="X1718" s="82" t="s">
        <v>3265</v>
      </c>
      <c r="Y1718" s="82"/>
      <c r="Z1718" s="82" t="s">
        <v>2549</v>
      </c>
      <c r="AA1718" s="6">
        <v>42851</v>
      </c>
      <c r="AB1718" s="6">
        <v>43034</v>
      </c>
      <c r="AC1718" s="82" t="s">
        <v>2517</v>
      </c>
      <c r="AD1718" s="82" t="s">
        <v>4567</v>
      </c>
      <c r="AE1718" s="82"/>
    </row>
    <row r="1719" spans="1:31" ht="29.25" hidden="1" customHeight="1">
      <c r="A1719" s="312">
        <v>1718</v>
      </c>
      <c r="B1719" s="74" t="s">
        <v>4566</v>
      </c>
      <c r="C1719" s="6">
        <v>42850</v>
      </c>
      <c r="D1719" s="82" t="s">
        <v>4567</v>
      </c>
      <c r="E1719" s="82" t="s">
        <v>3169</v>
      </c>
      <c r="F1719" s="82"/>
      <c r="G1719" s="82" t="s">
        <v>4568</v>
      </c>
      <c r="H1719" s="82"/>
      <c r="I1719" s="108"/>
      <c r="J1719" s="82"/>
      <c r="K1719" s="82" t="s">
        <v>3548</v>
      </c>
      <c r="L1719" s="82" t="s">
        <v>2465</v>
      </c>
      <c r="M1719" s="82" t="s">
        <v>3549</v>
      </c>
      <c r="N1719" s="324" t="str">
        <f>INDEX(软件产品清单!H:H,MATCH(出库记录!K1719&amp;出库记录!L1719,软件产品清单!AB:AB,0))</f>
        <v>标准产品</v>
      </c>
      <c r="O1719" s="82" t="s">
        <v>1621</v>
      </c>
      <c r="P1719" s="82" t="s">
        <v>8439</v>
      </c>
      <c r="Q1719" s="82" t="s">
        <v>1517</v>
      </c>
      <c r="R1719" s="82" t="s">
        <v>2429</v>
      </c>
      <c r="S1719" s="6"/>
      <c r="T1719" s="99" t="s">
        <v>2429</v>
      </c>
      <c r="U1719" s="99" t="s">
        <v>2429</v>
      </c>
      <c r="V1719" s="99" t="s">
        <v>2429</v>
      </c>
      <c r="W1719" s="6"/>
      <c r="X1719" s="82" t="s">
        <v>3265</v>
      </c>
      <c r="Y1719" s="82"/>
      <c r="Z1719" s="82" t="s">
        <v>2549</v>
      </c>
      <c r="AA1719" s="6">
        <v>42851</v>
      </c>
      <c r="AB1719" s="6">
        <v>43034</v>
      </c>
      <c r="AC1719" s="82" t="s">
        <v>2517</v>
      </c>
      <c r="AD1719" s="82" t="s">
        <v>4567</v>
      </c>
      <c r="AE1719" s="82"/>
    </row>
    <row r="1720" spans="1:31" ht="29.25" hidden="1" customHeight="1">
      <c r="A1720" s="312">
        <v>1719</v>
      </c>
      <c r="B1720" s="74" t="s">
        <v>4566</v>
      </c>
      <c r="C1720" s="6">
        <v>42850</v>
      </c>
      <c r="D1720" s="82" t="s">
        <v>4567</v>
      </c>
      <c r="E1720" s="82" t="s">
        <v>3169</v>
      </c>
      <c r="F1720" s="82"/>
      <c r="G1720" s="82" t="s">
        <v>4568</v>
      </c>
      <c r="H1720" s="82"/>
      <c r="I1720" s="108"/>
      <c r="J1720" s="82"/>
      <c r="K1720" s="82" t="s">
        <v>4096</v>
      </c>
      <c r="L1720" s="82" t="s">
        <v>2465</v>
      </c>
      <c r="M1720" s="82" t="s">
        <v>4097</v>
      </c>
      <c r="N1720" s="324" t="str">
        <f>INDEX(软件产品清单!H:H,MATCH(出库记录!K1720&amp;出库记录!L1720,软件产品清单!AB:AB,0))</f>
        <v>标准产品</v>
      </c>
      <c r="O1720" s="82" t="s">
        <v>1621</v>
      </c>
      <c r="P1720" s="82" t="s">
        <v>8439</v>
      </c>
      <c r="Q1720" s="82" t="s">
        <v>1517</v>
      </c>
      <c r="R1720" s="82" t="s">
        <v>2429</v>
      </c>
      <c r="S1720" s="6"/>
      <c r="T1720" s="99" t="s">
        <v>2429</v>
      </c>
      <c r="U1720" s="99" t="s">
        <v>2429</v>
      </c>
      <c r="V1720" s="99" t="s">
        <v>2429</v>
      </c>
      <c r="W1720" s="6"/>
      <c r="X1720" s="82" t="s">
        <v>3265</v>
      </c>
      <c r="Y1720" s="82"/>
      <c r="Z1720" s="82" t="s">
        <v>2549</v>
      </c>
      <c r="AA1720" s="6">
        <v>42851</v>
      </c>
      <c r="AB1720" s="6">
        <v>43034</v>
      </c>
      <c r="AC1720" s="82" t="s">
        <v>2517</v>
      </c>
      <c r="AD1720" s="82" t="s">
        <v>4567</v>
      </c>
      <c r="AE1720" s="82"/>
    </row>
    <row r="1721" spans="1:31" ht="29.25" hidden="1" customHeight="1">
      <c r="A1721" s="312">
        <v>1720</v>
      </c>
      <c r="B1721" s="74" t="s">
        <v>4566</v>
      </c>
      <c r="C1721" s="6">
        <v>42850</v>
      </c>
      <c r="D1721" s="82" t="s">
        <v>4567</v>
      </c>
      <c r="E1721" s="82" t="s">
        <v>3169</v>
      </c>
      <c r="F1721" s="82"/>
      <c r="G1721" s="82" t="s">
        <v>4568</v>
      </c>
      <c r="H1721" s="82"/>
      <c r="I1721" s="108"/>
      <c r="J1721" s="82"/>
      <c r="K1721" s="82" t="s">
        <v>4098</v>
      </c>
      <c r="L1721" s="82" t="s">
        <v>3732</v>
      </c>
      <c r="M1721" s="82" t="s">
        <v>4099</v>
      </c>
      <c r="N1721" s="324" t="str">
        <f>INDEX(软件产品清单!H:H,MATCH(出库记录!K1721&amp;出库记录!L1721,软件产品清单!AB:AB,0))</f>
        <v>Demo</v>
      </c>
      <c r="O1721" s="82" t="s">
        <v>1504</v>
      </c>
      <c r="P1721" s="82" t="s">
        <v>8439</v>
      </c>
      <c r="Q1721" s="82" t="s">
        <v>1517</v>
      </c>
      <c r="R1721" s="82" t="s">
        <v>2429</v>
      </c>
      <c r="S1721" s="6"/>
      <c r="T1721" s="99" t="s">
        <v>2429</v>
      </c>
      <c r="U1721" s="99" t="s">
        <v>2429</v>
      </c>
      <c r="V1721" s="99" t="s">
        <v>2429</v>
      </c>
      <c r="W1721" s="6"/>
      <c r="X1721" s="82" t="s">
        <v>3265</v>
      </c>
      <c r="Y1721" s="82"/>
      <c r="Z1721" s="82" t="s">
        <v>2549</v>
      </c>
      <c r="AA1721" s="6">
        <v>42851</v>
      </c>
      <c r="AB1721" s="6">
        <v>43034</v>
      </c>
      <c r="AC1721" s="82" t="s">
        <v>2517</v>
      </c>
      <c r="AD1721" s="82" t="s">
        <v>4567</v>
      </c>
      <c r="AE1721" s="82"/>
    </row>
    <row r="1722" spans="1:31" ht="29.25" hidden="1" customHeight="1">
      <c r="A1722" s="312">
        <v>1721</v>
      </c>
      <c r="B1722" s="74" t="s">
        <v>4566</v>
      </c>
      <c r="C1722" s="6">
        <v>42850</v>
      </c>
      <c r="D1722" s="82" t="s">
        <v>4567</v>
      </c>
      <c r="E1722" s="82" t="s">
        <v>3169</v>
      </c>
      <c r="F1722" s="82"/>
      <c r="G1722" s="82" t="s">
        <v>4568</v>
      </c>
      <c r="H1722" s="82"/>
      <c r="I1722" s="108"/>
      <c r="J1722" s="82"/>
      <c r="K1722" s="82" t="s">
        <v>4100</v>
      </c>
      <c r="L1722" s="82" t="s">
        <v>3732</v>
      </c>
      <c r="M1722" s="82" t="s">
        <v>4101</v>
      </c>
      <c r="N1722" s="324" t="str">
        <f>INDEX(软件产品清单!H:H,MATCH(出库记录!K1722&amp;出库记录!L1722,软件产品清单!AB:AB,0))</f>
        <v>Demo</v>
      </c>
      <c r="O1722" s="82" t="s">
        <v>1583</v>
      </c>
      <c r="P1722" s="82" t="s">
        <v>8439</v>
      </c>
      <c r="Q1722" s="82" t="s">
        <v>1517</v>
      </c>
      <c r="R1722" s="82" t="s">
        <v>2429</v>
      </c>
      <c r="S1722" s="6"/>
      <c r="T1722" s="99" t="s">
        <v>2429</v>
      </c>
      <c r="U1722" s="99" t="s">
        <v>2429</v>
      </c>
      <c r="V1722" s="99" t="s">
        <v>2429</v>
      </c>
      <c r="W1722" s="6"/>
      <c r="X1722" s="82" t="s">
        <v>3265</v>
      </c>
      <c r="Y1722" s="82"/>
      <c r="Z1722" s="82" t="s">
        <v>2549</v>
      </c>
      <c r="AA1722" s="6">
        <v>42851</v>
      </c>
      <c r="AB1722" s="6">
        <v>43034</v>
      </c>
      <c r="AC1722" s="82" t="s">
        <v>2517</v>
      </c>
      <c r="AD1722" s="82" t="s">
        <v>4567</v>
      </c>
      <c r="AE1722" s="82"/>
    </row>
    <row r="1723" spans="1:31" ht="29.25" hidden="1" customHeight="1">
      <c r="A1723" s="312">
        <v>1722</v>
      </c>
      <c r="B1723" s="74" t="s">
        <v>4566</v>
      </c>
      <c r="C1723" s="6">
        <v>42850</v>
      </c>
      <c r="D1723" s="82" t="s">
        <v>4567</v>
      </c>
      <c r="E1723" s="82" t="s">
        <v>3169</v>
      </c>
      <c r="F1723" s="82"/>
      <c r="G1723" s="82" t="s">
        <v>4568</v>
      </c>
      <c r="H1723" s="82"/>
      <c r="I1723" s="108"/>
      <c r="J1723" s="82"/>
      <c r="K1723" s="82" t="s">
        <v>4102</v>
      </c>
      <c r="L1723" s="82" t="s">
        <v>3732</v>
      </c>
      <c r="M1723" s="82" t="s">
        <v>4103</v>
      </c>
      <c r="N1723" s="324" t="str">
        <f>INDEX(软件产品清单!H:H,MATCH(出库记录!K1723&amp;出库记录!L1723,软件产品清单!AB:AB,0))</f>
        <v>Demo</v>
      </c>
      <c r="O1723" s="82" t="s">
        <v>1583</v>
      </c>
      <c r="P1723" s="82" t="s">
        <v>8439</v>
      </c>
      <c r="Q1723" s="82" t="s">
        <v>1517</v>
      </c>
      <c r="R1723" s="82" t="s">
        <v>2429</v>
      </c>
      <c r="S1723" s="6"/>
      <c r="T1723" s="99" t="s">
        <v>2429</v>
      </c>
      <c r="U1723" s="99" t="s">
        <v>2429</v>
      </c>
      <c r="V1723" s="99" t="s">
        <v>2429</v>
      </c>
      <c r="W1723" s="6"/>
      <c r="X1723" s="82" t="s">
        <v>3265</v>
      </c>
      <c r="Y1723" s="82"/>
      <c r="Z1723" s="82" t="s">
        <v>2549</v>
      </c>
      <c r="AA1723" s="6">
        <v>42851</v>
      </c>
      <c r="AB1723" s="6">
        <v>43034</v>
      </c>
      <c r="AC1723" s="82" t="s">
        <v>2517</v>
      </c>
      <c r="AD1723" s="82" t="s">
        <v>4567</v>
      </c>
      <c r="AE1723" s="82"/>
    </row>
    <row r="1724" spans="1:31" ht="29.25" hidden="1" customHeight="1">
      <c r="A1724" s="312">
        <v>1723</v>
      </c>
      <c r="B1724" s="74" t="s">
        <v>4566</v>
      </c>
      <c r="C1724" s="6">
        <v>42850</v>
      </c>
      <c r="D1724" s="82" t="s">
        <v>4567</v>
      </c>
      <c r="E1724" s="82" t="s">
        <v>3169</v>
      </c>
      <c r="F1724" s="82"/>
      <c r="G1724" s="82" t="s">
        <v>4568</v>
      </c>
      <c r="H1724" s="82"/>
      <c r="I1724" s="108"/>
      <c r="J1724" s="82"/>
      <c r="K1724" s="82" t="s">
        <v>3356</v>
      </c>
      <c r="L1724" s="82" t="s">
        <v>2465</v>
      </c>
      <c r="M1724" s="92" t="s">
        <v>4088</v>
      </c>
      <c r="N1724" s="324" t="str">
        <f>INDEX(软件产品清单!H:H,MATCH(出库记录!K1724&amp;出库记录!L1724,软件产品清单!AB:AB,0))</f>
        <v>标准产品</v>
      </c>
      <c r="O1724" s="82" t="s">
        <v>1621</v>
      </c>
      <c r="P1724" s="82" t="s">
        <v>8439</v>
      </c>
      <c r="Q1724" s="82" t="s">
        <v>4</v>
      </c>
      <c r="R1724" s="82" t="s">
        <v>2429</v>
      </c>
      <c r="S1724" s="6"/>
      <c r="T1724" s="99" t="s">
        <v>2429</v>
      </c>
      <c r="U1724" s="99" t="s">
        <v>2429</v>
      </c>
      <c r="V1724" s="99" t="s">
        <v>2429</v>
      </c>
      <c r="W1724" s="6"/>
      <c r="X1724" s="82" t="s">
        <v>3265</v>
      </c>
      <c r="Y1724" s="82"/>
      <c r="Z1724" s="82" t="s">
        <v>2549</v>
      </c>
      <c r="AA1724" s="6">
        <v>42851</v>
      </c>
      <c r="AB1724" s="6">
        <v>43034</v>
      </c>
      <c r="AC1724" s="82" t="s">
        <v>2517</v>
      </c>
      <c r="AD1724" s="82" t="s">
        <v>4567</v>
      </c>
      <c r="AE1724" s="82"/>
    </row>
    <row r="1725" spans="1:31" ht="29.25" hidden="1" customHeight="1">
      <c r="A1725" s="312">
        <v>1724</v>
      </c>
      <c r="B1725" s="74" t="s">
        <v>4569</v>
      </c>
      <c r="C1725" s="6">
        <v>42850</v>
      </c>
      <c r="D1725" s="82" t="s">
        <v>4543</v>
      </c>
      <c r="E1725" s="82" t="s">
        <v>3169</v>
      </c>
      <c r="F1725" s="82"/>
      <c r="G1725" s="82" t="s">
        <v>4570</v>
      </c>
      <c r="H1725" s="82"/>
      <c r="I1725" s="108"/>
      <c r="J1725" s="82"/>
      <c r="K1725" s="82" t="s">
        <v>4098</v>
      </c>
      <c r="L1725" s="82" t="s">
        <v>3732</v>
      </c>
      <c r="M1725" s="82" t="s">
        <v>4099</v>
      </c>
      <c r="N1725" s="324" t="str">
        <f>INDEX(软件产品清单!H:H,MATCH(出库记录!K1725&amp;出库记录!L1725,软件产品清单!AB:AB,0))</f>
        <v>Demo</v>
      </c>
      <c r="O1725" s="82" t="s">
        <v>1504</v>
      </c>
      <c r="P1725" s="82" t="s">
        <v>8439</v>
      </c>
      <c r="Q1725" s="82" t="s">
        <v>1517</v>
      </c>
      <c r="R1725" s="82" t="s">
        <v>2429</v>
      </c>
      <c r="S1725" s="6"/>
      <c r="T1725" s="99" t="s">
        <v>2429</v>
      </c>
      <c r="U1725" s="99" t="s">
        <v>2429</v>
      </c>
      <c r="V1725" s="99" t="s">
        <v>2429</v>
      </c>
      <c r="W1725" s="6"/>
      <c r="X1725" s="82" t="s">
        <v>3265</v>
      </c>
      <c r="Y1725" s="82"/>
      <c r="Z1725" s="82" t="s">
        <v>2549</v>
      </c>
      <c r="AA1725" s="6">
        <v>42851</v>
      </c>
      <c r="AB1725" s="6">
        <v>43034</v>
      </c>
      <c r="AC1725" s="82" t="s">
        <v>2517</v>
      </c>
      <c r="AD1725" s="82" t="s">
        <v>4543</v>
      </c>
      <c r="AE1725" s="82"/>
    </row>
    <row r="1726" spans="1:31" ht="29.25" hidden="1" customHeight="1">
      <c r="A1726" s="312">
        <v>1725</v>
      </c>
      <c r="B1726" s="74" t="s">
        <v>4569</v>
      </c>
      <c r="C1726" s="6">
        <v>42850</v>
      </c>
      <c r="D1726" s="82" t="s">
        <v>4543</v>
      </c>
      <c r="E1726" s="82" t="s">
        <v>3169</v>
      </c>
      <c r="F1726" s="82"/>
      <c r="G1726" s="82" t="s">
        <v>4570</v>
      </c>
      <c r="H1726" s="82"/>
      <c r="I1726" s="108"/>
      <c r="J1726" s="82"/>
      <c r="K1726" s="82" t="s">
        <v>3533</v>
      </c>
      <c r="L1726" s="82" t="s">
        <v>3546</v>
      </c>
      <c r="M1726" s="82" t="s">
        <v>3662</v>
      </c>
      <c r="N1726" s="324" t="str">
        <f>INDEX(软件产品清单!H:H,MATCH(出库记录!K1726&amp;出库记录!L1726,软件产品清单!AB:AB,0))</f>
        <v>标准产品</v>
      </c>
      <c r="O1726" s="82" t="s">
        <v>1621</v>
      </c>
      <c r="P1726" s="82" t="s">
        <v>8439</v>
      </c>
      <c r="Q1726" s="82" t="s">
        <v>4</v>
      </c>
      <c r="R1726" s="82" t="s">
        <v>2429</v>
      </c>
      <c r="S1726" s="6"/>
      <c r="T1726" s="99" t="s">
        <v>2429</v>
      </c>
      <c r="U1726" s="99" t="s">
        <v>2429</v>
      </c>
      <c r="V1726" s="99" t="s">
        <v>2429</v>
      </c>
      <c r="W1726" s="6"/>
      <c r="X1726" s="82" t="s">
        <v>3265</v>
      </c>
      <c r="Y1726" s="82"/>
      <c r="Z1726" s="82" t="s">
        <v>2549</v>
      </c>
      <c r="AA1726" s="6">
        <v>42851</v>
      </c>
      <c r="AB1726" s="6">
        <v>43034</v>
      </c>
      <c r="AC1726" s="82" t="s">
        <v>2517</v>
      </c>
      <c r="AD1726" s="82" t="s">
        <v>4543</v>
      </c>
      <c r="AE1726" s="82"/>
    </row>
    <row r="1727" spans="1:31" ht="29.25" hidden="1" customHeight="1">
      <c r="A1727" s="312">
        <v>1726</v>
      </c>
      <c r="B1727" s="74" t="s">
        <v>4569</v>
      </c>
      <c r="C1727" s="6">
        <v>42850</v>
      </c>
      <c r="D1727" s="82" t="s">
        <v>4543</v>
      </c>
      <c r="E1727" s="82" t="s">
        <v>3169</v>
      </c>
      <c r="F1727" s="82"/>
      <c r="G1727" s="82" t="s">
        <v>4570</v>
      </c>
      <c r="H1727" s="82"/>
      <c r="I1727" s="108"/>
      <c r="J1727" s="82"/>
      <c r="K1727" s="82" t="s">
        <v>3356</v>
      </c>
      <c r="L1727" s="82" t="s">
        <v>2465</v>
      </c>
      <c r="M1727" s="92" t="s">
        <v>4088</v>
      </c>
      <c r="N1727" s="324" t="str">
        <f>INDEX(软件产品清单!H:H,MATCH(出库记录!K1727&amp;出库记录!L1727,软件产品清单!AB:AB,0))</f>
        <v>标准产品</v>
      </c>
      <c r="O1727" s="82" t="s">
        <v>1621</v>
      </c>
      <c r="P1727" s="82" t="s">
        <v>8439</v>
      </c>
      <c r="Q1727" s="82" t="s">
        <v>4</v>
      </c>
      <c r="R1727" s="82" t="s">
        <v>2429</v>
      </c>
      <c r="S1727" s="6"/>
      <c r="T1727" s="99" t="s">
        <v>2429</v>
      </c>
      <c r="U1727" s="99" t="s">
        <v>2429</v>
      </c>
      <c r="V1727" s="99" t="s">
        <v>2429</v>
      </c>
      <c r="W1727" s="6"/>
      <c r="X1727" s="82" t="s">
        <v>3265</v>
      </c>
      <c r="Y1727" s="82"/>
      <c r="Z1727" s="82" t="s">
        <v>2549</v>
      </c>
      <c r="AA1727" s="6">
        <v>42851</v>
      </c>
      <c r="AB1727" s="6">
        <v>43034</v>
      </c>
      <c r="AC1727" s="82" t="s">
        <v>2517</v>
      </c>
      <c r="AD1727" s="82" t="s">
        <v>4543</v>
      </c>
      <c r="AE1727" s="82"/>
    </row>
    <row r="1728" spans="1:31" s="103" customFormat="1" ht="29.25" hidden="1" customHeight="1">
      <c r="A1728" s="312">
        <v>1727</v>
      </c>
      <c r="B1728" s="74" t="s">
        <v>4571</v>
      </c>
      <c r="C1728" s="6">
        <v>42850</v>
      </c>
      <c r="D1728" s="82" t="s">
        <v>4572</v>
      </c>
      <c r="E1728" s="82" t="s">
        <v>3852</v>
      </c>
      <c r="F1728" s="82"/>
      <c r="G1728" s="82" t="s">
        <v>4573</v>
      </c>
      <c r="H1728" s="82"/>
      <c r="I1728" s="108"/>
      <c r="J1728" s="82"/>
      <c r="K1728" s="82" t="s">
        <v>4476</v>
      </c>
      <c r="L1728" s="82" t="s">
        <v>4477</v>
      </c>
      <c r="M1728" s="82" t="s">
        <v>4478</v>
      </c>
      <c r="N1728" s="324" t="str">
        <f>INDEX(软件产品清单!H:H,MATCH(出库记录!K1728&amp;出库记录!L1728,软件产品清单!AB:AB,0))</f>
        <v>标准产品</v>
      </c>
      <c r="O1728" s="82" t="s">
        <v>1621</v>
      </c>
      <c r="P1728" s="82" t="s">
        <v>8439</v>
      </c>
      <c r="Q1728" s="82" t="s">
        <v>1517</v>
      </c>
      <c r="R1728" s="82" t="s">
        <v>2549</v>
      </c>
      <c r="S1728" s="6">
        <v>42850</v>
      </c>
      <c r="T1728" s="99" t="s">
        <v>2429</v>
      </c>
      <c r="U1728" s="99" t="s">
        <v>2429</v>
      </c>
      <c r="V1728" s="99" t="s">
        <v>2429</v>
      </c>
      <c r="W1728" s="6"/>
      <c r="X1728" s="82" t="s">
        <v>3265</v>
      </c>
      <c r="Y1728" s="82"/>
      <c r="Z1728" s="82" t="s">
        <v>2549</v>
      </c>
      <c r="AA1728" s="6">
        <v>42851</v>
      </c>
      <c r="AB1728" s="6">
        <v>43034</v>
      </c>
      <c r="AC1728" s="82" t="s">
        <v>2517</v>
      </c>
      <c r="AD1728" s="82" t="s">
        <v>4572</v>
      </c>
      <c r="AE1728" s="82"/>
    </row>
    <row r="1729" spans="1:31" s="103" customFormat="1" ht="29.25" hidden="1" customHeight="1">
      <c r="A1729" s="312">
        <v>1728</v>
      </c>
      <c r="B1729" s="74" t="s">
        <v>4574</v>
      </c>
      <c r="C1729" s="6">
        <v>42850</v>
      </c>
      <c r="D1729" s="82" t="s">
        <v>4575</v>
      </c>
      <c r="E1729" s="82" t="s">
        <v>3852</v>
      </c>
      <c r="F1729" s="82"/>
      <c r="G1729" s="82" t="s">
        <v>4576</v>
      </c>
      <c r="H1729" s="82"/>
      <c r="I1729" s="108"/>
      <c r="J1729" s="82"/>
      <c r="K1729" s="82" t="s">
        <v>4098</v>
      </c>
      <c r="L1729" s="82" t="s">
        <v>3732</v>
      </c>
      <c r="M1729" s="82" t="s">
        <v>4099</v>
      </c>
      <c r="N1729" s="324" t="str">
        <f>INDEX(软件产品清单!H:H,MATCH(出库记录!K1729&amp;出库记录!L1729,软件产品清单!AB:AB,0))</f>
        <v>Demo</v>
      </c>
      <c r="O1729" s="82" t="s">
        <v>1504</v>
      </c>
      <c r="P1729" s="82" t="s">
        <v>8439</v>
      </c>
      <c r="Q1729" s="82" t="s">
        <v>1517</v>
      </c>
      <c r="R1729" s="82" t="s">
        <v>2429</v>
      </c>
      <c r="S1729" s="6"/>
      <c r="T1729" s="99" t="s">
        <v>2429</v>
      </c>
      <c r="U1729" s="99" t="s">
        <v>2429</v>
      </c>
      <c r="V1729" s="99" t="s">
        <v>2429</v>
      </c>
      <c r="W1729" s="6"/>
      <c r="X1729" s="82" t="s">
        <v>3265</v>
      </c>
      <c r="Y1729" s="82"/>
      <c r="Z1729" s="82" t="s">
        <v>2549</v>
      </c>
      <c r="AA1729" s="6"/>
      <c r="AB1729" s="6"/>
      <c r="AC1729" s="82"/>
      <c r="AD1729" s="82"/>
      <c r="AE1729" s="82"/>
    </row>
    <row r="1730" spans="1:31" s="103" customFormat="1" ht="29.25" hidden="1" customHeight="1">
      <c r="A1730" s="312">
        <v>1729</v>
      </c>
      <c r="B1730" s="74" t="s">
        <v>4574</v>
      </c>
      <c r="C1730" s="6">
        <v>42850</v>
      </c>
      <c r="D1730" s="82" t="s">
        <v>4575</v>
      </c>
      <c r="E1730" s="82" t="s">
        <v>3852</v>
      </c>
      <c r="F1730" s="82"/>
      <c r="G1730" s="82" t="s">
        <v>4576</v>
      </c>
      <c r="H1730" s="82"/>
      <c r="I1730" s="108"/>
      <c r="J1730" s="82"/>
      <c r="K1730" s="82" t="s">
        <v>3533</v>
      </c>
      <c r="L1730" s="82" t="s">
        <v>3546</v>
      </c>
      <c r="M1730" s="82" t="s">
        <v>3662</v>
      </c>
      <c r="N1730" s="324" t="str">
        <f>INDEX(软件产品清单!H:H,MATCH(出库记录!K1730&amp;出库记录!L1730,软件产品清单!AB:AB,0))</f>
        <v>标准产品</v>
      </c>
      <c r="O1730" s="82" t="s">
        <v>1621</v>
      </c>
      <c r="P1730" s="82" t="s">
        <v>8439</v>
      </c>
      <c r="Q1730" s="82" t="s">
        <v>4</v>
      </c>
      <c r="R1730" s="82" t="s">
        <v>2429</v>
      </c>
      <c r="S1730" s="6"/>
      <c r="T1730" s="99" t="s">
        <v>2429</v>
      </c>
      <c r="U1730" s="99" t="s">
        <v>2429</v>
      </c>
      <c r="V1730" s="99" t="s">
        <v>2429</v>
      </c>
      <c r="W1730" s="6"/>
      <c r="X1730" s="82" t="s">
        <v>3265</v>
      </c>
      <c r="Y1730" s="82"/>
      <c r="Z1730" s="82" t="s">
        <v>2549</v>
      </c>
      <c r="AA1730" s="6"/>
      <c r="AB1730" s="6"/>
      <c r="AC1730" s="82"/>
      <c r="AD1730" s="82"/>
      <c r="AE1730" s="82"/>
    </row>
    <row r="1731" spans="1:31" s="103" customFormat="1" ht="29.25" hidden="1" customHeight="1">
      <c r="A1731" s="312">
        <v>1730</v>
      </c>
      <c r="B1731" s="74" t="s">
        <v>4574</v>
      </c>
      <c r="C1731" s="6">
        <v>42850</v>
      </c>
      <c r="D1731" s="82" t="s">
        <v>4575</v>
      </c>
      <c r="E1731" s="82" t="s">
        <v>3852</v>
      </c>
      <c r="F1731" s="82"/>
      <c r="G1731" s="82" t="s">
        <v>4576</v>
      </c>
      <c r="H1731" s="82"/>
      <c r="I1731" s="108"/>
      <c r="J1731" s="82"/>
      <c r="K1731" s="82" t="s">
        <v>3660</v>
      </c>
      <c r="L1731" s="82" t="s">
        <v>2465</v>
      </c>
      <c r="M1731" s="82" t="s">
        <v>3661</v>
      </c>
      <c r="N1731" s="324" t="str">
        <f>INDEX(软件产品清单!H:H,MATCH(出库记录!K1731&amp;出库记录!L1731,软件产品清单!AB:AB,0))</f>
        <v>标准产品</v>
      </c>
      <c r="O1731" s="82" t="s">
        <v>1627</v>
      </c>
      <c r="P1731" s="82" t="s">
        <v>8439</v>
      </c>
      <c r="Q1731" s="82" t="s">
        <v>4</v>
      </c>
      <c r="R1731" s="82" t="s">
        <v>2429</v>
      </c>
      <c r="S1731" s="6"/>
      <c r="T1731" s="99" t="s">
        <v>2429</v>
      </c>
      <c r="U1731" s="99" t="s">
        <v>2429</v>
      </c>
      <c r="V1731" s="99" t="s">
        <v>2429</v>
      </c>
      <c r="W1731" s="6"/>
      <c r="X1731" s="82" t="s">
        <v>3265</v>
      </c>
      <c r="Y1731" s="82"/>
      <c r="Z1731" s="82" t="s">
        <v>2549</v>
      </c>
      <c r="AA1731" s="6"/>
      <c r="AB1731" s="6"/>
      <c r="AC1731" s="82"/>
      <c r="AD1731" s="82"/>
      <c r="AE1731" s="82"/>
    </row>
    <row r="1732" spans="1:31" s="103" customFormat="1" ht="29.25" hidden="1" customHeight="1">
      <c r="A1732" s="312">
        <v>1731</v>
      </c>
      <c r="B1732" s="74" t="s">
        <v>4574</v>
      </c>
      <c r="C1732" s="6">
        <v>42850</v>
      </c>
      <c r="D1732" s="82" t="s">
        <v>4575</v>
      </c>
      <c r="E1732" s="82" t="s">
        <v>3852</v>
      </c>
      <c r="F1732" s="82"/>
      <c r="G1732" s="82" t="s">
        <v>4576</v>
      </c>
      <c r="H1732" s="82"/>
      <c r="I1732" s="108"/>
      <c r="J1732" s="82"/>
      <c r="K1732" s="82" t="s">
        <v>4561</v>
      </c>
      <c r="L1732" s="82" t="s">
        <v>3732</v>
      </c>
      <c r="M1732" s="82" t="s">
        <v>4562</v>
      </c>
      <c r="N1732" s="324" t="str">
        <f>INDEX(软件产品清单!H:H,MATCH(出库记录!K1732&amp;出库记录!L1732,软件产品清单!AB:AB,0))</f>
        <v>Demo</v>
      </c>
      <c r="O1732" s="82" t="s">
        <v>1634</v>
      </c>
      <c r="P1732" s="82" t="s">
        <v>8439</v>
      </c>
      <c r="Q1732" s="82" t="s">
        <v>4</v>
      </c>
      <c r="R1732" s="82" t="s">
        <v>2429</v>
      </c>
      <c r="S1732" s="6"/>
      <c r="T1732" s="99" t="s">
        <v>2429</v>
      </c>
      <c r="U1732" s="99" t="s">
        <v>2429</v>
      </c>
      <c r="V1732" s="99" t="s">
        <v>2429</v>
      </c>
      <c r="W1732" s="6"/>
      <c r="X1732" s="82" t="s">
        <v>3265</v>
      </c>
      <c r="Y1732" s="82"/>
      <c r="Z1732" s="82" t="s">
        <v>2549</v>
      </c>
      <c r="AA1732" s="6"/>
      <c r="AB1732" s="6"/>
      <c r="AC1732" s="82"/>
      <c r="AD1732" s="82"/>
      <c r="AE1732" s="82"/>
    </row>
    <row r="1733" spans="1:31" s="103" customFormat="1" ht="29.25" hidden="1" customHeight="1">
      <c r="A1733" s="312">
        <v>1732</v>
      </c>
      <c r="B1733" s="74" t="s">
        <v>4574</v>
      </c>
      <c r="C1733" s="6">
        <v>42850</v>
      </c>
      <c r="D1733" s="82" t="s">
        <v>4575</v>
      </c>
      <c r="E1733" s="82" t="s">
        <v>3852</v>
      </c>
      <c r="F1733" s="82"/>
      <c r="G1733" s="82" t="s">
        <v>4576</v>
      </c>
      <c r="H1733" s="82"/>
      <c r="I1733" s="108"/>
      <c r="J1733" s="82"/>
      <c r="K1733" s="82" t="s">
        <v>3731</v>
      </c>
      <c r="L1733" s="82" t="s">
        <v>3732</v>
      </c>
      <c r="M1733" s="82" t="s">
        <v>3733</v>
      </c>
      <c r="N1733" s="324" t="str">
        <f>INDEX(软件产品清单!H:H,MATCH(出库记录!K1733&amp;出库记录!L1733,软件产品清单!AB:AB,0))</f>
        <v>Demo</v>
      </c>
      <c r="O1733" s="82" t="s">
        <v>1661</v>
      </c>
      <c r="P1733" s="82" t="s">
        <v>8439</v>
      </c>
      <c r="Q1733" s="82" t="s">
        <v>4</v>
      </c>
      <c r="R1733" s="82" t="s">
        <v>2429</v>
      </c>
      <c r="S1733" s="6"/>
      <c r="T1733" s="99" t="s">
        <v>2429</v>
      </c>
      <c r="U1733" s="99" t="s">
        <v>2429</v>
      </c>
      <c r="V1733" s="99" t="s">
        <v>2429</v>
      </c>
      <c r="W1733" s="6"/>
      <c r="X1733" s="82" t="s">
        <v>3265</v>
      </c>
      <c r="Y1733" s="82"/>
      <c r="Z1733" s="82" t="s">
        <v>2549</v>
      </c>
      <c r="AA1733" s="6"/>
      <c r="AB1733" s="6"/>
      <c r="AC1733" s="82"/>
      <c r="AD1733" s="82"/>
      <c r="AE1733" s="82"/>
    </row>
    <row r="1734" spans="1:31" s="103" customFormat="1" ht="29.25" hidden="1" customHeight="1">
      <c r="A1734" s="312">
        <v>1733</v>
      </c>
      <c r="B1734" s="74" t="s">
        <v>4574</v>
      </c>
      <c r="C1734" s="6">
        <v>42850</v>
      </c>
      <c r="D1734" s="82" t="s">
        <v>4575</v>
      </c>
      <c r="E1734" s="82" t="s">
        <v>3852</v>
      </c>
      <c r="F1734" s="82"/>
      <c r="G1734" s="82" t="s">
        <v>4576</v>
      </c>
      <c r="H1734" s="82"/>
      <c r="I1734" s="108"/>
      <c r="J1734" s="82"/>
      <c r="K1734" s="82" t="s">
        <v>4195</v>
      </c>
      <c r="L1734" s="82" t="s">
        <v>3732</v>
      </c>
      <c r="M1734" s="82" t="s">
        <v>4196</v>
      </c>
      <c r="N1734" s="324" t="str">
        <f>INDEX(软件产品清单!H:H,MATCH(出库记录!K1734&amp;出库记录!L1734,软件产品清单!AB:AB,0))</f>
        <v>Demo</v>
      </c>
      <c r="O1734" s="82" t="s">
        <v>1569</v>
      </c>
      <c r="P1734" s="82" t="s">
        <v>8439</v>
      </c>
      <c r="Q1734" s="82" t="s">
        <v>4</v>
      </c>
      <c r="R1734" s="82" t="s">
        <v>2429</v>
      </c>
      <c r="S1734" s="6"/>
      <c r="T1734" s="99" t="s">
        <v>2429</v>
      </c>
      <c r="U1734" s="99" t="s">
        <v>2429</v>
      </c>
      <c r="V1734" s="99" t="s">
        <v>2429</v>
      </c>
      <c r="W1734" s="6"/>
      <c r="X1734" s="82" t="s">
        <v>3265</v>
      </c>
      <c r="Y1734" s="82"/>
      <c r="Z1734" s="82" t="s">
        <v>2549</v>
      </c>
      <c r="AA1734" s="6"/>
      <c r="AB1734" s="6"/>
      <c r="AC1734" s="82"/>
      <c r="AD1734" s="82"/>
      <c r="AE1734" s="82"/>
    </row>
    <row r="1735" spans="1:31" s="103" customFormat="1" ht="29.25" hidden="1" customHeight="1">
      <c r="A1735" s="312">
        <v>1734</v>
      </c>
      <c r="B1735" s="74" t="s">
        <v>4574</v>
      </c>
      <c r="C1735" s="6">
        <v>42850</v>
      </c>
      <c r="D1735" s="82" t="s">
        <v>4575</v>
      </c>
      <c r="E1735" s="82" t="s">
        <v>3852</v>
      </c>
      <c r="F1735" s="82"/>
      <c r="G1735" s="82" t="s">
        <v>4576</v>
      </c>
      <c r="H1735" s="82"/>
      <c r="I1735" s="108"/>
      <c r="J1735" s="82"/>
      <c r="K1735" s="82" t="s">
        <v>3646</v>
      </c>
      <c r="L1735" s="82" t="s">
        <v>0</v>
      </c>
      <c r="M1735" s="82" t="s">
        <v>3647</v>
      </c>
      <c r="N1735" s="324" t="str">
        <f>INDEX(软件产品清单!H:H,MATCH(出库记录!K1735&amp;出库记录!L1735,软件产品清单!AB:AB,0))</f>
        <v>标准产品</v>
      </c>
      <c r="O1735" s="82" t="s">
        <v>1504</v>
      </c>
      <c r="P1735" s="82" t="s">
        <v>8439</v>
      </c>
      <c r="Q1735" s="82" t="s">
        <v>4</v>
      </c>
      <c r="R1735" s="82" t="s">
        <v>2429</v>
      </c>
      <c r="S1735" s="6"/>
      <c r="T1735" s="99" t="s">
        <v>2429</v>
      </c>
      <c r="U1735" s="99" t="s">
        <v>2429</v>
      </c>
      <c r="V1735" s="99" t="s">
        <v>2429</v>
      </c>
      <c r="W1735" s="6"/>
      <c r="X1735" s="82" t="s">
        <v>3265</v>
      </c>
      <c r="Y1735" s="82"/>
      <c r="Z1735" s="82" t="s">
        <v>2549</v>
      </c>
      <c r="AA1735" s="6"/>
      <c r="AB1735" s="6"/>
      <c r="AC1735" s="82"/>
      <c r="AD1735" s="82"/>
      <c r="AE1735" s="82"/>
    </row>
    <row r="1736" spans="1:31" s="103" customFormat="1" ht="29.25" hidden="1" customHeight="1">
      <c r="A1736" s="312">
        <v>1735</v>
      </c>
      <c r="B1736" s="74" t="s">
        <v>4574</v>
      </c>
      <c r="C1736" s="6">
        <v>42850</v>
      </c>
      <c r="D1736" s="82" t="s">
        <v>4575</v>
      </c>
      <c r="E1736" s="82" t="s">
        <v>3852</v>
      </c>
      <c r="F1736" s="82"/>
      <c r="G1736" s="82" t="s">
        <v>4576</v>
      </c>
      <c r="H1736" s="82"/>
      <c r="I1736" s="108"/>
      <c r="J1736" s="82"/>
      <c r="K1736" s="82" t="s">
        <v>3734</v>
      </c>
      <c r="L1736" s="82" t="s">
        <v>2465</v>
      </c>
      <c r="M1736" s="82" t="s">
        <v>3735</v>
      </c>
      <c r="N1736" s="324" t="str">
        <f>INDEX(软件产品清单!H:H,MATCH(出库记录!K1736&amp;出库记录!L1736,软件产品清单!AB:AB,0))</f>
        <v>标准产品</v>
      </c>
      <c r="O1736" s="82" t="s">
        <v>1569</v>
      </c>
      <c r="P1736" s="82" t="s">
        <v>8439</v>
      </c>
      <c r="Q1736" s="82" t="s">
        <v>4</v>
      </c>
      <c r="R1736" s="82" t="s">
        <v>2429</v>
      </c>
      <c r="S1736" s="6"/>
      <c r="T1736" s="99" t="s">
        <v>2429</v>
      </c>
      <c r="U1736" s="99" t="s">
        <v>2429</v>
      </c>
      <c r="V1736" s="99" t="s">
        <v>2429</v>
      </c>
      <c r="W1736" s="6"/>
      <c r="X1736" s="82" t="s">
        <v>3265</v>
      </c>
      <c r="Y1736" s="82"/>
      <c r="Z1736" s="82" t="s">
        <v>2549</v>
      </c>
      <c r="AA1736" s="6"/>
      <c r="AB1736" s="6"/>
      <c r="AC1736" s="82"/>
      <c r="AD1736" s="82"/>
      <c r="AE1736" s="82"/>
    </row>
    <row r="1737" spans="1:31" s="103" customFormat="1" ht="29.25" hidden="1" customHeight="1">
      <c r="A1737" s="312">
        <v>1736</v>
      </c>
      <c r="B1737" s="74" t="s">
        <v>4574</v>
      </c>
      <c r="C1737" s="6">
        <v>42850</v>
      </c>
      <c r="D1737" s="82" t="s">
        <v>4575</v>
      </c>
      <c r="E1737" s="82" t="s">
        <v>3852</v>
      </c>
      <c r="F1737" s="82"/>
      <c r="G1737" s="82" t="s">
        <v>4576</v>
      </c>
      <c r="H1737" s="82"/>
      <c r="I1737" s="108"/>
      <c r="J1737" s="82"/>
      <c r="K1737" s="82" t="s">
        <v>4577</v>
      </c>
      <c r="L1737" s="82" t="s">
        <v>3714</v>
      </c>
      <c r="M1737" s="82" t="s">
        <v>4578</v>
      </c>
      <c r="N1737" s="324" t="str">
        <f>INDEX(软件产品清单!H:H,MATCH(出库记录!K1737&amp;出库记录!L1737,软件产品清单!AB:AB,0))</f>
        <v>定制产品</v>
      </c>
      <c r="O1737" s="82" t="s">
        <v>1621</v>
      </c>
      <c r="P1737" s="82" t="s">
        <v>8439</v>
      </c>
      <c r="Q1737" s="82" t="s">
        <v>1517</v>
      </c>
      <c r="R1737" s="82" t="s">
        <v>2429</v>
      </c>
      <c r="S1737" s="6"/>
      <c r="T1737" s="99" t="s">
        <v>2429</v>
      </c>
      <c r="U1737" s="99" t="s">
        <v>2429</v>
      </c>
      <c r="V1737" s="99" t="s">
        <v>2429</v>
      </c>
      <c r="W1737" s="6"/>
      <c r="X1737" s="82" t="s">
        <v>3265</v>
      </c>
      <c r="Y1737" s="82"/>
      <c r="Z1737" s="82" t="s">
        <v>2549</v>
      </c>
      <c r="AA1737" s="6"/>
      <c r="AB1737" s="6"/>
      <c r="AC1737" s="82"/>
      <c r="AD1737" s="82"/>
      <c r="AE1737" s="82"/>
    </row>
    <row r="1738" spans="1:31" s="103" customFormat="1" ht="29.25" hidden="1" customHeight="1">
      <c r="A1738" s="312">
        <v>1737</v>
      </c>
      <c r="B1738" s="74" t="s">
        <v>4574</v>
      </c>
      <c r="C1738" s="6">
        <v>42850</v>
      </c>
      <c r="D1738" s="82" t="s">
        <v>4575</v>
      </c>
      <c r="E1738" s="82" t="s">
        <v>3852</v>
      </c>
      <c r="F1738" s="82"/>
      <c r="G1738" s="82" t="s">
        <v>4576</v>
      </c>
      <c r="H1738" s="82"/>
      <c r="I1738" s="108"/>
      <c r="J1738" s="82"/>
      <c r="K1738" s="82" t="s">
        <v>4096</v>
      </c>
      <c r="L1738" s="82" t="s">
        <v>2465</v>
      </c>
      <c r="M1738" s="82" t="s">
        <v>4097</v>
      </c>
      <c r="N1738" s="324" t="str">
        <f>INDEX(软件产品清单!H:H,MATCH(出库记录!K1738&amp;出库记录!L1738,软件产品清单!AB:AB,0))</f>
        <v>标准产品</v>
      </c>
      <c r="O1738" s="82" t="s">
        <v>1621</v>
      </c>
      <c r="P1738" s="82" t="s">
        <v>8439</v>
      </c>
      <c r="Q1738" s="82" t="s">
        <v>1517</v>
      </c>
      <c r="R1738" s="82" t="s">
        <v>2429</v>
      </c>
      <c r="S1738" s="6"/>
      <c r="T1738" s="99" t="s">
        <v>2429</v>
      </c>
      <c r="U1738" s="99" t="s">
        <v>2429</v>
      </c>
      <c r="V1738" s="99" t="s">
        <v>2429</v>
      </c>
      <c r="W1738" s="6"/>
      <c r="X1738" s="82" t="s">
        <v>3265</v>
      </c>
      <c r="Y1738" s="82"/>
      <c r="Z1738" s="82" t="s">
        <v>2549</v>
      </c>
      <c r="AA1738" s="6"/>
      <c r="AB1738" s="6"/>
      <c r="AC1738" s="82"/>
      <c r="AD1738" s="82"/>
      <c r="AE1738" s="82"/>
    </row>
    <row r="1739" spans="1:31" s="103" customFormat="1" ht="29.25" hidden="1" customHeight="1">
      <c r="A1739" s="312">
        <v>1738</v>
      </c>
      <c r="B1739" s="74" t="s">
        <v>4579</v>
      </c>
      <c r="C1739" s="6">
        <v>42851</v>
      </c>
      <c r="D1739" s="82" t="s">
        <v>4580</v>
      </c>
      <c r="E1739" s="82" t="s">
        <v>2828</v>
      </c>
      <c r="F1739" s="82" t="s">
        <v>4581</v>
      </c>
      <c r="G1739" s="82" t="s">
        <v>4582</v>
      </c>
      <c r="H1739" s="82" t="s">
        <v>3033</v>
      </c>
      <c r="I1739" s="108">
        <v>71400</v>
      </c>
      <c r="J1739" s="82" t="s">
        <v>4583</v>
      </c>
      <c r="K1739" s="82" t="s">
        <v>10987</v>
      </c>
      <c r="L1739" s="82" t="s">
        <v>643</v>
      </c>
      <c r="M1739" s="82" t="s">
        <v>4584</v>
      </c>
      <c r="N1739" s="324" t="s">
        <v>11080</v>
      </c>
      <c r="O1739" s="82" t="s">
        <v>3274</v>
      </c>
      <c r="P1739" s="82" t="s">
        <v>5874</v>
      </c>
      <c r="Q1739" s="82" t="s">
        <v>4</v>
      </c>
      <c r="R1739" s="82" t="s">
        <v>2429</v>
      </c>
      <c r="S1739" s="6"/>
      <c r="T1739" s="99">
        <v>1</v>
      </c>
      <c r="U1739" s="99" t="s">
        <v>2429</v>
      </c>
      <c r="V1739" s="99" t="s">
        <v>2429</v>
      </c>
      <c r="W1739" s="6">
        <v>42843</v>
      </c>
      <c r="X1739" s="82" t="s">
        <v>2517</v>
      </c>
      <c r="Y1739" s="82" t="s">
        <v>4580</v>
      </c>
      <c r="Z1739" s="82" t="s">
        <v>2549</v>
      </c>
      <c r="AA1739" s="6"/>
      <c r="AB1739" s="6"/>
      <c r="AC1739" s="82"/>
      <c r="AD1739" s="82"/>
      <c r="AE1739" s="82"/>
    </row>
    <row r="1740" spans="1:31" s="103" customFormat="1" ht="29.25" hidden="1" customHeight="1">
      <c r="A1740" s="312">
        <v>1739</v>
      </c>
      <c r="B1740" s="74" t="s">
        <v>4585</v>
      </c>
      <c r="C1740" s="6">
        <v>42851</v>
      </c>
      <c r="D1740" s="82" t="s">
        <v>3230</v>
      </c>
      <c r="E1740" s="82" t="s">
        <v>3150</v>
      </c>
      <c r="F1740" s="82" t="s">
        <v>4586</v>
      </c>
      <c r="G1740" s="82" t="s">
        <v>4587</v>
      </c>
      <c r="H1740" s="82" t="s">
        <v>3028</v>
      </c>
      <c r="I1740" s="108"/>
      <c r="J1740" s="82"/>
      <c r="K1740" s="82" t="s">
        <v>3592</v>
      </c>
      <c r="L1740" s="82" t="s">
        <v>1545</v>
      </c>
      <c r="M1740" s="82" t="s">
        <v>4451</v>
      </c>
      <c r="N1740" s="324" t="str">
        <f>INDEX(软件产品清单!H:H,MATCH(出库记录!K1740&amp;出库记录!L1740,软件产品清单!AB:AB,0))</f>
        <v>标准产品</v>
      </c>
      <c r="O1740" s="82" t="s">
        <v>1504</v>
      </c>
      <c r="P1740" s="82" t="s">
        <v>8438</v>
      </c>
      <c r="Q1740" s="82" t="s">
        <v>4</v>
      </c>
      <c r="R1740" s="82" t="s">
        <v>2549</v>
      </c>
      <c r="S1740" s="6">
        <v>42851</v>
      </c>
      <c r="T1740" s="99" t="s">
        <v>2429</v>
      </c>
      <c r="U1740" s="99" t="s">
        <v>2429</v>
      </c>
      <c r="V1740" s="99" t="s">
        <v>2429</v>
      </c>
      <c r="W1740" s="6"/>
      <c r="X1740" s="82" t="s">
        <v>3287</v>
      </c>
      <c r="Y1740" s="82" t="s">
        <v>4588</v>
      </c>
      <c r="Z1740" s="82" t="s">
        <v>2549</v>
      </c>
      <c r="AA1740" s="6">
        <v>42852</v>
      </c>
      <c r="AB1740" s="6" t="s">
        <v>2516</v>
      </c>
      <c r="AC1740" s="82" t="s">
        <v>2517</v>
      </c>
      <c r="AD1740" s="82" t="s">
        <v>4588</v>
      </c>
      <c r="AE1740" s="82"/>
    </row>
    <row r="1741" spans="1:31" s="103" customFormat="1" ht="29.25" hidden="1" customHeight="1">
      <c r="A1741" s="312">
        <v>1740</v>
      </c>
      <c r="B1741" s="74" t="s">
        <v>4589</v>
      </c>
      <c r="C1741" s="6">
        <v>42851</v>
      </c>
      <c r="D1741" s="82" t="s">
        <v>2674</v>
      </c>
      <c r="E1741" s="82" t="s">
        <v>2828</v>
      </c>
      <c r="F1741" s="82" t="s">
        <v>4590</v>
      </c>
      <c r="G1741" s="82" t="s">
        <v>4591</v>
      </c>
      <c r="H1741" s="82" t="s">
        <v>4592</v>
      </c>
      <c r="I1741" s="108">
        <v>393000</v>
      </c>
      <c r="J1741" s="82" t="s">
        <v>4409</v>
      </c>
      <c r="K1741" s="82" t="s">
        <v>4593</v>
      </c>
      <c r="L1741" s="82" t="s">
        <v>1185</v>
      </c>
      <c r="M1741" s="82" t="s">
        <v>4594</v>
      </c>
      <c r="N1741" s="324" t="s">
        <v>11080</v>
      </c>
      <c r="O1741" s="82" t="s">
        <v>3993</v>
      </c>
      <c r="P1741" s="82" t="s">
        <v>5874</v>
      </c>
      <c r="Q1741" s="82" t="s">
        <v>4</v>
      </c>
      <c r="R1741" s="82" t="s">
        <v>2429</v>
      </c>
      <c r="S1741" s="6"/>
      <c r="T1741" s="99">
        <v>1</v>
      </c>
      <c r="U1741" s="99" t="s">
        <v>2429</v>
      </c>
      <c r="V1741" s="99" t="s">
        <v>2429</v>
      </c>
      <c r="W1741" s="6">
        <v>42852</v>
      </c>
      <c r="X1741" s="82" t="s">
        <v>3287</v>
      </c>
      <c r="Y1741" s="82" t="s">
        <v>2983</v>
      </c>
      <c r="Z1741" s="82" t="s">
        <v>2549</v>
      </c>
      <c r="AA1741" s="6"/>
      <c r="AB1741" s="6"/>
      <c r="AC1741" s="82"/>
      <c r="AD1741" s="82"/>
      <c r="AE1741" s="82"/>
    </row>
    <row r="1742" spans="1:31" s="103" customFormat="1" ht="29.25" hidden="1" customHeight="1">
      <c r="A1742" s="312">
        <v>1741</v>
      </c>
      <c r="B1742" s="74" t="s">
        <v>4595</v>
      </c>
      <c r="C1742" s="6">
        <v>42851</v>
      </c>
      <c r="D1742" s="82" t="s">
        <v>3419</v>
      </c>
      <c r="E1742" s="82" t="s">
        <v>3141</v>
      </c>
      <c r="F1742" s="82"/>
      <c r="G1742" s="82"/>
      <c r="H1742" s="82"/>
      <c r="I1742" s="108"/>
      <c r="J1742" s="82"/>
      <c r="K1742" s="82" t="s">
        <v>1628</v>
      </c>
      <c r="L1742" s="82" t="s">
        <v>0</v>
      </c>
      <c r="M1742" s="82" t="s">
        <v>4550</v>
      </c>
      <c r="N1742" s="324" t="str">
        <f>INDEX(软件产品清单!H:H,MATCH(出库记录!K1742&amp;出库记录!L1742,软件产品清单!AB:AB,0))</f>
        <v>标准产品</v>
      </c>
      <c r="O1742" s="82" t="s">
        <v>1627</v>
      </c>
      <c r="P1742" s="82" t="s">
        <v>8439</v>
      </c>
      <c r="Q1742" s="82" t="s">
        <v>4</v>
      </c>
      <c r="R1742" s="82" t="s">
        <v>2549</v>
      </c>
      <c r="S1742" s="6">
        <v>42851</v>
      </c>
      <c r="T1742" s="99" t="s">
        <v>2429</v>
      </c>
      <c r="U1742" s="99" t="s">
        <v>2429</v>
      </c>
      <c r="V1742" s="99" t="s">
        <v>2429</v>
      </c>
      <c r="W1742" s="6"/>
      <c r="X1742" s="82" t="s">
        <v>3287</v>
      </c>
      <c r="Y1742" s="82" t="s">
        <v>3419</v>
      </c>
      <c r="Z1742" s="82" t="s">
        <v>2549</v>
      </c>
      <c r="AA1742" s="6">
        <v>42852</v>
      </c>
      <c r="AB1742" s="6">
        <v>43217</v>
      </c>
      <c r="AC1742" s="82" t="s">
        <v>2517</v>
      </c>
      <c r="AD1742" s="82" t="s">
        <v>3419</v>
      </c>
      <c r="AE1742" s="82"/>
    </row>
    <row r="1743" spans="1:31" s="103" customFormat="1" ht="29.25" hidden="1" customHeight="1">
      <c r="A1743" s="312">
        <v>1742</v>
      </c>
      <c r="B1743" s="74" t="s">
        <v>4596</v>
      </c>
      <c r="C1743" s="6">
        <v>42851</v>
      </c>
      <c r="D1743" s="82" t="s">
        <v>3550</v>
      </c>
      <c r="E1743" s="82" t="s">
        <v>3045</v>
      </c>
      <c r="F1743" s="82"/>
      <c r="G1743" s="82"/>
      <c r="H1743" s="82"/>
      <c r="I1743" s="108"/>
      <c r="J1743" s="82"/>
      <c r="K1743" s="82" t="s">
        <v>2535</v>
      </c>
      <c r="L1743" s="82" t="s">
        <v>3198</v>
      </c>
      <c r="M1743" s="93" t="s">
        <v>4129</v>
      </c>
      <c r="N1743" s="324" t="str">
        <f>INDEX(软件产品清单!H:H,MATCH(出库记录!K1743&amp;出库记录!L1743,软件产品清单!AB:AB,0))</f>
        <v>标准产品</v>
      </c>
      <c r="O1743" s="82" t="s">
        <v>1664</v>
      </c>
      <c r="P1743" s="82" t="s">
        <v>5874</v>
      </c>
      <c r="Q1743" s="82" t="s">
        <v>4</v>
      </c>
      <c r="R1743" s="82" t="s">
        <v>2549</v>
      </c>
      <c r="S1743" s="6">
        <v>42851</v>
      </c>
      <c r="T1743" s="99" t="s">
        <v>2429</v>
      </c>
      <c r="U1743" s="99" t="s">
        <v>2429</v>
      </c>
      <c r="V1743" s="99" t="s">
        <v>2429</v>
      </c>
      <c r="W1743" s="6"/>
      <c r="X1743" s="82" t="s">
        <v>3287</v>
      </c>
      <c r="Y1743" s="82" t="s">
        <v>3550</v>
      </c>
      <c r="Z1743" s="82" t="s">
        <v>2549</v>
      </c>
      <c r="AA1743" s="6"/>
      <c r="AB1743" s="6"/>
      <c r="AC1743" s="82"/>
      <c r="AD1743" s="82"/>
      <c r="AE1743" s="82" t="s">
        <v>4597</v>
      </c>
    </row>
    <row r="1744" spans="1:31" s="103" customFormat="1" ht="29.25" hidden="1" customHeight="1">
      <c r="A1744" s="312">
        <v>1743</v>
      </c>
      <c r="B1744" s="74" t="s">
        <v>4598</v>
      </c>
      <c r="C1744" s="6">
        <v>42851</v>
      </c>
      <c r="D1744" s="82" t="s">
        <v>4599</v>
      </c>
      <c r="E1744" s="82" t="s">
        <v>3169</v>
      </c>
      <c r="F1744" s="82" t="s">
        <v>4600</v>
      </c>
      <c r="G1744" s="82"/>
      <c r="H1744" s="82"/>
      <c r="I1744" s="108"/>
      <c r="J1744" s="82"/>
      <c r="K1744" s="82" t="s">
        <v>3660</v>
      </c>
      <c r="L1744" s="82" t="s">
        <v>2465</v>
      </c>
      <c r="M1744" s="82" t="s">
        <v>3661</v>
      </c>
      <c r="N1744" s="324" t="str">
        <f>INDEX(软件产品清单!H:H,MATCH(出库记录!K1744&amp;出库记录!L1744,软件产品清单!AB:AB,0))</f>
        <v>标准产品</v>
      </c>
      <c r="O1744" s="82" t="s">
        <v>1627</v>
      </c>
      <c r="P1744" s="82" t="s">
        <v>8439</v>
      </c>
      <c r="Q1744" s="82" t="s">
        <v>4</v>
      </c>
      <c r="R1744" s="82" t="s">
        <v>2429</v>
      </c>
      <c r="S1744" s="6"/>
      <c r="T1744" s="99" t="s">
        <v>2429</v>
      </c>
      <c r="U1744" s="99" t="s">
        <v>2429</v>
      </c>
      <c r="V1744" s="99" t="s">
        <v>2429</v>
      </c>
      <c r="W1744" s="6"/>
      <c r="X1744" s="82" t="s">
        <v>3265</v>
      </c>
      <c r="Y1744" s="82"/>
      <c r="Z1744" s="82" t="s">
        <v>2549</v>
      </c>
      <c r="AA1744" s="6">
        <v>42852</v>
      </c>
      <c r="AB1744" s="6">
        <v>43035</v>
      </c>
      <c r="AC1744" s="82" t="s">
        <v>2517</v>
      </c>
      <c r="AD1744" s="82" t="s">
        <v>3816</v>
      </c>
      <c r="AE1744" s="82"/>
    </row>
    <row r="1745" spans="1:31" s="103" customFormat="1" ht="29.25" hidden="1" customHeight="1">
      <c r="A1745" s="312">
        <v>1744</v>
      </c>
      <c r="B1745" s="74" t="s">
        <v>4598</v>
      </c>
      <c r="C1745" s="6">
        <v>42851</v>
      </c>
      <c r="D1745" s="82" t="s">
        <v>4599</v>
      </c>
      <c r="E1745" s="82" t="s">
        <v>3169</v>
      </c>
      <c r="F1745" s="82" t="s">
        <v>4600</v>
      </c>
      <c r="G1745" s="82"/>
      <c r="H1745" s="82"/>
      <c r="I1745" s="108"/>
      <c r="J1745" s="82"/>
      <c r="K1745" s="82" t="s">
        <v>3533</v>
      </c>
      <c r="L1745" s="82" t="s">
        <v>3546</v>
      </c>
      <c r="M1745" s="82" t="s">
        <v>3662</v>
      </c>
      <c r="N1745" s="324" t="str">
        <f>INDEX(软件产品清单!H:H,MATCH(出库记录!K1745&amp;出库记录!L1745,软件产品清单!AB:AB,0))</f>
        <v>标准产品</v>
      </c>
      <c r="O1745" s="82" t="s">
        <v>1621</v>
      </c>
      <c r="P1745" s="82" t="s">
        <v>8439</v>
      </c>
      <c r="Q1745" s="82" t="s">
        <v>4</v>
      </c>
      <c r="R1745" s="82" t="s">
        <v>2429</v>
      </c>
      <c r="S1745" s="6"/>
      <c r="T1745" s="99" t="s">
        <v>2429</v>
      </c>
      <c r="U1745" s="99" t="s">
        <v>2429</v>
      </c>
      <c r="V1745" s="99" t="s">
        <v>2429</v>
      </c>
      <c r="W1745" s="6"/>
      <c r="X1745" s="82" t="s">
        <v>3265</v>
      </c>
      <c r="Y1745" s="82"/>
      <c r="Z1745" s="82" t="s">
        <v>2549</v>
      </c>
      <c r="AA1745" s="6">
        <v>42852</v>
      </c>
      <c r="AB1745" s="6">
        <v>43035</v>
      </c>
      <c r="AC1745" s="82" t="s">
        <v>2517</v>
      </c>
      <c r="AD1745" s="82" t="s">
        <v>3816</v>
      </c>
      <c r="AE1745" s="82"/>
    </row>
    <row r="1746" spans="1:31" s="103" customFormat="1" ht="29.25" hidden="1" customHeight="1">
      <c r="A1746" s="312">
        <v>1745</v>
      </c>
      <c r="B1746" s="74" t="s">
        <v>4598</v>
      </c>
      <c r="C1746" s="6">
        <v>42851</v>
      </c>
      <c r="D1746" s="82" t="s">
        <v>4599</v>
      </c>
      <c r="E1746" s="82" t="s">
        <v>3169</v>
      </c>
      <c r="F1746" s="82" t="s">
        <v>4600</v>
      </c>
      <c r="G1746" s="82"/>
      <c r="H1746" s="82"/>
      <c r="I1746" s="108"/>
      <c r="J1746" s="82"/>
      <c r="K1746" s="82" t="s">
        <v>4096</v>
      </c>
      <c r="L1746" s="82" t="s">
        <v>2465</v>
      </c>
      <c r="M1746" s="82" t="s">
        <v>4097</v>
      </c>
      <c r="N1746" s="324" t="str">
        <f>INDEX(软件产品清单!H:H,MATCH(出库记录!K1746&amp;出库记录!L1746,软件产品清单!AB:AB,0))</f>
        <v>标准产品</v>
      </c>
      <c r="O1746" s="82" t="s">
        <v>1621</v>
      </c>
      <c r="P1746" s="82" t="s">
        <v>8439</v>
      </c>
      <c r="Q1746" s="82" t="s">
        <v>1517</v>
      </c>
      <c r="R1746" s="82" t="s">
        <v>2429</v>
      </c>
      <c r="S1746" s="6"/>
      <c r="T1746" s="99" t="s">
        <v>2429</v>
      </c>
      <c r="U1746" s="99" t="s">
        <v>2429</v>
      </c>
      <c r="V1746" s="99" t="s">
        <v>2429</v>
      </c>
      <c r="W1746" s="6"/>
      <c r="X1746" s="82" t="s">
        <v>3265</v>
      </c>
      <c r="Y1746" s="82"/>
      <c r="Z1746" s="82" t="s">
        <v>2549</v>
      </c>
      <c r="AA1746" s="6">
        <v>42852</v>
      </c>
      <c r="AB1746" s="6">
        <v>43035</v>
      </c>
      <c r="AC1746" s="82" t="s">
        <v>2517</v>
      </c>
      <c r="AD1746" s="82" t="s">
        <v>3816</v>
      </c>
      <c r="AE1746" s="82"/>
    </row>
    <row r="1747" spans="1:31" s="103" customFormat="1" ht="29.25" hidden="1" customHeight="1">
      <c r="A1747" s="312">
        <v>1746</v>
      </c>
      <c r="B1747" s="74" t="s">
        <v>4598</v>
      </c>
      <c r="C1747" s="6">
        <v>42851</v>
      </c>
      <c r="D1747" s="82" t="s">
        <v>4599</v>
      </c>
      <c r="E1747" s="82" t="s">
        <v>3169</v>
      </c>
      <c r="F1747" s="82" t="s">
        <v>4600</v>
      </c>
      <c r="G1747" s="82"/>
      <c r="H1747" s="82"/>
      <c r="I1747" s="108"/>
      <c r="J1747" s="82"/>
      <c r="K1747" s="82" t="s">
        <v>4098</v>
      </c>
      <c r="L1747" s="82" t="s">
        <v>3732</v>
      </c>
      <c r="M1747" s="82" t="s">
        <v>4099</v>
      </c>
      <c r="N1747" s="324" t="str">
        <f>INDEX(软件产品清单!H:H,MATCH(出库记录!K1747&amp;出库记录!L1747,软件产品清单!AB:AB,0))</f>
        <v>Demo</v>
      </c>
      <c r="O1747" s="82" t="s">
        <v>1504</v>
      </c>
      <c r="P1747" s="82" t="s">
        <v>8439</v>
      </c>
      <c r="Q1747" s="82" t="s">
        <v>1517</v>
      </c>
      <c r="R1747" s="82" t="s">
        <v>2429</v>
      </c>
      <c r="S1747" s="6"/>
      <c r="T1747" s="99" t="s">
        <v>2429</v>
      </c>
      <c r="U1747" s="99" t="s">
        <v>2429</v>
      </c>
      <c r="V1747" s="99" t="s">
        <v>2429</v>
      </c>
      <c r="W1747" s="6"/>
      <c r="X1747" s="82" t="s">
        <v>3265</v>
      </c>
      <c r="Y1747" s="82"/>
      <c r="Z1747" s="82" t="s">
        <v>2549</v>
      </c>
      <c r="AA1747" s="6">
        <v>42852</v>
      </c>
      <c r="AB1747" s="6">
        <v>43035</v>
      </c>
      <c r="AC1747" s="82" t="s">
        <v>2517</v>
      </c>
      <c r="AD1747" s="82" t="s">
        <v>3816</v>
      </c>
      <c r="AE1747" s="82"/>
    </row>
    <row r="1748" spans="1:31" s="103" customFormat="1" ht="29.25" hidden="1" customHeight="1">
      <c r="A1748" s="312">
        <v>1747</v>
      </c>
      <c r="B1748" s="74" t="s">
        <v>4598</v>
      </c>
      <c r="C1748" s="6">
        <v>42851</v>
      </c>
      <c r="D1748" s="82" t="s">
        <v>4599</v>
      </c>
      <c r="E1748" s="82" t="s">
        <v>3169</v>
      </c>
      <c r="F1748" s="82" t="s">
        <v>4600</v>
      </c>
      <c r="G1748" s="82"/>
      <c r="H1748" s="82"/>
      <c r="I1748" s="108"/>
      <c r="J1748" s="82"/>
      <c r="K1748" s="82" t="s">
        <v>4100</v>
      </c>
      <c r="L1748" s="82" t="s">
        <v>3732</v>
      </c>
      <c r="M1748" s="82" t="s">
        <v>4101</v>
      </c>
      <c r="N1748" s="324" t="str">
        <f>INDEX(软件产品清单!H:H,MATCH(出库记录!K1748&amp;出库记录!L1748,软件产品清单!AB:AB,0))</f>
        <v>Demo</v>
      </c>
      <c r="O1748" s="82" t="s">
        <v>1583</v>
      </c>
      <c r="P1748" s="82" t="s">
        <v>8439</v>
      </c>
      <c r="Q1748" s="82" t="s">
        <v>1517</v>
      </c>
      <c r="R1748" s="82" t="s">
        <v>2429</v>
      </c>
      <c r="S1748" s="6"/>
      <c r="T1748" s="99" t="s">
        <v>2429</v>
      </c>
      <c r="U1748" s="99" t="s">
        <v>2429</v>
      </c>
      <c r="V1748" s="99" t="s">
        <v>2429</v>
      </c>
      <c r="W1748" s="6"/>
      <c r="X1748" s="82" t="s">
        <v>3265</v>
      </c>
      <c r="Y1748" s="82"/>
      <c r="Z1748" s="82" t="s">
        <v>2549</v>
      </c>
      <c r="AA1748" s="6">
        <v>42852</v>
      </c>
      <c r="AB1748" s="6">
        <v>43035</v>
      </c>
      <c r="AC1748" s="82" t="s">
        <v>2517</v>
      </c>
      <c r="AD1748" s="82" t="s">
        <v>3816</v>
      </c>
      <c r="AE1748" s="82"/>
    </row>
    <row r="1749" spans="1:31" s="103" customFormat="1" ht="29.25" hidden="1" customHeight="1">
      <c r="A1749" s="312">
        <v>1748</v>
      </c>
      <c r="B1749" s="74" t="s">
        <v>4598</v>
      </c>
      <c r="C1749" s="6">
        <v>42851</v>
      </c>
      <c r="D1749" s="82" t="s">
        <v>4599</v>
      </c>
      <c r="E1749" s="82" t="s">
        <v>3169</v>
      </c>
      <c r="F1749" s="82" t="s">
        <v>4600</v>
      </c>
      <c r="G1749" s="82"/>
      <c r="H1749" s="82"/>
      <c r="I1749" s="108"/>
      <c r="J1749" s="82"/>
      <c r="K1749" s="82" t="s">
        <v>4102</v>
      </c>
      <c r="L1749" s="82" t="s">
        <v>3732</v>
      </c>
      <c r="M1749" s="82" t="s">
        <v>4103</v>
      </c>
      <c r="N1749" s="324" t="str">
        <f>INDEX(软件产品清单!H:H,MATCH(出库记录!K1749&amp;出库记录!L1749,软件产品清单!AB:AB,0))</f>
        <v>Demo</v>
      </c>
      <c r="O1749" s="82" t="s">
        <v>1583</v>
      </c>
      <c r="P1749" s="82" t="s">
        <v>8439</v>
      </c>
      <c r="Q1749" s="82" t="s">
        <v>1517</v>
      </c>
      <c r="R1749" s="82" t="s">
        <v>2429</v>
      </c>
      <c r="S1749" s="6"/>
      <c r="T1749" s="99" t="s">
        <v>2429</v>
      </c>
      <c r="U1749" s="99" t="s">
        <v>2429</v>
      </c>
      <c r="V1749" s="99" t="s">
        <v>2429</v>
      </c>
      <c r="W1749" s="6"/>
      <c r="X1749" s="82" t="s">
        <v>3265</v>
      </c>
      <c r="Y1749" s="82"/>
      <c r="Z1749" s="82" t="s">
        <v>2549</v>
      </c>
      <c r="AA1749" s="6">
        <v>42852</v>
      </c>
      <c r="AB1749" s="6">
        <v>43035</v>
      </c>
      <c r="AC1749" s="82" t="s">
        <v>2517</v>
      </c>
      <c r="AD1749" s="82" t="s">
        <v>3816</v>
      </c>
      <c r="AE1749" s="82"/>
    </row>
    <row r="1750" spans="1:31" s="103" customFormat="1" ht="29.25" hidden="1" customHeight="1">
      <c r="A1750" s="312">
        <v>1749</v>
      </c>
      <c r="B1750" s="74" t="s">
        <v>4598</v>
      </c>
      <c r="C1750" s="6">
        <v>42851</v>
      </c>
      <c r="D1750" s="82" t="s">
        <v>4599</v>
      </c>
      <c r="E1750" s="82" t="s">
        <v>3169</v>
      </c>
      <c r="F1750" s="82" t="s">
        <v>4600</v>
      </c>
      <c r="G1750" s="82"/>
      <c r="H1750" s="82"/>
      <c r="I1750" s="108"/>
      <c r="J1750" s="82"/>
      <c r="K1750" s="82" t="s">
        <v>3356</v>
      </c>
      <c r="L1750" s="82" t="s">
        <v>2465</v>
      </c>
      <c r="M1750" s="92" t="s">
        <v>4088</v>
      </c>
      <c r="N1750" s="324" t="str">
        <f>INDEX(软件产品清单!H:H,MATCH(出库记录!K1750&amp;出库记录!L1750,软件产品清单!AB:AB,0))</f>
        <v>标准产品</v>
      </c>
      <c r="O1750" s="82" t="s">
        <v>1621</v>
      </c>
      <c r="P1750" s="82" t="s">
        <v>8439</v>
      </c>
      <c r="Q1750" s="82" t="s">
        <v>4</v>
      </c>
      <c r="R1750" s="82" t="s">
        <v>2429</v>
      </c>
      <c r="S1750" s="6"/>
      <c r="T1750" s="99" t="s">
        <v>2429</v>
      </c>
      <c r="U1750" s="99" t="s">
        <v>2429</v>
      </c>
      <c r="V1750" s="99" t="s">
        <v>2429</v>
      </c>
      <c r="W1750" s="6"/>
      <c r="X1750" s="82" t="s">
        <v>3265</v>
      </c>
      <c r="Y1750" s="82"/>
      <c r="Z1750" s="82" t="s">
        <v>2549</v>
      </c>
      <c r="AA1750" s="6">
        <v>42852</v>
      </c>
      <c r="AB1750" s="6">
        <v>43035</v>
      </c>
      <c r="AC1750" s="82" t="s">
        <v>2517</v>
      </c>
      <c r="AD1750" s="82" t="s">
        <v>3816</v>
      </c>
      <c r="AE1750" s="82"/>
    </row>
    <row r="1751" spans="1:31" s="103" customFormat="1" ht="29.25" hidden="1" customHeight="1">
      <c r="A1751" s="312">
        <v>1750</v>
      </c>
      <c r="B1751" s="74" t="s">
        <v>4598</v>
      </c>
      <c r="C1751" s="6">
        <v>42851</v>
      </c>
      <c r="D1751" s="82" t="s">
        <v>4599</v>
      </c>
      <c r="E1751" s="82" t="s">
        <v>3169</v>
      </c>
      <c r="F1751" s="82" t="s">
        <v>4600</v>
      </c>
      <c r="G1751" s="82"/>
      <c r="H1751" s="82"/>
      <c r="I1751" s="108"/>
      <c r="J1751" s="82"/>
      <c r="K1751" s="82" t="s">
        <v>4476</v>
      </c>
      <c r="L1751" s="82" t="s">
        <v>4477</v>
      </c>
      <c r="M1751" s="82" t="s">
        <v>4478</v>
      </c>
      <c r="N1751" s="324" t="str">
        <f>INDEX(软件产品清单!H:H,MATCH(出库记录!K1751&amp;出库记录!L1751,软件产品清单!AB:AB,0))</f>
        <v>标准产品</v>
      </c>
      <c r="O1751" s="82" t="s">
        <v>1621</v>
      </c>
      <c r="P1751" s="82" t="s">
        <v>8439</v>
      </c>
      <c r="Q1751" s="82" t="s">
        <v>1517</v>
      </c>
      <c r="R1751" s="82" t="s">
        <v>2429</v>
      </c>
      <c r="S1751" s="6"/>
      <c r="T1751" s="99" t="s">
        <v>2429</v>
      </c>
      <c r="U1751" s="99" t="s">
        <v>2429</v>
      </c>
      <c r="V1751" s="99" t="s">
        <v>2429</v>
      </c>
      <c r="W1751" s="6"/>
      <c r="X1751" s="82" t="s">
        <v>3265</v>
      </c>
      <c r="Y1751" s="82"/>
      <c r="Z1751" s="82" t="s">
        <v>2549</v>
      </c>
      <c r="AA1751" s="6">
        <v>42852</v>
      </c>
      <c r="AB1751" s="6">
        <v>43035</v>
      </c>
      <c r="AC1751" s="82" t="s">
        <v>2517</v>
      </c>
      <c r="AD1751" s="82" t="s">
        <v>3816</v>
      </c>
      <c r="AE1751" s="82"/>
    </row>
    <row r="1752" spans="1:31" s="103" customFormat="1" ht="29.25" hidden="1" customHeight="1">
      <c r="A1752" s="312">
        <v>1751</v>
      </c>
      <c r="B1752" s="74" t="s">
        <v>4601</v>
      </c>
      <c r="C1752" s="6">
        <v>42851</v>
      </c>
      <c r="D1752" s="82" t="s">
        <v>4284</v>
      </c>
      <c r="E1752" s="82" t="s">
        <v>2828</v>
      </c>
      <c r="F1752" s="82" t="s">
        <v>4602</v>
      </c>
      <c r="G1752" s="82" t="s">
        <v>4603</v>
      </c>
      <c r="H1752" s="82" t="s">
        <v>4284</v>
      </c>
      <c r="I1752" s="108">
        <v>39584</v>
      </c>
      <c r="J1752" s="82" t="s">
        <v>2749</v>
      </c>
      <c r="K1752" s="82" t="s">
        <v>3300</v>
      </c>
      <c r="L1752" s="82" t="s">
        <v>3301</v>
      </c>
      <c r="M1752" s="82" t="s">
        <v>3773</v>
      </c>
      <c r="N1752" s="324" t="str">
        <f>INDEX(软件产品清单!H:H,MATCH(出库记录!K1752&amp;出库记录!L1752,软件产品清单!AB:AB,0))</f>
        <v>标准产品</v>
      </c>
      <c r="O1752" s="82" t="s">
        <v>1557</v>
      </c>
      <c r="P1752" s="82" t="s">
        <v>8440</v>
      </c>
      <c r="Q1752" s="82" t="s">
        <v>1553</v>
      </c>
      <c r="R1752" s="82" t="s">
        <v>2429</v>
      </c>
      <c r="S1752" s="6"/>
      <c r="T1752" s="82" t="s">
        <v>2429</v>
      </c>
      <c r="U1752" s="99" t="s">
        <v>2429</v>
      </c>
      <c r="V1752" s="99" t="s">
        <v>3303</v>
      </c>
      <c r="W1752" s="6"/>
      <c r="X1752" s="82" t="s">
        <v>3265</v>
      </c>
      <c r="Y1752" s="82"/>
      <c r="Z1752" s="82" t="s">
        <v>2429</v>
      </c>
      <c r="AA1752" s="6"/>
      <c r="AB1752" s="6"/>
      <c r="AC1752" s="82"/>
      <c r="AD1752" s="82"/>
      <c r="AE1752" s="82" t="s">
        <v>4604</v>
      </c>
    </row>
    <row r="1753" spans="1:31" s="103" customFormat="1" ht="29.25" hidden="1" customHeight="1">
      <c r="A1753" s="312">
        <v>1752</v>
      </c>
      <c r="B1753" s="74" t="s">
        <v>4605</v>
      </c>
      <c r="C1753" s="6">
        <v>42852</v>
      </c>
      <c r="D1753" s="82" t="s">
        <v>4606</v>
      </c>
      <c r="E1753" s="82" t="s">
        <v>3169</v>
      </c>
      <c r="F1753" s="82"/>
      <c r="G1753" s="82"/>
      <c r="H1753" s="82"/>
      <c r="I1753" s="108"/>
      <c r="J1753" s="82"/>
      <c r="K1753" s="82" t="s">
        <v>3533</v>
      </c>
      <c r="L1753" s="82" t="s">
        <v>4607</v>
      </c>
      <c r="M1753" s="82" t="s">
        <v>3662</v>
      </c>
      <c r="N1753" s="324" t="str">
        <f>INDEX(软件产品清单!H:H,MATCH(出库记录!K1753&amp;出库记录!L1753,软件产品清单!AB:AB,0))</f>
        <v>标准产品</v>
      </c>
      <c r="O1753" s="82" t="s">
        <v>1621</v>
      </c>
      <c r="P1753" s="82" t="s">
        <v>8439</v>
      </c>
      <c r="Q1753" s="82" t="s">
        <v>1517</v>
      </c>
      <c r="R1753" s="82" t="s">
        <v>2549</v>
      </c>
      <c r="S1753" s="6">
        <v>42852</v>
      </c>
      <c r="T1753" s="99" t="s">
        <v>2429</v>
      </c>
      <c r="U1753" s="99" t="s">
        <v>2429</v>
      </c>
      <c r="V1753" s="99" t="s">
        <v>2429</v>
      </c>
      <c r="W1753" s="6"/>
      <c r="X1753" s="82" t="s">
        <v>3287</v>
      </c>
      <c r="Y1753" s="82" t="s">
        <v>4606</v>
      </c>
      <c r="Z1753" s="82" t="s">
        <v>2549</v>
      </c>
      <c r="AA1753" s="6">
        <v>42871</v>
      </c>
      <c r="AB1753" s="6">
        <v>43055</v>
      </c>
      <c r="AC1753" s="82" t="s">
        <v>2517</v>
      </c>
      <c r="AD1753" s="82" t="s">
        <v>4606</v>
      </c>
      <c r="AE1753" s="82" t="s">
        <v>4608</v>
      </c>
    </row>
    <row r="1754" spans="1:31" s="103" customFormat="1" ht="29.25" hidden="1" customHeight="1">
      <c r="A1754" s="312">
        <v>1753</v>
      </c>
      <c r="B1754" s="74" t="s">
        <v>4609</v>
      </c>
      <c r="C1754" s="6">
        <v>42852</v>
      </c>
      <c r="D1754" s="82" t="s">
        <v>3921</v>
      </c>
      <c r="E1754" s="82" t="s">
        <v>3150</v>
      </c>
      <c r="F1754" s="82"/>
      <c r="G1754" s="82"/>
      <c r="H1754" s="82"/>
      <c r="I1754" s="108"/>
      <c r="J1754" s="82"/>
      <c r="K1754" s="82" t="s">
        <v>315</v>
      </c>
      <c r="L1754" s="82" t="s">
        <v>311</v>
      </c>
      <c r="M1754" s="82" t="s">
        <v>4610</v>
      </c>
      <c r="N1754" s="324" t="str">
        <f>INDEX(软件产品清单!H:H,MATCH(出库记录!K1754&amp;出库记录!L1754,软件产品清单!AB:AB,0))</f>
        <v>标准产品</v>
      </c>
      <c r="O1754" s="82" t="s">
        <v>1504</v>
      </c>
      <c r="P1754" s="82" t="s">
        <v>8438</v>
      </c>
      <c r="Q1754" s="82" t="s">
        <v>4</v>
      </c>
      <c r="R1754" s="82" t="s">
        <v>2429</v>
      </c>
      <c r="S1754" s="6"/>
      <c r="T1754" s="99" t="s">
        <v>2429</v>
      </c>
      <c r="U1754" s="99" t="s">
        <v>2429</v>
      </c>
      <c r="V1754" s="99" t="s">
        <v>2429</v>
      </c>
      <c r="W1754" s="6"/>
      <c r="X1754" s="82" t="s">
        <v>3265</v>
      </c>
      <c r="Y1754" s="82"/>
      <c r="Z1754" s="82" t="s">
        <v>2549</v>
      </c>
      <c r="AA1754" s="6">
        <v>42865</v>
      </c>
      <c r="AB1754" s="6" t="s">
        <v>2516</v>
      </c>
      <c r="AC1754" s="82" t="s">
        <v>2517</v>
      </c>
      <c r="AD1754" s="82" t="s">
        <v>3921</v>
      </c>
      <c r="AE1754" s="82"/>
    </row>
    <row r="1755" spans="1:31" s="103" customFormat="1" ht="29.25" hidden="1" customHeight="1">
      <c r="A1755" s="312">
        <v>1754</v>
      </c>
      <c r="B1755" s="74" t="s">
        <v>4609</v>
      </c>
      <c r="C1755" s="6">
        <v>42852</v>
      </c>
      <c r="D1755" s="82" t="s">
        <v>3921</v>
      </c>
      <c r="E1755" s="82" t="s">
        <v>3150</v>
      </c>
      <c r="F1755" s="82"/>
      <c r="G1755" s="82"/>
      <c r="H1755" s="82"/>
      <c r="I1755" s="108"/>
      <c r="J1755" s="82"/>
      <c r="K1755" s="82" t="s">
        <v>3420</v>
      </c>
      <c r="L1755" s="82" t="s">
        <v>3421</v>
      </c>
      <c r="M1755" s="82" t="s">
        <v>3724</v>
      </c>
      <c r="N1755" s="324" t="str">
        <f>INDEX(软件产品清单!H:H,MATCH(出库记录!K1755&amp;出库记录!L1755,软件产品清单!AB:AB,0))</f>
        <v>标准产品</v>
      </c>
      <c r="O1755" s="82" t="s">
        <v>1504</v>
      </c>
      <c r="P1755" s="82" t="s">
        <v>8438</v>
      </c>
      <c r="Q1755" s="82" t="s">
        <v>4</v>
      </c>
      <c r="R1755" s="82" t="s">
        <v>2429</v>
      </c>
      <c r="S1755" s="6"/>
      <c r="T1755" s="99" t="s">
        <v>2429</v>
      </c>
      <c r="U1755" s="99" t="s">
        <v>2429</v>
      </c>
      <c r="V1755" s="99" t="s">
        <v>2429</v>
      </c>
      <c r="W1755" s="6"/>
      <c r="X1755" s="82" t="s">
        <v>3265</v>
      </c>
      <c r="Y1755" s="82"/>
      <c r="Z1755" s="82" t="s">
        <v>2549</v>
      </c>
      <c r="AA1755" s="6">
        <v>42865</v>
      </c>
      <c r="AB1755" s="6" t="s">
        <v>2516</v>
      </c>
      <c r="AC1755" s="82" t="s">
        <v>2517</v>
      </c>
      <c r="AD1755" s="82" t="s">
        <v>3921</v>
      </c>
      <c r="AE1755" s="82"/>
    </row>
    <row r="1756" spans="1:31" s="103" customFormat="1" ht="29.25" hidden="1" customHeight="1">
      <c r="A1756" s="312">
        <v>1755</v>
      </c>
      <c r="B1756" s="74" t="s">
        <v>4611</v>
      </c>
      <c r="C1756" s="6">
        <v>42852</v>
      </c>
      <c r="D1756" s="82" t="s">
        <v>4588</v>
      </c>
      <c r="E1756" s="82" t="s">
        <v>3150</v>
      </c>
      <c r="F1756" s="82"/>
      <c r="G1756" s="82"/>
      <c r="H1756" s="82"/>
      <c r="I1756" s="108"/>
      <c r="J1756" s="82"/>
      <c r="K1756" s="82" t="s">
        <v>315</v>
      </c>
      <c r="L1756" s="82" t="s">
        <v>311</v>
      </c>
      <c r="M1756" s="82" t="s">
        <v>4610</v>
      </c>
      <c r="N1756" s="324" t="str">
        <f>INDEX(软件产品清单!H:H,MATCH(出库记录!K1756&amp;出库记录!L1756,软件产品清单!AB:AB,0))</f>
        <v>标准产品</v>
      </c>
      <c r="O1756" s="82" t="s">
        <v>1504</v>
      </c>
      <c r="P1756" s="82" t="s">
        <v>8438</v>
      </c>
      <c r="Q1756" s="82" t="s">
        <v>4</v>
      </c>
      <c r="R1756" s="82" t="s">
        <v>2429</v>
      </c>
      <c r="S1756" s="6"/>
      <c r="T1756" s="99" t="s">
        <v>2429</v>
      </c>
      <c r="U1756" s="99" t="s">
        <v>2429</v>
      </c>
      <c r="V1756" s="99" t="s">
        <v>2429</v>
      </c>
      <c r="W1756" s="6"/>
      <c r="X1756" s="82" t="s">
        <v>3265</v>
      </c>
      <c r="Y1756" s="82"/>
      <c r="Z1756" s="82" t="s">
        <v>2549</v>
      </c>
      <c r="AA1756" s="6">
        <v>42852</v>
      </c>
      <c r="AB1756" s="6" t="s">
        <v>2516</v>
      </c>
      <c r="AC1756" s="82" t="s">
        <v>2517</v>
      </c>
      <c r="AD1756" s="82" t="s">
        <v>4588</v>
      </c>
      <c r="AE1756" s="82"/>
    </row>
    <row r="1757" spans="1:31" s="103" customFormat="1" ht="29.25" hidden="1" customHeight="1">
      <c r="A1757" s="312">
        <v>1756</v>
      </c>
      <c r="B1757" s="74" t="s">
        <v>4611</v>
      </c>
      <c r="C1757" s="6">
        <v>42852</v>
      </c>
      <c r="D1757" s="82" t="s">
        <v>4588</v>
      </c>
      <c r="E1757" s="82" t="s">
        <v>3150</v>
      </c>
      <c r="F1757" s="82"/>
      <c r="G1757" s="82"/>
      <c r="H1757" s="82"/>
      <c r="I1757" s="108"/>
      <c r="J1757" s="82"/>
      <c r="K1757" s="82" t="s">
        <v>4612</v>
      </c>
      <c r="L1757" s="82" t="s">
        <v>3030</v>
      </c>
      <c r="M1757" s="82" t="s">
        <v>4613</v>
      </c>
      <c r="N1757" s="324" t="str">
        <f>INDEX(软件产品清单!H:H,MATCH(出库记录!K1757&amp;出库记录!L1757,软件产品清单!AB:AB,0))</f>
        <v>标准产品</v>
      </c>
      <c r="O1757" s="82" t="s">
        <v>1504</v>
      </c>
      <c r="P1757" s="82" t="s">
        <v>8438</v>
      </c>
      <c r="Q1757" s="82" t="s">
        <v>4</v>
      </c>
      <c r="R1757" s="82" t="s">
        <v>2429</v>
      </c>
      <c r="S1757" s="6"/>
      <c r="T1757" s="99" t="s">
        <v>2429</v>
      </c>
      <c r="U1757" s="99" t="s">
        <v>2429</v>
      </c>
      <c r="V1757" s="99" t="s">
        <v>2429</v>
      </c>
      <c r="W1757" s="6"/>
      <c r="X1757" s="82" t="s">
        <v>3265</v>
      </c>
      <c r="Y1757" s="82"/>
      <c r="Z1757" s="82" t="s">
        <v>2549</v>
      </c>
      <c r="AA1757" s="6">
        <v>42852</v>
      </c>
      <c r="AB1757" s="6" t="s">
        <v>2516</v>
      </c>
      <c r="AC1757" s="82" t="s">
        <v>2517</v>
      </c>
      <c r="AD1757" s="82" t="s">
        <v>4588</v>
      </c>
      <c r="AE1757" s="82"/>
    </row>
    <row r="1758" spans="1:31" s="103" customFormat="1" ht="29.25" hidden="1" customHeight="1">
      <c r="A1758" s="312">
        <v>1757</v>
      </c>
      <c r="B1758" s="74" t="s">
        <v>4614</v>
      </c>
      <c r="C1758" s="6">
        <v>42852</v>
      </c>
      <c r="D1758" s="82" t="s">
        <v>4572</v>
      </c>
      <c r="E1758" s="82" t="s">
        <v>3169</v>
      </c>
      <c r="F1758" s="82"/>
      <c r="G1758" s="82" t="s">
        <v>4615</v>
      </c>
      <c r="H1758" s="82"/>
      <c r="I1758" s="108"/>
      <c r="J1758" s="82"/>
      <c r="K1758" s="82" t="s">
        <v>3660</v>
      </c>
      <c r="L1758" s="82" t="s">
        <v>2465</v>
      </c>
      <c r="M1758" s="82" t="s">
        <v>3661</v>
      </c>
      <c r="N1758" s="324" t="str">
        <f>INDEX(软件产品清单!H:H,MATCH(出库记录!K1758&amp;出库记录!L1758,软件产品清单!AB:AB,0))</f>
        <v>标准产品</v>
      </c>
      <c r="O1758" s="82" t="s">
        <v>1627</v>
      </c>
      <c r="P1758" s="82" t="s">
        <v>8439</v>
      </c>
      <c r="Q1758" s="82" t="s">
        <v>4</v>
      </c>
      <c r="R1758" s="82" t="s">
        <v>2429</v>
      </c>
      <c r="S1758" s="6"/>
      <c r="T1758" s="99" t="s">
        <v>2429</v>
      </c>
      <c r="U1758" s="99" t="s">
        <v>2429</v>
      </c>
      <c r="V1758" s="99" t="s">
        <v>2429</v>
      </c>
      <c r="W1758" s="6"/>
      <c r="X1758" s="82" t="s">
        <v>3265</v>
      </c>
      <c r="Y1758" s="82"/>
      <c r="Z1758" s="82" t="s">
        <v>2549</v>
      </c>
      <c r="AA1758" s="6">
        <v>42852</v>
      </c>
      <c r="AB1758" s="6">
        <v>43035</v>
      </c>
      <c r="AC1758" s="82" t="s">
        <v>2517</v>
      </c>
      <c r="AD1758" s="82" t="s">
        <v>4572</v>
      </c>
      <c r="AE1758" s="82"/>
    </row>
    <row r="1759" spans="1:31" s="103" customFormat="1" ht="29.25" hidden="1" customHeight="1">
      <c r="A1759" s="312">
        <v>1758</v>
      </c>
      <c r="B1759" s="74" t="s">
        <v>4614</v>
      </c>
      <c r="C1759" s="6">
        <v>42852</v>
      </c>
      <c r="D1759" s="82" t="s">
        <v>4572</v>
      </c>
      <c r="E1759" s="82" t="s">
        <v>3169</v>
      </c>
      <c r="F1759" s="82"/>
      <c r="G1759" s="82" t="s">
        <v>4615</v>
      </c>
      <c r="H1759" s="82"/>
      <c r="I1759" s="108"/>
      <c r="J1759" s="82"/>
      <c r="K1759" s="82" t="s">
        <v>3533</v>
      </c>
      <c r="L1759" s="82" t="s">
        <v>3546</v>
      </c>
      <c r="M1759" s="82" t="s">
        <v>3662</v>
      </c>
      <c r="N1759" s="324" t="str">
        <f>INDEX(软件产品清单!H:H,MATCH(出库记录!K1759&amp;出库记录!L1759,软件产品清单!AB:AB,0))</f>
        <v>标准产品</v>
      </c>
      <c r="O1759" s="82" t="s">
        <v>1621</v>
      </c>
      <c r="P1759" s="82" t="s">
        <v>8439</v>
      </c>
      <c r="Q1759" s="82" t="s">
        <v>4</v>
      </c>
      <c r="R1759" s="82" t="s">
        <v>2429</v>
      </c>
      <c r="S1759" s="6"/>
      <c r="T1759" s="99" t="s">
        <v>2429</v>
      </c>
      <c r="U1759" s="99" t="s">
        <v>2429</v>
      </c>
      <c r="V1759" s="99" t="s">
        <v>2429</v>
      </c>
      <c r="W1759" s="6"/>
      <c r="X1759" s="82" t="s">
        <v>3265</v>
      </c>
      <c r="Y1759" s="82"/>
      <c r="Z1759" s="82" t="s">
        <v>2549</v>
      </c>
      <c r="AA1759" s="6">
        <v>42852</v>
      </c>
      <c r="AB1759" s="6">
        <v>43035</v>
      </c>
      <c r="AC1759" s="82" t="s">
        <v>2517</v>
      </c>
      <c r="AD1759" s="82" t="s">
        <v>4572</v>
      </c>
      <c r="AE1759" s="82"/>
    </row>
    <row r="1760" spans="1:31" s="103" customFormat="1" ht="29.25" hidden="1" customHeight="1">
      <c r="A1760" s="312">
        <v>1759</v>
      </c>
      <c r="B1760" s="74" t="s">
        <v>4614</v>
      </c>
      <c r="C1760" s="6">
        <v>42852</v>
      </c>
      <c r="D1760" s="82" t="s">
        <v>4572</v>
      </c>
      <c r="E1760" s="82" t="s">
        <v>3169</v>
      </c>
      <c r="F1760" s="82"/>
      <c r="G1760" s="82" t="s">
        <v>4615</v>
      </c>
      <c r="H1760" s="82"/>
      <c r="I1760" s="108"/>
      <c r="J1760" s="82"/>
      <c r="K1760" s="82" t="s">
        <v>4096</v>
      </c>
      <c r="L1760" s="82" t="s">
        <v>2465</v>
      </c>
      <c r="M1760" s="82" t="s">
        <v>4097</v>
      </c>
      <c r="N1760" s="324" t="str">
        <f>INDEX(软件产品清单!H:H,MATCH(出库记录!K1760&amp;出库记录!L1760,软件产品清单!AB:AB,0))</f>
        <v>标准产品</v>
      </c>
      <c r="O1760" s="82" t="s">
        <v>1621</v>
      </c>
      <c r="P1760" s="82" t="s">
        <v>8439</v>
      </c>
      <c r="Q1760" s="82" t="s">
        <v>1517</v>
      </c>
      <c r="R1760" s="82" t="s">
        <v>2429</v>
      </c>
      <c r="S1760" s="6"/>
      <c r="T1760" s="99" t="s">
        <v>2429</v>
      </c>
      <c r="U1760" s="99" t="s">
        <v>2429</v>
      </c>
      <c r="V1760" s="99" t="s">
        <v>2429</v>
      </c>
      <c r="W1760" s="6"/>
      <c r="X1760" s="82" t="s">
        <v>3265</v>
      </c>
      <c r="Y1760" s="82"/>
      <c r="Z1760" s="82" t="s">
        <v>2549</v>
      </c>
      <c r="AA1760" s="6">
        <v>42852</v>
      </c>
      <c r="AB1760" s="6">
        <v>43035</v>
      </c>
      <c r="AC1760" s="82" t="s">
        <v>2517</v>
      </c>
      <c r="AD1760" s="82" t="s">
        <v>4572</v>
      </c>
      <c r="AE1760" s="82"/>
    </row>
    <row r="1761" spans="1:31" s="103" customFormat="1" ht="29.25" hidden="1" customHeight="1">
      <c r="A1761" s="312">
        <v>1760</v>
      </c>
      <c r="B1761" s="74" t="s">
        <v>4614</v>
      </c>
      <c r="C1761" s="6">
        <v>42852</v>
      </c>
      <c r="D1761" s="82" t="s">
        <v>4572</v>
      </c>
      <c r="E1761" s="82" t="s">
        <v>3169</v>
      </c>
      <c r="F1761" s="82"/>
      <c r="G1761" s="82" t="s">
        <v>4615</v>
      </c>
      <c r="H1761" s="82"/>
      <c r="I1761" s="108"/>
      <c r="J1761" s="82"/>
      <c r="K1761" s="82" t="s">
        <v>4098</v>
      </c>
      <c r="L1761" s="82" t="s">
        <v>3732</v>
      </c>
      <c r="M1761" s="82" t="s">
        <v>4099</v>
      </c>
      <c r="N1761" s="324" t="str">
        <f>INDEX(软件产品清单!H:H,MATCH(出库记录!K1761&amp;出库记录!L1761,软件产品清单!AB:AB,0))</f>
        <v>Demo</v>
      </c>
      <c r="O1761" s="82" t="s">
        <v>1504</v>
      </c>
      <c r="P1761" s="82" t="s">
        <v>8439</v>
      </c>
      <c r="Q1761" s="82" t="s">
        <v>1517</v>
      </c>
      <c r="R1761" s="82" t="s">
        <v>2429</v>
      </c>
      <c r="S1761" s="6"/>
      <c r="T1761" s="99" t="s">
        <v>2429</v>
      </c>
      <c r="U1761" s="99" t="s">
        <v>2429</v>
      </c>
      <c r="V1761" s="99" t="s">
        <v>2429</v>
      </c>
      <c r="W1761" s="6"/>
      <c r="X1761" s="82" t="s">
        <v>3265</v>
      </c>
      <c r="Y1761" s="82"/>
      <c r="Z1761" s="82" t="s">
        <v>2549</v>
      </c>
      <c r="AA1761" s="6">
        <v>42852</v>
      </c>
      <c r="AB1761" s="6">
        <v>43035</v>
      </c>
      <c r="AC1761" s="82" t="s">
        <v>2517</v>
      </c>
      <c r="AD1761" s="82" t="s">
        <v>4572</v>
      </c>
      <c r="AE1761" s="82"/>
    </row>
    <row r="1762" spans="1:31" s="103" customFormat="1" ht="29.25" hidden="1" customHeight="1">
      <c r="A1762" s="312">
        <v>1761</v>
      </c>
      <c r="B1762" s="74" t="s">
        <v>4614</v>
      </c>
      <c r="C1762" s="6">
        <v>42852</v>
      </c>
      <c r="D1762" s="82" t="s">
        <v>4572</v>
      </c>
      <c r="E1762" s="82" t="s">
        <v>3169</v>
      </c>
      <c r="F1762" s="82"/>
      <c r="G1762" s="82" t="s">
        <v>4615</v>
      </c>
      <c r="H1762" s="82"/>
      <c r="I1762" s="108"/>
      <c r="J1762" s="82"/>
      <c r="K1762" s="82" t="s">
        <v>4100</v>
      </c>
      <c r="L1762" s="82" t="s">
        <v>3732</v>
      </c>
      <c r="M1762" s="82" t="s">
        <v>4101</v>
      </c>
      <c r="N1762" s="324" t="str">
        <f>INDEX(软件产品清单!H:H,MATCH(出库记录!K1762&amp;出库记录!L1762,软件产品清单!AB:AB,0))</f>
        <v>Demo</v>
      </c>
      <c r="O1762" s="82" t="s">
        <v>1583</v>
      </c>
      <c r="P1762" s="82" t="s">
        <v>8439</v>
      </c>
      <c r="Q1762" s="82" t="s">
        <v>1517</v>
      </c>
      <c r="R1762" s="82" t="s">
        <v>2429</v>
      </c>
      <c r="S1762" s="6"/>
      <c r="T1762" s="99" t="s">
        <v>2429</v>
      </c>
      <c r="U1762" s="99" t="s">
        <v>2429</v>
      </c>
      <c r="V1762" s="99" t="s">
        <v>2429</v>
      </c>
      <c r="W1762" s="6"/>
      <c r="X1762" s="82" t="s">
        <v>3265</v>
      </c>
      <c r="Y1762" s="82"/>
      <c r="Z1762" s="82" t="s">
        <v>2549</v>
      </c>
      <c r="AA1762" s="6">
        <v>42852</v>
      </c>
      <c r="AB1762" s="6">
        <v>43035</v>
      </c>
      <c r="AC1762" s="82" t="s">
        <v>2517</v>
      </c>
      <c r="AD1762" s="82" t="s">
        <v>4572</v>
      </c>
      <c r="AE1762" s="82"/>
    </row>
    <row r="1763" spans="1:31" s="103" customFormat="1" ht="29.25" hidden="1" customHeight="1">
      <c r="A1763" s="312">
        <v>1762</v>
      </c>
      <c r="B1763" s="74" t="s">
        <v>4614</v>
      </c>
      <c r="C1763" s="6">
        <v>42852</v>
      </c>
      <c r="D1763" s="82" t="s">
        <v>4572</v>
      </c>
      <c r="E1763" s="82" t="s">
        <v>3169</v>
      </c>
      <c r="F1763" s="82"/>
      <c r="G1763" s="82" t="s">
        <v>4615</v>
      </c>
      <c r="H1763" s="82"/>
      <c r="I1763" s="108"/>
      <c r="J1763" s="82"/>
      <c r="K1763" s="82" t="s">
        <v>4102</v>
      </c>
      <c r="L1763" s="82" t="s">
        <v>3732</v>
      </c>
      <c r="M1763" s="82" t="s">
        <v>4103</v>
      </c>
      <c r="N1763" s="324" t="str">
        <f>INDEX(软件产品清单!H:H,MATCH(出库记录!K1763&amp;出库记录!L1763,软件产品清单!AB:AB,0))</f>
        <v>Demo</v>
      </c>
      <c r="O1763" s="82" t="s">
        <v>1583</v>
      </c>
      <c r="P1763" s="82" t="s">
        <v>8439</v>
      </c>
      <c r="Q1763" s="82" t="s">
        <v>1517</v>
      </c>
      <c r="R1763" s="82" t="s">
        <v>2429</v>
      </c>
      <c r="S1763" s="6"/>
      <c r="T1763" s="99" t="s">
        <v>2429</v>
      </c>
      <c r="U1763" s="99" t="s">
        <v>2429</v>
      </c>
      <c r="V1763" s="99" t="s">
        <v>2429</v>
      </c>
      <c r="W1763" s="6"/>
      <c r="X1763" s="82" t="s">
        <v>3265</v>
      </c>
      <c r="Y1763" s="82"/>
      <c r="Z1763" s="82" t="s">
        <v>2549</v>
      </c>
      <c r="AA1763" s="6">
        <v>42852</v>
      </c>
      <c r="AB1763" s="6">
        <v>43035</v>
      </c>
      <c r="AC1763" s="82" t="s">
        <v>2517</v>
      </c>
      <c r="AD1763" s="82" t="s">
        <v>4572</v>
      </c>
      <c r="AE1763" s="82"/>
    </row>
    <row r="1764" spans="1:31" s="103" customFormat="1" ht="29.25" hidden="1" customHeight="1">
      <c r="A1764" s="312">
        <v>1763</v>
      </c>
      <c r="B1764" s="74" t="s">
        <v>4614</v>
      </c>
      <c r="C1764" s="6">
        <v>42852</v>
      </c>
      <c r="D1764" s="82" t="s">
        <v>4572</v>
      </c>
      <c r="E1764" s="82" t="s">
        <v>3169</v>
      </c>
      <c r="F1764" s="82"/>
      <c r="G1764" s="82" t="s">
        <v>4615</v>
      </c>
      <c r="H1764" s="82"/>
      <c r="I1764" s="108"/>
      <c r="J1764" s="82"/>
      <c r="K1764" s="82" t="s">
        <v>3356</v>
      </c>
      <c r="L1764" s="82" t="s">
        <v>2465</v>
      </c>
      <c r="M1764" s="92" t="s">
        <v>4088</v>
      </c>
      <c r="N1764" s="324" t="str">
        <f>INDEX(软件产品清单!H:H,MATCH(出库记录!K1764&amp;出库记录!L1764,软件产品清单!AB:AB,0))</f>
        <v>标准产品</v>
      </c>
      <c r="O1764" s="82" t="s">
        <v>1621</v>
      </c>
      <c r="P1764" s="82" t="s">
        <v>8439</v>
      </c>
      <c r="Q1764" s="82" t="s">
        <v>4</v>
      </c>
      <c r="R1764" s="82" t="s">
        <v>2429</v>
      </c>
      <c r="S1764" s="6"/>
      <c r="T1764" s="99" t="s">
        <v>2429</v>
      </c>
      <c r="U1764" s="99" t="s">
        <v>2429</v>
      </c>
      <c r="V1764" s="99" t="s">
        <v>2429</v>
      </c>
      <c r="W1764" s="6"/>
      <c r="X1764" s="82" t="s">
        <v>3265</v>
      </c>
      <c r="Y1764" s="82"/>
      <c r="Z1764" s="82" t="s">
        <v>2549</v>
      </c>
      <c r="AA1764" s="6">
        <v>42852</v>
      </c>
      <c r="AB1764" s="6">
        <v>43035</v>
      </c>
      <c r="AC1764" s="82" t="s">
        <v>2517</v>
      </c>
      <c r="AD1764" s="82" t="s">
        <v>4572</v>
      </c>
      <c r="AE1764" s="82"/>
    </row>
    <row r="1765" spans="1:31" s="103" customFormat="1" ht="29.25" hidden="1" customHeight="1">
      <c r="A1765" s="312">
        <v>1764</v>
      </c>
      <c r="B1765" s="74" t="s">
        <v>4614</v>
      </c>
      <c r="C1765" s="6">
        <v>42852</v>
      </c>
      <c r="D1765" s="82" t="s">
        <v>4572</v>
      </c>
      <c r="E1765" s="82" t="s">
        <v>3169</v>
      </c>
      <c r="F1765" s="82"/>
      <c r="G1765" s="82" t="s">
        <v>4615</v>
      </c>
      <c r="H1765" s="82"/>
      <c r="I1765" s="108"/>
      <c r="J1765" s="82"/>
      <c r="K1765" s="82" t="s">
        <v>3548</v>
      </c>
      <c r="L1765" s="82" t="s">
        <v>2465</v>
      </c>
      <c r="M1765" s="82" t="s">
        <v>3549</v>
      </c>
      <c r="N1765" s="324" t="str">
        <f>INDEX(软件产品清单!H:H,MATCH(出库记录!K1765&amp;出库记录!L1765,软件产品清单!AB:AB,0))</f>
        <v>标准产品</v>
      </c>
      <c r="O1765" s="82" t="s">
        <v>1621</v>
      </c>
      <c r="P1765" s="82" t="s">
        <v>8439</v>
      </c>
      <c r="Q1765" s="82" t="s">
        <v>1517</v>
      </c>
      <c r="R1765" s="82" t="s">
        <v>2429</v>
      </c>
      <c r="S1765" s="6"/>
      <c r="T1765" s="99" t="s">
        <v>2429</v>
      </c>
      <c r="U1765" s="99" t="s">
        <v>2429</v>
      </c>
      <c r="V1765" s="99" t="s">
        <v>2429</v>
      </c>
      <c r="W1765" s="6"/>
      <c r="X1765" s="82" t="s">
        <v>3265</v>
      </c>
      <c r="Y1765" s="82"/>
      <c r="Z1765" s="82" t="s">
        <v>2549</v>
      </c>
      <c r="AA1765" s="6">
        <v>42852</v>
      </c>
      <c r="AB1765" s="6">
        <v>43035</v>
      </c>
      <c r="AC1765" s="82" t="s">
        <v>2517</v>
      </c>
      <c r="AD1765" s="82" t="s">
        <v>4572</v>
      </c>
      <c r="AE1765" s="82"/>
    </row>
    <row r="1766" spans="1:31" ht="29.25" hidden="1" customHeight="1">
      <c r="A1766" s="312">
        <v>1765</v>
      </c>
      <c r="B1766" s="74" t="s">
        <v>4616</v>
      </c>
      <c r="C1766" s="6">
        <v>42852</v>
      </c>
      <c r="D1766" s="82" t="s">
        <v>3277</v>
      </c>
      <c r="E1766" s="82" t="s">
        <v>3150</v>
      </c>
      <c r="F1766" s="82" t="s">
        <v>4617</v>
      </c>
      <c r="G1766" s="82" t="s">
        <v>4563</v>
      </c>
      <c r="H1766" s="82"/>
      <c r="I1766" s="108"/>
      <c r="J1766" s="82"/>
      <c r="K1766" s="82" t="s">
        <v>3497</v>
      </c>
      <c r="L1766" s="82" t="s">
        <v>4564</v>
      </c>
      <c r="M1766" s="82" t="s">
        <v>4565</v>
      </c>
      <c r="N1766" s="324" t="str">
        <f>INDEX(软件产品清单!H:H,MATCH(出库记录!K1766&amp;出库记录!L1766,软件产品清单!AB:AB,0))</f>
        <v>标准产品</v>
      </c>
      <c r="O1766" s="82" t="s">
        <v>1557</v>
      </c>
      <c r="P1766" s="82" t="s">
        <v>8438</v>
      </c>
      <c r="Q1766" s="82" t="s">
        <v>4</v>
      </c>
      <c r="R1766" s="82" t="s">
        <v>2429</v>
      </c>
      <c r="S1766" s="6"/>
      <c r="T1766" s="99" t="s">
        <v>2429</v>
      </c>
      <c r="U1766" s="99" t="s">
        <v>2429</v>
      </c>
      <c r="V1766" s="99" t="s">
        <v>2429</v>
      </c>
      <c r="W1766" s="6"/>
      <c r="X1766" s="82" t="s">
        <v>3265</v>
      </c>
      <c r="Y1766" s="82"/>
      <c r="Z1766" s="82" t="s">
        <v>2549</v>
      </c>
      <c r="AA1766" s="6">
        <v>42852</v>
      </c>
      <c r="AB1766" s="6" t="s">
        <v>2516</v>
      </c>
      <c r="AC1766" s="82" t="s">
        <v>2517</v>
      </c>
      <c r="AD1766" s="82" t="s">
        <v>3277</v>
      </c>
      <c r="AE1766" s="82"/>
    </row>
    <row r="1767" spans="1:31" ht="29.25" hidden="1" customHeight="1">
      <c r="A1767" s="312">
        <v>1766</v>
      </c>
      <c r="B1767" s="74" t="s">
        <v>4618</v>
      </c>
      <c r="C1767" s="6">
        <v>42852</v>
      </c>
      <c r="D1767" s="82" t="s">
        <v>3528</v>
      </c>
      <c r="E1767" s="82" t="s">
        <v>3522</v>
      </c>
      <c r="F1767" s="82"/>
      <c r="G1767" s="82" t="s">
        <v>4619</v>
      </c>
      <c r="H1767" s="82"/>
      <c r="I1767" s="108"/>
      <c r="J1767" s="82"/>
      <c r="K1767" s="82" t="s">
        <v>3075</v>
      </c>
      <c r="L1767" s="82" t="s">
        <v>2465</v>
      </c>
      <c r="M1767" s="82" t="s">
        <v>3076</v>
      </c>
      <c r="N1767" s="324" t="str">
        <f>INDEX(软件产品清单!H:H,MATCH(出库记录!K1767&amp;出库记录!L1767,软件产品清单!AB:AB,0))</f>
        <v>标准产品</v>
      </c>
      <c r="O1767" s="82" t="s">
        <v>1557</v>
      </c>
      <c r="P1767" s="82" t="s">
        <v>8439</v>
      </c>
      <c r="Q1767" s="82" t="s">
        <v>4</v>
      </c>
      <c r="R1767" s="82" t="s">
        <v>2429</v>
      </c>
      <c r="S1767" s="6"/>
      <c r="T1767" s="99" t="s">
        <v>2429</v>
      </c>
      <c r="U1767" s="99" t="s">
        <v>2429</v>
      </c>
      <c r="V1767" s="99" t="s">
        <v>2429</v>
      </c>
      <c r="W1767" s="6"/>
      <c r="X1767" s="82" t="s">
        <v>3265</v>
      </c>
      <c r="Y1767" s="82"/>
      <c r="Z1767" s="82" t="s">
        <v>2549</v>
      </c>
      <c r="AA1767" s="6">
        <v>42852</v>
      </c>
      <c r="AB1767" s="6">
        <v>42860</v>
      </c>
      <c r="AC1767" s="82" t="s">
        <v>2517</v>
      </c>
      <c r="AD1767" s="82" t="s">
        <v>3528</v>
      </c>
      <c r="AE1767" s="82"/>
    </row>
    <row r="1768" spans="1:31" ht="29.25" hidden="1" customHeight="1">
      <c r="A1768" s="312">
        <v>1767</v>
      </c>
      <c r="B1768" s="74" t="s">
        <v>4620</v>
      </c>
      <c r="C1768" s="6">
        <v>42852</v>
      </c>
      <c r="D1768" s="82" t="s">
        <v>4556</v>
      </c>
      <c r="E1768" s="82" t="s">
        <v>3169</v>
      </c>
      <c r="F1768" s="82"/>
      <c r="G1768" s="82" t="s">
        <v>4621</v>
      </c>
      <c r="H1768" s="82"/>
      <c r="I1768" s="108"/>
      <c r="J1768" s="82"/>
      <c r="K1768" s="82" t="s">
        <v>3660</v>
      </c>
      <c r="L1768" s="82" t="s">
        <v>2465</v>
      </c>
      <c r="M1768" s="82" t="s">
        <v>3661</v>
      </c>
      <c r="N1768" s="324" t="str">
        <f>INDEX(软件产品清单!H:H,MATCH(出库记录!K1768&amp;出库记录!L1768,软件产品清单!AB:AB,0))</f>
        <v>标准产品</v>
      </c>
      <c r="O1768" s="82" t="s">
        <v>1627</v>
      </c>
      <c r="P1768" s="82" t="s">
        <v>8439</v>
      </c>
      <c r="Q1768" s="82" t="s">
        <v>4</v>
      </c>
      <c r="R1768" s="82" t="s">
        <v>2429</v>
      </c>
      <c r="S1768" s="6"/>
      <c r="T1768" s="99" t="s">
        <v>2429</v>
      </c>
      <c r="U1768" s="99" t="s">
        <v>2429</v>
      </c>
      <c r="V1768" s="99" t="s">
        <v>2429</v>
      </c>
      <c r="W1768" s="6"/>
      <c r="X1768" s="82" t="s">
        <v>3265</v>
      </c>
      <c r="Y1768" s="82"/>
      <c r="Z1768" s="82" t="s">
        <v>2549</v>
      </c>
      <c r="AA1768" s="6">
        <v>42852</v>
      </c>
      <c r="AB1768" s="6">
        <v>43032</v>
      </c>
      <c r="AC1768" s="82" t="s">
        <v>2517</v>
      </c>
      <c r="AD1768" s="82" t="s">
        <v>4622</v>
      </c>
      <c r="AE1768" s="82"/>
    </row>
    <row r="1769" spans="1:31" ht="29.25" hidden="1" customHeight="1">
      <c r="A1769" s="312">
        <v>1768</v>
      </c>
      <c r="B1769" s="74" t="s">
        <v>4620</v>
      </c>
      <c r="C1769" s="6">
        <v>42852</v>
      </c>
      <c r="D1769" s="82" t="s">
        <v>4556</v>
      </c>
      <c r="E1769" s="82" t="s">
        <v>3169</v>
      </c>
      <c r="F1769" s="82"/>
      <c r="G1769" s="82" t="s">
        <v>4621</v>
      </c>
      <c r="H1769" s="82"/>
      <c r="I1769" s="108"/>
      <c r="J1769" s="82"/>
      <c r="K1769" s="82" t="s">
        <v>3533</v>
      </c>
      <c r="L1769" s="82" t="s">
        <v>3546</v>
      </c>
      <c r="M1769" s="82" t="s">
        <v>3662</v>
      </c>
      <c r="N1769" s="324" t="str">
        <f>INDEX(软件产品清单!H:H,MATCH(出库记录!K1769&amp;出库记录!L1769,软件产品清单!AB:AB,0))</f>
        <v>标准产品</v>
      </c>
      <c r="O1769" s="82" t="s">
        <v>1621</v>
      </c>
      <c r="P1769" s="82" t="s">
        <v>8439</v>
      </c>
      <c r="Q1769" s="82" t="s">
        <v>4</v>
      </c>
      <c r="R1769" s="82" t="s">
        <v>2429</v>
      </c>
      <c r="S1769" s="6"/>
      <c r="T1769" s="99" t="s">
        <v>2429</v>
      </c>
      <c r="U1769" s="99" t="s">
        <v>2429</v>
      </c>
      <c r="V1769" s="99" t="s">
        <v>2429</v>
      </c>
      <c r="W1769" s="6"/>
      <c r="X1769" s="82" t="s">
        <v>3265</v>
      </c>
      <c r="Y1769" s="82"/>
      <c r="Z1769" s="82" t="s">
        <v>2549</v>
      </c>
      <c r="AA1769" s="6">
        <v>42852</v>
      </c>
      <c r="AB1769" s="6">
        <v>43032</v>
      </c>
      <c r="AC1769" s="82" t="s">
        <v>2517</v>
      </c>
      <c r="AD1769" s="82" t="s">
        <v>4622</v>
      </c>
      <c r="AE1769" s="82"/>
    </row>
    <row r="1770" spans="1:31" ht="29.25" hidden="1" customHeight="1">
      <c r="A1770" s="312">
        <v>1769</v>
      </c>
      <c r="B1770" s="74" t="s">
        <v>4620</v>
      </c>
      <c r="C1770" s="6">
        <v>42852</v>
      </c>
      <c r="D1770" s="82" t="s">
        <v>4556</v>
      </c>
      <c r="E1770" s="82" t="s">
        <v>3169</v>
      </c>
      <c r="F1770" s="82"/>
      <c r="G1770" s="82" t="s">
        <v>4621</v>
      </c>
      <c r="H1770" s="82"/>
      <c r="I1770" s="108"/>
      <c r="J1770" s="82"/>
      <c r="K1770" s="82" t="s">
        <v>4096</v>
      </c>
      <c r="L1770" s="82" t="s">
        <v>2465</v>
      </c>
      <c r="M1770" s="82" t="s">
        <v>4097</v>
      </c>
      <c r="N1770" s="324" t="str">
        <f>INDEX(软件产品清单!H:H,MATCH(出库记录!K1770&amp;出库记录!L1770,软件产品清单!AB:AB,0))</f>
        <v>标准产品</v>
      </c>
      <c r="O1770" s="82" t="s">
        <v>1621</v>
      </c>
      <c r="P1770" s="82" t="s">
        <v>8439</v>
      </c>
      <c r="Q1770" s="82" t="s">
        <v>1517</v>
      </c>
      <c r="R1770" s="82" t="s">
        <v>2429</v>
      </c>
      <c r="S1770" s="6"/>
      <c r="T1770" s="99" t="s">
        <v>2429</v>
      </c>
      <c r="U1770" s="99" t="s">
        <v>2429</v>
      </c>
      <c r="V1770" s="99" t="s">
        <v>2429</v>
      </c>
      <c r="W1770" s="6"/>
      <c r="X1770" s="82" t="s">
        <v>3265</v>
      </c>
      <c r="Y1770" s="82"/>
      <c r="Z1770" s="82" t="s">
        <v>2549</v>
      </c>
      <c r="AA1770" s="6">
        <v>42852</v>
      </c>
      <c r="AB1770" s="6">
        <v>43032</v>
      </c>
      <c r="AC1770" s="82" t="s">
        <v>2517</v>
      </c>
      <c r="AD1770" s="82" t="s">
        <v>4622</v>
      </c>
      <c r="AE1770" s="82"/>
    </row>
    <row r="1771" spans="1:31" ht="29.25" hidden="1" customHeight="1">
      <c r="A1771" s="312">
        <v>1770</v>
      </c>
      <c r="B1771" s="74" t="s">
        <v>4620</v>
      </c>
      <c r="C1771" s="6">
        <v>42852</v>
      </c>
      <c r="D1771" s="82" t="s">
        <v>4556</v>
      </c>
      <c r="E1771" s="82" t="s">
        <v>3169</v>
      </c>
      <c r="F1771" s="82"/>
      <c r="G1771" s="82" t="s">
        <v>4621</v>
      </c>
      <c r="H1771" s="82"/>
      <c r="I1771" s="108"/>
      <c r="J1771" s="82"/>
      <c r="K1771" s="82" t="s">
        <v>3356</v>
      </c>
      <c r="L1771" s="82" t="s">
        <v>2465</v>
      </c>
      <c r="M1771" s="92" t="s">
        <v>4088</v>
      </c>
      <c r="N1771" s="324" t="str">
        <f>INDEX(软件产品清单!H:H,MATCH(出库记录!K1771&amp;出库记录!L1771,软件产品清单!AB:AB,0))</f>
        <v>标准产品</v>
      </c>
      <c r="O1771" s="82" t="s">
        <v>1621</v>
      </c>
      <c r="P1771" s="82" t="s">
        <v>8439</v>
      </c>
      <c r="Q1771" s="82" t="s">
        <v>4</v>
      </c>
      <c r="R1771" s="82" t="s">
        <v>2429</v>
      </c>
      <c r="S1771" s="6"/>
      <c r="T1771" s="99" t="s">
        <v>2429</v>
      </c>
      <c r="U1771" s="99" t="s">
        <v>2429</v>
      </c>
      <c r="V1771" s="99" t="s">
        <v>2429</v>
      </c>
      <c r="W1771" s="6"/>
      <c r="X1771" s="82" t="s">
        <v>3265</v>
      </c>
      <c r="Y1771" s="82"/>
      <c r="Z1771" s="82" t="s">
        <v>2549</v>
      </c>
      <c r="AA1771" s="6">
        <v>42852</v>
      </c>
      <c r="AB1771" s="6">
        <v>43032</v>
      </c>
      <c r="AC1771" s="82" t="s">
        <v>2517</v>
      </c>
      <c r="AD1771" s="82" t="s">
        <v>4622</v>
      </c>
      <c r="AE1771" s="82"/>
    </row>
    <row r="1772" spans="1:31" ht="29.25" hidden="1" customHeight="1">
      <c r="A1772" s="312">
        <v>1771</v>
      </c>
      <c r="B1772" s="74" t="s">
        <v>4620</v>
      </c>
      <c r="C1772" s="6">
        <v>42852</v>
      </c>
      <c r="D1772" s="82" t="s">
        <v>4556</v>
      </c>
      <c r="E1772" s="82" t="s">
        <v>3169</v>
      </c>
      <c r="F1772" s="82"/>
      <c r="G1772" s="82" t="s">
        <v>4621</v>
      </c>
      <c r="H1772" s="82"/>
      <c r="I1772" s="108"/>
      <c r="J1772" s="82"/>
      <c r="K1772" s="82" t="s">
        <v>3548</v>
      </c>
      <c r="L1772" s="82" t="s">
        <v>2465</v>
      </c>
      <c r="M1772" s="82" t="s">
        <v>3549</v>
      </c>
      <c r="N1772" s="324" t="str">
        <f>INDEX(软件产品清单!H:H,MATCH(出库记录!K1772&amp;出库记录!L1772,软件产品清单!AB:AB,0))</f>
        <v>标准产品</v>
      </c>
      <c r="O1772" s="82" t="s">
        <v>1621</v>
      </c>
      <c r="P1772" s="82" t="s">
        <v>8439</v>
      </c>
      <c r="Q1772" s="82" t="s">
        <v>1517</v>
      </c>
      <c r="R1772" s="82" t="s">
        <v>2429</v>
      </c>
      <c r="S1772" s="6"/>
      <c r="T1772" s="99" t="s">
        <v>2429</v>
      </c>
      <c r="U1772" s="99" t="s">
        <v>2429</v>
      </c>
      <c r="V1772" s="99" t="s">
        <v>2429</v>
      </c>
      <c r="W1772" s="6"/>
      <c r="X1772" s="82" t="s">
        <v>3265</v>
      </c>
      <c r="Y1772" s="82"/>
      <c r="Z1772" s="82" t="s">
        <v>2549</v>
      </c>
      <c r="AA1772" s="6">
        <v>42852</v>
      </c>
      <c r="AB1772" s="6">
        <v>43032</v>
      </c>
      <c r="AC1772" s="82" t="s">
        <v>2517</v>
      </c>
      <c r="AD1772" s="82" t="s">
        <v>4622</v>
      </c>
      <c r="AE1772" s="82"/>
    </row>
    <row r="1773" spans="1:31" ht="29.25" hidden="1" customHeight="1">
      <c r="A1773" s="312">
        <v>1772</v>
      </c>
      <c r="B1773" s="74" t="s">
        <v>4620</v>
      </c>
      <c r="C1773" s="6">
        <v>42852</v>
      </c>
      <c r="D1773" s="82" t="s">
        <v>4556</v>
      </c>
      <c r="E1773" s="82" t="s">
        <v>3169</v>
      </c>
      <c r="F1773" s="82"/>
      <c r="G1773" s="82" t="s">
        <v>4621</v>
      </c>
      <c r="H1773" s="82"/>
      <c r="I1773" s="108"/>
      <c r="J1773" s="82"/>
      <c r="K1773" s="82" t="s">
        <v>4476</v>
      </c>
      <c r="L1773" s="82" t="s">
        <v>4477</v>
      </c>
      <c r="M1773" s="82" t="s">
        <v>4478</v>
      </c>
      <c r="N1773" s="324" t="str">
        <f>INDEX(软件产品清单!H:H,MATCH(出库记录!K1773&amp;出库记录!L1773,软件产品清单!AB:AB,0))</f>
        <v>标准产品</v>
      </c>
      <c r="O1773" s="82" t="s">
        <v>1621</v>
      </c>
      <c r="P1773" s="82" t="s">
        <v>8439</v>
      </c>
      <c r="Q1773" s="82" t="s">
        <v>1517</v>
      </c>
      <c r="R1773" s="82" t="s">
        <v>2429</v>
      </c>
      <c r="S1773" s="6"/>
      <c r="T1773" s="99" t="s">
        <v>2429</v>
      </c>
      <c r="U1773" s="99" t="s">
        <v>2429</v>
      </c>
      <c r="V1773" s="99" t="s">
        <v>2429</v>
      </c>
      <c r="W1773" s="6"/>
      <c r="X1773" s="82" t="s">
        <v>3265</v>
      </c>
      <c r="Y1773" s="82"/>
      <c r="Z1773" s="82" t="s">
        <v>2549</v>
      </c>
      <c r="AA1773" s="6">
        <v>42852</v>
      </c>
      <c r="AB1773" s="6">
        <v>43032</v>
      </c>
      <c r="AC1773" s="82" t="s">
        <v>2517</v>
      </c>
      <c r="AD1773" s="82" t="s">
        <v>4622</v>
      </c>
      <c r="AE1773" s="82"/>
    </row>
    <row r="1774" spans="1:31" ht="29.25" hidden="1" customHeight="1">
      <c r="A1774" s="312">
        <v>1773</v>
      </c>
      <c r="B1774" s="74" t="s">
        <v>4623</v>
      </c>
      <c r="C1774" s="6">
        <v>42853</v>
      </c>
      <c r="D1774" s="82" t="s">
        <v>3537</v>
      </c>
      <c r="E1774" s="82" t="s">
        <v>3150</v>
      </c>
      <c r="F1774" s="82" t="s">
        <v>4624</v>
      </c>
      <c r="G1774" s="82" t="s">
        <v>4625</v>
      </c>
      <c r="H1774" s="82"/>
      <c r="I1774" s="108"/>
      <c r="J1774" s="82"/>
      <c r="K1774" s="82" t="s">
        <v>3497</v>
      </c>
      <c r="L1774" s="82" t="s">
        <v>4564</v>
      </c>
      <c r="M1774" s="82" t="s">
        <v>4565</v>
      </c>
      <c r="N1774" s="324" t="str">
        <f>INDEX(软件产品清单!H:H,MATCH(出库记录!K1774&amp;出库记录!L1774,软件产品清单!AB:AB,0))</f>
        <v>标准产品</v>
      </c>
      <c r="O1774" s="82" t="s">
        <v>1557</v>
      </c>
      <c r="P1774" s="82" t="s">
        <v>8438</v>
      </c>
      <c r="Q1774" s="82" t="s">
        <v>4</v>
      </c>
      <c r="R1774" s="82" t="s">
        <v>2429</v>
      </c>
      <c r="S1774" s="6"/>
      <c r="T1774" s="99" t="s">
        <v>2429</v>
      </c>
      <c r="U1774" s="99" t="s">
        <v>2429</v>
      </c>
      <c r="V1774" s="99" t="s">
        <v>2429</v>
      </c>
      <c r="W1774" s="6"/>
      <c r="X1774" s="82" t="s">
        <v>3265</v>
      </c>
      <c r="Y1774" s="82"/>
      <c r="Z1774" s="82" t="s">
        <v>2549</v>
      </c>
      <c r="AA1774" s="6">
        <v>42853</v>
      </c>
      <c r="AB1774" s="6" t="s">
        <v>2516</v>
      </c>
      <c r="AC1774" s="82" t="s">
        <v>2517</v>
      </c>
      <c r="AD1774" s="82" t="s">
        <v>3537</v>
      </c>
      <c r="AE1774" s="82"/>
    </row>
    <row r="1775" spans="1:31" ht="29.25" hidden="1" customHeight="1">
      <c r="A1775" s="312">
        <v>1774</v>
      </c>
      <c r="B1775" s="74" t="s">
        <v>4626</v>
      </c>
      <c r="C1775" s="6">
        <v>42853</v>
      </c>
      <c r="D1775" s="82" t="s">
        <v>3985</v>
      </c>
      <c r="E1775" s="82" t="s">
        <v>3169</v>
      </c>
      <c r="F1775" s="82"/>
      <c r="G1775" s="82" t="s">
        <v>4627</v>
      </c>
      <c r="H1775" s="82"/>
      <c r="I1775" s="108"/>
      <c r="J1775" s="82"/>
      <c r="K1775" s="82" t="s">
        <v>3548</v>
      </c>
      <c r="L1775" s="82" t="s">
        <v>2465</v>
      </c>
      <c r="M1775" s="82" t="s">
        <v>3549</v>
      </c>
      <c r="N1775" s="324" t="str">
        <f>INDEX(软件产品清单!H:H,MATCH(出库记录!K1775&amp;出库记录!L1775,软件产品清单!AB:AB,0))</f>
        <v>标准产品</v>
      </c>
      <c r="O1775" s="82" t="s">
        <v>1621</v>
      </c>
      <c r="P1775" s="82" t="s">
        <v>8439</v>
      </c>
      <c r="Q1775" s="82" t="s">
        <v>1517</v>
      </c>
      <c r="R1775" s="82" t="s">
        <v>2429</v>
      </c>
      <c r="S1775" s="6"/>
      <c r="T1775" s="99" t="s">
        <v>2429</v>
      </c>
      <c r="U1775" s="99" t="s">
        <v>2429</v>
      </c>
      <c r="V1775" s="99" t="s">
        <v>2429</v>
      </c>
      <c r="W1775" s="6"/>
      <c r="X1775" s="82" t="s">
        <v>3265</v>
      </c>
      <c r="Y1775" s="82"/>
      <c r="Z1775" s="82" t="s">
        <v>2549</v>
      </c>
      <c r="AA1775" s="6">
        <v>42853</v>
      </c>
      <c r="AB1775" s="6">
        <v>43036</v>
      </c>
      <c r="AC1775" s="82" t="s">
        <v>2517</v>
      </c>
      <c r="AD1775" s="82" t="s">
        <v>3985</v>
      </c>
      <c r="AE1775" s="82"/>
    </row>
    <row r="1776" spans="1:31" ht="29.25" hidden="1" customHeight="1">
      <c r="A1776" s="312">
        <v>1775</v>
      </c>
      <c r="B1776" s="74" t="s">
        <v>4626</v>
      </c>
      <c r="C1776" s="6">
        <v>42853</v>
      </c>
      <c r="D1776" s="82" t="s">
        <v>3985</v>
      </c>
      <c r="E1776" s="82" t="s">
        <v>3169</v>
      </c>
      <c r="F1776" s="82"/>
      <c r="G1776" s="82" t="s">
        <v>4627</v>
      </c>
      <c r="H1776" s="82"/>
      <c r="I1776" s="108"/>
      <c r="J1776" s="82"/>
      <c r="K1776" s="82" t="s">
        <v>3660</v>
      </c>
      <c r="L1776" s="82" t="s">
        <v>2465</v>
      </c>
      <c r="M1776" s="82" t="s">
        <v>3661</v>
      </c>
      <c r="N1776" s="324" t="str">
        <f>INDEX(软件产品清单!H:H,MATCH(出库记录!K1776&amp;出库记录!L1776,软件产品清单!AB:AB,0))</f>
        <v>标准产品</v>
      </c>
      <c r="O1776" s="82" t="s">
        <v>1627</v>
      </c>
      <c r="P1776" s="82" t="s">
        <v>8439</v>
      </c>
      <c r="Q1776" s="82" t="s">
        <v>4</v>
      </c>
      <c r="R1776" s="82" t="s">
        <v>2429</v>
      </c>
      <c r="S1776" s="6"/>
      <c r="T1776" s="99" t="s">
        <v>2429</v>
      </c>
      <c r="U1776" s="99" t="s">
        <v>2429</v>
      </c>
      <c r="V1776" s="99" t="s">
        <v>2429</v>
      </c>
      <c r="W1776" s="6"/>
      <c r="X1776" s="82" t="s">
        <v>3265</v>
      </c>
      <c r="Y1776" s="82"/>
      <c r="Z1776" s="82" t="s">
        <v>2549</v>
      </c>
      <c r="AA1776" s="6">
        <v>42853</v>
      </c>
      <c r="AB1776" s="6">
        <v>43036</v>
      </c>
      <c r="AC1776" s="82" t="s">
        <v>2517</v>
      </c>
      <c r="AD1776" s="82" t="s">
        <v>3985</v>
      </c>
      <c r="AE1776" s="82"/>
    </row>
    <row r="1777" spans="1:31" ht="29.25" hidden="1" customHeight="1">
      <c r="A1777" s="312">
        <v>1776</v>
      </c>
      <c r="B1777" s="74" t="s">
        <v>4628</v>
      </c>
      <c r="C1777" s="6">
        <v>42853</v>
      </c>
      <c r="D1777" s="82" t="s">
        <v>3985</v>
      </c>
      <c r="E1777" s="82" t="s">
        <v>3169</v>
      </c>
      <c r="F1777" s="82"/>
      <c r="G1777" s="82" t="s">
        <v>4627</v>
      </c>
      <c r="H1777" s="82"/>
      <c r="I1777" s="108"/>
      <c r="J1777" s="82"/>
      <c r="K1777" s="82" t="s">
        <v>4476</v>
      </c>
      <c r="L1777" s="82" t="s">
        <v>4477</v>
      </c>
      <c r="M1777" s="82" t="s">
        <v>4478</v>
      </c>
      <c r="N1777" s="324" t="str">
        <f>INDEX(软件产品清单!H:H,MATCH(出库记录!K1777&amp;出库记录!L1777,软件产品清单!AB:AB,0))</f>
        <v>标准产品</v>
      </c>
      <c r="O1777" s="82" t="s">
        <v>1621</v>
      </c>
      <c r="P1777" s="82" t="s">
        <v>8439</v>
      </c>
      <c r="Q1777" s="82" t="s">
        <v>1517</v>
      </c>
      <c r="R1777" s="82" t="s">
        <v>2429</v>
      </c>
      <c r="S1777" s="6"/>
      <c r="T1777" s="99" t="s">
        <v>2429</v>
      </c>
      <c r="U1777" s="99" t="s">
        <v>2429</v>
      </c>
      <c r="V1777" s="99" t="s">
        <v>2429</v>
      </c>
      <c r="W1777" s="6"/>
      <c r="X1777" s="82" t="s">
        <v>3265</v>
      </c>
      <c r="Y1777" s="82"/>
      <c r="Z1777" s="82" t="s">
        <v>2549</v>
      </c>
      <c r="AA1777" s="6">
        <v>42853</v>
      </c>
      <c r="AB1777" s="6">
        <v>43036</v>
      </c>
      <c r="AC1777" s="82" t="s">
        <v>2517</v>
      </c>
      <c r="AD1777" s="82" t="s">
        <v>3985</v>
      </c>
      <c r="AE1777" s="82"/>
    </row>
    <row r="1778" spans="1:31" s="103" customFormat="1" ht="29.25" hidden="1" customHeight="1">
      <c r="A1778" s="312">
        <v>1777</v>
      </c>
      <c r="B1778" s="74" t="s">
        <v>4629</v>
      </c>
      <c r="C1778" s="6">
        <v>42853</v>
      </c>
      <c r="D1778" s="82" t="s">
        <v>3027</v>
      </c>
      <c r="E1778" s="82" t="s">
        <v>2828</v>
      </c>
      <c r="F1778" s="82" t="s">
        <v>4630</v>
      </c>
      <c r="G1778" s="82" t="s">
        <v>4631</v>
      </c>
      <c r="H1778" s="82" t="s">
        <v>3027</v>
      </c>
      <c r="I1778" s="108">
        <v>89700</v>
      </c>
      <c r="J1778" s="82" t="s">
        <v>2749</v>
      </c>
      <c r="K1778" s="82" t="s">
        <v>3300</v>
      </c>
      <c r="L1778" s="82" t="s">
        <v>3301</v>
      </c>
      <c r="M1778" s="82" t="s">
        <v>3302</v>
      </c>
      <c r="N1778" s="324" t="str">
        <f>INDEX(软件产品清单!H:H,MATCH(出库记录!K1778&amp;出库记录!L1778,软件产品清单!AB:AB,0))</f>
        <v>标准产品</v>
      </c>
      <c r="O1778" s="82" t="s">
        <v>1557</v>
      </c>
      <c r="P1778" s="82" t="s">
        <v>8440</v>
      </c>
      <c r="Q1778" s="82" t="s">
        <v>1553</v>
      </c>
      <c r="R1778" s="82" t="s">
        <v>2429</v>
      </c>
      <c r="S1778" s="6"/>
      <c r="T1778" s="99">
        <v>1</v>
      </c>
      <c r="U1778" s="99" t="s">
        <v>2429</v>
      </c>
      <c r="V1778" s="99" t="s">
        <v>2429</v>
      </c>
      <c r="W1778" s="6">
        <v>42853</v>
      </c>
      <c r="X1778" s="82" t="s">
        <v>3287</v>
      </c>
      <c r="Y1778" s="82" t="s">
        <v>4430</v>
      </c>
      <c r="Z1778" s="82" t="s">
        <v>2429</v>
      </c>
      <c r="AA1778" s="6"/>
      <c r="AB1778" s="6"/>
      <c r="AC1778" s="82"/>
      <c r="AD1778" s="82"/>
      <c r="AE1778" s="82"/>
    </row>
    <row r="1779" spans="1:31" s="103" customFormat="1" ht="29.25" hidden="1" customHeight="1">
      <c r="A1779" s="312">
        <v>1778</v>
      </c>
      <c r="B1779" s="74" t="s">
        <v>4632</v>
      </c>
      <c r="C1779" s="6">
        <v>42853</v>
      </c>
      <c r="D1779" s="82" t="s">
        <v>4633</v>
      </c>
      <c r="E1779" s="82" t="s">
        <v>3169</v>
      </c>
      <c r="F1779" s="82"/>
      <c r="G1779" s="82"/>
      <c r="H1779" s="82"/>
      <c r="I1779" s="108"/>
      <c r="J1779" s="82"/>
      <c r="K1779" s="82" t="s">
        <v>4634</v>
      </c>
      <c r="L1779" s="82" t="s">
        <v>2465</v>
      </c>
      <c r="M1779" s="82" t="s">
        <v>4635</v>
      </c>
      <c r="N1779" s="324" t="str">
        <f>INDEX(软件产品清单!H:H,MATCH(出库记录!K1779&amp;出库记录!L1779,软件产品清单!AB:AB,0))</f>
        <v>标准产品</v>
      </c>
      <c r="O1779" s="82" t="s">
        <v>1627</v>
      </c>
      <c r="P1779" s="82" t="s">
        <v>8439</v>
      </c>
      <c r="Q1779" s="82" t="s">
        <v>4</v>
      </c>
      <c r="R1779" s="82" t="s">
        <v>2549</v>
      </c>
      <c r="S1779" s="6">
        <v>42853</v>
      </c>
      <c r="T1779" s="99"/>
      <c r="U1779" s="99"/>
      <c r="V1779" s="99"/>
      <c r="W1779" s="6"/>
      <c r="X1779" s="82" t="s">
        <v>3287</v>
      </c>
      <c r="Y1779" s="82" t="s">
        <v>4633</v>
      </c>
      <c r="Z1779" s="82"/>
      <c r="AA1779" s="6"/>
      <c r="AB1779" s="6"/>
      <c r="AC1779" s="82"/>
      <c r="AD1779" s="82"/>
      <c r="AE1779" s="82"/>
    </row>
    <row r="1780" spans="1:31" s="103" customFormat="1" ht="29.25" hidden="1" customHeight="1">
      <c r="A1780" s="312">
        <v>1779</v>
      </c>
      <c r="B1780" s="74" t="s">
        <v>4632</v>
      </c>
      <c r="C1780" s="6">
        <v>42853</v>
      </c>
      <c r="D1780" s="82" t="s">
        <v>4633</v>
      </c>
      <c r="E1780" s="82" t="s">
        <v>3169</v>
      </c>
      <c r="F1780" s="82"/>
      <c r="G1780" s="82"/>
      <c r="H1780" s="82"/>
      <c r="I1780" s="108"/>
      <c r="J1780" s="82"/>
      <c r="K1780" s="82" t="s">
        <v>4636</v>
      </c>
      <c r="L1780" s="82" t="s">
        <v>2465</v>
      </c>
      <c r="M1780" s="82" t="s">
        <v>4637</v>
      </c>
      <c r="N1780" s="324" t="str">
        <f>INDEX(软件产品清单!H:H,MATCH(出库记录!K1780&amp;出库记录!L1780,软件产品清单!AB:AB,0))</f>
        <v>标准产品</v>
      </c>
      <c r="O1780" s="82" t="s">
        <v>1627</v>
      </c>
      <c r="P1780" s="82" t="s">
        <v>8439</v>
      </c>
      <c r="Q1780" s="82" t="s">
        <v>4</v>
      </c>
      <c r="R1780" s="82" t="s">
        <v>2549</v>
      </c>
      <c r="S1780" s="6">
        <v>42853</v>
      </c>
      <c r="T1780" s="99"/>
      <c r="U1780" s="99"/>
      <c r="V1780" s="99"/>
      <c r="W1780" s="6"/>
      <c r="X1780" s="82" t="s">
        <v>3287</v>
      </c>
      <c r="Y1780" s="82" t="s">
        <v>4633</v>
      </c>
      <c r="Z1780" s="82"/>
      <c r="AA1780" s="6"/>
      <c r="AB1780" s="6"/>
      <c r="AC1780" s="82"/>
      <c r="AD1780" s="82"/>
      <c r="AE1780" s="82"/>
    </row>
    <row r="1781" spans="1:31" s="103" customFormat="1" ht="29.25" hidden="1" customHeight="1">
      <c r="A1781" s="312">
        <v>1780</v>
      </c>
      <c r="B1781" s="74" t="s">
        <v>4632</v>
      </c>
      <c r="C1781" s="6">
        <v>42853</v>
      </c>
      <c r="D1781" s="82" t="s">
        <v>4633</v>
      </c>
      <c r="E1781" s="82" t="s">
        <v>3169</v>
      </c>
      <c r="F1781" s="82"/>
      <c r="G1781" s="82"/>
      <c r="H1781" s="82"/>
      <c r="I1781" s="108"/>
      <c r="J1781" s="82"/>
      <c r="K1781" s="82" t="s">
        <v>4638</v>
      </c>
      <c r="L1781" s="82" t="s">
        <v>0</v>
      </c>
      <c r="M1781" s="82" t="s">
        <v>4639</v>
      </c>
      <c r="N1781" s="324" t="str">
        <f>INDEX(软件产品清单!H:H,MATCH(出库记录!K1781&amp;出库记录!L1781,软件产品清单!AB:AB,0))</f>
        <v>标准产品</v>
      </c>
      <c r="O1781" s="82" t="s">
        <v>1627</v>
      </c>
      <c r="P1781" s="82" t="s">
        <v>8439</v>
      </c>
      <c r="Q1781" s="82" t="s">
        <v>4</v>
      </c>
      <c r="R1781" s="82" t="s">
        <v>2549</v>
      </c>
      <c r="S1781" s="6">
        <v>42853</v>
      </c>
      <c r="T1781" s="99"/>
      <c r="U1781" s="99"/>
      <c r="V1781" s="99"/>
      <c r="W1781" s="6"/>
      <c r="X1781" s="82" t="s">
        <v>3287</v>
      </c>
      <c r="Y1781" s="82" t="s">
        <v>4633</v>
      </c>
      <c r="Z1781" s="82"/>
      <c r="AA1781" s="6"/>
      <c r="AB1781" s="6"/>
      <c r="AC1781" s="82"/>
      <c r="AD1781" s="82"/>
      <c r="AE1781" s="82"/>
    </row>
    <row r="1782" spans="1:31" s="103" customFormat="1" ht="29.25" hidden="1" customHeight="1">
      <c r="A1782" s="312">
        <v>1781</v>
      </c>
      <c r="B1782" s="74" t="s">
        <v>4632</v>
      </c>
      <c r="C1782" s="6">
        <v>42853</v>
      </c>
      <c r="D1782" s="82" t="s">
        <v>4633</v>
      </c>
      <c r="E1782" s="82" t="s">
        <v>3169</v>
      </c>
      <c r="F1782" s="82"/>
      <c r="G1782" s="82"/>
      <c r="H1782" s="82"/>
      <c r="I1782" s="108"/>
      <c r="J1782" s="82"/>
      <c r="K1782" s="82" t="s">
        <v>4640</v>
      </c>
      <c r="L1782" s="82" t="s">
        <v>0</v>
      </c>
      <c r="M1782" s="82" t="s">
        <v>4641</v>
      </c>
      <c r="N1782" s="324" t="str">
        <f>INDEX(软件产品清单!H:H,MATCH(出库记录!K1782&amp;出库记录!L1782,软件产品清单!AB:AB,0))</f>
        <v>标准产品</v>
      </c>
      <c r="O1782" s="82" t="s">
        <v>1627</v>
      </c>
      <c r="P1782" s="82" t="s">
        <v>8439</v>
      </c>
      <c r="Q1782" s="82" t="s">
        <v>4</v>
      </c>
      <c r="R1782" s="82" t="s">
        <v>2549</v>
      </c>
      <c r="S1782" s="6">
        <v>42853</v>
      </c>
      <c r="T1782" s="99"/>
      <c r="U1782" s="99"/>
      <c r="V1782" s="99"/>
      <c r="W1782" s="6"/>
      <c r="X1782" s="82" t="s">
        <v>3287</v>
      </c>
      <c r="Y1782" s="82" t="s">
        <v>4633</v>
      </c>
      <c r="Z1782" s="82"/>
      <c r="AA1782" s="6"/>
      <c r="AB1782" s="6"/>
      <c r="AC1782" s="82"/>
      <c r="AD1782" s="82"/>
      <c r="AE1782" s="82"/>
    </row>
    <row r="1783" spans="1:31" s="103" customFormat="1" ht="29.25" hidden="1" customHeight="1">
      <c r="A1783" s="312">
        <v>1782</v>
      </c>
      <c r="B1783" s="74" t="s">
        <v>4632</v>
      </c>
      <c r="C1783" s="6">
        <v>42853</v>
      </c>
      <c r="D1783" s="82" t="s">
        <v>4633</v>
      </c>
      <c r="E1783" s="82" t="s">
        <v>3169</v>
      </c>
      <c r="F1783" s="82"/>
      <c r="G1783" s="82"/>
      <c r="H1783" s="82"/>
      <c r="I1783" s="108"/>
      <c r="J1783" s="82"/>
      <c r="K1783" s="82" t="s">
        <v>4642</v>
      </c>
      <c r="L1783" s="82" t="s">
        <v>0</v>
      </c>
      <c r="M1783" s="82" t="s">
        <v>4643</v>
      </c>
      <c r="N1783" s="324" t="str">
        <f>INDEX(软件产品清单!H:H,MATCH(出库记录!K1783&amp;出库记录!L1783,软件产品清单!AB:AB,0))</f>
        <v>标准产品</v>
      </c>
      <c r="O1783" s="82" t="s">
        <v>1627</v>
      </c>
      <c r="P1783" s="82" t="s">
        <v>8439</v>
      </c>
      <c r="Q1783" s="82" t="s">
        <v>4</v>
      </c>
      <c r="R1783" s="82" t="s">
        <v>2549</v>
      </c>
      <c r="S1783" s="6">
        <v>42853</v>
      </c>
      <c r="T1783" s="99"/>
      <c r="U1783" s="99"/>
      <c r="V1783" s="99"/>
      <c r="W1783" s="6"/>
      <c r="X1783" s="82" t="s">
        <v>3287</v>
      </c>
      <c r="Y1783" s="82" t="s">
        <v>4633</v>
      </c>
      <c r="Z1783" s="82" t="s">
        <v>2549</v>
      </c>
      <c r="AA1783" s="6"/>
      <c r="AB1783" s="6"/>
      <c r="AC1783" s="82"/>
      <c r="AD1783" s="82"/>
      <c r="AE1783" s="82"/>
    </row>
    <row r="1784" spans="1:31" s="103" customFormat="1" ht="29.25" hidden="1" customHeight="1">
      <c r="A1784" s="312">
        <v>1783</v>
      </c>
      <c r="B1784" s="74" t="s">
        <v>4632</v>
      </c>
      <c r="C1784" s="6">
        <v>42853</v>
      </c>
      <c r="D1784" s="82" t="s">
        <v>4633</v>
      </c>
      <c r="E1784" s="82" t="s">
        <v>3169</v>
      </c>
      <c r="F1784" s="82"/>
      <c r="G1784" s="82"/>
      <c r="H1784" s="82"/>
      <c r="I1784" s="108"/>
      <c r="J1784" s="82"/>
      <c r="K1784" s="82" t="s">
        <v>4644</v>
      </c>
      <c r="L1784" s="82" t="s">
        <v>0</v>
      </c>
      <c r="M1784" s="82" t="s">
        <v>4645</v>
      </c>
      <c r="N1784" s="324" t="str">
        <f>INDEX(软件产品清单!H:H,MATCH(出库记录!K1784&amp;出库记录!L1784,软件产品清单!AB:AB,0))</f>
        <v>标准产品</v>
      </c>
      <c r="O1784" s="82" t="s">
        <v>1627</v>
      </c>
      <c r="P1784" s="82" t="s">
        <v>8439</v>
      </c>
      <c r="Q1784" s="82" t="s">
        <v>4</v>
      </c>
      <c r="R1784" s="82" t="s">
        <v>2549</v>
      </c>
      <c r="S1784" s="6">
        <v>42853</v>
      </c>
      <c r="T1784" s="99"/>
      <c r="U1784" s="99"/>
      <c r="V1784" s="99"/>
      <c r="W1784" s="6"/>
      <c r="X1784" s="82" t="s">
        <v>3287</v>
      </c>
      <c r="Y1784" s="82" t="s">
        <v>4633</v>
      </c>
      <c r="Z1784" s="82" t="s">
        <v>2549</v>
      </c>
      <c r="AA1784" s="6"/>
      <c r="AB1784" s="6"/>
      <c r="AC1784" s="82"/>
      <c r="AD1784" s="82"/>
      <c r="AE1784" s="82"/>
    </row>
    <row r="1785" spans="1:31" s="103" customFormat="1" ht="29.25" hidden="1" customHeight="1">
      <c r="A1785" s="312">
        <v>1784</v>
      </c>
      <c r="B1785" s="74" t="s">
        <v>4646</v>
      </c>
      <c r="C1785" s="6">
        <v>42853</v>
      </c>
      <c r="D1785" s="82" t="s">
        <v>4647</v>
      </c>
      <c r="E1785" s="82" t="s">
        <v>3169</v>
      </c>
      <c r="F1785" s="82"/>
      <c r="G1785" s="82" t="s">
        <v>4648</v>
      </c>
      <c r="H1785" s="82"/>
      <c r="I1785" s="108"/>
      <c r="J1785" s="82"/>
      <c r="K1785" s="82" t="s">
        <v>4098</v>
      </c>
      <c r="L1785" s="82" t="s">
        <v>3732</v>
      </c>
      <c r="M1785" s="82" t="s">
        <v>4099</v>
      </c>
      <c r="N1785" s="324" t="str">
        <f>INDEX(软件产品清单!H:H,MATCH(出库记录!K1785&amp;出库记录!L1785,软件产品清单!AB:AB,0))</f>
        <v>Demo</v>
      </c>
      <c r="O1785" s="82" t="s">
        <v>1504</v>
      </c>
      <c r="P1785" s="82" t="s">
        <v>8439</v>
      </c>
      <c r="Q1785" s="82" t="s">
        <v>1517</v>
      </c>
      <c r="R1785" s="82" t="s">
        <v>2429</v>
      </c>
      <c r="S1785" s="6">
        <v>42853</v>
      </c>
      <c r="T1785" s="99"/>
      <c r="U1785" s="99"/>
      <c r="V1785" s="99"/>
      <c r="W1785" s="6"/>
      <c r="X1785" s="82" t="s">
        <v>3265</v>
      </c>
      <c r="Y1785" s="82"/>
      <c r="Z1785" s="82" t="s">
        <v>2549</v>
      </c>
      <c r="AA1785" s="9">
        <v>42857</v>
      </c>
      <c r="AB1785" s="9">
        <v>43041</v>
      </c>
      <c r="AC1785" s="89" t="s">
        <v>2517</v>
      </c>
      <c r="AD1785" s="82"/>
      <c r="AE1785" s="82"/>
    </row>
    <row r="1786" spans="1:31" s="103" customFormat="1" ht="29.25" hidden="1" customHeight="1">
      <c r="A1786" s="312">
        <v>1785</v>
      </c>
      <c r="B1786" s="74" t="s">
        <v>4649</v>
      </c>
      <c r="C1786" s="6">
        <v>42853</v>
      </c>
      <c r="D1786" s="82" t="s">
        <v>4647</v>
      </c>
      <c r="E1786" s="82" t="s">
        <v>3169</v>
      </c>
      <c r="F1786" s="82"/>
      <c r="G1786" s="82" t="s">
        <v>4648</v>
      </c>
      <c r="H1786" s="82"/>
      <c r="I1786" s="108"/>
      <c r="J1786" s="82"/>
      <c r="K1786" s="82" t="s">
        <v>3548</v>
      </c>
      <c r="L1786" s="82" t="s">
        <v>2465</v>
      </c>
      <c r="M1786" s="82" t="s">
        <v>3549</v>
      </c>
      <c r="N1786" s="324" t="str">
        <f>INDEX(软件产品清单!H:H,MATCH(出库记录!K1786&amp;出库记录!L1786,软件产品清单!AB:AB,0))</f>
        <v>标准产品</v>
      </c>
      <c r="O1786" s="82" t="s">
        <v>1621</v>
      </c>
      <c r="P1786" s="82" t="s">
        <v>8439</v>
      </c>
      <c r="Q1786" s="82" t="s">
        <v>1517</v>
      </c>
      <c r="R1786" s="82" t="s">
        <v>2429</v>
      </c>
      <c r="S1786" s="6"/>
      <c r="T1786" s="99" t="s">
        <v>2429</v>
      </c>
      <c r="U1786" s="99" t="s">
        <v>2429</v>
      </c>
      <c r="V1786" s="99" t="s">
        <v>2429</v>
      </c>
      <c r="W1786" s="6"/>
      <c r="X1786" s="82" t="s">
        <v>3265</v>
      </c>
      <c r="Y1786" s="82"/>
      <c r="Z1786" s="82" t="s">
        <v>2549</v>
      </c>
      <c r="AA1786" s="9">
        <v>42857</v>
      </c>
      <c r="AB1786" s="9">
        <v>43041</v>
      </c>
      <c r="AC1786" s="89" t="s">
        <v>2517</v>
      </c>
      <c r="AD1786" s="82"/>
      <c r="AE1786" s="82"/>
    </row>
    <row r="1787" spans="1:31" s="103" customFormat="1" ht="29.25" hidden="1" customHeight="1">
      <c r="A1787" s="312">
        <v>1786</v>
      </c>
      <c r="B1787" s="74" t="s">
        <v>4650</v>
      </c>
      <c r="C1787" s="6">
        <v>42853</v>
      </c>
      <c r="D1787" s="82" t="s">
        <v>4647</v>
      </c>
      <c r="E1787" s="82"/>
      <c r="F1787" s="82"/>
      <c r="G1787" s="82" t="s">
        <v>4648</v>
      </c>
      <c r="H1787" s="82"/>
      <c r="I1787" s="108"/>
      <c r="J1787" s="82"/>
      <c r="K1787" s="82" t="s">
        <v>3660</v>
      </c>
      <c r="L1787" s="82" t="s">
        <v>2465</v>
      </c>
      <c r="M1787" s="82" t="s">
        <v>3661</v>
      </c>
      <c r="N1787" s="324" t="str">
        <f>INDEX(软件产品清单!H:H,MATCH(出库记录!K1787&amp;出库记录!L1787,软件产品清单!AB:AB,0))</f>
        <v>标准产品</v>
      </c>
      <c r="O1787" s="82" t="s">
        <v>1627</v>
      </c>
      <c r="P1787" s="82" t="s">
        <v>8439</v>
      </c>
      <c r="Q1787" s="82" t="s">
        <v>4</v>
      </c>
      <c r="R1787" s="82" t="s">
        <v>2429</v>
      </c>
      <c r="S1787" s="6"/>
      <c r="T1787" s="99" t="s">
        <v>2429</v>
      </c>
      <c r="U1787" s="99" t="s">
        <v>2429</v>
      </c>
      <c r="V1787" s="99" t="s">
        <v>2429</v>
      </c>
      <c r="W1787" s="6"/>
      <c r="X1787" s="82" t="s">
        <v>3265</v>
      </c>
      <c r="Y1787" s="82"/>
      <c r="Z1787" s="82" t="s">
        <v>2549</v>
      </c>
      <c r="AA1787" s="9">
        <v>42857</v>
      </c>
      <c r="AB1787" s="9">
        <v>43041</v>
      </c>
      <c r="AC1787" s="89" t="s">
        <v>2517</v>
      </c>
      <c r="AD1787" s="82"/>
      <c r="AE1787" s="82"/>
    </row>
    <row r="1788" spans="1:31" s="103" customFormat="1" ht="29.25" hidden="1" customHeight="1">
      <c r="A1788" s="312">
        <v>1787</v>
      </c>
      <c r="B1788" s="74" t="s">
        <v>4650</v>
      </c>
      <c r="C1788" s="6">
        <v>42853</v>
      </c>
      <c r="D1788" s="82" t="s">
        <v>4647</v>
      </c>
      <c r="E1788" s="82"/>
      <c r="F1788" s="82"/>
      <c r="G1788" s="82" t="s">
        <v>4648</v>
      </c>
      <c r="H1788" s="82"/>
      <c r="I1788" s="108"/>
      <c r="J1788" s="82"/>
      <c r="K1788" s="82" t="s">
        <v>3533</v>
      </c>
      <c r="L1788" s="82" t="s">
        <v>3546</v>
      </c>
      <c r="M1788" s="82" t="s">
        <v>3662</v>
      </c>
      <c r="N1788" s="324" t="str">
        <f>INDEX(软件产品清单!H:H,MATCH(出库记录!K1788&amp;出库记录!L1788,软件产品清单!AB:AB,0))</f>
        <v>标准产品</v>
      </c>
      <c r="O1788" s="82" t="s">
        <v>1621</v>
      </c>
      <c r="P1788" s="82" t="s">
        <v>8439</v>
      </c>
      <c r="Q1788" s="82" t="s">
        <v>4</v>
      </c>
      <c r="R1788" s="82" t="s">
        <v>2429</v>
      </c>
      <c r="S1788" s="6"/>
      <c r="T1788" s="99" t="s">
        <v>2429</v>
      </c>
      <c r="U1788" s="99" t="s">
        <v>2429</v>
      </c>
      <c r="V1788" s="99" t="s">
        <v>2429</v>
      </c>
      <c r="W1788" s="6"/>
      <c r="X1788" s="82" t="s">
        <v>3265</v>
      </c>
      <c r="Y1788" s="82"/>
      <c r="Z1788" s="82" t="s">
        <v>2549</v>
      </c>
      <c r="AA1788" s="9">
        <v>42857</v>
      </c>
      <c r="AB1788" s="9">
        <v>43041</v>
      </c>
      <c r="AC1788" s="89" t="s">
        <v>2517</v>
      </c>
      <c r="AD1788" s="82"/>
      <c r="AE1788" s="82"/>
    </row>
    <row r="1789" spans="1:31" s="103" customFormat="1" ht="29.25" hidden="1" customHeight="1">
      <c r="A1789" s="312">
        <v>1788</v>
      </c>
      <c r="B1789" s="74" t="s">
        <v>4650</v>
      </c>
      <c r="C1789" s="6">
        <v>42853</v>
      </c>
      <c r="D1789" s="82" t="s">
        <v>4647</v>
      </c>
      <c r="E1789" s="82"/>
      <c r="F1789" s="82"/>
      <c r="G1789" s="82" t="s">
        <v>4648</v>
      </c>
      <c r="H1789" s="82"/>
      <c r="I1789" s="108"/>
      <c r="J1789" s="82"/>
      <c r="K1789" s="82" t="s">
        <v>4100</v>
      </c>
      <c r="L1789" s="82" t="s">
        <v>3732</v>
      </c>
      <c r="M1789" s="82" t="s">
        <v>4101</v>
      </c>
      <c r="N1789" s="324" t="str">
        <f>INDEX(软件产品清单!H:H,MATCH(出库记录!K1789&amp;出库记录!L1789,软件产品清单!AB:AB,0))</f>
        <v>Demo</v>
      </c>
      <c r="O1789" s="82" t="s">
        <v>1583</v>
      </c>
      <c r="P1789" s="82" t="s">
        <v>8439</v>
      </c>
      <c r="Q1789" s="82" t="s">
        <v>1517</v>
      </c>
      <c r="R1789" s="82" t="s">
        <v>2429</v>
      </c>
      <c r="S1789" s="6"/>
      <c r="T1789" s="99" t="s">
        <v>2429</v>
      </c>
      <c r="U1789" s="99" t="s">
        <v>2429</v>
      </c>
      <c r="V1789" s="99" t="s">
        <v>2429</v>
      </c>
      <c r="W1789" s="6"/>
      <c r="X1789" s="82" t="s">
        <v>3265</v>
      </c>
      <c r="Y1789" s="82"/>
      <c r="Z1789" s="82" t="s">
        <v>2549</v>
      </c>
      <c r="AA1789" s="9">
        <v>42857</v>
      </c>
      <c r="AB1789" s="9">
        <v>43041</v>
      </c>
      <c r="AC1789" s="89" t="s">
        <v>2517</v>
      </c>
      <c r="AD1789" s="82"/>
      <c r="AE1789" s="82"/>
    </row>
    <row r="1790" spans="1:31" s="103" customFormat="1" ht="29.25" hidden="1" customHeight="1">
      <c r="A1790" s="312">
        <v>1789</v>
      </c>
      <c r="B1790" s="74" t="s">
        <v>4650</v>
      </c>
      <c r="C1790" s="6">
        <v>42853</v>
      </c>
      <c r="D1790" s="82" t="s">
        <v>4647</v>
      </c>
      <c r="E1790" s="82"/>
      <c r="F1790" s="82"/>
      <c r="G1790" s="82" t="s">
        <v>4648</v>
      </c>
      <c r="H1790" s="82"/>
      <c r="I1790" s="108"/>
      <c r="J1790" s="82"/>
      <c r="K1790" s="82" t="s">
        <v>4102</v>
      </c>
      <c r="L1790" s="82" t="s">
        <v>3732</v>
      </c>
      <c r="M1790" s="82" t="s">
        <v>4103</v>
      </c>
      <c r="N1790" s="324" t="str">
        <f>INDEX(软件产品清单!H:H,MATCH(出库记录!K1790&amp;出库记录!L1790,软件产品清单!AB:AB,0))</f>
        <v>Demo</v>
      </c>
      <c r="O1790" s="82" t="s">
        <v>1583</v>
      </c>
      <c r="P1790" s="82" t="s">
        <v>8439</v>
      </c>
      <c r="Q1790" s="82" t="s">
        <v>1517</v>
      </c>
      <c r="R1790" s="82" t="s">
        <v>2429</v>
      </c>
      <c r="S1790" s="6"/>
      <c r="T1790" s="99" t="s">
        <v>2429</v>
      </c>
      <c r="U1790" s="99" t="s">
        <v>2429</v>
      </c>
      <c r="V1790" s="99" t="s">
        <v>2429</v>
      </c>
      <c r="W1790" s="6"/>
      <c r="X1790" s="82" t="s">
        <v>3265</v>
      </c>
      <c r="Y1790" s="82"/>
      <c r="Z1790" s="82" t="s">
        <v>2549</v>
      </c>
      <c r="AA1790" s="9">
        <v>42857</v>
      </c>
      <c r="AB1790" s="9">
        <v>43041</v>
      </c>
      <c r="AC1790" s="89" t="s">
        <v>2517</v>
      </c>
      <c r="AD1790" s="82"/>
      <c r="AE1790" s="82"/>
    </row>
    <row r="1791" spans="1:31" s="103" customFormat="1" ht="29.25" hidden="1" customHeight="1">
      <c r="A1791" s="312">
        <v>1790</v>
      </c>
      <c r="B1791" s="74" t="s">
        <v>4650</v>
      </c>
      <c r="C1791" s="6">
        <v>42853</v>
      </c>
      <c r="D1791" s="82" t="s">
        <v>4647</v>
      </c>
      <c r="E1791" s="82"/>
      <c r="F1791" s="82"/>
      <c r="G1791" s="82" t="s">
        <v>4648</v>
      </c>
      <c r="H1791" s="82"/>
      <c r="I1791" s="108"/>
      <c r="J1791" s="82"/>
      <c r="K1791" s="82" t="s">
        <v>3356</v>
      </c>
      <c r="L1791" s="82" t="s">
        <v>2465</v>
      </c>
      <c r="M1791" s="92" t="s">
        <v>4088</v>
      </c>
      <c r="N1791" s="324" t="str">
        <f>INDEX(软件产品清单!H:H,MATCH(出库记录!K1791&amp;出库记录!L1791,软件产品清单!AB:AB,0))</f>
        <v>标准产品</v>
      </c>
      <c r="O1791" s="82" t="s">
        <v>1621</v>
      </c>
      <c r="P1791" s="82" t="s">
        <v>8439</v>
      </c>
      <c r="Q1791" s="82" t="s">
        <v>4</v>
      </c>
      <c r="R1791" s="82" t="s">
        <v>2429</v>
      </c>
      <c r="S1791" s="6"/>
      <c r="T1791" s="99" t="s">
        <v>2429</v>
      </c>
      <c r="U1791" s="99" t="s">
        <v>2429</v>
      </c>
      <c r="V1791" s="99" t="s">
        <v>2429</v>
      </c>
      <c r="W1791" s="6"/>
      <c r="X1791" s="82" t="s">
        <v>3265</v>
      </c>
      <c r="Y1791" s="82"/>
      <c r="Z1791" s="82" t="s">
        <v>2549</v>
      </c>
      <c r="AA1791" s="9">
        <v>42857</v>
      </c>
      <c r="AB1791" s="9">
        <v>43041</v>
      </c>
      <c r="AC1791" s="89" t="s">
        <v>2517</v>
      </c>
      <c r="AD1791" s="82"/>
      <c r="AE1791" s="82"/>
    </row>
    <row r="1792" spans="1:31" s="103" customFormat="1" ht="29.25" hidden="1" customHeight="1">
      <c r="A1792" s="312">
        <v>1791</v>
      </c>
      <c r="B1792" s="74" t="s">
        <v>4650</v>
      </c>
      <c r="C1792" s="6">
        <v>42853</v>
      </c>
      <c r="D1792" s="82" t="s">
        <v>4647</v>
      </c>
      <c r="E1792" s="82"/>
      <c r="F1792" s="82"/>
      <c r="G1792" s="82" t="s">
        <v>4648</v>
      </c>
      <c r="H1792" s="82"/>
      <c r="I1792" s="108"/>
      <c r="J1792" s="82"/>
      <c r="K1792" s="82" t="s">
        <v>4096</v>
      </c>
      <c r="L1792" s="82" t="s">
        <v>2465</v>
      </c>
      <c r="M1792" s="82" t="s">
        <v>4097</v>
      </c>
      <c r="N1792" s="324" t="str">
        <f>INDEX(软件产品清单!H:H,MATCH(出库记录!K1792&amp;出库记录!L1792,软件产品清单!AB:AB,0))</f>
        <v>标准产品</v>
      </c>
      <c r="O1792" s="82" t="s">
        <v>1621</v>
      </c>
      <c r="P1792" s="82" t="s">
        <v>8439</v>
      </c>
      <c r="Q1792" s="82" t="s">
        <v>1517</v>
      </c>
      <c r="R1792" s="82" t="s">
        <v>2429</v>
      </c>
      <c r="S1792" s="6"/>
      <c r="T1792" s="99" t="s">
        <v>2429</v>
      </c>
      <c r="U1792" s="99" t="s">
        <v>2429</v>
      </c>
      <c r="V1792" s="99" t="s">
        <v>2429</v>
      </c>
      <c r="W1792" s="6"/>
      <c r="X1792" s="82" t="s">
        <v>3265</v>
      </c>
      <c r="Y1792" s="82"/>
      <c r="Z1792" s="82" t="s">
        <v>2549</v>
      </c>
      <c r="AA1792" s="9">
        <v>42857</v>
      </c>
      <c r="AB1792" s="9">
        <v>43041</v>
      </c>
      <c r="AC1792" s="89" t="s">
        <v>2517</v>
      </c>
      <c r="AD1792" s="82"/>
      <c r="AE1792" s="82"/>
    </row>
    <row r="1793" spans="1:31" s="103" customFormat="1" ht="29.25" hidden="1" customHeight="1">
      <c r="A1793" s="312">
        <v>1792</v>
      </c>
      <c r="B1793" s="74" t="s">
        <v>4650</v>
      </c>
      <c r="C1793" s="6">
        <v>42853</v>
      </c>
      <c r="D1793" s="82" t="s">
        <v>4647</v>
      </c>
      <c r="E1793" s="82"/>
      <c r="F1793" s="82"/>
      <c r="G1793" s="82" t="s">
        <v>4648</v>
      </c>
      <c r="H1793" s="82"/>
      <c r="I1793" s="108"/>
      <c r="J1793" s="82"/>
      <c r="K1793" s="82" t="s">
        <v>4476</v>
      </c>
      <c r="L1793" s="82" t="s">
        <v>4477</v>
      </c>
      <c r="M1793" s="82" t="s">
        <v>4478</v>
      </c>
      <c r="N1793" s="324" t="str">
        <f>INDEX(软件产品清单!H:H,MATCH(出库记录!K1793&amp;出库记录!L1793,软件产品清单!AB:AB,0))</f>
        <v>标准产品</v>
      </c>
      <c r="O1793" s="82" t="s">
        <v>1621</v>
      </c>
      <c r="P1793" s="82" t="s">
        <v>8439</v>
      </c>
      <c r="Q1793" s="82" t="s">
        <v>1517</v>
      </c>
      <c r="R1793" s="82" t="s">
        <v>2429</v>
      </c>
      <c r="S1793" s="6"/>
      <c r="T1793" s="99" t="s">
        <v>2429</v>
      </c>
      <c r="U1793" s="99" t="s">
        <v>2429</v>
      </c>
      <c r="V1793" s="99" t="s">
        <v>2429</v>
      </c>
      <c r="W1793" s="6"/>
      <c r="X1793" s="82" t="s">
        <v>3265</v>
      </c>
      <c r="Y1793" s="82"/>
      <c r="Z1793" s="82" t="s">
        <v>2549</v>
      </c>
      <c r="AA1793" s="9">
        <v>42857</v>
      </c>
      <c r="AB1793" s="9">
        <v>43041</v>
      </c>
      <c r="AC1793" s="89" t="s">
        <v>2517</v>
      </c>
      <c r="AD1793" s="82"/>
      <c r="AE1793" s="82"/>
    </row>
    <row r="1794" spans="1:31" s="103" customFormat="1" ht="29.25" hidden="1" customHeight="1">
      <c r="A1794" s="312">
        <v>1793</v>
      </c>
      <c r="B1794" s="74" t="s">
        <v>4651</v>
      </c>
      <c r="C1794" s="6">
        <v>42853</v>
      </c>
      <c r="D1794" s="82" t="s">
        <v>3565</v>
      </c>
      <c r="E1794" s="82" t="s">
        <v>2828</v>
      </c>
      <c r="F1794" s="82" t="s">
        <v>4652</v>
      </c>
      <c r="G1794" s="82" t="s">
        <v>4653</v>
      </c>
      <c r="H1794" s="82" t="s">
        <v>3565</v>
      </c>
      <c r="I1794" s="108">
        <v>50000</v>
      </c>
      <c r="J1794" s="82" t="s">
        <v>4654</v>
      </c>
      <c r="K1794" s="82" t="s">
        <v>3160</v>
      </c>
      <c r="L1794" s="82" t="s">
        <v>4030</v>
      </c>
      <c r="M1794" s="82" t="s">
        <v>4031</v>
      </c>
      <c r="N1794" s="324" t="str">
        <f>INDEX(软件产品清单!H:H,MATCH(出库记录!K1794&amp;出库记录!L1794,软件产品清单!AB:AB,0))</f>
        <v>标准产品</v>
      </c>
      <c r="O1794" s="82" t="s">
        <v>1664</v>
      </c>
      <c r="P1794" s="82" t="s">
        <v>9717</v>
      </c>
      <c r="Q1794" s="82" t="s">
        <v>4</v>
      </c>
      <c r="R1794" s="89" t="s">
        <v>2549</v>
      </c>
      <c r="S1794" s="9"/>
      <c r="T1794" s="136">
        <v>1</v>
      </c>
      <c r="U1794" s="136">
        <v>3</v>
      </c>
      <c r="V1794" s="136" t="s">
        <v>2429</v>
      </c>
      <c r="W1794" s="9"/>
      <c r="X1794" s="82" t="s">
        <v>3287</v>
      </c>
      <c r="Y1794" s="82" t="s">
        <v>4430</v>
      </c>
      <c r="Z1794" s="82" t="s">
        <v>2549</v>
      </c>
      <c r="AA1794" s="9">
        <v>42865</v>
      </c>
      <c r="AB1794" s="9" t="s">
        <v>2516</v>
      </c>
      <c r="AC1794" s="89" t="s">
        <v>2517</v>
      </c>
      <c r="AD1794" s="82" t="s">
        <v>3565</v>
      </c>
      <c r="AE1794" s="346" t="s">
        <v>4655</v>
      </c>
    </row>
    <row r="1795" spans="1:31" s="103" customFormat="1" ht="29.25" hidden="1" customHeight="1">
      <c r="A1795" s="312">
        <v>1794</v>
      </c>
      <c r="B1795" s="74" t="s">
        <v>4651</v>
      </c>
      <c r="C1795" s="6">
        <v>42853</v>
      </c>
      <c r="D1795" s="82" t="s">
        <v>3565</v>
      </c>
      <c r="E1795" s="82" t="s">
        <v>2828</v>
      </c>
      <c r="F1795" s="82" t="s">
        <v>4652</v>
      </c>
      <c r="G1795" s="82" t="s">
        <v>4653</v>
      </c>
      <c r="H1795" s="82" t="s">
        <v>3565</v>
      </c>
      <c r="I1795" s="108">
        <v>40000</v>
      </c>
      <c r="J1795" s="82" t="s">
        <v>4656</v>
      </c>
      <c r="K1795" s="82" t="s">
        <v>3160</v>
      </c>
      <c r="L1795" s="82" t="s">
        <v>4030</v>
      </c>
      <c r="M1795" s="82" t="s">
        <v>4031</v>
      </c>
      <c r="N1795" s="324" t="str">
        <f>INDEX(软件产品清单!H:H,MATCH(出库记录!K1795&amp;出库记录!L1795,软件产品清单!AB:AB,0))</f>
        <v>标准产品</v>
      </c>
      <c r="O1795" s="82" t="s">
        <v>1664</v>
      </c>
      <c r="P1795" s="82" t="s">
        <v>9717</v>
      </c>
      <c r="Q1795" s="82" t="s">
        <v>4</v>
      </c>
      <c r="R1795" s="89" t="s">
        <v>2549</v>
      </c>
      <c r="S1795" s="9"/>
      <c r="T1795" s="136" t="s">
        <v>2429</v>
      </c>
      <c r="U1795" s="136" t="s">
        <v>2429</v>
      </c>
      <c r="V1795" s="136" t="s">
        <v>2429</v>
      </c>
      <c r="W1795" s="9"/>
      <c r="X1795" s="82" t="s">
        <v>3287</v>
      </c>
      <c r="Y1795" s="82" t="s">
        <v>4430</v>
      </c>
      <c r="Z1795" s="82" t="s">
        <v>2549</v>
      </c>
      <c r="AA1795" s="9">
        <v>42865</v>
      </c>
      <c r="AB1795" s="9" t="s">
        <v>2516</v>
      </c>
      <c r="AC1795" s="89" t="s">
        <v>2517</v>
      </c>
      <c r="AD1795" s="82" t="s">
        <v>3565</v>
      </c>
      <c r="AE1795" s="347"/>
    </row>
    <row r="1796" spans="1:31" s="103" customFormat="1" ht="29.25" hidden="1" customHeight="1">
      <c r="A1796" s="312">
        <v>1795</v>
      </c>
      <c r="B1796" s="74" t="s">
        <v>4651</v>
      </c>
      <c r="C1796" s="6">
        <v>42853</v>
      </c>
      <c r="D1796" s="82" t="s">
        <v>3565</v>
      </c>
      <c r="E1796" s="82" t="s">
        <v>2828</v>
      </c>
      <c r="F1796" s="82" t="s">
        <v>4652</v>
      </c>
      <c r="G1796" s="82" t="s">
        <v>4653</v>
      </c>
      <c r="H1796" s="82" t="s">
        <v>3565</v>
      </c>
      <c r="I1796" s="108">
        <v>60000</v>
      </c>
      <c r="J1796" s="82" t="s">
        <v>4657</v>
      </c>
      <c r="K1796" s="82" t="s">
        <v>3160</v>
      </c>
      <c r="L1796" s="82" t="s">
        <v>4030</v>
      </c>
      <c r="M1796" s="82" t="s">
        <v>4031</v>
      </c>
      <c r="N1796" s="324" t="str">
        <f>INDEX(软件产品清单!H:H,MATCH(出库记录!K1796&amp;出库记录!L1796,软件产品清单!AB:AB,0))</f>
        <v>标准产品</v>
      </c>
      <c r="O1796" s="82" t="s">
        <v>1664</v>
      </c>
      <c r="P1796" s="82" t="s">
        <v>9717</v>
      </c>
      <c r="Q1796" s="82" t="s">
        <v>4</v>
      </c>
      <c r="R1796" s="89" t="s">
        <v>2549</v>
      </c>
      <c r="S1796" s="9"/>
      <c r="T1796" s="136" t="s">
        <v>2429</v>
      </c>
      <c r="U1796" s="136" t="s">
        <v>2429</v>
      </c>
      <c r="V1796" s="136" t="s">
        <v>2429</v>
      </c>
      <c r="W1796" s="9"/>
      <c r="X1796" s="82" t="s">
        <v>3287</v>
      </c>
      <c r="Y1796" s="82" t="s">
        <v>4430</v>
      </c>
      <c r="Z1796" s="82" t="s">
        <v>2549</v>
      </c>
      <c r="AA1796" s="9">
        <v>42865</v>
      </c>
      <c r="AB1796" s="9" t="s">
        <v>2516</v>
      </c>
      <c r="AC1796" s="89" t="s">
        <v>2517</v>
      </c>
      <c r="AD1796" s="82" t="s">
        <v>3565</v>
      </c>
      <c r="AE1796" s="347"/>
    </row>
    <row r="1797" spans="1:31" s="103" customFormat="1" ht="29.25" hidden="1" customHeight="1">
      <c r="A1797" s="312">
        <v>1796</v>
      </c>
      <c r="B1797" s="74" t="s">
        <v>4651</v>
      </c>
      <c r="C1797" s="6">
        <v>42853</v>
      </c>
      <c r="D1797" s="82" t="s">
        <v>3565</v>
      </c>
      <c r="E1797" s="82" t="s">
        <v>2828</v>
      </c>
      <c r="F1797" s="82" t="s">
        <v>4652</v>
      </c>
      <c r="G1797" s="82" t="s">
        <v>4653</v>
      </c>
      <c r="H1797" s="82" t="s">
        <v>3565</v>
      </c>
      <c r="I1797" s="108">
        <v>210000</v>
      </c>
      <c r="J1797" s="82" t="s">
        <v>4657</v>
      </c>
      <c r="K1797" s="82" t="s">
        <v>3160</v>
      </c>
      <c r="L1797" s="82" t="s">
        <v>4030</v>
      </c>
      <c r="M1797" s="82" t="s">
        <v>4031</v>
      </c>
      <c r="N1797" s="324" t="str">
        <f>INDEX(软件产品清单!H:H,MATCH(出库记录!K1797&amp;出库记录!L1797,软件产品清单!AB:AB,0))</f>
        <v>标准产品</v>
      </c>
      <c r="O1797" s="82" t="s">
        <v>1664</v>
      </c>
      <c r="P1797" s="82" t="s">
        <v>9717</v>
      </c>
      <c r="Q1797" s="82" t="s">
        <v>4</v>
      </c>
      <c r="R1797" s="89" t="s">
        <v>2549</v>
      </c>
      <c r="S1797" s="9"/>
      <c r="T1797" s="136" t="s">
        <v>2429</v>
      </c>
      <c r="U1797" s="136" t="s">
        <v>2429</v>
      </c>
      <c r="V1797" s="136" t="s">
        <v>2429</v>
      </c>
      <c r="W1797" s="9"/>
      <c r="X1797" s="82" t="s">
        <v>3287</v>
      </c>
      <c r="Y1797" s="82" t="s">
        <v>4430</v>
      </c>
      <c r="Z1797" s="82" t="s">
        <v>2549</v>
      </c>
      <c r="AA1797" s="9">
        <v>42865</v>
      </c>
      <c r="AB1797" s="9" t="s">
        <v>2516</v>
      </c>
      <c r="AC1797" s="89" t="s">
        <v>2517</v>
      </c>
      <c r="AD1797" s="82" t="s">
        <v>3565</v>
      </c>
      <c r="AE1797" s="348"/>
    </row>
    <row r="1798" spans="1:31" ht="29.25" hidden="1" customHeight="1">
      <c r="A1798" s="312">
        <v>1797</v>
      </c>
      <c r="B1798" s="79" t="s">
        <v>3060</v>
      </c>
      <c r="C1798" s="9">
        <v>42857</v>
      </c>
      <c r="D1798" s="89" t="s">
        <v>3066</v>
      </c>
      <c r="E1798" s="89" t="s">
        <v>3026</v>
      </c>
      <c r="F1798" s="89"/>
      <c r="G1798" s="89" t="s">
        <v>4658</v>
      </c>
      <c r="H1798" s="89"/>
      <c r="I1798" s="110"/>
      <c r="J1798" s="89"/>
      <c r="K1798" s="89" t="s">
        <v>3160</v>
      </c>
      <c r="L1798" s="89" t="s">
        <v>4030</v>
      </c>
      <c r="M1798" s="89" t="s">
        <v>4031</v>
      </c>
      <c r="N1798" s="324" t="str">
        <f>INDEX(软件产品清单!H:H,MATCH(出库记录!K1798&amp;出库记录!L1798,软件产品清单!AB:AB,0))</f>
        <v>标准产品</v>
      </c>
      <c r="O1798" s="82" t="s">
        <v>1664</v>
      </c>
      <c r="P1798" s="82" t="s">
        <v>9717</v>
      </c>
      <c r="Q1798" s="82" t="s">
        <v>4</v>
      </c>
      <c r="R1798" s="89" t="s">
        <v>2429</v>
      </c>
      <c r="S1798" s="9"/>
      <c r="T1798" s="136" t="s">
        <v>2429</v>
      </c>
      <c r="U1798" s="136" t="s">
        <v>2429</v>
      </c>
      <c r="V1798" s="136" t="s">
        <v>2429</v>
      </c>
      <c r="W1798" s="9"/>
      <c r="X1798" s="89" t="s">
        <v>3265</v>
      </c>
      <c r="Y1798" s="89"/>
      <c r="Z1798" s="89" t="s">
        <v>2549</v>
      </c>
      <c r="AA1798" s="9">
        <v>42857</v>
      </c>
      <c r="AB1798" s="9">
        <v>42949</v>
      </c>
      <c r="AC1798" s="89" t="s">
        <v>2517</v>
      </c>
      <c r="AD1798" s="89" t="s">
        <v>3066</v>
      </c>
      <c r="AE1798" s="89" t="s">
        <v>4559</v>
      </c>
    </row>
    <row r="1799" spans="1:31" ht="29.25" hidden="1" customHeight="1">
      <c r="A1799" s="312">
        <v>1798</v>
      </c>
      <c r="B1799" s="74" t="s">
        <v>4659</v>
      </c>
      <c r="C1799" s="6">
        <v>42852</v>
      </c>
      <c r="D1799" s="82" t="s">
        <v>1910</v>
      </c>
      <c r="E1799" s="82" t="s">
        <v>3291</v>
      </c>
      <c r="F1799" s="82" t="s">
        <v>4660</v>
      </c>
      <c r="G1799" s="82" t="s">
        <v>4661</v>
      </c>
      <c r="H1799" s="82"/>
      <c r="I1799" s="108"/>
      <c r="J1799" s="82"/>
      <c r="K1799" s="82" t="s">
        <v>2874</v>
      </c>
      <c r="L1799" s="82" t="s">
        <v>3181</v>
      </c>
      <c r="M1799" s="82" t="s">
        <v>3793</v>
      </c>
      <c r="N1799" s="324" t="str">
        <f>INDEX(软件产品清单!H:H,MATCH(出库记录!K1799&amp;出库记录!L1799,软件产品清单!AB:AB,0))</f>
        <v>标准产品</v>
      </c>
      <c r="O1799" s="82" t="s">
        <v>1557</v>
      </c>
      <c r="P1799" s="82" t="s">
        <v>8438</v>
      </c>
      <c r="Q1799" s="82" t="s">
        <v>4</v>
      </c>
      <c r="R1799" s="82" t="s">
        <v>2429</v>
      </c>
      <c r="S1799" s="6"/>
      <c r="T1799" s="99">
        <v>1</v>
      </c>
      <c r="U1799" s="99">
        <v>1</v>
      </c>
      <c r="V1799" s="99" t="s">
        <v>2429</v>
      </c>
      <c r="W1799" s="6"/>
      <c r="X1799" s="82" t="s">
        <v>3287</v>
      </c>
      <c r="Y1799" s="82" t="s">
        <v>4430</v>
      </c>
      <c r="Z1799" s="82" t="s">
        <v>2549</v>
      </c>
      <c r="AA1799" s="6">
        <v>42858</v>
      </c>
      <c r="AB1799" s="6" t="s">
        <v>2516</v>
      </c>
      <c r="AC1799" s="82" t="s">
        <v>2517</v>
      </c>
      <c r="AD1799" s="82" t="s">
        <v>3097</v>
      </c>
      <c r="AE1799" s="82"/>
    </row>
    <row r="1800" spans="1:31" ht="29.25" hidden="1" customHeight="1">
      <c r="A1800" s="312">
        <v>1799</v>
      </c>
      <c r="B1800" s="74" t="s">
        <v>4662</v>
      </c>
      <c r="C1800" s="6">
        <v>42858</v>
      </c>
      <c r="D1800" s="82" t="s">
        <v>3277</v>
      </c>
      <c r="E1800" s="82" t="s">
        <v>3150</v>
      </c>
      <c r="F1800" s="82" t="s">
        <v>4663</v>
      </c>
      <c r="G1800" s="82" t="s">
        <v>4454</v>
      </c>
      <c r="H1800" s="82"/>
      <c r="I1800" s="108"/>
      <c r="J1800" s="82"/>
      <c r="K1800" s="82" t="s">
        <v>3497</v>
      </c>
      <c r="L1800" s="82" t="s">
        <v>4564</v>
      </c>
      <c r="M1800" s="82" t="s">
        <v>4565</v>
      </c>
      <c r="N1800" s="324" t="str">
        <f>INDEX(软件产品清单!H:H,MATCH(出库记录!K1800&amp;出库记录!L1800,软件产品清单!AB:AB,0))</f>
        <v>标准产品</v>
      </c>
      <c r="O1800" s="82" t="s">
        <v>1557</v>
      </c>
      <c r="P1800" s="82" t="s">
        <v>8438</v>
      </c>
      <c r="Q1800" s="82" t="s">
        <v>4</v>
      </c>
      <c r="R1800" s="82" t="s">
        <v>2429</v>
      </c>
      <c r="S1800" s="6"/>
      <c r="T1800" s="99" t="s">
        <v>2429</v>
      </c>
      <c r="U1800" s="99" t="s">
        <v>2429</v>
      </c>
      <c r="V1800" s="99" t="s">
        <v>2429</v>
      </c>
      <c r="W1800" s="6"/>
      <c r="X1800" s="82" t="s">
        <v>3265</v>
      </c>
      <c r="Y1800" s="82"/>
      <c r="Z1800" s="82" t="s">
        <v>2549</v>
      </c>
      <c r="AA1800" s="6">
        <v>42858</v>
      </c>
      <c r="AB1800" s="6" t="s">
        <v>2516</v>
      </c>
      <c r="AC1800" s="82" t="s">
        <v>2517</v>
      </c>
      <c r="AD1800" s="82" t="s">
        <v>3277</v>
      </c>
      <c r="AE1800" s="82"/>
    </row>
    <row r="1801" spans="1:31" s="103" customFormat="1" ht="29.25" hidden="1" customHeight="1">
      <c r="A1801" s="312">
        <v>1800</v>
      </c>
      <c r="B1801" s="74" t="s">
        <v>4664</v>
      </c>
      <c r="C1801" s="6">
        <v>42857</v>
      </c>
      <c r="D1801" s="82" t="s">
        <v>4665</v>
      </c>
      <c r="E1801" s="82" t="s">
        <v>2828</v>
      </c>
      <c r="F1801" s="82" t="s">
        <v>4666</v>
      </c>
      <c r="G1801" s="82" t="s">
        <v>4667</v>
      </c>
      <c r="H1801" s="82" t="s">
        <v>4665</v>
      </c>
      <c r="I1801" s="99" t="s">
        <v>4668</v>
      </c>
      <c r="J1801" s="82" t="s">
        <v>2535</v>
      </c>
      <c r="K1801" s="82" t="s">
        <v>2535</v>
      </c>
      <c r="L1801" s="82" t="s">
        <v>3198</v>
      </c>
      <c r="M1801" s="93" t="s">
        <v>4129</v>
      </c>
      <c r="N1801" s="324" t="str">
        <f>INDEX(软件产品清单!H:H,MATCH(出库记录!K1801&amp;出库记录!L1801,软件产品清单!AB:AB,0))</f>
        <v>标准产品</v>
      </c>
      <c r="O1801" s="82" t="s">
        <v>1664</v>
      </c>
      <c r="P1801" s="82" t="s">
        <v>5874</v>
      </c>
      <c r="Q1801" s="82" t="s">
        <v>4</v>
      </c>
      <c r="R1801" s="82" t="s">
        <v>2549</v>
      </c>
      <c r="S1801" s="6">
        <v>42857</v>
      </c>
      <c r="T1801" s="99">
        <v>1</v>
      </c>
      <c r="U1801" s="99">
        <v>1</v>
      </c>
      <c r="V1801" s="99" t="s">
        <v>2429</v>
      </c>
      <c r="W1801" s="6">
        <v>42857</v>
      </c>
      <c r="X1801" s="82" t="s">
        <v>3287</v>
      </c>
      <c r="Y1801" s="82" t="s">
        <v>4430</v>
      </c>
      <c r="Z1801" s="82" t="s">
        <v>2549</v>
      </c>
      <c r="AA1801" s="6">
        <v>42857</v>
      </c>
      <c r="AB1801" s="6" t="s">
        <v>2516</v>
      </c>
      <c r="AC1801" s="82" t="s">
        <v>2517</v>
      </c>
      <c r="AD1801" s="82" t="s">
        <v>3189</v>
      </c>
      <c r="AE1801" s="82"/>
    </row>
    <row r="1802" spans="1:31" s="103" customFormat="1" ht="29.25" hidden="1" customHeight="1">
      <c r="A1802" s="312">
        <v>1801</v>
      </c>
      <c r="B1802" s="74" t="s">
        <v>4669</v>
      </c>
      <c r="C1802" s="6">
        <v>42858</v>
      </c>
      <c r="D1802" s="82" t="s">
        <v>4670</v>
      </c>
      <c r="E1802" s="82" t="s">
        <v>2828</v>
      </c>
      <c r="F1802" s="82" t="s">
        <v>4671</v>
      </c>
      <c r="G1802" s="82" t="s">
        <v>4672</v>
      </c>
      <c r="H1802" s="82" t="s">
        <v>4670</v>
      </c>
      <c r="I1802" s="108">
        <v>40000</v>
      </c>
      <c r="J1802" s="82" t="s">
        <v>4673</v>
      </c>
      <c r="K1802" s="82" t="s">
        <v>11092</v>
      </c>
      <c r="L1802" s="82" t="s">
        <v>4674</v>
      </c>
      <c r="M1802" s="82" t="s">
        <v>4675</v>
      </c>
      <c r="N1802" s="324" t="str">
        <f>INDEX(软件产品清单!H:H,MATCH(出库记录!K1802&amp;出库记录!L1802,软件产品清单!AB:AB,0))</f>
        <v>标准产品</v>
      </c>
      <c r="O1802" s="82" t="s">
        <v>1635</v>
      </c>
      <c r="P1802" s="82" t="s">
        <v>8439</v>
      </c>
      <c r="Q1802" s="82" t="s">
        <v>4</v>
      </c>
      <c r="R1802" s="82" t="s">
        <v>2429</v>
      </c>
      <c r="S1802" s="6"/>
      <c r="T1802" s="99">
        <v>1</v>
      </c>
      <c r="U1802" s="99">
        <v>1</v>
      </c>
      <c r="V1802" s="99" t="s">
        <v>2429</v>
      </c>
      <c r="W1802" s="6">
        <v>42859</v>
      </c>
      <c r="X1802" s="82" t="s">
        <v>3287</v>
      </c>
      <c r="Y1802" s="82" t="s">
        <v>4430</v>
      </c>
      <c r="Z1802" s="82" t="s">
        <v>2549</v>
      </c>
      <c r="AA1802" s="6"/>
      <c r="AB1802" s="6"/>
      <c r="AC1802" s="82"/>
      <c r="AD1802" s="82"/>
      <c r="AE1802" s="82"/>
    </row>
    <row r="1803" spans="1:31" s="103" customFormat="1" ht="29.25" hidden="1" customHeight="1">
      <c r="A1803" s="312">
        <v>1802</v>
      </c>
      <c r="B1803" s="74" t="s">
        <v>4669</v>
      </c>
      <c r="C1803" s="6">
        <v>42858</v>
      </c>
      <c r="D1803" s="82" t="s">
        <v>4670</v>
      </c>
      <c r="E1803" s="82" t="s">
        <v>2828</v>
      </c>
      <c r="F1803" s="82" t="s">
        <v>4671</v>
      </c>
      <c r="G1803" s="82" t="s">
        <v>4672</v>
      </c>
      <c r="H1803" s="82" t="s">
        <v>4670</v>
      </c>
      <c r="I1803" s="108">
        <v>50000</v>
      </c>
      <c r="J1803" s="82" t="s">
        <v>4676</v>
      </c>
      <c r="K1803" s="82" t="s">
        <v>2415</v>
      </c>
      <c r="L1803" s="82" t="s">
        <v>3198</v>
      </c>
      <c r="M1803" s="82" t="s">
        <v>3675</v>
      </c>
      <c r="N1803" s="324" t="str">
        <f>INDEX(软件产品清单!H:H,MATCH(出库记录!K1803&amp;出库记录!L1803,软件产品清单!AB:AB,0))</f>
        <v>标准产品</v>
      </c>
      <c r="O1803" s="82" t="s">
        <v>1664</v>
      </c>
      <c r="P1803" s="82" t="s">
        <v>5874</v>
      </c>
      <c r="Q1803" s="82" t="s">
        <v>4</v>
      </c>
      <c r="R1803" s="82" t="s">
        <v>2429</v>
      </c>
      <c r="S1803" s="6"/>
      <c r="T1803" s="99">
        <v>1</v>
      </c>
      <c r="U1803" s="99">
        <v>2</v>
      </c>
      <c r="V1803" s="99" t="s">
        <v>2429</v>
      </c>
      <c r="W1803" s="6">
        <v>42859</v>
      </c>
      <c r="X1803" s="82" t="s">
        <v>3287</v>
      </c>
      <c r="Y1803" s="82" t="s">
        <v>4430</v>
      </c>
      <c r="Z1803" s="82" t="s">
        <v>2549</v>
      </c>
      <c r="AA1803" s="6"/>
      <c r="AB1803" s="6"/>
      <c r="AC1803" s="82"/>
      <c r="AD1803" s="82"/>
      <c r="AE1803" s="82"/>
    </row>
    <row r="1804" spans="1:31" s="103" customFormat="1" ht="29.25" hidden="1" customHeight="1">
      <c r="A1804" s="312">
        <v>1803</v>
      </c>
      <c r="B1804" s="74" t="s">
        <v>4669</v>
      </c>
      <c r="C1804" s="6">
        <v>42858</v>
      </c>
      <c r="D1804" s="82" t="s">
        <v>4670</v>
      </c>
      <c r="E1804" s="82" t="s">
        <v>2828</v>
      </c>
      <c r="F1804" s="82" t="s">
        <v>4677</v>
      </c>
      <c r="G1804" s="82" t="s">
        <v>4672</v>
      </c>
      <c r="H1804" s="82" t="s">
        <v>4670</v>
      </c>
      <c r="I1804" s="108">
        <v>20000</v>
      </c>
      <c r="J1804" s="82" t="s">
        <v>3280</v>
      </c>
      <c r="K1804" s="82" t="s">
        <v>3280</v>
      </c>
      <c r="L1804" s="82" t="s">
        <v>3281</v>
      </c>
      <c r="M1804" s="82" t="s">
        <v>3686</v>
      </c>
      <c r="N1804" s="324" t="str">
        <f>INDEX(软件产品清单!H:H,MATCH(出库记录!K1804&amp;出库记录!L1804,软件产品清单!AB:AB,0))</f>
        <v>标准产品</v>
      </c>
      <c r="O1804" s="82" t="s">
        <v>1557</v>
      </c>
      <c r="P1804" s="82" t="s">
        <v>8438</v>
      </c>
      <c r="Q1804" s="82" t="s">
        <v>1</v>
      </c>
      <c r="R1804" s="82" t="s">
        <v>2429</v>
      </c>
      <c r="S1804" s="6"/>
      <c r="T1804" s="99">
        <v>1</v>
      </c>
      <c r="U1804" s="99">
        <v>3</v>
      </c>
      <c r="V1804" s="99" t="s">
        <v>2429</v>
      </c>
      <c r="W1804" s="6">
        <v>42859</v>
      </c>
      <c r="X1804" s="82" t="s">
        <v>3287</v>
      </c>
      <c r="Y1804" s="82" t="s">
        <v>4430</v>
      </c>
      <c r="Z1804" s="82" t="s">
        <v>2549</v>
      </c>
      <c r="AA1804" s="6"/>
      <c r="AB1804" s="6"/>
      <c r="AC1804" s="82"/>
      <c r="AD1804" s="82"/>
      <c r="AE1804" s="82"/>
    </row>
    <row r="1805" spans="1:31" s="103" customFormat="1" ht="29.25" hidden="1" customHeight="1">
      <c r="A1805" s="312">
        <v>1804</v>
      </c>
      <c r="B1805" s="74" t="s">
        <v>4678</v>
      </c>
      <c r="C1805" s="6">
        <v>42858</v>
      </c>
      <c r="D1805" s="82" t="s">
        <v>3163</v>
      </c>
      <c r="E1805" s="82" t="s">
        <v>3150</v>
      </c>
      <c r="F1805" s="82" t="s">
        <v>4679</v>
      </c>
      <c r="G1805" s="82" t="s">
        <v>4680</v>
      </c>
      <c r="H1805" s="82"/>
      <c r="I1805" s="108"/>
      <c r="J1805" s="82"/>
      <c r="K1805" s="82" t="s">
        <v>2488</v>
      </c>
      <c r="L1805" s="82" t="s">
        <v>3089</v>
      </c>
      <c r="M1805" s="82" t="s">
        <v>4353</v>
      </c>
      <c r="N1805" s="324" t="str">
        <f>INDEX(软件产品清单!H:H,MATCH(出库记录!K1805&amp;出库记录!L1805,软件产品清单!AB:AB,0))</f>
        <v>标准产品</v>
      </c>
      <c r="O1805" s="82" t="s">
        <v>1557</v>
      </c>
      <c r="P1805" s="82" t="s">
        <v>8438</v>
      </c>
      <c r="Q1805" s="82" t="s">
        <v>4</v>
      </c>
      <c r="R1805" s="82" t="s">
        <v>2549</v>
      </c>
      <c r="S1805" s="6">
        <v>42858</v>
      </c>
      <c r="T1805" s="99" t="s">
        <v>2429</v>
      </c>
      <c r="U1805" s="99" t="s">
        <v>2429</v>
      </c>
      <c r="V1805" s="99" t="s">
        <v>2429</v>
      </c>
      <c r="W1805" s="6"/>
      <c r="X1805" s="82" t="s">
        <v>3287</v>
      </c>
      <c r="Y1805" s="82" t="s">
        <v>3163</v>
      </c>
      <c r="Z1805" s="82" t="s">
        <v>2549</v>
      </c>
      <c r="AA1805" s="6">
        <v>42865</v>
      </c>
      <c r="AB1805" s="6" t="s">
        <v>2516</v>
      </c>
      <c r="AC1805" s="82" t="s">
        <v>2517</v>
      </c>
      <c r="AD1805" s="82" t="s">
        <v>3163</v>
      </c>
      <c r="AE1805" s="82"/>
    </row>
    <row r="1806" spans="1:31" s="103" customFormat="1" ht="29.25" hidden="1" customHeight="1">
      <c r="A1806" s="312">
        <v>1805</v>
      </c>
      <c r="B1806" s="74" t="s">
        <v>4678</v>
      </c>
      <c r="C1806" s="6">
        <v>42858</v>
      </c>
      <c r="D1806" s="82" t="s">
        <v>3163</v>
      </c>
      <c r="E1806" s="82" t="s">
        <v>3150</v>
      </c>
      <c r="F1806" s="82" t="s">
        <v>4679</v>
      </c>
      <c r="G1806" s="82" t="s">
        <v>4680</v>
      </c>
      <c r="H1806" s="82"/>
      <c r="I1806" s="108"/>
      <c r="J1806" s="82"/>
      <c r="K1806" s="82" t="s">
        <v>4049</v>
      </c>
      <c r="L1806" s="82" t="s">
        <v>3635</v>
      </c>
      <c r="M1806" s="82" t="s">
        <v>4681</v>
      </c>
      <c r="N1806" s="324" t="str">
        <f>INDEX(软件产品清单!H:H,MATCH(出库记录!K1806&amp;出库记录!L1806,软件产品清单!AB:AB,0))</f>
        <v>标准产品</v>
      </c>
      <c r="O1806" s="82" t="s">
        <v>1557</v>
      </c>
      <c r="P1806" s="82" t="s">
        <v>8438</v>
      </c>
      <c r="Q1806" s="82" t="s">
        <v>4</v>
      </c>
      <c r="R1806" s="82" t="s">
        <v>2549</v>
      </c>
      <c r="S1806" s="6">
        <v>42858</v>
      </c>
      <c r="T1806" s="99" t="s">
        <v>2429</v>
      </c>
      <c r="U1806" s="99" t="s">
        <v>2429</v>
      </c>
      <c r="V1806" s="99" t="s">
        <v>2429</v>
      </c>
      <c r="W1806" s="6"/>
      <c r="X1806" s="82" t="s">
        <v>3287</v>
      </c>
      <c r="Y1806" s="82" t="s">
        <v>3163</v>
      </c>
      <c r="Z1806" s="82" t="s">
        <v>2549</v>
      </c>
      <c r="AA1806" s="6">
        <v>42865</v>
      </c>
      <c r="AB1806" s="6" t="s">
        <v>2516</v>
      </c>
      <c r="AC1806" s="82" t="s">
        <v>2517</v>
      </c>
      <c r="AD1806" s="82" t="s">
        <v>3163</v>
      </c>
      <c r="AE1806" s="82"/>
    </row>
    <row r="1807" spans="1:31" s="103" customFormat="1" ht="29.25" hidden="1" customHeight="1">
      <c r="A1807" s="312">
        <v>1806</v>
      </c>
      <c r="B1807" s="74" t="s">
        <v>4678</v>
      </c>
      <c r="C1807" s="6">
        <v>42858</v>
      </c>
      <c r="D1807" s="82" t="s">
        <v>3163</v>
      </c>
      <c r="E1807" s="82" t="s">
        <v>3150</v>
      </c>
      <c r="F1807" s="82" t="s">
        <v>4679</v>
      </c>
      <c r="G1807" s="82" t="s">
        <v>4680</v>
      </c>
      <c r="H1807" s="82"/>
      <c r="I1807" s="108"/>
      <c r="J1807" s="82"/>
      <c r="K1807" s="82" t="s">
        <v>3753</v>
      </c>
      <c r="L1807" s="82" t="s">
        <v>3023</v>
      </c>
      <c r="M1807" s="82" t="s">
        <v>4109</v>
      </c>
      <c r="N1807" s="324" t="str">
        <f>INDEX(软件产品清单!H:H,MATCH(出库记录!K1807&amp;出库记录!L1807,软件产品清单!AB:AB,0))</f>
        <v>标准产品</v>
      </c>
      <c r="O1807" s="82" t="s">
        <v>1557</v>
      </c>
      <c r="P1807" s="82" t="s">
        <v>8438</v>
      </c>
      <c r="Q1807" s="82" t="s">
        <v>4</v>
      </c>
      <c r="R1807" s="82" t="s">
        <v>2549</v>
      </c>
      <c r="S1807" s="6">
        <v>42858</v>
      </c>
      <c r="T1807" s="99" t="s">
        <v>2429</v>
      </c>
      <c r="U1807" s="99" t="s">
        <v>2429</v>
      </c>
      <c r="V1807" s="99" t="s">
        <v>2429</v>
      </c>
      <c r="W1807" s="6"/>
      <c r="X1807" s="82" t="s">
        <v>3287</v>
      </c>
      <c r="Y1807" s="82" t="s">
        <v>3163</v>
      </c>
      <c r="Z1807" s="82" t="s">
        <v>2549</v>
      </c>
      <c r="AA1807" s="6">
        <v>42865</v>
      </c>
      <c r="AB1807" s="6" t="s">
        <v>2516</v>
      </c>
      <c r="AC1807" s="82" t="s">
        <v>2517</v>
      </c>
      <c r="AD1807" s="82" t="s">
        <v>3163</v>
      </c>
      <c r="AE1807" s="82"/>
    </row>
    <row r="1808" spans="1:31" s="103" customFormat="1" ht="29.25" hidden="1" customHeight="1">
      <c r="A1808" s="312">
        <v>1807</v>
      </c>
      <c r="B1808" s="74" t="s">
        <v>4678</v>
      </c>
      <c r="C1808" s="6">
        <v>42858</v>
      </c>
      <c r="D1808" s="82" t="s">
        <v>3163</v>
      </c>
      <c r="E1808" s="82" t="s">
        <v>3150</v>
      </c>
      <c r="F1808" s="82" t="s">
        <v>4682</v>
      </c>
      <c r="G1808" s="82" t="s">
        <v>4680</v>
      </c>
      <c r="H1808" s="82"/>
      <c r="I1808" s="108"/>
      <c r="J1808" s="82"/>
      <c r="K1808" s="82" t="s">
        <v>4348</v>
      </c>
      <c r="L1808" s="82" t="s">
        <v>3059</v>
      </c>
      <c r="M1808" s="82" t="s">
        <v>4349</v>
      </c>
      <c r="N1808" s="324" t="str">
        <f>INDEX(软件产品清单!H:H,MATCH(出库记录!K1808&amp;出库记录!L1808,软件产品清单!AB:AB,0))</f>
        <v>标准产品</v>
      </c>
      <c r="O1808" s="82" t="s">
        <v>1557</v>
      </c>
      <c r="P1808" s="82" t="s">
        <v>8438</v>
      </c>
      <c r="Q1808" s="82" t="s">
        <v>4</v>
      </c>
      <c r="R1808" s="82" t="s">
        <v>2549</v>
      </c>
      <c r="S1808" s="6">
        <v>42858</v>
      </c>
      <c r="T1808" s="99" t="s">
        <v>2429</v>
      </c>
      <c r="U1808" s="99" t="s">
        <v>2429</v>
      </c>
      <c r="V1808" s="99" t="s">
        <v>2429</v>
      </c>
      <c r="W1808" s="6"/>
      <c r="X1808" s="82" t="s">
        <v>3287</v>
      </c>
      <c r="Y1808" s="82" t="s">
        <v>3163</v>
      </c>
      <c r="Z1808" s="82" t="s">
        <v>2549</v>
      </c>
      <c r="AA1808" s="6">
        <v>42865</v>
      </c>
      <c r="AB1808" s="6" t="s">
        <v>2516</v>
      </c>
      <c r="AC1808" s="82" t="s">
        <v>2517</v>
      </c>
      <c r="AD1808" s="82" t="s">
        <v>3163</v>
      </c>
      <c r="AE1808" s="82"/>
    </row>
    <row r="1809" spans="1:31" s="103" customFormat="1" ht="29.25" hidden="1" customHeight="1">
      <c r="A1809" s="312">
        <v>1808</v>
      </c>
      <c r="B1809" s="74" t="s">
        <v>4683</v>
      </c>
      <c r="C1809" s="6">
        <v>42858</v>
      </c>
      <c r="D1809" s="82" t="s">
        <v>3163</v>
      </c>
      <c r="E1809" s="82" t="s">
        <v>3141</v>
      </c>
      <c r="F1809" s="82"/>
      <c r="G1809" s="82"/>
      <c r="H1809" s="82"/>
      <c r="I1809" s="108"/>
      <c r="J1809" s="82"/>
      <c r="K1809" s="82" t="s">
        <v>4684</v>
      </c>
      <c r="L1809" s="82" t="s">
        <v>2465</v>
      </c>
      <c r="M1809" s="82" t="s">
        <v>4685</v>
      </c>
      <c r="N1809" s="324" t="str">
        <f>INDEX(软件产品清单!H:H,MATCH(出库记录!K1809&amp;出库记录!L1809,软件产品清单!AB:AB,0))</f>
        <v>标准产品</v>
      </c>
      <c r="O1809" s="82" t="s">
        <v>1557</v>
      </c>
      <c r="P1809" s="82" t="s">
        <v>5874</v>
      </c>
      <c r="Q1809" s="82" t="s">
        <v>1517</v>
      </c>
      <c r="R1809" s="82" t="s">
        <v>2549</v>
      </c>
      <c r="S1809" s="6">
        <v>42858</v>
      </c>
      <c r="T1809" s="99" t="s">
        <v>2429</v>
      </c>
      <c r="U1809" s="99" t="s">
        <v>2429</v>
      </c>
      <c r="V1809" s="99" t="s">
        <v>2429</v>
      </c>
      <c r="W1809" s="6"/>
      <c r="X1809" s="82" t="s">
        <v>3287</v>
      </c>
      <c r="Y1809" s="82" t="s">
        <v>3163</v>
      </c>
      <c r="Z1809" s="82" t="s">
        <v>2549</v>
      </c>
      <c r="AA1809" s="6">
        <v>42867</v>
      </c>
      <c r="AB1809" s="6">
        <v>43232</v>
      </c>
      <c r="AC1809" s="82" t="s">
        <v>2517</v>
      </c>
      <c r="AD1809" s="82" t="s">
        <v>3163</v>
      </c>
      <c r="AE1809" s="82"/>
    </row>
    <row r="1810" spans="1:31" s="103" customFormat="1" ht="29.25" hidden="1" customHeight="1">
      <c r="A1810" s="312">
        <v>1809</v>
      </c>
      <c r="B1810" s="74" t="s">
        <v>4686</v>
      </c>
      <c r="C1810" s="6">
        <v>42858</v>
      </c>
      <c r="D1810" s="82" t="s">
        <v>4687</v>
      </c>
      <c r="E1810" s="82" t="s">
        <v>3026</v>
      </c>
      <c r="F1810" s="82"/>
      <c r="G1810" s="82" t="s">
        <v>4688</v>
      </c>
      <c r="H1810" s="82"/>
      <c r="I1810" s="108"/>
      <c r="J1810" s="82"/>
      <c r="K1810" s="82" t="s">
        <v>4577</v>
      </c>
      <c r="L1810" s="82" t="s">
        <v>3714</v>
      </c>
      <c r="M1810" s="82" t="s">
        <v>4578</v>
      </c>
      <c r="N1810" s="324" t="str">
        <f>INDEX(软件产品清单!H:H,MATCH(出库记录!K1810&amp;出库记录!L1810,软件产品清单!AB:AB,0))</f>
        <v>定制产品</v>
      </c>
      <c r="O1810" s="82" t="s">
        <v>1621</v>
      </c>
      <c r="P1810" s="82" t="s">
        <v>8439</v>
      </c>
      <c r="Q1810" s="82" t="s">
        <v>1517</v>
      </c>
      <c r="R1810" s="82" t="s">
        <v>2549</v>
      </c>
      <c r="S1810" s="6">
        <v>42858</v>
      </c>
      <c r="T1810" s="99" t="s">
        <v>2429</v>
      </c>
      <c r="U1810" s="99" t="s">
        <v>2429</v>
      </c>
      <c r="V1810" s="99" t="s">
        <v>2429</v>
      </c>
      <c r="W1810" s="6"/>
      <c r="X1810" s="82" t="s">
        <v>3287</v>
      </c>
      <c r="Y1810" s="82" t="s">
        <v>4687</v>
      </c>
      <c r="Z1810" s="82" t="s">
        <v>2429</v>
      </c>
      <c r="AA1810" s="6"/>
      <c r="AB1810" s="6"/>
      <c r="AC1810" s="82"/>
      <c r="AD1810" s="82"/>
      <c r="AE1810" s="82" t="s">
        <v>4689</v>
      </c>
    </row>
    <row r="1811" spans="1:31" s="103" customFormat="1" ht="29.25" hidden="1" customHeight="1">
      <c r="A1811" s="312">
        <v>1810</v>
      </c>
      <c r="B1811" s="74" t="s">
        <v>4690</v>
      </c>
      <c r="C1811" s="6">
        <v>42858</v>
      </c>
      <c r="D1811" s="82" t="s">
        <v>4687</v>
      </c>
      <c r="E1811" s="82" t="s">
        <v>3169</v>
      </c>
      <c r="F1811" s="82"/>
      <c r="G1811" s="82" t="s">
        <v>4688</v>
      </c>
      <c r="H1811" s="82"/>
      <c r="I1811" s="108"/>
      <c r="J1811" s="82"/>
      <c r="K1811" s="82" t="s">
        <v>4577</v>
      </c>
      <c r="L1811" s="82" t="s">
        <v>3714</v>
      </c>
      <c r="M1811" s="82" t="s">
        <v>4578</v>
      </c>
      <c r="N1811" s="324" t="str">
        <f>INDEX(软件产品清单!H:H,MATCH(出库记录!K1811&amp;出库记录!L1811,软件产品清单!AB:AB,0))</f>
        <v>定制产品</v>
      </c>
      <c r="O1811" s="82" t="s">
        <v>1621</v>
      </c>
      <c r="P1811" s="82" t="s">
        <v>8439</v>
      </c>
      <c r="Q1811" s="82" t="s">
        <v>1517</v>
      </c>
      <c r="R1811" s="82" t="s">
        <v>2429</v>
      </c>
      <c r="S1811" s="6">
        <v>42858</v>
      </c>
      <c r="T1811" s="99" t="s">
        <v>2429</v>
      </c>
      <c r="U1811" s="99" t="s">
        <v>2429</v>
      </c>
      <c r="V1811" s="99" t="s">
        <v>2429</v>
      </c>
      <c r="W1811" s="6"/>
      <c r="X1811" s="82" t="s">
        <v>3287</v>
      </c>
      <c r="Y1811" s="82"/>
      <c r="Z1811" s="82" t="s">
        <v>2549</v>
      </c>
      <c r="AA1811" s="6">
        <v>42858</v>
      </c>
      <c r="AB1811" s="6">
        <v>43042</v>
      </c>
      <c r="AC1811" s="82" t="s">
        <v>2517</v>
      </c>
      <c r="AD1811" s="82" t="s">
        <v>4687</v>
      </c>
      <c r="AE1811" s="82"/>
    </row>
    <row r="1812" spans="1:31" s="103" customFormat="1" ht="29.25" hidden="1" customHeight="1">
      <c r="A1812" s="312">
        <v>1811</v>
      </c>
      <c r="B1812" s="74" t="s">
        <v>4691</v>
      </c>
      <c r="C1812" s="6">
        <v>42858</v>
      </c>
      <c r="D1812" s="82" t="s">
        <v>4541</v>
      </c>
      <c r="E1812" s="82" t="s">
        <v>3169</v>
      </c>
      <c r="F1812" s="82"/>
      <c r="G1812" s="82"/>
      <c r="H1812" s="82"/>
      <c r="I1812" s="108"/>
      <c r="J1812" s="82"/>
      <c r="K1812" s="82" t="s">
        <v>1633</v>
      </c>
      <c r="L1812" s="82" t="s">
        <v>0</v>
      </c>
      <c r="M1812" s="82" t="s">
        <v>3476</v>
      </c>
      <c r="N1812" s="324" t="str">
        <f>INDEX(软件产品清单!H:H,MATCH(出库记录!K1812&amp;出库记录!L1812,软件产品清单!AB:AB,0))</f>
        <v>标准产品</v>
      </c>
      <c r="O1812" s="82" t="s">
        <v>1634</v>
      </c>
      <c r="P1812" s="82" t="s">
        <v>8439</v>
      </c>
      <c r="Q1812" s="82" t="s">
        <v>4</v>
      </c>
      <c r="R1812" s="82" t="s">
        <v>2549</v>
      </c>
      <c r="S1812" s="6">
        <v>42858</v>
      </c>
      <c r="T1812" s="99" t="s">
        <v>2429</v>
      </c>
      <c r="U1812" s="99" t="s">
        <v>2429</v>
      </c>
      <c r="V1812" s="99" t="s">
        <v>2429</v>
      </c>
      <c r="W1812" s="6"/>
      <c r="X1812" s="82" t="s">
        <v>3287</v>
      </c>
      <c r="Y1812" s="82" t="s">
        <v>4541</v>
      </c>
      <c r="Z1812" s="82" t="s">
        <v>2549</v>
      </c>
      <c r="AA1812" s="6"/>
      <c r="AB1812" s="6"/>
      <c r="AC1812" s="82"/>
      <c r="AD1812" s="82"/>
      <c r="AE1812" s="82"/>
    </row>
    <row r="1813" spans="1:31" s="103" customFormat="1" ht="29.25" hidden="1" customHeight="1">
      <c r="A1813" s="312">
        <v>1812</v>
      </c>
      <c r="B1813" s="74" t="s">
        <v>4692</v>
      </c>
      <c r="C1813" s="6">
        <v>42858</v>
      </c>
      <c r="D1813" s="82" t="s">
        <v>4541</v>
      </c>
      <c r="E1813" s="82" t="s">
        <v>3169</v>
      </c>
      <c r="F1813" s="82"/>
      <c r="G1813" s="82"/>
      <c r="H1813" s="82"/>
      <c r="I1813" s="108"/>
      <c r="J1813" s="82"/>
      <c r="K1813" s="82" t="s">
        <v>4548</v>
      </c>
      <c r="L1813" s="82" t="s">
        <v>3023</v>
      </c>
      <c r="M1813" s="82" t="s">
        <v>4549</v>
      </c>
      <c r="N1813" s="324" t="str">
        <f>INDEX(软件产品清单!H:H,MATCH(出库记录!K1813&amp;出库记录!L1813,软件产品清单!AB:AB,0))</f>
        <v>标准产品</v>
      </c>
      <c r="O1813" s="82" t="s">
        <v>1627</v>
      </c>
      <c r="P1813" s="82" t="s">
        <v>8439</v>
      </c>
      <c r="Q1813" s="82" t="s">
        <v>4</v>
      </c>
      <c r="R1813" s="82" t="s">
        <v>2549</v>
      </c>
      <c r="S1813" s="6">
        <v>42858</v>
      </c>
      <c r="T1813" s="99" t="s">
        <v>2429</v>
      </c>
      <c r="U1813" s="99" t="s">
        <v>2429</v>
      </c>
      <c r="V1813" s="99" t="s">
        <v>2429</v>
      </c>
      <c r="W1813" s="6"/>
      <c r="X1813" s="82" t="s">
        <v>3287</v>
      </c>
      <c r="Y1813" s="82" t="s">
        <v>4541</v>
      </c>
      <c r="Z1813" s="82" t="s">
        <v>2549</v>
      </c>
      <c r="AA1813" s="6"/>
      <c r="AB1813" s="6"/>
      <c r="AC1813" s="82"/>
      <c r="AD1813" s="82"/>
      <c r="AE1813" s="82"/>
    </row>
    <row r="1814" spans="1:31" s="103" customFormat="1" ht="29.25" hidden="1" customHeight="1">
      <c r="A1814" s="312">
        <v>1813</v>
      </c>
      <c r="B1814" s="74" t="s">
        <v>4693</v>
      </c>
      <c r="C1814" s="6">
        <v>42858</v>
      </c>
      <c r="D1814" s="82" t="s">
        <v>3318</v>
      </c>
      <c r="E1814" s="82" t="s">
        <v>3150</v>
      </c>
      <c r="F1814" s="82" t="s">
        <v>4694</v>
      </c>
      <c r="G1814" s="82" t="s">
        <v>4695</v>
      </c>
      <c r="H1814" s="82"/>
      <c r="I1814" s="108"/>
      <c r="J1814" s="82"/>
      <c r="K1814" s="82" t="s">
        <v>4696</v>
      </c>
      <c r="L1814" s="82" t="s">
        <v>4697</v>
      </c>
      <c r="M1814" s="82" t="s">
        <v>4698</v>
      </c>
      <c r="N1814" s="324" t="str">
        <f>INDEX(软件产品清单!H:H,MATCH(出库记录!K1814&amp;出库记录!L1814,软件产品清单!AB:AB,0))</f>
        <v>定制产品</v>
      </c>
      <c r="O1814" s="82" t="s">
        <v>1664</v>
      </c>
      <c r="P1814" s="82" t="s">
        <v>9717</v>
      </c>
      <c r="Q1814" s="82" t="s">
        <v>1495</v>
      </c>
      <c r="R1814" s="82" t="s">
        <v>2549</v>
      </c>
      <c r="S1814" s="6">
        <v>42859</v>
      </c>
      <c r="T1814" s="99" t="s">
        <v>2429</v>
      </c>
      <c r="U1814" s="99" t="s">
        <v>2429</v>
      </c>
      <c r="V1814" s="99" t="s">
        <v>2429</v>
      </c>
      <c r="W1814" s="6"/>
      <c r="X1814" s="82" t="s">
        <v>3287</v>
      </c>
      <c r="Y1814" s="82" t="s">
        <v>3318</v>
      </c>
      <c r="Z1814" s="82" t="s">
        <v>2549</v>
      </c>
      <c r="AA1814" s="6"/>
      <c r="AB1814" s="6"/>
      <c r="AC1814" s="82"/>
      <c r="AD1814" s="82"/>
      <c r="AE1814" s="82"/>
    </row>
    <row r="1815" spans="1:31" s="103" customFormat="1" ht="29.25" hidden="1" customHeight="1">
      <c r="A1815" s="312">
        <v>1814</v>
      </c>
      <c r="B1815" s="74" t="s">
        <v>4699</v>
      </c>
      <c r="C1815" s="6">
        <v>42858</v>
      </c>
      <c r="D1815" s="82" t="s">
        <v>4111</v>
      </c>
      <c r="E1815" s="82" t="s">
        <v>3169</v>
      </c>
      <c r="F1815" s="82"/>
      <c r="G1815" s="82"/>
      <c r="H1815" s="82"/>
      <c r="I1815" s="108"/>
      <c r="J1815" s="82"/>
      <c r="K1815" s="82" t="s">
        <v>3126</v>
      </c>
      <c r="L1815" s="82" t="s">
        <v>3127</v>
      </c>
      <c r="M1815" s="82" t="s">
        <v>4085</v>
      </c>
      <c r="N1815" s="324" t="str">
        <f>INDEX(软件产品清单!H:H,MATCH(出库记录!K1815&amp;出库记录!L1815,软件产品清单!AB:AB,0))</f>
        <v>标准产品</v>
      </c>
      <c r="O1815" s="82" t="s">
        <v>1494</v>
      </c>
      <c r="P1815" s="82" t="s">
        <v>8438</v>
      </c>
      <c r="Q1815" s="82" t="s">
        <v>4</v>
      </c>
      <c r="R1815" s="82" t="s">
        <v>2549</v>
      </c>
      <c r="S1815" s="6">
        <v>42859</v>
      </c>
      <c r="T1815" s="99" t="s">
        <v>2429</v>
      </c>
      <c r="U1815" s="99" t="s">
        <v>2429</v>
      </c>
      <c r="V1815" s="99" t="s">
        <v>2429</v>
      </c>
      <c r="W1815" s="6"/>
      <c r="X1815" s="82" t="s">
        <v>3287</v>
      </c>
      <c r="Y1815" s="82" t="s">
        <v>4111</v>
      </c>
      <c r="Z1815" s="82" t="s">
        <v>2549</v>
      </c>
      <c r="AA1815" s="6"/>
      <c r="AB1815" s="6"/>
      <c r="AC1815" s="82"/>
      <c r="AD1815" s="82"/>
      <c r="AE1815" s="82"/>
    </row>
    <row r="1816" spans="1:31" s="103" customFormat="1" ht="29.25" hidden="1" customHeight="1">
      <c r="A1816" s="312">
        <v>1815</v>
      </c>
      <c r="B1816" s="74" t="s">
        <v>4699</v>
      </c>
      <c r="C1816" s="6">
        <v>42858</v>
      </c>
      <c r="D1816" s="82" t="s">
        <v>4111</v>
      </c>
      <c r="E1816" s="82" t="s">
        <v>3169</v>
      </c>
      <c r="F1816" s="82"/>
      <c r="G1816" s="82"/>
      <c r="H1816" s="82"/>
      <c r="I1816" s="108"/>
      <c r="J1816" s="82"/>
      <c r="K1816" s="82" t="s">
        <v>3930</v>
      </c>
      <c r="L1816" s="82" t="s">
        <v>3643</v>
      </c>
      <c r="M1816" s="82" t="s">
        <v>3931</v>
      </c>
      <c r="N1816" s="324" t="str">
        <f>INDEX(软件产品清单!H:H,MATCH(出库记录!K1816&amp;出库记录!L1816,软件产品清单!AB:AB,0))</f>
        <v>标准产品</v>
      </c>
      <c r="O1816" s="82" t="s">
        <v>1494</v>
      </c>
      <c r="P1816" s="82" t="s">
        <v>8438</v>
      </c>
      <c r="Q1816" s="82" t="s">
        <v>4</v>
      </c>
      <c r="R1816" s="82" t="s">
        <v>2549</v>
      </c>
      <c r="S1816" s="6">
        <v>42859</v>
      </c>
      <c r="T1816" s="99" t="s">
        <v>2429</v>
      </c>
      <c r="U1816" s="99" t="s">
        <v>2429</v>
      </c>
      <c r="V1816" s="99" t="s">
        <v>2429</v>
      </c>
      <c r="W1816" s="6"/>
      <c r="X1816" s="82" t="s">
        <v>3287</v>
      </c>
      <c r="Y1816" s="82" t="s">
        <v>4111</v>
      </c>
      <c r="Z1816" s="82" t="s">
        <v>2549</v>
      </c>
      <c r="AA1816" s="6"/>
      <c r="AB1816" s="6"/>
      <c r="AC1816" s="82"/>
      <c r="AD1816" s="82"/>
      <c r="AE1816" s="82"/>
    </row>
    <row r="1817" spans="1:31" s="103" customFormat="1" ht="29.25" hidden="1" customHeight="1">
      <c r="A1817" s="312">
        <v>1816</v>
      </c>
      <c r="B1817" s="74" t="s">
        <v>4699</v>
      </c>
      <c r="C1817" s="6">
        <v>42858</v>
      </c>
      <c r="D1817" s="82" t="s">
        <v>4111</v>
      </c>
      <c r="E1817" s="82" t="s">
        <v>3169</v>
      </c>
      <c r="F1817" s="82"/>
      <c r="G1817" s="82"/>
      <c r="H1817" s="82"/>
      <c r="I1817" s="108"/>
      <c r="J1817" s="82"/>
      <c r="K1817" s="82" t="s">
        <v>4366</v>
      </c>
      <c r="L1817" s="82" t="s">
        <v>3643</v>
      </c>
      <c r="M1817" s="82" t="s">
        <v>4367</v>
      </c>
      <c r="N1817" s="324" t="str">
        <f>INDEX(软件产品清单!H:H,MATCH(出库记录!K1817&amp;出库记录!L1817,软件产品清单!AB:AB,0))</f>
        <v>标准产品</v>
      </c>
      <c r="O1817" s="82" t="s">
        <v>1494</v>
      </c>
      <c r="P1817" s="82" t="s">
        <v>8438</v>
      </c>
      <c r="Q1817" s="82" t="s">
        <v>4</v>
      </c>
      <c r="R1817" s="82" t="s">
        <v>2549</v>
      </c>
      <c r="S1817" s="6">
        <v>42859</v>
      </c>
      <c r="T1817" s="99" t="s">
        <v>2429</v>
      </c>
      <c r="U1817" s="99" t="s">
        <v>2429</v>
      </c>
      <c r="V1817" s="99" t="s">
        <v>2429</v>
      </c>
      <c r="W1817" s="6"/>
      <c r="X1817" s="82" t="s">
        <v>3287</v>
      </c>
      <c r="Y1817" s="82" t="s">
        <v>4111</v>
      </c>
      <c r="Z1817" s="82" t="s">
        <v>2549</v>
      </c>
      <c r="AA1817" s="6"/>
      <c r="AB1817" s="6"/>
      <c r="AC1817" s="82"/>
      <c r="AD1817" s="82"/>
      <c r="AE1817" s="82"/>
    </row>
    <row r="1818" spans="1:31" s="103" customFormat="1" ht="29.25" hidden="1" customHeight="1">
      <c r="A1818" s="312">
        <v>1817</v>
      </c>
      <c r="B1818" s="74" t="s">
        <v>4700</v>
      </c>
      <c r="C1818" s="6">
        <v>42858</v>
      </c>
      <c r="D1818" s="82" t="s">
        <v>4111</v>
      </c>
      <c r="E1818" s="82" t="s">
        <v>3169</v>
      </c>
      <c r="F1818" s="82"/>
      <c r="G1818" s="82"/>
      <c r="H1818" s="82"/>
      <c r="I1818" s="108"/>
      <c r="J1818" s="82"/>
      <c r="K1818" s="82" t="s">
        <v>4640</v>
      </c>
      <c r="L1818" s="82" t="s">
        <v>0</v>
      </c>
      <c r="M1818" s="82" t="s">
        <v>4641</v>
      </c>
      <c r="N1818" s="324" t="str">
        <f>INDEX(软件产品清单!H:H,MATCH(出库记录!K1818&amp;出库记录!L1818,软件产品清单!AB:AB,0))</f>
        <v>标准产品</v>
      </c>
      <c r="O1818" s="82" t="s">
        <v>1627</v>
      </c>
      <c r="P1818" s="82" t="s">
        <v>8439</v>
      </c>
      <c r="Q1818" s="82" t="s">
        <v>4</v>
      </c>
      <c r="R1818" s="82" t="s">
        <v>2549</v>
      </c>
      <c r="S1818" s="6">
        <v>42859</v>
      </c>
      <c r="T1818" s="99" t="s">
        <v>2429</v>
      </c>
      <c r="U1818" s="99" t="s">
        <v>2429</v>
      </c>
      <c r="V1818" s="99" t="s">
        <v>2429</v>
      </c>
      <c r="W1818" s="6"/>
      <c r="X1818" s="82" t="s">
        <v>3287</v>
      </c>
      <c r="Y1818" s="82" t="s">
        <v>4111</v>
      </c>
      <c r="Z1818" s="82" t="s">
        <v>2549</v>
      </c>
      <c r="AA1818" s="6"/>
      <c r="AB1818" s="6"/>
      <c r="AC1818" s="82"/>
      <c r="AD1818" s="82"/>
      <c r="AE1818" s="82"/>
    </row>
    <row r="1819" spans="1:31" s="103" customFormat="1" ht="29.25" hidden="1" customHeight="1">
      <c r="A1819" s="312">
        <v>1818</v>
      </c>
      <c r="B1819" s="74" t="s">
        <v>4700</v>
      </c>
      <c r="C1819" s="6">
        <v>42858</v>
      </c>
      <c r="D1819" s="82" t="s">
        <v>4111</v>
      </c>
      <c r="E1819" s="82" t="s">
        <v>3169</v>
      </c>
      <c r="F1819" s="82"/>
      <c r="G1819" s="82"/>
      <c r="H1819" s="82"/>
      <c r="I1819" s="108"/>
      <c r="J1819" s="82"/>
      <c r="K1819" s="82" t="s">
        <v>4636</v>
      </c>
      <c r="L1819" s="82" t="s">
        <v>2465</v>
      </c>
      <c r="M1819" s="82" t="s">
        <v>4637</v>
      </c>
      <c r="N1819" s="324" t="str">
        <f>INDEX(软件产品清单!H:H,MATCH(出库记录!K1819&amp;出库记录!L1819,软件产品清单!AB:AB,0))</f>
        <v>标准产品</v>
      </c>
      <c r="O1819" s="82" t="s">
        <v>1627</v>
      </c>
      <c r="P1819" s="82" t="s">
        <v>8439</v>
      </c>
      <c r="Q1819" s="82" t="s">
        <v>4</v>
      </c>
      <c r="R1819" s="82" t="s">
        <v>2549</v>
      </c>
      <c r="S1819" s="6">
        <v>42859</v>
      </c>
      <c r="T1819" s="99" t="s">
        <v>2429</v>
      </c>
      <c r="U1819" s="99" t="s">
        <v>2429</v>
      </c>
      <c r="V1819" s="99" t="s">
        <v>2429</v>
      </c>
      <c r="W1819" s="6"/>
      <c r="X1819" s="82" t="s">
        <v>3287</v>
      </c>
      <c r="Y1819" s="82" t="s">
        <v>4111</v>
      </c>
      <c r="Z1819" s="82" t="s">
        <v>2549</v>
      </c>
      <c r="AA1819" s="6"/>
      <c r="AB1819" s="6"/>
      <c r="AC1819" s="82"/>
      <c r="AD1819" s="82"/>
      <c r="AE1819" s="82"/>
    </row>
    <row r="1820" spans="1:31" s="103" customFormat="1" ht="29.25" hidden="1" customHeight="1">
      <c r="A1820" s="312">
        <v>1819</v>
      </c>
      <c r="B1820" s="74" t="s">
        <v>4701</v>
      </c>
      <c r="C1820" s="6">
        <v>42858</v>
      </c>
      <c r="D1820" s="82" t="s">
        <v>4702</v>
      </c>
      <c r="E1820" s="82" t="s">
        <v>3169</v>
      </c>
      <c r="F1820" s="82"/>
      <c r="G1820" s="82"/>
      <c r="H1820" s="82"/>
      <c r="I1820" s="108"/>
      <c r="J1820" s="82"/>
      <c r="K1820" s="82" t="s">
        <v>3569</v>
      </c>
      <c r="L1820" s="82" t="s">
        <v>3089</v>
      </c>
      <c r="M1820" s="82" t="s">
        <v>3570</v>
      </c>
      <c r="N1820" s="324" t="str">
        <f>INDEX(软件产品清单!H:H,MATCH(出库记录!K1820&amp;出库记录!L1820,软件产品清单!AB:AB,0))</f>
        <v>标准产品</v>
      </c>
      <c r="O1820" s="82" t="s">
        <v>1621</v>
      </c>
      <c r="P1820" s="82" t="s">
        <v>8439</v>
      </c>
      <c r="Q1820" s="82" t="s">
        <v>4</v>
      </c>
      <c r="R1820" s="82" t="s">
        <v>2549</v>
      </c>
      <c r="S1820" s="6">
        <v>42859</v>
      </c>
      <c r="T1820" s="99" t="s">
        <v>2429</v>
      </c>
      <c r="U1820" s="99" t="s">
        <v>2429</v>
      </c>
      <c r="V1820" s="99" t="s">
        <v>2429</v>
      </c>
      <c r="W1820" s="6"/>
      <c r="X1820" s="82" t="s">
        <v>3287</v>
      </c>
      <c r="Y1820" s="82" t="s">
        <v>4702</v>
      </c>
      <c r="Z1820" s="82" t="s">
        <v>2549</v>
      </c>
      <c r="AA1820" s="6">
        <v>42865</v>
      </c>
      <c r="AB1820" s="6">
        <v>42957</v>
      </c>
      <c r="AC1820" s="82" t="s">
        <v>2517</v>
      </c>
      <c r="AD1820" s="82" t="s">
        <v>4702</v>
      </c>
      <c r="AE1820" s="82"/>
    </row>
    <row r="1821" spans="1:31" s="103" customFormat="1" ht="29.25" hidden="1" customHeight="1">
      <c r="A1821" s="312">
        <v>1820</v>
      </c>
      <c r="B1821" s="74" t="s">
        <v>4703</v>
      </c>
      <c r="C1821" s="6">
        <v>42859</v>
      </c>
      <c r="D1821" s="82" t="s">
        <v>3163</v>
      </c>
      <c r="E1821" s="82" t="s">
        <v>3150</v>
      </c>
      <c r="F1821" s="82" t="s">
        <v>4704</v>
      </c>
      <c r="G1821" s="82" t="s">
        <v>4705</v>
      </c>
      <c r="H1821" s="82"/>
      <c r="I1821" s="108"/>
      <c r="J1821" s="82"/>
      <c r="K1821" s="82" t="s">
        <v>3966</v>
      </c>
      <c r="L1821" s="82" t="s">
        <v>3798</v>
      </c>
      <c r="M1821" s="82" t="s">
        <v>3967</v>
      </c>
      <c r="N1821" s="324" t="str">
        <f>INDEX(软件产品清单!H:H,MATCH(出库记录!K1821&amp;出库记录!L1821,软件产品清单!AB:AB,0))</f>
        <v>标准产品</v>
      </c>
      <c r="O1821" s="82" t="s">
        <v>1557</v>
      </c>
      <c r="P1821" s="82" t="s">
        <v>8438</v>
      </c>
      <c r="Q1821" s="82" t="s">
        <v>1517</v>
      </c>
      <c r="R1821" s="82" t="s">
        <v>2549</v>
      </c>
      <c r="S1821" s="6">
        <v>42859</v>
      </c>
      <c r="T1821" s="99" t="s">
        <v>2429</v>
      </c>
      <c r="U1821" s="99" t="s">
        <v>2429</v>
      </c>
      <c r="V1821" s="99" t="s">
        <v>2429</v>
      </c>
      <c r="W1821" s="11"/>
      <c r="X1821" s="82" t="s">
        <v>3287</v>
      </c>
      <c r="Y1821" s="82" t="s">
        <v>3163</v>
      </c>
      <c r="Z1821" s="82" t="s">
        <v>2549</v>
      </c>
      <c r="AA1821" s="6">
        <v>42859</v>
      </c>
      <c r="AB1821" s="6" t="s">
        <v>2516</v>
      </c>
      <c r="AC1821" s="82" t="s">
        <v>2517</v>
      </c>
      <c r="AD1821" s="82" t="s">
        <v>3163</v>
      </c>
      <c r="AE1821" s="82"/>
    </row>
    <row r="1822" spans="1:31" s="103" customFormat="1" ht="29.25" hidden="1" customHeight="1">
      <c r="A1822" s="312">
        <v>1821</v>
      </c>
      <c r="B1822" s="74" t="s">
        <v>4706</v>
      </c>
      <c r="C1822" s="6">
        <v>42859</v>
      </c>
      <c r="D1822" s="82" t="s">
        <v>3082</v>
      </c>
      <c r="E1822" s="82" t="s">
        <v>2828</v>
      </c>
      <c r="F1822" s="82" t="s">
        <v>4707</v>
      </c>
      <c r="G1822" s="82" t="s">
        <v>4708</v>
      </c>
      <c r="H1822" s="82" t="s">
        <v>3082</v>
      </c>
      <c r="I1822" s="108">
        <v>50000</v>
      </c>
      <c r="J1822" s="82" t="s">
        <v>4709</v>
      </c>
      <c r="K1822" s="82" t="s">
        <v>235</v>
      </c>
      <c r="L1822" s="82" t="s">
        <v>3059</v>
      </c>
      <c r="M1822" s="82" t="s">
        <v>3599</v>
      </c>
      <c r="N1822" s="324" t="str">
        <f>INDEX(软件产品清单!H:H,MATCH(出库记录!K1822&amp;出库记录!L1822,软件产品清单!AB:AB,0))</f>
        <v>标准产品</v>
      </c>
      <c r="O1822" s="82" t="s">
        <v>1504</v>
      </c>
      <c r="P1822" s="82" t="s">
        <v>8438</v>
      </c>
      <c r="Q1822" s="82" t="s">
        <v>4</v>
      </c>
      <c r="R1822" s="82" t="s">
        <v>2429</v>
      </c>
      <c r="S1822" s="6"/>
      <c r="T1822" s="99">
        <v>1</v>
      </c>
      <c r="U1822" s="99">
        <v>1</v>
      </c>
      <c r="V1822" s="99" t="s">
        <v>2429</v>
      </c>
      <c r="W1822" s="6">
        <v>42859</v>
      </c>
      <c r="X1822" s="82" t="s">
        <v>3287</v>
      </c>
      <c r="Y1822" s="82" t="s">
        <v>4430</v>
      </c>
      <c r="Z1822" s="82" t="s">
        <v>2549</v>
      </c>
      <c r="AA1822" s="6"/>
      <c r="AB1822" s="6"/>
      <c r="AC1822" s="82"/>
      <c r="AD1822" s="82"/>
      <c r="AE1822" s="82"/>
    </row>
    <row r="1823" spans="1:31" s="103" customFormat="1" ht="29.25" hidden="1" customHeight="1">
      <c r="A1823" s="312">
        <v>1822</v>
      </c>
      <c r="B1823" s="74" t="s">
        <v>4706</v>
      </c>
      <c r="C1823" s="6">
        <v>42859</v>
      </c>
      <c r="D1823" s="82" t="s">
        <v>3082</v>
      </c>
      <c r="E1823" s="82" t="s">
        <v>2828</v>
      </c>
      <c r="F1823" s="82" t="s">
        <v>4707</v>
      </c>
      <c r="G1823" s="82" t="s">
        <v>4708</v>
      </c>
      <c r="H1823" s="82" t="s">
        <v>3082</v>
      </c>
      <c r="I1823" s="108">
        <v>50000</v>
      </c>
      <c r="J1823" s="82" t="s">
        <v>4540</v>
      </c>
      <c r="K1823" s="82" t="s">
        <v>3420</v>
      </c>
      <c r="L1823" s="82" t="s">
        <v>3421</v>
      </c>
      <c r="M1823" s="82" t="s">
        <v>3724</v>
      </c>
      <c r="N1823" s="324" t="str">
        <f>INDEX(软件产品清单!H:H,MATCH(出库记录!K1823&amp;出库记录!L1823,软件产品清单!AB:AB,0))</f>
        <v>标准产品</v>
      </c>
      <c r="O1823" s="82" t="s">
        <v>1504</v>
      </c>
      <c r="P1823" s="82" t="s">
        <v>8438</v>
      </c>
      <c r="Q1823" s="82" t="s">
        <v>4</v>
      </c>
      <c r="R1823" s="82" t="s">
        <v>2429</v>
      </c>
      <c r="S1823" s="6"/>
      <c r="T1823" s="99">
        <v>3</v>
      </c>
      <c r="U1823" s="99">
        <v>1</v>
      </c>
      <c r="V1823" s="99" t="s">
        <v>2429</v>
      </c>
      <c r="W1823" s="6">
        <v>42859</v>
      </c>
      <c r="X1823" s="82" t="s">
        <v>3287</v>
      </c>
      <c r="Y1823" s="82" t="s">
        <v>4430</v>
      </c>
      <c r="Z1823" s="82" t="s">
        <v>2549</v>
      </c>
      <c r="AA1823" s="6"/>
      <c r="AB1823" s="6"/>
      <c r="AC1823" s="82"/>
      <c r="AD1823" s="82"/>
      <c r="AE1823" s="82"/>
    </row>
    <row r="1824" spans="1:31" s="103" customFormat="1" ht="29.25" hidden="1" customHeight="1">
      <c r="A1824" s="312">
        <v>1823</v>
      </c>
      <c r="B1824" s="74" t="s">
        <v>4706</v>
      </c>
      <c r="C1824" s="6">
        <v>42859</v>
      </c>
      <c r="D1824" s="82" t="s">
        <v>3082</v>
      </c>
      <c r="E1824" s="82" t="s">
        <v>2828</v>
      </c>
      <c r="F1824" s="82" t="s">
        <v>4707</v>
      </c>
      <c r="G1824" s="82" t="s">
        <v>4708</v>
      </c>
      <c r="H1824" s="82" t="s">
        <v>3082</v>
      </c>
      <c r="I1824" s="108">
        <v>50000</v>
      </c>
      <c r="J1824" s="82" t="s">
        <v>4710</v>
      </c>
      <c r="K1824" s="82" t="s">
        <v>3722</v>
      </c>
      <c r="L1824" s="82" t="s">
        <v>2403</v>
      </c>
      <c r="M1824" s="82" t="s">
        <v>3723</v>
      </c>
      <c r="N1824" s="324" t="str">
        <f>INDEX(软件产品清单!H:H,MATCH(出库记录!K1824&amp;出库记录!L1824,软件产品清单!AB:AB,0))</f>
        <v>标准产品</v>
      </c>
      <c r="O1824" s="82" t="s">
        <v>1504</v>
      </c>
      <c r="P1824" s="82" t="s">
        <v>8438</v>
      </c>
      <c r="Q1824" s="82" t="s">
        <v>4</v>
      </c>
      <c r="R1824" s="82" t="s">
        <v>2429</v>
      </c>
      <c r="S1824" s="6"/>
      <c r="T1824" s="99">
        <v>1</v>
      </c>
      <c r="U1824" s="99">
        <v>1</v>
      </c>
      <c r="V1824" s="99" t="s">
        <v>2429</v>
      </c>
      <c r="W1824" s="6">
        <v>42859</v>
      </c>
      <c r="X1824" s="82" t="s">
        <v>3287</v>
      </c>
      <c r="Y1824" s="82" t="s">
        <v>4430</v>
      </c>
      <c r="Z1824" s="82" t="s">
        <v>2549</v>
      </c>
      <c r="AA1824" s="6"/>
      <c r="AB1824" s="6"/>
      <c r="AC1824" s="82"/>
      <c r="AD1824" s="82"/>
      <c r="AE1824" s="82"/>
    </row>
    <row r="1825" spans="1:31" s="103" customFormat="1" ht="29.25" hidden="1" customHeight="1">
      <c r="A1825" s="312">
        <v>1824</v>
      </c>
      <c r="B1825" s="74" t="s">
        <v>4706</v>
      </c>
      <c r="C1825" s="6">
        <v>42859</v>
      </c>
      <c r="D1825" s="82" t="s">
        <v>3082</v>
      </c>
      <c r="E1825" s="82" t="s">
        <v>2828</v>
      </c>
      <c r="F1825" s="82" t="s">
        <v>4711</v>
      </c>
      <c r="G1825" s="82" t="s">
        <v>4708</v>
      </c>
      <c r="H1825" s="82" t="s">
        <v>3082</v>
      </c>
      <c r="I1825" s="108">
        <v>8000</v>
      </c>
      <c r="J1825" s="82" t="s">
        <v>4712</v>
      </c>
      <c r="K1825" s="82" t="s">
        <v>4713</v>
      </c>
      <c r="L1825" s="82" t="s">
        <v>3023</v>
      </c>
      <c r="M1825" s="82" t="s">
        <v>4714</v>
      </c>
      <c r="N1825" s="324" t="str">
        <f>INDEX(软件产品清单!H:H,MATCH(出库记录!K1825&amp;出库记录!L1825,软件产品清单!AB:AB,0))</f>
        <v>标准产品</v>
      </c>
      <c r="O1825" s="82" t="s">
        <v>1664</v>
      </c>
      <c r="P1825" s="82" t="s">
        <v>5874</v>
      </c>
      <c r="Q1825" s="82" t="s">
        <v>4</v>
      </c>
      <c r="R1825" s="82" t="s">
        <v>2429</v>
      </c>
      <c r="S1825" s="6"/>
      <c r="T1825" s="99">
        <v>1</v>
      </c>
      <c r="U1825" s="99">
        <v>1</v>
      </c>
      <c r="V1825" s="99" t="s">
        <v>2429</v>
      </c>
      <c r="W1825" s="6">
        <v>42859</v>
      </c>
      <c r="X1825" s="82" t="s">
        <v>3287</v>
      </c>
      <c r="Y1825" s="82" t="s">
        <v>4430</v>
      </c>
      <c r="Z1825" s="82" t="s">
        <v>2549</v>
      </c>
      <c r="AA1825" s="6"/>
      <c r="AB1825" s="6"/>
      <c r="AC1825" s="82"/>
      <c r="AD1825" s="82"/>
      <c r="AE1825" s="82"/>
    </row>
    <row r="1826" spans="1:31" s="103" customFormat="1" ht="29.25" hidden="1" customHeight="1">
      <c r="A1826" s="312">
        <v>1825</v>
      </c>
      <c r="B1826" s="74" t="s">
        <v>4715</v>
      </c>
      <c r="C1826" s="6">
        <v>42859</v>
      </c>
      <c r="D1826" s="82" t="s">
        <v>4716</v>
      </c>
      <c r="E1826" s="82" t="s">
        <v>3169</v>
      </c>
      <c r="F1826" s="82"/>
      <c r="G1826" s="82" t="s">
        <v>4717</v>
      </c>
      <c r="H1826" s="82"/>
      <c r="I1826" s="108"/>
      <c r="J1826" s="82"/>
      <c r="K1826" s="82" t="s">
        <v>477</v>
      </c>
      <c r="L1826" s="82" t="s">
        <v>479</v>
      </c>
      <c r="M1826" s="82" t="s">
        <v>4219</v>
      </c>
      <c r="N1826" s="324" t="str">
        <f>INDEX(软件产品清单!H:H,MATCH(出库记录!K1826&amp;出库记录!L1826,软件产品清单!AB:AB,0))</f>
        <v>标准产品</v>
      </c>
      <c r="O1826" s="82" t="s">
        <v>1579</v>
      </c>
      <c r="P1826" s="82" t="s">
        <v>8438</v>
      </c>
      <c r="Q1826" s="82" t="s">
        <v>69</v>
      </c>
      <c r="R1826" s="82" t="s">
        <v>2429</v>
      </c>
      <c r="S1826" s="6"/>
      <c r="T1826" s="99" t="s">
        <v>2429</v>
      </c>
      <c r="U1826" s="99" t="s">
        <v>2429</v>
      </c>
      <c r="V1826" s="99" t="s">
        <v>2429</v>
      </c>
      <c r="W1826" s="6"/>
      <c r="X1826" s="82" t="s">
        <v>3265</v>
      </c>
      <c r="Y1826" s="82"/>
      <c r="Z1826" s="82" t="s">
        <v>2549</v>
      </c>
      <c r="AA1826" s="6">
        <v>42860</v>
      </c>
      <c r="AB1826" s="6">
        <v>43956</v>
      </c>
      <c r="AC1826" s="82" t="s">
        <v>2517</v>
      </c>
      <c r="AD1826" s="82" t="s">
        <v>4716</v>
      </c>
      <c r="AE1826" s="82"/>
    </row>
    <row r="1827" spans="1:31" s="103" customFormat="1" ht="29.25" hidden="1" customHeight="1">
      <c r="A1827" s="312">
        <v>1826</v>
      </c>
      <c r="B1827" s="74" t="s">
        <v>4718</v>
      </c>
      <c r="C1827" s="6">
        <v>42859</v>
      </c>
      <c r="D1827" s="82" t="s">
        <v>3163</v>
      </c>
      <c r="E1827" s="82" t="s">
        <v>3150</v>
      </c>
      <c r="F1827" s="82" t="s">
        <v>4719</v>
      </c>
      <c r="G1827" s="82" t="s">
        <v>4720</v>
      </c>
      <c r="H1827" s="82" t="s">
        <v>3163</v>
      </c>
      <c r="I1827" s="108"/>
      <c r="J1827" s="82"/>
      <c r="K1827" s="82" t="s">
        <v>2362</v>
      </c>
      <c r="L1827" s="82" t="s">
        <v>3225</v>
      </c>
      <c r="M1827" s="82" t="s">
        <v>4555</v>
      </c>
      <c r="N1827" s="324" t="str">
        <f>INDEX(软件产品清单!H:H,MATCH(出库记录!K1827&amp;出库记录!L1827,软件产品清单!AB:AB,0))</f>
        <v>标准产品</v>
      </c>
      <c r="O1827" s="82" t="s">
        <v>1557</v>
      </c>
      <c r="P1827" s="82" t="s">
        <v>8438</v>
      </c>
      <c r="Q1827" s="82" t="s">
        <v>4</v>
      </c>
      <c r="R1827" s="82" t="s">
        <v>2549</v>
      </c>
      <c r="S1827" s="6">
        <v>42859</v>
      </c>
      <c r="T1827" s="99" t="s">
        <v>2429</v>
      </c>
      <c r="U1827" s="99" t="s">
        <v>2429</v>
      </c>
      <c r="V1827" s="99" t="s">
        <v>2429</v>
      </c>
      <c r="W1827" s="6"/>
      <c r="X1827" s="82" t="s">
        <v>3437</v>
      </c>
      <c r="Y1827" s="82" t="s">
        <v>3163</v>
      </c>
      <c r="Z1827" s="82" t="s">
        <v>2549</v>
      </c>
      <c r="AA1827" s="6">
        <v>42867</v>
      </c>
      <c r="AB1827" s="6" t="s">
        <v>2516</v>
      </c>
      <c r="AC1827" s="82" t="s">
        <v>2517</v>
      </c>
      <c r="AD1827" s="82" t="s">
        <v>3163</v>
      </c>
      <c r="AE1827" s="82"/>
    </row>
    <row r="1828" spans="1:31" s="103" customFormat="1" ht="29.25" hidden="1" customHeight="1">
      <c r="A1828" s="312">
        <v>1827</v>
      </c>
      <c r="B1828" s="74" t="s">
        <v>4718</v>
      </c>
      <c r="C1828" s="6">
        <v>42859</v>
      </c>
      <c r="D1828" s="82" t="s">
        <v>3163</v>
      </c>
      <c r="E1828" s="82" t="s">
        <v>3150</v>
      </c>
      <c r="F1828" s="82" t="s">
        <v>4719</v>
      </c>
      <c r="G1828" s="82" t="s">
        <v>4720</v>
      </c>
      <c r="H1828" s="82" t="s">
        <v>3163</v>
      </c>
      <c r="I1828" s="108"/>
      <c r="J1828" s="82"/>
      <c r="K1828" s="82" t="s">
        <v>2198</v>
      </c>
      <c r="L1828" s="82" t="s">
        <v>83</v>
      </c>
      <c r="M1828" s="82" t="s">
        <v>2539</v>
      </c>
      <c r="N1828" s="324" t="str">
        <f>INDEX(软件产品清单!H:H,MATCH(出库记录!K1828&amp;出库记录!L1828,软件产品清单!AB:AB,0))</f>
        <v>标准产品</v>
      </c>
      <c r="O1828" s="82" t="s">
        <v>1557</v>
      </c>
      <c r="P1828" s="82" t="s">
        <v>8438</v>
      </c>
      <c r="Q1828" s="82" t="s">
        <v>4</v>
      </c>
      <c r="R1828" s="82" t="s">
        <v>2549</v>
      </c>
      <c r="S1828" s="6">
        <v>42859</v>
      </c>
      <c r="T1828" s="99" t="s">
        <v>2429</v>
      </c>
      <c r="U1828" s="99" t="s">
        <v>2429</v>
      </c>
      <c r="V1828" s="99" t="s">
        <v>2429</v>
      </c>
      <c r="W1828" s="6"/>
      <c r="X1828" s="82" t="s">
        <v>3437</v>
      </c>
      <c r="Y1828" s="82" t="s">
        <v>3163</v>
      </c>
      <c r="Z1828" s="82" t="s">
        <v>2549</v>
      </c>
      <c r="AA1828" s="6">
        <v>42867</v>
      </c>
      <c r="AB1828" s="6" t="s">
        <v>2516</v>
      </c>
      <c r="AC1828" s="82" t="s">
        <v>2517</v>
      </c>
      <c r="AD1828" s="82" t="s">
        <v>3163</v>
      </c>
      <c r="AE1828" s="82"/>
    </row>
    <row r="1829" spans="1:31" s="103" customFormat="1" ht="29.25" hidden="1" customHeight="1">
      <c r="A1829" s="312">
        <v>1828</v>
      </c>
      <c r="B1829" s="74" t="s">
        <v>4718</v>
      </c>
      <c r="C1829" s="6">
        <v>42859</v>
      </c>
      <c r="D1829" s="82" t="s">
        <v>3163</v>
      </c>
      <c r="E1829" s="82" t="s">
        <v>3150</v>
      </c>
      <c r="F1829" s="82" t="s">
        <v>4721</v>
      </c>
      <c r="G1829" s="82" t="s">
        <v>4720</v>
      </c>
      <c r="H1829" s="82" t="s">
        <v>3163</v>
      </c>
      <c r="I1829" s="108"/>
      <c r="J1829" s="82"/>
      <c r="K1829" s="82" t="s">
        <v>4263</v>
      </c>
      <c r="L1829" s="82" t="s">
        <v>3812</v>
      </c>
      <c r="M1829" s="82" t="s">
        <v>4264</v>
      </c>
      <c r="N1829" s="324" t="str">
        <f>INDEX(软件产品清单!H:H,MATCH(出库记录!K1829&amp;出库记录!L1829,软件产品清单!AB:AB,0))</f>
        <v>标准产品</v>
      </c>
      <c r="O1829" s="82" t="s">
        <v>1557</v>
      </c>
      <c r="P1829" s="82" t="s">
        <v>8438</v>
      </c>
      <c r="Q1829" s="82" t="s">
        <v>4</v>
      </c>
      <c r="R1829" s="82" t="s">
        <v>2549</v>
      </c>
      <c r="S1829" s="6">
        <v>42859</v>
      </c>
      <c r="T1829" s="99" t="s">
        <v>2429</v>
      </c>
      <c r="U1829" s="99" t="s">
        <v>2429</v>
      </c>
      <c r="V1829" s="99" t="s">
        <v>2429</v>
      </c>
      <c r="W1829" s="6"/>
      <c r="X1829" s="82" t="s">
        <v>3437</v>
      </c>
      <c r="Y1829" s="82" t="s">
        <v>3163</v>
      </c>
      <c r="Z1829" s="82" t="s">
        <v>2549</v>
      </c>
      <c r="AA1829" s="6">
        <v>42867</v>
      </c>
      <c r="AB1829" s="6" t="s">
        <v>2516</v>
      </c>
      <c r="AC1829" s="82" t="s">
        <v>2517</v>
      </c>
      <c r="AD1829" s="82" t="s">
        <v>3163</v>
      </c>
      <c r="AE1829" s="82"/>
    </row>
    <row r="1830" spans="1:31" s="103" customFormat="1" ht="29.25" hidden="1" customHeight="1">
      <c r="A1830" s="312">
        <v>1829</v>
      </c>
      <c r="B1830" s="74" t="s">
        <v>4718</v>
      </c>
      <c r="C1830" s="6">
        <v>42859</v>
      </c>
      <c r="D1830" s="82" t="s">
        <v>3163</v>
      </c>
      <c r="E1830" s="82" t="s">
        <v>3150</v>
      </c>
      <c r="F1830" s="82" t="s">
        <v>4721</v>
      </c>
      <c r="G1830" s="82" t="s">
        <v>4720</v>
      </c>
      <c r="H1830" s="82" t="s">
        <v>3163</v>
      </c>
      <c r="I1830" s="108"/>
      <c r="J1830" s="82"/>
      <c r="K1830" s="82" t="s">
        <v>4050</v>
      </c>
      <c r="L1830" s="82" t="s">
        <v>3812</v>
      </c>
      <c r="M1830" s="82" t="s">
        <v>4051</v>
      </c>
      <c r="N1830" s="324" t="str">
        <f>INDEX(软件产品清单!H:H,MATCH(出库记录!K1830&amp;出库记录!L1830,软件产品清单!AB:AB,0))</f>
        <v>标准产品</v>
      </c>
      <c r="O1830" s="82" t="s">
        <v>1557</v>
      </c>
      <c r="P1830" s="82" t="s">
        <v>8438</v>
      </c>
      <c r="Q1830" s="82" t="s">
        <v>4</v>
      </c>
      <c r="R1830" s="82" t="s">
        <v>2549</v>
      </c>
      <c r="S1830" s="6">
        <v>42859</v>
      </c>
      <c r="T1830" s="99" t="s">
        <v>2429</v>
      </c>
      <c r="U1830" s="99" t="s">
        <v>2429</v>
      </c>
      <c r="V1830" s="99" t="s">
        <v>2429</v>
      </c>
      <c r="W1830" s="6"/>
      <c r="X1830" s="82" t="s">
        <v>3437</v>
      </c>
      <c r="Y1830" s="82" t="s">
        <v>3163</v>
      </c>
      <c r="Z1830" s="82" t="s">
        <v>2549</v>
      </c>
      <c r="AA1830" s="6">
        <v>42867</v>
      </c>
      <c r="AB1830" s="6" t="s">
        <v>2516</v>
      </c>
      <c r="AC1830" s="82" t="s">
        <v>2517</v>
      </c>
      <c r="AD1830" s="82" t="s">
        <v>3163</v>
      </c>
      <c r="AE1830" s="82"/>
    </row>
    <row r="1831" spans="1:31" s="103" customFormat="1" ht="29.25" hidden="1" customHeight="1">
      <c r="A1831" s="312">
        <v>1830</v>
      </c>
      <c r="B1831" s="74" t="s">
        <v>4722</v>
      </c>
      <c r="C1831" s="6">
        <v>42859</v>
      </c>
      <c r="D1831" s="82" t="s">
        <v>3359</v>
      </c>
      <c r="E1831" s="82" t="s">
        <v>3291</v>
      </c>
      <c r="F1831" s="82" t="s">
        <v>4538</v>
      </c>
      <c r="G1831" s="82" t="s">
        <v>4539</v>
      </c>
      <c r="H1831" s="82" t="s">
        <v>3359</v>
      </c>
      <c r="I1831" s="108"/>
      <c r="J1831" s="82"/>
      <c r="K1831" s="82" t="s">
        <v>3592</v>
      </c>
      <c r="L1831" s="82" t="s">
        <v>1545</v>
      </c>
      <c r="M1831" s="82" t="s">
        <v>4451</v>
      </c>
      <c r="N1831" s="324" t="str">
        <f>INDEX(软件产品清单!H:H,MATCH(出库记录!K1831&amp;出库记录!L1831,软件产品清单!AB:AB,0))</f>
        <v>标准产品</v>
      </c>
      <c r="O1831" s="82" t="s">
        <v>1504</v>
      </c>
      <c r="P1831" s="82" t="s">
        <v>8438</v>
      </c>
      <c r="Q1831" s="82" t="s">
        <v>4</v>
      </c>
      <c r="R1831" s="82" t="s">
        <v>2549</v>
      </c>
      <c r="S1831" s="6">
        <v>42859</v>
      </c>
      <c r="T1831" s="99" t="s">
        <v>2429</v>
      </c>
      <c r="U1831" s="99" t="s">
        <v>2429</v>
      </c>
      <c r="V1831" s="99" t="s">
        <v>2429</v>
      </c>
      <c r="W1831" s="6"/>
      <c r="X1831" s="82" t="s">
        <v>3287</v>
      </c>
      <c r="Y1831" s="82" t="s">
        <v>3359</v>
      </c>
      <c r="Z1831" s="82" t="s">
        <v>2549</v>
      </c>
      <c r="AA1831" s="6">
        <v>42859</v>
      </c>
      <c r="AB1831" s="6" t="s">
        <v>2516</v>
      </c>
      <c r="AC1831" s="82" t="s">
        <v>2517</v>
      </c>
      <c r="AD1831" s="82" t="s">
        <v>3359</v>
      </c>
      <c r="AE1831" s="82"/>
    </row>
    <row r="1832" spans="1:31" s="103" customFormat="1" ht="29.25" hidden="1" customHeight="1">
      <c r="A1832" s="312">
        <v>1831</v>
      </c>
      <c r="B1832" s="74" t="s">
        <v>4723</v>
      </c>
      <c r="C1832" s="6">
        <v>42859</v>
      </c>
      <c r="D1832" s="82" t="s">
        <v>3528</v>
      </c>
      <c r="E1832" s="82" t="s">
        <v>3522</v>
      </c>
      <c r="F1832" s="101"/>
      <c r="G1832" s="82" t="s">
        <v>4724</v>
      </c>
      <c r="H1832" s="82"/>
      <c r="I1832" s="108"/>
      <c r="J1832" s="82"/>
      <c r="K1832" s="82" t="s">
        <v>3075</v>
      </c>
      <c r="L1832" s="82" t="s">
        <v>2465</v>
      </c>
      <c r="M1832" s="82" t="s">
        <v>3076</v>
      </c>
      <c r="N1832" s="324" t="str">
        <f>INDEX(软件产品清单!H:H,MATCH(出库记录!K1832&amp;出库记录!L1832,软件产品清单!AB:AB,0))</f>
        <v>标准产品</v>
      </c>
      <c r="O1832" s="82" t="s">
        <v>1557</v>
      </c>
      <c r="P1832" s="82" t="s">
        <v>8439</v>
      </c>
      <c r="Q1832" s="82" t="s">
        <v>4</v>
      </c>
      <c r="R1832" s="82" t="s">
        <v>2429</v>
      </c>
      <c r="S1832" s="6"/>
      <c r="T1832" s="99" t="s">
        <v>2429</v>
      </c>
      <c r="U1832" s="99" t="s">
        <v>2429</v>
      </c>
      <c r="V1832" s="99" t="s">
        <v>2429</v>
      </c>
      <c r="W1832" s="6"/>
      <c r="X1832" s="82" t="s">
        <v>3265</v>
      </c>
      <c r="Y1832" s="82"/>
      <c r="Z1832" s="82" t="s">
        <v>2549</v>
      </c>
      <c r="AA1832" s="6">
        <v>42859</v>
      </c>
      <c r="AB1832" s="6">
        <v>42866</v>
      </c>
      <c r="AC1832" s="82" t="s">
        <v>2517</v>
      </c>
      <c r="AD1832" s="82" t="s">
        <v>3528</v>
      </c>
      <c r="AE1832" s="82"/>
    </row>
    <row r="1833" spans="1:31" s="103" customFormat="1" ht="29.25" hidden="1" customHeight="1">
      <c r="A1833" s="312">
        <v>1832</v>
      </c>
      <c r="B1833" s="74" t="s">
        <v>4725</v>
      </c>
      <c r="C1833" s="6">
        <v>42859</v>
      </c>
      <c r="D1833" s="82" t="s">
        <v>3528</v>
      </c>
      <c r="E1833" s="82" t="s">
        <v>3522</v>
      </c>
      <c r="F1833" s="101"/>
      <c r="G1833" s="82" t="s">
        <v>4724</v>
      </c>
      <c r="H1833" s="82"/>
      <c r="I1833" s="108"/>
      <c r="J1833" s="82"/>
      <c r="K1833" s="82" t="s">
        <v>3075</v>
      </c>
      <c r="L1833" s="82" t="s">
        <v>2465</v>
      </c>
      <c r="M1833" s="82" t="s">
        <v>3076</v>
      </c>
      <c r="N1833" s="324" t="str">
        <f>INDEX(软件产品清单!H:H,MATCH(出库记录!K1833&amp;出库记录!L1833,软件产品清单!AB:AB,0))</f>
        <v>标准产品</v>
      </c>
      <c r="O1833" s="82" t="s">
        <v>1557</v>
      </c>
      <c r="P1833" s="82" t="s">
        <v>8439</v>
      </c>
      <c r="Q1833" s="82" t="s">
        <v>4</v>
      </c>
      <c r="R1833" s="82" t="s">
        <v>2429</v>
      </c>
      <c r="S1833" s="6"/>
      <c r="T1833" s="99" t="s">
        <v>2429</v>
      </c>
      <c r="U1833" s="99" t="s">
        <v>2429</v>
      </c>
      <c r="V1833" s="99" t="s">
        <v>2429</v>
      </c>
      <c r="W1833" s="6"/>
      <c r="X1833" s="82" t="s">
        <v>3265</v>
      </c>
      <c r="Y1833" s="82"/>
      <c r="Z1833" s="82" t="s">
        <v>2549</v>
      </c>
      <c r="AA1833" s="6">
        <v>42859</v>
      </c>
      <c r="AB1833" s="6">
        <v>42866</v>
      </c>
      <c r="AC1833" s="82" t="s">
        <v>2517</v>
      </c>
      <c r="AD1833" s="82" t="s">
        <v>3528</v>
      </c>
      <c r="AE1833" s="82"/>
    </row>
    <row r="1834" spans="1:31" s="103" customFormat="1" ht="29.25" hidden="1" customHeight="1">
      <c r="A1834" s="312">
        <v>1833</v>
      </c>
      <c r="B1834" s="74" t="s">
        <v>4726</v>
      </c>
      <c r="C1834" s="6">
        <v>42859</v>
      </c>
      <c r="D1834" s="82" t="s">
        <v>3528</v>
      </c>
      <c r="E1834" s="82" t="s">
        <v>3522</v>
      </c>
      <c r="F1834" s="101"/>
      <c r="G1834" s="82" t="s">
        <v>4724</v>
      </c>
      <c r="H1834" s="82"/>
      <c r="I1834" s="108"/>
      <c r="J1834" s="82"/>
      <c r="K1834" s="82" t="s">
        <v>3075</v>
      </c>
      <c r="L1834" s="82" t="s">
        <v>0</v>
      </c>
      <c r="M1834" s="82" t="s">
        <v>4727</v>
      </c>
      <c r="N1834" s="324" t="str">
        <f>INDEX(软件产品清单!H:H,MATCH(出库记录!K1834&amp;出库记录!L1834,软件产品清单!AB:AB,0))</f>
        <v>标准产品</v>
      </c>
      <c r="O1834" s="82" t="s">
        <v>1557</v>
      </c>
      <c r="P1834" s="82" t="s">
        <v>8439</v>
      </c>
      <c r="Q1834" s="82" t="s">
        <v>4</v>
      </c>
      <c r="R1834" s="82" t="s">
        <v>2429</v>
      </c>
      <c r="S1834" s="6"/>
      <c r="T1834" s="99" t="s">
        <v>2429</v>
      </c>
      <c r="U1834" s="99" t="s">
        <v>2429</v>
      </c>
      <c r="V1834" s="99" t="s">
        <v>2429</v>
      </c>
      <c r="W1834" s="6"/>
      <c r="X1834" s="82" t="s">
        <v>3265</v>
      </c>
      <c r="Y1834" s="82"/>
      <c r="Z1834" s="82" t="s">
        <v>2549</v>
      </c>
      <c r="AA1834" s="6">
        <v>42859</v>
      </c>
      <c r="AB1834" s="6">
        <v>42866</v>
      </c>
      <c r="AC1834" s="82" t="s">
        <v>2517</v>
      </c>
      <c r="AD1834" s="82" t="s">
        <v>3528</v>
      </c>
      <c r="AE1834" s="82"/>
    </row>
    <row r="1835" spans="1:31" s="103" customFormat="1" ht="29.25" hidden="1" customHeight="1">
      <c r="A1835" s="312">
        <v>1834</v>
      </c>
      <c r="B1835" s="74" t="s">
        <v>4728</v>
      </c>
      <c r="C1835" s="6">
        <v>42859</v>
      </c>
      <c r="D1835" s="82" t="s">
        <v>3528</v>
      </c>
      <c r="E1835" s="82" t="s">
        <v>3522</v>
      </c>
      <c r="F1835" s="101"/>
      <c r="G1835" s="82" t="s">
        <v>4724</v>
      </c>
      <c r="H1835" s="82"/>
      <c r="I1835" s="108"/>
      <c r="J1835" s="82"/>
      <c r="K1835" s="82" t="s">
        <v>3075</v>
      </c>
      <c r="L1835" s="82" t="s">
        <v>0</v>
      </c>
      <c r="M1835" s="82" t="s">
        <v>4727</v>
      </c>
      <c r="N1835" s="324" t="str">
        <f>INDEX(软件产品清单!H:H,MATCH(出库记录!K1835&amp;出库记录!L1835,软件产品清单!AB:AB,0))</f>
        <v>标准产品</v>
      </c>
      <c r="O1835" s="82" t="s">
        <v>1557</v>
      </c>
      <c r="P1835" s="82" t="s">
        <v>8439</v>
      </c>
      <c r="Q1835" s="82" t="s">
        <v>4</v>
      </c>
      <c r="R1835" s="82" t="s">
        <v>2429</v>
      </c>
      <c r="S1835" s="6"/>
      <c r="T1835" s="99" t="s">
        <v>2429</v>
      </c>
      <c r="U1835" s="99" t="s">
        <v>2429</v>
      </c>
      <c r="V1835" s="99" t="s">
        <v>2429</v>
      </c>
      <c r="W1835" s="6"/>
      <c r="X1835" s="82" t="s">
        <v>3265</v>
      </c>
      <c r="Y1835" s="82"/>
      <c r="Z1835" s="82" t="s">
        <v>2549</v>
      </c>
      <c r="AA1835" s="6">
        <v>42859</v>
      </c>
      <c r="AB1835" s="6">
        <v>42866</v>
      </c>
      <c r="AC1835" s="82" t="s">
        <v>2517</v>
      </c>
      <c r="AD1835" s="82" t="s">
        <v>3528</v>
      </c>
      <c r="AE1835" s="82"/>
    </row>
    <row r="1836" spans="1:31" s="103" customFormat="1" ht="29.25" hidden="1" customHeight="1">
      <c r="A1836" s="312">
        <v>1835</v>
      </c>
      <c r="B1836" s="74" t="s">
        <v>4729</v>
      </c>
      <c r="C1836" s="6">
        <v>42859</v>
      </c>
      <c r="D1836" s="82" t="s">
        <v>3528</v>
      </c>
      <c r="E1836" s="82" t="s">
        <v>3522</v>
      </c>
      <c r="F1836" s="101"/>
      <c r="G1836" s="82" t="s">
        <v>4724</v>
      </c>
      <c r="H1836" s="82"/>
      <c r="I1836" s="108"/>
      <c r="J1836" s="82"/>
      <c r="K1836" s="82" t="s">
        <v>3075</v>
      </c>
      <c r="L1836" s="82" t="s">
        <v>0</v>
      </c>
      <c r="M1836" s="82" t="s">
        <v>4727</v>
      </c>
      <c r="N1836" s="324" t="str">
        <f>INDEX(软件产品清单!H:H,MATCH(出库记录!K1836&amp;出库记录!L1836,软件产品清单!AB:AB,0))</f>
        <v>标准产品</v>
      </c>
      <c r="O1836" s="82" t="s">
        <v>1557</v>
      </c>
      <c r="P1836" s="82" t="s">
        <v>8439</v>
      </c>
      <c r="Q1836" s="82" t="s">
        <v>4</v>
      </c>
      <c r="R1836" s="82" t="s">
        <v>2429</v>
      </c>
      <c r="S1836" s="6"/>
      <c r="T1836" s="99" t="s">
        <v>2429</v>
      </c>
      <c r="U1836" s="99" t="s">
        <v>2429</v>
      </c>
      <c r="V1836" s="99" t="s">
        <v>2429</v>
      </c>
      <c r="W1836" s="6"/>
      <c r="X1836" s="82" t="s">
        <v>3265</v>
      </c>
      <c r="Y1836" s="82"/>
      <c r="Z1836" s="82" t="s">
        <v>2549</v>
      </c>
      <c r="AA1836" s="6">
        <v>42859</v>
      </c>
      <c r="AB1836" s="6">
        <v>42866</v>
      </c>
      <c r="AC1836" s="82" t="s">
        <v>2517</v>
      </c>
      <c r="AD1836" s="82" t="s">
        <v>3528</v>
      </c>
      <c r="AE1836" s="82"/>
    </row>
    <row r="1837" spans="1:31" s="103" customFormat="1" ht="29.25" hidden="1" customHeight="1">
      <c r="A1837" s="312">
        <v>1836</v>
      </c>
      <c r="B1837" s="74" t="s">
        <v>4730</v>
      </c>
      <c r="C1837" s="6">
        <v>42859</v>
      </c>
      <c r="D1837" s="82" t="s">
        <v>3528</v>
      </c>
      <c r="E1837" s="82" t="s">
        <v>3522</v>
      </c>
      <c r="F1837" s="101"/>
      <c r="G1837" s="82" t="s">
        <v>4724</v>
      </c>
      <c r="H1837" s="82"/>
      <c r="I1837" s="108"/>
      <c r="J1837" s="82"/>
      <c r="K1837" s="82" t="s">
        <v>3075</v>
      </c>
      <c r="L1837" s="82" t="s">
        <v>0</v>
      </c>
      <c r="M1837" s="82" t="s">
        <v>4727</v>
      </c>
      <c r="N1837" s="324" t="str">
        <f>INDEX(软件产品清单!H:H,MATCH(出库记录!K1837&amp;出库记录!L1837,软件产品清单!AB:AB,0))</f>
        <v>标准产品</v>
      </c>
      <c r="O1837" s="82" t="s">
        <v>1557</v>
      </c>
      <c r="P1837" s="82" t="s">
        <v>8439</v>
      </c>
      <c r="Q1837" s="82" t="s">
        <v>4</v>
      </c>
      <c r="R1837" s="82" t="s">
        <v>2429</v>
      </c>
      <c r="S1837" s="6"/>
      <c r="T1837" s="99" t="s">
        <v>2429</v>
      </c>
      <c r="U1837" s="99" t="s">
        <v>2429</v>
      </c>
      <c r="V1837" s="99" t="s">
        <v>2429</v>
      </c>
      <c r="W1837" s="6"/>
      <c r="X1837" s="82" t="s">
        <v>3265</v>
      </c>
      <c r="Y1837" s="82"/>
      <c r="Z1837" s="82" t="s">
        <v>2549</v>
      </c>
      <c r="AA1837" s="6">
        <v>42859</v>
      </c>
      <c r="AB1837" s="6">
        <v>42866</v>
      </c>
      <c r="AC1837" s="82" t="s">
        <v>2517</v>
      </c>
      <c r="AD1837" s="82" t="s">
        <v>3528</v>
      </c>
      <c r="AE1837" s="82"/>
    </row>
    <row r="1838" spans="1:31" s="103" customFormat="1" ht="29.25" hidden="1" customHeight="1">
      <c r="A1838" s="312">
        <v>1837</v>
      </c>
      <c r="B1838" s="74" t="s">
        <v>4731</v>
      </c>
      <c r="C1838" s="6">
        <v>42859</v>
      </c>
      <c r="D1838" s="82" t="s">
        <v>3528</v>
      </c>
      <c r="E1838" s="82" t="s">
        <v>3522</v>
      </c>
      <c r="F1838" s="101"/>
      <c r="G1838" s="82" t="s">
        <v>4724</v>
      </c>
      <c r="H1838" s="82"/>
      <c r="I1838" s="108"/>
      <c r="J1838" s="82"/>
      <c r="K1838" s="82" t="s">
        <v>3075</v>
      </c>
      <c r="L1838" s="82" t="s">
        <v>3181</v>
      </c>
      <c r="M1838" s="82" t="s">
        <v>4732</v>
      </c>
      <c r="N1838" s="324" t="str">
        <f>INDEX(软件产品清单!H:H,MATCH(出库记录!K1838&amp;出库记录!L1838,软件产品清单!AB:AB,0))</f>
        <v>标准产品</v>
      </c>
      <c r="O1838" s="82" t="s">
        <v>1557</v>
      </c>
      <c r="P1838" s="82" t="s">
        <v>8439</v>
      </c>
      <c r="Q1838" s="82" t="s">
        <v>1517</v>
      </c>
      <c r="R1838" s="82" t="s">
        <v>2429</v>
      </c>
      <c r="S1838" s="6"/>
      <c r="T1838" s="99" t="s">
        <v>2429</v>
      </c>
      <c r="U1838" s="99" t="s">
        <v>2429</v>
      </c>
      <c r="V1838" s="99" t="s">
        <v>2429</v>
      </c>
      <c r="W1838" s="6"/>
      <c r="X1838" s="82" t="s">
        <v>3265</v>
      </c>
      <c r="Y1838" s="82"/>
      <c r="Z1838" s="82" t="s">
        <v>2549</v>
      </c>
      <c r="AA1838" s="6">
        <v>42859</v>
      </c>
      <c r="AB1838" s="6">
        <v>42866</v>
      </c>
      <c r="AC1838" s="82" t="s">
        <v>2517</v>
      </c>
      <c r="AD1838" s="82" t="s">
        <v>3528</v>
      </c>
      <c r="AE1838" s="82"/>
    </row>
    <row r="1839" spans="1:31" s="103" customFormat="1" ht="29.25" hidden="1" customHeight="1">
      <c r="A1839" s="312">
        <v>1838</v>
      </c>
      <c r="B1839" s="74" t="s">
        <v>4733</v>
      </c>
      <c r="C1839" s="6">
        <v>42859</v>
      </c>
      <c r="D1839" s="82" t="s">
        <v>3537</v>
      </c>
      <c r="E1839" s="82" t="s">
        <v>3150</v>
      </c>
      <c r="F1839" s="82" t="s">
        <v>4663</v>
      </c>
      <c r="G1839" s="82" t="s">
        <v>4454</v>
      </c>
      <c r="H1839" s="82"/>
      <c r="I1839" s="108"/>
      <c r="J1839" s="82"/>
      <c r="K1839" s="82" t="s">
        <v>3497</v>
      </c>
      <c r="L1839" s="82" t="s">
        <v>4564</v>
      </c>
      <c r="M1839" s="82" t="s">
        <v>4565</v>
      </c>
      <c r="N1839" s="324" t="str">
        <f>INDEX(软件产品清单!H:H,MATCH(出库记录!K1839&amp;出库记录!L1839,软件产品清单!AB:AB,0))</f>
        <v>标准产品</v>
      </c>
      <c r="O1839" s="82" t="s">
        <v>1557</v>
      </c>
      <c r="P1839" s="82" t="s">
        <v>8438</v>
      </c>
      <c r="Q1839" s="82" t="s">
        <v>4</v>
      </c>
      <c r="R1839" s="82" t="s">
        <v>2429</v>
      </c>
      <c r="S1839" s="6"/>
      <c r="T1839" s="99" t="s">
        <v>2429</v>
      </c>
      <c r="U1839" s="99" t="s">
        <v>2429</v>
      </c>
      <c r="V1839" s="99" t="s">
        <v>2429</v>
      </c>
      <c r="W1839" s="6"/>
      <c r="X1839" s="82" t="s">
        <v>3265</v>
      </c>
      <c r="Y1839" s="82"/>
      <c r="Z1839" s="82" t="s">
        <v>2549</v>
      </c>
      <c r="AA1839" s="6">
        <v>42859</v>
      </c>
      <c r="AB1839" s="6" t="s">
        <v>2516</v>
      </c>
      <c r="AC1839" s="82" t="s">
        <v>2517</v>
      </c>
      <c r="AD1839" s="82" t="s">
        <v>3537</v>
      </c>
      <c r="AE1839" s="82"/>
    </row>
    <row r="1840" spans="1:31" s="103" customFormat="1" ht="29.25" hidden="1" customHeight="1">
      <c r="A1840" s="312">
        <v>1839</v>
      </c>
      <c r="B1840" s="74" t="s">
        <v>4734</v>
      </c>
      <c r="C1840" s="6">
        <v>42859</v>
      </c>
      <c r="D1840" s="82" t="s">
        <v>3537</v>
      </c>
      <c r="E1840" s="82" t="s">
        <v>3150</v>
      </c>
      <c r="F1840" s="82" t="s">
        <v>4735</v>
      </c>
      <c r="G1840" s="82" t="s">
        <v>4736</v>
      </c>
      <c r="H1840" s="82"/>
      <c r="I1840" s="108"/>
      <c r="J1840" s="82"/>
      <c r="K1840" s="82" t="s">
        <v>3497</v>
      </c>
      <c r="L1840" s="82" t="s">
        <v>4564</v>
      </c>
      <c r="M1840" s="82" t="s">
        <v>4565</v>
      </c>
      <c r="N1840" s="324" t="str">
        <f>INDEX(软件产品清单!H:H,MATCH(出库记录!K1840&amp;出库记录!L1840,软件产品清单!AB:AB,0))</f>
        <v>标准产品</v>
      </c>
      <c r="O1840" s="82" t="s">
        <v>1557</v>
      </c>
      <c r="P1840" s="82" t="s">
        <v>8438</v>
      </c>
      <c r="Q1840" s="82" t="s">
        <v>4</v>
      </c>
      <c r="R1840" s="82" t="s">
        <v>2429</v>
      </c>
      <c r="S1840" s="6"/>
      <c r="T1840" s="99" t="s">
        <v>2429</v>
      </c>
      <c r="U1840" s="99" t="s">
        <v>2429</v>
      </c>
      <c r="V1840" s="99" t="s">
        <v>2429</v>
      </c>
      <c r="W1840" s="6"/>
      <c r="X1840" s="82" t="s">
        <v>3265</v>
      </c>
      <c r="Y1840" s="82"/>
      <c r="Z1840" s="82" t="s">
        <v>2549</v>
      </c>
      <c r="AA1840" s="6">
        <v>42859</v>
      </c>
      <c r="AB1840" s="6" t="s">
        <v>2516</v>
      </c>
      <c r="AC1840" s="82" t="s">
        <v>2517</v>
      </c>
      <c r="AD1840" s="82" t="s">
        <v>3537</v>
      </c>
      <c r="AE1840" s="82"/>
    </row>
    <row r="1841" spans="1:31" s="103" customFormat="1" ht="29.25" hidden="1" customHeight="1">
      <c r="A1841" s="312">
        <v>1840</v>
      </c>
      <c r="B1841" s="74" t="s">
        <v>4734</v>
      </c>
      <c r="C1841" s="6">
        <v>42859</v>
      </c>
      <c r="D1841" s="82" t="s">
        <v>3537</v>
      </c>
      <c r="E1841" s="82" t="s">
        <v>3150</v>
      </c>
      <c r="F1841" s="82" t="s">
        <v>4735</v>
      </c>
      <c r="G1841" s="82" t="s">
        <v>4736</v>
      </c>
      <c r="H1841" s="82"/>
      <c r="I1841" s="108"/>
      <c r="J1841" s="82"/>
      <c r="K1841" s="82" t="s">
        <v>3968</v>
      </c>
      <c r="L1841" s="82" t="s">
        <v>3635</v>
      </c>
      <c r="M1841" s="82" t="s">
        <v>4048</v>
      </c>
      <c r="N1841" s="324" t="str">
        <f>INDEX(软件产品清单!H:H,MATCH(出库记录!K1841&amp;出库记录!L1841,软件产品清单!AB:AB,0))</f>
        <v>标准产品</v>
      </c>
      <c r="O1841" s="82" t="s">
        <v>1557</v>
      </c>
      <c r="P1841" s="82" t="s">
        <v>8438</v>
      </c>
      <c r="Q1841" s="82" t="s">
        <v>4</v>
      </c>
      <c r="R1841" s="82" t="s">
        <v>2429</v>
      </c>
      <c r="S1841" s="6"/>
      <c r="T1841" s="99" t="s">
        <v>2429</v>
      </c>
      <c r="U1841" s="99" t="s">
        <v>2429</v>
      </c>
      <c r="V1841" s="99" t="s">
        <v>2429</v>
      </c>
      <c r="W1841" s="6"/>
      <c r="X1841" s="82" t="s">
        <v>3802</v>
      </c>
      <c r="Y1841" s="82"/>
      <c r="Z1841" s="82" t="s">
        <v>2549</v>
      </c>
      <c r="AA1841" s="6">
        <v>42860</v>
      </c>
      <c r="AB1841" s="6" t="s">
        <v>2516</v>
      </c>
      <c r="AC1841" s="82" t="s">
        <v>2517</v>
      </c>
      <c r="AD1841" s="82" t="s">
        <v>3163</v>
      </c>
      <c r="AE1841" s="82"/>
    </row>
    <row r="1842" spans="1:31" s="103" customFormat="1" ht="29.25" hidden="1" customHeight="1">
      <c r="A1842" s="312">
        <v>1841</v>
      </c>
      <c r="B1842" s="74" t="s">
        <v>4734</v>
      </c>
      <c r="C1842" s="6">
        <v>42859</v>
      </c>
      <c r="D1842" s="82" t="s">
        <v>3537</v>
      </c>
      <c r="E1842" s="82" t="s">
        <v>3150</v>
      </c>
      <c r="F1842" s="82" t="s">
        <v>4735</v>
      </c>
      <c r="G1842" s="82" t="s">
        <v>4736</v>
      </c>
      <c r="H1842" s="82"/>
      <c r="I1842" s="108"/>
      <c r="J1842" s="82"/>
      <c r="K1842" s="82" t="s">
        <v>2752</v>
      </c>
      <c r="L1842" s="82" t="s">
        <v>3059</v>
      </c>
      <c r="M1842" s="82" t="s">
        <v>3446</v>
      </c>
      <c r="N1842" s="324" t="str">
        <f>INDEX(软件产品清单!H:H,MATCH(出库记录!K1842&amp;出库记录!L1842,软件产品清单!AB:AB,0))</f>
        <v>标准产品</v>
      </c>
      <c r="O1842" s="82" t="s">
        <v>1557</v>
      </c>
      <c r="P1842" s="82" t="s">
        <v>8438</v>
      </c>
      <c r="Q1842" s="82" t="s">
        <v>4</v>
      </c>
      <c r="R1842" s="82" t="s">
        <v>2429</v>
      </c>
      <c r="S1842" s="6"/>
      <c r="T1842" s="99" t="s">
        <v>2429</v>
      </c>
      <c r="U1842" s="99" t="s">
        <v>2429</v>
      </c>
      <c r="V1842" s="99" t="s">
        <v>2429</v>
      </c>
      <c r="W1842" s="6"/>
      <c r="X1842" s="82" t="s">
        <v>3802</v>
      </c>
      <c r="Y1842" s="82"/>
      <c r="Z1842" s="82" t="s">
        <v>2549</v>
      </c>
      <c r="AA1842" s="6">
        <v>42860</v>
      </c>
      <c r="AB1842" s="6" t="s">
        <v>2516</v>
      </c>
      <c r="AC1842" s="82" t="s">
        <v>2517</v>
      </c>
      <c r="AD1842" s="82" t="s">
        <v>3163</v>
      </c>
      <c r="AE1842" s="82"/>
    </row>
    <row r="1843" spans="1:31" s="103" customFormat="1" ht="29.25" hidden="1" customHeight="1">
      <c r="A1843" s="312">
        <v>1842</v>
      </c>
      <c r="B1843" s="74" t="s">
        <v>4737</v>
      </c>
      <c r="C1843" s="6">
        <v>42859</v>
      </c>
      <c r="D1843" s="82" t="s">
        <v>4738</v>
      </c>
      <c r="E1843" s="82" t="s">
        <v>3169</v>
      </c>
      <c r="F1843" s="82"/>
      <c r="G1843" s="82" t="s">
        <v>4739</v>
      </c>
      <c r="H1843" s="82"/>
      <c r="I1843" s="108"/>
      <c r="J1843" s="82"/>
      <c r="K1843" s="82" t="s">
        <v>3548</v>
      </c>
      <c r="L1843" s="82" t="s">
        <v>2465</v>
      </c>
      <c r="M1843" s="82" t="s">
        <v>3549</v>
      </c>
      <c r="N1843" s="324" t="str">
        <f>INDEX(软件产品清单!H:H,MATCH(出库记录!K1843&amp;出库记录!L1843,软件产品清单!AB:AB,0))</f>
        <v>标准产品</v>
      </c>
      <c r="O1843" s="82" t="s">
        <v>1621</v>
      </c>
      <c r="P1843" s="82" t="s">
        <v>8439</v>
      </c>
      <c r="Q1843" s="82" t="s">
        <v>1517</v>
      </c>
      <c r="R1843" s="82" t="s">
        <v>2429</v>
      </c>
      <c r="S1843" s="6"/>
      <c r="T1843" s="82" t="s">
        <v>2429</v>
      </c>
      <c r="U1843" s="99" t="s">
        <v>2429</v>
      </c>
      <c r="V1843" s="99" t="s">
        <v>3303</v>
      </c>
      <c r="W1843" s="6"/>
      <c r="X1843" s="82" t="s">
        <v>3265</v>
      </c>
      <c r="Y1843" s="82"/>
      <c r="Z1843" s="82" t="s">
        <v>2549</v>
      </c>
      <c r="AA1843" s="6">
        <v>42877</v>
      </c>
      <c r="AB1843" s="6">
        <v>43061</v>
      </c>
      <c r="AC1843" s="82" t="s">
        <v>2517</v>
      </c>
      <c r="AD1843" s="82" t="s">
        <v>4738</v>
      </c>
      <c r="AE1843" s="82"/>
    </row>
    <row r="1844" spans="1:31" s="103" customFormat="1" ht="29.25" hidden="1" customHeight="1">
      <c r="A1844" s="312">
        <v>1843</v>
      </c>
      <c r="B1844" s="74" t="s">
        <v>4737</v>
      </c>
      <c r="C1844" s="6">
        <v>42859</v>
      </c>
      <c r="D1844" s="82" t="s">
        <v>4738</v>
      </c>
      <c r="E1844" s="82" t="s">
        <v>3169</v>
      </c>
      <c r="F1844" s="82"/>
      <c r="G1844" s="82" t="s">
        <v>4739</v>
      </c>
      <c r="H1844" s="82"/>
      <c r="I1844" s="108"/>
      <c r="J1844" s="82"/>
      <c r="K1844" s="82" t="s">
        <v>3533</v>
      </c>
      <c r="L1844" s="82" t="s">
        <v>4607</v>
      </c>
      <c r="M1844" s="82" t="s">
        <v>4361</v>
      </c>
      <c r="N1844" s="324" t="str">
        <f>INDEX(软件产品清单!H:H,MATCH(出库记录!K1844&amp;出库记录!L1844,软件产品清单!AB:AB,0))</f>
        <v>标准产品</v>
      </c>
      <c r="O1844" s="82" t="s">
        <v>1621</v>
      </c>
      <c r="P1844" s="82" t="s">
        <v>8439</v>
      </c>
      <c r="Q1844" s="82" t="s">
        <v>1517</v>
      </c>
      <c r="R1844" s="82" t="s">
        <v>2429</v>
      </c>
      <c r="S1844" s="6"/>
      <c r="T1844" s="82" t="s">
        <v>2429</v>
      </c>
      <c r="U1844" s="99" t="s">
        <v>2429</v>
      </c>
      <c r="V1844" s="99" t="s">
        <v>3303</v>
      </c>
      <c r="W1844" s="6"/>
      <c r="X1844" s="82" t="s">
        <v>3265</v>
      </c>
      <c r="Y1844" s="82"/>
      <c r="Z1844" s="82" t="s">
        <v>2549</v>
      </c>
      <c r="AA1844" s="6">
        <v>42877</v>
      </c>
      <c r="AB1844" s="6">
        <v>43061</v>
      </c>
      <c r="AC1844" s="82" t="s">
        <v>2517</v>
      </c>
      <c r="AD1844" s="82" t="s">
        <v>4738</v>
      </c>
      <c r="AE1844" s="82"/>
    </row>
    <row r="1845" spans="1:31" s="103" customFormat="1" ht="29.25" hidden="1" customHeight="1">
      <c r="A1845" s="312">
        <v>1844</v>
      </c>
      <c r="B1845" s="74" t="s">
        <v>4737</v>
      </c>
      <c r="C1845" s="6">
        <v>42859</v>
      </c>
      <c r="D1845" s="82" t="s">
        <v>4738</v>
      </c>
      <c r="E1845" s="82" t="s">
        <v>3169</v>
      </c>
      <c r="F1845" s="82"/>
      <c r="G1845" s="82" t="s">
        <v>4739</v>
      </c>
      <c r="H1845" s="82"/>
      <c r="I1845" s="108"/>
      <c r="J1845" s="82"/>
      <c r="K1845" s="82" t="s">
        <v>4476</v>
      </c>
      <c r="L1845" s="82" t="s">
        <v>4477</v>
      </c>
      <c r="M1845" s="82" t="s">
        <v>4478</v>
      </c>
      <c r="N1845" s="324" t="str">
        <f>INDEX(软件产品清单!H:H,MATCH(出库记录!K1845&amp;出库记录!L1845,软件产品清单!AB:AB,0))</f>
        <v>标准产品</v>
      </c>
      <c r="O1845" s="82" t="s">
        <v>1621</v>
      </c>
      <c r="P1845" s="82" t="s">
        <v>8439</v>
      </c>
      <c r="Q1845" s="82" t="s">
        <v>1517</v>
      </c>
      <c r="R1845" s="82" t="s">
        <v>2429</v>
      </c>
      <c r="S1845" s="6"/>
      <c r="T1845" s="82" t="s">
        <v>2429</v>
      </c>
      <c r="U1845" s="99" t="s">
        <v>2429</v>
      </c>
      <c r="V1845" s="99" t="s">
        <v>3303</v>
      </c>
      <c r="W1845" s="6"/>
      <c r="X1845" s="82" t="s">
        <v>3265</v>
      </c>
      <c r="Y1845" s="82"/>
      <c r="Z1845" s="82" t="s">
        <v>2549</v>
      </c>
      <c r="AA1845" s="6">
        <v>42877</v>
      </c>
      <c r="AB1845" s="6">
        <v>43061</v>
      </c>
      <c r="AC1845" s="82" t="s">
        <v>2517</v>
      </c>
      <c r="AD1845" s="82" t="s">
        <v>4738</v>
      </c>
      <c r="AE1845" s="82"/>
    </row>
    <row r="1846" spans="1:31" s="103" customFormat="1" ht="29.25" hidden="1" customHeight="1">
      <c r="A1846" s="312">
        <v>1845</v>
      </c>
      <c r="B1846" s="74" t="s">
        <v>4737</v>
      </c>
      <c r="C1846" s="6">
        <v>42859</v>
      </c>
      <c r="D1846" s="82" t="s">
        <v>4738</v>
      </c>
      <c r="E1846" s="82" t="s">
        <v>3169</v>
      </c>
      <c r="F1846" s="82"/>
      <c r="G1846" s="82" t="s">
        <v>4739</v>
      </c>
      <c r="H1846" s="82"/>
      <c r="I1846" s="108"/>
      <c r="J1846" s="82"/>
      <c r="K1846" s="82" t="s">
        <v>3660</v>
      </c>
      <c r="L1846" s="82" t="s">
        <v>3089</v>
      </c>
      <c r="M1846" s="82" t="s">
        <v>3661</v>
      </c>
      <c r="N1846" s="324" t="str">
        <f>INDEX(软件产品清单!H:H,MATCH(出库记录!K1846&amp;出库记录!L1846,软件产品清单!AB:AB,0))</f>
        <v>标准产品</v>
      </c>
      <c r="O1846" s="82" t="s">
        <v>1627</v>
      </c>
      <c r="P1846" s="82" t="s">
        <v>8439</v>
      </c>
      <c r="Q1846" s="82" t="s">
        <v>1517</v>
      </c>
      <c r="R1846" s="82" t="s">
        <v>2429</v>
      </c>
      <c r="S1846" s="6"/>
      <c r="T1846" s="82" t="s">
        <v>2429</v>
      </c>
      <c r="U1846" s="99" t="s">
        <v>2429</v>
      </c>
      <c r="V1846" s="99" t="s">
        <v>3303</v>
      </c>
      <c r="W1846" s="6"/>
      <c r="X1846" s="82" t="s">
        <v>3265</v>
      </c>
      <c r="Y1846" s="82"/>
      <c r="Z1846" s="82" t="s">
        <v>2549</v>
      </c>
      <c r="AA1846" s="6">
        <v>42877</v>
      </c>
      <c r="AB1846" s="6">
        <v>43061</v>
      </c>
      <c r="AC1846" s="82" t="s">
        <v>2517</v>
      </c>
      <c r="AD1846" s="82" t="s">
        <v>4738</v>
      </c>
      <c r="AE1846" s="82"/>
    </row>
    <row r="1847" spans="1:31" s="103" customFormat="1" ht="29.25" hidden="1" customHeight="1">
      <c r="A1847" s="312">
        <v>1846</v>
      </c>
      <c r="B1847" s="74" t="s">
        <v>4737</v>
      </c>
      <c r="C1847" s="6">
        <v>42859</v>
      </c>
      <c r="D1847" s="82" t="s">
        <v>4738</v>
      </c>
      <c r="E1847" s="82" t="s">
        <v>3169</v>
      </c>
      <c r="F1847" s="82"/>
      <c r="G1847" s="82" t="s">
        <v>4739</v>
      </c>
      <c r="H1847" s="82"/>
      <c r="I1847" s="108"/>
      <c r="J1847" s="82"/>
      <c r="K1847" s="82" t="s">
        <v>4100</v>
      </c>
      <c r="L1847" s="82" t="s">
        <v>3732</v>
      </c>
      <c r="M1847" s="82" t="s">
        <v>4101</v>
      </c>
      <c r="N1847" s="324" t="str">
        <f>INDEX(软件产品清单!H:H,MATCH(出库记录!K1847&amp;出库记录!L1847,软件产品清单!AB:AB,0))</f>
        <v>Demo</v>
      </c>
      <c r="O1847" s="82" t="s">
        <v>1583</v>
      </c>
      <c r="P1847" s="82" t="s">
        <v>8439</v>
      </c>
      <c r="Q1847" s="82" t="s">
        <v>1517</v>
      </c>
      <c r="R1847" s="82" t="s">
        <v>2429</v>
      </c>
      <c r="S1847" s="6"/>
      <c r="T1847" s="82" t="s">
        <v>2429</v>
      </c>
      <c r="U1847" s="99" t="s">
        <v>2429</v>
      </c>
      <c r="V1847" s="99" t="s">
        <v>3303</v>
      </c>
      <c r="W1847" s="6"/>
      <c r="X1847" s="82" t="s">
        <v>3265</v>
      </c>
      <c r="Y1847" s="82"/>
      <c r="Z1847" s="82" t="s">
        <v>2549</v>
      </c>
      <c r="AA1847" s="6">
        <v>42877</v>
      </c>
      <c r="AB1847" s="6">
        <v>43061</v>
      </c>
      <c r="AC1847" s="82" t="s">
        <v>2517</v>
      </c>
      <c r="AD1847" s="82" t="s">
        <v>4738</v>
      </c>
      <c r="AE1847" s="82"/>
    </row>
    <row r="1848" spans="1:31" s="103" customFormat="1" ht="29.25" hidden="1" customHeight="1">
      <c r="A1848" s="312">
        <v>1847</v>
      </c>
      <c r="B1848" s="74" t="s">
        <v>4737</v>
      </c>
      <c r="C1848" s="6">
        <v>42859</v>
      </c>
      <c r="D1848" s="82" t="s">
        <v>4738</v>
      </c>
      <c r="E1848" s="82" t="s">
        <v>3169</v>
      </c>
      <c r="F1848" s="82"/>
      <c r="G1848" s="82" t="s">
        <v>4739</v>
      </c>
      <c r="H1848" s="82"/>
      <c r="I1848" s="108"/>
      <c r="J1848" s="82"/>
      <c r="K1848" s="82" t="s">
        <v>4102</v>
      </c>
      <c r="L1848" s="82" t="s">
        <v>3732</v>
      </c>
      <c r="M1848" s="82" t="s">
        <v>4103</v>
      </c>
      <c r="N1848" s="324" t="str">
        <f>INDEX(软件产品清单!H:H,MATCH(出库记录!K1848&amp;出库记录!L1848,软件产品清单!AB:AB,0))</f>
        <v>Demo</v>
      </c>
      <c r="O1848" s="82" t="s">
        <v>1583</v>
      </c>
      <c r="P1848" s="82" t="s">
        <v>8439</v>
      </c>
      <c r="Q1848" s="82" t="s">
        <v>1517</v>
      </c>
      <c r="R1848" s="82" t="s">
        <v>2429</v>
      </c>
      <c r="S1848" s="6"/>
      <c r="T1848" s="82" t="s">
        <v>2429</v>
      </c>
      <c r="U1848" s="99" t="s">
        <v>2429</v>
      </c>
      <c r="V1848" s="99" t="s">
        <v>3303</v>
      </c>
      <c r="W1848" s="6"/>
      <c r="X1848" s="82" t="s">
        <v>3265</v>
      </c>
      <c r="Y1848" s="82"/>
      <c r="Z1848" s="82" t="s">
        <v>2549</v>
      </c>
      <c r="AA1848" s="6">
        <v>42877</v>
      </c>
      <c r="AB1848" s="6">
        <v>43061</v>
      </c>
      <c r="AC1848" s="82" t="s">
        <v>2517</v>
      </c>
      <c r="AD1848" s="82" t="s">
        <v>4738</v>
      </c>
      <c r="AE1848" s="82"/>
    </row>
    <row r="1849" spans="1:31" s="103" customFormat="1" ht="29.25" hidden="1" customHeight="1">
      <c r="A1849" s="312">
        <v>1848</v>
      </c>
      <c r="B1849" s="74" t="s">
        <v>4737</v>
      </c>
      <c r="C1849" s="6">
        <v>42859</v>
      </c>
      <c r="D1849" s="82" t="s">
        <v>4738</v>
      </c>
      <c r="E1849" s="82" t="s">
        <v>3169</v>
      </c>
      <c r="F1849" s="82"/>
      <c r="G1849" s="82" t="s">
        <v>4739</v>
      </c>
      <c r="H1849" s="82"/>
      <c r="I1849" s="108"/>
      <c r="J1849" s="82"/>
      <c r="K1849" s="82" t="s">
        <v>3356</v>
      </c>
      <c r="L1849" s="82" t="s">
        <v>2465</v>
      </c>
      <c r="M1849" s="92" t="s">
        <v>4088</v>
      </c>
      <c r="N1849" s="324" t="str">
        <f>INDEX(软件产品清单!H:H,MATCH(出库记录!K1849&amp;出库记录!L1849,软件产品清单!AB:AB,0))</f>
        <v>标准产品</v>
      </c>
      <c r="O1849" s="82" t="s">
        <v>1621</v>
      </c>
      <c r="P1849" s="82" t="s">
        <v>8439</v>
      </c>
      <c r="Q1849" s="82" t="s">
        <v>4</v>
      </c>
      <c r="R1849" s="82" t="s">
        <v>2429</v>
      </c>
      <c r="S1849" s="6"/>
      <c r="T1849" s="82" t="s">
        <v>2429</v>
      </c>
      <c r="U1849" s="99" t="s">
        <v>2429</v>
      </c>
      <c r="V1849" s="99" t="s">
        <v>3303</v>
      </c>
      <c r="W1849" s="6"/>
      <c r="X1849" s="82" t="s">
        <v>3265</v>
      </c>
      <c r="Y1849" s="82"/>
      <c r="Z1849" s="82" t="s">
        <v>2549</v>
      </c>
      <c r="AA1849" s="6">
        <v>42877</v>
      </c>
      <c r="AB1849" s="6">
        <v>43061</v>
      </c>
      <c r="AC1849" s="82" t="s">
        <v>2517</v>
      </c>
      <c r="AD1849" s="82" t="s">
        <v>4738</v>
      </c>
      <c r="AE1849" s="82"/>
    </row>
    <row r="1850" spans="1:31" s="103" customFormat="1" ht="29.25" hidden="1" customHeight="1">
      <c r="A1850" s="312">
        <v>1849</v>
      </c>
      <c r="B1850" s="74" t="s">
        <v>4737</v>
      </c>
      <c r="C1850" s="6">
        <v>42859</v>
      </c>
      <c r="D1850" s="82" t="s">
        <v>4738</v>
      </c>
      <c r="E1850" s="82" t="s">
        <v>3169</v>
      </c>
      <c r="F1850" s="82"/>
      <c r="G1850" s="82" t="s">
        <v>4739</v>
      </c>
      <c r="H1850" s="82"/>
      <c r="I1850" s="108"/>
      <c r="J1850" s="82"/>
      <c r="K1850" s="82" t="s">
        <v>4096</v>
      </c>
      <c r="L1850" s="82" t="s">
        <v>2465</v>
      </c>
      <c r="M1850" s="82" t="s">
        <v>4097</v>
      </c>
      <c r="N1850" s="324" t="str">
        <f>INDEX(软件产品清单!H:H,MATCH(出库记录!K1850&amp;出库记录!L1850,软件产品清单!AB:AB,0))</f>
        <v>标准产品</v>
      </c>
      <c r="O1850" s="82" t="s">
        <v>1621</v>
      </c>
      <c r="P1850" s="82" t="s">
        <v>8439</v>
      </c>
      <c r="Q1850" s="82" t="s">
        <v>1517</v>
      </c>
      <c r="R1850" s="82" t="s">
        <v>2429</v>
      </c>
      <c r="S1850" s="6"/>
      <c r="T1850" s="82" t="s">
        <v>2429</v>
      </c>
      <c r="U1850" s="99" t="s">
        <v>2429</v>
      </c>
      <c r="V1850" s="99" t="s">
        <v>3303</v>
      </c>
      <c r="W1850" s="6"/>
      <c r="X1850" s="82" t="s">
        <v>3265</v>
      </c>
      <c r="Y1850" s="82"/>
      <c r="Z1850" s="82" t="s">
        <v>2549</v>
      </c>
      <c r="AA1850" s="6">
        <v>42877</v>
      </c>
      <c r="AB1850" s="6">
        <v>43061</v>
      </c>
      <c r="AC1850" s="82" t="s">
        <v>2517</v>
      </c>
      <c r="AD1850" s="82" t="s">
        <v>4738</v>
      </c>
      <c r="AE1850" s="82"/>
    </row>
    <row r="1851" spans="1:31" s="103" customFormat="1" ht="29.25" hidden="1" customHeight="1">
      <c r="A1851" s="312">
        <v>1850</v>
      </c>
      <c r="B1851" s="74" t="s">
        <v>4737</v>
      </c>
      <c r="C1851" s="6">
        <v>42859</v>
      </c>
      <c r="D1851" s="82" t="s">
        <v>4738</v>
      </c>
      <c r="E1851" s="82" t="s">
        <v>3169</v>
      </c>
      <c r="F1851" s="82"/>
      <c r="G1851" s="82" t="s">
        <v>4739</v>
      </c>
      <c r="H1851" s="82"/>
      <c r="I1851" s="108"/>
      <c r="J1851" s="82"/>
      <c r="K1851" s="82" t="s">
        <v>4098</v>
      </c>
      <c r="L1851" s="82" t="s">
        <v>3732</v>
      </c>
      <c r="M1851" s="82" t="s">
        <v>4099</v>
      </c>
      <c r="N1851" s="324" t="str">
        <f>INDEX(软件产品清单!H:H,MATCH(出库记录!K1851&amp;出库记录!L1851,软件产品清单!AB:AB,0))</f>
        <v>Demo</v>
      </c>
      <c r="O1851" s="82" t="s">
        <v>1504</v>
      </c>
      <c r="P1851" s="82" t="s">
        <v>8439</v>
      </c>
      <c r="Q1851" s="82" t="s">
        <v>1517</v>
      </c>
      <c r="R1851" s="82" t="s">
        <v>2429</v>
      </c>
      <c r="S1851" s="6"/>
      <c r="T1851" s="82" t="s">
        <v>2429</v>
      </c>
      <c r="U1851" s="99" t="s">
        <v>2429</v>
      </c>
      <c r="V1851" s="99" t="s">
        <v>3303</v>
      </c>
      <c r="W1851" s="6"/>
      <c r="X1851" s="82" t="s">
        <v>3265</v>
      </c>
      <c r="Y1851" s="82"/>
      <c r="Z1851" s="82" t="s">
        <v>2549</v>
      </c>
      <c r="AA1851" s="6">
        <v>42877</v>
      </c>
      <c r="AB1851" s="6">
        <v>43061</v>
      </c>
      <c r="AC1851" s="82" t="s">
        <v>2517</v>
      </c>
      <c r="AD1851" s="82" t="s">
        <v>4738</v>
      </c>
      <c r="AE1851" s="82"/>
    </row>
    <row r="1852" spans="1:31" s="103" customFormat="1" ht="29.25" hidden="1" customHeight="1">
      <c r="A1852" s="312">
        <v>1851</v>
      </c>
      <c r="B1852" s="74" t="s">
        <v>4740</v>
      </c>
      <c r="C1852" s="6">
        <v>42859</v>
      </c>
      <c r="D1852" s="82" t="s">
        <v>3027</v>
      </c>
      <c r="E1852" s="82" t="s">
        <v>2828</v>
      </c>
      <c r="F1852" s="82" t="s">
        <v>4741</v>
      </c>
      <c r="G1852" s="82" t="s">
        <v>4742</v>
      </c>
      <c r="H1852" s="82" t="s">
        <v>3027</v>
      </c>
      <c r="I1852" s="108">
        <v>120000</v>
      </c>
      <c r="J1852" s="82" t="s">
        <v>2749</v>
      </c>
      <c r="K1852" s="82" t="s">
        <v>3300</v>
      </c>
      <c r="L1852" s="82" t="s">
        <v>3301</v>
      </c>
      <c r="M1852" s="82" t="s">
        <v>3302</v>
      </c>
      <c r="N1852" s="324" t="str">
        <f>INDEX(软件产品清单!H:H,MATCH(出库记录!K1852&amp;出库记录!L1852,软件产品清单!AB:AB,0))</f>
        <v>标准产品</v>
      </c>
      <c r="O1852" s="82" t="s">
        <v>1557</v>
      </c>
      <c r="P1852" s="82" t="s">
        <v>8440</v>
      </c>
      <c r="Q1852" s="82" t="s">
        <v>1553</v>
      </c>
      <c r="R1852" s="82" t="s">
        <v>2429</v>
      </c>
      <c r="S1852" s="6"/>
      <c r="T1852" s="99">
        <v>1</v>
      </c>
      <c r="U1852" s="99">
        <v>1</v>
      </c>
      <c r="V1852" s="99" t="s">
        <v>2429</v>
      </c>
      <c r="W1852" s="6">
        <v>42860</v>
      </c>
      <c r="X1852" s="82" t="s">
        <v>3287</v>
      </c>
      <c r="Y1852" s="82" t="s">
        <v>4430</v>
      </c>
      <c r="Z1852" s="82" t="s">
        <v>2429</v>
      </c>
      <c r="AA1852" s="6"/>
      <c r="AB1852" s="6"/>
      <c r="AC1852" s="82"/>
      <c r="AD1852" s="82"/>
      <c r="AE1852" s="82"/>
    </row>
    <row r="1853" spans="1:31" s="103" customFormat="1" ht="29.25" hidden="1" customHeight="1">
      <c r="A1853" s="312">
        <v>1852</v>
      </c>
      <c r="B1853" s="74" t="s">
        <v>4743</v>
      </c>
      <c r="C1853" s="6">
        <v>42859</v>
      </c>
      <c r="D1853" s="82" t="s">
        <v>2725</v>
      </c>
      <c r="E1853" s="82" t="s">
        <v>2828</v>
      </c>
      <c r="F1853" s="82" t="s">
        <v>4744</v>
      </c>
      <c r="G1853" s="82" t="s">
        <v>4745</v>
      </c>
      <c r="H1853" s="82" t="s">
        <v>2725</v>
      </c>
      <c r="I1853" s="108">
        <v>51800</v>
      </c>
      <c r="J1853" s="82" t="s">
        <v>2171</v>
      </c>
      <c r="K1853" s="82" t="s">
        <v>2171</v>
      </c>
      <c r="L1853" s="82" t="s">
        <v>3456</v>
      </c>
      <c r="M1853" s="82" t="s">
        <v>3457</v>
      </c>
      <c r="N1853" s="324" t="str">
        <f>INDEX(软件产品清单!H:H,MATCH(出库记录!K1853&amp;出库记录!L1853,软件产品清单!AB:AB,0))</f>
        <v>标准产品</v>
      </c>
      <c r="O1853" s="82" t="s">
        <v>1557</v>
      </c>
      <c r="P1853" s="82" t="s">
        <v>8440</v>
      </c>
      <c r="Q1853" s="82" t="s">
        <v>1553</v>
      </c>
      <c r="R1853" s="82" t="s">
        <v>2429</v>
      </c>
      <c r="S1853" s="6"/>
      <c r="T1853" s="99">
        <v>1</v>
      </c>
      <c r="U1853" s="99">
        <v>1</v>
      </c>
      <c r="V1853" s="99" t="s">
        <v>2429</v>
      </c>
      <c r="W1853" s="6">
        <v>42867</v>
      </c>
      <c r="X1853" s="82" t="s">
        <v>3287</v>
      </c>
      <c r="Y1853" s="82" t="s">
        <v>4430</v>
      </c>
      <c r="Z1853" s="82" t="s">
        <v>2429</v>
      </c>
      <c r="AA1853" s="6"/>
      <c r="AB1853" s="6"/>
      <c r="AC1853" s="82"/>
      <c r="AD1853" s="82"/>
      <c r="AE1853" s="82"/>
    </row>
    <row r="1854" spans="1:31" s="103" customFormat="1" ht="29.25" hidden="1" customHeight="1">
      <c r="A1854" s="312">
        <v>1853</v>
      </c>
      <c r="B1854" s="74" t="s">
        <v>4743</v>
      </c>
      <c r="C1854" s="6">
        <v>42859</v>
      </c>
      <c r="D1854" s="82" t="s">
        <v>2725</v>
      </c>
      <c r="E1854" s="82" t="s">
        <v>2828</v>
      </c>
      <c r="F1854" s="82" t="s">
        <v>4744</v>
      </c>
      <c r="G1854" s="82" t="s">
        <v>4745</v>
      </c>
      <c r="H1854" s="82" t="s">
        <v>2725</v>
      </c>
      <c r="I1854" s="108">
        <v>70000</v>
      </c>
      <c r="J1854" s="82" t="s">
        <v>935</v>
      </c>
      <c r="K1854" s="82" t="s">
        <v>935</v>
      </c>
      <c r="L1854" s="82" t="s">
        <v>952</v>
      </c>
      <c r="M1854" s="82" t="s">
        <v>3767</v>
      </c>
      <c r="N1854" s="324" t="str">
        <f>INDEX(软件产品清单!H:H,MATCH(出库记录!K1854&amp;出库记录!L1854,软件产品清单!AB:AB,0))</f>
        <v>标准产品</v>
      </c>
      <c r="O1854" s="82" t="s">
        <v>1615</v>
      </c>
      <c r="P1854" s="82" t="s">
        <v>8440</v>
      </c>
      <c r="Q1854" s="82" t="s">
        <v>1553</v>
      </c>
      <c r="R1854" s="82" t="s">
        <v>2429</v>
      </c>
      <c r="S1854" s="6"/>
      <c r="T1854" s="99">
        <v>1</v>
      </c>
      <c r="U1854" s="99">
        <v>2</v>
      </c>
      <c r="V1854" s="99" t="s">
        <v>2429</v>
      </c>
      <c r="W1854" s="6">
        <v>42867</v>
      </c>
      <c r="X1854" s="82" t="s">
        <v>3287</v>
      </c>
      <c r="Y1854" s="82" t="s">
        <v>4430</v>
      </c>
      <c r="Z1854" s="82" t="s">
        <v>2429</v>
      </c>
      <c r="AA1854" s="6"/>
      <c r="AB1854" s="6"/>
      <c r="AC1854" s="82"/>
      <c r="AD1854" s="82"/>
      <c r="AE1854" s="82"/>
    </row>
    <row r="1855" spans="1:31" s="103" customFormat="1" ht="29.25" hidden="1" customHeight="1">
      <c r="A1855" s="312">
        <v>1854</v>
      </c>
      <c r="B1855" s="74" t="s">
        <v>4743</v>
      </c>
      <c r="C1855" s="6">
        <v>42859</v>
      </c>
      <c r="D1855" s="82" t="s">
        <v>2725</v>
      </c>
      <c r="E1855" s="82" t="s">
        <v>2828</v>
      </c>
      <c r="F1855" s="82" t="s">
        <v>4746</v>
      </c>
      <c r="G1855" s="82" t="s">
        <v>4745</v>
      </c>
      <c r="H1855" s="82" t="s">
        <v>2725</v>
      </c>
      <c r="I1855" s="108">
        <v>60000</v>
      </c>
      <c r="J1855" s="82" t="s">
        <v>925</v>
      </c>
      <c r="K1855" s="82" t="s">
        <v>925</v>
      </c>
      <c r="L1855" s="82" t="s">
        <v>933</v>
      </c>
      <c r="M1855" s="82" t="s">
        <v>3763</v>
      </c>
      <c r="N1855" s="324" t="str">
        <f>INDEX(软件产品清单!H:H,MATCH(出库记录!K1855&amp;出库记录!L1855,软件产品清单!AB:AB,0))</f>
        <v>标准产品</v>
      </c>
      <c r="O1855" s="82" t="s">
        <v>1615</v>
      </c>
      <c r="P1855" s="82" t="s">
        <v>8440</v>
      </c>
      <c r="Q1855" s="82" t="s">
        <v>1553</v>
      </c>
      <c r="R1855" s="82" t="s">
        <v>2429</v>
      </c>
      <c r="S1855" s="6"/>
      <c r="T1855" s="99">
        <v>1</v>
      </c>
      <c r="U1855" s="99">
        <v>1</v>
      </c>
      <c r="V1855" s="99" t="s">
        <v>2429</v>
      </c>
      <c r="W1855" s="6">
        <v>42867</v>
      </c>
      <c r="X1855" s="82" t="s">
        <v>3287</v>
      </c>
      <c r="Y1855" s="82" t="s">
        <v>4430</v>
      </c>
      <c r="Z1855" s="82" t="s">
        <v>2429</v>
      </c>
      <c r="AA1855" s="11"/>
      <c r="AB1855" s="6"/>
      <c r="AC1855" s="82"/>
      <c r="AD1855" s="82"/>
      <c r="AE1855" s="82"/>
    </row>
    <row r="1856" spans="1:31" s="103" customFormat="1" ht="29.25" hidden="1" customHeight="1">
      <c r="A1856" s="312">
        <v>1855</v>
      </c>
      <c r="B1856" s="74" t="s">
        <v>4743</v>
      </c>
      <c r="C1856" s="6">
        <v>42859</v>
      </c>
      <c r="D1856" s="82" t="s">
        <v>2725</v>
      </c>
      <c r="E1856" s="82" t="s">
        <v>2828</v>
      </c>
      <c r="F1856" s="82" t="s">
        <v>4746</v>
      </c>
      <c r="G1856" s="82" t="s">
        <v>4745</v>
      </c>
      <c r="H1856" s="82" t="s">
        <v>2725</v>
      </c>
      <c r="I1856" s="108">
        <v>70000</v>
      </c>
      <c r="J1856" s="82" t="s">
        <v>3497</v>
      </c>
      <c r="K1856" s="82" t="s">
        <v>3497</v>
      </c>
      <c r="L1856" s="82" t="s">
        <v>4564</v>
      </c>
      <c r="M1856" s="82" t="s">
        <v>4565</v>
      </c>
      <c r="N1856" s="324" t="str">
        <f>INDEX(软件产品清单!H:H,MATCH(出库记录!K1856&amp;出库记录!L1856,软件产品清单!AB:AB,0))</f>
        <v>标准产品</v>
      </c>
      <c r="O1856" s="82" t="s">
        <v>1557</v>
      </c>
      <c r="P1856" s="82" t="s">
        <v>8438</v>
      </c>
      <c r="Q1856" s="82" t="s">
        <v>4</v>
      </c>
      <c r="R1856" s="82" t="s">
        <v>2429</v>
      </c>
      <c r="S1856" s="6"/>
      <c r="T1856" s="99">
        <v>1</v>
      </c>
      <c r="U1856" s="99">
        <v>1</v>
      </c>
      <c r="V1856" s="99" t="s">
        <v>2429</v>
      </c>
      <c r="W1856" s="6">
        <v>42867</v>
      </c>
      <c r="X1856" s="82" t="s">
        <v>3287</v>
      </c>
      <c r="Y1856" s="82" t="s">
        <v>4430</v>
      </c>
      <c r="Z1856" s="82" t="s">
        <v>2549</v>
      </c>
      <c r="AA1856" s="6">
        <v>42878</v>
      </c>
      <c r="AB1856" s="6" t="s">
        <v>2516</v>
      </c>
      <c r="AC1856" s="82" t="s">
        <v>2517</v>
      </c>
      <c r="AD1856" s="82" t="s">
        <v>3049</v>
      </c>
      <c r="AE1856" s="82"/>
    </row>
    <row r="1857" spans="1:31" s="103" customFormat="1" ht="29.25" hidden="1" customHeight="1">
      <c r="A1857" s="312">
        <v>1856</v>
      </c>
      <c r="B1857" s="74" t="s">
        <v>4743</v>
      </c>
      <c r="C1857" s="6">
        <v>42859</v>
      </c>
      <c r="D1857" s="82" t="s">
        <v>2725</v>
      </c>
      <c r="E1857" s="82" t="s">
        <v>2828</v>
      </c>
      <c r="F1857" s="82" t="s">
        <v>4746</v>
      </c>
      <c r="G1857" s="82" t="s">
        <v>4745</v>
      </c>
      <c r="H1857" s="82" t="s">
        <v>2725</v>
      </c>
      <c r="I1857" s="108">
        <v>70000</v>
      </c>
      <c r="J1857" s="82" t="s">
        <v>2874</v>
      </c>
      <c r="K1857" s="82" t="s">
        <v>2874</v>
      </c>
      <c r="L1857" s="82" t="s">
        <v>3181</v>
      </c>
      <c r="M1857" s="82" t="s">
        <v>3793</v>
      </c>
      <c r="N1857" s="324" t="str">
        <f>INDEX(软件产品清单!H:H,MATCH(出库记录!K1857&amp;出库记录!L1857,软件产品清单!AB:AB,0))</f>
        <v>标准产品</v>
      </c>
      <c r="O1857" s="82" t="s">
        <v>1557</v>
      </c>
      <c r="P1857" s="82" t="s">
        <v>8438</v>
      </c>
      <c r="Q1857" s="82" t="s">
        <v>4</v>
      </c>
      <c r="R1857" s="82" t="s">
        <v>2429</v>
      </c>
      <c r="S1857" s="6"/>
      <c r="T1857" s="99">
        <v>1</v>
      </c>
      <c r="U1857" s="99">
        <v>1</v>
      </c>
      <c r="V1857" s="99" t="s">
        <v>2429</v>
      </c>
      <c r="W1857" s="6">
        <v>42867</v>
      </c>
      <c r="X1857" s="82" t="s">
        <v>3287</v>
      </c>
      <c r="Y1857" s="82" t="s">
        <v>4430</v>
      </c>
      <c r="Z1857" s="82" t="s">
        <v>2549</v>
      </c>
      <c r="AA1857" s="6">
        <v>42878</v>
      </c>
      <c r="AB1857" s="6" t="s">
        <v>2516</v>
      </c>
      <c r="AC1857" s="82" t="s">
        <v>2517</v>
      </c>
      <c r="AD1857" s="82" t="s">
        <v>3049</v>
      </c>
      <c r="AE1857" s="82"/>
    </row>
    <row r="1858" spans="1:31" s="103" customFormat="1" ht="29.25" hidden="1" customHeight="1">
      <c r="A1858" s="312">
        <v>1857</v>
      </c>
      <c r="B1858" s="74" t="s">
        <v>4747</v>
      </c>
      <c r="C1858" s="6">
        <v>42859</v>
      </c>
      <c r="D1858" s="82" t="s">
        <v>3122</v>
      </c>
      <c r="E1858" s="82" t="s">
        <v>3291</v>
      </c>
      <c r="F1858" s="82" t="s">
        <v>4026</v>
      </c>
      <c r="G1858" s="82" t="s">
        <v>4748</v>
      </c>
      <c r="H1858" s="82" t="s">
        <v>3122</v>
      </c>
      <c r="I1858" s="108"/>
      <c r="J1858" s="82"/>
      <c r="K1858" s="82" t="s">
        <v>3930</v>
      </c>
      <c r="L1858" s="82" t="s">
        <v>3643</v>
      </c>
      <c r="M1858" s="82" t="s">
        <v>3931</v>
      </c>
      <c r="N1858" s="324" t="str">
        <f>INDEX(软件产品清单!H:H,MATCH(出库记录!K1858&amp;出库记录!L1858,软件产品清单!AB:AB,0))</f>
        <v>标准产品</v>
      </c>
      <c r="O1858" s="82" t="s">
        <v>1494</v>
      </c>
      <c r="P1858" s="82" t="s">
        <v>8438</v>
      </c>
      <c r="Q1858" s="82" t="s">
        <v>4</v>
      </c>
      <c r="R1858" s="82" t="s">
        <v>2429</v>
      </c>
      <c r="S1858" s="6"/>
      <c r="T1858" s="99" t="s">
        <v>2429</v>
      </c>
      <c r="U1858" s="99" t="s">
        <v>2429</v>
      </c>
      <c r="V1858" s="99" t="s">
        <v>2429</v>
      </c>
      <c r="W1858" s="6"/>
      <c r="X1858" s="82" t="s">
        <v>3287</v>
      </c>
      <c r="Y1858" s="82" t="s">
        <v>4111</v>
      </c>
      <c r="Z1858" s="82" t="s">
        <v>2549</v>
      </c>
      <c r="AA1858" s="6"/>
      <c r="AB1858" s="6"/>
      <c r="AC1858" s="82"/>
      <c r="AD1858" s="82"/>
      <c r="AE1858" s="82"/>
    </row>
    <row r="1859" spans="1:31" s="103" customFormat="1" ht="29.25" hidden="1" customHeight="1">
      <c r="A1859" s="312">
        <v>1858</v>
      </c>
      <c r="B1859" s="74" t="s">
        <v>4749</v>
      </c>
      <c r="C1859" s="6">
        <v>42860</v>
      </c>
      <c r="D1859" s="82" t="s">
        <v>4750</v>
      </c>
      <c r="E1859" s="82" t="s">
        <v>2828</v>
      </c>
      <c r="F1859" s="82" t="s">
        <v>4486</v>
      </c>
      <c r="G1859" s="82" t="s">
        <v>4487</v>
      </c>
      <c r="H1859" s="82" t="s">
        <v>4016</v>
      </c>
      <c r="I1859" s="108">
        <v>49000</v>
      </c>
      <c r="J1859" s="82" t="s">
        <v>4751</v>
      </c>
      <c r="K1859" s="82" t="s">
        <v>4751</v>
      </c>
      <c r="L1859" s="82" t="s">
        <v>0</v>
      </c>
      <c r="M1859" s="82" t="s">
        <v>4752</v>
      </c>
      <c r="N1859" s="324" t="s">
        <v>11079</v>
      </c>
      <c r="O1859" s="82" t="s">
        <v>4183</v>
      </c>
      <c r="P1859" s="82" t="s">
        <v>5874</v>
      </c>
      <c r="Q1859" s="82" t="s">
        <v>4</v>
      </c>
      <c r="R1859" s="82" t="s">
        <v>2429</v>
      </c>
      <c r="S1859" s="6">
        <v>42860</v>
      </c>
      <c r="T1859" s="99">
        <v>1</v>
      </c>
      <c r="U1859" s="99" t="s">
        <v>2429</v>
      </c>
      <c r="V1859" s="99" t="s">
        <v>2429</v>
      </c>
      <c r="W1859" s="6"/>
      <c r="X1859" s="82" t="s">
        <v>3287</v>
      </c>
      <c r="Y1859" s="82" t="s">
        <v>4430</v>
      </c>
      <c r="Z1859" s="82" t="s">
        <v>2549</v>
      </c>
      <c r="AA1859" s="6"/>
      <c r="AB1859" s="6"/>
      <c r="AC1859" s="82"/>
      <c r="AD1859" s="82"/>
      <c r="AE1859" s="82"/>
    </row>
    <row r="1860" spans="1:31" s="103" customFormat="1" ht="29.25" hidden="1" customHeight="1">
      <c r="A1860" s="312">
        <v>1859</v>
      </c>
      <c r="B1860" s="74" t="s">
        <v>4749</v>
      </c>
      <c r="C1860" s="6">
        <v>42860</v>
      </c>
      <c r="D1860" s="82" t="s">
        <v>4750</v>
      </c>
      <c r="E1860" s="82" t="s">
        <v>2828</v>
      </c>
      <c r="F1860" s="82" t="s">
        <v>4486</v>
      </c>
      <c r="G1860" s="82" t="s">
        <v>4487</v>
      </c>
      <c r="H1860" s="82" t="s">
        <v>4016</v>
      </c>
      <c r="I1860" s="108">
        <v>49000</v>
      </c>
      <c r="J1860" s="82" t="s">
        <v>10988</v>
      </c>
      <c r="K1860" s="82" t="s">
        <v>10988</v>
      </c>
      <c r="L1860" s="82" t="s">
        <v>0</v>
      </c>
      <c r="M1860" s="82" t="s">
        <v>4753</v>
      </c>
      <c r="N1860" s="324" t="s">
        <v>11079</v>
      </c>
      <c r="O1860" s="82" t="s">
        <v>4183</v>
      </c>
      <c r="P1860" s="82" t="s">
        <v>5874</v>
      </c>
      <c r="Q1860" s="82" t="s">
        <v>4</v>
      </c>
      <c r="R1860" s="82" t="s">
        <v>2429</v>
      </c>
      <c r="S1860" s="6">
        <v>42860</v>
      </c>
      <c r="T1860" s="99">
        <v>1</v>
      </c>
      <c r="U1860" s="99" t="s">
        <v>2429</v>
      </c>
      <c r="V1860" s="99" t="s">
        <v>2429</v>
      </c>
      <c r="W1860" s="6"/>
      <c r="X1860" s="82" t="s">
        <v>3287</v>
      </c>
      <c r="Y1860" s="82" t="s">
        <v>4430</v>
      </c>
      <c r="Z1860" s="82" t="s">
        <v>2549</v>
      </c>
      <c r="AA1860" s="6"/>
      <c r="AB1860" s="6"/>
      <c r="AC1860" s="82"/>
      <c r="AD1860" s="82"/>
      <c r="AE1860" s="82"/>
    </row>
    <row r="1861" spans="1:31" s="103" customFormat="1" ht="29.25" hidden="1" customHeight="1">
      <c r="A1861" s="312">
        <v>1860</v>
      </c>
      <c r="B1861" s="74" t="s">
        <v>4754</v>
      </c>
      <c r="C1861" s="6">
        <v>42860</v>
      </c>
      <c r="D1861" s="82" t="s">
        <v>4755</v>
      </c>
      <c r="E1861" s="82" t="s">
        <v>3026</v>
      </c>
      <c r="F1861" s="82" t="s">
        <v>4756</v>
      </c>
      <c r="G1861" s="82" t="s">
        <v>4757</v>
      </c>
      <c r="H1861" s="82"/>
      <c r="I1861" s="108"/>
      <c r="J1861" s="82"/>
      <c r="K1861" s="82" t="s">
        <v>3533</v>
      </c>
      <c r="L1861" s="82" t="s">
        <v>4607</v>
      </c>
      <c r="M1861" s="82" t="s">
        <v>3662</v>
      </c>
      <c r="N1861" s="324" t="str">
        <f>INDEX(软件产品清单!H:H,MATCH(出库记录!K1861&amp;出库记录!L1861,软件产品清单!AB:AB,0))</f>
        <v>标准产品</v>
      </c>
      <c r="O1861" s="82" t="s">
        <v>1621</v>
      </c>
      <c r="P1861" s="82" t="s">
        <v>8439</v>
      </c>
      <c r="Q1861" s="82" t="s">
        <v>1517</v>
      </c>
      <c r="R1861" s="82" t="s">
        <v>2429</v>
      </c>
      <c r="S1861" s="6"/>
      <c r="T1861" s="99" t="s">
        <v>2429</v>
      </c>
      <c r="U1861" s="99" t="s">
        <v>2429</v>
      </c>
      <c r="V1861" s="99" t="s">
        <v>2429</v>
      </c>
      <c r="W1861" s="6"/>
      <c r="X1861" s="82" t="s">
        <v>3265</v>
      </c>
      <c r="Y1861" s="82"/>
      <c r="Z1861" s="82" t="s">
        <v>2549</v>
      </c>
      <c r="AA1861" s="6">
        <v>42866</v>
      </c>
      <c r="AB1861" s="6">
        <v>42916</v>
      </c>
      <c r="AC1861" s="82" t="s">
        <v>2517</v>
      </c>
      <c r="AD1861" s="82" t="s">
        <v>3816</v>
      </c>
      <c r="AE1861" s="82" t="s">
        <v>4758</v>
      </c>
    </row>
    <row r="1862" spans="1:31" s="103" customFormat="1" ht="29.25" hidden="1" customHeight="1">
      <c r="A1862" s="312">
        <v>1861</v>
      </c>
      <c r="B1862" s="74" t="s">
        <v>4754</v>
      </c>
      <c r="C1862" s="6">
        <v>42860</v>
      </c>
      <c r="D1862" s="82" t="s">
        <v>4755</v>
      </c>
      <c r="E1862" s="82" t="s">
        <v>3026</v>
      </c>
      <c r="F1862" s="82" t="s">
        <v>4756</v>
      </c>
      <c r="G1862" s="82" t="s">
        <v>4757</v>
      </c>
      <c r="H1862" s="82"/>
      <c r="I1862" s="108"/>
      <c r="J1862" s="82"/>
      <c r="K1862" s="82" t="s">
        <v>3548</v>
      </c>
      <c r="L1862" s="82" t="s">
        <v>2465</v>
      </c>
      <c r="M1862" s="82" t="s">
        <v>3549</v>
      </c>
      <c r="N1862" s="324" t="str">
        <f>INDEX(软件产品清单!H:H,MATCH(出库记录!K1862&amp;出库记录!L1862,软件产品清单!AB:AB,0))</f>
        <v>标准产品</v>
      </c>
      <c r="O1862" s="82" t="s">
        <v>1621</v>
      </c>
      <c r="P1862" s="82" t="s">
        <v>8439</v>
      </c>
      <c r="Q1862" s="82" t="s">
        <v>1517</v>
      </c>
      <c r="R1862" s="82" t="s">
        <v>2429</v>
      </c>
      <c r="S1862" s="6"/>
      <c r="T1862" s="99" t="s">
        <v>2429</v>
      </c>
      <c r="U1862" s="99" t="s">
        <v>2429</v>
      </c>
      <c r="V1862" s="99" t="s">
        <v>2429</v>
      </c>
      <c r="W1862" s="6"/>
      <c r="X1862" s="82" t="s">
        <v>3265</v>
      </c>
      <c r="Y1862" s="82"/>
      <c r="Z1862" s="82" t="s">
        <v>2549</v>
      </c>
      <c r="AA1862" s="6">
        <v>42866</v>
      </c>
      <c r="AB1862" s="6">
        <v>42916</v>
      </c>
      <c r="AC1862" s="82" t="s">
        <v>2517</v>
      </c>
      <c r="AD1862" s="82" t="s">
        <v>3816</v>
      </c>
      <c r="AE1862" s="82" t="s">
        <v>4758</v>
      </c>
    </row>
    <row r="1863" spans="1:31" s="103" customFormat="1" ht="29.25" hidden="1" customHeight="1">
      <c r="A1863" s="312">
        <v>1862</v>
      </c>
      <c r="B1863" s="74" t="s">
        <v>4754</v>
      </c>
      <c r="C1863" s="6">
        <v>42860</v>
      </c>
      <c r="D1863" s="82" t="s">
        <v>4755</v>
      </c>
      <c r="E1863" s="82" t="s">
        <v>3026</v>
      </c>
      <c r="F1863" s="82" t="s">
        <v>4756</v>
      </c>
      <c r="G1863" s="82" t="s">
        <v>4757</v>
      </c>
      <c r="H1863" s="82"/>
      <c r="I1863" s="108"/>
      <c r="J1863" s="82"/>
      <c r="K1863" s="82" t="s">
        <v>3356</v>
      </c>
      <c r="L1863" s="82" t="s">
        <v>2465</v>
      </c>
      <c r="M1863" s="92" t="s">
        <v>4088</v>
      </c>
      <c r="N1863" s="324" t="str">
        <f>INDEX(软件产品清单!H:H,MATCH(出库记录!K1863&amp;出库记录!L1863,软件产品清单!AB:AB,0))</f>
        <v>标准产品</v>
      </c>
      <c r="O1863" s="82" t="s">
        <v>1621</v>
      </c>
      <c r="P1863" s="82" t="s">
        <v>8439</v>
      </c>
      <c r="Q1863" s="82" t="s">
        <v>4</v>
      </c>
      <c r="R1863" s="82" t="s">
        <v>2429</v>
      </c>
      <c r="S1863" s="6"/>
      <c r="T1863" s="99" t="s">
        <v>2429</v>
      </c>
      <c r="U1863" s="99" t="s">
        <v>2429</v>
      </c>
      <c r="V1863" s="99" t="s">
        <v>2429</v>
      </c>
      <c r="W1863" s="6"/>
      <c r="X1863" s="82" t="s">
        <v>3265</v>
      </c>
      <c r="Y1863" s="82"/>
      <c r="Z1863" s="82" t="s">
        <v>2549</v>
      </c>
      <c r="AA1863" s="6">
        <v>42866</v>
      </c>
      <c r="AB1863" s="6">
        <v>42916</v>
      </c>
      <c r="AC1863" s="82" t="s">
        <v>2517</v>
      </c>
      <c r="AD1863" s="82" t="s">
        <v>3816</v>
      </c>
      <c r="AE1863" s="82" t="s">
        <v>4758</v>
      </c>
    </row>
    <row r="1864" spans="1:31" s="103" customFormat="1" ht="29.25" hidden="1" customHeight="1">
      <c r="A1864" s="312">
        <v>1863</v>
      </c>
      <c r="B1864" s="74" t="s">
        <v>4754</v>
      </c>
      <c r="C1864" s="6">
        <v>42860</v>
      </c>
      <c r="D1864" s="82" t="s">
        <v>4755</v>
      </c>
      <c r="E1864" s="82" t="s">
        <v>3026</v>
      </c>
      <c r="F1864" s="82" t="s">
        <v>4756</v>
      </c>
      <c r="G1864" s="82" t="s">
        <v>4757</v>
      </c>
      <c r="H1864" s="82"/>
      <c r="I1864" s="108"/>
      <c r="J1864" s="82"/>
      <c r="K1864" s="82" t="s">
        <v>4096</v>
      </c>
      <c r="L1864" s="82" t="s">
        <v>2465</v>
      </c>
      <c r="M1864" s="82" t="s">
        <v>4097</v>
      </c>
      <c r="N1864" s="324" t="str">
        <f>INDEX(软件产品清单!H:H,MATCH(出库记录!K1864&amp;出库记录!L1864,软件产品清单!AB:AB,0))</f>
        <v>标准产品</v>
      </c>
      <c r="O1864" s="82" t="s">
        <v>1621</v>
      </c>
      <c r="P1864" s="82" t="s">
        <v>8439</v>
      </c>
      <c r="Q1864" s="82" t="s">
        <v>1517</v>
      </c>
      <c r="R1864" s="82" t="s">
        <v>2429</v>
      </c>
      <c r="S1864" s="6"/>
      <c r="T1864" s="99" t="s">
        <v>2429</v>
      </c>
      <c r="U1864" s="99" t="s">
        <v>2429</v>
      </c>
      <c r="V1864" s="99" t="s">
        <v>2429</v>
      </c>
      <c r="W1864" s="6"/>
      <c r="X1864" s="82" t="s">
        <v>3265</v>
      </c>
      <c r="Y1864" s="82"/>
      <c r="Z1864" s="82" t="s">
        <v>2549</v>
      </c>
      <c r="AA1864" s="6">
        <v>42866</v>
      </c>
      <c r="AB1864" s="6">
        <v>42916</v>
      </c>
      <c r="AC1864" s="82" t="s">
        <v>2517</v>
      </c>
      <c r="AD1864" s="82" t="s">
        <v>3816</v>
      </c>
      <c r="AE1864" s="82" t="s">
        <v>4758</v>
      </c>
    </row>
    <row r="1865" spans="1:31" s="103" customFormat="1" ht="29.25" hidden="1" customHeight="1">
      <c r="A1865" s="312">
        <v>1864</v>
      </c>
      <c r="B1865" s="74" t="s">
        <v>4759</v>
      </c>
      <c r="C1865" s="6">
        <v>42860</v>
      </c>
      <c r="D1865" s="82" t="s">
        <v>4543</v>
      </c>
      <c r="E1865" s="82" t="s">
        <v>3169</v>
      </c>
      <c r="F1865" s="82"/>
      <c r="G1865" s="82" t="s">
        <v>4760</v>
      </c>
      <c r="H1865" s="82"/>
      <c r="I1865" s="108"/>
      <c r="J1865" s="82"/>
      <c r="K1865" s="82" t="s">
        <v>4098</v>
      </c>
      <c r="L1865" s="82" t="s">
        <v>3732</v>
      </c>
      <c r="M1865" s="82" t="s">
        <v>4099</v>
      </c>
      <c r="N1865" s="324" t="str">
        <f>INDEX(软件产品清单!H:H,MATCH(出库记录!K1865&amp;出库记录!L1865,软件产品清单!AB:AB,0))</f>
        <v>Demo</v>
      </c>
      <c r="O1865" s="82" t="s">
        <v>1504</v>
      </c>
      <c r="P1865" s="82" t="s">
        <v>8439</v>
      </c>
      <c r="Q1865" s="82" t="s">
        <v>1517</v>
      </c>
      <c r="R1865" s="82" t="s">
        <v>2429</v>
      </c>
      <c r="S1865" s="6">
        <v>42853</v>
      </c>
      <c r="T1865" s="99"/>
      <c r="U1865" s="99"/>
      <c r="V1865" s="99"/>
      <c r="W1865" s="6"/>
      <c r="X1865" s="82" t="s">
        <v>3265</v>
      </c>
      <c r="Y1865" s="82"/>
      <c r="Z1865" s="82" t="s">
        <v>2549</v>
      </c>
      <c r="AA1865" s="6">
        <v>42860</v>
      </c>
      <c r="AB1865" s="6">
        <v>43044</v>
      </c>
      <c r="AC1865" s="82" t="s">
        <v>2517</v>
      </c>
      <c r="AD1865" s="82" t="s">
        <v>3816</v>
      </c>
      <c r="AE1865" s="82"/>
    </row>
    <row r="1866" spans="1:31" s="103" customFormat="1" ht="29.25" hidden="1" customHeight="1">
      <c r="A1866" s="312">
        <v>1865</v>
      </c>
      <c r="B1866" s="74" t="s">
        <v>4759</v>
      </c>
      <c r="C1866" s="6">
        <v>42860</v>
      </c>
      <c r="D1866" s="82" t="s">
        <v>4543</v>
      </c>
      <c r="E1866" s="82" t="s">
        <v>3169</v>
      </c>
      <c r="F1866" s="82"/>
      <c r="G1866" s="82" t="s">
        <v>4760</v>
      </c>
      <c r="H1866" s="82"/>
      <c r="I1866" s="108"/>
      <c r="J1866" s="82"/>
      <c r="K1866" s="82" t="s">
        <v>3548</v>
      </c>
      <c r="L1866" s="82" t="s">
        <v>2465</v>
      </c>
      <c r="M1866" s="82" t="s">
        <v>3549</v>
      </c>
      <c r="N1866" s="324" t="str">
        <f>INDEX(软件产品清单!H:H,MATCH(出库记录!K1866&amp;出库记录!L1866,软件产品清单!AB:AB,0))</f>
        <v>标准产品</v>
      </c>
      <c r="O1866" s="82" t="s">
        <v>1621</v>
      </c>
      <c r="P1866" s="82" t="s">
        <v>8439</v>
      </c>
      <c r="Q1866" s="82" t="s">
        <v>1517</v>
      </c>
      <c r="R1866" s="82" t="s">
        <v>2429</v>
      </c>
      <c r="S1866" s="6"/>
      <c r="T1866" s="99" t="s">
        <v>2429</v>
      </c>
      <c r="U1866" s="99" t="s">
        <v>2429</v>
      </c>
      <c r="V1866" s="99" t="s">
        <v>2429</v>
      </c>
      <c r="W1866" s="6"/>
      <c r="X1866" s="82" t="s">
        <v>3265</v>
      </c>
      <c r="Y1866" s="82"/>
      <c r="Z1866" s="82" t="s">
        <v>2549</v>
      </c>
      <c r="AA1866" s="6">
        <v>42860</v>
      </c>
      <c r="AB1866" s="6">
        <v>43044</v>
      </c>
      <c r="AC1866" s="82" t="s">
        <v>2517</v>
      </c>
      <c r="AD1866" s="82" t="s">
        <v>3816</v>
      </c>
      <c r="AE1866" s="82"/>
    </row>
    <row r="1867" spans="1:31" s="103" customFormat="1" ht="29.25" hidden="1" customHeight="1">
      <c r="A1867" s="312">
        <v>1866</v>
      </c>
      <c r="B1867" s="74" t="s">
        <v>4759</v>
      </c>
      <c r="C1867" s="6">
        <v>42860</v>
      </c>
      <c r="D1867" s="82" t="s">
        <v>4543</v>
      </c>
      <c r="E1867" s="82" t="s">
        <v>3169</v>
      </c>
      <c r="F1867" s="82"/>
      <c r="G1867" s="82" t="s">
        <v>4760</v>
      </c>
      <c r="H1867" s="82"/>
      <c r="I1867" s="108"/>
      <c r="J1867" s="82"/>
      <c r="K1867" s="82" t="s">
        <v>3660</v>
      </c>
      <c r="L1867" s="82" t="s">
        <v>2465</v>
      </c>
      <c r="M1867" s="82" t="s">
        <v>3661</v>
      </c>
      <c r="N1867" s="324" t="str">
        <f>INDEX(软件产品清单!H:H,MATCH(出库记录!K1867&amp;出库记录!L1867,软件产品清单!AB:AB,0))</f>
        <v>标准产品</v>
      </c>
      <c r="O1867" s="82" t="s">
        <v>1627</v>
      </c>
      <c r="P1867" s="82" t="s">
        <v>8439</v>
      </c>
      <c r="Q1867" s="82" t="s">
        <v>4</v>
      </c>
      <c r="R1867" s="82" t="s">
        <v>2429</v>
      </c>
      <c r="S1867" s="6"/>
      <c r="T1867" s="99" t="s">
        <v>2429</v>
      </c>
      <c r="U1867" s="99" t="s">
        <v>2429</v>
      </c>
      <c r="V1867" s="99" t="s">
        <v>2429</v>
      </c>
      <c r="W1867" s="6"/>
      <c r="X1867" s="82" t="s">
        <v>3265</v>
      </c>
      <c r="Y1867" s="82"/>
      <c r="Z1867" s="82" t="s">
        <v>2549</v>
      </c>
      <c r="AA1867" s="6">
        <v>42860</v>
      </c>
      <c r="AB1867" s="6">
        <v>43044</v>
      </c>
      <c r="AC1867" s="82" t="s">
        <v>2517</v>
      </c>
      <c r="AD1867" s="82" t="s">
        <v>3816</v>
      </c>
      <c r="AE1867" s="82"/>
    </row>
    <row r="1868" spans="1:31" s="103" customFormat="1" ht="29.25" hidden="1" customHeight="1">
      <c r="A1868" s="312">
        <v>1867</v>
      </c>
      <c r="B1868" s="74" t="s">
        <v>4759</v>
      </c>
      <c r="C1868" s="6">
        <v>42860</v>
      </c>
      <c r="D1868" s="82" t="s">
        <v>4543</v>
      </c>
      <c r="E1868" s="82" t="s">
        <v>3169</v>
      </c>
      <c r="F1868" s="82"/>
      <c r="G1868" s="82" t="s">
        <v>4760</v>
      </c>
      <c r="H1868" s="82"/>
      <c r="I1868" s="108"/>
      <c r="J1868" s="82"/>
      <c r="K1868" s="82" t="s">
        <v>3533</v>
      </c>
      <c r="L1868" s="82" t="s">
        <v>3546</v>
      </c>
      <c r="M1868" s="82" t="s">
        <v>3662</v>
      </c>
      <c r="N1868" s="324" t="str">
        <f>INDEX(软件产品清单!H:H,MATCH(出库记录!K1868&amp;出库记录!L1868,软件产品清单!AB:AB,0))</f>
        <v>标准产品</v>
      </c>
      <c r="O1868" s="82" t="s">
        <v>1621</v>
      </c>
      <c r="P1868" s="82" t="s">
        <v>8439</v>
      </c>
      <c r="Q1868" s="82" t="s">
        <v>4</v>
      </c>
      <c r="R1868" s="82" t="s">
        <v>2429</v>
      </c>
      <c r="S1868" s="6"/>
      <c r="T1868" s="99" t="s">
        <v>2429</v>
      </c>
      <c r="U1868" s="99" t="s">
        <v>2429</v>
      </c>
      <c r="V1868" s="99" t="s">
        <v>2429</v>
      </c>
      <c r="W1868" s="6"/>
      <c r="X1868" s="82" t="s">
        <v>3265</v>
      </c>
      <c r="Y1868" s="82"/>
      <c r="Z1868" s="82" t="s">
        <v>2549</v>
      </c>
      <c r="AA1868" s="6">
        <v>42860</v>
      </c>
      <c r="AB1868" s="6">
        <v>43044</v>
      </c>
      <c r="AC1868" s="82" t="s">
        <v>2517</v>
      </c>
      <c r="AD1868" s="82" t="s">
        <v>3816</v>
      </c>
      <c r="AE1868" s="82"/>
    </row>
    <row r="1869" spans="1:31" s="103" customFormat="1" ht="29.25" hidden="1" customHeight="1">
      <c r="A1869" s="312">
        <v>1868</v>
      </c>
      <c r="B1869" s="74" t="s">
        <v>4759</v>
      </c>
      <c r="C1869" s="6">
        <v>42860</v>
      </c>
      <c r="D1869" s="82" t="s">
        <v>4543</v>
      </c>
      <c r="E1869" s="82" t="s">
        <v>3169</v>
      </c>
      <c r="F1869" s="82"/>
      <c r="G1869" s="82" t="s">
        <v>4760</v>
      </c>
      <c r="H1869" s="82"/>
      <c r="I1869" s="108"/>
      <c r="J1869" s="82"/>
      <c r="K1869" s="82" t="s">
        <v>4100</v>
      </c>
      <c r="L1869" s="82" t="s">
        <v>3732</v>
      </c>
      <c r="M1869" s="82" t="s">
        <v>4101</v>
      </c>
      <c r="N1869" s="324" t="str">
        <f>INDEX(软件产品清单!H:H,MATCH(出库记录!K1869&amp;出库记录!L1869,软件产品清单!AB:AB,0))</f>
        <v>Demo</v>
      </c>
      <c r="O1869" s="82" t="s">
        <v>1583</v>
      </c>
      <c r="P1869" s="82" t="s">
        <v>8439</v>
      </c>
      <c r="Q1869" s="82" t="s">
        <v>1517</v>
      </c>
      <c r="R1869" s="82" t="s">
        <v>2429</v>
      </c>
      <c r="S1869" s="6"/>
      <c r="T1869" s="99" t="s">
        <v>2429</v>
      </c>
      <c r="U1869" s="99" t="s">
        <v>2429</v>
      </c>
      <c r="V1869" s="99" t="s">
        <v>2429</v>
      </c>
      <c r="W1869" s="6"/>
      <c r="X1869" s="82" t="s">
        <v>3265</v>
      </c>
      <c r="Y1869" s="82"/>
      <c r="Z1869" s="82" t="s">
        <v>2549</v>
      </c>
      <c r="AA1869" s="6">
        <v>42860</v>
      </c>
      <c r="AB1869" s="6">
        <v>43044</v>
      </c>
      <c r="AC1869" s="82" t="s">
        <v>2517</v>
      </c>
      <c r="AD1869" s="82" t="s">
        <v>3816</v>
      </c>
      <c r="AE1869" s="82"/>
    </row>
    <row r="1870" spans="1:31" s="103" customFormat="1" ht="29.25" hidden="1" customHeight="1">
      <c r="A1870" s="312">
        <v>1869</v>
      </c>
      <c r="B1870" s="74" t="s">
        <v>4759</v>
      </c>
      <c r="C1870" s="6">
        <v>42860</v>
      </c>
      <c r="D1870" s="82" t="s">
        <v>4543</v>
      </c>
      <c r="E1870" s="82" t="s">
        <v>3169</v>
      </c>
      <c r="F1870" s="82"/>
      <c r="G1870" s="82" t="s">
        <v>4760</v>
      </c>
      <c r="H1870" s="82"/>
      <c r="I1870" s="108"/>
      <c r="J1870" s="82"/>
      <c r="K1870" s="82" t="s">
        <v>4102</v>
      </c>
      <c r="L1870" s="82" t="s">
        <v>3732</v>
      </c>
      <c r="M1870" s="82" t="s">
        <v>4103</v>
      </c>
      <c r="N1870" s="324" t="str">
        <f>INDEX(软件产品清单!H:H,MATCH(出库记录!K1870&amp;出库记录!L1870,软件产品清单!AB:AB,0))</f>
        <v>Demo</v>
      </c>
      <c r="O1870" s="82" t="s">
        <v>1583</v>
      </c>
      <c r="P1870" s="82" t="s">
        <v>8439</v>
      </c>
      <c r="Q1870" s="82" t="s">
        <v>1517</v>
      </c>
      <c r="R1870" s="82" t="s">
        <v>2429</v>
      </c>
      <c r="S1870" s="6"/>
      <c r="T1870" s="99" t="s">
        <v>2429</v>
      </c>
      <c r="U1870" s="99" t="s">
        <v>2429</v>
      </c>
      <c r="V1870" s="99" t="s">
        <v>2429</v>
      </c>
      <c r="W1870" s="6"/>
      <c r="X1870" s="82" t="s">
        <v>3265</v>
      </c>
      <c r="Y1870" s="82"/>
      <c r="Z1870" s="82" t="s">
        <v>2549</v>
      </c>
      <c r="AA1870" s="6">
        <v>42860</v>
      </c>
      <c r="AB1870" s="6">
        <v>43044</v>
      </c>
      <c r="AC1870" s="82" t="s">
        <v>2517</v>
      </c>
      <c r="AD1870" s="82" t="s">
        <v>3816</v>
      </c>
      <c r="AE1870" s="82"/>
    </row>
    <row r="1871" spans="1:31" s="103" customFormat="1" ht="29.25" hidden="1" customHeight="1">
      <c r="A1871" s="312">
        <v>1870</v>
      </c>
      <c r="B1871" s="74" t="s">
        <v>4759</v>
      </c>
      <c r="C1871" s="6">
        <v>42860</v>
      </c>
      <c r="D1871" s="82" t="s">
        <v>4543</v>
      </c>
      <c r="E1871" s="82" t="s">
        <v>3169</v>
      </c>
      <c r="F1871" s="82"/>
      <c r="G1871" s="82" t="s">
        <v>4760</v>
      </c>
      <c r="H1871" s="82"/>
      <c r="I1871" s="108"/>
      <c r="J1871" s="82"/>
      <c r="K1871" s="82" t="s">
        <v>3356</v>
      </c>
      <c r="L1871" s="82" t="s">
        <v>2465</v>
      </c>
      <c r="M1871" s="92" t="s">
        <v>4088</v>
      </c>
      <c r="N1871" s="324" t="str">
        <f>INDEX(软件产品清单!H:H,MATCH(出库记录!K1871&amp;出库记录!L1871,软件产品清单!AB:AB,0))</f>
        <v>标准产品</v>
      </c>
      <c r="O1871" s="82" t="s">
        <v>1621</v>
      </c>
      <c r="P1871" s="82" t="s">
        <v>8439</v>
      </c>
      <c r="Q1871" s="82" t="s">
        <v>4</v>
      </c>
      <c r="R1871" s="82" t="s">
        <v>2429</v>
      </c>
      <c r="S1871" s="6"/>
      <c r="T1871" s="99" t="s">
        <v>2429</v>
      </c>
      <c r="U1871" s="99" t="s">
        <v>2429</v>
      </c>
      <c r="V1871" s="99" t="s">
        <v>2429</v>
      </c>
      <c r="W1871" s="6"/>
      <c r="X1871" s="82" t="s">
        <v>3265</v>
      </c>
      <c r="Y1871" s="82"/>
      <c r="Z1871" s="82" t="s">
        <v>2549</v>
      </c>
      <c r="AA1871" s="6">
        <v>42860</v>
      </c>
      <c r="AB1871" s="6">
        <v>43044</v>
      </c>
      <c r="AC1871" s="82" t="s">
        <v>2517</v>
      </c>
      <c r="AD1871" s="82" t="s">
        <v>3816</v>
      </c>
      <c r="AE1871" s="82"/>
    </row>
    <row r="1872" spans="1:31" s="103" customFormat="1" ht="29.25" hidden="1" customHeight="1">
      <c r="A1872" s="312">
        <v>1871</v>
      </c>
      <c r="B1872" s="74" t="s">
        <v>4759</v>
      </c>
      <c r="C1872" s="6">
        <v>42860</v>
      </c>
      <c r="D1872" s="82" t="s">
        <v>4543</v>
      </c>
      <c r="E1872" s="82" t="s">
        <v>3169</v>
      </c>
      <c r="F1872" s="82"/>
      <c r="G1872" s="82" t="s">
        <v>4760</v>
      </c>
      <c r="H1872" s="82"/>
      <c r="I1872" s="108"/>
      <c r="J1872" s="82"/>
      <c r="K1872" s="82" t="s">
        <v>4096</v>
      </c>
      <c r="L1872" s="82" t="s">
        <v>2465</v>
      </c>
      <c r="M1872" s="82" t="s">
        <v>4097</v>
      </c>
      <c r="N1872" s="324" t="str">
        <f>INDEX(软件产品清单!H:H,MATCH(出库记录!K1872&amp;出库记录!L1872,软件产品清单!AB:AB,0))</f>
        <v>标准产品</v>
      </c>
      <c r="O1872" s="82" t="s">
        <v>1621</v>
      </c>
      <c r="P1872" s="82" t="s">
        <v>8439</v>
      </c>
      <c r="Q1872" s="82" t="s">
        <v>1517</v>
      </c>
      <c r="R1872" s="82" t="s">
        <v>2429</v>
      </c>
      <c r="S1872" s="6"/>
      <c r="T1872" s="99" t="s">
        <v>2429</v>
      </c>
      <c r="U1872" s="99" t="s">
        <v>2429</v>
      </c>
      <c r="V1872" s="99" t="s">
        <v>2429</v>
      </c>
      <c r="W1872" s="6"/>
      <c r="X1872" s="82" t="s">
        <v>3265</v>
      </c>
      <c r="Y1872" s="82"/>
      <c r="Z1872" s="82" t="s">
        <v>2549</v>
      </c>
      <c r="AA1872" s="6">
        <v>42860</v>
      </c>
      <c r="AB1872" s="6">
        <v>43044</v>
      </c>
      <c r="AC1872" s="82" t="s">
        <v>2517</v>
      </c>
      <c r="AD1872" s="82" t="s">
        <v>3816</v>
      </c>
      <c r="AE1872" s="82"/>
    </row>
    <row r="1873" spans="1:31" s="103" customFormat="1" ht="29.25" hidden="1" customHeight="1">
      <c r="A1873" s="312">
        <v>1872</v>
      </c>
      <c r="B1873" s="74" t="s">
        <v>4759</v>
      </c>
      <c r="C1873" s="6">
        <v>42860</v>
      </c>
      <c r="D1873" s="82" t="s">
        <v>4543</v>
      </c>
      <c r="E1873" s="82" t="s">
        <v>3169</v>
      </c>
      <c r="F1873" s="82"/>
      <c r="G1873" s="82" t="s">
        <v>4760</v>
      </c>
      <c r="H1873" s="82"/>
      <c r="I1873" s="108"/>
      <c r="J1873" s="82"/>
      <c r="K1873" s="82" t="s">
        <v>4476</v>
      </c>
      <c r="L1873" s="82" t="s">
        <v>4477</v>
      </c>
      <c r="M1873" s="82" t="s">
        <v>4478</v>
      </c>
      <c r="N1873" s="324" t="str">
        <f>INDEX(软件产品清单!H:H,MATCH(出库记录!K1873&amp;出库记录!L1873,软件产品清单!AB:AB,0))</f>
        <v>标准产品</v>
      </c>
      <c r="O1873" s="82" t="s">
        <v>1621</v>
      </c>
      <c r="P1873" s="82" t="s">
        <v>8439</v>
      </c>
      <c r="Q1873" s="82" t="s">
        <v>1517</v>
      </c>
      <c r="R1873" s="82" t="s">
        <v>2429</v>
      </c>
      <c r="S1873" s="6"/>
      <c r="T1873" s="99" t="s">
        <v>2429</v>
      </c>
      <c r="U1873" s="99" t="s">
        <v>2429</v>
      </c>
      <c r="V1873" s="99" t="s">
        <v>2429</v>
      </c>
      <c r="W1873" s="6"/>
      <c r="X1873" s="82" t="s">
        <v>3265</v>
      </c>
      <c r="Y1873" s="82"/>
      <c r="Z1873" s="82" t="s">
        <v>2549</v>
      </c>
      <c r="AA1873" s="6">
        <v>42860</v>
      </c>
      <c r="AB1873" s="6">
        <v>43044</v>
      </c>
      <c r="AC1873" s="82" t="s">
        <v>2517</v>
      </c>
      <c r="AD1873" s="82" t="s">
        <v>3816</v>
      </c>
      <c r="AE1873" s="82"/>
    </row>
    <row r="1874" spans="1:31" s="103" customFormat="1" ht="29.25" hidden="1" customHeight="1">
      <c r="A1874" s="312">
        <v>1873</v>
      </c>
      <c r="B1874" s="74" t="s">
        <v>4761</v>
      </c>
      <c r="C1874" s="6">
        <v>42860</v>
      </c>
      <c r="D1874" s="82" t="s">
        <v>3712</v>
      </c>
      <c r="E1874" s="82" t="s">
        <v>3169</v>
      </c>
      <c r="F1874" s="82"/>
      <c r="G1874" s="82" t="s">
        <v>4762</v>
      </c>
      <c r="H1874" s="82"/>
      <c r="I1874" s="108"/>
      <c r="J1874" s="82"/>
      <c r="K1874" s="82" t="s">
        <v>4476</v>
      </c>
      <c r="L1874" s="82" t="s">
        <v>4477</v>
      </c>
      <c r="M1874" s="82" t="s">
        <v>4478</v>
      </c>
      <c r="N1874" s="324" t="str">
        <f>INDEX(软件产品清单!H:H,MATCH(出库记录!K1874&amp;出库记录!L1874,软件产品清单!AB:AB,0))</f>
        <v>标准产品</v>
      </c>
      <c r="O1874" s="82" t="s">
        <v>1621</v>
      </c>
      <c r="P1874" s="82" t="s">
        <v>8439</v>
      </c>
      <c r="Q1874" s="82" t="s">
        <v>1517</v>
      </c>
      <c r="R1874" s="82" t="s">
        <v>2429</v>
      </c>
      <c r="S1874" s="6"/>
      <c r="T1874" s="99" t="s">
        <v>2429</v>
      </c>
      <c r="U1874" s="99" t="s">
        <v>2429</v>
      </c>
      <c r="V1874" s="99" t="s">
        <v>2429</v>
      </c>
      <c r="W1874" s="6"/>
      <c r="X1874" s="82" t="s">
        <v>3265</v>
      </c>
      <c r="Y1874" s="82"/>
      <c r="Z1874" s="82" t="s">
        <v>2549</v>
      </c>
      <c r="AA1874" s="6"/>
      <c r="AB1874" s="6"/>
      <c r="AC1874" s="82"/>
      <c r="AD1874" s="82"/>
      <c r="AE1874" s="82"/>
    </row>
    <row r="1875" spans="1:31" s="103" customFormat="1" ht="29.25" hidden="1" customHeight="1">
      <c r="A1875" s="312">
        <v>1874</v>
      </c>
      <c r="B1875" s="74" t="s">
        <v>4763</v>
      </c>
      <c r="C1875" s="6">
        <v>42862</v>
      </c>
      <c r="D1875" s="82" t="s">
        <v>3712</v>
      </c>
      <c r="E1875" s="82" t="s">
        <v>3169</v>
      </c>
      <c r="F1875" s="82"/>
      <c r="G1875" s="82" t="s">
        <v>4762</v>
      </c>
      <c r="H1875" s="82"/>
      <c r="I1875" s="108"/>
      <c r="J1875" s="82"/>
      <c r="K1875" s="82" t="s">
        <v>4476</v>
      </c>
      <c r="L1875" s="82" t="s">
        <v>4477</v>
      </c>
      <c r="M1875" s="82" t="s">
        <v>4478</v>
      </c>
      <c r="N1875" s="324" t="str">
        <f>INDEX(软件产品清单!H:H,MATCH(出库记录!K1875&amp;出库记录!L1875,软件产品清单!AB:AB,0))</f>
        <v>标准产品</v>
      </c>
      <c r="O1875" s="82" t="s">
        <v>1621</v>
      </c>
      <c r="P1875" s="82" t="s">
        <v>8439</v>
      </c>
      <c r="Q1875" s="82" t="s">
        <v>1517</v>
      </c>
      <c r="R1875" s="82" t="s">
        <v>2429</v>
      </c>
      <c r="S1875" s="6"/>
      <c r="T1875" s="99" t="s">
        <v>2429</v>
      </c>
      <c r="U1875" s="99" t="s">
        <v>2429</v>
      </c>
      <c r="V1875" s="99" t="s">
        <v>2429</v>
      </c>
      <c r="W1875" s="6"/>
      <c r="X1875" s="82" t="s">
        <v>3265</v>
      </c>
      <c r="Y1875" s="82"/>
      <c r="Z1875" s="82" t="s">
        <v>2549</v>
      </c>
      <c r="AA1875" s="6"/>
      <c r="AB1875" s="6"/>
      <c r="AC1875" s="82"/>
      <c r="AD1875" s="82"/>
      <c r="AE1875" s="82"/>
    </row>
    <row r="1876" spans="1:31" s="103" customFormat="1" ht="29.25" hidden="1" customHeight="1">
      <c r="A1876" s="312">
        <v>1875</v>
      </c>
      <c r="B1876" s="74" t="s">
        <v>4764</v>
      </c>
      <c r="C1876" s="6">
        <v>42862</v>
      </c>
      <c r="D1876" s="82" t="s">
        <v>3155</v>
      </c>
      <c r="E1876" s="82" t="s">
        <v>2828</v>
      </c>
      <c r="F1876" s="82" t="s">
        <v>4765</v>
      </c>
      <c r="G1876" s="82" t="s">
        <v>4766</v>
      </c>
      <c r="H1876" s="82" t="s">
        <v>3155</v>
      </c>
      <c r="I1876" s="108">
        <v>130000</v>
      </c>
      <c r="J1876" s="82" t="s">
        <v>4767</v>
      </c>
      <c r="K1876" s="82" t="s">
        <v>3339</v>
      </c>
      <c r="L1876" s="82" t="s">
        <v>3234</v>
      </c>
      <c r="M1876" s="82" t="s">
        <v>3601</v>
      </c>
      <c r="N1876" s="324" t="str">
        <f>INDEX(软件产品清单!H:H,MATCH(出库记录!K1876&amp;出库记录!L1876,软件产品清单!AB:AB,0))</f>
        <v>标准产品</v>
      </c>
      <c r="O1876" s="82" t="s">
        <v>1504</v>
      </c>
      <c r="P1876" s="82" t="s">
        <v>8438</v>
      </c>
      <c r="Q1876" s="82" t="s">
        <v>4</v>
      </c>
      <c r="R1876" s="82" t="s">
        <v>2549</v>
      </c>
      <c r="S1876" s="6">
        <v>42830</v>
      </c>
      <c r="T1876" s="99" t="s">
        <v>2429</v>
      </c>
      <c r="U1876" s="99" t="s">
        <v>2429</v>
      </c>
      <c r="V1876" s="99" t="s">
        <v>2429</v>
      </c>
      <c r="W1876" s="6"/>
      <c r="X1876" s="82" t="s">
        <v>3287</v>
      </c>
      <c r="Y1876" s="82" t="s">
        <v>3019</v>
      </c>
      <c r="Z1876" s="99" t="s">
        <v>2549</v>
      </c>
      <c r="AA1876" s="6"/>
      <c r="AB1876" s="6"/>
      <c r="AC1876" s="82"/>
      <c r="AD1876" s="82"/>
      <c r="AE1876" s="82"/>
    </row>
    <row r="1877" spans="1:31" s="103" customFormat="1" ht="29.25" hidden="1" customHeight="1">
      <c r="A1877" s="312">
        <v>1876</v>
      </c>
      <c r="B1877" s="74" t="s">
        <v>4764</v>
      </c>
      <c r="C1877" s="6">
        <v>42862</v>
      </c>
      <c r="D1877" s="82" t="s">
        <v>3155</v>
      </c>
      <c r="E1877" s="82" t="s">
        <v>2828</v>
      </c>
      <c r="F1877" s="82" t="s">
        <v>4765</v>
      </c>
      <c r="G1877" s="82" t="s">
        <v>4766</v>
      </c>
      <c r="H1877" s="82" t="s">
        <v>3155</v>
      </c>
      <c r="I1877" s="108">
        <v>130000</v>
      </c>
      <c r="J1877" s="82" t="s">
        <v>4768</v>
      </c>
      <c r="K1877" s="82" t="s">
        <v>4769</v>
      </c>
      <c r="L1877" s="82" t="s">
        <v>2465</v>
      </c>
      <c r="M1877" s="82" t="s">
        <v>4770</v>
      </c>
      <c r="N1877" s="324" t="s">
        <v>11080</v>
      </c>
      <c r="O1877" s="82" t="s">
        <v>3286</v>
      </c>
      <c r="P1877" s="82" t="s">
        <v>5874</v>
      </c>
      <c r="Q1877" s="82" t="s">
        <v>4</v>
      </c>
      <c r="R1877" s="82" t="s">
        <v>2429</v>
      </c>
      <c r="S1877" s="6"/>
      <c r="T1877" s="99">
        <v>1</v>
      </c>
      <c r="U1877" s="99" t="s">
        <v>2429</v>
      </c>
      <c r="V1877" s="99" t="s">
        <v>2429</v>
      </c>
      <c r="W1877" s="6">
        <v>42892</v>
      </c>
      <c r="X1877" s="82" t="s">
        <v>3287</v>
      </c>
      <c r="Y1877" s="82" t="s">
        <v>4430</v>
      </c>
      <c r="Z1877" s="99" t="s">
        <v>2549</v>
      </c>
      <c r="AA1877" s="6"/>
      <c r="AB1877" s="6"/>
      <c r="AC1877" s="82"/>
      <c r="AD1877" s="82"/>
      <c r="AE1877" s="82"/>
    </row>
    <row r="1878" spans="1:31" s="103" customFormat="1" ht="29.25" hidden="1" customHeight="1">
      <c r="A1878" s="312">
        <v>1877</v>
      </c>
      <c r="B1878" s="74" t="s">
        <v>4771</v>
      </c>
      <c r="C1878" s="6">
        <v>42863</v>
      </c>
      <c r="D1878" s="82" t="s">
        <v>3049</v>
      </c>
      <c r="E1878" s="82" t="s">
        <v>2828</v>
      </c>
      <c r="F1878" s="82" t="s">
        <v>4772</v>
      </c>
      <c r="G1878" s="82" t="s">
        <v>4773</v>
      </c>
      <c r="H1878" s="82" t="s">
        <v>3052</v>
      </c>
      <c r="I1878" s="108">
        <v>98000</v>
      </c>
      <c r="J1878" s="82" t="s">
        <v>2171</v>
      </c>
      <c r="K1878" s="82" t="s">
        <v>2171</v>
      </c>
      <c r="L1878" s="82" t="s">
        <v>3456</v>
      </c>
      <c r="M1878" s="82" t="s">
        <v>3457</v>
      </c>
      <c r="N1878" s="324" t="str">
        <f>INDEX(软件产品清单!H:H,MATCH(出库记录!K1878&amp;出库记录!L1878,软件产品清单!AB:AB,0))</f>
        <v>标准产品</v>
      </c>
      <c r="O1878" s="82" t="s">
        <v>1557</v>
      </c>
      <c r="P1878" s="82" t="s">
        <v>8440</v>
      </c>
      <c r="Q1878" s="82" t="s">
        <v>1553</v>
      </c>
      <c r="R1878" s="82" t="s">
        <v>2429</v>
      </c>
      <c r="S1878" s="6"/>
      <c r="T1878" s="99">
        <v>1</v>
      </c>
      <c r="U1878" s="99" t="s">
        <v>2429</v>
      </c>
      <c r="V1878" s="99" t="s">
        <v>2429</v>
      </c>
      <c r="W1878" s="6">
        <v>42864</v>
      </c>
      <c r="X1878" s="82" t="s">
        <v>3287</v>
      </c>
      <c r="Y1878" s="82" t="s">
        <v>4430</v>
      </c>
      <c r="Z1878" s="82" t="s">
        <v>2429</v>
      </c>
      <c r="AA1878" s="6"/>
      <c r="AB1878" s="6"/>
      <c r="AC1878" s="82"/>
      <c r="AD1878" s="82"/>
      <c r="AE1878" s="82"/>
    </row>
    <row r="1879" spans="1:31" s="103" customFormat="1" ht="29.25" hidden="1" customHeight="1">
      <c r="A1879" s="312">
        <v>1878</v>
      </c>
      <c r="B1879" s="74" t="s">
        <v>4771</v>
      </c>
      <c r="C1879" s="6">
        <v>42863</v>
      </c>
      <c r="D1879" s="82" t="s">
        <v>3049</v>
      </c>
      <c r="E1879" s="82" t="s">
        <v>2828</v>
      </c>
      <c r="F1879" s="82" t="s">
        <v>4772</v>
      </c>
      <c r="G1879" s="82" t="s">
        <v>4773</v>
      </c>
      <c r="H1879" s="82" t="s">
        <v>3052</v>
      </c>
      <c r="I1879" s="108">
        <v>188000</v>
      </c>
      <c r="J1879" s="82" t="s">
        <v>2749</v>
      </c>
      <c r="K1879" s="82" t="s">
        <v>3300</v>
      </c>
      <c r="L1879" s="82" t="s">
        <v>3301</v>
      </c>
      <c r="M1879" s="82" t="s">
        <v>3302</v>
      </c>
      <c r="N1879" s="324" t="str">
        <f>INDEX(软件产品清单!H:H,MATCH(出库记录!K1879&amp;出库记录!L1879,软件产品清单!AB:AB,0))</f>
        <v>标准产品</v>
      </c>
      <c r="O1879" s="82" t="s">
        <v>1557</v>
      </c>
      <c r="P1879" s="82" t="s">
        <v>8440</v>
      </c>
      <c r="Q1879" s="82" t="s">
        <v>1553</v>
      </c>
      <c r="R1879" s="82" t="s">
        <v>2429</v>
      </c>
      <c r="S1879" s="6"/>
      <c r="T1879" s="99">
        <v>1</v>
      </c>
      <c r="U1879" s="99" t="s">
        <v>2429</v>
      </c>
      <c r="V1879" s="99" t="s">
        <v>2429</v>
      </c>
      <c r="W1879" s="6">
        <v>42864</v>
      </c>
      <c r="X1879" s="82" t="s">
        <v>3287</v>
      </c>
      <c r="Y1879" s="82" t="s">
        <v>4430</v>
      </c>
      <c r="Z1879" s="82" t="s">
        <v>2429</v>
      </c>
      <c r="AA1879" s="6"/>
      <c r="AB1879" s="6"/>
      <c r="AC1879" s="82"/>
      <c r="AD1879" s="82"/>
      <c r="AE1879" s="82"/>
    </row>
    <row r="1880" spans="1:31" s="103" customFormat="1" ht="29.25" hidden="1" customHeight="1">
      <c r="A1880" s="312">
        <v>1879</v>
      </c>
      <c r="B1880" s="74" t="s">
        <v>4771</v>
      </c>
      <c r="C1880" s="6">
        <v>42863</v>
      </c>
      <c r="D1880" s="82" t="s">
        <v>3049</v>
      </c>
      <c r="E1880" s="82" t="s">
        <v>2828</v>
      </c>
      <c r="F1880" s="82" t="s">
        <v>4774</v>
      </c>
      <c r="G1880" s="82" t="s">
        <v>4773</v>
      </c>
      <c r="H1880" s="82" t="s">
        <v>3052</v>
      </c>
      <c r="I1880" s="108">
        <v>184000</v>
      </c>
      <c r="J1880" s="82" t="s">
        <v>4500</v>
      </c>
      <c r="K1880" s="82" t="s">
        <v>3071</v>
      </c>
      <c r="L1880" s="82" t="s">
        <v>4274</v>
      </c>
      <c r="M1880" s="82" t="s">
        <v>4275</v>
      </c>
      <c r="N1880" s="324" t="s">
        <v>11079</v>
      </c>
      <c r="O1880" s="82" t="s">
        <v>4276</v>
      </c>
      <c r="P1880" s="82" t="s">
        <v>8440</v>
      </c>
      <c r="Q1880" s="82" t="s">
        <v>1670</v>
      </c>
      <c r="R1880" s="82" t="s">
        <v>2429</v>
      </c>
      <c r="S1880" s="6"/>
      <c r="T1880" s="99">
        <v>1</v>
      </c>
      <c r="U1880" s="99" t="s">
        <v>2429</v>
      </c>
      <c r="V1880" s="99" t="s">
        <v>2429</v>
      </c>
      <c r="W1880" s="6">
        <v>42864</v>
      </c>
      <c r="X1880" s="93" t="s">
        <v>3287</v>
      </c>
      <c r="Y1880" s="82" t="s">
        <v>4430</v>
      </c>
      <c r="Z1880" s="82" t="s">
        <v>2429</v>
      </c>
      <c r="AA1880" s="6"/>
      <c r="AB1880" s="6"/>
      <c r="AC1880" s="82"/>
      <c r="AD1880" s="82"/>
      <c r="AE1880" s="82"/>
    </row>
    <row r="1881" spans="1:31" s="103" customFormat="1" ht="29.25" hidden="1" customHeight="1">
      <c r="A1881" s="312">
        <v>1880</v>
      </c>
      <c r="B1881" s="74" t="s">
        <v>4771</v>
      </c>
      <c r="C1881" s="6">
        <v>42863</v>
      </c>
      <c r="D1881" s="82" t="s">
        <v>3049</v>
      </c>
      <c r="E1881" s="82" t="s">
        <v>2828</v>
      </c>
      <c r="F1881" s="82" t="s">
        <v>4774</v>
      </c>
      <c r="G1881" s="82" t="s">
        <v>4773</v>
      </c>
      <c r="H1881" s="82" t="s">
        <v>3052</v>
      </c>
      <c r="I1881" s="108">
        <v>190000</v>
      </c>
      <c r="J1881" s="82" t="s">
        <v>3056</v>
      </c>
      <c r="K1881" s="82" t="s">
        <v>3056</v>
      </c>
      <c r="L1881" s="82" t="s">
        <v>3057</v>
      </c>
      <c r="M1881" s="82" t="s">
        <v>3766</v>
      </c>
      <c r="N1881" s="324" t="str">
        <f>INDEX(软件产品清单!H:H,MATCH(出库记录!K1881&amp;出库记录!L1881,软件产品清单!AB:AB,0))</f>
        <v>标准产品</v>
      </c>
      <c r="O1881" s="82" t="s">
        <v>1557</v>
      </c>
      <c r="P1881" s="82" t="s">
        <v>8438</v>
      </c>
      <c r="Q1881" s="82" t="s">
        <v>4</v>
      </c>
      <c r="R1881" s="82" t="s">
        <v>2429</v>
      </c>
      <c r="S1881" s="6"/>
      <c r="T1881" s="99">
        <v>1</v>
      </c>
      <c r="U1881" s="99">
        <v>1</v>
      </c>
      <c r="V1881" s="99" t="s">
        <v>2429</v>
      </c>
      <c r="W1881" s="6">
        <v>42864</v>
      </c>
      <c r="X1881" s="82" t="s">
        <v>3287</v>
      </c>
      <c r="Y1881" s="82" t="s">
        <v>4430</v>
      </c>
      <c r="Z1881" s="82" t="s">
        <v>2549</v>
      </c>
      <c r="AA1881" s="6"/>
      <c r="AB1881" s="6"/>
      <c r="AC1881" s="82"/>
      <c r="AD1881" s="82"/>
      <c r="AE1881" s="82" t="s">
        <v>4775</v>
      </c>
    </row>
    <row r="1882" spans="1:31" s="103" customFormat="1" ht="29.25" hidden="1" customHeight="1">
      <c r="A1882" s="312">
        <v>1881</v>
      </c>
      <c r="B1882" s="74" t="s">
        <v>4776</v>
      </c>
      <c r="C1882" s="6">
        <v>42863</v>
      </c>
      <c r="D1882" s="82" t="s">
        <v>4258</v>
      </c>
      <c r="E1882" s="82" t="s">
        <v>3169</v>
      </c>
      <c r="F1882" s="82"/>
      <c r="G1882" s="82" t="s">
        <v>4777</v>
      </c>
      <c r="H1882" s="82"/>
      <c r="I1882" s="108"/>
      <c r="J1882" s="82"/>
      <c r="K1882" s="82" t="s">
        <v>4476</v>
      </c>
      <c r="L1882" s="82" t="s">
        <v>4477</v>
      </c>
      <c r="M1882" s="82" t="s">
        <v>4478</v>
      </c>
      <c r="N1882" s="324" t="str">
        <f>INDEX(软件产品清单!H:H,MATCH(出库记录!K1882&amp;出库记录!L1882,软件产品清单!AB:AB,0))</f>
        <v>标准产品</v>
      </c>
      <c r="O1882" s="82" t="s">
        <v>1621</v>
      </c>
      <c r="P1882" s="82" t="s">
        <v>8439</v>
      </c>
      <c r="Q1882" s="82" t="s">
        <v>1517</v>
      </c>
      <c r="R1882" s="82" t="s">
        <v>2429</v>
      </c>
      <c r="S1882" s="6"/>
      <c r="T1882" s="99" t="s">
        <v>2429</v>
      </c>
      <c r="U1882" s="99" t="s">
        <v>2429</v>
      </c>
      <c r="V1882" s="99" t="s">
        <v>2429</v>
      </c>
      <c r="W1882" s="6"/>
      <c r="X1882" s="82" t="s">
        <v>3265</v>
      </c>
      <c r="Y1882" s="82"/>
      <c r="Z1882" s="82" t="s">
        <v>2549</v>
      </c>
      <c r="AA1882" s="6"/>
      <c r="AB1882" s="6"/>
      <c r="AC1882" s="82"/>
      <c r="AD1882" s="82"/>
      <c r="AE1882" s="82"/>
    </row>
    <row r="1883" spans="1:31" s="103" customFormat="1" ht="29.25" hidden="1" customHeight="1">
      <c r="A1883" s="312">
        <v>1882</v>
      </c>
      <c r="B1883" s="74" t="s">
        <v>4778</v>
      </c>
      <c r="C1883" s="6">
        <v>42863</v>
      </c>
      <c r="D1883" s="82" t="s">
        <v>4779</v>
      </c>
      <c r="E1883" s="82" t="s">
        <v>3169</v>
      </c>
      <c r="F1883" s="82"/>
      <c r="G1883" s="82" t="s">
        <v>4780</v>
      </c>
      <c r="H1883" s="82"/>
      <c r="I1883" s="108"/>
      <c r="J1883" s="82"/>
      <c r="K1883" s="82" t="s">
        <v>4476</v>
      </c>
      <c r="L1883" s="82" t="s">
        <v>4477</v>
      </c>
      <c r="M1883" s="82" t="s">
        <v>4478</v>
      </c>
      <c r="N1883" s="324" t="str">
        <f>INDEX(软件产品清单!H:H,MATCH(出库记录!K1883&amp;出库记录!L1883,软件产品清单!AB:AB,0))</f>
        <v>标准产品</v>
      </c>
      <c r="O1883" s="82" t="s">
        <v>1621</v>
      </c>
      <c r="P1883" s="82" t="s">
        <v>8439</v>
      </c>
      <c r="Q1883" s="82" t="s">
        <v>1517</v>
      </c>
      <c r="R1883" s="82" t="s">
        <v>2429</v>
      </c>
      <c r="S1883" s="6"/>
      <c r="T1883" s="99" t="s">
        <v>2429</v>
      </c>
      <c r="U1883" s="99" t="s">
        <v>2429</v>
      </c>
      <c r="V1883" s="99" t="s">
        <v>2429</v>
      </c>
      <c r="W1883" s="6"/>
      <c r="X1883" s="82" t="s">
        <v>3265</v>
      </c>
      <c r="Y1883" s="82"/>
      <c r="Z1883" s="82" t="s">
        <v>2549</v>
      </c>
      <c r="AA1883" s="6">
        <v>42865</v>
      </c>
      <c r="AB1883" s="6">
        <v>43013</v>
      </c>
      <c r="AC1883" s="82" t="s">
        <v>2517</v>
      </c>
      <c r="AD1883" s="82" t="s">
        <v>4781</v>
      </c>
      <c r="AE1883" s="82" t="s">
        <v>4782</v>
      </c>
    </row>
    <row r="1884" spans="1:31" s="103" customFormat="1" ht="29.25" hidden="1" customHeight="1">
      <c r="A1884" s="312">
        <v>1883</v>
      </c>
      <c r="B1884" s="74" t="s">
        <v>4778</v>
      </c>
      <c r="C1884" s="6">
        <v>42863</v>
      </c>
      <c r="D1884" s="82" t="s">
        <v>4779</v>
      </c>
      <c r="E1884" s="82" t="s">
        <v>3169</v>
      </c>
      <c r="F1884" s="82"/>
      <c r="G1884" s="82" t="s">
        <v>4780</v>
      </c>
      <c r="H1884" s="82"/>
      <c r="I1884" s="108"/>
      <c r="J1884" s="82"/>
      <c r="K1884" s="82" t="s">
        <v>3533</v>
      </c>
      <c r="L1884" s="82" t="s">
        <v>3546</v>
      </c>
      <c r="M1884" s="82" t="s">
        <v>3662</v>
      </c>
      <c r="N1884" s="324" t="str">
        <f>INDEX(软件产品清单!H:H,MATCH(出库记录!K1884&amp;出库记录!L1884,软件产品清单!AB:AB,0))</f>
        <v>标准产品</v>
      </c>
      <c r="O1884" s="82" t="s">
        <v>1621</v>
      </c>
      <c r="P1884" s="82" t="s">
        <v>8439</v>
      </c>
      <c r="Q1884" s="82" t="s">
        <v>4</v>
      </c>
      <c r="R1884" s="82" t="s">
        <v>2429</v>
      </c>
      <c r="S1884" s="6"/>
      <c r="T1884" s="99" t="s">
        <v>2429</v>
      </c>
      <c r="U1884" s="99" t="s">
        <v>2429</v>
      </c>
      <c r="V1884" s="99" t="s">
        <v>2429</v>
      </c>
      <c r="W1884" s="6"/>
      <c r="X1884" s="82" t="s">
        <v>3265</v>
      </c>
      <c r="Y1884" s="82"/>
      <c r="Z1884" s="82" t="s">
        <v>2549</v>
      </c>
      <c r="AA1884" s="6">
        <v>42865</v>
      </c>
      <c r="AB1884" s="6">
        <v>43013</v>
      </c>
      <c r="AC1884" s="82" t="s">
        <v>2517</v>
      </c>
      <c r="AD1884" s="82" t="s">
        <v>4781</v>
      </c>
      <c r="AE1884" s="82" t="s">
        <v>4782</v>
      </c>
    </row>
    <row r="1885" spans="1:31" ht="29.25" hidden="1" customHeight="1">
      <c r="A1885" s="312">
        <v>1884</v>
      </c>
      <c r="B1885" s="79" t="s">
        <v>3060</v>
      </c>
      <c r="C1885" s="9">
        <v>42859</v>
      </c>
      <c r="D1885" s="89" t="s">
        <v>3066</v>
      </c>
      <c r="E1885" s="89" t="s">
        <v>3026</v>
      </c>
      <c r="F1885" s="89"/>
      <c r="G1885" s="89" t="s">
        <v>9811</v>
      </c>
      <c r="H1885" s="89"/>
      <c r="I1885" s="110"/>
      <c r="J1885" s="89"/>
      <c r="K1885" s="89" t="s">
        <v>3160</v>
      </c>
      <c r="L1885" s="89" t="s">
        <v>4030</v>
      </c>
      <c r="M1885" s="89" t="s">
        <v>4031</v>
      </c>
      <c r="N1885" s="324" t="str">
        <f>INDEX(软件产品清单!H:H,MATCH(出库记录!K1885&amp;出库记录!L1885,软件产品清单!AB:AB,0))</f>
        <v>标准产品</v>
      </c>
      <c r="O1885" s="82" t="s">
        <v>1664</v>
      </c>
      <c r="P1885" s="82" t="s">
        <v>9717</v>
      </c>
      <c r="Q1885" s="82" t="s">
        <v>4</v>
      </c>
      <c r="R1885" s="89" t="s">
        <v>2429</v>
      </c>
      <c r="S1885" s="9"/>
      <c r="T1885" s="136" t="s">
        <v>2429</v>
      </c>
      <c r="U1885" s="136" t="s">
        <v>2429</v>
      </c>
      <c r="V1885" s="136" t="s">
        <v>2429</v>
      </c>
      <c r="W1885" s="9"/>
      <c r="X1885" s="89" t="s">
        <v>3265</v>
      </c>
      <c r="Y1885" s="89"/>
      <c r="Z1885" s="89" t="s">
        <v>2549</v>
      </c>
      <c r="AA1885" s="9">
        <v>42859</v>
      </c>
      <c r="AB1885" s="9">
        <v>42951</v>
      </c>
      <c r="AC1885" s="89" t="s">
        <v>2517</v>
      </c>
      <c r="AD1885" s="89" t="s">
        <v>3066</v>
      </c>
      <c r="AE1885" s="89" t="s">
        <v>4559</v>
      </c>
    </row>
    <row r="1886" spans="1:31" ht="29.25" hidden="1" customHeight="1">
      <c r="A1886" s="312">
        <v>1885</v>
      </c>
      <c r="B1886" s="79" t="s">
        <v>3060</v>
      </c>
      <c r="C1886" s="9">
        <v>42860</v>
      </c>
      <c r="D1886" s="89" t="s">
        <v>3066</v>
      </c>
      <c r="E1886" s="89" t="s">
        <v>3026</v>
      </c>
      <c r="F1886" s="89"/>
      <c r="G1886" s="89" t="s">
        <v>4783</v>
      </c>
      <c r="H1886" s="89"/>
      <c r="I1886" s="110"/>
      <c r="J1886" s="89"/>
      <c r="K1886" s="89" t="s">
        <v>3160</v>
      </c>
      <c r="L1886" s="89" t="s">
        <v>4030</v>
      </c>
      <c r="M1886" s="89" t="s">
        <v>4031</v>
      </c>
      <c r="N1886" s="324" t="str">
        <f>INDEX(软件产品清单!H:H,MATCH(出库记录!K1886&amp;出库记录!L1886,软件产品清单!AB:AB,0))</f>
        <v>标准产品</v>
      </c>
      <c r="O1886" s="82" t="s">
        <v>1664</v>
      </c>
      <c r="P1886" s="82" t="s">
        <v>9717</v>
      </c>
      <c r="Q1886" s="82" t="s">
        <v>4</v>
      </c>
      <c r="R1886" s="89" t="s">
        <v>2429</v>
      </c>
      <c r="S1886" s="9"/>
      <c r="T1886" s="136" t="s">
        <v>2429</v>
      </c>
      <c r="U1886" s="136" t="s">
        <v>2429</v>
      </c>
      <c r="V1886" s="136" t="s">
        <v>2429</v>
      </c>
      <c r="W1886" s="9"/>
      <c r="X1886" s="89" t="s">
        <v>3265</v>
      </c>
      <c r="Y1886" s="89"/>
      <c r="Z1886" s="89" t="s">
        <v>2549</v>
      </c>
      <c r="AA1886" s="9">
        <v>42860</v>
      </c>
      <c r="AB1886" s="9">
        <v>42952</v>
      </c>
      <c r="AC1886" s="89" t="s">
        <v>2517</v>
      </c>
      <c r="AD1886" s="89" t="s">
        <v>3066</v>
      </c>
      <c r="AE1886" s="89" t="s">
        <v>4559</v>
      </c>
    </row>
    <row r="1887" spans="1:31" ht="29.25" hidden="1" customHeight="1">
      <c r="A1887" s="312">
        <v>1886</v>
      </c>
      <c r="B1887" s="79" t="s">
        <v>3060</v>
      </c>
      <c r="C1887" s="9">
        <v>42860</v>
      </c>
      <c r="D1887" s="89" t="s">
        <v>3066</v>
      </c>
      <c r="E1887" s="89" t="s">
        <v>3026</v>
      </c>
      <c r="F1887" s="89"/>
      <c r="G1887" s="89" t="s">
        <v>4784</v>
      </c>
      <c r="H1887" s="89"/>
      <c r="I1887" s="110"/>
      <c r="J1887" s="89"/>
      <c r="K1887" s="89" t="s">
        <v>3160</v>
      </c>
      <c r="L1887" s="89" t="s">
        <v>4030</v>
      </c>
      <c r="M1887" s="89" t="s">
        <v>4031</v>
      </c>
      <c r="N1887" s="324" t="str">
        <f>INDEX(软件产品清单!H:H,MATCH(出库记录!K1887&amp;出库记录!L1887,软件产品清单!AB:AB,0))</f>
        <v>标准产品</v>
      </c>
      <c r="O1887" s="82" t="s">
        <v>1664</v>
      </c>
      <c r="P1887" s="82" t="s">
        <v>9717</v>
      </c>
      <c r="Q1887" s="82" t="s">
        <v>4</v>
      </c>
      <c r="R1887" s="89" t="s">
        <v>2429</v>
      </c>
      <c r="S1887" s="9"/>
      <c r="T1887" s="136" t="s">
        <v>2429</v>
      </c>
      <c r="U1887" s="136" t="s">
        <v>2429</v>
      </c>
      <c r="V1887" s="136" t="s">
        <v>2429</v>
      </c>
      <c r="W1887" s="9"/>
      <c r="X1887" s="89" t="s">
        <v>3265</v>
      </c>
      <c r="Y1887" s="89"/>
      <c r="Z1887" s="89" t="s">
        <v>2549</v>
      </c>
      <c r="AA1887" s="9">
        <v>42860</v>
      </c>
      <c r="AB1887" s="9">
        <v>42952</v>
      </c>
      <c r="AC1887" s="89" t="s">
        <v>2517</v>
      </c>
      <c r="AD1887" s="89" t="s">
        <v>3066</v>
      </c>
      <c r="AE1887" s="89" t="s">
        <v>4559</v>
      </c>
    </row>
    <row r="1888" spans="1:31" ht="29.25" hidden="1" customHeight="1">
      <c r="A1888" s="312">
        <v>1887</v>
      </c>
      <c r="B1888" s="79" t="s">
        <v>3060</v>
      </c>
      <c r="C1888" s="9">
        <v>42864</v>
      </c>
      <c r="D1888" s="89" t="s">
        <v>3066</v>
      </c>
      <c r="E1888" s="89" t="s">
        <v>3026</v>
      </c>
      <c r="F1888" s="89"/>
      <c r="G1888" s="89" t="s">
        <v>4785</v>
      </c>
      <c r="H1888" s="89"/>
      <c r="I1888" s="110"/>
      <c r="J1888" s="89"/>
      <c r="K1888" s="89" t="s">
        <v>3160</v>
      </c>
      <c r="L1888" s="89" t="s">
        <v>4030</v>
      </c>
      <c r="M1888" s="89" t="s">
        <v>4031</v>
      </c>
      <c r="N1888" s="324" t="str">
        <f>INDEX(软件产品清单!H:H,MATCH(出库记录!K1888&amp;出库记录!L1888,软件产品清单!AB:AB,0))</f>
        <v>标准产品</v>
      </c>
      <c r="O1888" s="82" t="s">
        <v>1664</v>
      </c>
      <c r="P1888" s="82" t="s">
        <v>9717</v>
      </c>
      <c r="Q1888" s="82" t="s">
        <v>4</v>
      </c>
      <c r="R1888" s="89" t="s">
        <v>2429</v>
      </c>
      <c r="S1888" s="9"/>
      <c r="T1888" s="136" t="s">
        <v>2429</v>
      </c>
      <c r="U1888" s="136" t="s">
        <v>2429</v>
      </c>
      <c r="V1888" s="136" t="s">
        <v>2429</v>
      </c>
      <c r="W1888" s="9"/>
      <c r="X1888" s="89" t="s">
        <v>3265</v>
      </c>
      <c r="Y1888" s="89"/>
      <c r="Z1888" s="89" t="s">
        <v>2549</v>
      </c>
      <c r="AA1888" s="9">
        <v>42864</v>
      </c>
      <c r="AB1888" s="9">
        <v>42956</v>
      </c>
      <c r="AC1888" s="89" t="s">
        <v>2517</v>
      </c>
      <c r="AD1888" s="89" t="s">
        <v>3066</v>
      </c>
      <c r="AE1888" s="89" t="s">
        <v>4559</v>
      </c>
    </row>
    <row r="1889" spans="1:31" ht="29.25" hidden="1" customHeight="1">
      <c r="A1889" s="312">
        <v>1888</v>
      </c>
      <c r="B1889" s="79" t="s">
        <v>3060</v>
      </c>
      <c r="C1889" s="9">
        <v>42864</v>
      </c>
      <c r="D1889" s="89" t="s">
        <v>3066</v>
      </c>
      <c r="E1889" s="89" t="s">
        <v>3026</v>
      </c>
      <c r="F1889" s="89"/>
      <c r="G1889" s="89" t="s">
        <v>4786</v>
      </c>
      <c r="H1889" s="89"/>
      <c r="I1889" s="110"/>
      <c r="J1889" s="89"/>
      <c r="K1889" s="89" t="s">
        <v>3160</v>
      </c>
      <c r="L1889" s="89" t="s">
        <v>4030</v>
      </c>
      <c r="M1889" s="89" t="s">
        <v>4031</v>
      </c>
      <c r="N1889" s="324" t="str">
        <f>INDEX(软件产品清单!H:H,MATCH(出库记录!K1889&amp;出库记录!L1889,软件产品清单!AB:AB,0))</f>
        <v>标准产品</v>
      </c>
      <c r="O1889" s="82" t="s">
        <v>1664</v>
      </c>
      <c r="P1889" s="82" t="s">
        <v>9717</v>
      </c>
      <c r="Q1889" s="82" t="s">
        <v>4</v>
      </c>
      <c r="R1889" s="89" t="s">
        <v>2429</v>
      </c>
      <c r="S1889" s="9"/>
      <c r="T1889" s="136" t="s">
        <v>2429</v>
      </c>
      <c r="U1889" s="136" t="s">
        <v>2429</v>
      </c>
      <c r="V1889" s="136" t="s">
        <v>2429</v>
      </c>
      <c r="W1889" s="9"/>
      <c r="X1889" s="89" t="s">
        <v>3265</v>
      </c>
      <c r="Y1889" s="89"/>
      <c r="Z1889" s="89" t="s">
        <v>2549</v>
      </c>
      <c r="AA1889" s="9">
        <v>42864</v>
      </c>
      <c r="AB1889" s="9">
        <v>42956</v>
      </c>
      <c r="AC1889" s="89" t="s">
        <v>2517</v>
      </c>
      <c r="AD1889" s="89" t="s">
        <v>3025</v>
      </c>
      <c r="AE1889" s="89" t="s">
        <v>4559</v>
      </c>
    </row>
    <row r="1890" spans="1:31" ht="29.25" hidden="1" customHeight="1">
      <c r="A1890" s="312">
        <v>1889</v>
      </c>
      <c r="B1890" s="74" t="s">
        <v>4787</v>
      </c>
      <c r="C1890" s="6">
        <v>42860</v>
      </c>
      <c r="D1890" s="82" t="s">
        <v>4788</v>
      </c>
      <c r="E1890" s="82" t="s">
        <v>3026</v>
      </c>
      <c r="F1890" s="82"/>
      <c r="G1890" s="82" t="s">
        <v>4789</v>
      </c>
      <c r="H1890" s="82"/>
      <c r="I1890" s="108"/>
      <c r="J1890" s="82"/>
      <c r="K1890" s="82" t="s">
        <v>3533</v>
      </c>
      <c r="L1890" s="82" t="s">
        <v>4607</v>
      </c>
      <c r="M1890" s="82" t="s">
        <v>3662</v>
      </c>
      <c r="N1890" s="324" t="str">
        <f>INDEX(软件产品清单!H:H,MATCH(出库记录!K1890&amp;出库记录!L1890,软件产品清单!AB:AB,0))</f>
        <v>标准产品</v>
      </c>
      <c r="O1890" s="82" t="s">
        <v>1621</v>
      </c>
      <c r="P1890" s="82" t="s">
        <v>8439</v>
      </c>
      <c r="Q1890" s="82" t="s">
        <v>1517</v>
      </c>
      <c r="R1890" s="82" t="s">
        <v>2549</v>
      </c>
      <c r="S1890" s="6">
        <v>42863</v>
      </c>
      <c r="T1890" s="99" t="s">
        <v>2429</v>
      </c>
      <c r="U1890" s="99" t="s">
        <v>2429</v>
      </c>
      <c r="V1890" s="99" t="s">
        <v>2429</v>
      </c>
      <c r="W1890" s="6"/>
      <c r="X1890" s="82" t="s">
        <v>3287</v>
      </c>
      <c r="Y1890" s="82" t="s">
        <v>3816</v>
      </c>
      <c r="Z1890" s="82" t="s">
        <v>2549</v>
      </c>
      <c r="AA1890" s="6">
        <v>42864</v>
      </c>
      <c r="AB1890" s="6">
        <v>43013</v>
      </c>
      <c r="AC1890" s="82" t="s">
        <v>2517</v>
      </c>
      <c r="AD1890" s="82" t="s">
        <v>3816</v>
      </c>
      <c r="AE1890" s="82" t="s">
        <v>4790</v>
      </c>
    </row>
    <row r="1891" spans="1:31" ht="29.25" hidden="1" customHeight="1">
      <c r="A1891" s="312">
        <v>1890</v>
      </c>
      <c r="B1891" s="74" t="s">
        <v>4787</v>
      </c>
      <c r="C1891" s="6">
        <v>42860</v>
      </c>
      <c r="D1891" s="82" t="s">
        <v>4788</v>
      </c>
      <c r="E1891" s="82" t="s">
        <v>3026</v>
      </c>
      <c r="F1891" s="82"/>
      <c r="G1891" s="82" t="s">
        <v>4789</v>
      </c>
      <c r="H1891" s="82"/>
      <c r="I1891" s="108"/>
      <c r="J1891" s="82"/>
      <c r="K1891" s="82" t="s">
        <v>3660</v>
      </c>
      <c r="L1891" s="82" t="s">
        <v>3089</v>
      </c>
      <c r="M1891" s="82" t="s">
        <v>3661</v>
      </c>
      <c r="N1891" s="324" t="str">
        <f>INDEX(软件产品清单!H:H,MATCH(出库记录!K1891&amp;出库记录!L1891,软件产品清单!AB:AB,0))</f>
        <v>标准产品</v>
      </c>
      <c r="O1891" s="82" t="s">
        <v>1627</v>
      </c>
      <c r="P1891" s="82" t="s">
        <v>8439</v>
      </c>
      <c r="Q1891" s="82" t="s">
        <v>1517</v>
      </c>
      <c r="R1891" s="82" t="s">
        <v>2549</v>
      </c>
      <c r="S1891" s="6">
        <v>42863</v>
      </c>
      <c r="T1891" s="99" t="s">
        <v>2429</v>
      </c>
      <c r="U1891" s="99" t="s">
        <v>2429</v>
      </c>
      <c r="V1891" s="99" t="s">
        <v>2429</v>
      </c>
      <c r="W1891" s="6"/>
      <c r="X1891" s="82" t="s">
        <v>3287</v>
      </c>
      <c r="Y1891" s="82" t="s">
        <v>3816</v>
      </c>
      <c r="Z1891" s="82" t="s">
        <v>2549</v>
      </c>
      <c r="AA1891" s="6">
        <v>42864</v>
      </c>
      <c r="AB1891" s="6">
        <v>43013</v>
      </c>
      <c r="AC1891" s="82" t="s">
        <v>2517</v>
      </c>
      <c r="AD1891" s="82" t="s">
        <v>3816</v>
      </c>
      <c r="AE1891" s="82" t="s">
        <v>4790</v>
      </c>
    </row>
    <row r="1892" spans="1:31" ht="29.25" hidden="1" customHeight="1">
      <c r="A1892" s="312">
        <v>1891</v>
      </c>
      <c r="B1892" s="74" t="s">
        <v>4787</v>
      </c>
      <c r="C1892" s="6">
        <v>42860</v>
      </c>
      <c r="D1892" s="82" t="s">
        <v>4788</v>
      </c>
      <c r="E1892" s="82" t="s">
        <v>3026</v>
      </c>
      <c r="F1892" s="82"/>
      <c r="G1892" s="82" t="s">
        <v>4789</v>
      </c>
      <c r="H1892" s="82"/>
      <c r="I1892" s="108"/>
      <c r="J1892" s="82"/>
      <c r="K1892" s="82" t="s">
        <v>3548</v>
      </c>
      <c r="L1892" s="82" t="s">
        <v>2465</v>
      </c>
      <c r="M1892" s="82" t="s">
        <v>3549</v>
      </c>
      <c r="N1892" s="324" t="str">
        <f>INDEX(软件产品清单!H:H,MATCH(出库记录!K1892&amp;出库记录!L1892,软件产品清单!AB:AB,0))</f>
        <v>标准产品</v>
      </c>
      <c r="O1892" s="82" t="s">
        <v>1621</v>
      </c>
      <c r="P1892" s="82" t="s">
        <v>8439</v>
      </c>
      <c r="Q1892" s="82" t="s">
        <v>1517</v>
      </c>
      <c r="R1892" s="82" t="s">
        <v>2549</v>
      </c>
      <c r="S1892" s="6">
        <v>42863</v>
      </c>
      <c r="T1892" s="99" t="s">
        <v>2429</v>
      </c>
      <c r="U1892" s="99" t="s">
        <v>2429</v>
      </c>
      <c r="V1892" s="99" t="s">
        <v>2429</v>
      </c>
      <c r="W1892" s="6"/>
      <c r="X1892" s="82" t="s">
        <v>3287</v>
      </c>
      <c r="Y1892" s="82" t="s">
        <v>3816</v>
      </c>
      <c r="Z1892" s="82" t="s">
        <v>2549</v>
      </c>
      <c r="AA1892" s="6">
        <v>42864</v>
      </c>
      <c r="AB1892" s="6">
        <v>43013</v>
      </c>
      <c r="AC1892" s="82" t="s">
        <v>2517</v>
      </c>
      <c r="AD1892" s="82" t="s">
        <v>3816</v>
      </c>
      <c r="AE1892" s="82" t="s">
        <v>4790</v>
      </c>
    </row>
    <row r="1893" spans="1:31" ht="29.25" hidden="1" customHeight="1">
      <c r="A1893" s="312">
        <v>1892</v>
      </c>
      <c r="B1893" s="74" t="s">
        <v>4787</v>
      </c>
      <c r="C1893" s="6">
        <v>42860</v>
      </c>
      <c r="D1893" s="82" t="s">
        <v>4788</v>
      </c>
      <c r="E1893" s="82" t="s">
        <v>3026</v>
      </c>
      <c r="F1893" s="82"/>
      <c r="G1893" s="82" t="s">
        <v>4789</v>
      </c>
      <c r="H1893" s="82"/>
      <c r="I1893" s="108"/>
      <c r="J1893" s="82"/>
      <c r="K1893" s="82" t="s">
        <v>3734</v>
      </c>
      <c r="L1893" s="82" t="s">
        <v>2465</v>
      </c>
      <c r="M1893" s="82" t="s">
        <v>3735</v>
      </c>
      <c r="N1893" s="324" t="str">
        <f>INDEX(软件产品清单!H:H,MATCH(出库记录!K1893&amp;出库记录!L1893,软件产品清单!AB:AB,0))</f>
        <v>标准产品</v>
      </c>
      <c r="O1893" s="82" t="s">
        <v>1569</v>
      </c>
      <c r="P1893" s="82" t="s">
        <v>8439</v>
      </c>
      <c r="Q1893" s="82" t="s">
        <v>4</v>
      </c>
      <c r="R1893" s="82" t="s">
        <v>2549</v>
      </c>
      <c r="S1893" s="6">
        <v>42863</v>
      </c>
      <c r="T1893" s="99" t="s">
        <v>2429</v>
      </c>
      <c r="U1893" s="99" t="s">
        <v>2429</v>
      </c>
      <c r="V1893" s="99" t="s">
        <v>2429</v>
      </c>
      <c r="W1893" s="6"/>
      <c r="X1893" s="82" t="s">
        <v>3287</v>
      </c>
      <c r="Y1893" s="82" t="s">
        <v>3816</v>
      </c>
      <c r="Z1893" s="82" t="s">
        <v>2549</v>
      </c>
      <c r="AA1893" s="6">
        <v>42864</v>
      </c>
      <c r="AB1893" s="6">
        <v>43013</v>
      </c>
      <c r="AC1893" s="82" t="s">
        <v>2517</v>
      </c>
      <c r="AD1893" s="82" t="s">
        <v>3816</v>
      </c>
      <c r="AE1893" s="82" t="s">
        <v>4790</v>
      </c>
    </row>
    <row r="1894" spans="1:31" ht="29.25" hidden="1" customHeight="1">
      <c r="A1894" s="312">
        <v>1893</v>
      </c>
      <c r="B1894" s="74" t="s">
        <v>4787</v>
      </c>
      <c r="C1894" s="6">
        <v>42860</v>
      </c>
      <c r="D1894" s="82" t="s">
        <v>4788</v>
      </c>
      <c r="E1894" s="82" t="s">
        <v>3026</v>
      </c>
      <c r="F1894" s="82"/>
      <c r="G1894" s="82" t="s">
        <v>4789</v>
      </c>
      <c r="H1894" s="82"/>
      <c r="I1894" s="108"/>
      <c r="J1894" s="82"/>
      <c r="K1894" s="82" t="s">
        <v>4193</v>
      </c>
      <c r="L1894" s="82" t="s">
        <v>3732</v>
      </c>
      <c r="M1894" s="82" t="s">
        <v>4194</v>
      </c>
      <c r="N1894" s="324" t="str">
        <f>INDEX(软件产品清单!H:H,MATCH(出库记录!K1894&amp;出库记录!L1894,软件产品清单!AB:AB,0))</f>
        <v>Demo</v>
      </c>
      <c r="O1894" s="82" t="s">
        <v>1621</v>
      </c>
      <c r="P1894" s="82" t="s">
        <v>8439</v>
      </c>
      <c r="Q1894" s="82" t="s">
        <v>4</v>
      </c>
      <c r="R1894" s="82" t="s">
        <v>2549</v>
      </c>
      <c r="S1894" s="6">
        <v>42863</v>
      </c>
      <c r="T1894" s="99" t="s">
        <v>2429</v>
      </c>
      <c r="U1894" s="99" t="s">
        <v>2429</v>
      </c>
      <c r="V1894" s="99" t="s">
        <v>2429</v>
      </c>
      <c r="W1894" s="6"/>
      <c r="X1894" s="82" t="s">
        <v>3287</v>
      </c>
      <c r="Y1894" s="82" t="s">
        <v>3816</v>
      </c>
      <c r="Z1894" s="82" t="s">
        <v>2549</v>
      </c>
      <c r="AA1894" s="6">
        <v>42864</v>
      </c>
      <c r="AB1894" s="6">
        <v>43013</v>
      </c>
      <c r="AC1894" s="82" t="s">
        <v>2517</v>
      </c>
      <c r="AD1894" s="82" t="s">
        <v>3816</v>
      </c>
      <c r="AE1894" s="82" t="s">
        <v>4790</v>
      </c>
    </row>
    <row r="1895" spans="1:31" s="103" customFormat="1" ht="29.25" hidden="1" customHeight="1">
      <c r="A1895" s="312">
        <v>1894</v>
      </c>
      <c r="B1895" s="74" t="s">
        <v>4791</v>
      </c>
      <c r="C1895" s="6">
        <v>42863</v>
      </c>
      <c r="D1895" s="82" t="s">
        <v>3027</v>
      </c>
      <c r="E1895" s="82" t="s">
        <v>2828</v>
      </c>
      <c r="F1895" s="82" t="s">
        <v>4792</v>
      </c>
      <c r="G1895" s="82" t="s">
        <v>4793</v>
      </c>
      <c r="H1895" s="82" t="s">
        <v>3027</v>
      </c>
      <c r="I1895" s="108">
        <v>60000</v>
      </c>
      <c r="J1895" s="82" t="s">
        <v>4500</v>
      </c>
      <c r="K1895" s="82" t="s">
        <v>3071</v>
      </c>
      <c r="L1895" s="82" t="s">
        <v>4274</v>
      </c>
      <c r="M1895" s="82" t="s">
        <v>4275</v>
      </c>
      <c r="N1895" s="324" t="s">
        <v>11079</v>
      </c>
      <c r="O1895" s="82" t="s">
        <v>4276</v>
      </c>
      <c r="P1895" s="82" t="s">
        <v>8440</v>
      </c>
      <c r="Q1895" s="82" t="s">
        <v>1670</v>
      </c>
      <c r="R1895" s="82" t="s">
        <v>2429</v>
      </c>
      <c r="S1895" s="15"/>
      <c r="T1895" s="99">
        <v>1</v>
      </c>
      <c r="U1895" s="99" t="s">
        <v>2429</v>
      </c>
      <c r="V1895" s="99" t="s">
        <v>2429</v>
      </c>
      <c r="W1895" s="6">
        <v>42864</v>
      </c>
      <c r="X1895" s="93" t="s">
        <v>3287</v>
      </c>
      <c r="Y1895" s="82" t="s">
        <v>4430</v>
      </c>
      <c r="Z1895" s="82" t="s">
        <v>2549</v>
      </c>
      <c r="AA1895" s="6"/>
      <c r="AB1895" s="6"/>
      <c r="AC1895" s="82"/>
      <c r="AD1895" s="82"/>
      <c r="AE1895" s="82"/>
    </row>
    <row r="1896" spans="1:31" s="103" customFormat="1" ht="29.25" hidden="1" customHeight="1">
      <c r="A1896" s="312">
        <v>1895</v>
      </c>
      <c r="B1896" s="74" t="s">
        <v>4778</v>
      </c>
      <c r="C1896" s="6">
        <v>42863</v>
      </c>
      <c r="D1896" s="82" t="s">
        <v>4779</v>
      </c>
      <c r="E1896" s="82" t="s">
        <v>3169</v>
      </c>
      <c r="F1896" s="82"/>
      <c r="G1896" s="82" t="s">
        <v>4780</v>
      </c>
      <c r="H1896" s="82"/>
      <c r="I1896" s="108"/>
      <c r="J1896" s="82"/>
      <c r="K1896" s="82" t="s">
        <v>4476</v>
      </c>
      <c r="L1896" s="82" t="s">
        <v>4477</v>
      </c>
      <c r="M1896" s="82" t="s">
        <v>4478</v>
      </c>
      <c r="N1896" s="324" t="str">
        <f>INDEX(软件产品清单!H:H,MATCH(出库记录!K1896&amp;出库记录!L1896,软件产品清单!AB:AB,0))</f>
        <v>标准产品</v>
      </c>
      <c r="O1896" s="82" t="s">
        <v>1621</v>
      </c>
      <c r="P1896" s="82" t="s">
        <v>8439</v>
      </c>
      <c r="Q1896" s="82" t="s">
        <v>1517</v>
      </c>
      <c r="R1896" s="82" t="s">
        <v>2429</v>
      </c>
      <c r="S1896" s="6"/>
      <c r="T1896" s="99" t="s">
        <v>2429</v>
      </c>
      <c r="U1896" s="99" t="s">
        <v>2429</v>
      </c>
      <c r="V1896" s="99" t="s">
        <v>2429</v>
      </c>
      <c r="W1896" s="6"/>
      <c r="X1896" s="82" t="s">
        <v>3265</v>
      </c>
      <c r="Y1896" s="82"/>
      <c r="Z1896" s="82" t="s">
        <v>2549</v>
      </c>
      <c r="AA1896" s="6">
        <v>42865</v>
      </c>
      <c r="AB1896" s="6">
        <v>43013</v>
      </c>
      <c r="AC1896" s="82" t="s">
        <v>2517</v>
      </c>
      <c r="AD1896" s="82" t="s">
        <v>4781</v>
      </c>
      <c r="AE1896" s="82" t="s">
        <v>4782</v>
      </c>
    </row>
    <row r="1897" spans="1:31" s="103" customFormat="1" ht="29.25" hidden="1" customHeight="1">
      <c r="A1897" s="312">
        <v>1896</v>
      </c>
      <c r="B1897" s="74" t="s">
        <v>4778</v>
      </c>
      <c r="C1897" s="6">
        <v>42863</v>
      </c>
      <c r="D1897" s="82" t="s">
        <v>4779</v>
      </c>
      <c r="E1897" s="82" t="s">
        <v>3169</v>
      </c>
      <c r="F1897" s="82"/>
      <c r="G1897" s="82" t="s">
        <v>4780</v>
      </c>
      <c r="H1897" s="82"/>
      <c r="I1897" s="108"/>
      <c r="J1897" s="82"/>
      <c r="K1897" s="82" t="s">
        <v>3533</v>
      </c>
      <c r="L1897" s="82" t="s">
        <v>4607</v>
      </c>
      <c r="M1897" s="82" t="s">
        <v>3662</v>
      </c>
      <c r="N1897" s="324" t="str">
        <f>INDEX(软件产品清单!H:H,MATCH(出库记录!K1897&amp;出库记录!L1897,软件产品清单!AB:AB,0))</f>
        <v>标准产品</v>
      </c>
      <c r="O1897" s="82" t="s">
        <v>1621</v>
      </c>
      <c r="P1897" s="82" t="s">
        <v>8439</v>
      </c>
      <c r="Q1897" s="82" t="s">
        <v>1517</v>
      </c>
      <c r="R1897" s="82" t="s">
        <v>2429</v>
      </c>
      <c r="S1897" s="6"/>
      <c r="T1897" s="99" t="s">
        <v>2429</v>
      </c>
      <c r="U1897" s="99" t="s">
        <v>2429</v>
      </c>
      <c r="V1897" s="99" t="s">
        <v>2429</v>
      </c>
      <c r="W1897" s="6"/>
      <c r="X1897" s="82" t="s">
        <v>3265</v>
      </c>
      <c r="Y1897" s="82"/>
      <c r="Z1897" s="82" t="s">
        <v>2549</v>
      </c>
      <c r="AA1897" s="6">
        <v>42865</v>
      </c>
      <c r="AB1897" s="6">
        <v>43013</v>
      </c>
      <c r="AC1897" s="82" t="s">
        <v>2517</v>
      </c>
      <c r="AD1897" s="82" t="s">
        <v>4781</v>
      </c>
      <c r="AE1897" s="82" t="s">
        <v>4782</v>
      </c>
    </row>
    <row r="1898" spans="1:31" s="103" customFormat="1" ht="29.25" hidden="1" customHeight="1">
      <c r="A1898" s="312">
        <v>1897</v>
      </c>
      <c r="B1898" s="74" t="s">
        <v>4794</v>
      </c>
      <c r="C1898" s="6">
        <v>42863</v>
      </c>
      <c r="D1898" s="82" t="s">
        <v>4795</v>
      </c>
      <c r="E1898" s="82" t="s">
        <v>3522</v>
      </c>
      <c r="F1898" s="82"/>
      <c r="G1898" s="82"/>
      <c r="H1898" s="82"/>
      <c r="I1898" s="108"/>
      <c r="J1898" s="82"/>
      <c r="K1898" s="82" t="s">
        <v>3605</v>
      </c>
      <c r="L1898" s="82" t="s">
        <v>3220</v>
      </c>
      <c r="M1898" s="82" t="s">
        <v>3606</v>
      </c>
      <c r="N1898" s="324" t="str">
        <f>INDEX(软件产品清单!H:H,MATCH(出库记录!K1898&amp;出库记录!L1898,软件产品清单!AB:AB,0))</f>
        <v>标准产品</v>
      </c>
      <c r="O1898" s="82" t="s">
        <v>1557</v>
      </c>
      <c r="P1898" s="82" t="s">
        <v>8438</v>
      </c>
      <c r="Q1898" s="82" t="s">
        <v>4</v>
      </c>
      <c r="R1898" s="82" t="s">
        <v>2549</v>
      </c>
      <c r="S1898" s="6">
        <v>42864</v>
      </c>
      <c r="T1898" s="99" t="s">
        <v>2429</v>
      </c>
      <c r="U1898" s="99" t="s">
        <v>2429</v>
      </c>
      <c r="V1898" s="99" t="s">
        <v>2429</v>
      </c>
      <c r="W1898" s="6"/>
      <c r="X1898" s="82" t="s">
        <v>3287</v>
      </c>
      <c r="Y1898" s="82" t="s">
        <v>4795</v>
      </c>
      <c r="Z1898" s="82" t="s">
        <v>2549</v>
      </c>
      <c r="AA1898" s="6"/>
      <c r="AB1898" s="6"/>
      <c r="AC1898" s="82"/>
      <c r="AD1898" s="82"/>
      <c r="AE1898" s="82"/>
    </row>
    <row r="1899" spans="1:31" s="103" customFormat="1" ht="29.25" hidden="1" customHeight="1">
      <c r="A1899" s="312">
        <v>1898</v>
      </c>
      <c r="B1899" s="74" t="s">
        <v>4796</v>
      </c>
      <c r="C1899" s="6">
        <v>42863</v>
      </c>
      <c r="D1899" s="82" t="s">
        <v>3537</v>
      </c>
      <c r="E1899" s="82" t="s">
        <v>3150</v>
      </c>
      <c r="F1899" s="82" t="s">
        <v>4797</v>
      </c>
      <c r="G1899" s="82" t="s">
        <v>4798</v>
      </c>
      <c r="H1899" s="82" t="s">
        <v>1910</v>
      </c>
      <c r="I1899" s="108"/>
      <c r="J1899" s="82"/>
      <c r="K1899" s="82" t="s">
        <v>695</v>
      </c>
      <c r="L1899" s="82" t="s">
        <v>3405</v>
      </c>
      <c r="M1899" s="82" t="s">
        <v>9033</v>
      </c>
      <c r="N1899" s="324" t="str">
        <f>INDEX(软件产品清单!H:H,MATCH(出库记录!K1899&amp;出库记录!L1899,软件产品清单!AB:AB,0))</f>
        <v>标准产品</v>
      </c>
      <c r="O1899" s="82" t="s">
        <v>1557</v>
      </c>
      <c r="P1899" s="82" t="s">
        <v>8439</v>
      </c>
      <c r="Q1899" s="82" t="s">
        <v>4</v>
      </c>
      <c r="R1899" s="82" t="s">
        <v>2429</v>
      </c>
      <c r="S1899" s="6"/>
      <c r="T1899" s="99" t="s">
        <v>2429</v>
      </c>
      <c r="U1899" s="99" t="s">
        <v>2429</v>
      </c>
      <c r="V1899" s="99" t="s">
        <v>2429</v>
      </c>
      <c r="W1899" s="6"/>
      <c r="X1899" s="82" t="s">
        <v>3265</v>
      </c>
      <c r="Y1899" s="82"/>
      <c r="Z1899" s="82" t="s">
        <v>2549</v>
      </c>
      <c r="AA1899" s="6">
        <v>42863</v>
      </c>
      <c r="AB1899" s="6" t="s">
        <v>2516</v>
      </c>
      <c r="AC1899" s="82" t="s">
        <v>2517</v>
      </c>
      <c r="AD1899" s="82" t="s">
        <v>3537</v>
      </c>
      <c r="AE1899" s="82"/>
    </row>
    <row r="1900" spans="1:31" s="103" customFormat="1" ht="29.25" hidden="1" customHeight="1">
      <c r="A1900" s="312">
        <v>1899</v>
      </c>
      <c r="B1900" s="74" t="s">
        <v>4799</v>
      </c>
      <c r="C1900" s="6">
        <v>42863</v>
      </c>
      <c r="D1900" s="82" t="s">
        <v>4800</v>
      </c>
      <c r="E1900" s="82" t="s">
        <v>2828</v>
      </c>
      <c r="F1900" s="82" t="s">
        <v>4801</v>
      </c>
      <c r="G1900" s="82" t="s">
        <v>4802</v>
      </c>
      <c r="H1900" s="82" t="s">
        <v>4803</v>
      </c>
      <c r="I1900" s="108">
        <v>60000</v>
      </c>
      <c r="J1900" s="82" t="s">
        <v>3533</v>
      </c>
      <c r="K1900" s="82" t="s">
        <v>3533</v>
      </c>
      <c r="L1900" s="82" t="s">
        <v>4607</v>
      </c>
      <c r="M1900" s="82" t="s">
        <v>3662</v>
      </c>
      <c r="N1900" s="324" t="str">
        <f>INDEX(软件产品清单!H:H,MATCH(出库记录!K1900&amp;出库记录!L1900,软件产品清单!AB:AB,0))</f>
        <v>标准产品</v>
      </c>
      <c r="O1900" s="82" t="s">
        <v>1621</v>
      </c>
      <c r="P1900" s="82" t="s">
        <v>8439</v>
      </c>
      <c r="Q1900" s="82" t="s">
        <v>1517</v>
      </c>
      <c r="R1900" s="82" t="s">
        <v>2429</v>
      </c>
      <c r="S1900" s="6"/>
      <c r="T1900" s="99">
        <v>1</v>
      </c>
      <c r="U1900" s="99" t="s">
        <v>2429</v>
      </c>
      <c r="V1900" s="99" t="s">
        <v>2429</v>
      </c>
      <c r="W1900" s="6">
        <v>42865</v>
      </c>
      <c r="X1900" s="82" t="s">
        <v>3287</v>
      </c>
      <c r="Y1900" s="82" t="s">
        <v>4430</v>
      </c>
      <c r="Z1900" s="82" t="s">
        <v>2549</v>
      </c>
      <c r="AA1900" s="6">
        <v>42863</v>
      </c>
      <c r="AB1900" s="6" t="s">
        <v>2516</v>
      </c>
      <c r="AC1900" s="82" t="s">
        <v>2517</v>
      </c>
      <c r="AD1900" s="82" t="s">
        <v>4800</v>
      </c>
      <c r="AE1900" s="82"/>
    </row>
    <row r="1901" spans="1:31" s="103" customFormat="1" ht="29.25" hidden="1" customHeight="1">
      <c r="A1901" s="312">
        <v>1900</v>
      </c>
      <c r="B1901" s="74" t="s">
        <v>4804</v>
      </c>
      <c r="C1901" s="6">
        <v>42863</v>
      </c>
      <c r="D1901" s="82" t="s">
        <v>4800</v>
      </c>
      <c r="E1901" s="82" t="s">
        <v>2828</v>
      </c>
      <c r="F1901" s="82" t="s">
        <v>4805</v>
      </c>
      <c r="G1901" s="82" t="s">
        <v>4806</v>
      </c>
      <c r="H1901" s="82" t="s">
        <v>3778</v>
      </c>
      <c r="I1901" s="99" t="s">
        <v>4668</v>
      </c>
      <c r="J1901" s="82" t="s">
        <v>3533</v>
      </c>
      <c r="K1901" s="82" t="s">
        <v>3533</v>
      </c>
      <c r="L1901" s="82" t="s">
        <v>4607</v>
      </c>
      <c r="M1901" s="82" t="s">
        <v>3662</v>
      </c>
      <c r="N1901" s="324" t="str">
        <f>INDEX(软件产品清单!H:H,MATCH(出库记录!K1901&amp;出库记录!L1901,软件产品清单!AB:AB,0))</f>
        <v>标准产品</v>
      </c>
      <c r="O1901" s="82" t="s">
        <v>1621</v>
      </c>
      <c r="P1901" s="82" t="s">
        <v>8439</v>
      </c>
      <c r="Q1901" s="82" t="s">
        <v>1517</v>
      </c>
      <c r="R1901" s="82" t="s">
        <v>2429</v>
      </c>
      <c r="S1901" s="6"/>
      <c r="T1901" s="99">
        <v>1</v>
      </c>
      <c r="U1901" s="99" t="s">
        <v>2429</v>
      </c>
      <c r="V1901" s="99" t="s">
        <v>2429</v>
      </c>
      <c r="W1901" s="6">
        <v>42865</v>
      </c>
      <c r="X1901" s="82" t="s">
        <v>3287</v>
      </c>
      <c r="Y1901" s="82" t="s">
        <v>4430</v>
      </c>
      <c r="Z1901" s="82" t="s">
        <v>2549</v>
      </c>
      <c r="AA1901" s="6">
        <v>42871</v>
      </c>
      <c r="AB1901" s="6" t="s">
        <v>2516</v>
      </c>
      <c r="AC1901" s="82" t="s">
        <v>2517</v>
      </c>
      <c r="AD1901" s="82" t="s">
        <v>4800</v>
      </c>
      <c r="AE1901" s="346" t="s">
        <v>4807</v>
      </c>
    </row>
    <row r="1902" spans="1:31" s="103" customFormat="1" ht="29.25" hidden="1" customHeight="1">
      <c r="A1902" s="312">
        <v>1901</v>
      </c>
      <c r="B1902" s="74" t="s">
        <v>4804</v>
      </c>
      <c r="C1902" s="6">
        <v>42863</v>
      </c>
      <c r="D1902" s="82" t="s">
        <v>4800</v>
      </c>
      <c r="E1902" s="82" t="s">
        <v>2828</v>
      </c>
      <c r="F1902" s="82" t="s">
        <v>4805</v>
      </c>
      <c r="G1902" s="82" t="s">
        <v>4806</v>
      </c>
      <c r="H1902" s="82" t="s">
        <v>3778</v>
      </c>
      <c r="I1902" s="99" t="s">
        <v>4668</v>
      </c>
      <c r="J1902" s="82" t="s">
        <v>4808</v>
      </c>
      <c r="K1902" s="82" t="s">
        <v>1622</v>
      </c>
      <c r="L1902" s="82" t="s">
        <v>15</v>
      </c>
      <c r="M1902" s="82" t="s">
        <v>4809</v>
      </c>
      <c r="N1902" s="324" t="str">
        <f>INDEX(软件产品清单!H:H,MATCH(出库记录!K1902&amp;出库记录!L1902,软件产品清单!AB:AB,0))</f>
        <v>标准产品</v>
      </c>
      <c r="O1902" s="82" t="s">
        <v>1621</v>
      </c>
      <c r="P1902" s="82" t="s">
        <v>8439</v>
      </c>
      <c r="Q1902" s="82" t="s">
        <v>4</v>
      </c>
      <c r="R1902" s="82" t="s">
        <v>2429</v>
      </c>
      <c r="S1902" s="6"/>
      <c r="T1902" s="99">
        <v>1</v>
      </c>
      <c r="U1902" s="99" t="s">
        <v>2429</v>
      </c>
      <c r="V1902" s="99" t="s">
        <v>2429</v>
      </c>
      <c r="W1902" s="6">
        <v>42865</v>
      </c>
      <c r="X1902" s="82" t="s">
        <v>3287</v>
      </c>
      <c r="Y1902" s="82" t="s">
        <v>4430</v>
      </c>
      <c r="Z1902" s="82" t="s">
        <v>2549</v>
      </c>
      <c r="AA1902" s="6"/>
      <c r="AB1902" s="6"/>
      <c r="AC1902" s="82"/>
      <c r="AD1902" s="82"/>
      <c r="AE1902" s="347"/>
    </row>
    <row r="1903" spans="1:31" s="103" customFormat="1" ht="29.25" hidden="1" customHeight="1">
      <c r="A1903" s="312">
        <v>1902</v>
      </c>
      <c r="B1903" s="74" t="s">
        <v>4804</v>
      </c>
      <c r="C1903" s="6">
        <v>42863</v>
      </c>
      <c r="D1903" s="82" t="s">
        <v>4800</v>
      </c>
      <c r="E1903" s="82" t="s">
        <v>2828</v>
      </c>
      <c r="F1903" s="82" t="s">
        <v>4810</v>
      </c>
      <c r="G1903" s="82" t="s">
        <v>4806</v>
      </c>
      <c r="H1903" s="82" t="s">
        <v>3778</v>
      </c>
      <c r="I1903" s="99" t="s">
        <v>4668</v>
      </c>
      <c r="J1903" s="82" t="s">
        <v>3034</v>
      </c>
      <c r="K1903" s="82" t="s">
        <v>3034</v>
      </c>
      <c r="L1903" s="82" t="s">
        <v>2465</v>
      </c>
      <c r="M1903" s="82" t="s">
        <v>4811</v>
      </c>
      <c r="N1903" s="324" t="str">
        <f>INDEX(软件产品清单!H:H,MATCH(出库记录!K1903&amp;出库记录!L1903,软件产品清单!AB:AB,0))</f>
        <v>标准产品</v>
      </c>
      <c r="O1903" s="82" t="s">
        <v>1621</v>
      </c>
      <c r="P1903" s="82" t="s">
        <v>8439</v>
      </c>
      <c r="Q1903" s="82" t="s">
        <v>4</v>
      </c>
      <c r="R1903" s="82" t="s">
        <v>2429</v>
      </c>
      <c r="S1903" s="6"/>
      <c r="T1903" s="99">
        <v>2</v>
      </c>
      <c r="U1903" s="99" t="s">
        <v>2429</v>
      </c>
      <c r="V1903" s="99" t="s">
        <v>2429</v>
      </c>
      <c r="W1903" s="6">
        <v>42865</v>
      </c>
      <c r="X1903" s="82" t="s">
        <v>3287</v>
      </c>
      <c r="Y1903" s="82" t="s">
        <v>4430</v>
      </c>
      <c r="Z1903" s="82" t="s">
        <v>2549</v>
      </c>
      <c r="AA1903" s="6"/>
      <c r="AB1903" s="6"/>
      <c r="AC1903" s="82"/>
      <c r="AD1903" s="82"/>
      <c r="AE1903" s="347"/>
    </row>
    <row r="1904" spans="1:31" s="103" customFormat="1" ht="29.25" hidden="1" customHeight="1">
      <c r="A1904" s="312">
        <v>1903</v>
      </c>
      <c r="B1904" s="74" t="s">
        <v>4804</v>
      </c>
      <c r="C1904" s="6">
        <v>42863</v>
      </c>
      <c r="D1904" s="82" t="s">
        <v>4800</v>
      </c>
      <c r="E1904" s="82" t="s">
        <v>2828</v>
      </c>
      <c r="F1904" s="82" t="s">
        <v>4810</v>
      </c>
      <c r="G1904" s="82" t="s">
        <v>4806</v>
      </c>
      <c r="H1904" s="82" t="s">
        <v>3778</v>
      </c>
      <c r="I1904" s="99" t="s">
        <v>4668</v>
      </c>
      <c r="J1904" s="82" t="s">
        <v>4812</v>
      </c>
      <c r="K1904" s="82" t="s">
        <v>4812</v>
      </c>
      <c r="L1904" s="82" t="s">
        <v>3526</v>
      </c>
      <c r="M1904" s="82" t="s">
        <v>4813</v>
      </c>
      <c r="N1904" s="324" t="str">
        <f>INDEX(软件产品清单!H:H,MATCH(出库记录!K1904&amp;出库记录!L1904,软件产品清单!AB:AB,0))</f>
        <v>标准产品</v>
      </c>
      <c r="O1904" s="82" t="s">
        <v>1621</v>
      </c>
      <c r="P1904" s="82" t="s">
        <v>8439</v>
      </c>
      <c r="Q1904" s="82" t="s">
        <v>4</v>
      </c>
      <c r="R1904" s="82" t="s">
        <v>2429</v>
      </c>
      <c r="S1904" s="6"/>
      <c r="T1904" s="99">
        <v>1</v>
      </c>
      <c r="U1904" s="99" t="s">
        <v>2429</v>
      </c>
      <c r="V1904" s="99" t="s">
        <v>2429</v>
      </c>
      <c r="W1904" s="6">
        <v>42865</v>
      </c>
      <c r="X1904" s="82" t="s">
        <v>3287</v>
      </c>
      <c r="Y1904" s="82" t="s">
        <v>4430</v>
      </c>
      <c r="Z1904" s="82" t="s">
        <v>2549</v>
      </c>
      <c r="AA1904" s="6"/>
      <c r="AB1904" s="6"/>
      <c r="AC1904" s="82"/>
      <c r="AD1904" s="82"/>
      <c r="AE1904" s="347"/>
    </row>
    <row r="1905" spans="1:31" s="103" customFormat="1" ht="29.25" hidden="1" customHeight="1">
      <c r="A1905" s="312">
        <v>1904</v>
      </c>
      <c r="B1905" s="74" t="s">
        <v>4804</v>
      </c>
      <c r="C1905" s="6">
        <v>42863</v>
      </c>
      <c r="D1905" s="82" t="s">
        <v>4800</v>
      </c>
      <c r="E1905" s="82" t="s">
        <v>2828</v>
      </c>
      <c r="F1905" s="82" t="s">
        <v>4810</v>
      </c>
      <c r="G1905" s="82" t="s">
        <v>4806</v>
      </c>
      <c r="H1905" s="82" t="s">
        <v>3778</v>
      </c>
      <c r="I1905" s="99" t="s">
        <v>4668</v>
      </c>
      <c r="J1905" s="82" t="s">
        <v>3818</v>
      </c>
      <c r="K1905" s="82" t="s">
        <v>3818</v>
      </c>
      <c r="L1905" s="82" t="s">
        <v>3526</v>
      </c>
      <c r="M1905" s="82" t="s">
        <v>3819</v>
      </c>
      <c r="N1905" s="324" t="str">
        <f>INDEX(软件产品清单!H:H,MATCH(出库记录!K1905&amp;出库记录!L1905,软件产品清单!AB:AB,0))</f>
        <v>标准产品</v>
      </c>
      <c r="O1905" s="82" t="s">
        <v>1621</v>
      </c>
      <c r="P1905" s="82" t="s">
        <v>8439</v>
      </c>
      <c r="Q1905" s="82" t="s">
        <v>4</v>
      </c>
      <c r="R1905" s="82" t="s">
        <v>2429</v>
      </c>
      <c r="S1905" s="6"/>
      <c r="T1905" s="99">
        <v>1</v>
      </c>
      <c r="U1905" s="99" t="s">
        <v>2429</v>
      </c>
      <c r="V1905" s="99" t="s">
        <v>2429</v>
      </c>
      <c r="W1905" s="6">
        <v>42865</v>
      </c>
      <c r="X1905" s="82" t="s">
        <v>3287</v>
      </c>
      <c r="Y1905" s="82" t="s">
        <v>4430</v>
      </c>
      <c r="Z1905" s="82" t="s">
        <v>2549</v>
      </c>
      <c r="AA1905" s="6"/>
      <c r="AB1905" s="6"/>
      <c r="AC1905" s="82"/>
      <c r="AD1905" s="82"/>
      <c r="AE1905" s="347"/>
    </row>
    <row r="1906" spans="1:31" s="103" customFormat="1" ht="29.25" hidden="1" customHeight="1">
      <c r="A1906" s="312">
        <v>1905</v>
      </c>
      <c r="B1906" s="74" t="s">
        <v>4804</v>
      </c>
      <c r="C1906" s="6">
        <v>42863</v>
      </c>
      <c r="D1906" s="82" t="s">
        <v>4800</v>
      </c>
      <c r="E1906" s="82" t="s">
        <v>2828</v>
      </c>
      <c r="F1906" s="82" t="s">
        <v>4810</v>
      </c>
      <c r="G1906" s="82" t="s">
        <v>4806</v>
      </c>
      <c r="H1906" s="82" t="s">
        <v>3778</v>
      </c>
      <c r="I1906" s="99" t="s">
        <v>4668</v>
      </c>
      <c r="J1906" s="82" t="s">
        <v>4814</v>
      </c>
      <c r="K1906" s="82" t="s">
        <v>4814</v>
      </c>
      <c r="L1906" s="82" t="s">
        <v>2465</v>
      </c>
      <c r="M1906" s="82" t="s">
        <v>4815</v>
      </c>
      <c r="N1906" s="324" t="str">
        <f>INDEX(软件产品清单!H:H,MATCH(出库记录!K1906&amp;出库记录!L1906,软件产品清单!AB:AB,0))</f>
        <v>标准产品</v>
      </c>
      <c r="O1906" s="82" t="s">
        <v>1621</v>
      </c>
      <c r="P1906" s="82" t="s">
        <v>8439</v>
      </c>
      <c r="Q1906" s="82" t="s">
        <v>4</v>
      </c>
      <c r="R1906" s="82" t="s">
        <v>2429</v>
      </c>
      <c r="S1906" s="6"/>
      <c r="T1906" s="99">
        <v>1</v>
      </c>
      <c r="U1906" s="99" t="s">
        <v>2429</v>
      </c>
      <c r="V1906" s="99" t="s">
        <v>2429</v>
      </c>
      <c r="W1906" s="6">
        <v>42865</v>
      </c>
      <c r="X1906" s="82" t="s">
        <v>3287</v>
      </c>
      <c r="Y1906" s="82" t="s">
        <v>4430</v>
      </c>
      <c r="Z1906" s="82" t="s">
        <v>2549</v>
      </c>
      <c r="AA1906" s="6"/>
      <c r="AB1906" s="6"/>
      <c r="AC1906" s="82"/>
      <c r="AD1906" s="82"/>
      <c r="AE1906" s="348"/>
    </row>
    <row r="1907" spans="1:31" s="103" customFormat="1" ht="29.25" hidden="1" customHeight="1">
      <c r="A1907" s="312">
        <v>1906</v>
      </c>
      <c r="B1907" s="74" t="s">
        <v>4816</v>
      </c>
      <c r="C1907" s="6">
        <v>42863</v>
      </c>
      <c r="D1907" s="82" t="s">
        <v>4817</v>
      </c>
      <c r="E1907" s="82" t="s">
        <v>3169</v>
      </c>
      <c r="F1907" s="82"/>
      <c r="G1907" s="82" t="s">
        <v>4818</v>
      </c>
      <c r="H1907" s="82"/>
      <c r="I1907" s="108"/>
      <c r="J1907" s="82"/>
      <c r="K1907" s="82" t="s">
        <v>4476</v>
      </c>
      <c r="L1907" s="82" t="s">
        <v>4477</v>
      </c>
      <c r="M1907" s="82" t="s">
        <v>4478</v>
      </c>
      <c r="N1907" s="324" t="str">
        <f>INDEX(软件产品清单!H:H,MATCH(出库记录!K1907&amp;出库记录!L1907,软件产品清单!AB:AB,0))</f>
        <v>标准产品</v>
      </c>
      <c r="O1907" s="82" t="s">
        <v>1621</v>
      </c>
      <c r="P1907" s="82" t="s">
        <v>8439</v>
      </c>
      <c r="Q1907" s="82" t="s">
        <v>1517</v>
      </c>
      <c r="R1907" s="82" t="s">
        <v>2429</v>
      </c>
      <c r="S1907" s="6"/>
      <c r="T1907" s="99" t="s">
        <v>2429</v>
      </c>
      <c r="U1907" s="99" t="s">
        <v>2429</v>
      </c>
      <c r="V1907" s="99" t="s">
        <v>2429</v>
      </c>
      <c r="W1907" s="6"/>
      <c r="X1907" s="82" t="s">
        <v>3265</v>
      </c>
      <c r="Y1907" s="82"/>
      <c r="Z1907" s="82" t="s">
        <v>2549</v>
      </c>
      <c r="AA1907" s="6"/>
      <c r="AB1907" s="6"/>
      <c r="AC1907" s="82"/>
      <c r="AD1907" s="82"/>
      <c r="AE1907" s="82"/>
    </row>
    <row r="1908" spans="1:31" s="103" customFormat="1" ht="29.25" hidden="1" customHeight="1">
      <c r="A1908" s="312">
        <v>1907</v>
      </c>
      <c r="B1908" s="74" t="s">
        <v>4819</v>
      </c>
      <c r="C1908" s="6">
        <v>42863</v>
      </c>
      <c r="D1908" s="82" t="s">
        <v>3230</v>
      </c>
      <c r="E1908" s="82" t="s">
        <v>3141</v>
      </c>
      <c r="F1908" s="82"/>
      <c r="G1908" s="82"/>
      <c r="H1908" s="82"/>
      <c r="I1908" s="108"/>
      <c r="J1908" s="82"/>
      <c r="K1908" s="82" t="s">
        <v>4820</v>
      </c>
      <c r="L1908" s="82" t="s">
        <v>2401</v>
      </c>
      <c r="M1908" s="82" t="s">
        <v>4821</v>
      </c>
      <c r="N1908" s="324" t="str">
        <f>INDEX(软件产品清单!H:H,MATCH(出库记录!K1908&amp;出库记录!L1908,软件产品清单!AB:AB,0))</f>
        <v>标准产品</v>
      </c>
      <c r="O1908" s="82" t="s">
        <v>1504</v>
      </c>
      <c r="P1908" s="82" t="s">
        <v>8438</v>
      </c>
      <c r="Q1908" s="82" t="s">
        <v>1517</v>
      </c>
      <c r="R1908" s="82" t="s">
        <v>2549</v>
      </c>
      <c r="S1908" s="6"/>
      <c r="T1908" s="99" t="s">
        <v>2429</v>
      </c>
      <c r="U1908" s="99" t="s">
        <v>2429</v>
      </c>
      <c r="V1908" s="99" t="s">
        <v>2429</v>
      </c>
      <c r="W1908" s="6">
        <v>42864</v>
      </c>
      <c r="X1908" s="82" t="s">
        <v>3287</v>
      </c>
      <c r="Y1908" s="82" t="s">
        <v>3230</v>
      </c>
      <c r="Z1908" s="82" t="s">
        <v>2549</v>
      </c>
      <c r="AA1908" s="6"/>
      <c r="AB1908" s="6"/>
      <c r="AC1908" s="82"/>
      <c r="AD1908" s="82"/>
      <c r="AE1908" s="82"/>
    </row>
    <row r="1909" spans="1:31" s="103" customFormat="1" ht="29.25" hidden="1" customHeight="1">
      <c r="A1909" s="312">
        <v>1908</v>
      </c>
      <c r="B1909" s="74" t="s">
        <v>4819</v>
      </c>
      <c r="C1909" s="6">
        <v>42863</v>
      </c>
      <c r="D1909" s="82" t="s">
        <v>3230</v>
      </c>
      <c r="E1909" s="82" t="s">
        <v>3141</v>
      </c>
      <c r="F1909" s="82"/>
      <c r="G1909" s="82"/>
      <c r="H1909" s="82"/>
      <c r="I1909" s="108"/>
      <c r="J1909" s="82"/>
      <c r="K1909" s="82" t="s">
        <v>192</v>
      </c>
      <c r="L1909" s="82" t="s">
        <v>4822</v>
      </c>
      <c r="M1909" s="82" t="s">
        <v>4207</v>
      </c>
      <c r="N1909" s="324" t="str">
        <f>INDEX(软件产品清单!H:H,MATCH(出库记录!K1909&amp;出库记录!L1909,软件产品清单!AB:AB,0))</f>
        <v>标准产品</v>
      </c>
      <c r="O1909" s="82" t="s">
        <v>1504</v>
      </c>
      <c r="P1909" s="82" t="s">
        <v>8439</v>
      </c>
      <c r="Q1909" s="82" t="s">
        <v>1517</v>
      </c>
      <c r="R1909" s="82" t="s">
        <v>2549</v>
      </c>
      <c r="S1909" s="6"/>
      <c r="T1909" s="99" t="s">
        <v>2429</v>
      </c>
      <c r="U1909" s="99" t="s">
        <v>2429</v>
      </c>
      <c r="V1909" s="99" t="s">
        <v>2429</v>
      </c>
      <c r="W1909" s="6">
        <v>42864</v>
      </c>
      <c r="X1909" s="82" t="s">
        <v>3287</v>
      </c>
      <c r="Y1909" s="82" t="s">
        <v>3230</v>
      </c>
      <c r="Z1909" s="82" t="s">
        <v>2549</v>
      </c>
      <c r="AA1909" s="6"/>
      <c r="AB1909" s="6"/>
      <c r="AC1909" s="82"/>
      <c r="AD1909" s="82"/>
      <c r="AE1909" s="82"/>
    </row>
    <row r="1910" spans="1:31" s="103" customFormat="1" ht="29.25" hidden="1" customHeight="1">
      <c r="A1910" s="312">
        <v>1909</v>
      </c>
      <c r="B1910" s="74" t="s">
        <v>4823</v>
      </c>
      <c r="C1910" s="6">
        <v>42864</v>
      </c>
      <c r="D1910" s="82" t="s">
        <v>3036</v>
      </c>
      <c r="E1910" s="82" t="s">
        <v>2828</v>
      </c>
      <c r="F1910" s="82" t="s">
        <v>4824</v>
      </c>
      <c r="G1910" s="82" t="s">
        <v>4825</v>
      </c>
      <c r="H1910" s="82" t="s">
        <v>3036</v>
      </c>
      <c r="I1910" s="108">
        <v>300000</v>
      </c>
      <c r="J1910" s="82" t="s">
        <v>1933</v>
      </c>
      <c r="K1910" s="82" t="s">
        <v>1933</v>
      </c>
      <c r="L1910" s="82" t="s">
        <v>3925</v>
      </c>
      <c r="M1910" s="82" t="s">
        <v>4826</v>
      </c>
      <c r="N1910" s="324" t="str">
        <f>INDEX(软件产品清单!H:H,MATCH(出库记录!K1910&amp;出库记录!L1910,软件产品清单!AB:AB,0))</f>
        <v>标准产品</v>
      </c>
      <c r="O1910" s="82" t="s">
        <v>1557</v>
      </c>
      <c r="P1910" s="82" t="s">
        <v>8440</v>
      </c>
      <c r="Q1910" s="82" t="s">
        <v>4</v>
      </c>
      <c r="R1910" s="82" t="s">
        <v>2429</v>
      </c>
      <c r="S1910" s="6"/>
      <c r="T1910" s="99">
        <v>1</v>
      </c>
      <c r="U1910" s="99">
        <v>2</v>
      </c>
      <c r="V1910" s="99" t="s">
        <v>2429</v>
      </c>
      <c r="W1910" s="6">
        <v>42877</v>
      </c>
      <c r="X1910" s="82" t="s">
        <v>3287</v>
      </c>
      <c r="Y1910" s="82" t="s">
        <v>4430</v>
      </c>
      <c r="Z1910" s="82" t="s">
        <v>2429</v>
      </c>
      <c r="AA1910" s="6"/>
      <c r="AB1910" s="6"/>
      <c r="AC1910" s="82"/>
      <c r="AD1910" s="82"/>
      <c r="AE1910" s="82" t="s">
        <v>4827</v>
      </c>
    </row>
    <row r="1911" spans="1:31" s="103" customFormat="1" ht="29.25" hidden="1" customHeight="1">
      <c r="A1911" s="312">
        <v>1910</v>
      </c>
      <c r="B1911" s="74" t="s">
        <v>4823</v>
      </c>
      <c r="C1911" s="6">
        <v>42864</v>
      </c>
      <c r="D1911" s="82" t="s">
        <v>3036</v>
      </c>
      <c r="E1911" s="82" t="s">
        <v>2828</v>
      </c>
      <c r="F1911" s="82" t="s">
        <v>4824</v>
      </c>
      <c r="G1911" s="82" t="s">
        <v>4825</v>
      </c>
      <c r="H1911" s="82" t="s">
        <v>3036</v>
      </c>
      <c r="I1911" s="108">
        <v>160000</v>
      </c>
      <c r="J1911" s="82" t="s">
        <v>4828</v>
      </c>
      <c r="K1911" s="82" t="s">
        <v>849</v>
      </c>
      <c r="L1911" s="82" t="s">
        <v>939</v>
      </c>
      <c r="M1911" s="82" t="s">
        <v>4829</v>
      </c>
      <c r="N1911" s="324" t="str">
        <f>INDEX(软件产品清单!H:H,MATCH(出库记录!K1911&amp;出库记录!L1911,软件产品清单!AB:AB,0))</f>
        <v>标准产品</v>
      </c>
      <c r="O1911" s="82" t="s">
        <v>1557</v>
      </c>
      <c r="P1911" s="82" t="s">
        <v>8438</v>
      </c>
      <c r="Q1911" s="82" t="s">
        <v>1553</v>
      </c>
      <c r="R1911" s="82" t="s">
        <v>2429</v>
      </c>
      <c r="S1911" s="6"/>
      <c r="T1911" s="99">
        <v>1</v>
      </c>
      <c r="U1911" s="99" t="s">
        <v>2429</v>
      </c>
      <c r="V1911" s="99" t="s">
        <v>2429</v>
      </c>
      <c r="W1911" s="6">
        <v>42877</v>
      </c>
      <c r="X1911" s="82" t="s">
        <v>3287</v>
      </c>
      <c r="Y1911" s="82" t="s">
        <v>4430</v>
      </c>
      <c r="Z1911" s="82" t="s">
        <v>2429</v>
      </c>
      <c r="AA1911" s="6"/>
      <c r="AB1911" s="6"/>
      <c r="AC1911" s="82"/>
      <c r="AD1911" s="82"/>
      <c r="AE1911" s="82"/>
    </row>
    <row r="1912" spans="1:31" s="103" customFormat="1" ht="29.25" hidden="1" customHeight="1">
      <c r="A1912" s="312">
        <v>1911</v>
      </c>
      <c r="B1912" s="74" t="s">
        <v>4823</v>
      </c>
      <c r="C1912" s="6">
        <v>42864</v>
      </c>
      <c r="D1912" s="82" t="s">
        <v>3036</v>
      </c>
      <c r="E1912" s="82" t="s">
        <v>2828</v>
      </c>
      <c r="F1912" s="82" t="s">
        <v>4830</v>
      </c>
      <c r="G1912" s="82" t="s">
        <v>4825</v>
      </c>
      <c r="H1912" s="82" t="s">
        <v>3036</v>
      </c>
      <c r="I1912" s="108">
        <v>150000</v>
      </c>
      <c r="J1912" s="82" t="s">
        <v>3058</v>
      </c>
      <c r="K1912" s="82" t="s">
        <v>3058</v>
      </c>
      <c r="L1912" s="82" t="s">
        <v>3059</v>
      </c>
      <c r="M1912" s="82" t="s">
        <v>3641</v>
      </c>
      <c r="N1912" s="324" t="str">
        <f>INDEX(软件产品清单!H:H,MATCH(出库记录!K1912&amp;出库记录!L1912,软件产品清单!AB:AB,0))</f>
        <v>标准产品</v>
      </c>
      <c r="O1912" s="82" t="s">
        <v>1557</v>
      </c>
      <c r="P1912" s="82" t="s">
        <v>8438</v>
      </c>
      <c r="Q1912" s="82" t="s">
        <v>4</v>
      </c>
      <c r="R1912" s="82" t="s">
        <v>2429</v>
      </c>
      <c r="S1912" s="6"/>
      <c r="T1912" s="99">
        <v>1</v>
      </c>
      <c r="U1912" s="99">
        <v>1</v>
      </c>
      <c r="V1912" s="99" t="s">
        <v>2429</v>
      </c>
      <c r="W1912" s="6">
        <v>42877</v>
      </c>
      <c r="X1912" s="82" t="s">
        <v>3287</v>
      </c>
      <c r="Y1912" s="82" t="s">
        <v>4430</v>
      </c>
      <c r="Z1912" s="82" t="s">
        <v>2549</v>
      </c>
      <c r="AA1912" s="6">
        <v>42881</v>
      </c>
      <c r="AB1912" s="6" t="s">
        <v>2516</v>
      </c>
      <c r="AC1912" s="82" t="s">
        <v>2517</v>
      </c>
      <c r="AD1912" s="82" t="s">
        <v>3036</v>
      </c>
      <c r="AE1912" s="82"/>
    </row>
    <row r="1913" spans="1:31" s="103" customFormat="1" ht="29.25" hidden="1" customHeight="1">
      <c r="A1913" s="312">
        <v>1912</v>
      </c>
      <c r="B1913" s="74" t="s">
        <v>4823</v>
      </c>
      <c r="C1913" s="6">
        <v>42864</v>
      </c>
      <c r="D1913" s="82" t="s">
        <v>3036</v>
      </c>
      <c r="E1913" s="82" t="s">
        <v>2828</v>
      </c>
      <c r="F1913" s="82" t="s">
        <v>4830</v>
      </c>
      <c r="G1913" s="82" t="s">
        <v>4825</v>
      </c>
      <c r="H1913" s="82" t="s">
        <v>3036</v>
      </c>
      <c r="I1913" s="108">
        <v>150000</v>
      </c>
      <c r="J1913" s="82" t="s">
        <v>4831</v>
      </c>
      <c r="K1913" s="82" t="s">
        <v>4831</v>
      </c>
      <c r="L1913" s="82" t="s">
        <v>3369</v>
      </c>
      <c r="M1913" s="82" t="s">
        <v>4832</v>
      </c>
      <c r="N1913" s="324" t="str">
        <f>INDEX(软件产品清单!H:H,MATCH(出库记录!K1913&amp;出库记录!L1913,软件产品清单!AB:AB,0))</f>
        <v>标准产品</v>
      </c>
      <c r="O1913" s="82" t="s">
        <v>1557</v>
      </c>
      <c r="P1913" s="82" t="s">
        <v>8440</v>
      </c>
      <c r="Q1913" s="82" t="s">
        <v>1588</v>
      </c>
      <c r="R1913" s="82" t="s">
        <v>2429</v>
      </c>
      <c r="S1913" s="6"/>
      <c r="T1913" s="99">
        <v>1</v>
      </c>
      <c r="U1913" s="99" t="s">
        <v>2429</v>
      </c>
      <c r="V1913" s="99" t="s">
        <v>2429</v>
      </c>
      <c r="W1913" s="6">
        <v>42877</v>
      </c>
      <c r="X1913" s="82" t="s">
        <v>3287</v>
      </c>
      <c r="Y1913" s="82" t="s">
        <v>4430</v>
      </c>
      <c r="Z1913" s="82" t="s">
        <v>2429</v>
      </c>
      <c r="AA1913" s="6"/>
      <c r="AB1913" s="6"/>
      <c r="AC1913" s="82"/>
      <c r="AD1913" s="82"/>
      <c r="AE1913" s="82"/>
    </row>
    <row r="1914" spans="1:31" s="103" customFormat="1" ht="29.25" hidden="1" customHeight="1">
      <c r="A1914" s="312">
        <v>1913</v>
      </c>
      <c r="B1914" s="74" t="s">
        <v>4823</v>
      </c>
      <c r="C1914" s="6">
        <v>42864</v>
      </c>
      <c r="D1914" s="82" t="s">
        <v>3036</v>
      </c>
      <c r="E1914" s="82" t="s">
        <v>2828</v>
      </c>
      <c r="F1914" s="82" t="s">
        <v>4830</v>
      </c>
      <c r="G1914" s="82" t="s">
        <v>4825</v>
      </c>
      <c r="H1914" s="82" t="s">
        <v>3036</v>
      </c>
      <c r="I1914" s="108">
        <v>138000</v>
      </c>
      <c r="J1914" s="82" t="s">
        <v>2749</v>
      </c>
      <c r="K1914" s="82" t="s">
        <v>3300</v>
      </c>
      <c r="L1914" s="82" t="s">
        <v>3301</v>
      </c>
      <c r="M1914" s="82" t="s">
        <v>3773</v>
      </c>
      <c r="N1914" s="324" t="str">
        <f>INDEX(软件产品清单!H:H,MATCH(出库记录!K1914&amp;出库记录!L1914,软件产品清单!AB:AB,0))</f>
        <v>标准产品</v>
      </c>
      <c r="O1914" s="82" t="s">
        <v>1557</v>
      </c>
      <c r="P1914" s="82" t="s">
        <v>8440</v>
      </c>
      <c r="Q1914" s="82" t="s">
        <v>1553</v>
      </c>
      <c r="R1914" s="82" t="s">
        <v>2429</v>
      </c>
      <c r="S1914" s="6"/>
      <c r="T1914" s="82" t="s">
        <v>2429</v>
      </c>
      <c r="U1914" s="99" t="s">
        <v>2429</v>
      </c>
      <c r="V1914" s="99" t="s">
        <v>3303</v>
      </c>
      <c r="W1914" s="6">
        <v>42877</v>
      </c>
      <c r="X1914" s="82" t="s">
        <v>3287</v>
      </c>
      <c r="Y1914" s="82" t="s">
        <v>4430</v>
      </c>
      <c r="Z1914" s="82" t="s">
        <v>2429</v>
      </c>
      <c r="AA1914" s="6"/>
      <c r="AB1914" s="6"/>
      <c r="AC1914" s="82"/>
      <c r="AD1914" s="82"/>
      <c r="AE1914" s="82"/>
    </row>
    <row r="1915" spans="1:31" s="103" customFormat="1" ht="29.25" hidden="1" customHeight="1">
      <c r="A1915" s="312">
        <v>1914</v>
      </c>
      <c r="B1915" s="74" t="s">
        <v>4833</v>
      </c>
      <c r="C1915" s="6">
        <v>42864</v>
      </c>
      <c r="D1915" s="82" t="s">
        <v>4834</v>
      </c>
      <c r="E1915" s="82" t="s">
        <v>2828</v>
      </c>
      <c r="F1915" s="82" t="s">
        <v>4835</v>
      </c>
      <c r="G1915" s="82" t="s">
        <v>4836</v>
      </c>
      <c r="H1915" s="82" t="s">
        <v>4834</v>
      </c>
      <c r="I1915" s="346">
        <v>55000</v>
      </c>
      <c r="J1915" s="82" t="s">
        <v>3548</v>
      </c>
      <c r="K1915" s="82" t="s">
        <v>3548</v>
      </c>
      <c r="L1915" s="82" t="s">
        <v>2465</v>
      </c>
      <c r="M1915" s="82" t="s">
        <v>3549</v>
      </c>
      <c r="N1915" s="324" t="str">
        <f>INDEX(软件产品清单!H:H,MATCH(出库记录!K1915&amp;出库记录!L1915,软件产品清单!AB:AB,0))</f>
        <v>标准产品</v>
      </c>
      <c r="O1915" s="82" t="s">
        <v>1621</v>
      </c>
      <c r="P1915" s="82" t="s">
        <v>8439</v>
      </c>
      <c r="Q1915" s="82" t="s">
        <v>1517</v>
      </c>
      <c r="R1915" s="82" t="s">
        <v>2429</v>
      </c>
      <c r="S1915" s="6"/>
      <c r="T1915" s="82" t="s">
        <v>2429</v>
      </c>
      <c r="U1915" s="99" t="s">
        <v>2429</v>
      </c>
      <c r="V1915" s="99" t="s">
        <v>3303</v>
      </c>
      <c r="W1915" s="6"/>
      <c r="X1915" s="82" t="s">
        <v>3265</v>
      </c>
      <c r="Y1915" s="82"/>
      <c r="Z1915" s="82" t="s">
        <v>2549</v>
      </c>
      <c r="AA1915" s="6">
        <v>42864</v>
      </c>
      <c r="AB1915" s="6">
        <v>43228</v>
      </c>
      <c r="AC1915" s="82" t="s">
        <v>2517</v>
      </c>
      <c r="AD1915" s="82" t="s">
        <v>3816</v>
      </c>
      <c r="AE1915" s="82"/>
    </row>
    <row r="1916" spans="1:31" s="103" customFormat="1" ht="29.25" hidden="1" customHeight="1">
      <c r="A1916" s="312">
        <v>1915</v>
      </c>
      <c r="B1916" s="74" t="s">
        <v>4833</v>
      </c>
      <c r="C1916" s="6">
        <v>42864</v>
      </c>
      <c r="D1916" s="82" t="s">
        <v>4834</v>
      </c>
      <c r="E1916" s="82" t="s">
        <v>2828</v>
      </c>
      <c r="F1916" s="82" t="s">
        <v>4835</v>
      </c>
      <c r="G1916" s="82" t="s">
        <v>4836</v>
      </c>
      <c r="H1916" s="82" t="s">
        <v>4834</v>
      </c>
      <c r="I1916" s="347"/>
      <c r="J1916" s="82" t="s">
        <v>3533</v>
      </c>
      <c r="K1916" s="82" t="s">
        <v>3533</v>
      </c>
      <c r="L1916" s="82" t="s">
        <v>4607</v>
      </c>
      <c r="M1916" s="82" t="s">
        <v>3662</v>
      </c>
      <c r="N1916" s="324" t="str">
        <f>INDEX(软件产品清单!H:H,MATCH(出库记录!K1916&amp;出库记录!L1916,软件产品清单!AB:AB,0))</f>
        <v>标准产品</v>
      </c>
      <c r="O1916" s="82" t="s">
        <v>1621</v>
      </c>
      <c r="P1916" s="82" t="s">
        <v>8439</v>
      </c>
      <c r="Q1916" s="82" t="s">
        <v>1517</v>
      </c>
      <c r="R1916" s="82" t="s">
        <v>2429</v>
      </c>
      <c r="S1916" s="6"/>
      <c r="T1916" s="82" t="s">
        <v>2429</v>
      </c>
      <c r="U1916" s="99" t="s">
        <v>2429</v>
      </c>
      <c r="V1916" s="99" t="s">
        <v>3303</v>
      </c>
      <c r="W1916" s="6"/>
      <c r="X1916" s="82" t="s">
        <v>3265</v>
      </c>
      <c r="Y1916" s="82"/>
      <c r="Z1916" s="82" t="s">
        <v>2549</v>
      </c>
      <c r="AA1916" s="6">
        <v>42864</v>
      </c>
      <c r="AB1916" s="6">
        <v>43228</v>
      </c>
      <c r="AC1916" s="82" t="s">
        <v>2517</v>
      </c>
      <c r="AD1916" s="82" t="s">
        <v>3816</v>
      </c>
      <c r="AE1916" s="346" t="s">
        <v>4837</v>
      </c>
    </row>
    <row r="1917" spans="1:31" s="103" customFormat="1" ht="29.25" hidden="1" customHeight="1">
      <c r="A1917" s="312">
        <v>1916</v>
      </c>
      <c r="B1917" s="74" t="s">
        <v>4833</v>
      </c>
      <c r="C1917" s="6">
        <v>42864</v>
      </c>
      <c r="D1917" s="82" t="s">
        <v>4834</v>
      </c>
      <c r="E1917" s="82" t="s">
        <v>2828</v>
      </c>
      <c r="F1917" s="82" t="s">
        <v>4838</v>
      </c>
      <c r="G1917" s="82" t="s">
        <v>4836</v>
      </c>
      <c r="H1917" s="82" t="s">
        <v>4834</v>
      </c>
      <c r="I1917" s="347"/>
      <c r="J1917" s="82" t="s">
        <v>4476</v>
      </c>
      <c r="K1917" s="82" t="s">
        <v>4476</v>
      </c>
      <c r="L1917" s="82" t="s">
        <v>4477</v>
      </c>
      <c r="M1917" s="82" t="s">
        <v>4478</v>
      </c>
      <c r="N1917" s="324" t="str">
        <f>INDEX(软件产品清单!H:H,MATCH(出库记录!K1917&amp;出库记录!L1917,软件产品清单!AB:AB,0))</f>
        <v>标准产品</v>
      </c>
      <c r="O1917" s="82" t="s">
        <v>1621</v>
      </c>
      <c r="P1917" s="82" t="s">
        <v>8439</v>
      </c>
      <c r="Q1917" s="82" t="s">
        <v>1517</v>
      </c>
      <c r="R1917" s="82" t="s">
        <v>2429</v>
      </c>
      <c r="S1917" s="6"/>
      <c r="T1917" s="82" t="s">
        <v>2429</v>
      </c>
      <c r="U1917" s="99" t="s">
        <v>2429</v>
      </c>
      <c r="V1917" s="99" t="s">
        <v>3303</v>
      </c>
      <c r="W1917" s="6"/>
      <c r="X1917" s="82" t="s">
        <v>3265</v>
      </c>
      <c r="Y1917" s="82"/>
      <c r="Z1917" s="82" t="s">
        <v>2549</v>
      </c>
      <c r="AA1917" s="6">
        <v>42864</v>
      </c>
      <c r="AB1917" s="6">
        <v>43228</v>
      </c>
      <c r="AC1917" s="82" t="s">
        <v>2517</v>
      </c>
      <c r="AD1917" s="82" t="s">
        <v>3816</v>
      </c>
      <c r="AE1917" s="347"/>
    </row>
    <row r="1918" spans="1:31" s="103" customFormat="1" ht="29.25" hidden="1" customHeight="1">
      <c r="A1918" s="312">
        <v>1917</v>
      </c>
      <c r="B1918" s="74" t="s">
        <v>4833</v>
      </c>
      <c r="C1918" s="6">
        <v>42864</v>
      </c>
      <c r="D1918" s="82" t="s">
        <v>4834</v>
      </c>
      <c r="E1918" s="82" t="s">
        <v>2828</v>
      </c>
      <c r="F1918" s="82" t="s">
        <v>4838</v>
      </c>
      <c r="G1918" s="82" t="s">
        <v>4836</v>
      </c>
      <c r="H1918" s="82" t="s">
        <v>4834</v>
      </c>
      <c r="I1918" s="347"/>
      <c r="J1918" s="82" t="s">
        <v>3660</v>
      </c>
      <c r="K1918" s="82" t="s">
        <v>3660</v>
      </c>
      <c r="L1918" s="82" t="s">
        <v>3089</v>
      </c>
      <c r="M1918" s="82" t="s">
        <v>3661</v>
      </c>
      <c r="N1918" s="324" t="str">
        <f>INDEX(软件产品清单!H:H,MATCH(出库记录!K1918&amp;出库记录!L1918,软件产品清单!AB:AB,0))</f>
        <v>标准产品</v>
      </c>
      <c r="O1918" s="82" t="s">
        <v>1627</v>
      </c>
      <c r="P1918" s="82" t="s">
        <v>8439</v>
      </c>
      <c r="Q1918" s="82" t="s">
        <v>1517</v>
      </c>
      <c r="R1918" s="82" t="s">
        <v>2429</v>
      </c>
      <c r="S1918" s="6"/>
      <c r="T1918" s="82" t="s">
        <v>2429</v>
      </c>
      <c r="U1918" s="99" t="s">
        <v>2429</v>
      </c>
      <c r="V1918" s="99" t="s">
        <v>3303</v>
      </c>
      <c r="W1918" s="6"/>
      <c r="X1918" s="82" t="s">
        <v>3265</v>
      </c>
      <c r="Y1918" s="82"/>
      <c r="Z1918" s="82" t="s">
        <v>2549</v>
      </c>
      <c r="AA1918" s="6">
        <v>42864</v>
      </c>
      <c r="AB1918" s="6">
        <v>43228</v>
      </c>
      <c r="AC1918" s="82" t="s">
        <v>2517</v>
      </c>
      <c r="AD1918" s="82" t="s">
        <v>3816</v>
      </c>
      <c r="AE1918" s="347"/>
    </row>
    <row r="1919" spans="1:31" s="103" customFormat="1" ht="29.25" hidden="1" customHeight="1">
      <c r="A1919" s="312">
        <v>1918</v>
      </c>
      <c r="B1919" s="74" t="s">
        <v>4833</v>
      </c>
      <c r="C1919" s="6">
        <v>42864</v>
      </c>
      <c r="D1919" s="82" t="s">
        <v>4834</v>
      </c>
      <c r="E1919" s="82" t="s">
        <v>2828</v>
      </c>
      <c r="F1919" s="82" t="s">
        <v>4838</v>
      </c>
      <c r="G1919" s="82" t="s">
        <v>4836</v>
      </c>
      <c r="H1919" s="82" t="s">
        <v>4834</v>
      </c>
      <c r="I1919" s="347"/>
      <c r="J1919" s="82" t="s">
        <v>4100</v>
      </c>
      <c r="K1919" s="82" t="s">
        <v>4100</v>
      </c>
      <c r="L1919" s="82" t="s">
        <v>3732</v>
      </c>
      <c r="M1919" s="82" t="s">
        <v>4101</v>
      </c>
      <c r="N1919" s="324" t="str">
        <f>INDEX(软件产品清单!H:H,MATCH(出库记录!K1919&amp;出库记录!L1919,软件产品清单!AB:AB,0))</f>
        <v>Demo</v>
      </c>
      <c r="O1919" s="82" t="s">
        <v>1583</v>
      </c>
      <c r="P1919" s="82" t="s">
        <v>8439</v>
      </c>
      <c r="Q1919" s="82" t="s">
        <v>1517</v>
      </c>
      <c r="R1919" s="82" t="s">
        <v>2429</v>
      </c>
      <c r="S1919" s="6"/>
      <c r="T1919" s="82" t="s">
        <v>2429</v>
      </c>
      <c r="U1919" s="99" t="s">
        <v>2429</v>
      </c>
      <c r="V1919" s="99" t="s">
        <v>3303</v>
      </c>
      <c r="W1919" s="6"/>
      <c r="X1919" s="82" t="s">
        <v>3265</v>
      </c>
      <c r="Y1919" s="82"/>
      <c r="Z1919" s="82" t="s">
        <v>2549</v>
      </c>
      <c r="AA1919" s="6">
        <v>42864</v>
      </c>
      <c r="AB1919" s="6">
        <v>43228</v>
      </c>
      <c r="AC1919" s="82" t="s">
        <v>2517</v>
      </c>
      <c r="AD1919" s="82" t="s">
        <v>3816</v>
      </c>
      <c r="AE1919" s="347"/>
    </row>
    <row r="1920" spans="1:31" s="103" customFormat="1" ht="29.25" hidden="1" customHeight="1">
      <c r="A1920" s="312">
        <v>1919</v>
      </c>
      <c r="B1920" s="74" t="s">
        <v>4833</v>
      </c>
      <c r="C1920" s="6">
        <v>42864</v>
      </c>
      <c r="D1920" s="82" t="s">
        <v>4834</v>
      </c>
      <c r="E1920" s="82" t="s">
        <v>2828</v>
      </c>
      <c r="F1920" s="82" t="s">
        <v>4838</v>
      </c>
      <c r="G1920" s="82" t="s">
        <v>4836</v>
      </c>
      <c r="H1920" s="82" t="s">
        <v>4834</v>
      </c>
      <c r="I1920" s="347"/>
      <c r="J1920" s="82" t="s">
        <v>4102</v>
      </c>
      <c r="K1920" s="82" t="s">
        <v>4102</v>
      </c>
      <c r="L1920" s="82" t="s">
        <v>3732</v>
      </c>
      <c r="M1920" s="82" t="s">
        <v>4103</v>
      </c>
      <c r="N1920" s="324" t="str">
        <f>INDEX(软件产品清单!H:H,MATCH(出库记录!K1920&amp;出库记录!L1920,软件产品清单!AB:AB,0))</f>
        <v>Demo</v>
      </c>
      <c r="O1920" s="82" t="s">
        <v>1583</v>
      </c>
      <c r="P1920" s="82" t="s">
        <v>8439</v>
      </c>
      <c r="Q1920" s="82" t="s">
        <v>1517</v>
      </c>
      <c r="R1920" s="82" t="s">
        <v>2429</v>
      </c>
      <c r="S1920" s="6"/>
      <c r="T1920" s="82" t="s">
        <v>2429</v>
      </c>
      <c r="U1920" s="99" t="s">
        <v>2429</v>
      </c>
      <c r="V1920" s="99" t="s">
        <v>3303</v>
      </c>
      <c r="W1920" s="6"/>
      <c r="X1920" s="82" t="s">
        <v>3265</v>
      </c>
      <c r="Y1920" s="82"/>
      <c r="Z1920" s="82" t="s">
        <v>2549</v>
      </c>
      <c r="AA1920" s="6">
        <v>42864</v>
      </c>
      <c r="AB1920" s="6">
        <v>43228</v>
      </c>
      <c r="AC1920" s="82" t="s">
        <v>2517</v>
      </c>
      <c r="AD1920" s="82" t="s">
        <v>3816</v>
      </c>
      <c r="AE1920" s="347"/>
    </row>
    <row r="1921" spans="1:31" s="103" customFormat="1" ht="29.25" hidden="1" customHeight="1">
      <c r="A1921" s="312">
        <v>1920</v>
      </c>
      <c r="B1921" s="74" t="s">
        <v>4833</v>
      </c>
      <c r="C1921" s="6">
        <v>42864</v>
      </c>
      <c r="D1921" s="82" t="s">
        <v>4834</v>
      </c>
      <c r="E1921" s="82" t="s">
        <v>2828</v>
      </c>
      <c r="F1921" s="82" t="s">
        <v>4838</v>
      </c>
      <c r="G1921" s="82" t="s">
        <v>4836</v>
      </c>
      <c r="H1921" s="82" t="s">
        <v>4834</v>
      </c>
      <c r="I1921" s="347"/>
      <c r="J1921" s="82" t="s">
        <v>3356</v>
      </c>
      <c r="K1921" s="82" t="s">
        <v>3356</v>
      </c>
      <c r="L1921" s="82" t="s">
        <v>2465</v>
      </c>
      <c r="M1921" s="92" t="s">
        <v>4088</v>
      </c>
      <c r="N1921" s="324" t="str">
        <f>INDEX(软件产品清单!H:H,MATCH(出库记录!K1921&amp;出库记录!L1921,软件产品清单!AB:AB,0))</f>
        <v>标准产品</v>
      </c>
      <c r="O1921" s="82" t="s">
        <v>1621</v>
      </c>
      <c r="P1921" s="82" t="s">
        <v>8439</v>
      </c>
      <c r="Q1921" s="82" t="s">
        <v>4</v>
      </c>
      <c r="R1921" s="82" t="s">
        <v>2429</v>
      </c>
      <c r="S1921" s="6"/>
      <c r="T1921" s="82" t="s">
        <v>2429</v>
      </c>
      <c r="U1921" s="99" t="s">
        <v>2429</v>
      </c>
      <c r="V1921" s="99" t="s">
        <v>3303</v>
      </c>
      <c r="W1921" s="6"/>
      <c r="X1921" s="82" t="s">
        <v>3265</v>
      </c>
      <c r="Y1921" s="82"/>
      <c r="Z1921" s="82" t="s">
        <v>2549</v>
      </c>
      <c r="AA1921" s="6">
        <v>42864</v>
      </c>
      <c r="AB1921" s="6">
        <v>43228</v>
      </c>
      <c r="AC1921" s="82" t="s">
        <v>2517</v>
      </c>
      <c r="AD1921" s="82" t="s">
        <v>3816</v>
      </c>
      <c r="AE1921" s="347"/>
    </row>
    <row r="1922" spans="1:31" s="103" customFormat="1" ht="29.25" hidden="1" customHeight="1">
      <c r="A1922" s="312">
        <v>1921</v>
      </c>
      <c r="B1922" s="74" t="s">
        <v>4833</v>
      </c>
      <c r="C1922" s="6">
        <v>42864</v>
      </c>
      <c r="D1922" s="82" t="s">
        <v>4834</v>
      </c>
      <c r="E1922" s="82" t="s">
        <v>2828</v>
      </c>
      <c r="F1922" s="82" t="s">
        <v>4838</v>
      </c>
      <c r="G1922" s="82" t="s">
        <v>4836</v>
      </c>
      <c r="H1922" s="82" t="s">
        <v>4834</v>
      </c>
      <c r="I1922" s="347"/>
      <c r="J1922" s="82" t="s">
        <v>4096</v>
      </c>
      <c r="K1922" s="82" t="s">
        <v>4096</v>
      </c>
      <c r="L1922" s="82" t="s">
        <v>2465</v>
      </c>
      <c r="M1922" s="82" t="s">
        <v>4097</v>
      </c>
      <c r="N1922" s="324" t="str">
        <f>INDEX(软件产品清单!H:H,MATCH(出库记录!K1922&amp;出库记录!L1922,软件产品清单!AB:AB,0))</f>
        <v>标准产品</v>
      </c>
      <c r="O1922" s="82" t="s">
        <v>1621</v>
      </c>
      <c r="P1922" s="82" t="s">
        <v>8439</v>
      </c>
      <c r="Q1922" s="82" t="s">
        <v>1517</v>
      </c>
      <c r="R1922" s="82" t="s">
        <v>2429</v>
      </c>
      <c r="S1922" s="6"/>
      <c r="T1922" s="82" t="s">
        <v>2429</v>
      </c>
      <c r="U1922" s="99" t="s">
        <v>2429</v>
      </c>
      <c r="V1922" s="99" t="s">
        <v>3303</v>
      </c>
      <c r="W1922" s="6"/>
      <c r="X1922" s="82" t="s">
        <v>3265</v>
      </c>
      <c r="Y1922" s="82"/>
      <c r="Z1922" s="82" t="s">
        <v>2549</v>
      </c>
      <c r="AA1922" s="6">
        <v>42864</v>
      </c>
      <c r="AB1922" s="6">
        <v>43228</v>
      </c>
      <c r="AC1922" s="82" t="s">
        <v>2517</v>
      </c>
      <c r="AD1922" s="82" t="s">
        <v>3816</v>
      </c>
      <c r="AE1922" s="347"/>
    </row>
    <row r="1923" spans="1:31" s="103" customFormat="1" ht="29.25" hidden="1" customHeight="1">
      <c r="A1923" s="312">
        <v>1922</v>
      </c>
      <c r="B1923" s="74" t="s">
        <v>4833</v>
      </c>
      <c r="C1923" s="6">
        <v>42864</v>
      </c>
      <c r="D1923" s="82" t="s">
        <v>4834</v>
      </c>
      <c r="E1923" s="82" t="s">
        <v>2828</v>
      </c>
      <c r="F1923" s="82" t="s">
        <v>4838</v>
      </c>
      <c r="G1923" s="82" t="s">
        <v>4836</v>
      </c>
      <c r="H1923" s="82" t="s">
        <v>4834</v>
      </c>
      <c r="I1923" s="348"/>
      <c r="J1923" s="82" t="s">
        <v>4098</v>
      </c>
      <c r="K1923" s="82" t="s">
        <v>4098</v>
      </c>
      <c r="L1923" s="82" t="s">
        <v>3732</v>
      </c>
      <c r="M1923" s="82" t="s">
        <v>4099</v>
      </c>
      <c r="N1923" s="324" t="str">
        <f>INDEX(软件产品清单!H:H,MATCH(出库记录!K1923&amp;出库记录!L1923,软件产品清单!AB:AB,0))</f>
        <v>Demo</v>
      </c>
      <c r="O1923" s="82" t="s">
        <v>1504</v>
      </c>
      <c r="P1923" s="82" t="s">
        <v>8439</v>
      </c>
      <c r="Q1923" s="82" t="s">
        <v>1517</v>
      </c>
      <c r="R1923" s="82" t="s">
        <v>2429</v>
      </c>
      <c r="S1923" s="6"/>
      <c r="T1923" s="82" t="s">
        <v>2429</v>
      </c>
      <c r="U1923" s="99" t="s">
        <v>2429</v>
      </c>
      <c r="V1923" s="99" t="s">
        <v>3303</v>
      </c>
      <c r="W1923" s="6"/>
      <c r="X1923" s="82" t="s">
        <v>3265</v>
      </c>
      <c r="Y1923" s="82"/>
      <c r="Z1923" s="82" t="s">
        <v>2549</v>
      </c>
      <c r="AA1923" s="6">
        <v>42864</v>
      </c>
      <c r="AB1923" s="6">
        <v>43228</v>
      </c>
      <c r="AC1923" s="82" t="s">
        <v>2517</v>
      </c>
      <c r="AD1923" s="82" t="s">
        <v>3816</v>
      </c>
      <c r="AE1923" s="348"/>
    </row>
    <row r="1924" spans="1:31" s="103" customFormat="1" ht="29.25" hidden="1" customHeight="1">
      <c r="A1924" s="312">
        <v>1923</v>
      </c>
      <c r="B1924" s="74" t="s">
        <v>4839</v>
      </c>
      <c r="C1924" s="6">
        <v>42864</v>
      </c>
      <c r="D1924" s="82" t="s">
        <v>3019</v>
      </c>
      <c r="E1924" s="82" t="s">
        <v>3026</v>
      </c>
      <c r="F1924" s="82"/>
      <c r="G1924" s="82" t="s">
        <v>4840</v>
      </c>
      <c r="H1924" s="82"/>
      <c r="I1924" s="108"/>
      <c r="J1924" s="82"/>
      <c r="K1924" s="82" t="s">
        <v>3924</v>
      </c>
      <c r="L1924" s="82" t="s">
        <v>3925</v>
      </c>
      <c r="M1924" s="82" t="s">
        <v>3926</v>
      </c>
      <c r="N1924" s="324" t="str">
        <f>INDEX(软件产品清单!H:H,MATCH(出库记录!K1924&amp;出库记录!L1924,软件产品清单!AB:AB,0))</f>
        <v>标准产品</v>
      </c>
      <c r="O1924" s="82" t="s">
        <v>1504</v>
      </c>
      <c r="P1924" s="82" t="s">
        <v>8438</v>
      </c>
      <c r="Q1924" s="82" t="s">
        <v>4</v>
      </c>
      <c r="R1924" s="82" t="s">
        <v>2429</v>
      </c>
      <c r="S1924" s="6"/>
      <c r="T1924" s="82" t="s">
        <v>2429</v>
      </c>
      <c r="U1924" s="99" t="s">
        <v>2429</v>
      </c>
      <c r="V1924" s="99" t="s">
        <v>3303</v>
      </c>
      <c r="W1924" s="6"/>
      <c r="X1924" s="82" t="s">
        <v>3265</v>
      </c>
      <c r="Y1924" s="82"/>
      <c r="Z1924" s="82" t="s">
        <v>2549</v>
      </c>
      <c r="AA1924" s="6">
        <v>42865</v>
      </c>
      <c r="AB1924" s="6">
        <v>42891</v>
      </c>
      <c r="AC1924" s="82" t="s">
        <v>2517</v>
      </c>
      <c r="AD1924" s="82" t="s">
        <v>3019</v>
      </c>
      <c r="AE1924" s="82"/>
    </row>
    <row r="1925" spans="1:31" s="103" customFormat="1" ht="29.25" hidden="1" customHeight="1">
      <c r="A1925" s="312">
        <v>1924</v>
      </c>
      <c r="B1925" s="74" t="s">
        <v>4841</v>
      </c>
      <c r="C1925" s="6">
        <v>42864</v>
      </c>
      <c r="D1925" s="82" t="s">
        <v>3035</v>
      </c>
      <c r="E1925" s="82" t="s">
        <v>2828</v>
      </c>
      <c r="F1925" s="82" t="s">
        <v>4842</v>
      </c>
      <c r="G1925" s="82" t="s">
        <v>4843</v>
      </c>
      <c r="H1925" s="82" t="s">
        <v>3035</v>
      </c>
      <c r="I1925" s="108">
        <v>50000</v>
      </c>
      <c r="J1925" s="82" t="s">
        <v>3115</v>
      </c>
      <c r="K1925" s="82" t="s">
        <v>935</v>
      </c>
      <c r="L1925" s="82" t="s">
        <v>952</v>
      </c>
      <c r="M1925" s="82" t="s">
        <v>3767</v>
      </c>
      <c r="N1925" s="324" t="str">
        <f>INDEX(软件产品清单!H:H,MATCH(出库记录!K1925&amp;出库记录!L1925,软件产品清单!AB:AB,0))</f>
        <v>标准产品</v>
      </c>
      <c r="O1925" s="82" t="s">
        <v>1615</v>
      </c>
      <c r="P1925" s="82" t="s">
        <v>8440</v>
      </c>
      <c r="Q1925" s="82" t="s">
        <v>1553</v>
      </c>
      <c r="R1925" s="82" t="s">
        <v>2429</v>
      </c>
      <c r="S1925" s="6"/>
      <c r="T1925" s="99">
        <v>1</v>
      </c>
      <c r="U1925" s="99">
        <v>2</v>
      </c>
      <c r="V1925" s="99" t="s">
        <v>2429</v>
      </c>
      <c r="W1925" s="6">
        <v>42865</v>
      </c>
      <c r="X1925" s="82" t="s">
        <v>3287</v>
      </c>
      <c r="Y1925" s="82" t="s">
        <v>4430</v>
      </c>
      <c r="Z1925" s="82" t="s">
        <v>2429</v>
      </c>
      <c r="AA1925" s="6"/>
      <c r="AB1925" s="6"/>
      <c r="AC1925" s="82"/>
      <c r="AD1925" s="82"/>
      <c r="AE1925" s="82"/>
    </row>
    <row r="1926" spans="1:31" s="103" customFormat="1" ht="29.25" hidden="1" customHeight="1">
      <c r="A1926" s="312">
        <v>1925</v>
      </c>
      <c r="B1926" s="74" t="s">
        <v>4841</v>
      </c>
      <c r="C1926" s="6">
        <v>42864</v>
      </c>
      <c r="D1926" s="82" t="s">
        <v>3035</v>
      </c>
      <c r="E1926" s="82" t="s">
        <v>2828</v>
      </c>
      <c r="F1926" s="82" t="s">
        <v>4842</v>
      </c>
      <c r="G1926" s="82" t="s">
        <v>4843</v>
      </c>
      <c r="H1926" s="82" t="s">
        <v>3035</v>
      </c>
      <c r="I1926" s="108">
        <v>50000</v>
      </c>
      <c r="J1926" s="82" t="s">
        <v>11025</v>
      </c>
      <c r="K1926" s="82" t="s">
        <v>3497</v>
      </c>
      <c r="L1926" s="82" t="s">
        <v>4564</v>
      </c>
      <c r="M1926" s="82" t="s">
        <v>4565</v>
      </c>
      <c r="N1926" s="324" t="str">
        <f>INDEX(软件产品清单!H:H,MATCH(出库记录!K1926&amp;出库记录!L1926,软件产品清单!AB:AB,0))</f>
        <v>标准产品</v>
      </c>
      <c r="O1926" s="82" t="s">
        <v>1557</v>
      </c>
      <c r="P1926" s="82" t="s">
        <v>8438</v>
      </c>
      <c r="Q1926" s="82" t="s">
        <v>4</v>
      </c>
      <c r="R1926" s="82" t="s">
        <v>2429</v>
      </c>
      <c r="S1926" s="6"/>
      <c r="T1926" s="99">
        <v>1</v>
      </c>
      <c r="U1926" s="99">
        <v>1</v>
      </c>
      <c r="V1926" s="99" t="s">
        <v>2429</v>
      </c>
      <c r="W1926" s="6">
        <v>42865</v>
      </c>
      <c r="X1926" s="82" t="s">
        <v>3287</v>
      </c>
      <c r="Y1926" s="82" t="s">
        <v>4430</v>
      </c>
      <c r="Z1926" s="82" t="s">
        <v>2549</v>
      </c>
      <c r="AA1926" s="6"/>
      <c r="AB1926" s="6"/>
      <c r="AC1926" s="82"/>
      <c r="AD1926" s="82"/>
      <c r="AE1926" s="82"/>
    </row>
    <row r="1927" spans="1:31" s="103" customFormat="1" ht="29.25" hidden="1" customHeight="1">
      <c r="A1927" s="312">
        <v>1926</v>
      </c>
      <c r="B1927" s="74" t="s">
        <v>4841</v>
      </c>
      <c r="C1927" s="6">
        <v>42864</v>
      </c>
      <c r="D1927" s="82" t="s">
        <v>3035</v>
      </c>
      <c r="E1927" s="82" t="s">
        <v>2828</v>
      </c>
      <c r="F1927" s="82" t="s">
        <v>4844</v>
      </c>
      <c r="G1927" s="82" t="s">
        <v>4843</v>
      </c>
      <c r="H1927" s="82" t="s">
        <v>3035</v>
      </c>
      <c r="I1927" s="108">
        <v>50000</v>
      </c>
      <c r="J1927" s="82" t="s">
        <v>3037</v>
      </c>
      <c r="K1927" s="82" t="s">
        <v>3038</v>
      </c>
      <c r="L1927" s="82" t="s">
        <v>2403</v>
      </c>
      <c r="M1927" s="82" t="s">
        <v>3039</v>
      </c>
      <c r="N1927" s="324" t="str">
        <f>INDEX(软件产品清单!H:H,MATCH(出库记录!K1927&amp;出库记录!L1927,软件产品清单!AB:AB,0))</f>
        <v>标准产品</v>
      </c>
      <c r="O1927" s="82" t="s">
        <v>1557</v>
      </c>
      <c r="P1927" s="82" t="s">
        <v>8438</v>
      </c>
      <c r="Q1927" s="82" t="s">
        <v>1495</v>
      </c>
      <c r="R1927" s="82" t="s">
        <v>2429</v>
      </c>
      <c r="S1927" s="6"/>
      <c r="T1927" s="99">
        <v>1</v>
      </c>
      <c r="U1927" s="99">
        <v>1</v>
      </c>
      <c r="V1927" s="99">
        <v>1</v>
      </c>
      <c r="W1927" s="6">
        <v>42865</v>
      </c>
      <c r="X1927" s="82" t="s">
        <v>3287</v>
      </c>
      <c r="Y1927" s="82" t="s">
        <v>4430</v>
      </c>
      <c r="Z1927" s="82" t="s">
        <v>2429</v>
      </c>
      <c r="AA1927" s="6"/>
      <c r="AB1927" s="6"/>
      <c r="AC1927" s="82"/>
      <c r="AD1927" s="82"/>
      <c r="AE1927" s="82" t="s">
        <v>4845</v>
      </c>
    </row>
    <row r="1928" spans="1:31" s="103" customFormat="1" ht="29.25" hidden="1" customHeight="1">
      <c r="A1928" s="312">
        <v>1927</v>
      </c>
      <c r="B1928" s="74" t="s">
        <v>4841</v>
      </c>
      <c r="C1928" s="6">
        <v>42864</v>
      </c>
      <c r="D1928" s="82" t="s">
        <v>3035</v>
      </c>
      <c r="E1928" s="82" t="s">
        <v>2828</v>
      </c>
      <c r="F1928" s="82" t="s">
        <v>4844</v>
      </c>
      <c r="G1928" s="82" t="s">
        <v>4843</v>
      </c>
      <c r="H1928" s="82" t="s">
        <v>3035</v>
      </c>
      <c r="I1928" s="108">
        <v>50000</v>
      </c>
      <c r="J1928" s="82" t="s">
        <v>4846</v>
      </c>
      <c r="K1928" s="82" t="s">
        <v>3797</v>
      </c>
      <c r="L1928" s="82" t="s">
        <v>3798</v>
      </c>
      <c r="M1928" s="82" t="s">
        <v>3799</v>
      </c>
      <c r="N1928" s="324" t="str">
        <f>INDEX(软件产品清单!H:H,MATCH(出库记录!K1928&amp;出库记录!L1928,软件产品清单!AB:AB,0))</f>
        <v>标准产品</v>
      </c>
      <c r="O1928" s="82" t="s">
        <v>1557</v>
      </c>
      <c r="P1928" s="82" t="s">
        <v>8438</v>
      </c>
      <c r="Q1928" s="82" t="s">
        <v>4</v>
      </c>
      <c r="R1928" s="82" t="s">
        <v>2429</v>
      </c>
      <c r="S1928" s="6"/>
      <c r="T1928" s="99">
        <v>1</v>
      </c>
      <c r="U1928" s="99">
        <v>1</v>
      </c>
      <c r="V1928" s="99" t="s">
        <v>2429</v>
      </c>
      <c r="W1928" s="6">
        <v>42865</v>
      </c>
      <c r="X1928" s="82" t="s">
        <v>3287</v>
      </c>
      <c r="Y1928" s="82" t="s">
        <v>4430</v>
      </c>
      <c r="Z1928" s="82" t="s">
        <v>2549</v>
      </c>
      <c r="AA1928" s="6"/>
      <c r="AB1928" s="6"/>
      <c r="AC1928" s="82"/>
      <c r="AD1928" s="82"/>
      <c r="AE1928" s="82"/>
    </row>
    <row r="1929" spans="1:31" s="103" customFormat="1" ht="29.25" hidden="1" customHeight="1">
      <c r="A1929" s="312">
        <v>1928</v>
      </c>
      <c r="B1929" s="74" t="s">
        <v>4847</v>
      </c>
      <c r="C1929" s="6">
        <v>42864</v>
      </c>
      <c r="D1929" s="82" t="s">
        <v>3149</v>
      </c>
      <c r="E1929" s="82" t="s">
        <v>2828</v>
      </c>
      <c r="F1929" s="82" t="s">
        <v>4848</v>
      </c>
      <c r="G1929" s="82" t="s">
        <v>4849</v>
      </c>
      <c r="H1929" s="82" t="s">
        <v>3149</v>
      </c>
      <c r="I1929" s="108">
        <v>65600</v>
      </c>
      <c r="J1929" s="82" t="s">
        <v>3046</v>
      </c>
      <c r="K1929" s="82" t="s">
        <v>3046</v>
      </c>
      <c r="L1929" s="82" t="s">
        <v>3047</v>
      </c>
      <c r="M1929" s="82" t="s">
        <v>3863</v>
      </c>
      <c r="N1929" s="324" t="str">
        <f>INDEX(软件产品清单!H:H,MATCH(出库记录!K1929&amp;出库记录!L1929,软件产品清单!AB:AB,0))</f>
        <v>标准产品</v>
      </c>
      <c r="O1929" s="82" t="s">
        <v>1504</v>
      </c>
      <c r="P1929" s="82" t="s">
        <v>8438</v>
      </c>
      <c r="Q1929" s="82" t="s">
        <v>69</v>
      </c>
      <c r="R1929" s="82" t="s">
        <v>2429</v>
      </c>
      <c r="S1929" s="6"/>
      <c r="T1929" s="99">
        <v>1</v>
      </c>
      <c r="U1929" s="99">
        <v>2</v>
      </c>
      <c r="V1929" s="99" t="s">
        <v>2429</v>
      </c>
      <c r="W1929" s="6">
        <v>42865</v>
      </c>
      <c r="X1929" s="82" t="s">
        <v>3287</v>
      </c>
      <c r="Y1929" s="82" t="s">
        <v>4430</v>
      </c>
      <c r="Z1929" s="82" t="s">
        <v>2549</v>
      </c>
      <c r="AA1929" s="6">
        <v>42867</v>
      </c>
      <c r="AB1929" s="6" t="s">
        <v>2516</v>
      </c>
      <c r="AC1929" s="82" t="s">
        <v>2517</v>
      </c>
      <c r="AD1929" s="82" t="s">
        <v>3149</v>
      </c>
      <c r="AE1929" s="82"/>
    </row>
    <row r="1930" spans="1:31" s="103" customFormat="1" ht="29.25" hidden="1" customHeight="1">
      <c r="A1930" s="312">
        <v>1929</v>
      </c>
      <c r="B1930" s="74" t="s">
        <v>4847</v>
      </c>
      <c r="C1930" s="6">
        <v>42864</v>
      </c>
      <c r="D1930" s="82" t="s">
        <v>3149</v>
      </c>
      <c r="E1930" s="82" t="s">
        <v>2828</v>
      </c>
      <c r="F1930" s="82" t="s">
        <v>4848</v>
      </c>
      <c r="G1930" s="82" t="s">
        <v>4849</v>
      </c>
      <c r="H1930" s="82" t="s">
        <v>3149</v>
      </c>
      <c r="I1930" s="108">
        <v>54000</v>
      </c>
      <c r="J1930" s="82" t="s">
        <v>4530</v>
      </c>
      <c r="K1930" s="82" t="s">
        <v>3880</v>
      </c>
      <c r="L1930" s="82" t="s">
        <v>2403</v>
      </c>
      <c r="M1930" s="82" t="s">
        <v>3881</v>
      </c>
      <c r="N1930" s="324" t="str">
        <f>INDEX(软件产品清单!H:H,MATCH(出库记录!K1930&amp;出库记录!L1930,软件产品清单!AB:AB,0))</f>
        <v>标准产品</v>
      </c>
      <c r="O1930" s="82" t="s">
        <v>1504</v>
      </c>
      <c r="P1930" s="82" t="s">
        <v>8438</v>
      </c>
      <c r="Q1930" s="82" t="s">
        <v>4</v>
      </c>
      <c r="R1930" s="82" t="s">
        <v>2429</v>
      </c>
      <c r="S1930" s="6"/>
      <c r="T1930" s="99">
        <v>1</v>
      </c>
      <c r="U1930" s="99">
        <v>1</v>
      </c>
      <c r="V1930" s="99" t="s">
        <v>2429</v>
      </c>
      <c r="W1930" s="6">
        <v>42865</v>
      </c>
      <c r="X1930" s="82" t="s">
        <v>3287</v>
      </c>
      <c r="Y1930" s="82" t="s">
        <v>4430</v>
      </c>
      <c r="Z1930" s="82" t="s">
        <v>2549</v>
      </c>
      <c r="AA1930" s="6">
        <v>42867</v>
      </c>
      <c r="AB1930" s="6" t="s">
        <v>2516</v>
      </c>
      <c r="AC1930" s="82" t="s">
        <v>2517</v>
      </c>
      <c r="AD1930" s="82" t="s">
        <v>3149</v>
      </c>
      <c r="AE1930" s="82"/>
    </row>
    <row r="1931" spans="1:31" s="103" customFormat="1" ht="29.25" hidden="1" customHeight="1">
      <c r="A1931" s="312">
        <v>1930</v>
      </c>
      <c r="B1931" s="74" t="s">
        <v>4847</v>
      </c>
      <c r="C1931" s="6">
        <v>42864</v>
      </c>
      <c r="D1931" s="82" t="s">
        <v>3149</v>
      </c>
      <c r="E1931" s="82" t="s">
        <v>2828</v>
      </c>
      <c r="F1931" s="82" t="s">
        <v>4848</v>
      </c>
      <c r="G1931" s="82" t="s">
        <v>4849</v>
      </c>
      <c r="H1931" s="82" t="s">
        <v>3149</v>
      </c>
      <c r="I1931" s="108">
        <v>151820</v>
      </c>
      <c r="J1931" s="82" t="s">
        <v>4850</v>
      </c>
      <c r="K1931" s="82" t="s">
        <v>4850</v>
      </c>
      <c r="L1931" s="82" t="s">
        <v>0</v>
      </c>
      <c r="M1931" s="82" t="s">
        <v>4851</v>
      </c>
      <c r="N1931" s="324" t="str">
        <f>INDEX(软件产品清单!H:H,MATCH(出库记录!K1931&amp;出库记录!L1931,软件产品清单!AB:AB,0))</f>
        <v>标准产品</v>
      </c>
      <c r="O1931" s="82" t="s">
        <v>1504</v>
      </c>
      <c r="P1931" s="82" t="s">
        <v>8438</v>
      </c>
      <c r="Q1931" s="82" t="s">
        <v>4</v>
      </c>
      <c r="R1931" s="82" t="s">
        <v>2429</v>
      </c>
      <c r="S1931" s="6"/>
      <c r="T1931" s="99">
        <v>1</v>
      </c>
      <c r="U1931" s="99">
        <v>1</v>
      </c>
      <c r="V1931" s="99" t="s">
        <v>2429</v>
      </c>
      <c r="W1931" s="6">
        <v>42865</v>
      </c>
      <c r="X1931" s="82" t="s">
        <v>3287</v>
      </c>
      <c r="Y1931" s="82" t="s">
        <v>4430</v>
      </c>
      <c r="Z1931" s="82" t="s">
        <v>2549</v>
      </c>
      <c r="AA1931" s="6">
        <v>42867</v>
      </c>
      <c r="AB1931" s="6" t="s">
        <v>2516</v>
      </c>
      <c r="AC1931" s="82" t="s">
        <v>2517</v>
      </c>
      <c r="AD1931" s="82" t="s">
        <v>3149</v>
      </c>
      <c r="AE1931" s="82"/>
    </row>
    <row r="1932" spans="1:31" s="103" customFormat="1" ht="29.25" hidden="1" customHeight="1">
      <c r="A1932" s="312">
        <v>1931</v>
      </c>
      <c r="B1932" s="74" t="s">
        <v>4852</v>
      </c>
      <c r="C1932" s="6">
        <v>42864</v>
      </c>
      <c r="D1932" s="82" t="s">
        <v>3036</v>
      </c>
      <c r="E1932" s="82" t="s">
        <v>2828</v>
      </c>
      <c r="F1932" s="82" t="s">
        <v>4853</v>
      </c>
      <c r="G1932" s="82" t="s">
        <v>4854</v>
      </c>
      <c r="H1932" s="82" t="s">
        <v>3036</v>
      </c>
      <c r="I1932" s="108">
        <v>98190</v>
      </c>
      <c r="J1932" s="82" t="s">
        <v>2749</v>
      </c>
      <c r="K1932" s="82" t="s">
        <v>3300</v>
      </c>
      <c r="L1932" s="82" t="s">
        <v>3301</v>
      </c>
      <c r="M1932" s="82" t="s">
        <v>3773</v>
      </c>
      <c r="N1932" s="324" t="str">
        <f>INDEX(软件产品清单!H:H,MATCH(出库记录!K1932&amp;出库记录!L1932,软件产品清单!AB:AB,0))</f>
        <v>标准产品</v>
      </c>
      <c r="O1932" s="82" t="s">
        <v>1557</v>
      </c>
      <c r="P1932" s="82" t="s">
        <v>8440</v>
      </c>
      <c r="Q1932" s="82" t="s">
        <v>1553</v>
      </c>
      <c r="R1932" s="82" t="s">
        <v>2429</v>
      </c>
      <c r="S1932" s="6"/>
      <c r="T1932" s="99">
        <v>1</v>
      </c>
      <c r="U1932" s="99">
        <v>1</v>
      </c>
      <c r="V1932" s="99" t="s">
        <v>2429</v>
      </c>
      <c r="W1932" s="6">
        <v>42877</v>
      </c>
      <c r="X1932" s="82" t="s">
        <v>3287</v>
      </c>
      <c r="Y1932" s="82" t="s">
        <v>4430</v>
      </c>
      <c r="Z1932" s="82" t="s">
        <v>2429</v>
      </c>
      <c r="AA1932" s="6"/>
      <c r="AB1932" s="6"/>
      <c r="AC1932" s="82"/>
      <c r="AD1932" s="82"/>
      <c r="AE1932" s="82"/>
    </row>
    <row r="1933" spans="1:31" s="103" customFormat="1" ht="29.25" hidden="1" customHeight="1">
      <c r="A1933" s="312">
        <v>1932</v>
      </c>
      <c r="B1933" s="74" t="s">
        <v>4852</v>
      </c>
      <c r="C1933" s="6">
        <v>42864</v>
      </c>
      <c r="D1933" s="82" t="s">
        <v>3036</v>
      </c>
      <c r="E1933" s="82" t="s">
        <v>2828</v>
      </c>
      <c r="F1933" s="82" t="s">
        <v>4853</v>
      </c>
      <c r="G1933" s="82" t="s">
        <v>4854</v>
      </c>
      <c r="H1933" s="82" t="s">
        <v>3036</v>
      </c>
      <c r="I1933" s="108">
        <v>80000</v>
      </c>
      <c r="J1933" s="82" t="s">
        <v>3352</v>
      </c>
      <c r="K1933" s="82" t="s">
        <v>3352</v>
      </c>
      <c r="L1933" s="82" t="s">
        <v>2403</v>
      </c>
      <c r="M1933" s="82" t="s">
        <v>4855</v>
      </c>
      <c r="N1933" s="324" t="str">
        <f>INDEX(软件产品清单!H:H,MATCH(出库记录!K1933&amp;出库记录!L1933,软件产品清单!AB:AB,0))</f>
        <v>标准产品</v>
      </c>
      <c r="O1933" s="82" t="s">
        <v>1557</v>
      </c>
      <c r="P1933" s="82" t="s">
        <v>8440</v>
      </c>
      <c r="Q1933" s="82" t="s">
        <v>4</v>
      </c>
      <c r="R1933" s="82" t="s">
        <v>2429</v>
      </c>
      <c r="S1933" s="6"/>
      <c r="T1933" s="99">
        <v>1</v>
      </c>
      <c r="U1933" s="99">
        <v>2</v>
      </c>
      <c r="V1933" s="99" t="s">
        <v>2429</v>
      </c>
      <c r="W1933" s="6">
        <v>42877</v>
      </c>
      <c r="X1933" s="82" t="s">
        <v>3287</v>
      </c>
      <c r="Y1933" s="82" t="s">
        <v>4430</v>
      </c>
      <c r="Z1933" s="82" t="s">
        <v>2549</v>
      </c>
      <c r="AA1933" s="6"/>
      <c r="AB1933" s="6"/>
      <c r="AC1933" s="82"/>
      <c r="AD1933" s="82"/>
      <c r="AE1933" s="82"/>
    </row>
    <row r="1934" spans="1:31" ht="29.25" hidden="1" customHeight="1">
      <c r="A1934" s="312">
        <v>1933</v>
      </c>
      <c r="B1934" s="74" t="s">
        <v>4856</v>
      </c>
      <c r="C1934" s="6">
        <v>42865</v>
      </c>
      <c r="D1934" s="82" t="s">
        <v>4857</v>
      </c>
      <c r="E1934" s="82" t="s">
        <v>3026</v>
      </c>
      <c r="F1934" s="82" t="s">
        <v>4858</v>
      </c>
      <c r="G1934" s="82" t="s">
        <v>4859</v>
      </c>
      <c r="H1934" s="82"/>
      <c r="I1934" s="108"/>
      <c r="J1934" s="82"/>
      <c r="K1934" s="82" t="s">
        <v>4860</v>
      </c>
      <c r="L1934" s="82" t="s">
        <v>2465</v>
      </c>
      <c r="M1934" s="82" t="s">
        <v>3273</v>
      </c>
      <c r="N1934" s="324" t="str">
        <f>INDEX(软件产品清单!H:H,MATCH(出库记录!K1934&amp;出库记录!L1934,软件产品清单!AB:AB,0))</f>
        <v>Demo</v>
      </c>
      <c r="O1934" s="82" t="s">
        <v>1621</v>
      </c>
      <c r="P1934" s="82" t="s">
        <v>8439</v>
      </c>
      <c r="Q1934" s="82" t="s">
        <v>4</v>
      </c>
      <c r="R1934" s="82" t="s">
        <v>2429</v>
      </c>
      <c r="S1934" s="6"/>
      <c r="T1934" s="99" t="s">
        <v>2429</v>
      </c>
      <c r="U1934" s="99" t="s">
        <v>2429</v>
      </c>
      <c r="V1934" s="99" t="s">
        <v>2429</v>
      </c>
      <c r="W1934" s="6"/>
      <c r="X1934" s="82" t="s">
        <v>3265</v>
      </c>
      <c r="Y1934" s="82"/>
      <c r="Z1934" s="82" t="s">
        <v>2549</v>
      </c>
      <c r="AA1934" s="10">
        <v>42865</v>
      </c>
      <c r="AB1934" s="10">
        <v>42895</v>
      </c>
      <c r="AC1934" s="90" t="s">
        <v>2517</v>
      </c>
      <c r="AD1934" s="90" t="s">
        <v>4857</v>
      </c>
      <c r="AE1934" s="90"/>
    </row>
    <row r="1935" spans="1:31" ht="29.25" hidden="1" customHeight="1">
      <c r="A1935" s="312">
        <v>1934</v>
      </c>
      <c r="B1935" s="82" t="s">
        <v>4861</v>
      </c>
      <c r="C1935" s="6">
        <v>42865</v>
      </c>
      <c r="D1935" s="82" t="s">
        <v>3468</v>
      </c>
      <c r="E1935" s="82" t="s">
        <v>2828</v>
      </c>
      <c r="F1935" s="92" t="s">
        <v>4862</v>
      </c>
      <c r="G1935" s="82" t="s">
        <v>4863</v>
      </c>
      <c r="H1935" s="82" t="s">
        <v>3468</v>
      </c>
      <c r="I1935" s="108">
        <v>78000</v>
      </c>
      <c r="J1935" s="82" t="s">
        <v>935</v>
      </c>
      <c r="K1935" s="82" t="s">
        <v>935</v>
      </c>
      <c r="L1935" s="82" t="s">
        <v>952</v>
      </c>
      <c r="M1935" s="82" t="s">
        <v>3767</v>
      </c>
      <c r="N1935" s="324" t="str">
        <f>INDEX(软件产品清单!H:H,MATCH(出库记录!K1935&amp;出库记录!L1935,软件产品清单!AB:AB,0))</f>
        <v>标准产品</v>
      </c>
      <c r="O1935" s="82" t="s">
        <v>1615</v>
      </c>
      <c r="P1935" s="82" t="s">
        <v>8440</v>
      </c>
      <c r="Q1935" s="82" t="s">
        <v>1553</v>
      </c>
      <c r="R1935" s="82" t="s">
        <v>2429</v>
      </c>
      <c r="S1935" s="6"/>
      <c r="T1935" s="99">
        <v>1</v>
      </c>
      <c r="U1935" s="99">
        <v>2</v>
      </c>
      <c r="V1935" s="99" t="s">
        <v>2429</v>
      </c>
      <c r="W1935" s="6">
        <v>42867</v>
      </c>
      <c r="X1935" s="82" t="s">
        <v>3287</v>
      </c>
      <c r="Y1935" s="82" t="s">
        <v>4430</v>
      </c>
      <c r="Z1935" s="82" t="s">
        <v>2429</v>
      </c>
      <c r="AA1935" s="6"/>
      <c r="AB1935" s="6"/>
      <c r="AC1935" s="82"/>
      <c r="AD1935" s="82"/>
      <c r="AE1935" s="82"/>
    </row>
    <row r="1936" spans="1:31" ht="29.25" hidden="1" customHeight="1">
      <c r="A1936" s="312">
        <v>1935</v>
      </c>
      <c r="B1936" s="82" t="s">
        <v>4861</v>
      </c>
      <c r="C1936" s="6">
        <v>42865</v>
      </c>
      <c r="D1936" s="82" t="s">
        <v>3468</v>
      </c>
      <c r="E1936" s="82" t="s">
        <v>2828</v>
      </c>
      <c r="F1936" s="92" t="s">
        <v>4862</v>
      </c>
      <c r="G1936" s="82" t="s">
        <v>4863</v>
      </c>
      <c r="H1936" s="82" t="s">
        <v>3468</v>
      </c>
      <c r="I1936" s="108">
        <v>60000</v>
      </c>
      <c r="J1936" s="82" t="s">
        <v>925</v>
      </c>
      <c r="K1936" s="82" t="s">
        <v>925</v>
      </c>
      <c r="L1936" s="82" t="s">
        <v>933</v>
      </c>
      <c r="M1936" s="82" t="s">
        <v>3763</v>
      </c>
      <c r="N1936" s="324" t="str">
        <f>INDEX(软件产品清单!H:H,MATCH(出库记录!K1936&amp;出库记录!L1936,软件产品清单!AB:AB,0))</f>
        <v>标准产品</v>
      </c>
      <c r="O1936" s="82" t="s">
        <v>1615</v>
      </c>
      <c r="P1936" s="82" t="s">
        <v>8440</v>
      </c>
      <c r="Q1936" s="82" t="s">
        <v>1553</v>
      </c>
      <c r="R1936" s="82" t="s">
        <v>2429</v>
      </c>
      <c r="S1936" s="6"/>
      <c r="T1936" s="99">
        <v>1</v>
      </c>
      <c r="U1936" s="99">
        <v>1</v>
      </c>
      <c r="V1936" s="99" t="s">
        <v>2429</v>
      </c>
      <c r="W1936" s="6">
        <v>42867</v>
      </c>
      <c r="X1936" s="82" t="s">
        <v>3287</v>
      </c>
      <c r="Y1936" s="82" t="s">
        <v>4430</v>
      </c>
      <c r="Z1936" s="82" t="s">
        <v>2429</v>
      </c>
      <c r="AA1936" s="6"/>
      <c r="AB1936" s="6"/>
      <c r="AC1936" s="82"/>
      <c r="AD1936" s="82"/>
      <c r="AE1936" s="82"/>
    </row>
    <row r="1937" spans="1:31" ht="29.25" hidden="1" customHeight="1">
      <c r="A1937" s="312">
        <v>1936</v>
      </c>
      <c r="B1937" s="82" t="s">
        <v>4861</v>
      </c>
      <c r="C1937" s="6">
        <v>42865</v>
      </c>
      <c r="D1937" s="82" t="s">
        <v>3468</v>
      </c>
      <c r="E1937" s="82" t="s">
        <v>2828</v>
      </c>
      <c r="F1937" s="92" t="s">
        <v>4864</v>
      </c>
      <c r="G1937" s="82" t="s">
        <v>4863</v>
      </c>
      <c r="H1937" s="82" t="s">
        <v>3468</v>
      </c>
      <c r="I1937" s="108">
        <v>60000</v>
      </c>
      <c r="J1937" s="82" t="s">
        <v>4865</v>
      </c>
      <c r="K1937" s="82" t="s">
        <v>3497</v>
      </c>
      <c r="L1937" s="82" t="s">
        <v>4564</v>
      </c>
      <c r="M1937" s="82" t="s">
        <v>4565</v>
      </c>
      <c r="N1937" s="324" t="str">
        <f>INDEX(软件产品清单!H:H,MATCH(出库记录!K1937&amp;出库记录!L1937,软件产品清单!AB:AB,0))</f>
        <v>标准产品</v>
      </c>
      <c r="O1937" s="82" t="s">
        <v>1557</v>
      </c>
      <c r="P1937" s="82" t="s">
        <v>8438</v>
      </c>
      <c r="Q1937" s="82" t="s">
        <v>4</v>
      </c>
      <c r="R1937" s="82" t="s">
        <v>2429</v>
      </c>
      <c r="S1937" s="6"/>
      <c r="T1937" s="99">
        <v>1</v>
      </c>
      <c r="U1937" s="99">
        <v>1</v>
      </c>
      <c r="V1937" s="99" t="s">
        <v>2429</v>
      </c>
      <c r="W1937" s="6">
        <v>42867</v>
      </c>
      <c r="X1937" s="82" t="s">
        <v>3287</v>
      </c>
      <c r="Y1937" s="82" t="s">
        <v>4430</v>
      </c>
      <c r="Z1937" s="82" t="s">
        <v>2549</v>
      </c>
      <c r="AA1937" s="6">
        <v>42873</v>
      </c>
      <c r="AB1937" s="6" t="s">
        <v>2516</v>
      </c>
      <c r="AC1937" s="82" t="s">
        <v>2517</v>
      </c>
      <c r="AD1937" s="82" t="s">
        <v>3468</v>
      </c>
      <c r="AE1937" s="82"/>
    </row>
    <row r="1938" spans="1:31" ht="29.25" hidden="1" customHeight="1">
      <c r="A1938" s="312">
        <v>1937</v>
      </c>
      <c r="B1938" s="82" t="s">
        <v>4861</v>
      </c>
      <c r="C1938" s="6">
        <v>42865</v>
      </c>
      <c r="D1938" s="82" t="s">
        <v>3468</v>
      </c>
      <c r="E1938" s="82" t="s">
        <v>2828</v>
      </c>
      <c r="F1938" s="92" t="s">
        <v>4864</v>
      </c>
      <c r="G1938" s="82" t="s">
        <v>4863</v>
      </c>
      <c r="H1938" s="82" t="s">
        <v>3468</v>
      </c>
      <c r="I1938" s="108">
        <v>68000</v>
      </c>
      <c r="J1938" s="82" t="s">
        <v>4866</v>
      </c>
      <c r="K1938" s="82" t="s">
        <v>1933</v>
      </c>
      <c r="L1938" s="82" t="s">
        <v>3925</v>
      </c>
      <c r="M1938" s="82" t="s">
        <v>4826</v>
      </c>
      <c r="N1938" s="324" t="str">
        <f>INDEX(软件产品清单!H:H,MATCH(出库记录!K1938&amp;出库记录!L1938,软件产品清单!AB:AB,0))</f>
        <v>标准产品</v>
      </c>
      <c r="O1938" s="82" t="s">
        <v>1557</v>
      </c>
      <c r="P1938" s="82" t="s">
        <v>8440</v>
      </c>
      <c r="Q1938" s="82" t="s">
        <v>4</v>
      </c>
      <c r="R1938" s="82" t="s">
        <v>2429</v>
      </c>
      <c r="S1938" s="6"/>
      <c r="T1938" s="99">
        <v>1</v>
      </c>
      <c r="U1938" s="99">
        <v>2</v>
      </c>
      <c r="V1938" s="99" t="s">
        <v>2429</v>
      </c>
      <c r="W1938" s="6">
        <v>42867</v>
      </c>
      <c r="X1938" s="82" t="s">
        <v>3287</v>
      </c>
      <c r="Y1938" s="82" t="s">
        <v>4430</v>
      </c>
      <c r="Z1938" s="82" t="s">
        <v>2429</v>
      </c>
      <c r="AA1938" s="6"/>
      <c r="AB1938" s="6"/>
      <c r="AC1938" s="82"/>
      <c r="AD1938" s="82"/>
      <c r="AE1938" s="82"/>
    </row>
    <row r="1939" spans="1:31" ht="29.25" hidden="1" customHeight="1">
      <c r="A1939" s="312">
        <v>1938</v>
      </c>
      <c r="B1939" s="82" t="s">
        <v>4867</v>
      </c>
      <c r="C1939" s="6">
        <v>42865</v>
      </c>
      <c r="D1939" s="82" t="s">
        <v>3921</v>
      </c>
      <c r="E1939" s="82" t="s">
        <v>3150</v>
      </c>
      <c r="F1939" s="82" t="s">
        <v>4868</v>
      </c>
      <c r="G1939" s="82" t="s">
        <v>4869</v>
      </c>
      <c r="H1939" s="82" t="s">
        <v>3375</v>
      </c>
      <c r="I1939" s="108"/>
      <c r="J1939" s="82"/>
      <c r="K1939" s="82" t="s">
        <v>111</v>
      </c>
      <c r="L1939" s="82" t="s">
        <v>115</v>
      </c>
      <c r="M1939" s="82" t="s">
        <v>3896</v>
      </c>
      <c r="N1939" s="324" t="str">
        <f>INDEX(软件产品清单!H:H,MATCH(出库记录!K1939&amp;出库记录!L1939,软件产品清单!AB:AB,0))</f>
        <v>标准产品</v>
      </c>
      <c r="O1939" s="82" t="s">
        <v>1504</v>
      </c>
      <c r="P1939" s="82" t="s">
        <v>8438</v>
      </c>
      <c r="Q1939" s="82" t="s">
        <v>4</v>
      </c>
      <c r="R1939" s="82" t="s">
        <v>2429</v>
      </c>
      <c r="S1939" s="6"/>
      <c r="T1939" s="99" t="s">
        <v>2429</v>
      </c>
      <c r="U1939" s="99" t="s">
        <v>2429</v>
      </c>
      <c r="V1939" s="99" t="s">
        <v>2429</v>
      </c>
      <c r="W1939" s="6"/>
      <c r="X1939" s="82" t="s">
        <v>3265</v>
      </c>
      <c r="Y1939" s="82"/>
      <c r="Z1939" s="82" t="s">
        <v>2549</v>
      </c>
      <c r="AA1939" s="6">
        <v>42865</v>
      </c>
      <c r="AB1939" s="6" t="s">
        <v>2516</v>
      </c>
      <c r="AC1939" s="82" t="s">
        <v>2517</v>
      </c>
      <c r="AD1939" s="82" t="s">
        <v>3921</v>
      </c>
      <c r="AE1939" s="82"/>
    </row>
    <row r="1940" spans="1:31" ht="29.25" hidden="1" customHeight="1">
      <c r="A1940" s="312">
        <v>1939</v>
      </c>
      <c r="B1940" s="74" t="s">
        <v>4870</v>
      </c>
      <c r="C1940" s="6">
        <v>42865</v>
      </c>
      <c r="D1940" s="82" t="s">
        <v>3277</v>
      </c>
      <c r="E1940" s="82" t="s">
        <v>3150</v>
      </c>
      <c r="F1940" s="82" t="s">
        <v>3396</v>
      </c>
      <c r="G1940" s="82" t="s">
        <v>4871</v>
      </c>
      <c r="H1940" s="82" t="s">
        <v>3027</v>
      </c>
      <c r="I1940" s="108"/>
      <c r="J1940" s="82"/>
      <c r="K1940" s="82" t="s">
        <v>3497</v>
      </c>
      <c r="L1940" s="82" t="s">
        <v>4564</v>
      </c>
      <c r="M1940" s="82" t="s">
        <v>4565</v>
      </c>
      <c r="N1940" s="324" t="str">
        <f>INDEX(软件产品清单!H:H,MATCH(出库记录!K1940&amp;出库记录!L1940,软件产品清单!AB:AB,0))</f>
        <v>标准产品</v>
      </c>
      <c r="O1940" s="82" t="s">
        <v>1557</v>
      </c>
      <c r="P1940" s="82" t="s">
        <v>8438</v>
      </c>
      <c r="Q1940" s="82" t="s">
        <v>4</v>
      </c>
      <c r="R1940" s="82" t="s">
        <v>2429</v>
      </c>
      <c r="S1940" s="6"/>
      <c r="T1940" s="99" t="s">
        <v>2429</v>
      </c>
      <c r="U1940" s="99" t="s">
        <v>2429</v>
      </c>
      <c r="V1940" s="99" t="s">
        <v>2429</v>
      </c>
      <c r="W1940" s="6"/>
      <c r="X1940" s="82" t="s">
        <v>3265</v>
      </c>
      <c r="Y1940" s="82"/>
      <c r="Z1940" s="82" t="s">
        <v>2549</v>
      </c>
      <c r="AA1940" s="6">
        <v>42865</v>
      </c>
      <c r="AB1940" s="6" t="s">
        <v>2516</v>
      </c>
      <c r="AC1940" s="82" t="s">
        <v>2517</v>
      </c>
      <c r="AD1940" s="82" t="s">
        <v>3277</v>
      </c>
      <c r="AE1940" s="82"/>
    </row>
    <row r="1941" spans="1:31" ht="29.25" hidden="1" customHeight="1">
      <c r="A1941" s="312">
        <v>1940</v>
      </c>
      <c r="B1941" s="74" t="s">
        <v>4872</v>
      </c>
      <c r="C1941" s="6">
        <v>42865</v>
      </c>
      <c r="D1941" s="82" t="s">
        <v>4795</v>
      </c>
      <c r="E1941" s="82" t="s">
        <v>3522</v>
      </c>
      <c r="F1941" s="82"/>
      <c r="G1941" s="82"/>
      <c r="H1941" s="82"/>
      <c r="I1941" s="108"/>
      <c r="J1941" s="82"/>
      <c r="K1941" s="82" t="s">
        <v>3966</v>
      </c>
      <c r="L1941" s="82" t="s">
        <v>3023</v>
      </c>
      <c r="M1941" s="82" t="s">
        <v>3967</v>
      </c>
      <c r="N1941" s="324" t="str">
        <f>INDEX(软件产品清单!H:H,MATCH(出库记录!K1941&amp;出库记录!L1941,软件产品清单!AB:AB,0))</f>
        <v>标准产品</v>
      </c>
      <c r="O1941" s="82" t="s">
        <v>1557</v>
      </c>
      <c r="P1941" s="82" t="s">
        <v>8438</v>
      </c>
      <c r="Q1941" s="82" t="s">
        <v>4</v>
      </c>
      <c r="R1941" s="82" t="s">
        <v>2429</v>
      </c>
      <c r="S1941" s="6"/>
      <c r="T1941" s="99" t="s">
        <v>2429</v>
      </c>
      <c r="U1941" s="99" t="s">
        <v>2429</v>
      </c>
      <c r="V1941" s="99" t="s">
        <v>2429</v>
      </c>
      <c r="W1941" s="6"/>
      <c r="X1941" s="82" t="s">
        <v>3265</v>
      </c>
      <c r="Y1941" s="82"/>
      <c r="Z1941" s="82" t="s">
        <v>2549</v>
      </c>
      <c r="AA1941" s="6">
        <v>42870</v>
      </c>
      <c r="AB1941" s="6">
        <v>42874</v>
      </c>
      <c r="AC1941" s="82" t="s">
        <v>2517</v>
      </c>
      <c r="AD1941" s="82" t="s">
        <v>4795</v>
      </c>
      <c r="AE1941" s="82"/>
    </row>
    <row r="1942" spans="1:31" ht="29.25" hidden="1" customHeight="1">
      <c r="A1942" s="312">
        <v>1941</v>
      </c>
      <c r="B1942" s="74" t="s">
        <v>4873</v>
      </c>
      <c r="C1942" s="6">
        <v>42865</v>
      </c>
      <c r="D1942" s="82" t="s">
        <v>3921</v>
      </c>
      <c r="E1942" s="82" t="s">
        <v>3150</v>
      </c>
      <c r="F1942" s="82" t="s">
        <v>3928</v>
      </c>
      <c r="G1942" s="82" t="s">
        <v>3929</v>
      </c>
      <c r="H1942" s="82"/>
      <c r="I1942" s="108"/>
      <c r="J1942" s="82"/>
      <c r="K1942" s="82" t="s">
        <v>3930</v>
      </c>
      <c r="L1942" s="82" t="s">
        <v>3643</v>
      </c>
      <c r="M1942" s="82" t="s">
        <v>3931</v>
      </c>
      <c r="N1942" s="324" t="str">
        <f>INDEX(软件产品清单!H:H,MATCH(出库记录!K1942&amp;出库记录!L1942,软件产品清单!AB:AB,0))</f>
        <v>标准产品</v>
      </c>
      <c r="O1942" s="82" t="s">
        <v>1494</v>
      </c>
      <c r="P1942" s="82" t="s">
        <v>8438</v>
      </c>
      <c r="Q1942" s="82" t="s">
        <v>4</v>
      </c>
      <c r="R1942" s="82" t="s">
        <v>2549</v>
      </c>
      <c r="S1942" s="6">
        <v>42865</v>
      </c>
      <c r="T1942" s="99" t="s">
        <v>2429</v>
      </c>
      <c r="U1942" s="99" t="s">
        <v>2429</v>
      </c>
      <c r="V1942" s="99" t="s">
        <v>2429</v>
      </c>
      <c r="W1942" s="6"/>
      <c r="X1942" s="82" t="s">
        <v>3287</v>
      </c>
      <c r="Y1942" s="82" t="s">
        <v>3921</v>
      </c>
      <c r="Z1942" s="82" t="s">
        <v>2549</v>
      </c>
      <c r="AA1942" s="6">
        <v>42877</v>
      </c>
      <c r="AB1942" s="6">
        <v>42879</v>
      </c>
      <c r="AC1942" s="82" t="s">
        <v>2517</v>
      </c>
      <c r="AD1942" s="82" t="s">
        <v>3921</v>
      </c>
      <c r="AE1942" s="82" t="s">
        <v>4874</v>
      </c>
    </row>
    <row r="1943" spans="1:31" ht="29.25" hidden="1" customHeight="1">
      <c r="A1943" s="312">
        <v>1942</v>
      </c>
      <c r="B1943" s="74" t="s">
        <v>4875</v>
      </c>
      <c r="C1943" s="6">
        <v>42865</v>
      </c>
      <c r="D1943" s="82" t="s">
        <v>3921</v>
      </c>
      <c r="E1943" s="82" t="s">
        <v>3150</v>
      </c>
      <c r="F1943" s="82" t="s">
        <v>4876</v>
      </c>
      <c r="G1943" s="82" t="s">
        <v>3946</v>
      </c>
      <c r="H1943" s="82"/>
      <c r="I1943" s="108"/>
      <c r="J1943" s="82"/>
      <c r="K1943" s="82" t="s">
        <v>81</v>
      </c>
      <c r="L1943" s="82" t="s">
        <v>333</v>
      </c>
      <c r="M1943" s="82" t="s">
        <v>4877</v>
      </c>
      <c r="N1943" s="324" t="str">
        <f>INDEX(软件产品清单!H:H,MATCH(出库记录!K1943&amp;出库记录!L1943,软件产品清单!AB:AB,0))</f>
        <v>标准产品</v>
      </c>
      <c r="O1943" s="82" t="s">
        <v>1504</v>
      </c>
      <c r="P1943" s="82" t="s">
        <v>8438</v>
      </c>
      <c r="Q1943" s="82" t="s">
        <v>4</v>
      </c>
      <c r="R1943" s="82" t="s">
        <v>2429</v>
      </c>
      <c r="S1943" s="6"/>
      <c r="T1943" s="99" t="s">
        <v>2429</v>
      </c>
      <c r="U1943" s="99" t="s">
        <v>2429</v>
      </c>
      <c r="V1943" s="99" t="s">
        <v>2429</v>
      </c>
      <c r="W1943" s="6"/>
      <c r="X1943" s="82" t="s">
        <v>3265</v>
      </c>
      <c r="Y1943" s="82"/>
      <c r="Z1943" s="82" t="s">
        <v>2549</v>
      </c>
      <c r="AA1943" s="6">
        <v>42865</v>
      </c>
      <c r="AB1943" s="6" t="s">
        <v>2516</v>
      </c>
      <c r="AC1943" s="82" t="s">
        <v>2517</v>
      </c>
      <c r="AD1943" s="82" t="s">
        <v>3921</v>
      </c>
      <c r="AE1943" s="82"/>
    </row>
    <row r="1944" spans="1:31" ht="29.25" hidden="1" customHeight="1">
      <c r="A1944" s="312">
        <v>1943</v>
      </c>
      <c r="B1944" s="74" t="s">
        <v>4878</v>
      </c>
      <c r="C1944" s="6">
        <v>42866</v>
      </c>
      <c r="D1944" s="82" t="s">
        <v>3277</v>
      </c>
      <c r="E1944" s="82" t="s">
        <v>3150</v>
      </c>
      <c r="F1944" s="82" t="s">
        <v>4879</v>
      </c>
      <c r="G1944" s="82" t="s">
        <v>4880</v>
      </c>
      <c r="H1944" s="82"/>
      <c r="I1944" s="108"/>
      <c r="J1944" s="82"/>
      <c r="K1944" s="82" t="s">
        <v>3497</v>
      </c>
      <c r="L1944" s="82" t="s">
        <v>4564</v>
      </c>
      <c r="M1944" s="82" t="s">
        <v>4565</v>
      </c>
      <c r="N1944" s="324" t="str">
        <f>INDEX(软件产品清单!H:H,MATCH(出库记录!K1944&amp;出库记录!L1944,软件产品清单!AB:AB,0))</f>
        <v>标准产品</v>
      </c>
      <c r="O1944" s="82" t="s">
        <v>1557</v>
      </c>
      <c r="P1944" s="82" t="s">
        <v>8438</v>
      </c>
      <c r="Q1944" s="82" t="s">
        <v>4</v>
      </c>
      <c r="R1944" s="82" t="s">
        <v>2429</v>
      </c>
      <c r="S1944" s="6"/>
      <c r="T1944" s="99" t="s">
        <v>2429</v>
      </c>
      <c r="U1944" s="99" t="s">
        <v>2429</v>
      </c>
      <c r="V1944" s="99" t="s">
        <v>2429</v>
      </c>
      <c r="W1944" s="6"/>
      <c r="X1944" s="82" t="s">
        <v>3265</v>
      </c>
      <c r="Y1944" s="82"/>
      <c r="Z1944" s="82" t="s">
        <v>2549</v>
      </c>
      <c r="AA1944" s="6">
        <v>42866</v>
      </c>
      <c r="AB1944" s="6" t="s">
        <v>2516</v>
      </c>
      <c r="AC1944" s="82" t="s">
        <v>2517</v>
      </c>
      <c r="AD1944" s="82" t="s">
        <v>3277</v>
      </c>
      <c r="AE1944" s="82"/>
    </row>
    <row r="1945" spans="1:31" s="103" customFormat="1" ht="29.25" hidden="1" customHeight="1">
      <c r="A1945" s="312">
        <v>1944</v>
      </c>
      <c r="B1945" s="74" t="s">
        <v>4881</v>
      </c>
      <c r="C1945" s="6">
        <v>42866</v>
      </c>
      <c r="D1945" s="82" t="s">
        <v>3035</v>
      </c>
      <c r="E1945" s="82" t="s">
        <v>2828</v>
      </c>
      <c r="F1945" s="82" t="s">
        <v>4882</v>
      </c>
      <c r="G1945" s="82" t="s">
        <v>3946</v>
      </c>
      <c r="H1945" s="82" t="s">
        <v>3035</v>
      </c>
      <c r="I1945" s="108">
        <v>60000</v>
      </c>
      <c r="J1945" s="82" t="s">
        <v>935</v>
      </c>
      <c r="K1945" s="82" t="s">
        <v>935</v>
      </c>
      <c r="L1945" s="82" t="s">
        <v>952</v>
      </c>
      <c r="M1945" s="82" t="s">
        <v>3767</v>
      </c>
      <c r="N1945" s="324" t="str">
        <f>INDEX(软件产品清单!H:H,MATCH(出库记录!K1945&amp;出库记录!L1945,软件产品清单!AB:AB,0))</f>
        <v>标准产品</v>
      </c>
      <c r="O1945" s="82" t="s">
        <v>1615</v>
      </c>
      <c r="P1945" s="82" t="s">
        <v>8440</v>
      </c>
      <c r="Q1945" s="82" t="s">
        <v>1553</v>
      </c>
      <c r="R1945" s="82" t="s">
        <v>2429</v>
      </c>
      <c r="S1945" s="6"/>
      <c r="T1945" s="99">
        <v>1</v>
      </c>
      <c r="U1945" s="99">
        <v>2</v>
      </c>
      <c r="V1945" s="99" t="s">
        <v>2429</v>
      </c>
      <c r="W1945" s="6">
        <v>42867</v>
      </c>
      <c r="X1945" s="82" t="s">
        <v>3287</v>
      </c>
      <c r="Y1945" s="82" t="s">
        <v>4430</v>
      </c>
      <c r="Z1945" s="82" t="s">
        <v>2429</v>
      </c>
      <c r="AA1945" s="6"/>
      <c r="AB1945" s="6"/>
      <c r="AC1945" s="82"/>
      <c r="AD1945" s="82"/>
      <c r="AE1945" s="82"/>
    </row>
    <row r="1946" spans="1:31" s="103" customFormat="1" ht="29.25" hidden="1" customHeight="1">
      <c r="A1946" s="312">
        <v>1945</v>
      </c>
      <c r="B1946" s="74" t="s">
        <v>4881</v>
      </c>
      <c r="C1946" s="6">
        <v>42866</v>
      </c>
      <c r="D1946" s="82" t="s">
        <v>3035</v>
      </c>
      <c r="E1946" s="82" t="s">
        <v>2828</v>
      </c>
      <c r="F1946" s="82" t="s">
        <v>4882</v>
      </c>
      <c r="G1946" s="82" t="s">
        <v>3946</v>
      </c>
      <c r="H1946" s="82" t="s">
        <v>3035</v>
      </c>
      <c r="I1946" s="108">
        <v>40000</v>
      </c>
      <c r="J1946" s="82" t="s">
        <v>3354</v>
      </c>
      <c r="K1946" s="82" t="s">
        <v>3497</v>
      </c>
      <c r="L1946" s="82" t="s">
        <v>4564</v>
      </c>
      <c r="M1946" s="82" t="s">
        <v>4565</v>
      </c>
      <c r="N1946" s="324" t="str">
        <f>INDEX(软件产品清单!H:H,MATCH(出库记录!K1946&amp;出库记录!L1946,软件产品清单!AB:AB,0))</f>
        <v>标准产品</v>
      </c>
      <c r="O1946" s="82" t="s">
        <v>1557</v>
      </c>
      <c r="P1946" s="82" t="s">
        <v>8438</v>
      </c>
      <c r="Q1946" s="82" t="s">
        <v>4</v>
      </c>
      <c r="R1946" s="82" t="s">
        <v>2429</v>
      </c>
      <c r="S1946" s="6"/>
      <c r="T1946" s="346">
        <v>1</v>
      </c>
      <c r="U1946" s="346">
        <v>1</v>
      </c>
      <c r="V1946" s="346" t="s">
        <v>2429</v>
      </c>
      <c r="W1946" s="6">
        <v>42867</v>
      </c>
      <c r="X1946" s="82" t="s">
        <v>3287</v>
      </c>
      <c r="Y1946" s="82" t="s">
        <v>4430</v>
      </c>
      <c r="Z1946" s="82" t="s">
        <v>2549</v>
      </c>
      <c r="AA1946" s="6">
        <v>42873</v>
      </c>
      <c r="AB1946" s="6" t="s">
        <v>2516</v>
      </c>
      <c r="AC1946" s="82" t="s">
        <v>2517</v>
      </c>
      <c r="AD1946" s="82" t="s">
        <v>3035</v>
      </c>
      <c r="AE1946" s="346" t="s">
        <v>4883</v>
      </c>
    </row>
    <row r="1947" spans="1:31" s="103" customFormat="1" ht="29.25" hidden="1" customHeight="1">
      <c r="A1947" s="312">
        <v>1946</v>
      </c>
      <c r="B1947" s="74" t="s">
        <v>4881</v>
      </c>
      <c r="C1947" s="6">
        <v>42866</v>
      </c>
      <c r="D1947" s="82" t="s">
        <v>3035</v>
      </c>
      <c r="E1947" s="82" t="s">
        <v>2828</v>
      </c>
      <c r="F1947" s="82" t="s">
        <v>4884</v>
      </c>
      <c r="G1947" s="82" t="s">
        <v>3946</v>
      </c>
      <c r="H1947" s="82" t="s">
        <v>3035</v>
      </c>
      <c r="I1947" s="108">
        <v>34000</v>
      </c>
      <c r="J1947" s="82" t="s">
        <v>3043</v>
      </c>
      <c r="K1947" s="82" t="s">
        <v>3497</v>
      </c>
      <c r="L1947" s="82" t="s">
        <v>4564</v>
      </c>
      <c r="M1947" s="82" t="s">
        <v>4565</v>
      </c>
      <c r="N1947" s="324" t="str">
        <f>INDEX(软件产品清单!H:H,MATCH(出库记录!K1947&amp;出库记录!L1947,软件产品清单!AB:AB,0))</f>
        <v>标准产品</v>
      </c>
      <c r="O1947" s="82" t="s">
        <v>1557</v>
      </c>
      <c r="P1947" s="82" t="s">
        <v>8438</v>
      </c>
      <c r="Q1947" s="82" t="s">
        <v>4</v>
      </c>
      <c r="R1947" s="82" t="s">
        <v>2429</v>
      </c>
      <c r="S1947" s="6"/>
      <c r="T1947" s="348"/>
      <c r="U1947" s="348"/>
      <c r="V1947" s="348"/>
      <c r="W1947" s="6">
        <v>42867</v>
      </c>
      <c r="X1947" s="82" t="s">
        <v>3287</v>
      </c>
      <c r="Y1947" s="82" t="s">
        <v>4430</v>
      </c>
      <c r="Z1947" s="82" t="s">
        <v>2429</v>
      </c>
      <c r="AA1947" s="6"/>
      <c r="AB1947" s="6"/>
      <c r="AC1947" s="82"/>
      <c r="AD1947" s="82"/>
      <c r="AE1947" s="348"/>
    </row>
    <row r="1948" spans="1:31" s="103" customFormat="1" ht="29.25" hidden="1" customHeight="1">
      <c r="A1948" s="312">
        <v>1947</v>
      </c>
      <c r="B1948" s="74" t="s">
        <v>4881</v>
      </c>
      <c r="C1948" s="6">
        <v>42866</v>
      </c>
      <c r="D1948" s="82" t="s">
        <v>3035</v>
      </c>
      <c r="E1948" s="82" t="s">
        <v>2828</v>
      </c>
      <c r="F1948" s="82" t="s">
        <v>4884</v>
      </c>
      <c r="G1948" s="82" t="s">
        <v>3946</v>
      </c>
      <c r="H1948" s="82" t="s">
        <v>3035</v>
      </c>
      <c r="I1948" s="108">
        <v>30000</v>
      </c>
      <c r="J1948" s="82" t="s">
        <v>2171</v>
      </c>
      <c r="K1948" s="82" t="s">
        <v>2171</v>
      </c>
      <c r="L1948" s="82" t="s">
        <v>3456</v>
      </c>
      <c r="M1948" s="82" t="s">
        <v>3457</v>
      </c>
      <c r="N1948" s="324" t="str">
        <f>INDEX(软件产品清单!H:H,MATCH(出库记录!K1948&amp;出库记录!L1948,软件产品清单!AB:AB,0))</f>
        <v>标准产品</v>
      </c>
      <c r="O1948" s="82" t="s">
        <v>1557</v>
      </c>
      <c r="P1948" s="82" t="s">
        <v>8440</v>
      </c>
      <c r="Q1948" s="82" t="s">
        <v>1553</v>
      </c>
      <c r="R1948" s="82" t="s">
        <v>2429</v>
      </c>
      <c r="S1948" s="6"/>
      <c r="T1948" s="99">
        <v>1</v>
      </c>
      <c r="U1948" s="99">
        <v>1</v>
      </c>
      <c r="V1948" s="99" t="s">
        <v>2429</v>
      </c>
      <c r="W1948" s="6">
        <v>42867</v>
      </c>
      <c r="X1948" s="82" t="s">
        <v>3287</v>
      </c>
      <c r="Y1948" s="82" t="s">
        <v>4430</v>
      </c>
      <c r="Z1948" s="82" t="s">
        <v>2429</v>
      </c>
      <c r="AA1948" s="6"/>
      <c r="AB1948" s="6"/>
      <c r="AC1948" s="82"/>
      <c r="AD1948" s="82"/>
      <c r="AE1948" s="82"/>
    </row>
    <row r="1949" spans="1:31" s="103" customFormat="1" ht="29.25" hidden="1" customHeight="1">
      <c r="A1949" s="312">
        <v>1948</v>
      </c>
      <c r="B1949" s="74" t="s">
        <v>4885</v>
      </c>
      <c r="C1949" s="6">
        <v>42866</v>
      </c>
      <c r="D1949" s="82" t="s">
        <v>4781</v>
      </c>
      <c r="E1949" s="82" t="s">
        <v>3169</v>
      </c>
      <c r="F1949" s="82"/>
      <c r="G1949" s="82"/>
      <c r="H1949" s="82"/>
      <c r="I1949" s="108"/>
      <c r="J1949" s="82"/>
      <c r="K1949" s="82" t="s">
        <v>3548</v>
      </c>
      <c r="L1949" s="82" t="s">
        <v>2465</v>
      </c>
      <c r="M1949" s="82" t="s">
        <v>3549</v>
      </c>
      <c r="N1949" s="324" t="str">
        <f>INDEX(软件产品清单!H:H,MATCH(出库记录!K1949&amp;出库记录!L1949,软件产品清单!AB:AB,0))</f>
        <v>标准产品</v>
      </c>
      <c r="O1949" s="82" t="s">
        <v>1621</v>
      </c>
      <c r="P1949" s="82" t="s">
        <v>8439</v>
      </c>
      <c r="Q1949" s="82" t="s">
        <v>1517</v>
      </c>
      <c r="R1949" s="82" t="s">
        <v>2429</v>
      </c>
      <c r="S1949" s="6"/>
      <c r="T1949" s="82" t="s">
        <v>2429</v>
      </c>
      <c r="U1949" s="99" t="s">
        <v>2429</v>
      </c>
      <c r="V1949" s="99" t="s">
        <v>3303</v>
      </c>
      <c r="W1949" s="6"/>
      <c r="X1949" s="82" t="s">
        <v>3265</v>
      </c>
      <c r="Y1949" s="82"/>
      <c r="Z1949" s="82" t="s">
        <v>2549</v>
      </c>
      <c r="AA1949" s="6">
        <v>42867</v>
      </c>
      <c r="AB1949" s="6">
        <v>43013</v>
      </c>
      <c r="AC1949" s="82" t="s">
        <v>2517</v>
      </c>
      <c r="AD1949" s="82" t="s">
        <v>4781</v>
      </c>
      <c r="AE1949" s="82" t="s">
        <v>4886</v>
      </c>
    </row>
    <row r="1950" spans="1:31" s="103" customFormat="1" ht="29.25" hidden="1" customHeight="1">
      <c r="A1950" s="312">
        <v>1949</v>
      </c>
      <c r="B1950" s="74" t="s">
        <v>4885</v>
      </c>
      <c r="C1950" s="6">
        <v>42866</v>
      </c>
      <c r="D1950" s="82" t="s">
        <v>4781</v>
      </c>
      <c r="E1950" s="82" t="s">
        <v>3169</v>
      </c>
      <c r="F1950" s="82"/>
      <c r="G1950" s="82"/>
      <c r="H1950" s="82"/>
      <c r="I1950" s="108"/>
      <c r="J1950" s="82"/>
      <c r="K1950" s="82" t="s">
        <v>3533</v>
      </c>
      <c r="L1950" s="82" t="s">
        <v>4607</v>
      </c>
      <c r="M1950" s="82" t="s">
        <v>3662</v>
      </c>
      <c r="N1950" s="324" t="str">
        <f>INDEX(软件产品清单!H:H,MATCH(出库记录!K1950&amp;出库记录!L1950,软件产品清单!AB:AB,0))</f>
        <v>标准产品</v>
      </c>
      <c r="O1950" s="82" t="s">
        <v>1621</v>
      </c>
      <c r="P1950" s="82" t="s">
        <v>8439</v>
      </c>
      <c r="Q1950" s="82" t="s">
        <v>1517</v>
      </c>
      <c r="R1950" s="82" t="s">
        <v>2429</v>
      </c>
      <c r="S1950" s="6"/>
      <c r="T1950" s="82" t="s">
        <v>2429</v>
      </c>
      <c r="U1950" s="99" t="s">
        <v>2429</v>
      </c>
      <c r="V1950" s="99" t="s">
        <v>3303</v>
      </c>
      <c r="W1950" s="6"/>
      <c r="X1950" s="82" t="s">
        <v>3265</v>
      </c>
      <c r="Y1950" s="82"/>
      <c r="Z1950" s="82" t="s">
        <v>2549</v>
      </c>
      <c r="AA1950" s="6">
        <v>42867</v>
      </c>
      <c r="AB1950" s="6">
        <v>43013</v>
      </c>
      <c r="AC1950" s="82" t="s">
        <v>2517</v>
      </c>
      <c r="AD1950" s="82" t="s">
        <v>4781</v>
      </c>
      <c r="AE1950" s="82"/>
    </row>
    <row r="1951" spans="1:31" s="103" customFormat="1" ht="29.25" hidden="1" customHeight="1">
      <c r="A1951" s="312">
        <v>1950</v>
      </c>
      <c r="B1951" s="74" t="s">
        <v>4885</v>
      </c>
      <c r="C1951" s="6">
        <v>42866</v>
      </c>
      <c r="D1951" s="82" t="s">
        <v>4781</v>
      </c>
      <c r="E1951" s="82" t="s">
        <v>3169</v>
      </c>
      <c r="F1951" s="82"/>
      <c r="G1951" s="82"/>
      <c r="H1951" s="82"/>
      <c r="I1951" s="108"/>
      <c r="J1951" s="82"/>
      <c r="K1951" s="82" t="s">
        <v>4476</v>
      </c>
      <c r="L1951" s="82" t="s">
        <v>4477</v>
      </c>
      <c r="M1951" s="82" t="s">
        <v>4478</v>
      </c>
      <c r="N1951" s="324" t="str">
        <f>INDEX(软件产品清单!H:H,MATCH(出库记录!K1951&amp;出库记录!L1951,软件产品清单!AB:AB,0))</f>
        <v>标准产品</v>
      </c>
      <c r="O1951" s="82" t="s">
        <v>1621</v>
      </c>
      <c r="P1951" s="82" t="s">
        <v>8439</v>
      </c>
      <c r="Q1951" s="82" t="s">
        <v>1517</v>
      </c>
      <c r="R1951" s="82" t="s">
        <v>2429</v>
      </c>
      <c r="S1951" s="6"/>
      <c r="T1951" s="82" t="s">
        <v>2429</v>
      </c>
      <c r="U1951" s="99" t="s">
        <v>2429</v>
      </c>
      <c r="V1951" s="99" t="s">
        <v>3303</v>
      </c>
      <c r="W1951" s="6"/>
      <c r="X1951" s="82" t="s">
        <v>3265</v>
      </c>
      <c r="Y1951" s="82"/>
      <c r="Z1951" s="82" t="s">
        <v>2549</v>
      </c>
      <c r="AA1951" s="6">
        <v>42867</v>
      </c>
      <c r="AB1951" s="6">
        <v>43013</v>
      </c>
      <c r="AC1951" s="82" t="s">
        <v>2517</v>
      </c>
      <c r="AD1951" s="82" t="s">
        <v>4781</v>
      </c>
      <c r="AE1951" s="82"/>
    </row>
    <row r="1952" spans="1:31" s="103" customFormat="1" ht="29.25" hidden="1" customHeight="1">
      <c r="A1952" s="312">
        <v>1951</v>
      </c>
      <c r="B1952" s="74" t="s">
        <v>4885</v>
      </c>
      <c r="C1952" s="6">
        <v>42866</v>
      </c>
      <c r="D1952" s="82" t="s">
        <v>4781</v>
      </c>
      <c r="E1952" s="82" t="s">
        <v>3169</v>
      </c>
      <c r="F1952" s="82"/>
      <c r="G1952" s="82"/>
      <c r="H1952" s="82"/>
      <c r="I1952" s="108"/>
      <c r="J1952" s="82"/>
      <c r="K1952" s="82" t="s">
        <v>3660</v>
      </c>
      <c r="L1952" s="82" t="s">
        <v>3089</v>
      </c>
      <c r="M1952" s="82" t="s">
        <v>3661</v>
      </c>
      <c r="N1952" s="324" t="str">
        <f>INDEX(软件产品清单!H:H,MATCH(出库记录!K1952&amp;出库记录!L1952,软件产品清单!AB:AB,0))</f>
        <v>标准产品</v>
      </c>
      <c r="O1952" s="82" t="s">
        <v>1627</v>
      </c>
      <c r="P1952" s="82" t="s">
        <v>8439</v>
      </c>
      <c r="Q1952" s="82" t="s">
        <v>1517</v>
      </c>
      <c r="R1952" s="82" t="s">
        <v>2429</v>
      </c>
      <c r="S1952" s="6"/>
      <c r="T1952" s="82" t="s">
        <v>2429</v>
      </c>
      <c r="U1952" s="99" t="s">
        <v>2429</v>
      </c>
      <c r="V1952" s="99" t="s">
        <v>3303</v>
      </c>
      <c r="W1952" s="6"/>
      <c r="X1952" s="82" t="s">
        <v>3265</v>
      </c>
      <c r="Y1952" s="82"/>
      <c r="Z1952" s="82" t="s">
        <v>2549</v>
      </c>
      <c r="AA1952" s="6">
        <v>42867</v>
      </c>
      <c r="AB1952" s="6">
        <v>43013</v>
      </c>
      <c r="AC1952" s="82" t="s">
        <v>2517</v>
      </c>
      <c r="AD1952" s="82" t="s">
        <v>4781</v>
      </c>
      <c r="AE1952" s="82"/>
    </row>
    <row r="1953" spans="1:31" s="103" customFormat="1" ht="29.25" hidden="1" customHeight="1">
      <c r="A1953" s="312">
        <v>1952</v>
      </c>
      <c r="B1953" s="74" t="s">
        <v>4885</v>
      </c>
      <c r="C1953" s="6">
        <v>42866</v>
      </c>
      <c r="D1953" s="82" t="s">
        <v>4781</v>
      </c>
      <c r="E1953" s="82" t="s">
        <v>3169</v>
      </c>
      <c r="F1953" s="82"/>
      <c r="G1953" s="82"/>
      <c r="H1953" s="82"/>
      <c r="I1953" s="108"/>
      <c r="J1953" s="82"/>
      <c r="K1953" s="82" t="s">
        <v>4100</v>
      </c>
      <c r="L1953" s="82" t="s">
        <v>3732</v>
      </c>
      <c r="M1953" s="82" t="s">
        <v>4101</v>
      </c>
      <c r="N1953" s="324" t="str">
        <f>INDEX(软件产品清单!H:H,MATCH(出库记录!K1953&amp;出库记录!L1953,软件产品清单!AB:AB,0))</f>
        <v>Demo</v>
      </c>
      <c r="O1953" s="82" t="s">
        <v>1583</v>
      </c>
      <c r="P1953" s="82" t="s">
        <v>8439</v>
      </c>
      <c r="Q1953" s="82" t="s">
        <v>1517</v>
      </c>
      <c r="R1953" s="82" t="s">
        <v>2429</v>
      </c>
      <c r="S1953" s="6"/>
      <c r="T1953" s="82" t="s">
        <v>2429</v>
      </c>
      <c r="U1953" s="99" t="s">
        <v>2429</v>
      </c>
      <c r="V1953" s="99" t="s">
        <v>3303</v>
      </c>
      <c r="W1953" s="6"/>
      <c r="X1953" s="82" t="s">
        <v>3265</v>
      </c>
      <c r="Y1953" s="82"/>
      <c r="Z1953" s="82" t="s">
        <v>2549</v>
      </c>
      <c r="AA1953" s="6">
        <v>42867</v>
      </c>
      <c r="AB1953" s="6">
        <v>43013</v>
      </c>
      <c r="AC1953" s="82" t="s">
        <v>2517</v>
      </c>
      <c r="AD1953" s="82" t="s">
        <v>4781</v>
      </c>
      <c r="AE1953" s="82"/>
    </row>
    <row r="1954" spans="1:31" s="103" customFormat="1" ht="29.25" hidden="1" customHeight="1">
      <c r="A1954" s="312">
        <v>1953</v>
      </c>
      <c r="B1954" s="74" t="s">
        <v>4885</v>
      </c>
      <c r="C1954" s="6">
        <v>42866</v>
      </c>
      <c r="D1954" s="82" t="s">
        <v>4781</v>
      </c>
      <c r="E1954" s="82" t="s">
        <v>3169</v>
      </c>
      <c r="F1954" s="82"/>
      <c r="G1954" s="82"/>
      <c r="H1954" s="82"/>
      <c r="I1954" s="108"/>
      <c r="J1954" s="82"/>
      <c r="K1954" s="82" t="s">
        <v>4102</v>
      </c>
      <c r="L1954" s="82" t="s">
        <v>3732</v>
      </c>
      <c r="M1954" s="82" t="s">
        <v>4103</v>
      </c>
      <c r="N1954" s="324" t="str">
        <f>INDEX(软件产品清单!H:H,MATCH(出库记录!K1954&amp;出库记录!L1954,软件产品清单!AB:AB,0))</f>
        <v>Demo</v>
      </c>
      <c r="O1954" s="82" t="s">
        <v>1583</v>
      </c>
      <c r="P1954" s="82" t="s">
        <v>8439</v>
      </c>
      <c r="Q1954" s="82" t="s">
        <v>1517</v>
      </c>
      <c r="R1954" s="82" t="s">
        <v>2429</v>
      </c>
      <c r="S1954" s="6"/>
      <c r="T1954" s="82" t="s">
        <v>2429</v>
      </c>
      <c r="U1954" s="99" t="s">
        <v>2429</v>
      </c>
      <c r="V1954" s="99" t="s">
        <v>3303</v>
      </c>
      <c r="W1954" s="6"/>
      <c r="X1954" s="82" t="s">
        <v>3265</v>
      </c>
      <c r="Y1954" s="82"/>
      <c r="Z1954" s="82" t="s">
        <v>2549</v>
      </c>
      <c r="AA1954" s="6">
        <v>42867</v>
      </c>
      <c r="AB1954" s="6">
        <v>43013</v>
      </c>
      <c r="AC1954" s="82" t="s">
        <v>2517</v>
      </c>
      <c r="AD1954" s="82" t="s">
        <v>4781</v>
      </c>
      <c r="AE1954" s="82"/>
    </row>
    <row r="1955" spans="1:31" s="103" customFormat="1" ht="29.25" hidden="1" customHeight="1">
      <c r="A1955" s="312">
        <v>1954</v>
      </c>
      <c r="B1955" s="74" t="s">
        <v>4885</v>
      </c>
      <c r="C1955" s="6">
        <v>42866</v>
      </c>
      <c r="D1955" s="82" t="s">
        <v>4781</v>
      </c>
      <c r="E1955" s="82" t="s">
        <v>3169</v>
      </c>
      <c r="F1955" s="82"/>
      <c r="G1955" s="82"/>
      <c r="H1955" s="82"/>
      <c r="I1955" s="108"/>
      <c r="J1955" s="82"/>
      <c r="K1955" s="82" t="s">
        <v>3356</v>
      </c>
      <c r="L1955" s="82" t="s">
        <v>2465</v>
      </c>
      <c r="M1955" s="92" t="s">
        <v>4088</v>
      </c>
      <c r="N1955" s="324" t="str">
        <f>INDEX(软件产品清单!H:H,MATCH(出库记录!K1955&amp;出库记录!L1955,软件产品清单!AB:AB,0))</f>
        <v>标准产品</v>
      </c>
      <c r="O1955" s="82" t="s">
        <v>1621</v>
      </c>
      <c r="P1955" s="82" t="s">
        <v>8439</v>
      </c>
      <c r="Q1955" s="82" t="s">
        <v>4</v>
      </c>
      <c r="R1955" s="82" t="s">
        <v>2429</v>
      </c>
      <c r="S1955" s="6"/>
      <c r="T1955" s="82" t="s">
        <v>2429</v>
      </c>
      <c r="U1955" s="99" t="s">
        <v>2429</v>
      </c>
      <c r="V1955" s="99" t="s">
        <v>3303</v>
      </c>
      <c r="W1955" s="6"/>
      <c r="X1955" s="82" t="s">
        <v>3265</v>
      </c>
      <c r="Y1955" s="82"/>
      <c r="Z1955" s="82" t="s">
        <v>2549</v>
      </c>
      <c r="AA1955" s="6">
        <v>42867</v>
      </c>
      <c r="AB1955" s="6">
        <v>43013</v>
      </c>
      <c r="AC1955" s="82" t="s">
        <v>2517</v>
      </c>
      <c r="AD1955" s="82" t="s">
        <v>4781</v>
      </c>
      <c r="AE1955" s="82" t="s">
        <v>4886</v>
      </c>
    </row>
    <row r="1956" spans="1:31" s="103" customFormat="1" ht="29.25" hidden="1" customHeight="1">
      <c r="A1956" s="312">
        <v>1955</v>
      </c>
      <c r="B1956" s="74" t="s">
        <v>4885</v>
      </c>
      <c r="C1956" s="6">
        <v>42866</v>
      </c>
      <c r="D1956" s="82" t="s">
        <v>4781</v>
      </c>
      <c r="E1956" s="82" t="s">
        <v>3169</v>
      </c>
      <c r="F1956" s="82"/>
      <c r="G1956" s="82"/>
      <c r="H1956" s="82"/>
      <c r="I1956" s="108"/>
      <c r="J1956" s="82"/>
      <c r="K1956" s="82" t="s">
        <v>4096</v>
      </c>
      <c r="L1956" s="82" t="s">
        <v>2465</v>
      </c>
      <c r="M1956" s="82" t="s">
        <v>4097</v>
      </c>
      <c r="N1956" s="324" t="str">
        <f>INDEX(软件产品清单!H:H,MATCH(出库记录!K1956&amp;出库记录!L1956,软件产品清单!AB:AB,0))</f>
        <v>标准产品</v>
      </c>
      <c r="O1956" s="82" t="s">
        <v>1621</v>
      </c>
      <c r="P1956" s="82" t="s">
        <v>8439</v>
      </c>
      <c r="Q1956" s="82" t="s">
        <v>1517</v>
      </c>
      <c r="R1956" s="82" t="s">
        <v>2429</v>
      </c>
      <c r="S1956" s="6"/>
      <c r="T1956" s="82" t="s">
        <v>2429</v>
      </c>
      <c r="U1956" s="99" t="s">
        <v>2429</v>
      </c>
      <c r="V1956" s="99" t="s">
        <v>3303</v>
      </c>
      <c r="W1956" s="6"/>
      <c r="X1956" s="82" t="s">
        <v>3265</v>
      </c>
      <c r="Y1956" s="82"/>
      <c r="Z1956" s="82" t="s">
        <v>2549</v>
      </c>
      <c r="AA1956" s="6">
        <v>42867</v>
      </c>
      <c r="AB1956" s="6">
        <v>43013</v>
      </c>
      <c r="AC1956" s="82" t="s">
        <v>2517</v>
      </c>
      <c r="AD1956" s="82" t="s">
        <v>4781</v>
      </c>
      <c r="AE1956" s="82" t="s">
        <v>4886</v>
      </c>
    </row>
    <row r="1957" spans="1:31" s="103" customFormat="1" ht="29.25" hidden="1" customHeight="1">
      <c r="A1957" s="312">
        <v>1956</v>
      </c>
      <c r="B1957" s="74" t="s">
        <v>4885</v>
      </c>
      <c r="C1957" s="6">
        <v>42866</v>
      </c>
      <c r="D1957" s="82" t="s">
        <v>4781</v>
      </c>
      <c r="E1957" s="82" t="s">
        <v>3169</v>
      </c>
      <c r="F1957" s="82"/>
      <c r="G1957" s="82"/>
      <c r="H1957" s="82"/>
      <c r="I1957" s="108"/>
      <c r="J1957" s="82"/>
      <c r="K1957" s="82" t="s">
        <v>4098</v>
      </c>
      <c r="L1957" s="82" t="s">
        <v>3732</v>
      </c>
      <c r="M1957" s="82" t="s">
        <v>4099</v>
      </c>
      <c r="N1957" s="324" t="str">
        <f>INDEX(软件产品清单!H:H,MATCH(出库记录!K1957&amp;出库记录!L1957,软件产品清单!AB:AB,0))</f>
        <v>Demo</v>
      </c>
      <c r="O1957" s="82" t="s">
        <v>1504</v>
      </c>
      <c r="P1957" s="82" t="s">
        <v>8439</v>
      </c>
      <c r="Q1957" s="82" t="s">
        <v>1517</v>
      </c>
      <c r="R1957" s="82" t="s">
        <v>2429</v>
      </c>
      <c r="S1957" s="6"/>
      <c r="T1957" s="82" t="s">
        <v>2429</v>
      </c>
      <c r="U1957" s="99" t="s">
        <v>2429</v>
      </c>
      <c r="V1957" s="99" t="s">
        <v>3303</v>
      </c>
      <c r="W1957" s="6"/>
      <c r="X1957" s="82" t="s">
        <v>3265</v>
      </c>
      <c r="Y1957" s="82"/>
      <c r="Z1957" s="82" t="s">
        <v>2549</v>
      </c>
      <c r="AA1957" s="6">
        <v>42867</v>
      </c>
      <c r="AB1957" s="6">
        <v>43013</v>
      </c>
      <c r="AC1957" s="82" t="s">
        <v>2517</v>
      </c>
      <c r="AD1957" s="82" t="s">
        <v>4781</v>
      </c>
      <c r="AE1957" s="82"/>
    </row>
    <row r="1958" spans="1:31" s="103" customFormat="1" ht="29.25" hidden="1" customHeight="1">
      <c r="A1958" s="312">
        <v>1957</v>
      </c>
      <c r="B1958" s="74" t="s">
        <v>4887</v>
      </c>
      <c r="C1958" s="6">
        <v>42866</v>
      </c>
      <c r="D1958" s="82" t="s">
        <v>3921</v>
      </c>
      <c r="E1958" s="82" t="s">
        <v>3150</v>
      </c>
      <c r="F1958" s="82" t="s">
        <v>4868</v>
      </c>
      <c r="G1958" s="82" t="s">
        <v>4869</v>
      </c>
      <c r="H1958" s="82" t="s">
        <v>3375</v>
      </c>
      <c r="I1958" s="108"/>
      <c r="J1958" s="82"/>
      <c r="K1958" s="82" t="s">
        <v>111</v>
      </c>
      <c r="L1958" s="82" t="s">
        <v>115</v>
      </c>
      <c r="M1958" s="82" t="s">
        <v>3896</v>
      </c>
      <c r="N1958" s="324" t="str">
        <f>INDEX(软件产品清单!H:H,MATCH(出库记录!K1958&amp;出库记录!L1958,软件产品清单!AB:AB,0))</f>
        <v>标准产品</v>
      </c>
      <c r="O1958" s="82" t="s">
        <v>1504</v>
      </c>
      <c r="P1958" s="82" t="s">
        <v>8438</v>
      </c>
      <c r="Q1958" s="82" t="s">
        <v>4</v>
      </c>
      <c r="R1958" s="82" t="s">
        <v>2429</v>
      </c>
      <c r="S1958" s="6"/>
      <c r="T1958" s="99" t="s">
        <v>2429</v>
      </c>
      <c r="U1958" s="99" t="s">
        <v>2429</v>
      </c>
      <c r="V1958" s="99" t="s">
        <v>2429</v>
      </c>
      <c r="W1958" s="6"/>
      <c r="X1958" s="82" t="s">
        <v>3265</v>
      </c>
      <c r="Y1958" s="82"/>
      <c r="Z1958" s="82" t="s">
        <v>2549</v>
      </c>
      <c r="AA1958" s="6">
        <v>42866</v>
      </c>
      <c r="AB1958" s="6" t="s">
        <v>2516</v>
      </c>
      <c r="AC1958" s="82" t="s">
        <v>2517</v>
      </c>
      <c r="AD1958" s="82" t="s">
        <v>3921</v>
      </c>
      <c r="AE1958" s="82"/>
    </row>
    <row r="1959" spans="1:31" s="103" customFormat="1" ht="29.25" hidden="1" customHeight="1">
      <c r="A1959" s="312">
        <v>1958</v>
      </c>
      <c r="B1959" s="74" t="s">
        <v>4888</v>
      </c>
      <c r="C1959" s="6">
        <v>42866</v>
      </c>
      <c r="D1959" s="82" t="s">
        <v>3209</v>
      </c>
      <c r="E1959" s="82" t="s">
        <v>2828</v>
      </c>
      <c r="F1959" s="82" t="s">
        <v>3305</v>
      </c>
      <c r="G1959" s="82" t="s">
        <v>3306</v>
      </c>
      <c r="H1959" s="82" t="s">
        <v>3184</v>
      </c>
      <c r="I1959" s="99" t="s">
        <v>4668</v>
      </c>
      <c r="J1959" s="82" t="s">
        <v>3505</v>
      </c>
      <c r="K1959" s="82" t="s">
        <v>3505</v>
      </c>
      <c r="L1959" s="82" t="s">
        <v>3089</v>
      </c>
      <c r="M1959" s="82" t="s">
        <v>3506</v>
      </c>
      <c r="N1959" s="324" t="str">
        <f>INDEX(软件产品清单!H:H,MATCH(出库记录!K1959&amp;出库记录!L1959,软件产品清单!AB:AB,0))</f>
        <v>标准产品</v>
      </c>
      <c r="O1959" s="82" t="s">
        <v>1494</v>
      </c>
      <c r="P1959" s="82" t="s">
        <v>8438</v>
      </c>
      <c r="Q1959" s="82" t="s">
        <v>4</v>
      </c>
      <c r="R1959" s="82" t="s">
        <v>2429</v>
      </c>
      <c r="S1959" s="13"/>
      <c r="T1959" s="99">
        <v>1</v>
      </c>
      <c r="U1959" s="99">
        <v>1</v>
      </c>
      <c r="V1959" s="99" t="s">
        <v>2429</v>
      </c>
      <c r="W1959" s="6">
        <v>42867</v>
      </c>
      <c r="X1959" s="82" t="s">
        <v>3287</v>
      </c>
      <c r="Y1959" s="82" t="s">
        <v>4430</v>
      </c>
      <c r="Z1959" s="82" t="s">
        <v>2549</v>
      </c>
      <c r="AA1959" s="6">
        <v>42872</v>
      </c>
      <c r="AB1959" s="6" t="s">
        <v>2516</v>
      </c>
      <c r="AC1959" s="82" t="s">
        <v>2517</v>
      </c>
      <c r="AD1959" s="82" t="s">
        <v>3209</v>
      </c>
      <c r="AE1959" s="97" t="s">
        <v>4889</v>
      </c>
    </row>
    <row r="1960" spans="1:31" s="103" customFormat="1" ht="29.25" hidden="1" customHeight="1">
      <c r="A1960" s="312">
        <v>1959</v>
      </c>
      <c r="B1960" s="74" t="s">
        <v>4890</v>
      </c>
      <c r="C1960" s="6">
        <v>42866</v>
      </c>
      <c r="D1960" s="82" t="s">
        <v>4191</v>
      </c>
      <c r="E1960" s="82" t="s">
        <v>3169</v>
      </c>
      <c r="F1960" s="82"/>
      <c r="G1960" s="82"/>
      <c r="H1960" s="82"/>
      <c r="I1960" s="108"/>
      <c r="J1960" s="82"/>
      <c r="K1960" s="82" t="s">
        <v>3548</v>
      </c>
      <c r="L1960" s="82" t="s">
        <v>2465</v>
      </c>
      <c r="M1960" s="82" t="s">
        <v>3549</v>
      </c>
      <c r="N1960" s="324" t="str">
        <f>INDEX(软件产品清单!H:H,MATCH(出库记录!K1960&amp;出库记录!L1960,软件产品清单!AB:AB,0))</f>
        <v>标准产品</v>
      </c>
      <c r="O1960" s="82" t="s">
        <v>1621</v>
      </c>
      <c r="P1960" s="82" t="s">
        <v>8439</v>
      </c>
      <c r="Q1960" s="82" t="s">
        <v>1517</v>
      </c>
      <c r="R1960" s="82" t="s">
        <v>2429</v>
      </c>
      <c r="S1960" s="6"/>
      <c r="T1960" s="82" t="s">
        <v>2429</v>
      </c>
      <c r="U1960" s="99" t="s">
        <v>2429</v>
      </c>
      <c r="V1960" s="99" t="s">
        <v>3303</v>
      </c>
      <c r="W1960" s="6"/>
      <c r="X1960" s="82" t="s">
        <v>3265</v>
      </c>
      <c r="Y1960" s="82"/>
      <c r="Z1960" s="82" t="s">
        <v>2549</v>
      </c>
      <c r="AA1960" s="6">
        <v>42867</v>
      </c>
      <c r="AB1960" s="6">
        <v>43051</v>
      </c>
      <c r="AC1960" s="82" t="s">
        <v>2517</v>
      </c>
      <c r="AD1960" s="82" t="s">
        <v>4191</v>
      </c>
      <c r="AE1960" s="82"/>
    </row>
    <row r="1961" spans="1:31" s="103" customFormat="1" ht="29.25" hidden="1" customHeight="1">
      <c r="A1961" s="312">
        <v>1960</v>
      </c>
      <c r="B1961" s="74" t="s">
        <v>4890</v>
      </c>
      <c r="C1961" s="6">
        <v>42866</v>
      </c>
      <c r="D1961" s="82" t="s">
        <v>4191</v>
      </c>
      <c r="E1961" s="82" t="s">
        <v>3169</v>
      </c>
      <c r="F1961" s="82"/>
      <c r="G1961" s="82"/>
      <c r="H1961" s="82"/>
      <c r="I1961" s="108"/>
      <c r="J1961" s="82"/>
      <c r="K1961" s="82" t="s">
        <v>3533</v>
      </c>
      <c r="L1961" s="82" t="s">
        <v>4607</v>
      </c>
      <c r="M1961" s="82" t="s">
        <v>4361</v>
      </c>
      <c r="N1961" s="324" t="str">
        <f>INDEX(软件产品清单!H:H,MATCH(出库记录!K1961&amp;出库记录!L1961,软件产品清单!AB:AB,0))</f>
        <v>标准产品</v>
      </c>
      <c r="O1961" s="82" t="s">
        <v>1621</v>
      </c>
      <c r="P1961" s="82" t="s">
        <v>8439</v>
      </c>
      <c r="Q1961" s="82" t="s">
        <v>1517</v>
      </c>
      <c r="R1961" s="82" t="s">
        <v>2429</v>
      </c>
      <c r="S1961" s="6"/>
      <c r="T1961" s="82" t="s">
        <v>2429</v>
      </c>
      <c r="U1961" s="99" t="s">
        <v>2429</v>
      </c>
      <c r="V1961" s="99" t="s">
        <v>3303</v>
      </c>
      <c r="W1961" s="6"/>
      <c r="X1961" s="82" t="s">
        <v>3265</v>
      </c>
      <c r="Y1961" s="82"/>
      <c r="Z1961" s="82" t="s">
        <v>2549</v>
      </c>
      <c r="AA1961" s="6">
        <v>42867</v>
      </c>
      <c r="AB1961" s="6">
        <v>43051</v>
      </c>
      <c r="AC1961" s="82" t="s">
        <v>2517</v>
      </c>
      <c r="AD1961" s="82" t="s">
        <v>4191</v>
      </c>
      <c r="AE1961" s="82"/>
    </row>
    <row r="1962" spans="1:31" s="103" customFormat="1" ht="29.25" hidden="1" customHeight="1">
      <c r="A1962" s="312">
        <v>1961</v>
      </c>
      <c r="B1962" s="74" t="s">
        <v>4890</v>
      </c>
      <c r="C1962" s="6">
        <v>42866</v>
      </c>
      <c r="D1962" s="82" t="s">
        <v>4191</v>
      </c>
      <c r="E1962" s="82" t="s">
        <v>3169</v>
      </c>
      <c r="F1962" s="82"/>
      <c r="G1962" s="82"/>
      <c r="H1962" s="82"/>
      <c r="I1962" s="108"/>
      <c r="J1962" s="82"/>
      <c r="K1962" s="82" t="s">
        <v>4476</v>
      </c>
      <c r="L1962" s="82" t="s">
        <v>4477</v>
      </c>
      <c r="M1962" s="82" t="s">
        <v>4478</v>
      </c>
      <c r="N1962" s="324" t="str">
        <f>INDEX(软件产品清单!H:H,MATCH(出库记录!K1962&amp;出库记录!L1962,软件产品清单!AB:AB,0))</f>
        <v>标准产品</v>
      </c>
      <c r="O1962" s="82" t="s">
        <v>1621</v>
      </c>
      <c r="P1962" s="82" t="s">
        <v>8439</v>
      </c>
      <c r="Q1962" s="82" t="s">
        <v>1517</v>
      </c>
      <c r="R1962" s="82" t="s">
        <v>2429</v>
      </c>
      <c r="S1962" s="6"/>
      <c r="T1962" s="82" t="s">
        <v>2429</v>
      </c>
      <c r="U1962" s="99" t="s">
        <v>2429</v>
      </c>
      <c r="V1962" s="99" t="s">
        <v>3303</v>
      </c>
      <c r="W1962" s="6"/>
      <c r="X1962" s="82" t="s">
        <v>3265</v>
      </c>
      <c r="Y1962" s="82"/>
      <c r="Z1962" s="82" t="s">
        <v>2549</v>
      </c>
      <c r="AA1962" s="6">
        <v>42867</v>
      </c>
      <c r="AB1962" s="6">
        <v>43051</v>
      </c>
      <c r="AC1962" s="82" t="s">
        <v>2517</v>
      </c>
      <c r="AD1962" s="82" t="s">
        <v>4191</v>
      </c>
      <c r="AE1962" s="82"/>
    </row>
    <row r="1963" spans="1:31" s="103" customFormat="1" ht="29.25" hidden="1" customHeight="1">
      <c r="A1963" s="312">
        <v>1962</v>
      </c>
      <c r="B1963" s="74" t="s">
        <v>4890</v>
      </c>
      <c r="C1963" s="6">
        <v>42866</v>
      </c>
      <c r="D1963" s="82" t="s">
        <v>4191</v>
      </c>
      <c r="E1963" s="82" t="s">
        <v>3169</v>
      </c>
      <c r="F1963" s="82"/>
      <c r="G1963" s="82"/>
      <c r="H1963" s="82"/>
      <c r="I1963" s="108"/>
      <c r="J1963" s="82"/>
      <c r="K1963" s="82" t="s">
        <v>3660</v>
      </c>
      <c r="L1963" s="82" t="s">
        <v>3089</v>
      </c>
      <c r="M1963" s="82" t="s">
        <v>3661</v>
      </c>
      <c r="N1963" s="324" t="str">
        <f>INDEX(软件产品清单!H:H,MATCH(出库记录!K1963&amp;出库记录!L1963,软件产品清单!AB:AB,0))</f>
        <v>标准产品</v>
      </c>
      <c r="O1963" s="82" t="s">
        <v>1627</v>
      </c>
      <c r="P1963" s="82" t="s">
        <v>8439</v>
      </c>
      <c r="Q1963" s="82" t="s">
        <v>1517</v>
      </c>
      <c r="R1963" s="82" t="s">
        <v>2429</v>
      </c>
      <c r="S1963" s="6"/>
      <c r="T1963" s="82" t="s">
        <v>2429</v>
      </c>
      <c r="U1963" s="99" t="s">
        <v>2429</v>
      </c>
      <c r="V1963" s="99" t="s">
        <v>3303</v>
      </c>
      <c r="W1963" s="6"/>
      <c r="X1963" s="82" t="s">
        <v>3265</v>
      </c>
      <c r="Y1963" s="82"/>
      <c r="Z1963" s="82" t="s">
        <v>2549</v>
      </c>
      <c r="AA1963" s="6">
        <v>42867</v>
      </c>
      <c r="AB1963" s="6">
        <v>43051</v>
      </c>
      <c r="AC1963" s="82" t="s">
        <v>2517</v>
      </c>
      <c r="AD1963" s="82" t="s">
        <v>4191</v>
      </c>
      <c r="AE1963" s="82"/>
    </row>
    <row r="1964" spans="1:31" s="103" customFormat="1" ht="29.25" hidden="1" customHeight="1">
      <c r="A1964" s="312">
        <v>1963</v>
      </c>
      <c r="B1964" s="74" t="s">
        <v>4890</v>
      </c>
      <c r="C1964" s="6">
        <v>42866</v>
      </c>
      <c r="D1964" s="82" t="s">
        <v>4191</v>
      </c>
      <c r="E1964" s="82" t="s">
        <v>3169</v>
      </c>
      <c r="F1964" s="82"/>
      <c r="G1964" s="82"/>
      <c r="H1964" s="82"/>
      <c r="I1964" s="108"/>
      <c r="J1964" s="82"/>
      <c r="K1964" s="82" t="s">
        <v>4100</v>
      </c>
      <c r="L1964" s="82" t="s">
        <v>3732</v>
      </c>
      <c r="M1964" s="82" t="s">
        <v>4101</v>
      </c>
      <c r="N1964" s="324" t="str">
        <f>INDEX(软件产品清单!H:H,MATCH(出库记录!K1964&amp;出库记录!L1964,软件产品清单!AB:AB,0))</f>
        <v>Demo</v>
      </c>
      <c r="O1964" s="82" t="s">
        <v>1583</v>
      </c>
      <c r="P1964" s="82" t="s">
        <v>8439</v>
      </c>
      <c r="Q1964" s="82" t="s">
        <v>1517</v>
      </c>
      <c r="R1964" s="82" t="s">
        <v>2429</v>
      </c>
      <c r="S1964" s="6"/>
      <c r="T1964" s="82" t="s">
        <v>2429</v>
      </c>
      <c r="U1964" s="99" t="s">
        <v>2429</v>
      </c>
      <c r="V1964" s="99" t="s">
        <v>3303</v>
      </c>
      <c r="W1964" s="6"/>
      <c r="X1964" s="82" t="s">
        <v>3265</v>
      </c>
      <c r="Y1964" s="82"/>
      <c r="Z1964" s="82" t="s">
        <v>2549</v>
      </c>
      <c r="AA1964" s="6">
        <v>42867</v>
      </c>
      <c r="AB1964" s="6">
        <v>43051</v>
      </c>
      <c r="AC1964" s="82" t="s">
        <v>2517</v>
      </c>
      <c r="AD1964" s="82" t="s">
        <v>4191</v>
      </c>
      <c r="AE1964" s="82"/>
    </row>
    <row r="1965" spans="1:31" s="103" customFormat="1" ht="29.25" hidden="1" customHeight="1">
      <c r="A1965" s="312">
        <v>1964</v>
      </c>
      <c r="B1965" s="74" t="s">
        <v>4890</v>
      </c>
      <c r="C1965" s="6">
        <v>42866</v>
      </c>
      <c r="D1965" s="82" t="s">
        <v>4191</v>
      </c>
      <c r="E1965" s="82" t="s">
        <v>3169</v>
      </c>
      <c r="F1965" s="82"/>
      <c r="G1965" s="82"/>
      <c r="H1965" s="82"/>
      <c r="I1965" s="108"/>
      <c r="J1965" s="82"/>
      <c r="K1965" s="82" t="s">
        <v>4102</v>
      </c>
      <c r="L1965" s="82" t="s">
        <v>3732</v>
      </c>
      <c r="M1965" s="82" t="s">
        <v>4103</v>
      </c>
      <c r="N1965" s="324" t="str">
        <f>INDEX(软件产品清单!H:H,MATCH(出库记录!K1965&amp;出库记录!L1965,软件产品清单!AB:AB,0))</f>
        <v>Demo</v>
      </c>
      <c r="O1965" s="82" t="s">
        <v>1583</v>
      </c>
      <c r="P1965" s="82" t="s">
        <v>8439</v>
      </c>
      <c r="Q1965" s="82" t="s">
        <v>1517</v>
      </c>
      <c r="R1965" s="82" t="s">
        <v>2429</v>
      </c>
      <c r="S1965" s="6"/>
      <c r="T1965" s="82" t="s">
        <v>2429</v>
      </c>
      <c r="U1965" s="99" t="s">
        <v>2429</v>
      </c>
      <c r="V1965" s="99" t="s">
        <v>3303</v>
      </c>
      <c r="W1965" s="6"/>
      <c r="X1965" s="82" t="s">
        <v>3265</v>
      </c>
      <c r="Y1965" s="82"/>
      <c r="Z1965" s="82" t="s">
        <v>2549</v>
      </c>
      <c r="AA1965" s="6">
        <v>42867</v>
      </c>
      <c r="AB1965" s="6">
        <v>43051</v>
      </c>
      <c r="AC1965" s="82" t="s">
        <v>2517</v>
      </c>
      <c r="AD1965" s="82" t="s">
        <v>4191</v>
      </c>
      <c r="AE1965" s="82"/>
    </row>
    <row r="1966" spans="1:31" s="103" customFormat="1" ht="29.25" hidden="1" customHeight="1">
      <c r="A1966" s="312">
        <v>1965</v>
      </c>
      <c r="B1966" s="74" t="s">
        <v>4890</v>
      </c>
      <c r="C1966" s="6">
        <v>42866</v>
      </c>
      <c r="D1966" s="82" t="s">
        <v>4191</v>
      </c>
      <c r="E1966" s="82" t="s">
        <v>3169</v>
      </c>
      <c r="F1966" s="82"/>
      <c r="G1966" s="82"/>
      <c r="H1966" s="82"/>
      <c r="I1966" s="108"/>
      <c r="J1966" s="82"/>
      <c r="K1966" s="82" t="s">
        <v>3356</v>
      </c>
      <c r="L1966" s="82" t="s">
        <v>2465</v>
      </c>
      <c r="M1966" s="92" t="s">
        <v>4088</v>
      </c>
      <c r="N1966" s="324" t="str">
        <f>INDEX(软件产品清单!H:H,MATCH(出库记录!K1966&amp;出库记录!L1966,软件产品清单!AB:AB,0))</f>
        <v>标准产品</v>
      </c>
      <c r="O1966" s="82" t="s">
        <v>1621</v>
      </c>
      <c r="P1966" s="82" t="s">
        <v>8439</v>
      </c>
      <c r="Q1966" s="82" t="s">
        <v>4</v>
      </c>
      <c r="R1966" s="82" t="s">
        <v>2429</v>
      </c>
      <c r="S1966" s="6"/>
      <c r="T1966" s="82" t="s">
        <v>2429</v>
      </c>
      <c r="U1966" s="99" t="s">
        <v>2429</v>
      </c>
      <c r="V1966" s="99" t="s">
        <v>3303</v>
      </c>
      <c r="W1966" s="6"/>
      <c r="X1966" s="82" t="s">
        <v>3265</v>
      </c>
      <c r="Y1966" s="82"/>
      <c r="Z1966" s="82" t="s">
        <v>2549</v>
      </c>
      <c r="AA1966" s="6">
        <v>42867</v>
      </c>
      <c r="AB1966" s="6">
        <v>43051</v>
      </c>
      <c r="AC1966" s="82" t="s">
        <v>2517</v>
      </c>
      <c r="AD1966" s="82" t="s">
        <v>4191</v>
      </c>
      <c r="AE1966" s="82"/>
    </row>
    <row r="1967" spans="1:31" s="103" customFormat="1" ht="29.25" hidden="1" customHeight="1">
      <c r="A1967" s="312">
        <v>1966</v>
      </c>
      <c r="B1967" s="74" t="s">
        <v>4890</v>
      </c>
      <c r="C1967" s="6">
        <v>42866</v>
      </c>
      <c r="D1967" s="82" t="s">
        <v>4191</v>
      </c>
      <c r="E1967" s="82" t="s">
        <v>3169</v>
      </c>
      <c r="F1967" s="82"/>
      <c r="G1967" s="82"/>
      <c r="H1967" s="82"/>
      <c r="I1967" s="108"/>
      <c r="J1967" s="82"/>
      <c r="K1967" s="82" t="s">
        <v>4096</v>
      </c>
      <c r="L1967" s="82" t="s">
        <v>2465</v>
      </c>
      <c r="M1967" s="82" t="s">
        <v>4097</v>
      </c>
      <c r="N1967" s="324" t="str">
        <f>INDEX(软件产品清单!H:H,MATCH(出库记录!K1967&amp;出库记录!L1967,软件产品清单!AB:AB,0))</f>
        <v>标准产品</v>
      </c>
      <c r="O1967" s="82" t="s">
        <v>1621</v>
      </c>
      <c r="P1967" s="82" t="s">
        <v>8439</v>
      </c>
      <c r="Q1967" s="82" t="s">
        <v>1517</v>
      </c>
      <c r="R1967" s="82" t="s">
        <v>2429</v>
      </c>
      <c r="S1967" s="6"/>
      <c r="T1967" s="82" t="s">
        <v>2429</v>
      </c>
      <c r="U1967" s="99" t="s">
        <v>2429</v>
      </c>
      <c r="V1967" s="99" t="s">
        <v>3303</v>
      </c>
      <c r="W1967" s="6"/>
      <c r="X1967" s="82" t="s">
        <v>3265</v>
      </c>
      <c r="Y1967" s="82"/>
      <c r="Z1967" s="82" t="s">
        <v>2549</v>
      </c>
      <c r="AA1967" s="6">
        <v>42867</v>
      </c>
      <c r="AB1967" s="6">
        <v>43051</v>
      </c>
      <c r="AC1967" s="82" t="s">
        <v>2517</v>
      </c>
      <c r="AD1967" s="82" t="s">
        <v>4191</v>
      </c>
      <c r="AE1967" s="82"/>
    </row>
    <row r="1968" spans="1:31" s="103" customFormat="1" ht="29.25" hidden="1" customHeight="1">
      <c r="A1968" s="312">
        <v>1967</v>
      </c>
      <c r="B1968" s="74" t="s">
        <v>4890</v>
      </c>
      <c r="C1968" s="6">
        <v>42866</v>
      </c>
      <c r="D1968" s="82" t="s">
        <v>4191</v>
      </c>
      <c r="E1968" s="82" t="s">
        <v>3169</v>
      </c>
      <c r="F1968" s="82"/>
      <c r="G1968" s="82"/>
      <c r="H1968" s="82"/>
      <c r="I1968" s="108"/>
      <c r="J1968" s="82"/>
      <c r="K1968" s="82" t="s">
        <v>4098</v>
      </c>
      <c r="L1968" s="82" t="s">
        <v>3732</v>
      </c>
      <c r="M1968" s="82" t="s">
        <v>4099</v>
      </c>
      <c r="N1968" s="324" t="str">
        <f>INDEX(软件产品清单!H:H,MATCH(出库记录!K1968&amp;出库记录!L1968,软件产品清单!AB:AB,0))</f>
        <v>Demo</v>
      </c>
      <c r="O1968" s="82" t="s">
        <v>1504</v>
      </c>
      <c r="P1968" s="82" t="s">
        <v>8439</v>
      </c>
      <c r="Q1968" s="82" t="s">
        <v>1517</v>
      </c>
      <c r="R1968" s="82" t="s">
        <v>2429</v>
      </c>
      <c r="S1968" s="6"/>
      <c r="T1968" s="82" t="s">
        <v>2429</v>
      </c>
      <c r="U1968" s="99" t="s">
        <v>2429</v>
      </c>
      <c r="V1968" s="99" t="s">
        <v>3303</v>
      </c>
      <c r="W1968" s="6"/>
      <c r="X1968" s="82" t="s">
        <v>3265</v>
      </c>
      <c r="Y1968" s="82"/>
      <c r="Z1968" s="82" t="s">
        <v>2549</v>
      </c>
      <c r="AA1968" s="6">
        <v>42867</v>
      </c>
      <c r="AB1968" s="6">
        <v>43051</v>
      </c>
      <c r="AC1968" s="82" t="s">
        <v>2517</v>
      </c>
      <c r="AD1968" s="82" t="s">
        <v>4191</v>
      </c>
      <c r="AE1968" s="82"/>
    </row>
    <row r="1969" spans="1:31" s="103" customFormat="1" ht="29.25" hidden="1" customHeight="1">
      <c r="A1969" s="312">
        <v>1968</v>
      </c>
      <c r="B1969" s="74" t="s">
        <v>4891</v>
      </c>
      <c r="C1969" s="6">
        <v>42866</v>
      </c>
      <c r="D1969" s="82" t="s">
        <v>4175</v>
      </c>
      <c r="E1969" s="82" t="s">
        <v>3169</v>
      </c>
      <c r="F1969" s="82" t="s">
        <v>4892</v>
      </c>
      <c r="G1969" s="82" t="s">
        <v>3410</v>
      </c>
      <c r="H1969" s="82"/>
      <c r="I1969" s="108"/>
      <c r="J1969" s="82"/>
      <c r="K1969" s="82" t="s">
        <v>3548</v>
      </c>
      <c r="L1969" s="82" t="s">
        <v>2465</v>
      </c>
      <c r="M1969" s="82" t="s">
        <v>3549</v>
      </c>
      <c r="N1969" s="324" t="str">
        <f>INDEX(软件产品清单!H:H,MATCH(出库记录!K1969&amp;出库记录!L1969,软件产品清单!AB:AB,0))</f>
        <v>标准产品</v>
      </c>
      <c r="O1969" s="82" t="s">
        <v>1621</v>
      </c>
      <c r="P1969" s="82" t="s">
        <v>8439</v>
      </c>
      <c r="Q1969" s="82" t="s">
        <v>1517</v>
      </c>
      <c r="R1969" s="82" t="s">
        <v>2429</v>
      </c>
      <c r="S1969" s="6"/>
      <c r="T1969" s="82" t="s">
        <v>2429</v>
      </c>
      <c r="U1969" s="99" t="s">
        <v>2429</v>
      </c>
      <c r="V1969" s="99" t="s">
        <v>3303</v>
      </c>
      <c r="W1969" s="6"/>
      <c r="X1969" s="82" t="s">
        <v>3265</v>
      </c>
      <c r="Y1969" s="82"/>
      <c r="Z1969" s="82" t="s">
        <v>2549</v>
      </c>
      <c r="AA1969" s="6"/>
      <c r="AB1969" s="6"/>
      <c r="AC1969" s="82"/>
      <c r="AD1969" s="82"/>
      <c r="AE1969" s="82"/>
    </row>
    <row r="1970" spans="1:31" s="103" customFormat="1" ht="29.25" hidden="1" customHeight="1">
      <c r="A1970" s="312">
        <v>1969</v>
      </c>
      <c r="B1970" s="74" t="s">
        <v>4891</v>
      </c>
      <c r="C1970" s="6">
        <v>42866</v>
      </c>
      <c r="D1970" s="82" t="s">
        <v>4175</v>
      </c>
      <c r="E1970" s="82" t="s">
        <v>3169</v>
      </c>
      <c r="F1970" s="82" t="s">
        <v>4892</v>
      </c>
      <c r="G1970" s="82" t="s">
        <v>3410</v>
      </c>
      <c r="H1970" s="82"/>
      <c r="I1970" s="108"/>
      <c r="J1970" s="82"/>
      <c r="K1970" s="82" t="s">
        <v>3533</v>
      </c>
      <c r="L1970" s="82" t="s">
        <v>4607</v>
      </c>
      <c r="M1970" s="82" t="s">
        <v>4361</v>
      </c>
      <c r="N1970" s="324" t="str">
        <f>INDEX(软件产品清单!H:H,MATCH(出库记录!K1970&amp;出库记录!L1970,软件产品清单!AB:AB,0))</f>
        <v>标准产品</v>
      </c>
      <c r="O1970" s="82" t="s">
        <v>1621</v>
      </c>
      <c r="P1970" s="82" t="s">
        <v>8439</v>
      </c>
      <c r="Q1970" s="82" t="s">
        <v>1517</v>
      </c>
      <c r="R1970" s="82" t="s">
        <v>2429</v>
      </c>
      <c r="S1970" s="6"/>
      <c r="T1970" s="82" t="s">
        <v>2429</v>
      </c>
      <c r="U1970" s="99" t="s">
        <v>2429</v>
      </c>
      <c r="V1970" s="99" t="s">
        <v>3303</v>
      </c>
      <c r="W1970" s="6"/>
      <c r="X1970" s="82" t="s">
        <v>3265</v>
      </c>
      <c r="Y1970" s="82"/>
      <c r="Z1970" s="82" t="s">
        <v>2549</v>
      </c>
      <c r="AA1970" s="6"/>
      <c r="AB1970" s="6"/>
      <c r="AC1970" s="82"/>
      <c r="AD1970" s="82"/>
      <c r="AE1970" s="82"/>
    </row>
    <row r="1971" spans="1:31" s="103" customFormat="1" ht="29.25" hidden="1" customHeight="1">
      <c r="A1971" s="312">
        <v>1970</v>
      </c>
      <c r="B1971" s="74" t="s">
        <v>4891</v>
      </c>
      <c r="C1971" s="6">
        <v>42866</v>
      </c>
      <c r="D1971" s="82" t="s">
        <v>4175</v>
      </c>
      <c r="E1971" s="82" t="s">
        <v>3169</v>
      </c>
      <c r="F1971" s="82" t="s">
        <v>4893</v>
      </c>
      <c r="G1971" s="82" t="s">
        <v>3410</v>
      </c>
      <c r="H1971" s="82"/>
      <c r="I1971" s="108"/>
      <c r="J1971" s="82"/>
      <c r="K1971" s="82" t="s">
        <v>4476</v>
      </c>
      <c r="L1971" s="82" t="s">
        <v>4477</v>
      </c>
      <c r="M1971" s="82" t="s">
        <v>4478</v>
      </c>
      <c r="N1971" s="324" t="str">
        <f>INDEX(软件产品清单!H:H,MATCH(出库记录!K1971&amp;出库记录!L1971,软件产品清单!AB:AB,0))</f>
        <v>标准产品</v>
      </c>
      <c r="O1971" s="82" t="s">
        <v>1621</v>
      </c>
      <c r="P1971" s="82" t="s">
        <v>8439</v>
      </c>
      <c r="Q1971" s="82" t="s">
        <v>1517</v>
      </c>
      <c r="R1971" s="82" t="s">
        <v>2429</v>
      </c>
      <c r="S1971" s="6"/>
      <c r="T1971" s="82" t="s">
        <v>2429</v>
      </c>
      <c r="U1971" s="99" t="s">
        <v>2429</v>
      </c>
      <c r="V1971" s="99" t="s">
        <v>3303</v>
      </c>
      <c r="W1971" s="6"/>
      <c r="X1971" s="82" t="s">
        <v>3265</v>
      </c>
      <c r="Y1971" s="82"/>
      <c r="Z1971" s="82" t="s">
        <v>2549</v>
      </c>
      <c r="AA1971" s="6"/>
      <c r="AB1971" s="6"/>
      <c r="AC1971" s="82"/>
      <c r="AD1971" s="82"/>
      <c r="AE1971" s="82"/>
    </row>
    <row r="1972" spans="1:31" s="103" customFormat="1" ht="29.25" hidden="1" customHeight="1">
      <c r="A1972" s="312">
        <v>1971</v>
      </c>
      <c r="B1972" s="74" t="s">
        <v>4891</v>
      </c>
      <c r="C1972" s="6">
        <v>42866</v>
      </c>
      <c r="D1972" s="82" t="s">
        <v>4175</v>
      </c>
      <c r="E1972" s="82" t="s">
        <v>3169</v>
      </c>
      <c r="F1972" s="82" t="s">
        <v>4893</v>
      </c>
      <c r="G1972" s="82" t="s">
        <v>3410</v>
      </c>
      <c r="H1972" s="82"/>
      <c r="I1972" s="108"/>
      <c r="J1972" s="82"/>
      <c r="K1972" s="82" t="s">
        <v>3660</v>
      </c>
      <c r="L1972" s="82" t="s">
        <v>3089</v>
      </c>
      <c r="M1972" s="82" t="s">
        <v>3661</v>
      </c>
      <c r="N1972" s="324" t="str">
        <f>INDEX(软件产品清单!H:H,MATCH(出库记录!K1972&amp;出库记录!L1972,软件产品清单!AB:AB,0))</f>
        <v>标准产品</v>
      </c>
      <c r="O1972" s="82" t="s">
        <v>1627</v>
      </c>
      <c r="P1972" s="82" t="s">
        <v>8439</v>
      </c>
      <c r="Q1972" s="82" t="s">
        <v>1517</v>
      </c>
      <c r="R1972" s="82" t="s">
        <v>2429</v>
      </c>
      <c r="S1972" s="6"/>
      <c r="T1972" s="82" t="s">
        <v>2429</v>
      </c>
      <c r="U1972" s="99" t="s">
        <v>2429</v>
      </c>
      <c r="V1972" s="99" t="s">
        <v>3303</v>
      </c>
      <c r="W1972" s="6"/>
      <c r="X1972" s="82" t="s">
        <v>3265</v>
      </c>
      <c r="Y1972" s="82"/>
      <c r="Z1972" s="82" t="s">
        <v>2549</v>
      </c>
      <c r="AA1972" s="6"/>
      <c r="AB1972" s="6"/>
      <c r="AC1972" s="82"/>
      <c r="AD1972" s="82"/>
      <c r="AE1972" s="82"/>
    </row>
    <row r="1973" spans="1:31" s="103" customFormat="1" ht="29.25" hidden="1" customHeight="1">
      <c r="A1973" s="312">
        <v>1972</v>
      </c>
      <c r="B1973" s="74" t="s">
        <v>4891</v>
      </c>
      <c r="C1973" s="6">
        <v>42866</v>
      </c>
      <c r="D1973" s="82" t="s">
        <v>4175</v>
      </c>
      <c r="E1973" s="82" t="s">
        <v>3169</v>
      </c>
      <c r="F1973" s="82" t="s">
        <v>4893</v>
      </c>
      <c r="G1973" s="82" t="s">
        <v>3410</v>
      </c>
      <c r="H1973" s="82"/>
      <c r="I1973" s="108"/>
      <c r="J1973" s="82"/>
      <c r="K1973" s="82" t="s">
        <v>4100</v>
      </c>
      <c r="L1973" s="82" t="s">
        <v>3732</v>
      </c>
      <c r="M1973" s="82" t="s">
        <v>4101</v>
      </c>
      <c r="N1973" s="324" t="str">
        <f>INDEX(软件产品清单!H:H,MATCH(出库记录!K1973&amp;出库记录!L1973,软件产品清单!AB:AB,0))</f>
        <v>Demo</v>
      </c>
      <c r="O1973" s="82" t="s">
        <v>1583</v>
      </c>
      <c r="P1973" s="82" t="s">
        <v>8439</v>
      </c>
      <c r="Q1973" s="82" t="s">
        <v>1517</v>
      </c>
      <c r="R1973" s="82" t="s">
        <v>2429</v>
      </c>
      <c r="S1973" s="6"/>
      <c r="T1973" s="82" t="s">
        <v>2429</v>
      </c>
      <c r="U1973" s="99" t="s">
        <v>2429</v>
      </c>
      <c r="V1973" s="99" t="s">
        <v>3303</v>
      </c>
      <c r="W1973" s="6"/>
      <c r="X1973" s="82" t="s">
        <v>3265</v>
      </c>
      <c r="Y1973" s="82"/>
      <c r="Z1973" s="82" t="s">
        <v>2549</v>
      </c>
      <c r="AA1973" s="6"/>
      <c r="AB1973" s="6"/>
      <c r="AC1973" s="82"/>
      <c r="AD1973" s="82"/>
      <c r="AE1973" s="82"/>
    </row>
    <row r="1974" spans="1:31" s="103" customFormat="1" ht="29.25" hidden="1" customHeight="1">
      <c r="A1974" s="312">
        <v>1973</v>
      </c>
      <c r="B1974" s="74" t="s">
        <v>4891</v>
      </c>
      <c r="C1974" s="6">
        <v>42866</v>
      </c>
      <c r="D1974" s="82" t="s">
        <v>4175</v>
      </c>
      <c r="E1974" s="82" t="s">
        <v>3169</v>
      </c>
      <c r="F1974" s="82" t="s">
        <v>4893</v>
      </c>
      <c r="G1974" s="82" t="s">
        <v>3410</v>
      </c>
      <c r="H1974" s="82"/>
      <c r="I1974" s="108"/>
      <c r="J1974" s="82"/>
      <c r="K1974" s="82" t="s">
        <v>4102</v>
      </c>
      <c r="L1974" s="82" t="s">
        <v>3732</v>
      </c>
      <c r="M1974" s="82" t="s">
        <v>4103</v>
      </c>
      <c r="N1974" s="324" t="str">
        <f>INDEX(软件产品清单!H:H,MATCH(出库记录!K1974&amp;出库记录!L1974,软件产品清单!AB:AB,0))</f>
        <v>Demo</v>
      </c>
      <c r="O1974" s="82" t="s">
        <v>1583</v>
      </c>
      <c r="P1974" s="82" t="s">
        <v>8439</v>
      </c>
      <c r="Q1974" s="82" t="s">
        <v>1517</v>
      </c>
      <c r="R1974" s="82" t="s">
        <v>2429</v>
      </c>
      <c r="S1974" s="6"/>
      <c r="T1974" s="82" t="s">
        <v>2429</v>
      </c>
      <c r="U1974" s="99" t="s">
        <v>2429</v>
      </c>
      <c r="V1974" s="99" t="s">
        <v>3303</v>
      </c>
      <c r="W1974" s="6"/>
      <c r="X1974" s="82" t="s">
        <v>3265</v>
      </c>
      <c r="Y1974" s="82"/>
      <c r="Z1974" s="82" t="s">
        <v>2549</v>
      </c>
      <c r="AA1974" s="6"/>
      <c r="AB1974" s="6"/>
      <c r="AC1974" s="82"/>
      <c r="AD1974" s="82"/>
      <c r="AE1974" s="82"/>
    </row>
    <row r="1975" spans="1:31" s="103" customFormat="1" ht="29.25" hidden="1" customHeight="1">
      <c r="A1975" s="312">
        <v>1974</v>
      </c>
      <c r="B1975" s="74" t="s">
        <v>4891</v>
      </c>
      <c r="C1975" s="6">
        <v>42866</v>
      </c>
      <c r="D1975" s="82" t="s">
        <v>4175</v>
      </c>
      <c r="E1975" s="82" t="s">
        <v>3169</v>
      </c>
      <c r="F1975" s="82" t="s">
        <v>4893</v>
      </c>
      <c r="G1975" s="82" t="s">
        <v>3410</v>
      </c>
      <c r="H1975" s="82"/>
      <c r="I1975" s="108"/>
      <c r="J1975" s="82"/>
      <c r="K1975" s="82" t="s">
        <v>3356</v>
      </c>
      <c r="L1975" s="82" t="s">
        <v>2465</v>
      </c>
      <c r="M1975" s="92" t="s">
        <v>4088</v>
      </c>
      <c r="N1975" s="324" t="str">
        <f>INDEX(软件产品清单!H:H,MATCH(出库记录!K1975&amp;出库记录!L1975,软件产品清单!AB:AB,0))</f>
        <v>标准产品</v>
      </c>
      <c r="O1975" s="82" t="s">
        <v>1621</v>
      </c>
      <c r="P1975" s="82" t="s">
        <v>8439</v>
      </c>
      <c r="Q1975" s="82" t="s">
        <v>4</v>
      </c>
      <c r="R1975" s="82" t="s">
        <v>2429</v>
      </c>
      <c r="S1975" s="6"/>
      <c r="T1975" s="82" t="s">
        <v>2429</v>
      </c>
      <c r="U1975" s="99" t="s">
        <v>2429</v>
      </c>
      <c r="V1975" s="99" t="s">
        <v>3303</v>
      </c>
      <c r="W1975" s="6"/>
      <c r="X1975" s="82" t="s">
        <v>3265</v>
      </c>
      <c r="Y1975" s="82"/>
      <c r="Z1975" s="82" t="s">
        <v>2549</v>
      </c>
      <c r="AA1975" s="6"/>
      <c r="AB1975" s="6"/>
      <c r="AC1975" s="82"/>
      <c r="AD1975" s="82"/>
      <c r="AE1975" s="82"/>
    </row>
    <row r="1976" spans="1:31" s="103" customFormat="1" ht="29.25" hidden="1" customHeight="1">
      <c r="A1976" s="312">
        <v>1975</v>
      </c>
      <c r="B1976" s="74" t="s">
        <v>4891</v>
      </c>
      <c r="C1976" s="6">
        <v>42866</v>
      </c>
      <c r="D1976" s="82" t="s">
        <v>4175</v>
      </c>
      <c r="E1976" s="82" t="s">
        <v>3169</v>
      </c>
      <c r="F1976" s="82" t="s">
        <v>4893</v>
      </c>
      <c r="G1976" s="82" t="s">
        <v>3410</v>
      </c>
      <c r="H1976" s="82"/>
      <c r="I1976" s="108"/>
      <c r="J1976" s="82"/>
      <c r="K1976" s="82" t="s">
        <v>4096</v>
      </c>
      <c r="L1976" s="82" t="s">
        <v>2465</v>
      </c>
      <c r="M1976" s="82" t="s">
        <v>4097</v>
      </c>
      <c r="N1976" s="324" t="str">
        <f>INDEX(软件产品清单!H:H,MATCH(出库记录!K1976&amp;出库记录!L1976,软件产品清单!AB:AB,0))</f>
        <v>标准产品</v>
      </c>
      <c r="O1976" s="82" t="s">
        <v>1621</v>
      </c>
      <c r="P1976" s="82" t="s">
        <v>8439</v>
      </c>
      <c r="Q1976" s="82" t="s">
        <v>1517</v>
      </c>
      <c r="R1976" s="82" t="s">
        <v>2429</v>
      </c>
      <c r="S1976" s="6"/>
      <c r="T1976" s="82" t="s">
        <v>2429</v>
      </c>
      <c r="U1976" s="99" t="s">
        <v>2429</v>
      </c>
      <c r="V1976" s="99" t="s">
        <v>3303</v>
      </c>
      <c r="W1976" s="6"/>
      <c r="X1976" s="82" t="s">
        <v>3265</v>
      </c>
      <c r="Y1976" s="82"/>
      <c r="Z1976" s="82" t="s">
        <v>2549</v>
      </c>
      <c r="AA1976" s="6"/>
      <c r="AB1976" s="6"/>
      <c r="AC1976" s="82"/>
      <c r="AD1976" s="82"/>
      <c r="AE1976" s="82"/>
    </row>
    <row r="1977" spans="1:31" s="103" customFormat="1" ht="29.25" hidden="1" customHeight="1">
      <c r="A1977" s="312">
        <v>1976</v>
      </c>
      <c r="B1977" s="74" t="s">
        <v>4891</v>
      </c>
      <c r="C1977" s="6">
        <v>42866</v>
      </c>
      <c r="D1977" s="82" t="s">
        <v>4175</v>
      </c>
      <c r="E1977" s="82" t="s">
        <v>3169</v>
      </c>
      <c r="F1977" s="82" t="s">
        <v>4893</v>
      </c>
      <c r="G1977" s="82" t="s">
        <v>3410</v>
      </c>
      <c r="H1977" s="82"/>
      <c r="I1977" s="108"/>
      <c r="J1977" s="82"/>
      <c r="K1977" s="82" t="s">
        <v>4098</v>
      </c>
      <c r="L1977" s="82" t="s">
        <v>3732</v>
      </c>
      <c r="M1977" s="82" t="s">
        <v>4099</v>
      </c>
      <c r="N1977" s="324" t="str">
        <f>INDEX(软件产品清单!H:H,MATCH(出库记录!K1977&amp;出库记录!L1977,软件产品清单!AB:AB,0))</f>
        <v>Demo</v>
      </c>
      <c r="O1977" s="82" t="s">
        <v>1504</v>
      </c>
      <c r="P1977" s="82" t="s">
        <v>8439</v>
      </c>
      <c r="Q1977" s="82" t="s">
        <v>1517</v>
      </c>
      <c r="R1977" s="82" t="s">
        <v>2429</v>
      </c>
      <c r="S1977" s="6"/>
      <c r="T1977" s="82" t="s">
        <v>2429</v>
      </c>
      <c r="U1977" s="99" t="s">
        <v>2429</v>
      </c>
      <c r="V1977" s="99" t="s">
        <v>3303</v>
      </c>
      <c r="W1977" s="6"/>
      <c r="X1977" s="82" t="s">
        <v>3265</v>
      </c>
      <c r="Y1977" s="82"/>
      <c r="Z1977" s="82" t="s">
        <v>2549</v>
      </c>
      <c r="AA1977" s="6"/>
      <c r="AB1977" s="6"/>
      <c r="AC1977" s="82"/>
      <c r="AD1977" s="82"/>
      <c r="AE1977" s="82"/>
    </row>
    <row r="1978" spans="1:31" s="103" customFormat="1" ht="29.25" hidden="1" customHeight="1">
      <c r="A1978" s="312">
        <v>1977</v>
      </c>
      <c r="B1978" s="74" t="s">
        <v>4894</v>
      </c>
      <c r="C1978" s="6">
        <v>42866</v>
      </c>
      <c r="D1978" s="82" t="s">
        <v>4267</v>
      </c>
      <c r="E1978" s="82" t="s">
        <v>3169</v>
      </c>
      <c r="F1978" s="82"/>
      <c r="G1978" s="82"/>
      <c r="H1978" s="82" t="s">
        <v>3709</v>
      </c>
      <c r="I1978" s="108"/>
      <c r="J1978" s="82"/>
      <c r="K1978" s="82" t="s">
        <v>4476</v>
      </c>
      <c r="L1978" s="82" t="s">
        <v>4477</v>
      </c>
      <c r="M1978" s="82" t="s">
        <v>4478</v>
      </c>
      <c r="N1978" s="324" t="str">
        <f>INDEX(软件产品清单!H:H,MATCH(出库记录!K1978&amp;出库记录!L1978,软件产品清单!AB:AB,0))</f>
        <v>标准产品</v>
      </c>
      <c r="O1978" s="82" t="s">
        <v>1621</v>
      </c>
      <c r="P1978" s="82" t="s">
        <v>8439</v>
      </c>
      <c r="Q1978" s="82" t="s">
        <v>1517</v>
      </c>
      <c r="R1978" s="82" t="s">
        <v>2549</v>
      </c>
      <c r="S1978" s="6">
        <v>42870</v>
      </c>
      <c r="T1978" s="82" t="s">
        <v>2429</v>
      </c>
      <c r="U1978" s="99" t="s">
        <v>2429</v>
      </c>
      <c r="V1978" s="99" t="s">
        <v>3303</v>
      </c>
      <c r="W1978" s="6"/>
      <c r="X1978" s="82" t="s">
        <v>3287</v>
      </c>
      <c r="Y1978" s="82" t="s">
        <v>4267</v>
      </c>
      <c r="Z1978" s="82" t="s">
        <v>2549</v>
      </c>
      <c r="AA1978" s="6">
        <v>42872</v>
      </c>
      <c r="AB1978" s="6">
        <v>43056</v>
      </c>
      <c r="AC1978" s="82" t="s">
        <v>2517</v>
      </c>
      <c r="AD1978" s="82" t="s">
        <v>4267</v>
      </c>
      <c r="AE1978" s="82"/>
    </row>
    <row r="1979" spans="1:31" s="103" customFormat="1" ht="29.25" hidden="1" customHeight="1">
      <c r="A1979" s="312">
        <v>1978</v>
      </c>
      <c r="B1979" s="74" t="s">
        <v>4895</v>
      </c>
      <c r="C1979" s="6">
        <v>42867</v>
      </c>
      <c r="D1979" s="82" t="s">
        <v>3709</v>
      </c>
      <c r="E1979" s="82" t="s">
        <v>3169</v>
      </c>
      <c r="F1979" s="82"/>
      <c r="G1979" s="82" t="s">
        <v>4896</v>
      </c>
      <c r="H1979" s="82"/>
      <c r="I1979" s="108"/>
      <c r="J1979" s="82"/>
      <c r="K1979" s="82" t="s">
        <v>3533</v>
      </c>
      <c r="L1979" s="82" t="s">
        <v>4607</v>
      </c>
      <c r="M1979" s="82" t="s">
        <v>4361</v>
      </c>
      <c r="N1979" s="324" t="str">
        <f>INDEX(软件产品清单!H:H,MATCH(出库记录!K1979&amp;出库记录!L1979,软件产品清单!AB:AB,0))</f>
        <v>标准产品</v>
      </c>
      <c r="O1979" s="82" t="s">
        <v>1621</v>
      </c>
      <c r="P1979" s="82" t="s">
        <v>8439</v>
      </c>
      <c r="Q1979" s="82" t="s">
        <v>1517</v>
      </c>
      <c r="R1979" s="82" t="s">
        <v>2429</v>
      </c>
      <c r="S1979" s="6"/>
      <c r="T1979" s="82" t="s">
        <v>2429</v>
      </c>
      <c r="U1979" s="99" t="s">
        <v>2429</v>
      </c>
      <c r="V1979" s="99" t="s">
        <v>3303</v>
      </c>
      <c r="W1979" s="6"/>
      <c r="X1979" s="82" t="s">
        <v>3265</v>
      </c>
      <c r="Y1979" s="82"/>
      <c r="Z1979" s="82" t="s">
        <v>2549</v>
      </c>
      <c r="AA1979" s="6"/>
      <c r="AB1979" s="6"/>
      <c r="AC1979" s="82"/>
      <c r="AD1979" s="82"/>
      <c r="AE1979" s="82"/>
    </row>
    <row r="1980" spans="1:31" s="103" customFormat="1" ht="29.25" hidden="1" customHeight="1">
      <c r="A1980" s="312">
        <v>1979</v>
      </c>
      <c r="B1980" s="74" t="s">
        <v>4897</v>
      </c>
      <c r="C1980" s="6">
        <v>42867</v>
      </c>
      <c r="D1980" s="82" t="s">
        <v>3468</v>
      </c>
      <c r="E1980" s="82" t="s">
        <v>3291</v>
      </c>
      <c r="F1980" s="82" t="s">
        <v>4554</v>
      </c>
      <c r="G1980" s="82" t="s">
        <v>4898</v>
      </c>
      <c r="H1980" s="82" t="s">
        <v>3468</v>
      </c>
      <c r="I1980" s="108"/>
      <c r="J1980" s="82"/>
      <c r="K1980" s="82" t="s">
        <v>3888</v>
      </c>
      <c r="L1980" s="82" t="s">
        <v>2465</v>
      </c>
      <c r="M1980" s="82" t="s">
        <v>3889</v>
      </c>
      <c r="N1980" s="324" t="str">
        <f>INDEX(软件产品清单!H:H,MATCH(出库记录!K1980&amp;出库记录!L1980,软件产品清单!AB:AB,0))</f>
        <v>标准产品</v>
      </c>
      <c r="O1980" s="82" t="s">
        <v>1494</v>
      </c>
      <c r="P1980" s="82" t="s">
        <v>8438</v>
      </c>
      <c r="Q1980" s="82" t="s">
        <v>1495</v>
      </c>
      <c r="R1980" s="82" t="s">
        <v>2429</v>
      </c>
      <c r="S1980" s="6"/>
      <c r="T1980" s="82" t="s">
        <v>2429</v>
      </c>
      <c r="U1980" s="82" t="s">
        <v>2429</v>
      </c>
      <c r="V1980" s="82" t="s">
        <v>2429</v>
      </c>
      <c r="W1980" s="6"/>
      <c r="X1980" s="82" t="s">
        <v>3287</v>
      </c>
      <c r="Y1980" s="82" t="s">
        <v>4430</v>
      </c>
      <c r="Z1980" s="82" t="s">
        <v>2549</v>
      </c>
      <c r="AA1980" s="6"/>
      <c r="AB1980" s="6"/>
      <c r="AC1980" s="82"/>
      <c r="AD1980" s="82"/>
      <c r="AE1980" s="82" t="s">
        <v>4899</v>
      </c>
    </row>
    <row r="1981" spans="1:31" s="103" customFormat="1" ht="29.25" hidden="1" customHeight="1">
      <c r="A1981" s="312">
        <v>1980</v>
      </c>
      <c r="B1981" s="74" t="s">
        <v>4900</v>
      </c>
      <c r="C1981" s="6">
        <v>42867</v>
      </c>
      <c r="D1981" s="82" t="s">
        <v>4901</v>
      </c>
      <c r="E1981" s="82" t="s">
        <v>2828</v>
      </c>
      <c r="F1981" s="82" t="s">
        <v>4902</v>
      </c>
      <c r="G1981" s="82" t="s">
        <v>3785</v>
      </c>
      <c r="H1981" s="82" t="s">
        <v>4901</v>
      </c>
      <c r="I1981" s="99">
        <v>38000</v>
      </c>
      <c r="J1981" s="82" t="s">
        <v>2635</v>
      </c>
      <c r="K1981" s="82" t="s">
        <v>1586</v>
      </c>
      <c r="L1981" s="82" t="s">
        <v>4903</v>
      </c>
      <c r="M1981" s="82" t="s">
        <v>4904</v>
      </c>
      <c r="N1981" s="324" t="str">
        <f>INDEX(软件产品清单!H:H,MATCH(出库记录!K1981&amp;出库记录!L1981,软件产品清单!AB:AB,0))</f>
        <v>标准产品</v>
      </c>
      <c r="O1981" s="82" t="s">
        <v>1664</v>
      </c>
      <c r="P1981" s="82" t="s">
        <v>5874</v>
      </c>
      <c r="Q1981" s="82" t="s">
        <v>4</v>
      </c>
      <c r="R1981" s="82" t="s">
        <v>2429</v>
      </c>
      <c r="S1981" s="6"/>
      <c r="T1981" s="99">
        <v>1</v>
      </c>
      <c r="U1981" s="99">
        <v>1</v>
      </c>
      <c r="V1981" s="99" t="s">
        <v>2429</v>
      </c>
      <c r="W1981" s="6">
        <v>42870</v>
      </c>
      <c r="X1981" s="82" t="s">
        <v>3287</v>
      </c>
      <c r="Y1981" s="82" t="s">
        <v>4430</v>
      </c>
      <c r="Z1981" s="99" t="s">
        <v>2549</v>
      </c>
      <c r="AA1981" s="6">
        <v>42873</v>
      </c>
      <c r="AB1981" s="6" t="s">
        <v>2516</v>
      </c>
      <c r="AC1981" s="82" t="s">
        <v>2517</v>
      </c>
      <c r="AD1981" s="82" t="s">
        <v>4905</v>
      </c>
      <c r="AE1981" s="82" t="s">
        <v>4906</v>
      </c>
    </row>
    <row r="1982" spans="1:31" s="103" customFormat="1" ht="29.25" hidden="1" customHeight="1">
      <c r="A1982" s="312">
        <v>1981</v>
      </c>
      <c r="B1982" s="74" t="s">
        <v>4907</v>
      </c>
      <c r="C1982" s="6">
        <v>42867</v>
      </c>
      <c r="D1982" s="82" t="s">
        <v>4400</v>
      </c>
      <c r="E1982" s="82" t="s">
        <v>3169</v>
      </c>
      <c r="F1982" s="82"/>
      <c r="G1982" s="82" t="s">
        <v>4908</v>
      </c>
      <c r="H1982" s="82"/>
      <c r="I1982" s="99"/>
      <c r="J1982" s="82"/>
      <c r="K1982" s="82" t="s">
        <v>3548</v>
      </c>
      <c r="L1982" s="82" t="s">
        <v>2465</v>
      </c>
      <c r="M1982" s="82" t="s">
        <v>3549</v>
      </c>
      <c r="N1982" s="324" t="str">
        <f>INDEX(软件产品清单!H:H,MATCH(出库记录!K1982&amp;出库记录!L1982,软件产品清单!AB:AB,0))</f>
        <v>标准产品</v>
      </c>
      <c r="O1982" s="82" t="s">
        <v>1621</v>
      </c>
      <c r="P1982" s="82" t="s">
        <v>8439</v>
      </c>
      <c r="Q1982" s="82" t="s">
        <v>1517</v>
      </c>
      <c r="R1982" s="82" t="s">
        <v>2429</v>
      </c>
      <c r="S1982" s="6"/>
      <c r="T1982" s="99" t="s">
        <v>2429</v>
      </c>
      <c r="U1982" s="99" t="s">
        <v>2429</v>
      </c>
      <c r="V1982" s="99" t="s">
        <v>2429</v>
      </c>
      <c r="W1982" s="6"/>
      <c r="X1982" s="82" t="s">
        <v>3265</v>
      </c>
      <c r="Y1982" s="82"/>
      <c r="Z1982" s="99" t="s">
        <v>2549</v>
      </c>
      <c r="AA1982" s="6">
        <v>42867</v>
      </c>
      <c r="AB1982" s="6">
        <v>43233</v>
      </c>
      <c r="AC1982" s="82" t="s">
        <v>2517</v>
      </c>
      <c r="AD1982" s="82" t="s">
        <v>3816</v>
      </c>
      <c r="AE1982" s="82" t="s">
        <v>4909</v>
      </c>
    </row>
    <row r="1983" spans="1:31" s="103" customFormat="1" ht="29.25" hidden="1" customHeight="1">
      <c r="A1983" s="312">
        <v>1982</v>
      </c>
      <c r="B1983" s="74" t="s">
        <v>4907</v>
      </c>
      <c r="C1983" s="6">
        <v>42867</v>
      </c>
      <c r="D1983" s="82" t="s">
        <v>4400</v>
      </c>
      <c r="E1983" s="82" t="s">
        <v>3169</v>
      </c>
      <c r="F1983" s="82"/>
      <c r="G1983" s="82" t="s">
        <v>4908</v>
      </c>
      <c r="H1983" s="82"/>
      <c r="I1983" s="99"/>
      <c r="J1983" s="82"/>
      <c r="K1983" s="82" t="s">
        <v>3533</v>
      </c>
      <c r="L1983" s="82" t="s">
        <v>4607</v>
      </c>
      <c r="M1983" s="82" t="s">
        <v>4361</v>
      </c>
      <c r="N1983" s="324" t="str">
        <f>INDEX(软件产品清单!H:H,MATCH(出库记录!K1983&amp;出库记录!L1983,软件产品清单!AB:AB,0))</f>
        <v>标准产品</v>
      </c>
      <c r="O1983" s="82" t="s">
        <v>1621</v>
      </c>
      <c r="P1983" s="82" t="s">
        <v>8439</v>
      </c>
      <c r="Q1983" s="82" t="s">
        <v>1517</v>
      </c>
      <c r="R1983" s="82" t="s">
        <v>2429</v>
      </c>
      <c r="S1983" s="6"/>
      <c r="T1983" s="99" t="s">
        <v>2429</v>
      </c>
      <c r="U1983" s="99" t="s">
        <v>2429</v>
      </c>
      <c r="V1983" s="99" t="s">
        <v>2429</v>
      </c>
      <c r="W1983" s="6"/>
      <c r="X1983" s="82" t="s">
        <v>3265</v>
      </c>
      <c r="Y1983" s="82"/>
      <c r="Z1983" s="99" t="s">
        <v>2549</v>
      </c>
      <c r="AA1983" s="6">
        <v>42867</v>
      </c>
      <c r="AB1983" s="6">
        <v>43233</v>
      </c>
      <c r="AC1983" s="82" t="s">
        <v>2517</v>
      </c>
      <c r="AD1983" s="82" t="s">
        <v>3816</v>
      </c>
      <c r="AE1983" s="82" t="s">
        <v>4909</v>
      </c>
    </row>
    <row r="1984" spans="1:31" s="103" customFormat="1" ht="29.25" hidden="1" customHeight="1">
      <c r="A1984" s="312">
        <v>1983</v>
      </c>
      <c r="B1984" s="74" t="s">
        <v>4907</v>
      </c>
      <c r="C1984" s="6">
        <v>42867</v>
      </c>
      <c r="D1984" s="82" t="s">
        <v>4400</v>
      </c>
      <c r="E1984" s="82" t="s">
        <v>3169</v>
      </c>
      <c r="F1984" s="82"/>
      <c r="G1984" s="82" t="s">
        <v>4908</v>
      </c>
      <c r="H1984" s="82"/>
      <c r="I1984" s="99"/>
      <c r="J1984" s="82"/>
      <c r="K1984" s="82" t="s">
        <v>4476</v>
      </c>
      <c r="L1984" s="82" t="s">
        <v>4477</v>
      </c>
      <c r="M1984" s="82" t="s">
        <v>4478</v>
      </c>
      <c r="N1984" s="324" t="str">
        <f>INDEX(软件产品清单!H:H,MATCH(出库记录!K1984&amp;出库记录!L1984,软件产品清单!AB:AB,0))</f>
        <v>标准产品</v>
      </c>
      <c r="O1984" s="82" t="s">
        <v>1621</v>
      </c>
      <c r="P1984" s="82" t="s">
        <v>8439</v>
      </c>
      <c r="Q1984" s="82" t="s">
        <v>1517</v>
      </c>
      <c r="R1984" s="82" t="s">
        <v>2429</v>
      </c>
      <c r="S1984" s="6"/>
      <c r="T1984" s="99" t="s">
        <v>2429</v>
      </c>
      <c r="U1984" s="99" t="s">
        <v>2429</v>
      </c>
      <c r="V1984" s="99" t="s">
        <v>2429</v>
      </c>
      <c r="W1984" s="6"/>
      <c r="X1984" s="82" t="s">
        <v>3265</v>
      </c>
      <c r="Y1984" s="82"/>
      <c r="Z1984" s="99" t="s">
        <v>2549</v>
      </c>
      <c r="AA1984" s="6">
        <v>42867</v>
      </c>
      <c r="AB1984" s="6">
        <v>43233</v>
      </c>
      <c r="AC1984" s="82" t="s">
        <v>2517</v>
      </c>
      <c r="AD1984" s="82" t="s">
        <v>3816</v>
      </c>
      <c r="AE1984" s="82" t="s">
        <v>4909</v>
      </c>
    </row>
    <row r="1985" spans="1:31" s="103" customFormat="1" ht="29.25" hidden="1" customHeight="1">
      <c r="A1985" s="312">
        <v>1984</v>
      </c>
      <c r="B1985" s="74" t="s">
        <v>4907</v>
      </c>
      <c r="C1985" s="6">
        <v>42867</v>
      </c>
      <c r="D1985" s="82" t="s">
        <v>4400</v>
      </c>
      <c r="E1985" s="82" t="s">
        <v>3169</v>
      </c>
      <c r="F1985" s="82"/>
      <c r="G1985" s="82" t="s">
        <v>4908</v>
      </c>
      <c r="H1985" s="82"/>
      <c r="I1985" s="99"/>
      <c r="J1985" s="82"/>
      <c r="K1985" s="82" t="s">
        <v>3660</v>
      </c>
      <c r="L1985" s="82" t="s">
        <v>3089</v>
      </c>
      <c r="M1985" s="82" t="s">
        <v>3661</v>
      </c>
      <c r="N1985" s="324" t="str">
        <f>INDEX(软件产品清单!H:H,MATCH(出库记录!K1985&amp;出库记录!L1985,软件产品清单!AB:AB,0))</f>
        <v>标准产品</v>
      </c>
      <c r="O1985" s="82" t="s">
        <v>1627</v>
      </c>
      <c r="P1985" s="82" t="s">
        <v>8439</v>
      </c>
      <c r="Q1985" s="82" t="s">
        <v>1517</v>
      </c>
      <c r="R1985" s="82" t="s">
        <v>2429</v>
      </c>
      <c r="S1985" s="6"/>
      <c r="T1985" s="99" t="s">
        <v>2429</v>
      </c>
      <c r="U1985" s="99" t="s">
        <v>2429</v>
      </c>
      <c r="V1985" s="99" t="s">
        <v>2429</v>
      </c>
      <c r="W1985" s="6"/>
      <c r="X1985" s="82" t="s">
        <v>3265</v>
      </c>
      <c r="Y1985" s="82"/>
      <c r="Z1985" s="99" t="s">
        <v>2549</v>
      </c>
      <c r="AA1985" s="6">
        <v>42867</v>
      </c>
      <c r="AB1985" s="6">
        <v>43233</v>
      </c>
      <c r="AC1985" s="82" t="s">
        <v>2517</v>
      </c>
      <c r="AD1985" s="82" t="s">
        <v>3816</v>
      </c>
      <c r="AE1985" s="82" t="s">
        <v>4909</v>
      </c>
    </row>
    <row r="1986" spans="1:31" s="103" customFormat="1" ht="29.25" hidden="1" customHeight="1">
      <c r="A1986" s="312">
        <v>1985</v>
      </c>
      <c r="B1986" s="74" t="s">
        <v>4907</v>
      </c>
      <c r="C1986" s="6">
        <v>42867</v>
      </c>
      <c r="D1986" s="82" t="s">
        <v>4400</v>
      </c>
      <c r="E1986" s="82" t="s">
        <v>3169</v>
      </c>
      <c r="F1986" s="82"/>
      <c r="G1986" s="82" t="s">
        <v>4908</v>
      </c>
      <c r="H1986" s="82"/>
      <c r="I1986" s="99"/>
      <c r="J1986" s="82"/>
      <c r="K1986" s="82" t="s">
        <v>4100</v>
      </c>
      <c r="L1986" s="82" t="s">
        <v>3732</v>
      </c>
      <c r="M1986" s="82" t="s">
        <v>4101</v>
      </c>
      <c r="N1986" s="324" t="str">
        <f>INDEX(软件产品清单!H:H,MATCH(出库记录!K1986&amp;出库记录!L1986,软件产品清单!AB:AB,0))</f>
        <v>Demo</v>
      </c>
      <c r="O1986" s="82" t="s">
        <v>1583</v>
      </c>
      <c r="P1986" s="82" t="s">
        <v>8439</v>
      </c>
      <c r="Q1986" s="82" t="s">
        <v>1517</v>
      </c>
      <c r="R1986" s="82" t="s">
        <v>2429</v>
      </c>
      <c r="S1986" s="6"/>
      <c r="T1986" s="99" t="s">
        <v>2429</v>
      </c>
      <c r="U1986" s="99" t="s">
        <v>2429</v>
      </c>
      <c r="V1986" s="99" t="s">
        <v>2429</v>
      </c>
      <c r="W1986" s="6"/>
      <c r="X1986" s="82" t="s">
        <v>3265</v>
      </c>
      <c r="Y1986" s="82"/>
      <c r="Z1986" s="99" t="s">
        <v>2549</v>
      </c>
      <c r="AA1986" s="6">
        <v>42867</v>
      </c>
      <c r="AB1986" s="6">
        <v>43233</v>
      </c>
      <c r="AC1986" s="82" t="s">
        <v>2517</v>
      </c>
      <c r="AD1986" s="82" t="s">
        <v>3816</v>
      </c>
      <c r="AE1986" s="82" t="s">
        <v>4909</v>
      </c>
    </row>
    <row r="1987" spans="1:31" s="103" customFormat="1" ht="29.25" hidden="1" customHeight="1">
      <c r="A1987" s="312">
        <v>1986</v>
      </c>
      <c r="B1987" s="74" t="s">
        <v>4907</v>
      </c>
      <c r="C1987" s="6">
        <v>42867</v>
      </c>
      <c r="D1987" s="82" t="s">
        <v>4400</v>
      </c>
      <c r="E1987" s="82" t="s">
        <v>3169</v>
      </c>
      <c r="F1987" s="82"/>
      <c r="G1987" s="82" t="s">
        <v>4908</v>
      </c>
      <c r="H1987" s="82"/>
      <c r="I1987" s="99"/>
      <c r="J1987" s="82"/>
      <c r="K1987" s="82" t="s">
        <v>4102</v>
      </c>
      <c r="L1987" s="82" t="s">
        <v>3732</v>
      </c>
      <c r="M1987" s="82" t="s">
        <v>4103</v>
      </c>
      <c r="N1987" s="324" t="str">
        <f>INDEX(软件产品清单!H:H,MATCH(出库记录!K1987&amp;出库记录!L1987,软件产品清单!AB:AB,0))</f>
        <v>Demo</v>
      </c>
      <c r="O1987" s="82" t="s">
        <v>1583</v>
      </c>
      <c r="P1987" s="82" t="s">
        <v>8439</v>
      </c>
      <c r="Q1987" s="82" t="s">
        <v>1517</v>
      </c>
      <c r="R1987" s="82" t="s">
        <v>2429</v>
      </c>
      <c r="S1987" s="6"/>
      <c r="T1987" s="99" t="s">
        <v>2429</v>
      </c>
      <c r="U1987" s="99" t="s">
        <v>2429</v>
      </c>
      <c r="V1987" s="99" t="s">
        <v>2429</v>
      </c>
      <c r="W1987" s="6"/>
      <c r="X1987" s="82" t="s">
        <v>3265</v>
      </c>
      <c r="Y1987" s="82"/>
      <c r="Z1987" s="99" t="s">
        <v>2549</v>
      </c>
      <c r="AA1987" s="6">
        <v>42867</v>
      </c>
      <c r="AB1987" s="6">
        <v>43233</v>
      </c>
      <c r="AC1987" s="82" t="s">
        <v>2517</v>
      </c>
      <c r="AD1987" s="82" t="s">
        <v>3816</v>
      </c>
      <c r="AE1987" s="82" t="s">
        <v>4909</v>
      </c>
    </row>
    <row r="1988" spans="1:31" s="103" customFormat="1" ht="29.25" hidden="1" customHeight="1">
      <c r="A1988" s="312">
        <v>1987</v>
      </c>
      <c r="B1988" s="74" t="s">
        <v>4907</v>
      </c>
      <c r="C1988" s="6">
        <v>42867</v>
      </c>
      <c r="D1988" s="82" t="s">
        <v>4400</v>
      </c>
      <c r="E1988" s="82" t="s">
        <v>3169</v>
      </c>
      <c r="F1988" s="82"/>
      <c r="G1988" s="82" t="s">
        <v>4908</v>
      </c>
      <c r="H1988" s="82"/>
      <c r="I1988" s="99"/>
      <c r="J1988" s="82"/>
      <c r="K1988" s="82" t="s">
        <v>3356</v>
      </c>
      <c r="L1988" s="82" t="s">
        <v>2465</v>
      </c>
      <c r="M1988" s="92" t="s">
        <v>4088</v>
      </c>
      <c r="N1988" s="324" t="str">
        <f>INDEX(软件产品清单!H:H,MATCH(出库记录!K1988&amp;出库记录!L1988,软件产品清单!AB:AB,0))</f>
        <v>标准产品</v>
      </c>
      <c r="O1988" s="82" t="s">
        <v>1621</v>
      </c>
      <c r="P1988" s="82" t="s">
        <v>8439</v>
      </c>
      <c r="Q1988" s="82" t="s">
        <v>4</v>
      </c>
      <c r="R1988" s="82" t="s">
        <v>2429</v>
      </c>
      <c r="S1988" s="6"/>
      <c r="T1988" s="99" t="s">
        <v>2429</v>
      </c>
      <c r="U1988" s="99" t="s">
        <v>2429</v>
      </c>
      <c r="V1988" s="99" t="s">
        <v>2429</v>
      </c>
      <c r="W1988" s="6"/>
      <c r="X1988" s="82" t="s">
        <v>3265</v>
      </c>
      <c r="Y1988" s="82"/>
      <c r="Z1988" s="99" t="s">
        <v>2549</v>
      </c>
      <c r="AA1988" s="6">
        <v>42867</v>
      </c>
      <c r="AB1988" s="6">
        <v>43233</v>
      </c>
      <c r="AC1988" s="82" t="s">
        <v>2517</v>
      </c>
      <c r="AD1988" s="82" t="s">
        <v>3816</v>
      </c>
      <c r="AE1988" s="82" t="s">
        <v>4909</v>
      </c>
    </row>
    <row r="1989" spans="1:31" s="103" customFormat="1" ht="29.25" hidden="1" customHeight="1">
      <c r="A1989" s="312">
        <v>1988</v>
      </c>
      <c r="B1989" s="74" t="s">
        <v>4907</v>
      </c>
      <c r="C1989" s="6">
        <v>42867</v>
      </c>
      <c r="D1989" s="82" t="s">
        <v>4400</v>
      </c>
      <c r="E1989" s="82" t="s">
        <v>3169</v>
      </c>
      <c r="F1989" s="82"/>
      <c r="G1989" s="82" t="s">
        <v>4908</v>
      </c>
      <c r="H1989" s="82"/>
      <c r="I1989" s="99"/>
      <c r="J1989" s="82"/>
      <c r="K1989" s="82" t="s">
        <v>4096</v>
      </c>
      <c r="L1989" s="82" t="s">
        <v>2465</v>
      </c>
      <c r="M1989" s="82" t="s">
        <v>4097</v>
      </c>
      <c r="N1989" s="324" t="str">
        <f>INDEX(软件产品清单!H:H,MATCH(出库记录!K1989&amp;出库记录!L1989,软件产品清单!AB:AB,0))</f>
        <v>标准产品</v>
      </c>
      <c r="O1989" s="82" t="s">
        <v>1621</v>
      </c>
      <c r="P1989" s="82" t="s">
        <v>8439</v>
      </c>
      <c r="Q1989" s="82" t="s">
        <v>1517</v>
      </c>
      <c r="R1989" s="82" t="s">
        <v>2429</v>
      </c>
      <c r="S1989" s="6"/>
      <c r="T1989" s="99" t="s">
        <v>2429</v>
      </c>
      <c r="U1989" s="99" t="s">
        <v>2429</v>
      </c>
      <c r="V1989" s="99" t="s">
        <v>2429</v>
      </c>
      <c r="W1989" s="6"/>
      <c r="X1989" s="82" t="s">
        <v>3265</v>
      </c>
      <c r="Y1989" s="82"/>
      <c r="Z1989" s="99" t="s">
        <v>2549</v>
      </c>
      <c r="AA1989" s="6">
        <v>42867</v>
      </c>
      <c r="AB1989" s="6">
        <v>43233</v>
      </c>
      <c r="AC1989" s="82" t="s">
        <v>2517</v>
      </c>
      <c r="AD1989" s="82" t="s">
        <v>3816</v>
      </c>
      <c r="AE1989" s="82" t="s">
        <v>4909</v>
      </c>
    </row>
    <row r="1990" spans="1:31" s="103" customFormat="1" ht="29.25" hidden="1" customHeight="1">
      <c r="A1990" s="312">
        <v>1989</v>
      </c>
      <c r="B1990" s="74" t="s">
        <v>4907</v>
      </c>
      <c r="C1990" s="6">
        <v>42867</v>
      </c>
      <c r="D1990" s="82" t="s">
        <v>4400</v>
      </c>
      <c r="E1990" s="82" t="s">
        <v>3169</v>
      </c>
      <c r="F1990" s="82"/>
      <c r="G1990" s="82" t="s">
        <v>4908</v>
      </c>
      <c r="H1990" s="82"/>
      <c r="I1990" s="99"/>
      <c r="J1990" s="82"/>
      <c r="K1990" s="82" t="s">
        <v>4098</v>
      </c>
      <c r="L1990" s="82" t="s">
        <v>3732</v>
      </c>
      <c r="M1990" s="82" t="s">
        <v>4099</v>
      </c>
      <c r="N1990" s="324" t="str">
        <f>INDEX(软件产品清单!H:H,MATCH(出库记录!K1990&amp;出库记录!L1990,软件产品清单!AB:AB,0))</f>
        <v>Demo</v>
      </c>
      <c r="O1990" s="82" t="s">
        <v>1504</v>
      </c>
      <c r="P1990" s="82" t="s">
        <v>8439</v>
      </c>
      <c r="Q1990" s="82" t="s">
        <v>1517</v>
      </c>
      <c r="R1990" s="82" t="s">
        <v>2429</v>
      </c>
      <c r="S1990" s="6"/>
      <c r="T1990" s="99" t="s">
        <v>2429</v>
      </c>
      <c r="U1990" s="99" t="s">
        <v>2429</v>
      </c>
      <c r="V1990" s="99" t="s">
        <v>2429</v>
      </c>
      <c r="W1990" s="6"/>
      <c r="X1990" s="82" t="s">
        <v>3265</v>
      </c>
      <c r="Y1990" s="82"/>
      <c r="Z1990" s="99" t="s">
        <v>2549</v>
      </c>
      <c r="AA1990" s="6">
        <v>42867</v>
      </c>
      <c r="AB1990" s="6">
        <v>43233</v>
      </c>
      <c r="AC1990" s="82" t="s">
        <v>2517</v>
      </c>
      <c r="AD1990" s="82" t="s">
        <v>3816</v>
      </c>
      <c r="AE1990" s="82" t="s">
        <v>4909</v>
      </c>
    </row>
    <row r="1991" spans="1:31" s="103" customFormat="1" ht="29.25" hidden="1" customHeight="1">
      <c r="A1991" s="312">
        <v>1990</v>
      </c>
      <c r="B1991" s="74" t="s">
        <v>4910</v>
      </c>
      <c r="C1991" s="6">
        <v>42867</v>
      </c>
      <c r="D1991" s="82" t="s">
        <v>4111</v>
      </c>
      <c r="E1991" s="82" t="s">
        <v>3026</v>
      </c>
      <c r="F1991" s="82"/>
      <c r="G1991" s="82"/>
      <c r="H1991" s="82" t="s">
        <v>4834</v>
      </c>
      <c r="I1991" s="108"/>
      <c r="J1991" s="82"/>
      <c r="K1991" s="82" t="s">
        <v>3556</v>
      </c>
      <c r="L1991" s="82" t="s">
        <v>4115</v>
      </c>
      <c r="M1991" s="82" t="s">
        <v>4116</v>
      </c>
      <c r="N1991" s="324" t="str">
        <f>INDEX(软件产品清单!H:H,MATCH(出库记录!K1991&amp;出库记录!L1991,软件产品清单!AB:AB,0))</f>
        <v>标准产品</v>
      </c>
      <c r="O1991" s="82" t="s">
        <v>1664</v>
      </c>
      <c r="P1991" s="82" t="s">
        <v>8438</v>
      </c>
      <c r="Q1991" s="82" t="s">
        <v>4</v>
      </c>
      <c r="R1991" s="82" t="s">
        <v>2549</v>
      </c>
      <c r="S1991" s="6">
        <v>42866</v>
      </c>
      <c r="T1991" s="99" t="s">
        <v>2429</v>
      </c>
      <c r="U1991" s="99" t="s">
        <v>2429</v>
      </c>
      <c r="V1991" s="99" t="s">
        <v>2429</v>
      </c>
      <c r="W1991" s="6"/>
      <c r="X1991" s="82" t="s">
        <v>3287</v>
      </c>
      <c r="Y1991" s="82" t="s">
        <v>4111</v>
      </c>
      <c r="Z1991" s="82" t="s">
        <v>2549</v>
      </c>
      <c r="AA1991" s="6"/>
      <c r="AB1991" s="6"/>
      <c r="AC1991" s="82"/>
      <c r="AD1991" s="82"/>
      <c r="AE1991" s="82"/>
    </row>
    <row r="1992" spans="1:31" s="103" customFormat="1" ht="29.25" hidden="1" customHeight="1">
      <c r="A1992" s="312">
        <v>1991</v>
      </c>
      <c r="B1992" s="74" t="s">
        <v>4911</v>
      </c>
      <c r="C1992" s="6">
        <v>42867</v>
      </c>
      <c r="D1992" s="82" t="s">
        <v>3921</v>
      </c>
      <c r="E1992" s="82" t="s">
        <v>3150</v>
      </c>
      <c r="F1992" s="82" t="s">
        <v>3928</v>
      </c>
      <c r="G1992" s="82" t="s">
        <v>3929</v>
      </c>
      <c r="H1992" s="82"/>
      <c r="I1992" s="108"/>
      <c r="J1992" s="82"/>
      <c r="K1992" s="82" t="s">
        <v>3930</v>
      </c>
      <c r="L1992" s="82" t="s">
        <v>3643</v>
      </c>
      <c r="M1992" s="82" t="s">
        <v>3931</v>
      </c>
      <c r="N1992" s="324" t="str">
        <f>INDEX(软件产品清单!H:H,MATCH(出库记录!K1992&amp;出库记录!L1992,软件产品清单!AB:AB,0))</f>
        <v>标准产品</v>
      </c>
      <c r="O1992" s="82" t="s">
        <v>1494</v>
      </c>
      <c r="P1992" s="82" t="s">
        <v>8438</v>
      </c>
      <c r="Q1992" s="82" t="s">
        <v>4</v>
      </c>
      <c r="R1992" s="82" t="s">
        <v>2549</v>
      </c>
      <c r="S1992" s="6">
        <v>42870</v>
      </c>
      <c r="T1992" s="99" t="s">
        <v>2429</v>
      </c>
      <c r="U1992" s="99" t="s">
        <v>2429</v>
      </c>
      <c r="V1992" s="99" t="s">
        <v>2429</v>
      </c>
      <c r="W1992" s="6"/>
      <c r="X1992" s="82" t="s">
        <v>3287</v>
      </c>
      <c r="Y1992" s="82" t="s">
        <v>3921</v>
      </c>
      <c r="Z1992" s="82" t="s">
        <v>2549</v>
      </c>
      <c r="AA1992" s="6">
        <v>42881</v>
      </c>
      <c r="AB1992" s="6" t="s">
        <v>2516</v>
      </c>
      <c r="AC1992" s="82" t="s">
        <v>2517</v>
      </c>
      <c r="AD1992" s="82" t="s">
        <v>3921</v>
      </c>
      <c r="AE1992" s="82"/>
    </row>
    <row r="1993" spans="1:31" s="103" customFormat="1" ht="29.25" hidden="1" customHeight="1">
      <c r="A1993" s="312">
        <v>1992</v>
      </c>
      <c r="B1993" s="74" t="s">
        <v>4912</v>
      </c>
      <c r="C1993" s="6">
        <v>42867</v>
      </c>
      <c r="D1993" s="82" t="s">
        <v>4114</v>
      </c>
      <c r="E1993" s="82" t="s">
        <v>3291</v>
      </c>
      <c r="F1993" s="82" t="s">
        <v>4442</v>
      </c>
      <c r="G1993" s="82" t="s">
        <v>4443</v>
      </c>
      <c r="H1993" s="82" t="s">
        <v>4114</v>
      </c>
      <c r="I1993" s="108"/>
      <c r="J1993" s="82"/>
      <c r="K1993" s="82" t="s">
        <v>4913</v>
      </c>
      <c r="L1993" s="82" t="s">
        <v>4914</v>
      </c>
      <c r="M1993" s="82" t="s">
        <v>4915</v>
      </c>
      <c r="N1993" s="324" t="s">
        <v>11080</v>
      </c>
      <c r="O1993" s="82" t="s">
        <v>3906</v>
      </c>
      <c r="P1993" s="82" t="s">
        <v>5874</v>
      </c>
      <c r="Q1993" s="82" t="s">
        <v>4</v>
      </c>
      <c r="R1993" s="82" t="s">
        <v>2429</v>
      </c>
      <c r="S1993" s="6"/>
      <c r="T1993" s="99">
        <v>7</v>
      </c>
      <c r="U1993" s="99" t="s">
        <v>2429</v>
      </c>
      <c r="V1993" s="99" t="s">
        <v>2429</v>
      </c>
      <c r="W1993" s="6">
        <v>42873</v>
      </c>
      <c r="X1993" s="82" t="s">
        <v>3287</v>
      </c>
      <c r="Y1993" s="82" t="s">
        <v>4430</v>
      </c>
      <c r="Z1993" s="82" t="s">
        <v>2549</v>
      </c>
      <c r="AA1993" s="6"/>
      <c r="AB1993" s="6"/>
      <c r="AC1993" s="82"/>
      <c r="AD1993" s="82"/>
      <c r="AE1993" s="97" t="s">
        <v>4916</v>
      </c>
    </row>
    <row r="1994" spans="1:31" s="103" customFormat="1" ht="29.25" hidden="1" customHeight="1">
      <c r="A1994" s="312">
        <v>1993</v>
      </c>
      <c r="B1994" s="74" t="s">
        <v>4917</v>
      </c>
      <c r="C1994" s="6">
        <v>42867</v>
      </c>
      <c r="D1994" s="82" t="s">
        <v>3227</v>
      </c>
      <c r="E1994" s="82" t="s">
        <v>3150</v>
      </c>
      <c r="F1994" s="82" t="s">
        <v>4918</v>
      </c>
      <c r="G1994" s="82" t="s">
        <v>4919</v>
      </c>
      <c r="H1994" s="82"/>
      <c r="I1994" s="108"/>
      <c r="J1994" s="82"/>
      <c r="K1994" s="82" t="s">
        <v>2874</v>
      </c>
      <c r="L1994" s="82" t="s">
        <v>3181</v>
      </c>
      <c r="M1994" s="82" t="s">
        <v>3793</v>
      </c>
      <c r="N1994" s="324" t="str">
        <f>INDEX(软件产品清单!H:H,MATCH(出库记录!K1994&amp;出库记录!L1994,软件产品清单!AB:AB,0))</f>
        <v>标准产品</v>
      </c>
      <c r="O1994" s="82" t="s">
        <v>1557</v>
      </c>
      <c r="P1994" s="82" t="s">
        <v>8438</v>
      </c>
      <c r="Q1994" s="82" t="s">
        <v>4</v>
      </c>
      <c r="R1994" s="82" t="s">
        <v>2429</v>
      </c>
      <c r="S1994" s="6"/>
      <c r="T1994" s="99" t="s">
        <v>2429</v>
      </c>
      <c r="U1994" s="99" t="s">
        <v>2429</v>
      </c>
      <c r="V1994" s="99" t="s">
        <v>2429</v>
      </c>
      <c r="W1994" s="6"/>
      <c r="X1994" s="82" t="s">
        <v>3265</v>
      </c>
      <c r="Y1994" s="82"/>
      <c r="Z1994" s="82" t="s">
        <v>2549</v>
      </c>
      <c r="AA1994" s="6">
        <v>42870</v>
      </c>
      <c r="AB1994" s="6" t="s">
        <v>2516</v>
      </c>
      <c r="AC1994" s="82" t="s">
        <v>2517</v>
      </c>
      <c r="AD1994" s="82" t="s">
        <v>3227</v>
      </c>
      <c r="AE1994" s="82"/>
    </row>
    <row r="1995" spans="1:31" s="103" customFormat="1" ht="29.25" hidden="1" customHeight="1">
      <c r="A1995" s="312">
        <v>1994</v>
      </c>
      <c r="B1995" s="74" t="s">
        <v>4920</v>
      </c>
      <c r="C1995" s="6">
        <v>42870</v>
      </c>
      <c r="D1995" s="82" t="s">
        <v>3277</v>
      </c>
      <c r="E1995" s="82" t="s">
        <v>3026</v>
      </c>
      <c r="F1995" s="82" t="s">
        <v>4921</v>
      </c>
      <c r="G1995" s="82" t="s">
        <v>4922</v>
      </c>
      <c r="H1995" s="82"/>
      <c r="I1995" s="108"/>
      <c r="J1995" s="82"/>
      <c r="K1995" s="82" t="s">
        <v>3497</v>
      </c>
      <c r="L1995" s="82" t="s">
        <v>4564</v>
      </c>
      <c r="M1995" s="82" t="s">
        <v>4565</v>
      </c>
      <c r="N1995" s="324" t="str">
        <f>INDEX(软件产品清单!H:H,MATCH(出库记录!K1995&amp;出库记录!L1995,软件产品清单!AB:AB,0))</f>
        <v>标准产品</v>
      </c>
      <c r="O1995" s="82" t="s">
        <v>1557</v>
      </c>
      <c r="P1995" s="82" t="s">
        <v>8438</v>
      </c>
      <c r="Q1995" s="82" t="s">
        <v>4</v>
      </c>
      <c r="R1995" s="82" t="s">
        <v>2429</v>
      </c>
      <c r="S1995" s="6"/>
      <c r="T1995" s="99" t="s">
        <v>2429</v>
      </c>
      <c r="U1995" s="99" t="s">
        <v>2429</v>
      </c>
      <c r="V1995" s="99" t="s">
        <v>2429</v>
      </c>
      <c r="W1995" s="6"/>
      <c r="X1995" s="82" t="s">
        <v>3265</v>
      </c>
      <c r="Y1995" s="82"/>
      <c r="Z1995" s="82" t="s">
        <v>2549</v>
      </c>
      <c r="AA1995" s="6">
        <v>42870</v>
      </c>
      <c r="AB1995" s="6">
        <v>42886</v>
      </c>
      <c r="AC1995" s="82" t="s">
        <v>2517</v>
      </c>
      <c r="AD1995" s="82" t="s">
        <v>3277</v>
      </c>
      <c r="AE1995" s="82"/>
    </row>
    <row r="1996" spans="1:31" s="103" customFormat="1" ht="29.25" hidden="1" customHeight="1">
      <c r="A1996" s="312">
        <v>1995</v>
      </c>
      <c r="B1996" s="74" t="s">
        <v>4923</v>
      </c>
      <c r="C1996" s="6">
        <v>42870</v>
      </c>
      <c r="D1996" s="82" t="s">
        <v>3277</v>
      </c>
      <c r="E1996" s="82" t="s">
        <v>3150</v>
      </c>
      <c r="F1996" s="82" t="s">
        <v>4924</v>
      </c>
      <c r="G1996" s="82" t="s">
        <v>4925</v>
      </c>
      <c r="H1996" s="82"/>
      <c r="I1996" s="108"/>
      <c r="J1996" s="82"/>
      <c r="K1996" s="82" t="s">
        <v>3497</v>
      </c>
      <c r="L1996" s="82" t="s">
        <v>4564</v>
      </c>
      <c r="M1996" s="82" t="s">
        <v>4565</v>
      </c>
      <c r="N1996" s="324" t="str">
        <f>INDEX(软件产品清单!H:H,MATCH(出库记录!K1996&amp;出库记录!L1996,软件产品清单!AB:AB,0))</f>
        <v>标准产品</v>
      </c>
      <c r="O1996" s="82" t="s">
        <v>1557</v>
      </c>
      <c r="P1996" s="82" t="s">
        <v>8438</v>
      </c>
      <c r="Q1996" s="82" t="s">
        <v>4</v>
      </c>
      <c r="R1996" s="82" t="s">
        <v>2429</v>
      </c>
      <c r="S1996" s="6"/>
      <c r="T1996" s="99" t="s">
        <v>2429</v>
      </c>
      <c r="U1996" s="99" t="s">
        <v>2429</v>
      </c>
      <c r="V1996" s="99" t="s">
        <v>2429</v>
      </c>
      <c r="W1996" s="6"/>
      <c r="X1996" s="82" t="s">
        <v>3265</v>
      </c>
      <c r="Y1996" s="82"/>
      <c r="Z1996" s="82" t="s">
        <v>2549</v>
      </c>
      <c r="AA1996" s="6">
        <v>42870</v>
      </c>
      <c r="AB1996" s="6" t="s">
        <v>2516</v>
      </c>
      <c r="AC1996" s="82" t="s">
        <v>2517</v>
      </c>
      <c r="AD1996" s="82" t="s">
        <v>3277</v>
      </c>
      <c r="AE1996" s="82"/>
    </row>
    <row r="1997" spans="1:31" s="103" customFormat="1" ht="29.25" hidden="1" customHeight="1">
      <c r="A1997" s="312">
        <v>1996</v>
      </c>
      <c r="B1997" s="74" t="s">
        <v>4926</v>
      </c>
      <c r="C1997" s="6">
        <v>42870</v>
      </c>
      <c r="D1997" s="82" t="s">
        <v>4567</v>
      </c>
      <c r="E1997" s="82" t="s">
        <v>3169</v>
      </c>
      <c r="F1997" s="82"/>
      <c r="G1997" s="82" t="s">
        <v>4927</v>
      </c>
      <c r="H1997" s="82"/>
      <c r="I1997" s="108"/>
      <c r="J1997" s="82"/>
      <c r="K1997" s="82" t="s">
        <v>3548</v>
      </c>
      <c r="L1997" s="82" t="s">
        <v>2465</v>
      </c>
      <c r="M1997" s="82" t="s">
        <v>3549</v>
      </c>
      <c r="N1997" s="324" t="str">
        <f>INDEX(软件产品清单!H:H,MATCH(出库记录!K1997&amp;出库记录!L1997,软件产品清单!AB:AB,0))</f>
        <v>标准产品</v>
      </c>
      <c r="O1997" s="82" t="s">
        <v>1621</v>
      </c>
      <c r="P1997" s="82" t="s">
        <v>8439</v>
      </c>
      <c r="Q1997" s="82" t="s">
        <v>1517</v>
      </c>
      <c r="R1997" s="82" t="s">
        <v>2429</v>
      </c>
      <c r="S1997" s="6"/>
      <c r="T1997" s="82" t="s">
        <v>2429</v>
      </c>
      <c r="U1997" s="99" t="s">
        <v>2429</v>
      </c>
      <c r="V1997" s="99" t="s">
        <v>3303</v>
      </c>
      <c r="W1997" s="6"/>
      <c r="X1997" s="82" t="s">
        <v>3265</v>
      </c>
      <c r="Y1997" s="82"/>
      <c r="Z1997" s="82" t="s">
        <v>2549</v>
      </c>
      <c r="AA1997" s="6">
        <v>42871</v>
      </c>
      <c r="AB1997" s="6">
        <v>43055</v>
      </c>
      <c r="AC1997" s="82" t="s">
        <v>2517</v>
      </c>
      <c r="AD1997" s="82" t="s">
        <v>4567</v>
      </c>
      <c r="AE1997" s="82"/>
    </row>
    <row r="1998" spans="1:31" s="103" customFormat="1" ht="29.25" hidden="1" customHeight="1">
      <c r="A1998" s="312">
        <v>1997</v>
      </c>
      <c r="B1998" s="74" t="s">
        <v>4926</v>
      </c>
      <c r="C1998" s="6">
        <v>42870</v>
      </c>
      <c r="D1998" s="82" t="s">
        <v>4567</v>
      </c>
      <c r="E1998" s="82" t="s">
        <v>3169</v>
      </c>
      <c r="F1998" s="82"/>
      <c r="G1998" s="82" t="s">
        <v>4927</v>
      </c>
      <c r="H1998" s="82"/>
      <c r="I1998" s="108"/>
      <c r="J1998" s="82"/>
      <c r="K1998" s="82" t="s">
        <v>3533</v>
      </c>
      <c r="L1998" s="82" t="s">
        <v>4607</v>
      </c>
      <c r="M1998" s="82" t="s">
        <v>4361</v>
      </c>
      <c r="N1998" s="324" t="str">
        <f>INDEX(软件产品清单!H:H,MATCH(出库记录!K1998&amp;出库记录!L1998,软件产品清单!AB:AB,0))</f>
        <v>标准产品</v>
      </c>
      <c r="O1998" s="82" t="s">
        <v>1621</v>
      </c>
      <c r="P1998" s="82" t="s">
        <v>8439</v>
      </c>
      <c r="Q1998" s="82" t="s">
        <v>1517</v>
      </c>
      <c r="R1998" s="82" t="s">
        <v>2429</v>
      </c>
      <c r="S1998" s="6"/>
      <c r="T1998" s="82" t="s">
        <v>2429</v>
      </c>
      <c r="U1998" s="99" t="s">
        <v>2429</v>
      </c>
      <c r="V1998" s="99" t="s">
        <v>3303</v>
      </c>
      <c r="W1998" s="6"/>
      <c r="X1998" s="82" t="s">
        <v>3265</v>
      </c>
      <c r="Y1998" s="82"/>
      <c r="Z1998" s="82" t="s">
        <v>2549</v>
      </c>
      <c r="AA1998" s="6">
        <v>42871</v>
      </c>
      <c r="AB1998" s="6">
        <v>43055</v>
      </c>
      <c r="AC1998" s="82" t="s">
        <v>2517</v>
      </c>
      <c r="AD1998" s="82" t="s">
        <v>4567</v>
      </c>
      <c r="AE1998" s="82"/>
    </row>
    <row r="1999" spans="1:31" s="103" customFormat="1" ht="29.25" hidden="1" customHeight="1">
      <c r="A1999" s="312">
        <v>1998</v>
      </c>
      <c r="B1999" s="74" t="s">
        <v>4926</v>
      </c>
      <c r="C1999" s="6">
        <v>42870</v>
      </c>
      <c r="D1999" s="82" t="s">
        <v>4567</v>
      </c>
      <c r="E1999" s="82" t="s">
        <v>3169</v>
      </c>
      <c r="F1999" s="82"/>
      <c r="G1999" s="82" t="s">
        <v>4927</v>
      </c>
      <c r="H1999" s="82"/>
      <c r="I1999" s="108"/>
      <c r="J1999" s="82"/>
      <c r="K1999" s="82" t="s">
        <v>4476</v>
      </c>
      <c r="L1999" s="82" t="s">
        <v>4477</v>
      </c>
      <c r="M1999" s="82" t="s">
        <v>4478</v>
      </c>
      <c r="N1999" s="324" t="str">
        <f>INDEX(软件产品清单!H:H,MATCH(出库记录!K1999&amp;出库记录!L1999,软件产品清单!AB:AB,0))</f>
        <v>标准产品</v>
      </c>
      <c r="O1999" s="82" t="s">
        <v>1621</v>
      </c>
      <c r="P1999" s="82" t="s">
        <v>8439</v>
      </c>
      <c r="Q1999" s="82" t="s">
        <v>1517</v>
      </c>
      <c r="R1999" s="82" t="s">
        <v>2429</v>
      </c>
      <c r="S1999" s="6"/>
      <c r="T1999" s="82" t="s">
        <v>2429</v>
      </c>
      <c r="U1999" s="99" t="s">
        <v>2429</v>
      </c>
      <c r="V1999" s="99" t="s">
        <v>3303</v>
      </c>
      <c r="W1999" s="6"/>
      <c r="X1999" s="82" t="s">
        <v>3265</v>
      </c>
      <c r="Y1999" s="82"/>
      <c r="Z1999" s="82" t="s">
        <v>2549</v>
      </c>
      <c r="AA1999" s="6">
        <v>42871</v>
      </c>
      <c r="AB1999" s="6">
        <v>43055</v>
      </c>
      <c r="AC1999" s="82" t="s">
        <v>2517</v>
      </c>
      <c r="AD1999" s="82" t="s">
        <v>4567</v>
      </c>
      <c r="AE1999" s="82"/>
    </row>
    <row r="2000" spans="1:31" s="103" customFormat="1" ht="29.25" hidden="1" customHeight="1">
      <c r="A2000" s="312">
        <v>1999</v>
      </c>
      <c r="B2000" s="74" t="s">
        <v>4926</v>
      </c>
      <c r="C2000" s="6">
        <v>42870</v>
      </c>
      <c r="D2000" s="82" t="s">
        <v>4567</v>
      </c>
      <c r="E2000" s="82" t="s">
        <v>3169</v>
      </c>
      <c r="F2000" s="82"/>
      <c r="G2000" s="82" t="s">
        <v>4927</v>
      </c>
      <c r="H2000" s="82"/>
      <c r="I2000" s="108"/>
      <c r="J2000" s="82"/>
      <c r="K2000" s="82" t="s">
        <v>3660</v>
      </c>
      <c r="L2000" s="82" t="s">
        <v>3089</v>
      </c>
      <c r="M2000" s="82" t="s">
        <v>3661</v>
      </c>
      <c r="N2000" s="324" t="str">
        <f>INDEX(软件产品清单!H:H,MATCH(出库记录!K2000&amp;出库记录!L2000,软件产品清单!AB:AB,0))</f>
        <v>标准产品</v>
      </c>
      <c r="O2000" s="82" t="s">
        <v>1627</v>
      </c>
      <c r="P2000" s="82" t="s">
        <v>8439</v>
      </c>
      <c r="Q2000" s="82" t="s">
        <v>1517</v>
      </c>
      <c r="R2000" s="82" t="s">
        <v>2429</v>
      </c>
      <c r="S2000" s="6"/>
      <c r="T2000" s="82" t="s">
        <v>2429</v>
      </c>
      <c r="U2000" s="99" t="s">
        <v>2429</v>
      </c>
      <c r="V2000" s="99" t="s">
        <v>3303</v>
      </c>
      <c r="W2000" s="6"/>
      <c r="X2000" s="82" t="s">
        <v>3265</v>
      </c>
      <c r="Y2000" s="82"/>
      <c r="Z2000" s="82" t="s">
        <v>2549</v>
      </c>
      <c r="AA2000" s="6">
        <v>42871</v>
      </c>
      <c r="AB2000" s="6">
        <v>43055</v>
      </c>
      <c r="AC2000" s="82" t="s">
        <v>2517</v>
      </c>
      <c r="AD2000" s="82" t="s">
        <v>4567</v>
      </c>
      <c r="AE2000" s="82"/>
    </row>
    <row r="2001" spans="1:31" s="103" customFormat="1" ht="29.25" hidden="1" customHeight="1">
      <c r="A2001" s="312">
        <v>2000</v>
      </c>
      <c r="B2001" s="74" t="s">
        <v>4926</v>
      </c>
      <c r="C2001" s="6">
        <v>42870</v>
      </c>
      <c r="D2001" s="82" t="s">
        <v>4567</v>
      </c>
      <c r="E2001" s="82" t="s">
        <v>3169</v>
      </c>
      <c r="F2001" s="82"/>
      <c r="G2001" s="82" t="s">
        <v>4927</v>
      </c>
      <c r="H2001" s="82"/>
      <c r="I2001" s="108"/>
      <c r="J2001" s="82"/>
      <c r="K2001" s="82" t="s">
        <v>4100</v>
      </c>
      <c r="L2001" s="82" t="s">
        <v>3732</v>
      </c>
      <c r="M2001" s="82" t="s">
        <v>4101</v>
      </c>
      <c r="N2001" s="324" t="str">
        <f>INDEX(软件产品清单!H:H,MATCH(出库记录!K2001&amp;出库记录!L2001,软件产品清单!AB:AB,0))</f>
        <v>Demo</v>
      </c>
      <c r="O2001" s="82" t="s">
        <v>1583</v>
      </c>
      <c r="P2001" s="82" t="s">
        <v>8439</v>
      </c>
      <c r="Q2001" s="82" t="s">
        <v>1517</v>
      </c>
      <c r="R2001" s="82" t="s">
        <v>2429</v>
      </c>
      <c r="S2001" s="6"/>
      <c r="T2001" s="82" t="s">
        <v>2429</v>
      </c>
      <c r="U2001" s="99" t="s">
        <v>2429</v>
      </c>
      <c r="V2001" s="99" t="s">
        <v>3303</v>
      </c>
      <c r="W2001" s="6"/>
      <c r="X2001" s="82" t="s">
        <v>3265</v>
      </c>
      <c r="Y2001" s="82"/>
      <c r="Z2001" s="82" t="s">
        <v>2549</v>
      </c>
      <c r="AA2001" s="6">
        <v>42871</v>
      </c>
      <c r="AB2001" s="6">
        <v>43055</v>
      </c>
      <c r="AC2001" s="82" t="s">
        <v>2517</v>
      </c>
      <c r="AD2001" s="82" t="s">
        <v>4567</v>
      </c>
      <c r="AE2001" s="82"/>
    </row>
    <row r="2002" spans="1:31" s="103" customFormat="1" ht="29.25" hidden="1" customHeight="1">
      <c r="A2002" s="312">
        <v>2001</v>
      </c>
      <c r="B2002" s="74" t="s">
        <v>4926</v>
      </c>
      <c r="C2002" s="6">
        <v>42870</v>
      </c>
      <c r="D2002" s="82" t="s">
        <v>4567</v>
      </c>
      <c r="E2002" s="82" t="s">
        <v>3169</v>
      </c>
      <c r="F2002" s="82"/>
      <c r="G2002" s="82" t="s">
        <v>4927</v>
      </c>
      <c r="H2002" s="82"/>
      <c r="I2002" s="108"/>
      <c r="J2002" s="82"/>
      <c r="K2002" s="82" t="s">
        <v>4102</v>
      </c>
      <c r="L2002" s="82" t="s">
        <v>3732</v>
      </c>
      <c r="M2002" s="82" t="s">
        <v>4103</v>
      </c>
      <c r="N2002" s="324" t="str">
        <f>INDEX(软件产品清单!H:H,MATCH(出库记录!K2002&amp;出库记录!L2002,软件产品清单!AB:AB,0))</f>
        <v>Demo</v>
      </c>
      <c r="O2002" s="82" t="s">
        <v>1583</v>
      </c>
      <c r="P2002" s="82" t="s">
        <v>8439</v>
      </c>
      <c r="Q2002" s="82" t="s">
        <v>1517</v>
      </c>
      <c r="R2002" s="82" t="s">
        <v>2429</v>
      </c>
      <c r="S2002" s="6"/>
      <c r="T2002" s="82" t="s">
        <v>2429</v>
      </c>
      <c r="U2002" s="99" t="s">
        <v>2429</v>
      </c>
      <c r="V2002" s="99" t="s">
        <v>3303</v>
      </c>
      <c r="W2002" s="6"/>
      <c r="X2002" s="82" t="s">
        <v>3265</v>
      </c>
      <c r="Y2002" s="82"/>
      <c r="Z2002" s="82" t="s">
        <v>2549</v>
      </c>
      <c r="AA2002" s="6">
        <v>42871</v>
      </c>
      <c r="AB2002" s="6">
        <v>43055</v>
      </c>
      <c r="AC2002" s="82" t="s">
        <v>2517</v>
      </c>
      <c r="AD2002" s="82" t="s">
        <v>4567</v>
      </c>
      <c r="AE2002" s="82"/>
    </row>
    <row r="2003" spans="1:31" s="103" customFormat="1" ht="29.25" hidden="1" customHeight="1">
      <c r="A2003" s="312">
        <v>2002</v>
      </c>
      <c r="B2003" s="74" t="s">
        <v>4926</v>
      </c>
      <c r="C2003" s="6">
        <v>42870</v>
      </c>
      <c r="D2003" s="82" t="s">
        <v>4567</v>
      </c>
      <c r="E2003" s="82" t="s">
        <v>3169</v>
      </c>
      <c r="F2003" s="82"/>
      <c r="G2003" s="82" t="s">
        <v>4927</v>
      </c>
      <c r="H2003" s="82"/>
      <c r="I2003" s="108"/>
      <c r="J2003" s="82"/>
      <c r="K2003" s="82" t="s">
        <v>3356</v>
      </c>
      <c r="L2003" s="82" t="s">
        <v>2465</v>
      </c>
      <c r="M2003" s="92" t="s">
        <v>4088</v>
      </c>
      <c r="N2003" s="324" t="str">
        <f>INDEX(软件产品清单!H:H,MATCH(出库记录!K2003&amp;出库记录!L2003,软件产品清单!AB:AB,0))</f>
        <v>标准产品</v>
      </c>
      <c r="O2003" s="82" t="s">
        <v>1621</v>
      </c>
      <c r="P2003" s="82" t="s">
        <v>8439</v>
      </c>
      <c r="Q2003" s="82" t="s">
        <v>4</v>
      </c>
      <c r="R2003" s="82" t="s">
        <v>2429</v>
      </c>
      <c r="S2003" s="6"/>
      <c r="T2003" s="82" t="s">
        <v>2429</v>
      </c>
      <c r="U2003" s="99" t="s">
        <v>2429</v>
      </c>
      <c r="V2003" s="99" t="s">
        <v>3303</v>
      </c>
      <c r="W2003" s="6"/>
      <c r="X2003" s="82" t="s">
        <v>3265</v>
      </c>
      <c r="Y2003" s="82"/>
      <c r="Z2003" s="82" t="s">
        <v>2549</v>
      </c>
      <c r="AA2003" s="6">
        <v>42871</v>
      </c>
      <c r="AB2003" s="6">
        <v>43055</v>
      </c>
      <c r="AC2003" s="82" t="s">
        <v>2517</v>
      </c>
      <c r="AD2003" s="82" t="s">
        <v>4567</v>
      </c>
      <c r="AE2003" s="82"/>
    </row>
    <row r="2004" spans="1:31" s="103" customFormat="1" ht="29.25" hidden="1" customHeight="1">
      <c r="A2004" s="312">
        <v>2003</v>
      </c>
      <c r="B2004" s="74" t="s">
        <v>4926</v>
      </c>
      <c r="C2004" s="6">
        <v>42870</v>
      </c>
      <c r="D2004" s="82" t="s">
        <v>4567</v>
      </c>
      <c r="E2004" s="82" t="s">
        <v>3169</v>
      </c>
      <c r="F2004" s="82"/>
      <c r="G2004" s="82" t="s">
        <v>4927</v>
      </c>
      <c r="H2004" s="82"/>
      <c r="I2004" s="108"/>
      <c r="J2004" s="82"/>
      <c r="K2004" s="82" t="s">
        <v>4096</v>
      </c>
      <c r="L2004" s="82" t="s">
        <v>2465</v>
      </c>
      <c r="M2004" s="82" t="s">
        <v>4097</v>
      </c>
      <c r="N2004" s="324" t="str">
        <f>INDEX(软件产品清单!H:H,MATCH(出库记录!K2004&amp;出库记录!L2004,软件产品清单!AB:AB,0))</f>
        <v>标准产品</v>
      </c>
      <c r="O2004" s="82" t="s">
        <v>1621</v>
      </c>
      <c r="P2004" s="82" t="s">
        <v>8439</v>
      </c>
      <c r="Q2004" s="82" t="s">
        <v>1517</v>
      </c>
      <c r="R2004" s="82" t="s">
        <v>2429</v>
      </c>
      <c r="S2004" s="6"/>
      <c r="T2004" s="82" t="s">
        <v>2429</v>
      </c>
      <c r="U2004" s="99" t="s">
        <v>2429</v>
      </c>
      <c r="V2004" s="99" t="s">
        <v>3303</v>
      </c>
      <c r="W2004" s="6"/>
      <c r="X2004" s="82" t="s">
        <v>3265</v>
      </c>
      <c r="Y2004" s="82"/>
      <c r="Z2004" s="82" t="s">
        <v>2549</v>
      </c>
      <c r="AA2004" s="6">
        <v>42871</v>
      </c>
      <c r="AB2004" s="6">
        <v>43055</v>
      </c>
      <c r="AC2004" s="82" t="s">
        <v>2517</v>
      </c>
      <c r="AD2004" s="82" t="s">
        <v>4567</v>
      </c>
      <c r="AE2004" s="82"/>
    </row>
    <row r="2005" spans="1:31" s="103" customFormat="1" ht="29.25" hidden="1" customHeight="1">
      <c r="A2005" s="312">
        <v>2004</v>
      </c>
      <c r="B2005" s="74" t="s">
        <v>4926</v>
      </c>
      <c r="C2005" s="6">
        <v>42870</v>
      </c>
      <c r="D2005" s="82" t="s">
        <v>4567</v>
      </c>
      <c r="E2005" s="82" t="s">
        <v>3169</v>
      </c>
      <c r="F2005" s="82"/>
      <c r="G2005" s="82" t="s">
        <v>4927</v>
      </c>
      <c r="H2005" s="82"/>
      <c r="I2005" s="108"/>
      <c r="J2005" s="82"/>
      <c r="K2005" s="82" t="s">
        <v>4098</v>
      </c>
      <c r="L2005" s="82" t="s">
        <v>3732</v>
      </c>
      <c r="M2005" s="82" t="s">
        <v>4099</v>
      </c>
      <c r="N2005" s="324" t="str">
        <f>INDEX(软件产品清单!H:H,MATCH(出库记录!K2005&amp;出库记录!L2005,软件产品清单!AB:AB,0))</f>
        <v>Demo</v>
      </c>
      <c r="O2005" s="82" t="s">
        <v>1504</v>
      </c>
      <c r="P2005" s="82" t="s">
        <v>8439</v>
      </c>
      <c r="Q2005" s="82" t="s">
        <v>1517</v>
      </c>
      <c r="R2005" s="82" t="s">
        <v>2429</v>
      </c>
      <c r="S2005" s="6"/>
      <c r="T2005" s="82" t="s">
        <v>2429</v>
      </c>
      <c r="U2005" s="99" t="s">
        <v>2429</v>
      </c>
      <c r="V2005" s="99" t="s">
        <v>3303</v>
      </c>
      <c r="W2005" s="6"/>
      <c r="X2005" s="82" t="s">
        <v>3265</v>
      </c>
      <c r="Y2005" s="82"/>
      <c r="Z2005" s="82" t="s">
        <v>2549</v>
      </c>
      <c r="AA2005" s="6">
        <v>42871</v>
      </c>
      <c r="AB2005" s="6">
        <v>43055</v>
      </c>
      <c r="AC2005" s="82" t="s">
        <v>2517</v>
      </c>
      <c r="AD2005" s="82" t="s">
        <v>4567</v>
      </c>
      <c r="AE2005" s="82"/>
    </row>
    <row r="2006" spans="1:31" s="103" customFormat="1" ht="29.25" hidden="1" customHeight="1">
      <c r="A2006" s="312">
        <v>2005</v>
      </c>
      <c r="B2006" s="74" t="s">
        <v>4928</v>
      </c>
      <c r="C2006" s="6">
        <v>42870</v>
      </c>
      <c r="D2006" s="82" t="s">
        <v>3230</v>
      </c>
      <c r="E2006" s="82" t="s">
        <v>3141</v>
      </c>
      <c r="F2006" s="82"/>
      <c r="G2006" s="82"/>
      <c r="H2006" s="82"/>
      <c r="I2006" s="108"/>
      <c r="J2006" s="82"/>
      <c r="K2006" s="82" t="s">
        <v>3592</v>
      </c>
      <c r="L2006" s="82" t="s">
        <v>4929</v>
      </c>
      <c r="M2006" s="82" t="s">
        <v>4072</v>
      </c>
      <c r="N2006" s="324" t="str">
        <f>INDEX(软件产品清单!H:H,MATCH(出库记录!K2006&amp;出库记录!L2006,软件产品清单!AB:AB,0))</f>
        <v>标准产品</v>
      </c>
      <c r="O2006" s="82" t="s">
        <v>1504</v>
      </c>
      <c r="P2006" s="82" t="s">
        <v>8438</v>
      </c>
      <c r="Q2006" s="82" t="s">
        <v>1517</v>
      </c>
      <c r="R2006" s="82" t="s">
        <v>2549</v>
      </c>
      <c r="S2006" s="6">
        <v>42872</v>
      </c>
      <c r="T2006" s="99" t="s">
        <v>2429</v>
      </c>
      <c r="U2006" s="99" t="s">
        <v>2429</v>
      </c>
      <c r="V2006" s="99" t="s">
        <v>2429</v>
      </c>
      <c r="W2006" s="6"/>
      <c r="X2006" s="82" t="s">
        <v>3287</v>
      </c>
      <c r="Y2006" s="82" t="s">
        <v>3230</v>
      </c>
      <c r="Z2006" s="82" t="s">
        <v>2549</v>
      </c>
      <c r="AA2006" s="6"/>
      <c r="AB2006" s="6"/>
      <c r="AC2006" s="82"/>
      <c r="AD2006" s="82"/>
      <c r="AE2006" s="82"/>
    </row>
    <row r="2007" spans="1:31" s="103" customFormat="1" ht="29.25" hidden="1" customHeight="1">
      <c r="A2007" s="312">
        <v>2006</v>
      </c>
      <c r="B2007" s="74" t="s">
        <v>4930</v>
      </c>
      <c r="C2007" s="6">
        <v>42870</v>
      </c>
      <c r="D2007" s="82" t="s">
        <v>3163</v>
      </c>
      <c r="E2007" s="82" t="s">
        <v>3141</v>
      </c>
      <c r="F2007" s="82"/>
      <c r="G2007" s="82"/>
      <c r="H2007" s="82"/>
      <c r="I2007" s="108"/>
      <c r="J2007" s="82"/>
      <c r="K2007" s="82" t="s">
        <v>2488</v>
      </c>
      <c r="L2007" s="82" t="s">
        <v>3089</v>
      </c>
      <c r="M2007" s="82" t="s">
        <v>3970</v>
      </c>
      <c r="N2007" s="324" t="str">
        <f>INDEX(软件产品清单!H:H,MATCH(出库记录!K2007&amp;出库记录!L2007,软件产品清单!AB:AB,0))</f>
        <v>标准产品</v>
      </c>
      <c r="O2007" s="82" t="s">
        <v>1557</v>
      </c>
      <c r="P2007" s="82" t="s">
        <v>8438</v>
      </c>
      <c r="Q2007" s="82" t="s">
        <v>4</v>
      </c>
      <c r="R2007" s="82" t="s">
        <v>2549</v>
      </c>
      <c r="S2007" s="6">
        <v>42858</v>
      </c>
      <c r="T2007" s="99" t="s">
        <v>2429</v>
      </c>
      <c r="U2007" s="99" t="s">
        <v>2429</v>
      </c>
      <c r="V2007" s="99" t="s">
        <v>2429</v>
      </c>
      <c r="W2007" s="6"/>
      <c r="X2007" s="82" t="s">
        <v>3287</v>
      </c>
      <c r="Y2007" s="82" t="s">
        <v>3163</v>
      </c>
      <c r="Z2007" s="82" t="s">
        <v>2549</v>
      </c>
      <c r="AA2007" s="6">
        <v>42871</v>
      </c>
      <c r="AB2007" s="6">
        <v>43236</v>
      </c>
      <c r="AC2007" s="82" t="s">
        <v>2517</v>
      </c>
      <c r="AD2007" s="82" t="s">
        <v>3163</v>
      </c>
      <c r="AE2007" s="82"/>
    </row>
    <row r="2008" spans="1:31" s="103" customFormat="1" ht="29.25" hidden="1" customHeight="1">
      <c r="A2008" s="312">
        <v>2007</v>
      </c>
      <c r="B2008" s="74" t="s">
        <v>4931</v>
      </c>
      <c r="C2008" s="6">
        <v>42870</v>
      </c>
      <c r="D2008" s="82" t="s">
        <v>4556</v>
      </c>
      <c r="E2008" s="82" t="s">
        <v>3169</v>
      </c>
      <c r="F2008" s="82"/>
      <c r="G2008" s="82"/>
      <c r="H2008" s="82"/>
      <c r="I2008" s="108"/>
      <c r="J2008" s="82"/>
      <c r="K2008" s="82" t="s">
        <v>3533</v>
      </c>
      <c r="L2008" s="82" t="s">
        <v>4607</v>
      </c>
      <c r="M2008" s="82" t="s">
        <v>4361</v>
      </c>
      <c r="N2008" s="324" t="str">
        <f>INDEX(软件产品清单!H:H,MATCH(出库记录!K2008&amp;出库记录!L2008,软件产品清单!AB:AB,0))</f>
        <v>标准产品</v>
      </c>
      <c r="O2008" s="82" t="s">
        <v>1621</v>
      </c>
      <c r="P2008" s="82" t="s">
        <v>8439</v>
      </c>
      <c r="Q2008" s="82" t="s">
        <v>1517</v>
      </c>
      <c r="R2008" s="82" t="s">
        <v>2429</v>
      </c>
      <c r="S2008" s="6"/>
      <c r="T2008" s="82" t="s">
        <v>2429</v>
      </c>
      <c r="U2008" s="99" t="s">
        <v>2429</v>
      </c>
      <c r="V2008" s="99" t="s">
        <v>3303</v>
      </c>
      <c r="W2008" s="6"/>
      <c r="X2008" s="82" t="s">
        <v>3265</v>
      </c>
      <c r="Y2008" s="82"/>
      <c r="Z2008" s="82" t="s">
        <v>2549</v>
      </c>
      <c r="AA2008" s="6">
        <v>42871</v>
      </c>
      <c r="AB2008" s="6">
        <v>43069</v>
      </c>
      <c r="AC2008" s="82" t="s">
        <v>2517</v>
      </c>
      <c r="AD2008" s="82" t="s">
        <v>4556</v>
      </c>
      <c r="AE2008" s="82"/>
    </row>
    <row r="2009" spans="1:31" s="103" customFormat="1" ht="29.25" hidden="1" customHeight="1">
      <c r="A2009" s="312">
        <v>2008</v>
      </c>
      <c r="B2009" s="74" t="s">
        <v>4931</v>
      </c>
      <c r="C2009" s="6">
        <v>42870</v>
      </c>
      <c r="D2009" s="82" t="s">
        <v>4556</v>
      </c>
      <c r="E2009" s="82" t="s">
        <v>3169</v>
      </c>
      <c r="F2009" s="82"/>
      <c r="G2009" s="82"/>
      <c r="H2009" s="82"/>
      <c r="I2009" s="108"/>
      <c r="J2009" s="82"/>
      <c r="K2009" s="82" t="s">
        <v>4476</v>
      </c>
      <c r="L2009" s="82" t="s">
        <v>4477</v>
      </c>
      <c r="M2009" s="82" t="s">
        <v>4478</v>
      </c>
      <c r="N2009" s="324" t="str">
        <f>INDEX(软件产品清单!H:H,MATCH(出库记录!K2009&amp;出库记录!L2009,软件产品清单!AB:AB,0))</f>
        <v>标准产品</v>
      </c>
      <c r="O2009" s="82" t="s">
        <v>1621</v>
      </c>
      <c r="P2009" s="82" t="s">
        <v>8439</v>
      </c>
      <c r="Q2009" s="82" t="s">
        <v>1517</v>
      </c>
      <c r="R2009" s="82" t="s">
        <v>2429</v>
      </c>
      <c r="S2009" s="6"/>
      <c r="T2009" s="82" t="s">
        <v>2429</v>
      </c>
      <c r="U2009" s="99" t="s">
        <v>2429</v>
      </c>
      <c r="V2009" s="99" t="s">
        <v>3303</v>
      </c>
      <c r="W2009" s="6"/>
      <c r="X2009" s="82" t="s">
        <v>3265</v>
      </c>
      <c r="Y2009" s="82"/>
      <c r="Z2009" s="82" t="s">
        <v>2549</v>
      </c>
      <c r="AA2009" s="6">
        <v>42871</v>
      </c>
      <c r="AB2009" s="6">
        <v>43069</v>
      </c>
      <c r="AC2009" s="82" t="s">
        <v>2517</v>
      </c>
      <c r="AD2009" s="82" t="s">
        <v>4556</v>
      </c>
      <c r="AE2009" s="82"/>
    </row>
    <row r="2010" spans="1:31" s="103" customFormat="1" ht="29.25" hidden="1" customHeight="1">
      <c r="A2010" s="312">
        <v>2009</v>
      </c>
      <c r="B2010" s="74" t="s">
        <v>4931</v>
      </c>
      <c r="C2010" s="6">
        <v>42870</v>
      </c>
      <c r="D2010" s="82" t="s">
        <v>4556</v>
      </c>
      <c r="E2010" s="82" t="s">
        <v>3169</v>
      </c>
      <c r="F2010" s="82"/>
      <c r="G2010" s="82"/>
      <c r="H2010" s="82"/>
      <c r="I2010" s="108"/>
      <c r="J2010" s="82"/>
      <c r="K2010" s="82" t="s">
        <v>3660</v>
      </c>
      <c r="L2010" s="82" t="s">
        <v>3089</v>
      </c>
      <c r="M2010" s="82" t="s">
        <v>3661</v>
      </c>
      <c r="N2010" s="324" t="str">
        <f>INDEX(软件产品清单!H:H,MATCH(出库记录!K2010&amp;出库记录!L2010,软件产品清单!AB:AB,0))</f>
        <v>标准产品</v>
      </c>
      <c r="O2010" s="82" t="s">
        <v>1627</v>
      </c>
      <c r="P2010" s="82" t="s">
        <v>8439</v>
      </c>
      <c r="Q2010" s="82" t="s">
        <v>1517</v>
      </c>
      <c r="R2010" s="82" t="s">
        <v>2429</v>
      </c>
      <c r="S2010" s="6"/>
      <c r="T2010" s="82" t="s">
        <v>2429</v>
      </c>
      <c r="U2010" s="99" t="s">
        <v>2429</v>
      </c>
      <c r="V2010" s="99" t="s">
        <v>3303</v>
      </c>
      <c r="W2010" s="6"/>
      <c r="X2010" s="82" t="s">
        <v>3265</v>
      </c>
      <c r="Y2010" s="82"/>
      <c r="Z2010" s="82" t="s">
        <v>2549</v>
      </c>
      <c r="AA2010" s="6">
        <v>42871</v>
      </c>
      <c r="AB2010" s="6">
        <v>43069</v>
      </c>
      <c r="AC2010" s="82" t="s">
        <v>2517</v>
      </c>
      <c r="AD2010" s="82" t="s">
        <v>4556</v>
      </c>
      <c r="AE2010" s="82"/>
    </row>
    <row r="2011" spans="1:31" s="103" customFormat="1" ht="29.25" hidden="1" customHeight="1">
      <c r="A2011" s="312">
        <v>2010</v>
      </c>
      <c r="B2011" s="74" t="s">
        <v>4931</v>
      </c>
      <c r="C2011" s="6">
        <v>42870</v>
      </c>
      <c r="D2011" s="82" t="s">
        <v>4556</v>
      </c>
      <c r="E2011" s="82" t="s">
        <v>3169</v>
      </c>
      <c r="F2011" s="82"/>
      <c r="G2011" s="82"/>
      <c r="H2011" s="82"/>
      <c r="I2011" s="108"/>
      <c r="J2011" s="82"/>
      <c r="K2011" s="82" t="s">
        <v>3356</v>
      </c>
      <c r="L2011" s="82" t="s">
        <v>2465</v>
      </c>
      <c r="M2011" s="92" t="s">
        <v>4088</v>
      </c>
      <c r="N2011" s="324" t="str">
        <f>INDEX(软件产品清单!H:H,MATCH(出库记录!K2011&amp;出库记录!L2011,软件产品清单!AB:AB,0))</f>
        <v>标准产品</v>
      </c>
      <c r="O2011" s="82" t="s">
        <v>1621</v>
      </c>
      <c r="P2011" s="82" t="s">
        <v>8439</v>
      </c>
      <c r="Q2011" s="82" t="s">
        <v>4</v>
      </c>
      <c r="R2011" s="82" t="s">
        <v>2429</v>
      </c>
      <c r="S2011" s="6"/>
      <c r="T2011" s="82" t="s">
        <v>2429</v>
      </c>
      <c r="U2011" s="99" t="s">
        <v>2429</v>
      </c>
      <c r="V2011" s="99" t="s">
        <v>3303</v>
      </c>
      <c r="W2011" s="6"/>
      <c r="X2011" s="82" t="s">
        <v>3265</v>
      </c>
      <c r="Y2011" s="82"/>
      <c r="Z2011" s="82" t="s">
        <v>2549</v>
      </c>
      <c r="AA2011" s="6">
        <v>42871</v>
      </c>
      <c r="AB2011" s="6">
        <v>43069</v>
      </c>
      <c r="AC2011" s="82" t="s">
        <v>2517</v>
      </c>
      <c r="AD2011" s="82" t="s">
        <v>4556</v>
      </c>
      <c r="AE2011" s="82"/>
    </row>
    <row r="2012" spans="1:31" s="103" customFormat="1" ht="29.25" hidden="1" customHeight="1">
      <c r="A2012" s="312">
        <v>2011</v>
      </c>
      <c r="B2012" s="74" t="s">
        <v>4932</v>
      </c>
      <c r="C2012" s="6">
        <v>42870</v>
      </c>
      <c r="D2012" s="82" t="s">
        <v>3949</v>
      </c>
      <c r="E2012" s="82" t="s">
        <v>3169</v>
      </c>
      <c r="F2012" s="82"/>
      <c r="G2012" s="82"/>
      <c r="H2012" s="82"/>
      <c r="I2012" s="108"/>
      <c r="J2012" s="82"/>
      <c r="K2012" s="82" t="s">
        <v>3533</v>
      </c>
      <c r="L2012" s="82" t="s">
        <v>4607</v>
      </c>
      <c r="M2012" s="82" t="s">
        <v>4361</v>
      </c>
      <c r="N2012" s="324" t="str">
        <f>INDEX(软件产品清单!H:H,MATCH(出库记录!K2012&amp;出库记录!L2012,软件产品清单!AB:AB,0))</f>
        <v>标准产品</v>
      </c>
      <c r="O2012" s="82" t="s">
        <v>1621</v>
      </c>
      <c r="P2012" s="82" t="s">
        <v>8439</v>
      </c>
      <c r="Q2012" s="82" t="s">
        <v>1517</v>
      </c>
      <c r="R2012" s="82" t="s">
        <v>2429</v>
      </c>
      <c r="S2012" s="6"/>
      <c r="T2012" s="82" t="s">
        <v>2429</v>
      </c>
      <c r="U2012" s="99" t="s">
        <v>2429</v>
      </c>
      <c r="V2012" s="99" t="s">
        <v>3303</v>
      </c>
      <c r="W2012" s="6"/>
      <c r="X2012" s="82" t="s">
        <v>3265</v>
      </c>
      <c r="Y2012" s="82"/>
      <c r="Z2012" s="82" t="s">
        <v>2549</v>
      </c>
      <c r="AA2012" s="6">
        <v>42871</v>
      </c>
      <c r="AB2012" s="6">
        <v>43054</v>
      </c>
      <c r="AC2012" s="82" t="s">
        <v>2517</v>
      </c>
      <c r="AD2012" s="82" t="s">
        <v>3949</v>
      </c>
      <c r="AE2012" s="82"/>
    </row>
    <row r="2013" spans="1:31" s="103" customFormat="1" ht="29.25" hidden="1" customHeight="1">
      <c r="A2013" s="312">
        <v>2012</v>
      </c>
      <c r="B2013" s="74" t="s">
        <v>4932</v>
      </c>
      <c r="C2013" s="6">
        <v>42870</v>
      </c>
      <c r="D2013" s="82" t="s">
        <v>3949</v>
      </c>
      <c r="E2013" s="82" t="s">
        <v>3169</v>
      </c>
      <c r="F2013" s="82"/>
      <c r="G2013" s="82"/>
      <c r="H2013" s="82"/>
      <c r="I2013" s="108"/>
      <c r="J2013" s="82"/>
      <c r="K2013" s="82" t="s">
        <v>4476</v>
      </c>
      <c r="L2013" s="82" t="s">
        <v>4477</v>
      </c>
      <c r="M2013" s="82" t="s">
        <v>4478</v>
      </c>
      <c r="N2013" s="324" t="str">
        <f>INDEX(软件产品清单!H:H,MATCH(出库记录!K2013&amp;出库记录!L2013,软件产品清单!AB:AB,0))</f>
        <v>标准产品</v>
      </c>
      <c r="O2013" s="82" t="s">
        <v>1621</v>
      </c>
      <c r="P2013" s="82" t="s">
        <v>8439</v>
      </c>
      <c r="Q2013" s="82" t="s">
        <v>1517</v>
      </c>
      <c r="R2013" s="82" t="s">
        <v>2429</v>
      </c>
      <c r="S2013" s="6"/>
      <c r="T2013" s="82" t="s">
        <v>2429</v>
      </c>
      <c r="U2013" s="99" t="s">
        <v>2429</v>
      </c>
      <c r="V2013" s="99" t="s">
        <v>3303</v>
      </c>
      <c r="W2013" s="6"/>
      <c r="X2013" s="82" t="s">
        <v>3265</v>
      </c>
      <c r="Y2013" s="82"/>
      <c r="Z2013" s="82" t="s">
        <v>2549</v>
      </c>
      <c r="AA2013" s="6">
        <v>42871</v>
      </c>
      <c r="AB2013" s="6">
        <v>43054</v>
      </c>
      <c r="AC2013" s="82" t="s">
        <v>2517</v>
      </c>
      <c r="AD2013" s="82" t="s">
        <v>3949</v>
      </c>
      <c r="AE2013" s="82"/>
    </row>
    <row r="2014" spans="1:31" s="103" customFormat="1" ht="29.25" hidden="1" customHeight="1">
      <c r="A2014" s="312">
        <v>2013</v>
      </c>
      <c r="B2014" s="74" t="s">
        <v>4932</v>
      </c>
      <c r="C2014" s="6">
        <v>42870</v>
      </c>
      <c r="D2014" s="82" t="s">
        <v>3949</v>
      </c>
      <c r="E2014" s="82" t="s">
        <v>3169</v>
      </c>
      <c r="F2014" s="82"/>
      <c r="G2014" s="82"/>
      <c r="H2014" s="82"/>
      <c r="I2014" s="108"/>
      <c r="J2014" s="82"/>
      <c r="K2014" s="82" t="s">
        <v>3356</v>
      </c>
      <c r="L2014" s="82" t="s">
        <v>2465</v>
      </c>
      <c r="M2014" s="92" t="s">
        <v>4088</v>
      </c>
      <c r="N2014" s="324" t="str">
        <f>INDEX(软件产品清单!H:H,MATCH(出库记录!K2014&amp;出库记录!L2014,软件产品清单!AB:AB,0))</f>
        <v>标准产品</v>
      </c>
      <c r="O2014" s="82" t="s">
        <v>1621</v>
      </c>
      <c r="P2014" s="82" t="s">
        <v>8439</v>
      </c>
      <c r="Q2014" s="82" t="s">
        <v>4</v>
      </c>
      <c r="R2014" s="82" t="s">
        <v>2429</v>
      </c>
      <c r="S2014" s="6"/>
      <c r="T2014" s="82" t="s">
        <v>2429</v>
      </c>
      <c r="U2014" s="99" t="s">
        <v>2429</v>
      </c>
      <c r="V2014" s="99" t="s">
        <v>3303</v>
      </c>
      <c r="W2014" s="6"/>
      <c r="X2014" s="82" t="s">
        <v>3265</v>
      </c>
      <c r="Y2014" s="82"/>
      <c r="Z2014" s="82" t="s">
        <v>2549</v>
      </c>
      <c r="AA2014" s="6">
        <v>42871</v>
      </c>
      <c r="AB2014" s="6">
        <v>43054</v>
      </c>
      <c r="AC2014" s="82" t="s">
        <v>2517</v>
      </c>
      <c r="AD2014" s="82" t="s">
        <v>3949</v>
      </c>
      <c r="AE2014" s="82"/>
    </row>
    <row r="2015" spans="1:31" s="103" customFormat="1" ht="29.25" hidden="1" customHeight="1">
      <c r="A2015" s="312">
        <v>2014</v>
      </c>
      <c r="B2015" s="74" t="s">
        <v>4933</v>
      </c>
      <c r="C2015" s="6">
        <v>42870</v>
      </c>
      <c r="D2015" s="82" t="s">
        <v>3277</v>
      </c>
      <c r="E2015" s="82" t="s">
        <v>3150</v>
      </c>
      <c r="F2015" s="82" t="s">
        <v>4934</v>
      </c>
      <c r="G2015" s="82" t="s">
        <v>4935</v>
      </c>
      <c r="H2015" s="82"/>
      <c r="I2015" s="108"/>
      <c r="J2015" s="82"/>
      <c r="K2015" s="82" t="s">
        <v>695</v>
      </c>
      <c r="L2015" s="82" t="s">
        <v>3405</v>
      </c>
      <c r="M2015" s="82" t="s">
        <v>9033</v>
      </c>
      <c r="N2015" s="324" t="str">
        <f>INDEX(软件产品清单!H:H,MATCH(出库记录!K2015&amp;出库记录!L2015,软件产品清单!AB:AB,0))</f>
        <v>标准产品</v>
      </c>
      <c r="O2015" s="82" t="s">
        <v>1557</v>
      </c>
      <c r="P2015" s="82" t="s">
        <v>8439</v>
      </c>
      <c r="Q2015" s="82" t="s">
        <v>4</v>
      </c>
      <c r="R2015" s="82" t="s">
        <v>2429</v>
      </c>
      <c r="S2015" s="6"/>
      <c r="T2015" s="99" t="s">
        <v>2429</v>
      </c>
      <c r="U2015" s="99" t="s">
        <v>2429</v>
      </c>
      <c r="V2015" s="99" t="s">
        <v>2429</v>
      </c>
      <c r="W2015" s="6"/>
      <c r="X2015" s="82" t="s">
        <v>3265</v>
      </c>
      <c r="Y2015" s="82"/>
      <c r="Z2015" s="82" t="s">
        <v>2549</v>
      </c>
      <c r="AA2015" s="6">
        <v>42871</v>
      </c>
      <c r="AB2015" s="6" t="s">
        <v>2516</v>
      </c>
      <c r="AC2015" s="82" t="s">
        <v>2517</v>
      </c>
      <c r="AD2015" s="82" t="s">
        <v>3277</v>
      </c>
      <c r="AE2015" s="82"/>
    </row>
    <row r="2016" spans="1:31" s="103" customFormat="1" ht="29.25" hidden="1" customHeight="1">
      <c r="A2016" s="312">
        <v>2015</v>
      </c>
      <c r="B2016" s="74" t="s">
        <v>4933</v>
      </c>
      <c r="C2016" s="6">
        <v>42870</v>
      </c>
      <c r="D2016" s="82" t="s">
        <v>3277</v>
      </c>
      <c r="E2016" s="82" t="s">
        <v>3150</v>
      </c>
      <c r="F2016" s="82" t="s">
        <v>4934</v>
      </c>
      <c r="G2016" s="82" t="s">
        <v>4935</v>
      </c>
      <c r="H2016" s="82"/>
      <c r="I2016" s="108"/>
      <c r="J2016" s="82"/>
      <c r="K2016" s="82" t="s">
        <v>3497</v>
      </c>
      <c r="L2016" s="82" t="s">
        <v>4564</v>
      </c>
      <c r="M2016" s="82" t="s">
        <v>4565</v>
      </c>
      <c r="N2016" s="324" t="str">
        <f>INDEX(软件产品清单!H:H,MATCH(出库记录!K2016&amp;出库记录!L2016,软件产品清单!AB:AB,0))</f>
        <v>标准产品</v>
      </c>
      <c r="O2016" s="82" t="s">
        <v>1557</v>
      </c>
      <c r="P2016" s="82" t="s">
        <v>8438</v>
      </c>
      <c r="Q2016" s="82" t="s">
        <v>4</v>
      </c>
      <c r="R2016" s="82" t="s">
        <v>2429</v>
      </c>
      <c r="S2016" s="6"/>
      <c r="T2016" s="99" t="s">
        <v>2429</v>
      </c>
      <c r="U2016" s="99" t="s">
        <v>2429</v>
      </c>
      <c r="V2016" s="99" t="s">
        <v>2429</v>
      </c>
      <c r="W2016" s="6"/>
      <c r="X2016" s="82" t="s">
        <v>3265</v>
      </c>
      <c r="Y2016" s="82"/>
      <c r="Z2016" s="82" t="s">
        <v>2549</v>
      </c>
      <c r="AA2016" s="6">
        <v>42871</v>
      </c>
      <c r="AB2016" s="6" t="s">
        <v>2516</v>
      </c>
      <c r="AC2016" s="82" t="s">
        <v>2517</v>
      </c>
      <c r="AD2016" s="82" t="s">
        <v>3277</v>
      </c>
      <c r="AE2016" s="82"/>
    </row>
    <row r="2017" spans="1:31" s="103" customFormat="1" ht="29.25" hidden="1" customHeight="1">
      <c r="A2017" s="312">
        <v>2016</v>
      </c>
      <c r="B2017" s="74" t="s">
        <v>4933</v>
      </c>
      <c r="C2017" s="6">
        <v>42870</v>
      </c>
      <c r="D2017" s="82" t="s">
        <v>3277</v>
      </c>
      <c r="E2017" s="82" t="s">
        <v>3150</v>
      </c>
      <c r="F2017" s="82" t="s">
        <v>4934</v>
      </c>
      <c r="G2017" s="82" t="s">
        <v>4935</v>
      </c>
      <c r="H2017" s="82"/>
      <c r="I2017" s="108"/>
      <c r="J2017" s="82"/>
      <c r="K2017" s="82" t="s">
        <v>2874</v>
      </c>
      <c r="L2017" s="82" t="s">
        <v>3181</v>
      </c>
      <c r="M2017" s="82" t="s">
        <v>3793</v>
      </c>
      <c r="N2017" s="324" t="str">
        <f>INDEX(软件产品清单!H:H,MATCH(出库记录!K2017&amp;出库记录!L2017,软件产品清单!AB:AB,0))</f>
        <v>标准产品</v>
      </c>
      <c r="O2017" s="82" t="s">
        <v>1557</v>
      </c>
      <c r="P2017" s="82" t="s">
        <v>8438</v>
      </c>
      <c r="Q2017" s="82" t="s">
        <v>4</v>
      </c>
      <c r="R2017" s="82" t="s">
        <v>2429</v>
      </c>
      <c r="S2017" s="6"/>
      <c r="T2017" s="99" t="s">
        <v>2429</v>
      </c>
      <c r="U2017" s="99" t="s">
        <v>2429</v>
      </c>
      <c r="V2017" s="99" t="s">
        <v>2429</v>
      </c>
      <c r="W2017" s="6"/>
      <c r="X2017" s="82" t="s">
        <v>3265</v>
      </c>
      <c r="Y2017" s="82"/>
      <c r="Z2017" s="82" t="s">
        <v>2549</v>
      </c>
      <c r="AA2017" s="6">
        <v>42871</v>
      </c>
      <c r="AB2017" s="6" t="s">
        <v>2516</v>
      </c>
      <c r="AC2017" s="82" t="s">
        <v>2517</v>
      </c>
      <c r="AD2017" s="82" t="s">
        <v>3277</v>
      </c>
      <c r="AE2017" s="82"/>
    </row>
    <row r="2018" spans="1:31" s="103" customFormat="1" ht="29.25" hidden="1" customHeight="1">
      <c r="A2018" s="312">
        <v>2017</v>
      </c>
      <c r="B2018" s="74" t="s">
        <v>4936</v>
      </c>
      <c r="C2018" s="6">
        <v>42870</v>
      </c>
      <c r="D2018" s="82" t="s">
        <v>4937</v>
      </c>
      <c r="E2018" s="82" t="s">
        <v>3169</v>
      </c>
      <c r="F2018" s="82"/>
      <c r="G2018" s="82"/>
      <c r="H2018" s="82"/>
      <c r="I2018" s="108"/>
      <c r="J2018" s="82"/>
      <c r="K2018" s="82" t="s">
        <v>3548</v>
      </c>
      <c r="L2018" s="82" t="s">
        <v>2465</v>
      </c>
      <c r="M2018" s="82" t="s">
        <v>3549</v>
      </c>
      <c r="N2018" s="324" t="str">
        <f>INDEX(软件产品清单!H:H,MATCH(出库记录!K2018&amp;出库记录!L2018,软件产品清单!AB:AB,0))</f>
        <v>标准产品</v>
      </c>
      <c r="O2018" s="82" t="s">
        <v>1621</v>
      </c>
      <c r="P2018" s="82" t="s">
        <v>8439</v>
      </c>
      <c r="Q2018" s="82" t="s">
        <v>1517</v>
      </c>
      <c r="R2018" s="82" t="s">
        <v>2429</v>
      </c>
      <c r="S2018" s="6"/>
      <c r="T2018" s="82" t="s">
        <v>2429</v>
      </c>
      <c r="U2018" s="99" t="s">
        <v>2429</v>
      </c>
      <c r="V2018" s="99" t="s">
        <v>3303</v>
      </c>
      <c r="W2018" s="6"/>
      <c r="X2018" s="82" t="s">
        <v>3265</v>
      </c>
      <c r="Y2018" s="82"/>
      <c r="Z2018" s="82" t="s">
        <v>2549</v>
      </c>
      <c r="AA2018" s="6">
        <v>42874</v>
      </c>
      <c r="AB2018" s="6">
        <v>43054</v>
      </c>
      <c r="AC2018" s="82" t="s">
        <v>2517</v>
      </c>
      <c r="AD2018" s="82" t="s">
        <v>3816</v>
      </c>
      <c r="AE2018" s="82"/>
    </row>
    <row r="2019" spans="1:31" s="103" customFormat="1" ht="29.25" hidden="1" customHeight="1">
      <c r="A2019" s="312">
        <v>2018</v>
      </c>
      <c r="B2019" s="74" t="s">
        <v>4936</v>
      </c>
      <c r="C2019" s="6">
        <v>42870</v>
      </c>
      <c r="D2019" s="82" t="s">
        <v>4937</v>
      </c>
      <c r="E2019" s="82" t="s">
        <v>3169</v>
      </c>
      <c r="F2019" s="82"/>
      <c r="G2019" s="82"/>
      <c r="H2019" s="82"/>
      <c r="I2019" s="108"/>
      <c r="J2019" s="82"/>
      <c r="K2019" s="82" t="s">
        <v>3533</v>
      </c>
      <c r="L2019" s="82" t="s">
        <v>4607</v>
      </c>
      <c r="M2019" s="82" t="s">
        <v>4361</v>
      </c>
      <c r="N2019" s="324" t="str">
        <f>INDEX(软件产品清单!H:H,MATCH(出库记录!K2019&amp;出库记录!L2019,软件产品清单!AB:AB,0))</f>
        <v>标准产品</v>
      </c>
      <c r="O2019" s="82" t="s">
        <v>1621</v>
      </c>
      <c r="P2019" s="82" t="s">
        <v>8439</v>
      </c>
      <c r="Q2019" s="82" t="s">
        <v>1517</v>
      </c>
      <c r="R2019" s="82" t="s">
        <v>2429</v>
      </c>
      <c r="S2019" s="6"/>
      <c r="T2019" s="82" t="s">
        <v>2429</v>
      </c>
      <c r="U2019" s="99" t="s">
        <v>2429</v>
      </c>
      <c r="V2019" s="99" t="s">
        <v>3303</v>
      </c>
      <c r="W2019" s="6"/>
      <c r="X2019" s="82" t="s">
        <v>3265</v>
      </c>
      <c r="Y2019" s="82"/>
      <c r="Z2019" s="82" t="s">
        <v>2549</v>
      </c>
      <c r="AA2019" s="6">
        <v>42874</v>
      </c>
      <c r="AB2019" s="6">
        <v>43054</v>
      </c>
      <c r="AC2019" s="82" t="s">
        <v>2517</v>
      </c>
      <c r="AD2019" s="82" t="s">
        <v>3816</v>
      </c>
      <c r="AE2019" s="82"/>
    </row>
    <row r="2020" spans="1:31" s="103" customFormat="1" ht="29.25" hidden="1" customHeight="1">
      <c r="A2020" s="312">
        <v>2019</v>
      </c>
      <c r="B2020" s="74" t="s">
        <v>4936</v>
      </c>
      <c r="C2020" s="6">
        <v>42870</v>
      </c>
      <c r="D2020" s="82" t="s">
        <v>4937</v>
      </c>
      <c r="E2020" s="82" t="s">
        <v>3169</v>
      </c>
      <c r="F2020" s="82"/>
      <c r="G2020" s="82"/>
      <c r="H2020" s="82"/>
      <c r="I2020" s="108"/>
      <c r="J2020" s="82"/>
      <c r="K2020" s="82" t="s">
        <v>4476</v>
      </c>
      <c r="L2020" s="82" t="s">
        <v>4477</v>
      </c>
      <c r="M2020" s="82" t="s">
        <v>4478</v>
      </c>
      <c r="N2020" s="324" t="str">
        <f>INDEX(软件产品清单!H:H,MATCH(出库记录!K2020&amp;出库记录!L2020,软件产品清单!AB:AB,0))</f>
        <v>标准产品</v>
      </c>
      <c r="O2020" s="82" t="s">
        <v>1621</v>
      </c>
      <c r="P2020" s="82" t="s">
        <v>8439</v>
      </c>
      <c r="Q2020" s="82" t="s">
        <v>1517</v>
      </c>
      <c r="R2020" s="82" t="s">
        <v>2429</v>
      </c>
      <c r="S2020" s="6"/>
      <c r="T2020" s="82" t="s">
        <v>2429</v>
      </c>
      <c r="U2020" s="99" t="s">
        <v>2429</v>
      </c>
      <c r="V2020" s="99" t="s">
        <v>3303</v>
      </c>
      <c r="W2020" s="6"/>
      <c r="X2020" s="82" t="s">
        <v>3265</v>
      </c>
      <c r="Y2020" s="82"/>
      <c r="Z2020" s="82" t="s">
        <v>2549</v>
      </c>
      <c r="AA2020" s="6">
        <v>42874</v>
      </c>
      <c r="AB2020" s="6">
        <v>43054</v>
      </c>
      <c r="AC2020" s="82" t="s">
        <v>2517</v>
      </c>
      <c r="AD2020" s="82" t="s">
        <v>3816</v>
      </c>
      <c r="AE2020" s="82"/>
    </row>
    <row r="2021" spans="1:31" s="103" customFormat="1" ht="29.25" hidden="1" customHeight="1">
      <c r="A2021" s="312">
        <v>2020</v>
      </c>
      <c r="B2021" s="74" t="s">
        <v>4936</v>
      </c>
      <c r="C2021" s="6">
        <v>42870</v>
      </c>
      <c r="D2021" s="82" t="s">
        <v>4937</v>
      </c>
      <c r="E2021" s="82" t="s">
        <v>3169</v>
      </c>
      <c r="F2021" s="82"/>
      <c r="G2021" s="82"/>
      <c r="H2021" s="82"/>
      <c r="I2021" s="108"/>
      <c r="J2021" s="82"/>
      <c r="K2021" s="82" t="s">
        <v>3660</v>
      </c>
      <c r="L2021" s="82" t="s">
        <v>3089</v>
      </c>
      <c r="M2021" s="82" t="s">
        <v>3661</v>
      </c>
      <c r="N2021" s="324" t="str">
        <f>INDEX(软件产品清单!H:H,MATCH(出库记录!K2021&amp;出库记录!L2021,软件产品清单!AB:AB,0))</f>
        <v>标准产品</v>
      </c>
      <c r="O2021" s="82" t="s">
        <v>1627</v>
      </c>
      <c r="P2021" s="82" t="s">
        <v>8439</v>
      </c>
      <c r="Q2021" s="82" t="s">
        <v>1517</v>
      </c>
      <c r="R2021" s="82" t="s">
        <v>2429</v>
      </c>
      <c r="S2021" s="6"/>
      <c r="T2021" s="82" t="s">
        <v>2429</v>
      </c>
      <c r="U2021" s="99" t="s">
        <v>2429</v>
      </c>
      <c r="V2021" s="99" t="s">
        <v>3303</v>
      </c>
      <c r="W2021" s="6"/>
      <c r="X2021" s="82" t="s">
        <v>3265</v>
      </c>
      <c r="Y2021" s="82"/>
      <c r="Z2021" s="82" t="s">
        <v>2549</v>
      </c>
      <c r="AA2021" s="6">
        <v>42874</v>
      </c>
      <c r="AB2021" s="6">
        <v>43054</v>
      </c>
      <c r="AC2021" s="82" t="s">
        <v>2517</v>
      </c>
      <c r="AD2021" s="82" t="s">
        <v>3816</v>
      </c>
      <c r="AE2021" s="82"/>
    </row>
    <row r="2022" spans="1:31" s="103" customFormat="1" ht="29.25" hidden="1" customHeight="1">
      <c r="A2022" s="312">
        <v>2021</v>
      </c>
      <c r="B2022" s="74" t="s">
        <v>4936</v>
      </c>
      <c r="C2022" s="6">
        <v>42870</v>
      </c>
      <c r="D2022" s="82" t="s">
        <v>4937</v>
      </c>
      <c r="E2022" s="82" t="s">
        <v>3169</v>
      </c>
      <c r="F2022" s="82"/>
      <c r="G2022" s="82"/>
      <c r="H2022" s="82"/>
      <c r="I2022" s="108"/>
      <c r="J2022" s="82"/>
      <c r="K2022" s="82" t="s">
        <v>4100</v>
      </c>
      <c r="L2022" s="82" t="s">
        <v>3732</v>
      </c>
      <c r="M2022" s="82" t="s">
        <v>4101</v>
      </c>
      <c r="N2022" s="324" t="str">
        <f>INDEX(软件产品清单!H:H,MATCH(出库记录!K2022&amp;出库记录!L2022,软件产品清单!AB:AB,0))</f>
        <v>Demo</v>
      </c>
      <c r="O2022" s="82" t="s">
        <v>1583</v>
      </c>
      <c r="P2022" s="82" t="s">
        <v>8439</v>
      </c>
      <c r="Q2022" s="82" t="s">
        <v>1517</v>
      </c>
      <c r="R2022" s="82" t="s">
        <v>2429</v>
      </c>
      <c r="S2022" s="6"/>
      <c r="T2022" s="82" t="s">
        <v>2429</v>
      </c>
      <c r="U2022" s="99" t="s">
        <v>2429</v>
      </c>
      <c r="V2022" s="99" t="s">
        <v>3303</v>
      </c>
      <c r="W2022" s="6"/>
      <c r="X2022" s="82" t="s">
        <v>3265</v>
      </c>
      <c r="Y2022" s="82"/>
      <c r="Z2022" s="82" t="s">
        <v>2549</v>
      </c>
      <c r="AA2022" s="6">
        <v>42874</v>
      </c>
      <c r="AB2022" s="6">
        <v>43054</v>
      </c>
      <c r="AC2022" s="82" t="s">
        <v>2517</v>
      </c>
      <c r="AD2022" s="82" t="s">
        <v>3816</v>
      </c>
      <c r="AE2022" s="82"/>
    </row>
    <row r="2023" spans="1:31" s="103" customFormat="1" ht="29.25" hidden="1" customHeight="1">
      <c r="A2023" s="312">
        <v>2022</v>
      </c>
      <c r="B2023" s="74" t="s">
        <v>4936</v>
      </c>
      <c r="C2023" s="6">
        <v>42870</v>
      </c>
      <c r="D2023" s="82" t="s">
        <v>4937</v>
      </c>
      <c r="E2023" s="82" t="s">
        <v>3169</v>
      </c>
      <c r="F2023" s="82"/>
      <c r="G2023" s="82"/>
      <c r="H2023" s="82"/>
      <c r="I2023" s="108"/>
      <c r="J2023" s="82"/>
      <c r="K2023" s="82" t="s">
        <v>4102</v>
      </c>
      <c r="L2023" s="82" t="s">
        <v>3732</v>
      </c>
      <c r="M2023" s="82" t="s">
        <v>4103</v>
      </c>
      <c r="N2023" s="324" t="str">
        <f>INDEX(软件产品清单!H:H,MATCH(出库记录!K2023&amp;出库记录!L2023,软件产品清单!AB:AB,0))</f>
        <v>Demo</v>
      </c>
      <c r="O2023" s="82" t="s">
        <v>1583</v>
      </c>
      <c r="P2023" s="82" t="s">
        <v>8439</v>
      </c>
      <c r="Q2023" s="82" t="s">
        <v>1517</v>
      </c>
      <c r="R2023" s="82" t="s">
        <v>2429</v>
      </c>
      <c r="S2023" s="6"/>
      <c r="T2023" s="82" t="s">
        <v>2429</v>
      </c>
      <c r="U2023" s="99" t="s">
        <v>2429</v>
      </c>
      <c r="V2023" s="99" t="s">
        <v>3303</v>
      </c>
      <c r="W2023" s="6"/>
      <c r="X2023" s="82" t="s">
        <v>3265</v>
      </c>
      <c r="Y2023" s="82"/>
      <c r="Z2023" s="82" t="s">
        <v>2549</v>
      </c>
      <c r="AA2023" s="6">
        <v>42874</v>
      </c>
      <c r="AB2023" s="6">
        <v>43054</v>
      </c>
      <c r="AC2023" s="82" t="s">
        <v>2517</v>
      </c>
      <c r="AD2023" s="82" t="s">
        <v>3816</v>
      </c>
      <c r="AE2023" s="82"/>
    </row>
    <row r="2024" spans="1:31" s="103" customFormat="1" ht="29.25" hidden="1" customHeight="1">
      <c r="A2024" s="312">
        <v>2023</v>
      </c>
      <c r="B2024" s="74" t="s">
        <v>4936</v>
      </c>
      <c r="C2024" s="6">
        <v>42870</v>
      </c>
      <c r="D2024" s="82" t="s">
        <v>4937</v>
      </c>
      <c r="E2024" s="82" t="s">
        <v>3169</v>
      </c>
      <c r="F2024" s="82"/>
      <c r="G2024" s="82"/>
      <c r="H2024" s="82"/>
      <c r="I2024" s="108"/>
      <c r="J2024" s="82"/>
      <c r="K2024" s="82" t="s">
        <v>3356</v>
      </c>
      <c r="L2024" s="82" t="s">
        <v>2465</v>
      </c>
      <c r="M2024" s="92" t="s">
        <v>4088</v>
      </c>
      <c r="N2024" s="324" t="str">
        <f>INDEX(软件产品清单!H:H,MATCH(出库记录!K2024&amp;出库记录!L2024,软件产品清单!AB:AB,0))</f>
        <v>标准产品</v>
      </c>
      <c r="O2024" s="82" t="s">
        <v>1621</v>
      </c>
      <c r="P2024" s="82" t="s">
        <v>8439</v>
      </c>
      <c r="Q2024" s="82" t="s">
        <v>4</v>
      </c>
      <c r="R2024" s="82" t="s">
        <v>2429</v>
      </c>
      <c r="S2024" s="6"/>
      <c r="T2024" s="82" t="s">
        <v>2429</v>
      </c>
      <c r="U2024" s="99" t="s">
        <v>2429</v>
      </c>
      <c r="V2024" s="99" t="s">
        <v>3303</v>
      </c>
      <c r="W2024" s="6"/>
      <c r="X2024" s="82" t="s">
        <v>3265</v>
      </c>
      <c r="Y2024" s="82"/>
      <c r="Z2024" s="82" t="s">
        <v>2549</v>
      </c>
      <c r="AA2024" s="6">
        <v>42874</v>
      </c>
      <c r="AB2024" s="6">
        <v>43054</v>
      </c>
      <c r="AC2024" s="82" t="s">
        <v>2517</v>
      </c>
      <c r="AD2024" s="82" t="s">
        <v>3816</v>
      </c>
      <c r="AE2024" s="82"/>
    </row>
    <row r="2025" spans="1:31" s="103" customFormat="1" ht="29.25" hidden="1" customHeight="1">
      <c r="A2025" s="312">
        <v>2024</v>
      </c>
      <c r="B2025" s="74" t="s">
        <v>4936</v>
      </c>
      <c r="C2025" s="6">
        <v>42870</v>
      </c>
      <c r="D2025" s="82" t="s">
        <v>4937</v>
      </c>
      <c r="E2025" s="82" t="s">
        <v>3169</v>
      </c>
      <c r="F2025" s="82"/>
      <c r="G2025" s="82"/>
      <c r="H2025" s="82"/>
      <c r="I2025" s="108"/>
      <c r="J2025" s="82"/>
      <c r="K2025" s="82" t="s">
        <v>4096</v>
      </c>
      <c r="L2025" s="82" t="s">
        <v>2465</v>
      </c>
      <c r="M2025" s="82" t="s">
        <v>4097</v>
      </c>
      <c r="N2025" s="324" t="str">
        <f>INDEX(软件产品清单!H:H,MATCH(出库记录!K2025&amp;出库记录!L2025,软件产品清单!AB:AB,0))</f>
        <v>标准产品</v>
      </c>
      <c r="O2025" s="82" t="s">
        <v>1621</v>
      </c>
      <c r="P2025" s="82" t="s">
        <v>8439</v>
      </c>
      <c r="Q2025" s="82" t="s">
        <v>1517</v>
      </c>
      <c r="R2025" s="82" t="s">
        <v>2429</v>
      </c>
      <c r="S2025" s="6"/>
      <c r="T2025" s="82" t="s">
        <v>2429</v>
      </c>
      <c r="U2025" s="99" t="s">
        <v>2429</v>
      </c>
      <c r="V2025" s="99" t="s">
        <v>3303</v>
      </c>
      <c r="W2025" s="6"/>
      <c r="X2025" s="82" t="s">
        <v>3265</v>
      </c>
      <c r="Y2025" s="82"/>
      <c r="Z2025" s="82" t="s">
        <v>2549</v>
      </c>
      <c r="AA2025" s="6">
        <v>42874</v>
      </c>
      <c r="AB2025" s="6">
        <v>43054</v>
      </c>
      <c r="AC2025" s="82" t="s">
        <v>2517</v>
      </c>
      <c r="AD2025" s="82" t="s">
        <v>3816</v>
      </c>
      <c r="AE2025" s="82"/>
    </row>
    <row r="2026" spans="1:31" s="139" customFormat="1" ht="29.25" hidden="1" customHeight="1">
      <c r="A2026" s="312">
        <v>2025</v>
      </c>
      <c r="B2026" s="81" t="s">
        <v>4938</v>
      </c>
      <c r="C2026" s="12">
        <v>42870</v>
      </c>
      <c r="D2026" s="91" t="s">
        <v>4939</v>
      </c>
      <c r="E2026" s="91" t="s">
        <v>3291</v>
      </c>
      <c r="F2026" s="91" t="s">
        <v>4940</v>
      </c>
      <c r="G2026" s="91" t="s">
        <v>4941</v>
      </c>
      <c r="H2026" s="91" t="s">
        <v>3027</v>
      </c>
      <c r="I2026" s="112"/>
      <c r="J2026" s="91"/>
      <c r="K2026" s="82" t="s">
        <v>3300</v>
      </c>
      <c r="L2026" s="82" t="s">
        <v>3301</v>
      </c>
      <c r="M2026" s="91" t="s">
        <v>3773</v>
      </c>
      <c r="N2026" s="324" t="str">
        <f>INDEX(软件产品清单!H:H,MATCH(出库记录!K2026&amp;出库记录!L2026,软件产品清单!AB:AB,0))</f>
        <v>标准产品</v>
      </c>
      <c r="O2026" s="82" t="s">
        <v>1557</v>
      </c>
      <c r="P2026" s="82" t="s">
        <v>8440</v>
      </c>
      <c r="Q2026" s="82" t="s">
        <v>1553</v>
      </c>
      <c r="R2026" s="91" t="s">
        <v>2429</v>
      </c>
      <c r="S2026" s="12"/>
      <c r="T2026" s="138"/>
      <c r="U2026" s="138"/>
      <c r="V2026" s="138"/>
      <c r="W2026" s="12"/>
      <c r="X2026" s="91"/>
      <c r="Y2026" s="91"/>
      <c r="Z2026" s="91"/>
      <c r="AA2026" s="12"/>
      <c r="AB2026" s="12"/>
      <c r="AC2026" s="91"/>
      <c r="AD2026" s="91"/>
      <c r="AE2026" s="91"/>
    </row>
    <row r="2027" spans="1:31" s="103" customFormat="1" ht="29.25" hidden="1" customHeight="1">
      <c r="A2027" s="312">
        <v>2026</v>
      </c>
      <c r="B2027" s="74" t="s">
        <v>4942</v>
      </c>
      <c r="C2027" s="6">
        <v>42871</v>
      </c>
      <c r="D2027" s="82" t="s">
        <v>3149</v>
      </c>
      <c r="E2027" s="82" t="s">
        <v>2828</v>
      </c>
      <c r="F2027" s="82" t="s">
        <v>4848</v>
      </c>
      <c r="G2027" s="82" t="s">
        <v>4849</v>
      </c>
      <c r="H2027" s="82" t="s">
        <v>4943</v>
      </c>
      <c r="I2027" s="108">
        <v>45500</v>
      </c>
      <c r="J2027" s="82" t="s">
        <v>4944</v>
      </c>
      <c r="K2027" s="82" t="s">
        <v>235</v>
      </c>
      <c r="L2027" s="82" t="s">
        <v>3059</v>
      </c>
      <c r="M2027" s="82" t="s">
        <v>3599</v>
      </c>
      <c r="N2027" s="324" t="str">
        <f>INDEX(软件产品清单!H:H,MATCH(出库记录!K2027&amp;出库记录!L2027,软件产品清单!AB:AB,0))</f>
        <v>标准产品</v>
      </c>
      <c r="O2027" s="82" t="s">
        <v>1504</v>
      </c>
      <c r="P2027" s="82" t="s">
        <v>8438</v>
      </c>
      <c r="Q2027" s="82" t="s">
        <v>4</v>
      </c>
      <c r="R2027" s="82" t="s">
        <v>2429</v>
      </c>
      <c r="S2027" s="6"/>
      <c r="T2027" s="99">
        <v>1</v>
      </c>
      <c r="U2027" s="99">
        <v>1</v>
      </c>
      <c r="V2027" s="99" t="s">
        <v>2429</v>
      </c>
      <c r="W2027" s="6">
        <v>42873</v>
      </c>
      <c r="X2027" s="82" t="s">
        <v>3287</v>
      </c>
      <c r="Y2027" s="82" t="s">
        <v>4430</v>
      </c>
      <c r="Z2027" s="82" t="s">
        <v>2549</v>
      </c>
      <c r="AA2027" s="6">
        <v>42874</v>
      </c>
      <c r="AB2027" s="6" t="s">
        <v>2516</v>
      </c>
      <c r="AC2027" s="82" t="s">
        <v>2517</v>
      </c>
      <c r="AD2027" s="82" t="s">
        <v>3230</v>
      </c>
      <c r="AE2027" s="82"/>
    </row>
    <row r="2028" spans="1:31" s="103" customFormat="1" ht="29.25" hidden="1" customHeight="1">
      <c r="A2028" s="312">
        <v>2027</v>
      </c>
      <c r="B2028" s="74" t="s">
        <v>4942</v>
      </c>
      <c r="C2028" s="6">
        <v>42871</v>
      </c>
      <c r="D2028" s="82" t="s">
        <v>3149</v>
      </c>
      <c r="E2028" s="82" t="s">
        <v>2828</v>
      </c>
      <c r="F2028" s="82" t="s">
        <v>4848</v>
      </c>
      <c r="G2028" s="82" t="s">
        <v>4849</v>
      </c>
      <c r="H2028" s="82" t="s">
        <v>4943</v>
      </c>
      <c r="I2028" s="108">
        <v>3200</v>
      </c>
      <c r="J2028" s="82" t="s">
        <v>3152</v>
      </c>
      <c r="K2028" s="82" t="s">
        <v>3152</v>
      </c>
      <c r="L2028" s="82" t="s">
        <v>3153</v>
      </c>
      <c r="M2028" s="82" t="s">
        <v>3154</v>
      </c>
      <c r="N2028" s="324" t="str">
        <f>INDEX(软件产品清单!H:H,MATCH(出库记录!K2028&amp;出库记录!L2028,软件产品清单!AB:AB,0))</f>
        <v>标准产品</v>
      </c>
      <c r="O2028" s="82" t="s">
        <v>1504</v>
      </c>
      <c r="P2028" s="82" t="s">
        <v>8438</v>
      </c>
      <c r="Q2028" s="82" t="s">
        <v>4</v>
      </c>
      <c r="R2028" s="82" t="s">
        <v>2429</v>
      </c>
      <c r="S2028" s="6"/>
      <c r="T2028" s="99">
        <v>1</v>
      </c>
      <c r="U2028" s="99" t="s">
        <v>2429</v>
      </c>
      <c r="V2028" s="99" t="s">
        <v>2429</v>
      </c>
      <c r="W2028" s="6">
        <v>42873</v>
      </c>
      <c r="X2028" s="82" t="s">
        <v>3287</v>
      </c>
      <c r="Y2028" s="82" t="s">
        <v>4430</v>
      </c>
      <c r="Z2028" s="82" t="s">
        <v>2549</v>
      </c>
      <c r="AA2028" s="6">
        <v>42874</v>
      </c>
      <c r="AB2028" s="6" t="s">
        <v>2516</v>
      </c>
      <c r="AC2028" s="82" t="s">
        <v>2517</v>
      </c>
      <c r="AD2028" s="82" t="s">
        <v>3230</v>
      </c>
      <c r="AE2028" s="82"/>
    </row>
    <row r="2029" spans="1:31" s="103" customFormat="1" ht="29.25" hidden="1" customHeight="1">
      <c r="A2029" s="312">
        <v>2028</v>
      </c>
      <c r="B2029" s="74" t="s">
        <v>4942</v>
      </c>
      <c r="C2029" s="6">
        <v>42871</v>
      </c>
      <c r="D2029" s="82" t="s">
        <v>3149</v>
      </c>
      <c r="E2029" s="82" t="s">
        <v>2828</v>
      </c>
      <c r="F2029" s="82" t="s">
        <v>4945</v>
      </c>
      <c r="G2029" s="82" t="s">
        <v>4849</v>
      </c>
      <c r="H2029" s="82" t="s">
        <v>4943</v>
      </c>
      <c r="I2029" s="108">
        <v>27800</v>
      </c>
      <c r="J2029" s="82" t="s">
        <v>4820</v>
      </c>
      <c r="K2029" s="82" t="s">
        <v>4820</v>
      </c>
      <c r="L2029" s="82" t="s">
        <v>2401</v>
      </c>
      <c r="M2029" s="82" t="s">
        <v>4821</v>
      </c>
      <c r="N2029" s="324" t="str">
        <f>INDEX(软件产品清单!H:H,MATCH(出库记录!K2029&amp;出库记录!L2029,软件产品清单!AB:AB,0))</f>
        <v>标准产品</v>
      </c>
      <c r="O2029" s="82" t="s">
        <v>1504</v>
      </c>
      <c r="P2029" s="82" t="s">
        <v>8438</v>
      </c>
      <c r="Q2029" s="82" t="s">
        <v>1517</v>
      </c>
      <c r="R2029" s="82" t="s">
        <v>2429</v>
      </c>
      <c r="S2029" s="6"/>
      <c r="T2029" s="99">
        <v>1</v>
      </c>
      <c r="U2029" s="99">
        <v>1</v>
      </c>
      <c r="V2029" s="99" t="s">
        <v>2429</v>
      </c>
      <c r="W2029" s="6">
        <v>42873</v>
      </c>
      <c r="X2029" s="82" t="s">
        <v>3287</v>
      </c>
      <c r="Y2029" s="82" t="s">
        <v>4430</v>
      </c>
      <c r="Z2029" s="82" t="s">
        <v>2549</v>
      </c>
      <c r="AA2029" s="6">
        <v>42874</v>
      </c>
      <c r="AB2029" s="6" t="s">
        <v>2516</v>
      </c>
      <c r="AC2029" s="82" t="s">
        <v>2517</v>
      </c>
      <c r="AD2029" s="82" t="s">
        <v>3230</v>
      </c>
      <c r="AE2029" s="82"/>
    </row>
    <row r="2030" spans="1:31" s="103" customFormat="1" ht="29.25" hidden="1" customHeight="1">
      <c r="A2030" s="312">
        <v>2029</v>
      </c>
      <c r="B2030" s="74" t="s">
        <v>4942</v>
      </c>
      <c r="C2030" s="6">
        <v>42871</v>
      </c>
      <c r="D2030" s="82" t="s">
        <v>3149</v>
      </c>
      <c r="E2030" s="82" t="s">
        <v>2828</v>
      </c>
      <c r="F2030" s="82" t="s">
        <v>4945</v>
      </c>
      <c r="G2030" s="82" t="s">
        <v>4849</v>
      </c>
      <c r="H2030" s="82" t="s">
        <v>4943</v>
      </c>
      <c r="I2030" s="108">
        <v>45000</v>
      </c>
      <c r="J2030" s="82" t="s">
        <v>221</v>
      </c>
      <c r="K2030" s="82" t="s">
        <v>218</v>
      </c>
      <c r="L2030" s="82" t="s">
        <v>27</v>
      </c>
      <c r="M2030" s="82" t="s">
        <v>4946</v>
      </c>
      <c r="N2030" s="324" t="str">
        <f>INDEX(软件产品清单!H:H,MATCH(出库记录!K2030&amp;出库记录!L2030,软件产品清单!AB:AB,0))</f>
        <v>标准产品</v>
      </c>
      <c r="O2030" s="82" t="s">
        <v>1504</v>
      </c>
      <c r="P2030" s="82" t="s">
        <v>8438</v>
      </c>
      <c r="Q2030" s="82" t="s">
        <v>4</v>
      </c>
      <c r="R2030" s="82" t="s">
        <v>2429</v>
      </c>
      <c r="S2030" s="6"/>
      <c r="T2030" s="99">
        <v>1</v>
      </c>
      <c r="U2030" s="99">
        <v>1</v>
      </c>
      <c r="V2030" s="99" t="s">
        <v>2429</v>
      </c>
      <c r="W2030" s="6">
        <v>42873</v>
      </c>
      <c r="X2030" s="82" t="s">
        <v>3287</v>
      </c>
      <c r="Y2030" s="82" t="s">
        <v>4430</v>
      </c>
      <c r="Z2030" s="82" t="s">
        <v>2549</v>
      </c>
      <c r="AA2030" s="6">
        <v>42874</v>
      </c>
      <c r="AB2030" s="6" t="s">
        <v>2516</v>
      </c>
      <c r="AC2030" s="82" t="s">
        <v>2517</v>
      </c>
      <c r="AD2030" s="82" t="s">
        <v>3230</v>
      </c>
      <c r="AE2030" s="82"/>
    </row>
    <row r="2031" spans="1:31" s="103" customFormat="1" ht="29.25" hidden="1" customHeight="1">
      <c r="A2031" s="312">
        <v>2030</v>
      </c>
      <c r="B2031" s="74" t="s">
        <v>4942</v>
      </c>
      <c r="C2031" s="6">
        <v>42871</v>
      </c>
      <c r="D2031" s="82" t="s">
        <v>3149</v>
      </c>
      <c r="E2031" s="82" t="s">
        <v>2828</v>
      </c>
      <c r="F2031" s="82" t="s">
        <v>4945</v>
      </c>
      <c r="G2031" s="82" t="s">
        <v>4849</v>
      </c>
      <c r="H2031" s="82" t="s">
        <v>4943</v>
      </c>
      <c r="I2031" s="108">
        <v>18000</v>
      </c>
      <c r="J2031" s="82" t="s">
        <v>3368</v>
      </c>
      <c r="K2031" s="82" t="s">
        <v>3368</v>
      </c>
      <c r="L2031" s="82" t="s">
        <v>3369</v>
      </c>
      <c r="M2031" s="82" t="s">
        <v>3370</v>
      </c>
      <c r="N2031" s="324" t="str">
        <f>INDEX(软件产品清单!H:H,MATCH(出库记录!K2031&amp;出库记录!L2031,软件产品清单!AB:AB,0))</f>
        <v>标准产品</v>
      </c>
      <c r="O2031" s="82" t="s">
        <v>1504</v>
      </c>
      <c r="P2031" s="82" t="s">
        <v>8438</v>
      </c>
      <c r="Q2031" s="82" t="s">
        <v>4</v>
      </c>
      <c r="R2031" s="82" t="s">
        <v>2429</v>
      </c>
      <c r="S2031" s="6"/>
      <c r="T2031" s="99">
        <v>1</v>
      </c>
      <c r="U2031" s="99">
        <v>1</v>
      </c>
      <c r="V2031" s="99" t="s">
        <v>2429</v>
      </c>
      <c r="W2031" s="6">
        <v>42873</v>
      </c>
      <c r="X2031" s="82" t="s">
        <v>3287</v>
      </c>
      <c r="Y2031" s="82" t="s">
        <v>4430</v>
      </c>
      <c r="Z2031" s="82" t="s">
        <v>2549</v>
      </c>
      <c r="AA2031" s="6">
        <v>42874</v>
      </c>
      <c r="AB2031" s="6" t="s">
        <v>2516</v>
      </c>
      <c r="AC2031" s="82" t="s">
        <v>2517</v>
      </c>
      <c r="AD2031" s="82" t="s">
        <v>3230</v>
      </c>
      <c r="AE2031" s="82"/>
    </row>
    <row r="2032" spans="1:31" s="103" customFormat="1" ht="29.25" hidden="1" customHeight="1">
      <c r="A2032" s="312">
        <v>2031</v>
      </c>
      <c r="B2032" s="74" t="s">
        <v>4942</v>
      </c>
      <c r="C2032" s="6">
        <v>42871</v>
      </c>
      <c r="D2032" s="82" t="s">
        <v>3149</v>
      </c>
      <c r="E2032" s="82" t="s">
        <v>2828</v>
      </c>
      <c r="F2032" s="82" t="s">
        <v>4945</v>
      </c>
      <c r="G2032" s="82" t="s">
        <v>4849</v>
      </c>
      <c r="H2032" s="82" t="s">
        <v>4943</v>
      </c>
      <c r="I2032" s="108">
        <v>28000</v>
      </c>
      <c r="J2032" s="82" t="s">
        <v>3280</v>
      </c>
      <c r="K2032" s="82" t="s">
        <v>3280</v>
      </c>
      <c r="L2032" s="82" t="s">
        <v>3281</v>
      </c>
      <c r="M2032" s="82" t="s">
        <v>3686</v>
      </c>
      <c r="N2032" s="324" t="str">
        <f>INDEX(软件产品清单!H:H,MATCH(出库记录!K2032&amp;出库记录!L2032,软件产品清单!AB:AB,0))</f>
        <v>标准产品</v>
      </c>
      <c r="O2032" s="82" t="s">
        <v>1557</v>
      </c>
      <c r="P2032" s="82" t="s">
        <v>8438</v>
      </c>
      <c r="Q2032" s="82" t="s">
        <v>1</v>
      </c>
      <c r="R2032" s="82" t="s">
        <v>2429</v>
      </c>
      <c r="S2032" s="6"/>
      <c r="T2032" s="99">
        <v>1</v>
      </c>
      <c r="U2032" s="99">
        <v>3</v>
      </c>
      <c r="V2032" s="99" t="s">
        <v>2429</v>
      </c>
      <c r="W2032" s="6">
        <v>42873</v>
      </c>
      <c r="X2032" s="82" t="s">
        <v>3287</v>
      </c>
      <c r="Y2032" s="82" t="s">
        <v>4430</v>
      </c>
      <c r="Z2032" s="82" t="s">
        <v>2549</v>
      </c>
      <c r="AA2032" s="6">
        <v>42874</v>
      </c>
      <c r="AB2032" s="6" t="s">
        <v>2516</v>
      </c>
      <c r="AC2032" s="82" t="s">
        <v>2517</v>
      </c>
      <c r="AD2032" s="82" t="s">
        <v>3230</v>
      </c>
      <c r="AE2032" s="82"/>
    </row>
    <row r="2033" spans="1:31" s="103" customFormat="1" ht="29.25" hidden="1" customHeight="1">
      <c r="A2033" s="312">
        <v>2032</v>
      </c>
      <c r="B2033" s="74" t="s">
        <v>4942</v>
      </c>
      <c r="C2033" s="6">
        <v>42871</v>
      </c>
      <c r="D2033" s="82" t="s">
        <v>3149</v>
      </c>
      <c r="E2033" s="82" t="s">
        <v>2828</v>
      </c>
      <c r="F2033" s="82" t="s">
        <v>4945</v>
      </c>
      <c r="G2033" s="82" t="s">
        <v>4849</v>
      </c>
      <c r="H2033" s="82" t="s">
        <v>4943</v>
      </c>
      <c r="I2033" s="108">
        <v>32000</v>
      </c>
      <c r="J2033" s="82" t="s">
        <v>2749</v>
      </c>
      <c r="K2033" s="82" t="s">
        <v>3300</v>
      </c>
      <c r="L2033" s="82" t="s">
        <v>3301</v>
      </c>
      <c r="M2033" s="82" t="s">
        <v>3773</v>
      </c>
      <c r="N2033" s="324" t="str">
        <f>INDEX(软件产品清单!H:H,MATCH(出库记录!K2033&amp;出库记录!L2033,软件产品清单!AB:AB,0))</f>
        <v>标准产品</v>
      </c>
      <c r="O2033" s="82" t="s">
        <v>1557</v>
      </c>
      <c r="P2033" s="82" t="s">
        <v>8440</v>
      </c>
      <c r="Q2033" s="82" t="s">
        <v>1553</v>
      </c>
      <c r="R2033" s="82" t="s">
        <v>2429</v>
      </c>
      <c r="S2033" s="6"/>
      <c r="T2033" s="99">
        <v>1</v>
      </c>
      <c r="U2033" s="99">
        <v>1</v>
      </c>
      <c r="V2033" s="99" t="s">
        <v>2429</v>
      </c>
      <c r="W2033" s="6">
        <v>42873</v>
      </c>
      <c r="X2033" s="82" t="s">
        <v>3287</v>
      </c>
      <c r="Y2033" s="82" t="s">
        <v>4430</v>
      </c>
      <c r="Z2033" s="82" t="s">
        <v>2429</v>
      </c>
      <c r="AA2033" s="6"/>
      <c r="AB2033" s="6"/>
      <c r="AC2033" s="82"/>
      <c r="AD2033" s="82"/>
      <c r="AE2033" s="82"/>
    </row>
    <row r="2034" spans="1:31" s="103" customFormat="1" ht="29.25" hidden="1" customHeight="1">
      <c r="A2034" s="312">
        <v>2033</v>
      </c>
      <c r="B2034" s="74" t="s">
        <v>4942</v>
      </c>
      <c r="C2034" s="6">
        <v>42871</v>
      </c>
      <c r="D2034" s="82" t="s">
        <v>3149</v>
      </c>
      <c r="E2034" s="82" t="s">
        <v>2828</v>
      </c>
      <c r="F2034" s="82" t="s">
        <v>4945</v>
      </c>
      <c r="G2034" s="82" t="s">
        <v>4849</v>
      </c>
      <c r="H2034" s="82" t="s">
        <v>4943</v>
      </c>
      <c r="I2034" s="108">
        <v>62000</v>
      </c>
      <c r="J2034" s="82" t="s">
        <v>3924</v>
      </c>
      <c r="K2034" s="82" t="s">
        <v>3924</v>
      </c>
      <c r="L2034" s="82" t="s">
        <v>3925</v>
      </c>
      <c r="M2034" s="82" t="s">
        <v>3926</v>
      </c>
      <c r="N2034" s="324" t="str">
        <f>INDEX(软件产品清单!H:H,MATCH(出库记录!K2034&amp;出库记录!L2034,软件产品清单!AB:AB,0))</f>
        <v>标准产品</v>
      </c>
      <c r="O2034" s="82" t="s">
        <v>1504</v>
      </c>
      <c r="P2034" s="82" t="s">
        <v>8438</v>
      </c>
      <c r="Q2034" s="82" t="s">
        <v>4</v>
      </c>
      <c r="R2034" s="82" t="s">
        <v>2429</v>
      </c>
      <c r="S2034" s="6"/>
      <c r="T2034" s="99">
        <v>1</v>
      </c>
      <c r="U2034" s="99">
        <v>2</v>
      </c>
      <c r="V2034" s="99" t="s">
        <v>3303</v>
      </c>
      <c r="W2034" s="6">
        <v>42873</v>
      </c>
      <c r="X2034" s="82" t="s">
        <v>3287</v>
      </c>
      <c r="Y2034" s="82" t="s">
        <v>4430</v>
      </c>
      <c r="Z2034" s="82" t="s">
        <v>2549</v>
      </c>
      <c r="AA2034" s="6">
        <v>42874</v>
      </c>
      <c r="AB2034" s="6" t="s">
        <v>2516</v>
      </c>
      <c r="AC2034" s="82" t="s">
        <v>2517</v>
      </c>
      <c r="AD2034" s="82" t="s">
        <v>3230</v>
      </c>
      <c r="AE2034" s="82"/>
    </row>
    <row r="2035" spans="1:31" s="103" customFormat="1" ht="29.25" hidden="1" customHeight="1">
      <c r="A2035" s="312">
        <v>2034</v>
      </c>
      <c r="B2035" s="74" t="s">
        <v>4942</v>
      </c>
      <c r="C2035" s="6">
        <v>42871</v>
      </c>
      <c r="D2035" s="82" t="s">
        <v>3149</v>
      </c>
      <c r="E2035" s="82" t="s">
        <v>2828</v>
      </c>
      <c r="F2035" s="82" t="s">
        <v>4945</v>
      </c>
      <c r="G2035" s="82" t="s">
        <v>4849</v>
      </c>
      <c r="H2035" s="82" t="s">
        <v>4943</v>
      </c>
      <c r="I2035" s="108">
        <v>50000</v>
      </c>
      <c r="J2035" s="82" t="s">
        <v>294</v>
      </c>
      <c r="K2035" s="82" t="s">
        <v>292</v>
      </c>
      <c r="L2035" s="82" t="s">
        <v>36</v>
      </c>
      <c r="M2035" s="82" t="s">
        <v>2951</v>
      </c>
      <c r="N2035" s="324" t="str">
        <f>INDEX(软件产品清单!H:H,MATCH(出库记录!K2035&amp;出库记录!L2035,软件产品清单!AB:AB,0))</f>
        <v>标准产品</v>
      </c>
      <c r="O2035" s="82" t="s">
        <v>1504</v>
      </c>
      <c r="P2035" s="82" t="s">
        <v>8439</v>
      </c>
      <c r="Q2035" s="82" t="s">
        <v>1495</v>
      </c>
      <c r="R2035" s="82" t="s">
        <v>2429</v>
      </c>
      <c r="S2035" s="6"/>
      <c r="T2035" s="99">
        <v>1</v>
      </c>
      <c r="U2035" s="99">
        <v>1</v>
      </c>
      <c r="V2035" s="99" t="s">
        <v>2429</v>
      </c>
      <c r="W2035" s="6">
        <v>42873</v>
      </c>
      <c r="X2035" s="82" t="s">
        <v>3287</v>
      </c>
      <c r="Y2035" s="82" t="s">
        <v>4430</v>
      </c>
      <c r="Z2035" s="82" t="s">
        <v>2549</v>
      </c>
      <c r="AA2035" s="6">
        <v>42874</v>
      </c>
      <c r="AB2035" s="6" t="s">
        <v>2516</v>
      </c>
      <c r="AC2035" s="82" t="s">
        <v>2517</v>
      </c>
      <c r="AD2035" s="82" t="s">
        <v>3230</v>
      </c>
      <c r="AE2035" s="82"/>
    </row>
    <row r="2036" spans="1:31" s="103" customFormat="1" ht="29.25" hidden="1" customHeight="1">
      <c r="A2036" s="312">
        <v>2035</v>
      </c>
      <c r="B2036" s="74" t="s">
        <v>4947</v>
      </c>
      <c r="C2036" s="6">
        <v>42871</v>
      </c>
      <c r="D2036" s="82" t="s">
        <v>4834</v>
      </c>
      <c r="E2036" s="82" t="s">
        <v>2828</v>
      </c>
      <c r="F2036" s="82" t="s">
        <v>4948</v>
      </c>
      <c r="G2036" s="82" t="s">
        <v>4949</v>
      </c>
      <c r="H2036" s="82" t="s">
        <v>4834</v>
      </c>
      <c r="I2036" s="108">
        <v>68600</v>
      </c>
      <c r="J2036" s="82" t="s">
        <v>4950</v>
      </c>
      <c r="K2036" s="82" t="s">
        <v>4951</v>
      </c>
      <c r="L2036" s="82" t="s">
        <v>3683</v>
      </c>
      <c r="M2036" s="82" t="s">
        <v>4952</v>
      </c>
      <c r="N2036" s="324" t="str">
        <f>INDEX(软件产品清单!H:H,MATCH(出库记录!K2036&amp;出库记录!L2036,软件产品清单!AB:AB,0))</f>
        <v>Demo</v>
      </c>
      <c r="O2036" s="82" t="s">
        <v>1654</v>
      </c>
      <c r="P2036" s="82" t="s">
        <v>8439</v>
      </c>
      <c r="Q2036" s="82" t="s">
        <v>4</v>
      </c>
      <c r="R2036" s="82" t="s">
        <v>2429</v>
      </c>
      <c r="S2036" s="6"/>
      <c r="T2036" s="99">
        <v>1</v>
      </c>
      <c r="U2036" s="99" t="s">
        <v>2429</v>
      </c>
      <c r="V2036" s="99" t="s">
        <v>2429</v>
      </c>
      <c r="W2036" s="6">
        <v>42878</v>
      </c>
      <c r="X2036" s="82" t="s">
        <v>3287</v>
      </c>
      <c r="Y2036" s="82" t="s">
        <v>4430</v>
      </c>
      <c r="Z2036" s="82" t="s">
        <v>2549</v>
      </c>
      <c r="AA2036" s="6"/>
      <c r="AB2036" s="6"/>
      <c r="AC2036" s="82"/>
      <c r="AD2036" s="82"/>
      <c r="AE2036" s="82"/>
    </row>
    <row r="2037" spans="1:31" s="103" customFormat="1" ht="29.25" hidden="1" customHeight="1">
      <c r="A2037" s="312">
        <v>2036</v>
      </c>
      <c r="B2037" s="74" t="s">
        <v>4953</v>
      </c>
      <c r="C2037" s="6">
        <v>42871</v>
      </c>
      <c r="D2037" s="82" t="s">
        <v>3163</v>
      </c>
      <c r="E2037" s="82" t="s">
        <v>3150</v>
      </c>
      <c r="F2037" s="82" t="s">
        <v>4954</v>
      </c>
      <c r="G2037" s="82" t="s">
        <v>4919</v>
      </c>
      <c r="H2037" s="82" t="s">
        <v>4284</v>
      </c>
      <c r="I2037" s="108"/>
      <c r="J2037" s="82"/>
      <c r="K2037" s="82" t="s">
        <v>3605</v>
      </c>
      <c r="L2037" s="82" t="s">
        <v>3220</v>
      </c>
      <c r="M2037" s="82" t="s">
        <v>3606</v>
      </c>
      <c r="N2037" s="324" t="str">
        <f>INDEX(软件产品清单!H:H,MATCH(出库记录!K2037&amp;出库记录!L2037,软件产品清单!AB:AB,0))</f>
        <v>标准产品</v>
      </c>
      <c r="O2037" s="82" t="s">
        <v>1557</v>
      </c>
      <c r="P2037" s="82" t="s">
        <v>8438</v>
      </c>
      <c r="Q2037" s="82" t="s">
        <v>4</v>
      </c>
      <c r="R2037" s="82" t="s">
        <v>2429</v>
      </c>
      <c r="S2037" s="6"/>
      <c r="T2037" s="82" t="s">
        <v>2429</v>
      </c>
      <c r="U2037" s="99" t="s">
        <v>2429</v>
      </c>
      <c r="V2037" s="99" t="s">
        <v>3303</v>
      </c>
      <c r="W2037" s="6"/>
      <c r="X2037" s="82" t="s">
        <v>3265</v>
      </c>
      <c r="Y2037" s="82"/>
      <c r="Z2037" s="82" t="s">
        <v>2549</v>
      </c>
      <c r="AA2037" s="6"/>
      <c r="AB2037" s="6"/>
      <c r="AC2037" s="82"/>
      <c r="AD2037" s="82"/>
      <c r="AE2037" s="82"/>
    </row>
    <row r="2038" spans="1:31" s="103" customFormat="1" ht="29.25" hidden="1" customHeight="1">
      <c r="A2038" s="312">
        <v>2037</v>
      </c>
      <c r="B2038" s="74" t="s">
        <v>4955</v>
      </c>
      <c r="C2038" s="6">
        <v>42871</v>
      </c>
      <c r="D2038" s="82" t="s">
        <v>4284</v>
      </c>
      <c r="E2038" s="82" t="s">
        <v>2828</v>
      </c>
      <c r="F2038" s="82" t="s">
        <v>4956</v>
      </c>
      <c r="G2038" s="82" t="s">
        <v>4957</v>
      </c>
      <c r="H2038" s="82" t="s">
        <v>4284</v>
      </c>
      <c r="I2038" s="108">
        <v>90000</v>
      </c>
      <c r="J2038" s="82" t="s">
        <v>935</v>
      </c>
      <c r="K2038" s="82" t="s">
        <v>935</v>
      </c>
      <c r="L2038" s="82" t="s">
        <v>952</v>
      </c>
      <c r="M2038" s="82" t="s">
        <v>3767</v>
      </c>
      <c r="N2038" s="324" t="str">
        <f>INDEX(软件产品清单!H:H,MATCH(出库记录!K2038&amp;出库记录!L2038,软件产品清单!AB:AB,0))</f>
        <v>标准产品</v>
      </c>
      <c r="O2038" s="82" t="s">
        <v>1615</v>
      </c>
      <c r="P2038" s="82" t="s">
        <v>8440</v>
      </c>
      <c r="Q2038" s="82" t="s">
        <v>1553</v>
      </c>
      <c r="R2038" s="82" t="s">
        <v>2429</v>
      </c>
      <c r="S2038" s="6"/>
      <c r="T2038" s="99">
        <v>1</v>
      </c>
      <c r="U2038" s="99">
        <v>2</v>
      </c>
      <c r="V2038" s="99" t="s">
        <v>2429</v>
      </c>
      <c r="W2038" s="6">
        <v>42877</v>
      </c>
      <c r="X2038" s="82" t="s">
        <v>3287</v>
      </c>
      <c r="Y2038" s="82" t="s">
        <v>4430</v>
      </c>
      <c r="Z2038" s="82" t="s">
        <v>2429</v>
      </c>
      <c r="AA2038" s="6"/>
      <c r="AB2038" s="6"/>
      <c r="AC2038" s="82"/>
      <c r="AD2038" s="82"/>
      <c r="AE2038" s="82"/>
    </row>
    <row r="2039" spans="1:31" s="103" customFormat="1" ht="29.25" hidden="1" customHeight="1">
      <c r="A2039" s="312">
        <v>2038</v>
      </c>
      <c r="B2039" s="74" t="s">
        <v>4955</v>
      </c>
      <c r="C2039" s="6">
        <v>42871</v>
      </c>
      <c r="D2039" s="82" t="s">
        <v>4284</v>
      </c>
      <c r="E2039" s="82" t="s">
        <v>2828</v>
      </c>
      <c r="F2039" s="82" t="s">
        <v>4956</v>
      </c>
      <c r="G2039" s="82" t="s">
        <v>4957</v>
      </c>
      <c r="H2039" s="82" t="s">
        <v>4284</v>
      </c>
      <c r="I2039" s="108">
        <v>38000</v>
      </c>
      <c r="J2039" s="82" t="s">
        <v>2171</v>
      </c>
      <c r="K2039" s="82" t="s">
        <v>2171</v>
      </c>
      <c r="L2039" s="82" t="s">
        <v>3456</v>
      </c>
      <c r="M2039" s="82" t="s">
        <v>3457</v>
      </c>
      <c r="N2039" s="324" t="str">
        <f>INDEX(软件产品清单!H:H,MATCH(出库记录!K2039&amp;出库记录!L2039,软件产品清单!AB:AB,0))</f>
        <v>标准产品</v>
      </c>
      <c r="O2039" s="82" t="s">
        <v>1557</v>
      </c>
      <c r="P2039" s="82" t="s">
        <v>8440</v>
      </c>
      <c r="Q2039" s="82" t="s">
        <v>1553</v>
      </c>
      <c r="R2039" s="82" t="s">
        <v>2429</v>
      </c>
      <c r="S2039" s="6"/>
      <c r="T2039" s="99">
        <v>1</v>
      </c>
      <c r="U2039" s="99">
        <v>1</v>
      </c>
      <c r="V2039" s="99" t="s">
        <v>2429</v>
      </c>
      <c r="W2039" s="6">
        <v>42877</v>
      </c>
      <c r="X2039" s="82" t="s">
        <v>3287</v>
      </c>
      <c r="Y2039" s="82" t="s">
        <v>4430</v>
      </c>
      <c r="Z2039" s="82" t="s">
        <v>2429</v>
      </c>
      <c r="AA2039" s="6"/>
      <c r="AB2039" s="6"/>
      <c r="AC2039" s="82"/>
      <c r="AD2039" s="82"/>
      <c r="AE2039" s="82"/>
    </row>
    <row r="2040" spans="1:31" s="103" customFormat="1" ht="29.25" hidden="1" customHeight="1">
      <c r="A2040" s="312">
        <v>2039</v>
      </c>
      <c r="B2040" s="74" t="s">
        <v>4958</v>
      </c>
      <c r="C2040" s="6">
        <v>42871</v>
      </c>
      <c r="D2040" s="82" t="s">
        <v>4284</v>
      </c>
      <c r="E2040" s="82" t="s">
        <v>2828</v>
      </c>
      <c r="F2040" s="82" t="s">
        <v>4959</v>
      </c>
      <c r="G2040" s="82" t="s">
        <v>4960</v>
      </c>
      <c r="H2040" s="82" t="s">
        <v>4284</v>
      </c>
      <c r="I2040" s="108">
        <v>95200</v>
      </c>
      <c r="J2040" s="82" t="s">
        <v>3056</v>
      </c>
      <c r="K2040" s="82" t="s">
        <v>3056</v>
      </c>
      <c r="L2040" s="82" t="s">
        <v>3057</v>
      </c>
      <c r="M2040" s="82" t="s">
        <v>3766</v>
      </c>
      <c r="N2040" s="324" t="str">
        <f>INDEX(软件产品清单!H:H,MATCH(出库记录!K2040&amp;出库记录!L2040,软件产品清单!AB:AB,0))</f>
        <v>标准产品</v>
      </c>
      <c r="O2040" s="82" t="s">
        <v>1557</v>
      </c>
      <c r="P2040" s="82" t="s">
        <v>8438</v>
      </c>
      <c r="Q2040" s="82" t="s">
        <v>4</v>
      </c>
      <c r="R2040" s="82" t="s">
        <v>2429</v>
      </c>
      <c r="S2040" s="6"/>
      <c r="T2040" s="99">
        <v>1</v>
      </c>
      <c r="U2040" s="99">
        <v>1</v>
      </c>
      <c r="V2040" s="99" t="s">
        <v>2429</v>
      </c>
      <c r="W2040" s="6">
        <v>42872</v>
      </c>
      <c r="X2040" s="82" t="s">
        <v>3287</v>
      </c>
      <c r="Y2040" s="82" t="s">
        <v>4430</v>
      </c>
      <c r="Z2040" s="82" t="s">
        <v>2549</v>
      </c>
      <c r="AA2040" s="6"/>
      <c r="AB2040" s="6"/>
      <c r="AC2040" s="82"/>
      <c r="AD2040" s="82"/>
      <c r="AE2040" s="82"/>
    </row>
    <row r="2041" spans="1:31" s="103" customFormat="1" ht="29.25" hidden="1" customHeight="1">
      <c r="A2041" s="312">
        <v>2040</v>
      </c>
      <c r="B2041" s="74" t="s">
        <v>4958</v>
      </c>
      <c r="C2041" s="6">
        <v>42871</v>
      </c>
      <c r="D2041" s="82" t="s">
        <v>4284</v>
      </c>
      <c r="E2041" s="82" t="s">
        <v>2828</v>
      </c>
      <c r="F2041" s="82" t="s">
        <v>4959</v>
      </c>
      <c r="G2041" s="82" t="s">
        <v>4960</v>
      </c>
      <c r="H2041" s="82" t="s">
        <v>4284</v>
      </c>
      <c r="I2041" s="108">
        <v>95200</v>
      </c>
      <c r="J2041" s="82" t="s">
        <v>3497</v>
      </c>
      <c r="K2041" s="82" t="s">
        <v>3497</v>
      </c>
      <c r="L2041" s="82" t="s">
        <v>4564</v>
      </c>
      <c r="M2041" s="82" t="s">
        <v>4565</v>
      </c>
      <c r="N2041" s="324" t="str">
        <f>INDEX(软件产品清单!H:H,MATCH(出库记录!K2041&amp;出库记录!L2041,软件产品清单!AB:AB,0))</f>
        <v>标准产品</v>
      </c>
      <c r="O2041" s="82" t="s">
        <v>1557</v>
      </c>
      <c r="P2041" s="82" t="s">
        <v>8438</v>
      </c>
      <c r="Q2041" s="82" t="s">
        <v>4</v>
      </c>
      <c r="R2041" s="82" t="s">
        <v>2429</v>
      </c>
      <c r="S2041" s="6"/>
      <c r="T2041" s="99">
        <v>1</v>
      </c>
      <c r="U2041" s="99">
        <v>1</v>
      </c>
      <c r="V2041" s="99" t="s">
        <v>2429</v>
      </c>
      <c r="W2041" s="6">
        <v>42872</v>
      </c>
      <c r="X2041" s="82" t="s">
        <v>3287</v>
      </c>
      <c r="Y2041" s="82" t="s">
        <v>4430</v>
      </c>
      <c r="Z2041" s="82" t="s">
        <v>2549</v>
      </c>
      <c r="AA2041" s="6"/>
      <c r="AB2041" s="6"/>
      <c r="AC2041" s="82"/>
      <c r="AD2041" s="82"/>
      <c r="AE2041" s="82"/>
    </row>
    <row r="2042" spans="1:31" s="103" customFormat="1" ht="29.25" hidden="1" customHeight="1">
      <c r="A2042" s="312">
        <v>2041</v>
      </c>
      <c r="B2042" s="74" t="s">
        <v>4958</v>
      </c>
      <c r="C2042" s="6">
        <v>42871</v>
      </c>
      <c r="D2042" s="82" t="s">
        <v>4284</v>
      </c>
      <c r="E2042" s="82" t="s">
        <v>2828</v>
      </c>
      <c r="F2042" s="82" t="s">
        <v>4959</v>
      </c>
      <c r="G2042" s="82" t="s">
        <v>4960</v>
      </c>
      <c r="H2042" s="82" t="s">
        <v>4284</v>
      </c>
      <c r="I2042" s="108">
        <v>86200</v>
      </c>
      <c r="J2042" s="82" t="s">
        <v>2874</v>
      </c>
      <c r="K2042" s="82" t="s">
        <v>2874</v>
      </c>
      <c r="L2042" s="82" t="s">
        <v>3181</v>
      </c>
      <c r="M2042" s="82" t="s">
        <v>3793</v>
      </c>
      <c r="N2042" s="324" t="str">
        <f>INDEX(软件产品清单!H:H,MATCH(出库记录!K2042&amp;出库记录!L2042,软件产品清单!AB:AB,0))</f>
        <v>标准产品</v>
      </c>
      <c r="O2042" s="82" t="s">
        <v>1557</v>
      </c>
      <c r="P2042" s="82" t="s">
        <v>8438</v>
      </c>
      <c r="Q2042" s="82" t="s">
        <v>4</v>
      </c>
      <c r="R2042" s="82" t="s">
        <v>2429</v>
      </c>
      <c r="S2042" s="6"/>
      <c r="T2042" s="99">
        <v>1</v>
      </c>
      <c r="U2042" s="99">
        <v>1</v>
      </c>
      <c r="V2042" s="99" t="s">
        <v>2429</v>
      </c>
      <c r="W2042" s="6">
        <v>42872</v>
      </c>
      <c r="X2042" s="82" t="s">
        <v>3287</v>
      </c>
      <c r="Y2042" s="82" t="s">
        <v>4430</v>
      </c>
      <c r="Z2042" s="82" t="s">
        <v>2549</v>
      </c>
      <c r="AA2042" s="6"/>
      <c r="AB2042" s="6"/>
      <c r="AC2042" s="82"/>
      <c r="AD2042" s="82"/>
      <c r="AE2042" s="82"/>
    </row>
    <row r="2043" spans="1:31" s="103" customFormat="1" ht="29.25" hidden="1" customHeight="1">
      <c r="A2043" s="312">
        <v>2042</v>
      </c>
      <c r="B2043" s="74" t="s">
        <v>4961</v>
      </c>
      <c r="C2043" s="6">
        <v>42871</v>
      </c>
      <c r="D2043" s="82" t="s">
        <v>3230</v>
      </c>
      <c r="E2043" s="82" t="s">
        <v>3150</v>
      </c>
      <c r="F2043" s="82" t="s">
        <v>4962</v>
      </c>
      <c r="G2043" s="82" t="s">
        <v>4963</v>
      </c>
      <c r="H2043" s="82" t="s">
        <v>3049</v>
      </c>
      <c r="I2043" s="108"/>
      <c r="J2043" s="82"/>
      <c r="K2043" s="82" t="s">
        <v>292</v>
      </c>
      <c r="L2043" s="82" t="s">
        <v>36</v>
      </c>
      <c r="M2043" s="82" t="s">
        <v>2951</v>
      </c>
      <c r="N2043" s="324" t="str">
        <f>INDEX(软件产品清单!H:H,MATCH(出库记录!K2043&amp;出库记录!L2043,软件产品清单!AB:AB,0))</f>
        <v>标准产品</v>
      </c>
      <c r="O2043" s="82" t="s">
        <v>1504</v>
      </c>
      <c r="P2043" s="82" t="s">
        <v>8439</v>
      </c>
      <c r="Q2043" s="82" t="s">
        <v>1495</v>
      </c>
      <c r="R2043" s="82" t="s">
        <v>2549</v>
      </c>
      <c r="S2043" s="6">
        <v>42871</v>
      </c>
      <c r="T2043" s="99" t="s">
        <v>2429</v>
      </c>
      <c r="U2043" s="99" t="s">
        <v>2429</v>
      </c>
      <c r="V2043" s="99" t="s">
        <v>2429</v>
      </c>
      <c r="W2043" s="6"/>
      <c r="X2043" s="82" t="s">
        <v>3287</v>
      </c>
      <c r="Y2043" s="82" t="s">
        <v>3230</v>
      </c>
      <c r="Z2043" s="82" t="s">
        <v>2429</v>
      </c>
      <c r="AA2043" s="6"/>
      <c r="AB2043" s="6"/>
      <c r="AC2043" s="82"/>
      <c r="AD2043" s="82"/>
      <c r="AE2043" s="82" t="s">
        <v>4964</v>
      </c>
    </row>
    <row r="2044" spans="1:31" s="103" customFormat="1" ht="29.25" hidden="1" customHeight="1">
      <c r="A2044" s="312">
        <v>2043</v>
      </c>
      <c r="B2044" s="74" t="s">
        <v>4965</v>
      </c>
      <c r="C2044" s="6">
        <v>42871</v>
      </c>
      <c r="D2044" s="82" t="s">
        <v>3230</v>
      </c>
      <c r="E2044" s="82" t="s">
        <v>3141</v>
      </c>
      <c r="F2044" s="82"/>
      <c r="G2044" s="82"/>
      <c r="H2044" s="82"/>
      <c r="I2044" s="108"/>
      <c r="J2044" s="82"/>
      <c r="K2044" s="82" t="s">
        <v>3192</v>
      </c>
      <c r="L2044" s="82" t="s">
        <v>4966</v>
      </c>
      <c r="M2044" s="82" t="s">
        <v>4967</v>
      </c>
      <c r="N2044" s="324" t="str">
        <f>INDEX(软件产品清单!H:H,MATCH(出库记录!K2044&amp;出库记录!L2044,软件产品清单!AB:AB,0))</f>
        <v>标准产品</v>
      </c>
      <c r="O2044" s="82" t="s">
        <v>1504</v>
      </c>
      <c r="P2044" s="82" t="s">
        <v>8438</v>
      </c>
      <c r="Q2044" s="82" t="s">
        <v>69</v>
      </c>
      <c r="R2044" s="82" t="s">
        <v>2549</v>
      </c>
      <c r="S2044" s="6">
        <v>42872</v>
      </c>
      <c r="T2044" s="99" t="s">
        <v>2429</v>
      </c>
      <c r="U2044" s="99" t="s">
        <v>2429</v>
      </c>
      <c r="V2044" s="99" t="s">
        <v>2429</v>
      </c>
      <c r="W2044" s="6"/>
      <c r="X2044" s="82" t="s">
        <v>3287</v>
      </c>
      <c r="Y2044" s="82" t="s">
        <v>3230</v>
      </c>
      <c r="Z2044" s="82" t="s">
        <v>2549</v>
      </c>
      <c r="AA2044" s="6">
        <v>42872</v>
      </c>
      <c r="AB2044" s="6">
        <v>43238</v>
      </c>
      <c r="AC2044" s="82" t="s">
        <v>2517</v>
      </c>
      <c r="AD2044" s="82" t="s">
        <v>3230</v>
      </c>
      <c r="AE2044" s="82"/>
    </row>
    <row r="2045" spans="1:31" s="103" customFormat="1" ht="29.25" customHeight="1">
      <c r="A2045" s="312">
        <v>2044</v>
      </c>
      <c r="B2045" s="74" t="s">
        <v>4968</v>
      </c>
      <c r="C2045" s="6">
        <v>42872</v>
      </c>
      <c r="D2045" s="82" t="s">
        <v>3163</v>
      </c>
      <c r="E2045" s="82" t="s">
        <v>3141</v>
      </c>
      <c r="F2045" s="82"/>
      <c r="G2045" s="82"/>
      <c r="H2045" s="82"/>
      <c r="I2045" s="108"/>
      <c r="J2045" s="82"/>
      <c r="K2045" s="82" t="s">
        <v>4969</v>
      </c>
      <c r="L2045" s="82" t="s">
        <v>2465</v>
      </c>
      <c r="M2045" s="82" t="s">
        <v>4970</v>
      </c>
      <c r="N2045" s="324" t="str">
        <f>INDEX(软件产品清单!H:H,MATCH(出库记录!K2045&amp;出库记录!L2045,软件产品清单!AB:AB,0))</f>
        <v>标准产品</v>
      </c>
      <c r="O2045" s="82" t="s">
        <v>1557</v>
      </c>
      <c r="P2045" s="82" t="s">
        <v>8438</v>
      </c>
      <c r="Q2045" s="82" t="s">
        <v>1517</v>
      </c>
      <c r="R2045" s="82" t="s">
        <v>2549</v>
      </c>
      <c r="S2045" s="6">
        <v>42873</v>
      </c>
      <c r="T2045" s="99" t="s">
        <v>2429</v>
      </c>
      <c r="U2045" s="99" t="s">
        <v>2429</v>
      </c>
      <c r="V2045" s="99" t="s">
        <v>2429</v>
      </c>
      <c r="W2045" s="6"/>
      <c r="X2045" s="82" t="s">
        <v>3287</v>
      </c>
      <c r="Y2045" s="82" t="s">
        <v>3163</v>
      </c>
      <c r="Z2045" s="82" t="s">
        <v>2549</v>
      </c>
      <c r="AA2045" s="6">
        <v>42873</v>
      </c>
      <c r="AB2045" s="6">
        <v>43237</v>
      </c>
      <c r="AC2045" s="82" t="s">
        <v>2517</v>
      </c>
      <c r="AD2045" s="82" t="s">
        <v>3163</v>
      </c>
      <c r="AE2045" s="82"/>
    </row>
    <row r="2046" spans="1:31" s="103" customFormat="1" ht="29.25" hidden="1" customHeight="1">
      <c r="A2046" s="312">
        <v>2045</v>
      </c>
      <c r="B2046" s="74" t="s">
        <v>4971</v>
      </c>
      <c r="C2046" s="6">
        <v>42872</v>
      </c>
      <c r="D2046" s="82" t="s">
        <v>3019</v>
      </c>
      <c r="E2046" s="82" t="s">
        <v>3150</v>
      </c>
      <c r="F2046" s="82" t="s">
        <v>4185</v>
      </c>
      <c r="G2046" s="82" t="s">
        <v>4186</v>
      </c>
      <c r="H2046" s="82" t="s">
        <v>2425</v>
      </c>
      <c r="I2046" s="108"/>
      <c r="J2046" s="82"/>
      <c r="K2046" s="82" t="s">
        <v>3592</v>
      </c>
      <c r="L2046" s="82" t="s">
        <v>1545</v>
      </c>
      <c r="M2046" s="82" t="s">
        <v>4451</v>
      </c>
      <c r="N2046" s="324" t="str">
        <f>INDEX(软件产品清单!H:H,MATCH(出库记录!K2046&amp;出库记录!L2046,软件产品清单!AB:AB,0))</f>
        <v>标准产品</v>
      </c>
      <c r="O2046" s="82" t="s">
        <v>1504</v>
      </c>
      <c r="P2046" s="82" t="s">
        <v>8438</v>
      </c>
      <c r="Q2046" s="82" t="s">
        <v>4</v>
      </c>
      <c r="R2046" s="82" t="s">
        <v>2429</v>
      </c>
      <c r="S2046" s="6"/>
      <c r="T2046" s="99" t="s">
        <v>2429</v>
      </c>
      <c r="U2046" s="99" t="s">
        <v>2429</v>
      </c>
      <c r="V2046" s="99" t="s">
        <v>2429</v>
      </c>
      <c r="W2046" s="6"/>
      <c r="X2046" s="82" t="s">
        <v>3265</v>
      </c>
      <c r="Y2046" s="82"/>
      <c r="Z2046" s="82" t="s">
        <v>2549</v>
      </c>
      <c r="AA2046" s="6">
        <v>42872</v>
      </c>
      <c r="AB2046" s="6" t="s">
        <v>2516</v>
      </c>
      <c r="AC2046" s="82" t="s">
        <v>2517</v>
      </c>
      <c r="AD2046" s="82" t="s">
        <v>3019</v>
      </c>
      <c r="AE2046" s="82" t="s">
        <v>4886</v>
      </c>
    </row>
    <row r="2047" spans="1:31" s="103" customFormat="1" ht="29.25" hidden="1" customHeight="1">
      <c r="A2047" s="312">
        <v>2046</v>
      </c>
      <c r="B2047" s="74" t="s">
        <v>4972</v>
      </c>
      <c r="C2047" s="6">
        <v>42872</v>
      </c>
      <c r="D2047" s="82" t="s">
        <v>4547</v>
      </c>
      <c r="E2047" s="82" t="s">
        <v>2828</v>
      </c>
      <c r="F2047" s="82" t="s">
        <v>3283</v>
      </c>
      <c r="G2047" s="82" t="s">
        <v>4973</v>
      </c>
      <c r="H2047" s="82" t="s">
        <v>4547</v>
      </c>
      <c r="I2047" s="108">
        <v>45000</v>
      </c>
      <c r="J2047" s="82" t="s">
        <v>4974</v>
      </c>
      <c r="K2047" s="82" t="s">
        <v>4974</v>
      </c>
      <c r="L2047" s="82" t="s">
        <v>2465</v>
      </c>
      <c r="M2047" s="82" t="s">
        <v>4975</v>
      </c>
      <c r="N2047" s="324" t="s">
        <v>11080</v>
      </c>
      <c r="O2047" s="82" t="s">
        <v>3286</v>
      </c>
      <c r="P2047" s="82" t="s">
        <v>5874</v>
      </c>
      <c r="Q2047" s="82" t="s">
        <v>4</v>
      </c>
      <c r="R2047" s="82" t="s">
        <v>2429</v>
      </c>
      <c r="S2047" s="6"/>
      <c r="T2047" s="99">
        <v>1</v>
      </c>
      <c r="U2047" s="99">
        <v>1</v>
      </c>
      <c r="V2047" s="99" t="s">
        <v>2429</v>
      </c>
      <c r="W2047" s="6"/>
      <c r="X2047" s="82" t="s">
        <v>3287</v>
      </c>
      <c r="Y2047" s="82" t="s">
        <v>4430</v>
      </c>
      <c r="Z2047" s="82" t="s">
        <v>2549</v>
      </c>
      <c r="AA2047" s="6">
        <v>42887</v>
      </c>
      <c r="AB2047" s="6" t="s">
        <v>2516</v>
      </c>
      <c r="AC2047" s="82" t="s">
        <v>2517</v>
      </c>
      <c r="AD2047" s="82" t="s">
        <v>3019</v>
      </c>
      <c r="AE2047" s="82"/>
    </row>
    <row r="2048" spans="1:31" s="103" customFormat="1" ht="29.25" hidden="1" customHeight="1">
      <c r="A2048" s="312">
        <v>2047</v>
      </c>
      <c r="B2048" s="74" t="s">
        <v>4976</v>
      </c>
      <c r="C2048" s="6">
        <v>42872</v>
      </c>
      <c r="D2048" s="82" t="s">
        <v>4977</v>
      </c>
      <c r="E2048" s="82" t="s">
        <v>3169</v>
      </c>
      <c r="F2048" s="82"/>
      <c r="G2048" s="82" t="s">
        <v>4978</v>
      </c>
      <c r="H2048" s="82"/>
      <c r="I2048" s="108"/>
      <c r="J2048" s="82"/>
      <c r="K2048" s="82" t="s">
        <v>4979</v>
      </c>
      <c r="L2048" s="82" t="s">
        <v>2465</v>
      </c>
      <c r="M2048" s="82" t="s">
        <v>4980</v>
      </c>
      <c r="N2048" s="324" t="s">
        <v>11079</v>
      </c>
      <c r="O2048" s="82" t="s">
        <v>3993</v>
      </c>
      <c r="P2048" s="82" t="s">
        <v>5874</v>
      </c>
      <c r="Q2048" s="82" t="s">
        <v>4</v>
      </c>
      <c r="R2048" s="82" t="s">
        <v>2429</v>
      </c>
      <c r="S2048" s="6">
        <v>42877</v>
      </c>
      <c r="T2048" s="99" t="s">
        <v>2429</v>
      </c>
      <c r="U2048" s="99" t="s">
        <v>2429</v>
      </c>
      <c r="V2048" s="99" t="s">
        <v>2429</v>
      </c>
      <c r="W2048" s="6"/>
      <c r="X2048" s="82" t="s">
        <v>3287</v>
      </c>
      <c r="Y2048" s="82" t="s">
        <v>3466</v>
      </c>
      <c r="Z2048" s="82" t="s">
        <v>2549</v>
      </c>
      <c r="AA2048" s="6">
        <v>42877</v>
      </c>
      <c r="AB2048" s="6">
        <v>43061</v>
      </c>
      <c r="AC2048" s="82" t="s">
        <v>2517</v>
      </c>
      <c r="AD2048" s="82" t="s">
        <v>4981</v>
      </c>
      <c r="AE2048" s="82"/>
    </row>
    <row r="2049" spans="1:31" s="103" customFormat="1" ht="29.25" hidden="1" customHeight="1">
      <c r="A2049" s="312">
        <v>2048</v>
      </c>
      <c r="B2049" s="74" t="s">
        <v>4976</v>
      </c>
      <c r="C2049" s="6">
        <v>42872</v>
      </c>
      <c r="D2049" s="82" t="s">
        <v>4977</v>
      </c>
      <c r="E2049" s="82" t="s">
        <v>3169</v>
      </c>
      <c r="F2049" s="82"/>
      <c r="G2049" s="82" t="s">
        <v>4978</v>
      </c>
      <c r="H2049" s="82"/>
      <c r="I2049" s="108"/>
      <c r="J2049" s="82"/>
      <c r="K2049" s="82" t="s">
        <v>4982</v>
      </c>
      <c r="L2049" s="82" t="s">
        <v>2465</v>
      </c>
      <c r="M2049" s="82" t="s">
        <v>4983</v>
      </c>
      <c r="N2049" s="324" t="s">
        <v>11079</v>
      </c>
      <c r="O2049" s="82" t="s">
        <v>3993</v>
      </c>
      <c r="P2049" s="82" t="s">
        <v>5874</v>
      </c>
      <c r="Q2049" s="82" t="s">
        <v>4</v>
      </c>
      <c r="R2049" s="82" t="s">
        <v>2429</v>
      </c>
      <c r="S2049" s="6">
        <v>42877</v>
      </c>
      <c r="T2049" s="99" t="s">
        <v>2429</v>
      </c>
      <c r="U2049" s="99" t="s">
        <v>2429</v>
      </c>
      <c r="V2049" s="99" t="s">
        <v>2429</v>
      </c>
      <c r="W2049" s="6"/>
      <c r="X2049" s="82" t="s">
        <v>3287</v>
      </c>
      <c r="Y2049" s="82" t="s">
        <v>3466</v>
      </c>
      <c r="Z2049" s="82" t="s">
        <v>2429</v>
      </c>
      <c r="AA2049" s="6"/>
      <c r="AB2049" s="6"/>
      <c r="AC2049" s="82"/>
      <c r="AD2049" s="82"/>
      <c r="AE2049" s="82"/>
    </row>
    <row r="2050" spans="1:31" s="103" customFormat="1" ht="29.25" hidden="1" customHeight="1">
      <c r="A2050" s="312">
        <v>2049</v>
      </c>
      <c r="B2050" s="74" t="s">
        <v>4976</v>
      </c>
      <c r="C2050" s="6">
        <v>42872</v>
      </c>
      <c r="D2050" s="82" t="s">
        <v>4977</v>
      </c>
      <c r="E2050" s="82" t="s">
        <v>3169</v>
      </c>
      <c r="F2050" s="82"/>
      <c r="G2050" s="82" t="s">
        <v>4978</v>
      </c>
      <c r="H2050" s="82"/>
      <c r="I2050" s="108"/>
      <c r="J2050" s="82"/>
      <c r="K2050" s="82" t="s">
        <v>4460</v>
      </c>
      <c r="L2050" s="82" t="s">
        <v>3181</v>
      </c>
      <c r="M2050" s="82" t="s">
        <v>4461</v>
      </c>
      <c r="N2050" s="324" t="str">
        <f>INDEX(软件产品清单!H:H,MATCH(出库记录!K2050&amp;出库记录!L2050,软件产品清单!AB:AB,0))</f>
        <v>标准产品</v>
      </c>
      <c r="O2050" s="82" t="s">
        <v>1664</v>
      </c>
      <c r="P2050" s="82" t="s">
        <v>9717</v>
      </c>
      <c r="Q2050" s="82" t="s">
        <v>4</v>
      </c>
      <c r="R2050" s="82" t="s">
        <v>2549</v>
      </c>
      <c r="S2050" s="6">
        <v>42874</v>
      </c>
      <c r="T2050" s="99" t="s">
        <v>2429</v>
      </c>
      <c r="U2050" s="99" t="s">
        <v>2429</v>
      </c>
      <c r="V2050" s="99" t="s">
        <v>2429</v>
      </c>
      <c r="W2050" s="6"/>
      <c r="X2050" s="82" t="s">
        <v>3287</v>
      </c>
      <c r="Y2050" s="82" t="s">
        <v>4984</v>
      </c>
      <c r="Z2050" s="82" t="s">
        <v>2429</v>
      </c>
      <c r="AA2050" s="6"/>
      <c r="AB2050" s="6"/>
      <c r="AC2050" s="82"/>
      <c r="AD2050" s="82"/>
      <c r="AE2050" s="82"/>
    </row>
    <row r="2051" spans="1:31" s="103" customFormat="1" ht="29.25" hidden="1" customHeight="1">
      <c r="A2051" s="312">
        <v>2050</v>
      </c>
      <c r="B2051" s="74" t="s">
        <v>4985</v>
      </c>
      <c r="C2051" s="6">
        <v>42872</v>
      </c>
      <c r="D2051" s="82" t="s">
        <v>3277</v>
      </c>
      <c r="E2051" s="82" t="s">
        <v>3150</v>
      </c>
      <c r="F2051" s="82" t="s">
        <v>4986</v>
      </c>
      <c r="G2051" s="82" t="s">
        <v>4987</v>
      </c>
      <c r="H2051" s="82"/>
      <c r="I2051" s="108"/>
      <c r="J2051" s="82"/>
      <c r="K2051" s="82" t="s">
        <v>3497</v>
      </c>
      <c r="L2051" s="82" t="s">
        <v>4564</v>
      </c>
      <c r="M2051" s="82" t="s">
        <v>4565</v>
      </c>
      <c r="N2051" s="324" t="str">
        <f>INDEX(软件产品清单!H:H,MATCH(出库记录!K2051&amp;出库记录!L2051,软件产品清单!AB:AB,0))</f>
        <v>标准产品</v>
      </c>
      <c r="O2051" s="82" t="s">
        <v>1557</v>
      </c>
      <c r="P2051" s="82" t="s">
        <v>8438</v>
      </c>
      <c r="Q2051" s="82" t="s">
        <v>4</v>
      </c>
      <c r="R2051" s="82" t="s">
        <v>2429</v>
      </c>
      <c r="S2051" s="6"/>
      <c r="T2051" s="99" t="s">
        <v>2429</v>
      </c>
      <c r="U2051" s="99" t="s">
        <v>2429</v>
      </c>
      <c r="V2051" s="99" t="s">
        <v>2429</v>
      </c>
      <c r="W2051" s="6"/>
      <c r="X2051" s="82" t="s">
        <v>3265</v>
      </c>
      <c r="Y2051" s="82"/>
      <c r="Z2051" s="82" t="s">
        <v>2549</v>
      </c>
      <c r="AA2051" s="6">
        <v>42873</v>
      </c>
      <c r="AB2051" s="6" t="s">
        <v>2516</v>
      </c>
      <c r="AC2051" s="82" t="s">
        <v>2517</v>
      </c>
      <c r="AD2051" s="82" t="s">
        <v>3277</v>
      </c>
      <c r="AE2051" s="82"/>
    </row>
    <row r="2052" spans="1:31" s="103" customFormat="1" ht="29.25" hidden="1" customHeight="1">
      <c r="A2052" s="312">
        <v>2051</v>
      </c>
      <c r="B2052" s="74" t="s">
        <v>4988</v>
      </c>
      <c r="C2052" s="6">
        <v>42872</v>
      </c>
      <c r="D2052" s="82" t="s">
        <v>3163</v>
      </c>
      <c r="E2052" s="82" t="s">
        <v>3141</v>
      </c>
      <c r="F2052" s="82"/>
      <c r="G2052" s="82"/>
      <c r="H2052" s="82"/>
      <c r="I2052" s="108"/>
      <c r="J2052" s="82"/>
      <c r="K2052" s="82" t="s">
        <v>3753</v>
      </c>
      <c r="L2052" s="82" t="s">
        <v>3643</v>
      </c>
      <c r="M2052" s="82" t="s">
        <v>4109</v>
      </c>
      <c r="N2052" s="324" t="str">
        <f>INDEX(软件产品清单!H:H,MATCH(出库记录!K2052&amp;出库记录!L2052,软件产品清单!AB:AB,0))</f>
        <v>标准产品</v>
      </c>
      <c r="O2052" s="82" t="s">
        <v>1557</v>
      </c>
      <c r="P2052" s="82" t="s">
        <v>8438</v>
      </c>
      <c r="Q2052" s="82" t="s">
        <v>1517</v>
      </c>
      <c r="R2052" s="82" t="s">
        <v>2549</v>
      </c>
      <c r="S2052" s="6">
        <v>42873</v>
      </c>
      <c r="T2052" s="99" t="s">
        <v>2429</v>
      </c>
      <c r="U2052" s="99" t="s">
        <v>2429</v>
      </c>
      <c r="V2052" s="99" t="s">
        <v>2429</v>
      </c>
      <c r="W2052" s="6"/>
      <c r="X2052" s="82" t="s">
        <v>3287</v>
      </c>
      <c r="Y2052" s="82" t="s">
        <v>3163</v>
      </c>
      <c r="Z2052" s="82" t="s">
        <v>2549</v>
      </c>
      <c r="AA2052" s="6">
        <v>42874</v>
      </c>
      <c r="AB2052" s="6">
        <v>43237</v>
      </c>
      <c r="AC2052" s="82" t="s">
        <v>2517</v>
      </c>
      <c r="AD2052" s="82" t="s">
        <v>3163</v>
      </c>
      <c r="AE2052" s="82"/>
    </row>
    <row r="2053" spans="1:31" s="103" customFormat="1" ht="29.25" hidden="1" customHeight="1">
      <c r="A2053" s="312">
        <v>2052</v>
      </c>
      <c r="B2053" s="74" t="s">
        <v>4989</v>
      </c>
      <c r="C2053" s="6">
        <v>42872</v>
      </c>
      <c r="D2053" s="82" t="s">
        <v>4572</v>
      </c>
      <c r="E2053" s="82"/>
      <c r="F2053" s="82"/>
      <c r="G2053" s="82" t="s">
        <v>4990</v>
      </c>
      <c r="H2053" s="82"/>
      <c r="I2053" s="108"/>
      <c r="J2053" s="82"/>
      <c r="K2053" s="82" t="s">
        <v>3548</v>
      </c>
      <c r="L2053" s="82" t="s">
        <v>2465</v>
      </c>
      <c r="M2053" s="82" t="s">
        <v>3549</v>
      </c>
      <c r="N2053" s="324" t="str">
        <f>INDEX(软件产品清单!H:H,MATCH(出库记录!K2053&amp;出库记录!L2053,软件产品清单!AB:AB,0))</f>
        <v>标准产品</v>
      </c>
      <c r="O2053" s="82" t="s">
        <v>1621</v>
      </c>
      <c r="P2053" s="82" t="s">
        <v>8439</v>
      </c>
      <c r="Q2053" s="82" t="s">
        <v>1517</v>
      </c>
      <c r="R2053" s="82" t="s">
        <v>2429</v>
      </c>
      <c r="S2053" s="6"/>
      <c r="T2053" s="82" t="s">
        <v>2429</v>
      </c>
      <c r="U2053" s="99" t="s">
        <v>2429</v>
      </c>
      <c r="V2053" s="99" t="s">
        <v>3303</v>
      </c>
      <c r="W2053" s="6"/>
      <c r="X2053" s="82" t="s">
        <v>3265</v>
      </c>
      <c r="Y2053" s="82"/>
      <c r="Z2053" s="82" t="s">
        <v>2549</v>
      </c>
      <c r="AA2053" s="6">
        <v>42877</v>
      </c>
      <c r="AB2053" s="6">
        <v>43061</v>
      </c>
      <c r="AC2053" s="82" t="s">
        <v>2517</v>
      </c>
      <c r="AD2053" s="82" t="s">
        <v>4572</v>
      </c>
      <c r="AE2053" s="82"/>
    </row>
    <row r="2054" spans="1:31" s="103" customFormat="1" ht="29.25" hidden="1" customHeight="1">
      <c r="A2054" s="312">
        <v>2053</v>
      </c>
      <c r="B2054" s="74" t="s">
        <v>4989</v>
      </c>
      <c r="C2054" s="6">
        <v>42872</v>
      </c>
      <c r="D2054" s="82" t="s">
        <v>4572</v>
      </c>
      <c r="E2054" s="82"/>
      <c r="F2054" s="82"/>
      <c r="G2054" s="82" t="s">
        <v>4990</v>
      </c>
      <c r="H2054" s="82"/>
      <c r="I2054" s="108"/>
      <c r="J2054" s="82"/>
      <c r="K2054" s="82" t="s">
        <v>3533</v>
      </c>
      <c r="L2054" s="82" t="s">
        <v>4607</v>
      </c>
      <c r="M2054" s="82" t="s">
        <v>4361</v>
      </c>
      <c r="N2054" s="324" t="str">
        <f>INDEX(软件产品清单!H:H,MATCH(出库记录!K2054&amp;出库记录!L2054,软件产品清单!AB:AB,0))</f>
        <v>标准产品</v>
      </c>
      <c r="O2054" s="82" t="s">
        <v>1621</v>
      </c>
      <c r="P2054" s="82" t="s">
        <v>8439</v>
      </c>
      <c r="Q2054" s="82" t="s">
        <v>1517</v>
      </c>
      <c r="R2054" s="82" t="s">
        <v>2429</v>
      </c>
      <c r="S2054" s="6"/>
      <c r="T2054" s="82" t="s">
        <v>2429</v>
      </c>
      <c r="U2054" s="99" t="s">
        <v>2429</v>
      </c>
      <c r="V2054" s="99" t="s">
        <v>3303</v>
      </c>
      <c r="W2054" s="6"/>
      <c r="X2054" s="82" t="s">
        <v>3265</v>
      </c>
      <c r="Y2054" s="82"/>
      <c r="Z2054" s="82" t="s">
        <v>2549</v>
      </c>
      <c r="AA2054" s="6">
        <v>42877</v>
      </c>
      <c r="AB2054" s="6">
        <v>43061</v>
      </c>
      <c r="AC2054" s="82" t="s">
        <v>2517</v>
      </c>
      <c r="AD2054" s="82" t="s">
        <v>4572</v>
      </c>
      <c r="AE2054" s="82"/>
    </row>
    <row r="2055" spans="1:31" s="103" customFormat="1" ht="29.25" hidden="1" customHeight="1">
      <c r="A2055" s="312">
        <v>2054</v>
      </c>
      <c r="B2055" s="74" t="s">
        <v>4989</v>
      </c>
      <c r="C2055" s="6">
        <v>42872</v>
      </c>
      <c r="D2055" s="82" t="s">
        <v>4572</v>
      </c>
      <c r="E2055" s="82"/>
      <c r="F2055" s="82"/>
      <c r="G2055" s="82" t="s">
        <v>4990</v>
      </c>
      <c r="H2055" s="82"/>
      <c r="I2055" s="108"/>
      <c r="J2055" s="82"/>
      <c r="K2055" s="82" t="s">
        <v>4476</v>
      </c>
      <c r="L2055" s="82" t="s">
        <v>4477</v>
      </c>
      <c r="M2055" s="82" t="s">
        <v>4478</v>
      </c>
      <c r="N2055" s="324" t="str">
        <f>INDEX(软件产品清单!H:H,MATCH(出库记录!K2055&amp;出库记录!L2055,软件产品清单!AB:AB,0))</f>
        <v>标准产品</v>
      </c>
      <c r="O2055" s="82" t="s">
        <v>1621</v>
      </c>
      <c r="P2055" s="82" t="s">
        <v>8439</v>
      </c>
      <c r="Q2055" s="82" t="s">
        <v>1517</v>
      </c>
      <c r="R2055" s="82" t="s">
        <v>2429</v>
      </c>
      <c r="S2055" s="6"/>
      <c r="T2055" s="82" t="s">
        <v>2429</v>
      </c>
      <c r="U2055" s="99" t="s">
        <v>2429</v>
      </c>
      <c r="V2055" s="99" t="s">
        <v>3303</v>
      </c>
      <c r="W2055" s="6"/>
      <c r="X2055" s="82" t="s">
        <v>3265</v>
      </c>
      <c r="Y2055" s="82"/>
      <c r="Z2055" s="82" t="s">
        <v>2549</v>
      </c>
      <c r="AA2055" s="6">
        <v>42877</v>
      </c>
      <c r="AB2055" s="6">
        <v>43061</v>
      </c>
      <c r="AC2055" s="82" t="s">
        <v>2517</v>
      </c>
      <c r="AD2055" s="82" t="s">
        <v>4572</v>
      </c>
      <c r="AE2055" s="82"/>
    </row>
    <row r="2056" spans="1:31" s="103" customFormat="1" ht="29.25" hidden="1" customHeight="1">
      <c r="A2056" s="312">
        <v>2055</v>
      </c>
      <c r="B2056" s="74" t="s">
        <v>4989</v>
      </c>
      <c r="C2056" s="6">
        <v>42872</v>
      </c>
      <c r="D2056" s="82" t="s">
        <v>4572</v>
      </c>
      <c r="E2056" s="82"/>
      <c r="F2056" s="82"/>
      <c r="G2056" s="82" t="s">
        <v>4990</v>
      </c>
      <c r="H2056" s="82"/>
      <c r="I2056" s="108"/>
      <c r="J2056" s="82"/>
      <c r="K2056" s="82" t="s">
        <v>3660</v>
      </c>
      <c r="L2056" s="82" t="s">
        <v>3089</v>
      </c>
      <c r="M2056" s="82" t="s">
        <v>3661</v>
      </c>
      <c r="N2056" s="324" t="str">
        <f>INDEX(软件产品清单!H:H,MATCH(出库记录!K2056&amp;出库记录!L2056,软件产品清单!AB:AB,0))</f>
        <v>标准产品</v>
      </c>
      <c r="O2056" s="82" t="s">
        <v>1627</v>
      </c>
      <c r="P2056" s="82" t="s">
        <v>8439</v>
      </c>
      <c r="Q2056" s="82" t="s">
        <v>1517</v>
      </c>
      <c r="R2056" s="82" t="s">
        <v>2429</v>
      </c>
      <c r="S2056" s="6"/>
      <c r="T2056" s="82" t="s">
        <v>2429</v>
      </c>
      <c r="U2056" s="99" t="s">
        <v>2429</v>
      </c>
      <c r="V2056" s="99" t="s">
        <v>3303</v>
      </c>
      <c r="W2056" s="6"/>
      <c r="X2056" s="82" t="s">
        <v>3265</v>
      </c>
      <c r="Y2056" s="82"/>
      <c r="Z2056" s="82" t="s">
        <v>2549</v>
      </c>
      <c r="AA2056" s="6">
        <v>42877</v>
      </c>
      <c r="AB2056" s="6">
        <v>43061</v>
      </c>
      <c r="AC2056" s="82" t="s">
        <v>2517</v>
      </c>
      <c r="AD2056" s="82" t="s">
        <v>4572</v>
      </c>
      <c r="AE2056" s="82"/>
    </row>
    <row r="2057" spans="1:31" s="103" customFormat="1" ht="29.25" hidden="1" customHeight="1">
      <c r="A2057" s="312">
        <v>2056</v>
      </c>
      <c r="B2057" s="74" t="s">
        <v>4989</v>
      </c>
      <c r="C2057" s="6">
        <v>42872</v>
      </c>
      <c r="D2057" s="82" t="s">
        <v>4572</v>
      </c>
      <c r="E2057" s="82"/>
      <c r="F2057" s="82"/>
      <c r="G2057" s="82" t="s">
        <v>4990</v>
      </c>
      <c r="H2057" s="82"/>
      <c r="I2057" s="108"/>
      <c r="J2057" s="82"/>
      <c r="K2057" s="82" t="s">
        <v>4100</v>
      </c>
      <c r="L2057" s="82" t="s">
        <v>3732</v>
      </c>
      <c r="M2057" s="82" t="s">
        <v>4101</v>
      </c>
      <c r="N2057" s="324" t="str">
        <f>INDEX(软件产品清单!H:H,MATCH(出库记录!K2057&amp;出库记录!L2057,软件产品清单!AB:AB,0))</f>
        <v>Demo</v>
      </c>
      <c r="O2057" s="82" t="s">
        <v>1583</v>
      </c>
      <c r="P2057" s="82" t="s">
        <v>8439</v>
      </c>
      <c r="Q2057" s="82" t="s">
        <v>1517</v>
      </c>
      <c r="R2057" s="82" t="s">
        <v>2429</v>
      </c>
      <c r="S2057" s="6"/>
      <c r="T2057" s="82" t="s">
        <v>2429</v>
      </c>
      <c r="U2057" s="99" t="s">
        <v>2429</v>
      </c>
      <c r="V2057" s="99" t="s">
        <v>3303</v>
      </c>
      <c r="W2057" s="6"/>
      <c r="X2057" s="82" t="s">
        <v>3265</v>
      </c>
      <c r="Y2057" s="82"/>
      <c r="Z2057" s="82" t="s">
        <v>2549</v>
      </c>
      <c r="AA2057" s="6">
        <v>42877</v>
      </c>
      <c r="AB2057" s="6">
        <v>43061</v>
      </c>
      <c r="AC2057" s="82" t="s">
        <v>2517</v>
      </c>
      <c r="AD2057" s="82" t="s">
        <v>4572</v>
      </c>
      <c r="AE2057" s="82"/>
    </row>
    <row r="2058" spans="1:31" s="103" customFormat="1" ht="29.25" hidden="1" customHeight="1">
      <c r="A2058" s="312">
        <v>2057</v>
      </c>
      <c r="B2058" s="74" t="s">
        <v>4989</v>
      </c>
      <c r="C2058" s="6">
        <v>42872</v>
      </c>
      <c r="D2058" s="82" t="s">
        <v>4572</v>
      </c>
      <c r="E2058" s="82"/>
      <c r="F2058" s="82"/>
      <c r="G2058" s="82" t="s">
        <v>4990</v>
      </c>
      <c r="H2058" s="82"/>
      <c r="I2058" s="108"/>
      <c r="J2058" s="82"/>
      <c r="K2058" s="82" t="s">
        <v>4102</v>
      </c>
      <c r="L2058" s="82" t="s">
        <v>3732</v>
      </c>
      <c r="M2058" s="82" t="s">
        <v>4103</v>
      </c>
      <c r="N2058" s="324" t="str">
        <f>INDEX(软件产品清单!H:H,MATCH(出库记录!K2058&amp;出库记录!L2058,软件产品清单!AB:AB,0))</f>
        <v>Demo</v>
      </c>
      <c r="O2058" s="82" t="s">
        <v>1583</v>
      </c>
      <c r="P2058" s="82" t="s">
        <v>8439</v>
      </c>
      <c r="Q2058" s="82" t="s">
        <v>1517</v>
      </c>
      <c r="R2058" s="82" t="s">
        <v>2429</v>
      </c>
      <c r="S2058" s="6"/>
      <c r="T2058" s="82" t="s">
        <v>2429</v>
      </c>
      <c r="U2058" s="99" t="s">
        <v>2429</v>
      </c>
      <c r="V2058" s="99" t="s">
        <v>3303</v>
      </c>
      <c r="W2058" s="6"/>
      <c r="X2058" s="82" t="s">
        <v>3265</v>
      </c>
      <c r="Y2058" s="82"/>
      <c r="Z2058" s="82" t="s">
        <v>2549</v>
      </c>
      <c r="AA2058" s="6">
        <v>42877</v>
      </c>
      <c r="AB2058" s="6">
        <v>43061</v>
      </c>
      <c r="AC2058" s="82" t="s">
        <v>2517</v>
      </c>
      <c r="AD2058" s="82" t="s">
        <v>4572</v>
      </c>
      <c r="AE2058" s="82"/>
    </row>
    <row r="2059" spans="1:31" s="103" customFormat="1" ht="29.25" hidden="1" customHeight="1">
      <c r="A2059" s="312">
        <v>2058</v>
      </c>
      <c r="B2059" s="74" t="s">
        <v>4989</v>
      </c>
      <c r="C2059" s="6">
        <v>42872</v>
      </c>
      <c r="D2059" s="82" t="s">
        <v>4572</v>
      </c>
      <c r="E2059" s="82"/>
      <c r="F2059" s="82"/>
      <c r="G2059" s="82" t="s">
        <v>4990</v>
      </c>
      <c r="H2059" s="82"/>
      <c r="I2059" s="108"/>
      <c r="J2059" s="82"/>
      <c r="K2059" s="82" t="s">
        <v>3356</v>
      </c>
      <c r="L2059" s="82" t="s">
        <v>2465</v>
      </c>
      <c r="M2059" s="92" t="s">
        <v>4088</v>
      </c>
      <c r="N2059" s="324" t="str">
        <f>INDEX(软件产品清单!H:H,MATCH(出库记录!K2059&amp;出库记录!L2059,软件产品清单!AB:AB,0))</f>
        <v>标准产品</v>
      </c>
      <c r="O2059" s="82" t="s">
        <v>1621</v>
      </c>
      <c r="P2059" s="82" t="s">
        <v>8439</v>
      </c>
      <c r="Q2059" s="82" t="s">
        <v>4</v>
      </c>
      <c r="R2059" s="82" t="s">
        <v>2429</v>
      </c>
      <c r="S2059" s="6"/>
      <c r="T2059" s="82" t="s">
        <v>2429</v>
      </c>
      <c r="U2059" s="99" t="s">
        <v>2429</v>
      </c>
      <c r="V2059" s="99" t="s">
        <v>3303</v>
      </c>
      <c r="W2059" s="6"/>
      <c r="X2059" s="82" t="s">
        <v>3265</v>
      </c>
      <c r="Y2059" s="82"/>
      <c r="Z2059" s="82" t="s">
        <v>2549</v>
      </c>
      <c r="AA2059" s="6">
        <v>42877</v>
      </c>
      <c r="AB2059" s="6">
        <v>43061</v>
      </c>
      <c r="AC2059" s="82" t="s">
        <v>2517</v>
      </c>
      <c r="AD2059" s="82" t="s">
        <v>4572</v>
      </c>
      <c r="AE2059" s="82"/>
    </row>
    <row r="2060" spans="1:31" s="103" customFormat="1" ht="29.25" hidden="1" customHeight="1">
      <c r="A2060" s="312">
        <v>2059</v>
      </c>
      <c r="B2060" s="74" t="s">
        <v>4989</v>
      </c>
      <c r="C2060" s="6">
        <v>42872</v>
      </c>
      <c r="D2060" s="82" t="s">
        <v>4572</v>
      </c>
      <c r="E2060" s="82"/>
      <c r="F2060" s="82"/>
      <c r="G2060" s="82" t="s">
        <v>4990</v>
      </c>
      <c r="H2060" s="82"/>
      <c r="I2060" s="108"/>
      <c r="J2060" s="82"/>
      <c r="K2060" s="82" t="s">
        <v>4096</v>
      </c>
      <c r="L2060" s="82" t="s">
        <v>2465</v>
      </c>
      <c r="M2060" s="82" t="s">
        <v>4097</v>
      </c>
      <c r="N2060" s="324" t="str">
        <f>INDEX(软件产品清单!H:H,MATCH(出库记录!K2060&amp;出库记录!L2060,软件产品清单!AB:AB,0))</f>
        <v>标准产品</v>
      </c>
      <c r="O2060" s="82" t="s">
        <v>1621</v>
      </c>
      <c r="P2060" s="82" t="s">
        <v>8439</v>
      </c>
      <c r="Q2060" s="82" t="s">
        <v>1517</v>
      </c>
      <c r="R2060" s="82" t="s">
        <v>2429</v>
      </c>
      <c r="S2060" s="6"/>
      <c r="T2060" s="82" t="s">
        <v>2429</v>
      </c>
      <c r="U2060" s="99" t="s">
        <v>2429</v>
      </c>
      <c r="V2060" s="99" t="s">
        <v>3303</v>
      </c>
      <c r="W2060" s="6"/>
      <c r="X2060" s="82" t="s">
        <v>3265</v>
      </c>
      <c r="Y2060" s="82"/>
      <c r="Z2060" s="82" t="s">
        <v>2549</v>
      </c>
      <c r="AA2060" s="6">
        <v>42877</v>
      </c>
      <c r="AB2060" s="6">
        <v>43061</v>
      </c>
      <c r="AC2060" s="82" t="s">
        <v>2517</v>
      </c>
      <c r="AD2060" s="82" t="s">
        <v>4572</v>
      </c>
      <c r="AE2060" s="82"/>
    </row>
    <row r="2061" spans="1:31" s="103" customFormat="1" ht="29.25" hidden="1" customHeight="1">
      <c r="A2061" s="312">
        <v>2060</v>
      </c>
      <c r="B2061" s="74" t="s">
        <v>4989</v>
      </c>
      <c r="C2061" s="6">
        <v>42872</v>
      </c>
      <c r="D2061" s="82" t="s">
        <v>4572</v>
      </c>
      <c r="E2061" s="82"/>
      <c r="F2061" s="82"/>
      <c r="G2061" s="82" t="s">
        <v>4990</v>
      </c>
      <c r="H2061" s="82"/>
      <c r="I2061" s="108"/>
      <c r="J2061" s="82"/>
      <c r="K2061" s="82" t="s">
        <v>4098</v>
      </c>
      <c r="L2061" s="82" t="s">
        <v>3732</v>
      </c>
      <c r="M2061" s="82" t="s">
        <v>4099</v>
      </c>
      <c r="N2061" s="324" t="str">
        <f>INDEX(软件产品清单!H:H,MATCH(出库记录!K2061&amp;出库记录!L2061,软件产品清单!AB:AB,0))</f>
        <v>Demo</v>
      </c>
      <c r="O2061" s="82" t="s">
        <v>1504</v>
      </c>
      <c r="P2061" s="82" t="s">
        <v>8439</v>
      </c>
      <c r="Q2061" s="82" t="s">
        <v>1517</v>
      </c>
      <c r="R2061" s="82" t="s">
        <v>2429</v>
      </c>
      <c r="S2061" s="6"/>
      <c r="T2061" s="82" t="s">
        <v>2429</v>
      </c>
      <c r="U2061" s="99" t="s">
        <v>2429</v>
      </c>
      <c r="V2061" s="99" t="s">
        <v>3303</v>
      </c>
      <c r="W2061" s="6"/>
      <c r="X2061" s="82" t="s">
        <v>3265</v>
      </c>
      <c r="Y2061" s="82"/>
      <c r="Z2061" s="82" t="s">
        <v>2549</v>
      </c>
      <c r="AA2061" s="6">
        <v>42877</v>
      </c>
      <c r="AB2061" s="6">
        <v>43061</v>
      </c>
      <c r="AC2061" s="82" t="s">
        <v>2517</v>
      </c>
      <c r="AD2061" s="82" t="s">
        <v>4572</v>
      </c>
      <c r="AE2061" s="82"/>
    </row>
    <row r="2062" spans="1:31" s="139" customFormat="1" ht="29.25" hidden="1" customHeight="1">
      <c r="A2062" s="312">
        <v>2061</v>
      </c>
      <c r="B2062" s="81" t="s">
        <v>4991</v>
      </c>
      <c r="C2062" s="12">
        <v>42872</v>
      </c>
      <c r="D2062" s="91" t="s">
        <v>3049</v>
      </c>
      <c r="E2062" s="91" t="s">
        <v>3291</v>
      </c>
      <c r="F2062" s="91" t="s">
        <v>4339</v>
      </c>
      <c r="G2062" s="91" t="s">
        <v>4340</v>
      </c>
      <c r="H2062" s="91"/>
      <c r="I2062" s="112"/>
      <c r="J2062" s="91"/>
      <c r="K2062" s="91" t="s">
        <v>935</v>
      </c>
      <c r="L2062" s="91" t="s">
        <v>952</v>
      </c>
      <c r="M2062" s="91" t="s">
        <v>3767</v>
      </c>
      <c r="N2062" s="324" t="str">
        <f>INDEX(软件产品清单!H:H,MATCH(出库记录!K2062&amp;出库记录!L2062,软件产品清单!AB:AB,0))</f>
        <v>标准产品</v>
      </c>
      <c r="O2062" s="82" t="s">
        <v>1615</v>
      </c>
      <c r="P2062" s="82" t="s">
        <v>8440</v>
      </c>
      <c r="Q2062" s="82" t="s">
        <v>1553</v>
      </c>
      <c r="R2062" s="91" t="s">
        <v>2429</v>
      </c>
      <c r="S2062" s="12"/>
      <c r="T2062" s="91"/>
      <c r="U2062" s="138"/>
      <c r="V2062" s="138"/>
      <c r="W2062" s="12"/>
      <c r="X2062" s="91"/>
      <c r="Y2062" s="91"/>
      <c r="Z2062" s="91"/>
      <c r="AA2062" s="12"/>
      <c r="AB2062" s="12"/>
      <c r="AC2062" s="91"/>
      <c r="AD2062" s="91"/>
      <c r="AE2062" s="349" t="s">
        <v>4992</v>
      </c>
    </row>
    <row r="2063" spans="1:31" s="139" customFormat="1" ht="29.25" hidden="1" customHeight="1">
      <c r="A2063" s="312">
        <v>2062</v>
      </c>
      <c r="B2063" s="81" t="s">
        <v>4991</v>
      </c>
      <c r="C2063" s="12">
        <v>42872</v>
      </c>
      <c r="D2063" s="91" t="s">
        <v>3049</v>
      </c>
      <c r="E2063" s="91" t="s">
        <v>3291</v>
      </c>
      <c r="F2063" s="91" t="s">
        <v>4339</v>
      </c>
      <c r="G2063" s="91" t="s">
        <v>4340</v>
      </c>
      <c r="H2063" s="91"/>
      <c r="I2063" s="112"/>
      <c r="J2063" s="91"/>
      <c r="K2063" s="91" t="s">
        <v>3797</v>
      </c>
      <c r="L2063" s="91" t="s">
        <v>3798</v>
      </c>
      <c r="M2063" s="91" t="s">
        <v>3799</v>
      </c>
      <c r="N2063" s="324" t="str">
        <f>INDEX(软件产品清单!H:H,MATCH(出库记录!K2063&amp;出库记录!L2063,软件产品清单!AB:AB,0))</f>
        <v>标准产品</v>
      </c>
      <c r="O2063" s="82" t="s">
        <v>1557</v>
      </c>
      <c r="P2063" s="82" t="s">
        <v>8438</v>
      </c>
      <c r="Q2063" s="82" t="s">
        <v>4</v>
      </c>
      <c r="R2063" s="91" t="s">
        <v>2429</v>
      </c>
      <c r="S2063" s="12"/>
      <c r="T2063" s="91"/>
      <c r="U2063" s="138"/>
      <c r="V2063" s="138"/>
      <c r="W2063" s="12"/>
      <c r="X2063" s="91"/>
      <c r="Y2063" s="91"/>
      <c r="Z2063" s="91"/>
      <c r="AA2063" s="12"/>
      <c r="AB2063" s="12"/>
      <c r="AC2063" s="91"/>
      <c r="AD2063" s="91"/>
      <c r="AE2063" s="351"/>
    </row>
    <row r="2064" spans="1:31" s="103" customFormat="1" ht="29.25" hidden="1" customHeight="1">
      <c r="A2064" s="312">
        <v>2063</v>
      </c>
      <c r="B2064" s="74" t="s">
        <v>4993</v>
      </c>
      <c r="C2064" s="6">
        <v>42873</v>
      </c>
      <c r="D2064" s="82" t="s">
        <v>4994</v>
      </c>
      <c r="E2064" s="82"/>
      <c r="F2064" s="82"/>
      <c r="G2064" s="82" t="s">
        <v>4995</v>
      </c>
      <c r="H2064" s="82"/>
      <c r="I2064" s="108"/>
      <c r="J2064" s="82"/>
      <c r="K2064" s="82" t="s">
        <v>1628</v>
      </c>
      <c r="L2064" s="82" t="s">
        <v>0</v>
      </c>
      <c r="M2064" s="82" t="s">
        <v>4550</v>
      </c>
      <c r="N2064" s="324" t="str">
        <f>INDEX(软件产品清单!H:H,MATCH(出库记录!K2064&amp;出库记录!L2064,软件产品清单!AB:AB,0))</f>
        <v>标准产品</v>
      </c>
      <c r="O2064" s="82" t="s">
        <v>1627</v>
      </c>
      <c r="P2064" s="82" t="s">
        <v>8439</v>
      </c>
      <c r="Q2064" s="82" t="s">
        <v>4</v>
      </c>
      <c r="R2064" s="82" t="s">
        <v>2549</v>
      </c>
      <c r="S2064" s="6">
        <v>42873</v>
      </c>
      <c r="T2064" s="99" t="s">
        <v>2429</v>
      </c>
      <c r="U2064" s="99" t="s">
        <v>2429</v>
      </c>
      <c r="V2064" s="99" t="s">
        <v>2429</v>
      </c>
      <c r="W2064" s="6"/>
      <c r="X2064" s="82" t="s">
        <v>3287</v>
      </c>
      <c r="Y2064" s="82" t="s">
        <v>3419</v>
      </c>
      <c r="Z2064" s="82" t="s">
        <v>2549</v>
      </c>
      <c r="AA2064" s="6">
        <v>42874</v>
      </c>
      <c r="AB2064" s="6">
        <v>43058</v>
      </c>
      <c r="AC2064" s="82" t="s">
        <v>2517</v>
      </c>
      <c r="AD2064" s="82" t="s">
        <v>3419</v>
      </c>
      <c r="AE2064" s="82"/>
    </row>
    <row r="2065" spans="1:31" s="103" customFormat="1" ht="29.25" hidden="1" customHeight="1">
      <c r="A2065" s="312">
        <v>2064</v>
      </c>
      <c r="B2065" s="74" t="s">
        <v>4993</v>
      </c>
      <c r="C2065" s="6">
        <v>42873</v>
      </c>
      <c r="D2065" s="82" t="s">
        <v>4994</v>
      </c>
      <c r="E2065" s="82"/>
      <c r="F2065" s="82"/>
      <c r="G2065" s="82" t="s">
        <v>4995</v>
      </c>
      <c r="H2065" s="82"/>
      <c r="I2065" s="108"/>
      <c r="J2065" s="82"/>
      <c r="K2065" s="82" t="s">
        <v>4548</v>
      </c>
      <c r="L2065" s="82" t="s">
        <v>3023</v>
      </c>
      <c r="M2065" s="82" t="s">
        <v>4549</v>
      </c>
      <c r="N2065" s="324" t="str">
        <f>INDEX(软件产品清单!H:H,MATCH(出库记录!K2065&amp;出库记录!L2065,软件产品清单!AB:AB,0))</f>
        <v>标准产品</v>
      </c>
      <c r="O2065" s="82" t="s">
        <v>1627</v>
      </c>
      <c r="P2065" s="82" t="s">
        <v>8439</v>
      </c>
      <c r="Q2065" s="82" t="s">
        <v>4</v>
      </c>
      <c r="R2065" s="82" t="s">
        <v>2549</v>
      </c>
      <c r="S2065" s="6">
        <v>42873</v>
      </c>
      <c r="T2065" s="99" t="s">
        <v>2429</v>
      </c>
      <c r="U2065" s="99" t="s">
        <v>2429</v>
      </c>
      <c r="V2065" s="99" t="s">
        <v>2429</v>
      </c>
      <c r="W2065" s="6"/>
      <c r="X2065" s="82" t="s">
        <v>3287</v>
      </c>
      <c r="Y2065" s="82" t="s">
        <v>3419</v>
      </c>
      <c r="Z2065" s="82" t="s">
        <v>2549</v>
      </c>
      <c r="AA2065" s="6">
        <v>42874</v>
      </c>
      <c r="AB2065" s="6">
        <v>43058</v>
      </c>
      <c r="AC2065" s="82" t="s">
        <v>2517</v>
      </c>
      <c r="AD2065" s="82" t="s">
        <v>3419</v>
      </c>
      <c r="AE2065" s="82"/>
    </row>
    <row r="2066" spans="1:31" s="103" customFormat="1" ht="29.25" hidden="1" customHeight="1">
      <c r="A2066" s="312">
        <v>2065</v>
      </c>
      <c r="B2066" s="74" t="s">
        <v>4993</v>
      </c>
      <c r="C2066" s="6">
        <v>42873</v>
      </c>
      <c r="D2066" s="82" t="s">
        <v>4994</v>
      </c>
      <c r="E2066" s="82"/>
      <c r="F2066" s="82"/>
      <c r="G2066" s="82" t="s">
        <v>4995</v>
      </c>
      <c r="H2066" s="82"/>
      <c r="I2066" s="108"/>
      <c r="J2066" s="82"/>
      <c r="K2066" s="82" t="s">
        <v>4996</v>
      </c>
      <c r="L2066" s="82" t="s">
        <v>2403</v>
      </c>
      <c r="M2066" s="82" t="s">
        <v>4997</v>
      </c>
      <c r="N2066" s="324" t="str">
        <f>INDEX(软件产品清单!H:H,MATCH(出库记录!K2066&amp;出库记录!L2066,软件产品清单!AB:AB,0))</f>
        <v>标准产品</v>
      </c>
      <c r="O2066" s="82" t="s">
        <v>1627</v>
      </c>
      <c r="P2066" s="82" t="s">
        <v>8438</v>
      </c>
      <c r="Q2066" s="82" t="s">
        <v>4</v>
      </c>
      <c r="R2066" s="82" t="s">
        <v>2549</v>
      </c>
      <c r="S2066" s="6">
        <v>42873</v>
      </c>
      <c r="T2066" s="99" t="s">
        <v>2429</v>
      </c>
      <c r="U2066" s="99" t="s">
        <v>2429</v>
      </c>
      <c r="V2066" s="99" t="s">
        <v>2429</v>
      </c>
      <c r="W2066" s="6"/>
      <c r="X2066" s="82" t="s">
        <v>3287</v>
      </c>
      <c r="Y2066" s="82" t="s">
        <v>3419</v>
      </c>
      <c r="Z2066" s="82" t="s">
        <v>2429</v>
      </c>
      <c r="AA2066" s="6"/>
      <c r="AB2066" s="6"/>
      <c r="AC2066" s="82"/>
      <c r="AD2066" s="82"/>
      <c r="AE2066" s="82"/>
    </row>
    <row r="2067" spans="1:31" s="103" customFormat="1" ht="29.25" hidden="1" customHeight="1">
      <c r="A2067" s="312">
        <v>2066</v>
      </c>
      <c r="B2067" s="74" t="s">
        <v>4993</v>
      </c>
      <c r="C2067" s="6">
        <v>42873</v>
      </c>
      <c r="D2067" s="82" t="s">
        <v>4994</v>
      </c>
      <c r="E2067" s="82"/>
      <c r="F2067" s="82"/>
      <c r="G2067" s="82" t="s">
        <v>4995</v>
      </c>
      <c r="H2067" s="82"/>
      <c r="I2067" s="108"/>
      <c r="J2067" s="82"/>
      <c r="K2067" s="82" t="s">
        <v>1633</v>
      </c>
      <c r="L2067" s="82" t="s">
        <v>0</v>
      </c>
      <c r="M2067" s="82" t="s">
        <v>3476</v>
      </c>
      <c r="N2067" s="324" t="str">
        <f>INDEX(软件产品清单!H:H,MATCH(出库记录!K2067&amp;出库记录!L2067,软件产品清单!AB:AB,0))</f>
        <v>标准产品</v>
      </c>
      <c r="O2067" s="82" t="s">
        <v>1634</v>
      </c>
      <c r="P2067" s="82" t="s">
        <v>8439</v>
      </c>
      <c r="Q2067" s="82" t="s">
        <v>4</v>
      </c>
      <c r="R2067" s="82" t="s">
        <v>2549</v>
      </c>
      <c r="S2067" s="6">
        <v>42873</v>
      </c>
      <c r="T2067" s="99" t="s">
        <v>2429</v>
      </c>
      <c r="U2067" s="99" t="s">
        <v>2429</v>
      </c>
      <c r="V2067" s="99" t="s">
        <v>2429</v>
      </c>
      <c r="W2067" s="6"/>
      <c r="X2067" s="82" t="s">
        <v>3287</v>
      </c>
      <c r="Y2067" s="82" t="s">
        <v>3419</v>
      </c>
      <c r="Z2067" s="82" t="s">
        <v>2549</v>
      </c>
      <c r="AA2067" s="6">
        <v>42874</v>
      </c>
      <c r="AB2067" s="6">
        <v>43058</v>
      </c>
      <c r="AC2067" s="82" t="s">
        <v>2517</v>
      </c>
      <c r="AD2067" s="82" t="s">
        <v>3163</v>
      </c>
      <c r="AE2067" s="82"/>
    </row>
    <row r="2068" spans="1:31" s="103" customFormat="1" ht="29.25" hidden="1" customHeight="1">
      <c r="A2068" s="312">
        <v>2067</v>
      </c>
      <c r="B2068" s="74" t="s">
        <v>4993</v>
      </c>
      <c r="C2068" s="6">
        <v>42873</v>
      </c>
      <c r="D2068" s="82" t="s">
        <v>4994</v>
      </c>
      <c r="E2068" s="82"/>
      <c r="F2068" s="82"/>
      <c r="G2068" s="82" t="s">
        <v>4995</v>
      </c>
      <c r="H2068" s="82"/>
      <c r="I2068" s="108"/>
      <c r="J2068" s="82"/>
      <c r="K2068" s="82" t="s">
        <v>3524</v>
      </c>
      <c r="L2068" s="82" t="s">
        <v>2465</v>
      </c>
      <c r="M2068" s="82" t="s">
        <v>3580</v>
      </c>
      <c r="N2068" s="324" t="str">
        <f>INDEX(软件产品清单!H:H,MATCH(出库记录!K2068&amp;出库记录!L2068,软件产品清单!AB:AB,0))</f>
        <v>标准产品</v>
      </c>
      <c r="O2068" s="82" t="s">
        <v>1634</v>
      </c>
      <c r="P2068" s="82" t="s">
        <v>8438</v>
      </c>
      <c r="Q2068" s="82" t="s">
        <v>4</v>
      </c>
      <c r="R2068" s="82" t="s">
        <v>2549</v>
      </c>
      <c r="S2068" s="6">
        <v>42873</v>
      </c>
      <c r="T2068" s="99" t="s">
        <v>2429</v>
      </c>
      <c r="U2068" s="99" t="s">
        <v>2429</v>
      </c>
      <c r="V2068" s="99" t="s">
        <v>2429</v>
      </c>
      <c r="W2068" s="6"/>
      <c r="X2068" s="82" t="s">
        <v>3287</v>
      </c>
      <c r="Y2068" s="82" t="s">
        <v>3419</v>
      </c>
      <c r="Z2068" s="82" t="s">
        <v>2549</v>
      </c>
      <c r="AA2068" s="6">
        <v>42874</v>
      </c>
      <c r="AB2068" s="6">
        <v>43058</v>
      </c>
      <c r="AC2068" s="82" t="s">
        <v>2517</v>
      </c>
      <c r="AD2068" s="82" t="s">
        <v>3163</v>
      </c>
      <c r="AE2068" s="82"/>
    </row>
    <row r="2069" spans="1:31" s="103" customFormat="1" ht="29.25" hidden="1" customHeight="1">
      <c r="A2069" s="312">
        <v>2068</v>
      </c>
      <c r="B2069" s="74" t="s">
        <v>4993</v>
      </c>
      <c r="C2069" s="6">
        <v>42873</v>
      </c>
      <c r="D2069" s="82" t="s">
        <v>4994</v>
      </c>
      <c r="E2069" s="82"/>
      <c r="F2069" s="82"/>
      <c r="G2069" s="82" t="s">
        <v>4995</v>
      </c>
      <c r="H2069" s="82"/>
      <c r="I2069" s="108"/>
      <c r="J2069" s="82"/>
      <c r="K2069" s="82" t="s">
        <v>4634</v>
      </c>
      <c r="L2069" s="82" t="s">
        <v>2465</v>
      </c>
      <c r="M2069" s="82" t="s">
        <v>4635</v>
      </c>
      <c r="N2069" s="324" t="str">
        <f>INDEX(软件产品清单!H:H,MATCH(出库记录!K2069&amp;出库记录!L2069,软件产品清单!AB:AB,0))</f>
        <v>标准产品</v>
      </c>
      <c r="O2069" s="82" t="s">
        <v>1627</v>
      </c>
      <c r="P2069" s="82" t="s">
        <v>8439</v>
      </c>
      <c r="Q2069" s="82" t="s">
        <v>4</v>
      </c>
      <c r="R2069" s="82" t="s">
        <v>2549</v>
      </c>
      <c r="S2069" s="6">
        <v>42873</v>
      </c>
      <c r="T2069" s="99" t="s">
        <v>2429</v>
      </c>
      <c r="U2069" s="99" t="s">
        <v>2429</v>
      </c>
      <c r="V2069" s="99" t="s">
        <v>2429</v>
      </c>
      <c r="W2069" s="6"/>
      <c r="X2069" s="82" t="s">
        <v>3287</v>
      </c>
      <c r="Y2069" s="82" t="s">
        <v>3419</v>
      </c>
      <c r="Z2069" s="82" t="s">
        <v>2429</v>
      </c>
      <c r="AA2069" s="6"/>
      <c r="AB2069" s="6"/>
      <c r="AC2069" s="82"/>
      <c r="AD2069" s="82"/>
      <c r="AE2069" s="82"/>
    </row>
    <row r="2070" spans="1:31" s="103" customFormat="1" ht="29.25" hidden="1" customHeight="1">
      <c r="A2070" s="312">
        <v>2069</v>
      </c>
      <c r="B2070" s="74" t="s">
        <v>4993</v>
      </c>
      <c r="C2070" s="6">
        <v>42873</v>
      </c>
      <c r="D2070" s="82" t="s">
        <v>4994</v>
      </c>
      <c r="E2070" s="82"/>
      <c r="F2070" s="82"/>
      <c r="G2070" s="82" t="s">
        <v>4995</v>
      </c>
      <c r="H2070" s="82"/>
      <c r="I2070" s="108"/>
      <c r="J2070" s="82"/>
      <c r="K2070" s="82" t="s">
        <v>4636</v>
      </c>
      <c r="L2070" s="82" t="s">
        <v>2465</v>
      </c>
      <c r="M2070" s="82" t="s">
        <v>4637</v>
      </c>
      <c r="N2070" s="324" t="str">
        <f>INDEX(软件产品清单!H:H,MATCH(出库记录!K2070&amp;出库记录!L2070,软件产品清单!AB:AB,0))</f>
        <v>标准产品</v>
      </c>
      <c r="O2070" s="82" t="s">
        <v>1627</v>
      </c>
      <c r="P2070" s="82" t="s">
        <v>8439</v>
      </c>
      <c r="Q2070" s="82" t="s">
        <v>4</v>
      </c>
      <c r="R2070" s="82" t="s">
        <v>2549</v>
      </c>
      <c r="S2070" s="6">
        <v>42873</v>
      </c>
      <c r="T2070" s="99" t="s">
        <v>2429</v>
      </c>
      <c r="U2070" s="99" t="s">
        <v>2429</v>
      </c>
      <c r="V2070" s="99" t="s">
        <v>2429</v>
      </c>
      <c r="W2070" s="6"/>
      <c r="X2070" s="82" t="s">
        <v>3287</v>
      </c>
      <c r="Y2070" s="82" t="s">
        <v>3419</v>
      </c>
      <c r="Z2070" s="82" t="s">
        <v>2429</v>
      </c>
      <c r="AA2070" s="6"/>
      <c r="AB2070" s="6"/>
      <c r="AC2070" s="82"/>
      <c r="AD2070" s="82"/>
      <c r="AE2070" s="82"/>
    </row>
    <row r="2071" spans="1:31" s="103" customFormat="1" ht="29.25" hidden="1" customHeight="1">
      <c r="A2071" s="312">
        <v>2070</v>
      </c>
      <c r="B2071" s="74" t="s">
        <v>4993</v>
      </c>
      <c r="C2071" s="6">
        <v>42873</v>
      </c>
      <c r="D2071" s="82" t="s">
        <v>4994</v>
      </c>
      <c r="E2071" s="82"/>
      <c r="F2071" s="82"/>
      <c r="G2071" s="82" t="s">
        <v>4995</v>
      </c>
      <c r="H2071" s="82"/>
      <c r="I2071" s="108"/>
      <c r="J2071" s="82"/>
      <c r="K2071" s="82" t="s">
        <v>4638</v>
      </c>
      <c r="L2071" s="82" t="s">
        <v>0</v>
      </c>
      <c r="M2071" s="82" t="s">
        <v>4639</v>
      </c>
      <c r="N2071" s="324" t="str">
        <f>INDEX(软件产品清单!H:H,MATCH(出库记录!K2071&amp;出库记录!L2071,软件产品清单!AB:AB,0))</f>
        <v>标准产品</v>
      </c>
      <c r="O2071" s="82" t="s">
        <v>1627</v>
      </c>
      <c r="P2071" s="82" t="s">
        <v>8439</v>
      </c>
      <c r="Q2071" s="82" t="s">
        <v>4</v>
      </c>
      <c r="R2071" s="82" t="s">
        <v>2549</v>
      </c>
      <c r="S2071" s="6">
        <v>42873</v>
      </c>
      <c r="T2071" s="99" t="s">
        <v>2429</v>
      </c>
      <c r="U2071" s="99" t="s">
        <v>2429</v>
      </c>
      <c r="V2071" s="99" t="s">
        <v>2429</v>
      </c>
      <c r="W2071" s="6"/>
      <c r="X2071" s="82" t="s">
        <v>3287</v>
      </c>
      <c r="Y2071" s="82" t="s">
        <v>3419</v>
      </c>
      <c r="Z2071" s="82" t="s">
        <v>2429</v>
      </c>
      <c r="AA2071" s="6"/>
      <c r="AB2071" s="6"/>
      <c r="AC2071" s="82"/>
      <c r="AD2071" s="82"/>
      <c r="AE2071" s="82"/>
    </row>
    <row r="2072" spans="1:31" s="103" customFormat="1" ht="29.25" hidden="1" customHeight="1">
      <c r="A2072" s="312">
        <v>2071</v>
      </c>
      <c r="B2072" s="74" t="s">
        <v>4993</v>
      </c>
      <c r="C2072" s="6">
        <v>42873</v>
      </c>
      <c r="D2072" s="82" t="s">
        <v>4994</v>
      </c>
      <c r="E2072" s="82"/>
      <c r="F2072" s="82"/>
      <c r="G2072" s="82" t="s">
        <v>4995</v>
      </c>
      <c r="H2072" s="82"/>
      <c r="I2072" s="108"/>
      <c r="J2072" s="82"/>
      <c r="K2072" s="82" t="s">
        <v>4640</v>
      </c>
      <c r="L2072" s="82" t="s">
        <v>0</v>
      </c>
      <c r="M2072" s="82" t="s">
        <v>4641</v>
      </c>
      <c r="N2072" s="324" t="str">
        <f>INDEX(软件产品清单!H:H,MATCH(出库记录!K2072&amp;出库记录!L2072,软件产品清单!AB:AB,0))</f>
        <v>标准产品</v>
      </c>
      <c r="O2072" s="82" t="s">
        <v>1627</v>
      </c>
      <c r="P2072" s="82" t="s">
        <v>8439</v>
      </c>
      <c r="Q2072" s="82" t="s">
        <v>4</v>
      </c>
      <c r="R2072" s="82" t="s">
        <v>2549</v>
      </c>
      <c r="S2072" s="6">
        <v>42873</v>
      </c>
      <c r="T2072" s="99" t="s">
        <v>2429</v>
      </c>
      <c r="U2072" s="99" t="s">
        <v>2429</v>
      </c>
      <c r="V2072" s="99" t="s">
        <v>2429</v>
      </c>
      <c r="W2072" s="6"/>
      <c r="X2072" s="82" t="s">
        <v>3287</v>
      </c>
      <c r="Y2072" s="82" t="s">
        <v>3419</v>
      </c>
      <c r="Z2072" s="82" t="s">
        <v>2429</v>
      </c>
      <c r="AA2072" s="6"/>
      <c r="AB2072" s="6"/>
      <c r="AC2072" s="82"/>
      <c r="AD2072" s="82"/>
      <c r="AE2072" s="82"/>
    </row>
    <row r="2073" spans="1:31" s="103" customFormat="1" ht="29.25" hidden="1" customHeight="1">
      <c r="A2073" s="312">
        <v>2072</v>
      </c>
      <c r="B2073" s="74" t="s">
        <v>4993</v>
      </c>
      <c r="C2073" s="6">
        <v>42873</v>
      </c>
      <c r="D2073" s="82" t="s">
        <v>4994</v>
      </c>
      <c r="E2073" s="82"/>
      <c r="F2073" s="82"/>
      <c r="G2073" s="82" t="s">
        <v>4995</v>
      </c>
      <c r="H2073" s="82"/>
      <c r="I2073" s="108"/>
      <c r="J2073" s="82"/>
      <c r="K2073" s="82" t="s">
        <v>4642</v>
      </c>
      <c r="L2073" s="82" t="s">
        <v>0</v>
      </c>
      <c r="M2073" s="82" t="s">
        <v>4643</v>
      </c>
      <c r="N2073" s="324" t="str">
        <f>INDEX(软件产品清单!H:H,MATCH(出库记录!K2073&amp;出库记录!L2073,软件产品清单!AB:AB,0))</f>
        <v>标准产品</v>
      </c>
      <c r="O2073" s="82" t="s">
        <v>1627</v>
      </c>
      <c r="P2073" s="82" t="s">
        <v>8439</v>
      </c>
      <c r="Q2073" s="82" t="s">
        <v>4</v>
      </c>
      <c r="R2073" s="82" t="s">
        <v>2549</v>
      </c>
      <c r="S2073" s="6">
        <v>42873</v>
      </c>
      <c r="T2073" s="99" t="s">
        <v>2429</v>
      </c>
      <c r="U2073" s="99" t="s">
        <v>2429</v>
      </c>
      <c r="V2073" s="99" t="s">
        <v>2429</v>
      </c>
      <c r="W2073" s="6"/>
      <c r="X2073" s="82" t="s">
        <v>3287</v>
      </c>
      <c r="Y2073" s="82" t="s">
        <v>3419</v>
      </c>
      <c r="Z2073" s="82" t="s">
        <v>2429</v>
      </c>
      <c r="AA2073" s="6"/>
      <c r="AB2073" s="6"/>
      <c r="AC2073" s="82"/>
      <c r="AD2073" s="82"/>
      <c r="AE2073" s="82"/>
    </row>
    <row r="2074" spans="1:31" s="103" customFormat="1" ht="29.25" hidden="1" customHeight="1">
      <c r="A2074" s="312">
        <v>2073</v>
      </c>
      <c r="B2074" s="74" t="s">
        <v>4993</v>
      </c>
      <c r="C2074" s="6">
        <v>42873</v>
      </c>
      <c r="D2074" s="82" t="s">
        <v>4994</v>
      </c>
      <c r="E2074" s="82"/>
      <c r="F2074" s="82"/>
      <c r="G2074" s="82" t="s">
        <v>4995</v>
      </c>
      <c r="H2074" s="82"/>
      <c r="I2074" s="108"/>
      <c r="J2074" s="82"/>
      <c r="K2074" s="82" t="s">
        <v>4644</v>
      </c>
      <c r="L2074" s="82" t="s">
        <v>0</v>
      </c>
      <c r="M2074" s="82" t="s">
        <v>4645</v>
      </c>
      <c r="N2074" s="324" t="str">
        <f>INDEX(软件产品清单!H:H,MATCH(出库记录!K2074&amp;出库记录!L2074,软件产品清单!AB:AB,0))</f>
        <v>标准产品</v>
      </c>
      <c r="O2074" s="82" t="s">
        <v>1627</v>
      </c>
      <c r="P2074" s="82" t="s">
        <v>8439</v>
      </c>
      <c r="Q2074" s="82" t="s">
        <v>4</v>
      </c>
      <c r="R2074" s="82" t="s">
        <v>2549</v>
      </c>
      <c r="S2074" s="6">
        <v>42873</v>
      </c>
      <c r="T2074" s="99" t="s">
        <v>2429</v>
      </c>
      <c r="U2074" s="99" t="s">
        <v>2429</v>
      </c>
      <c r="V2074" s="99" t="s">
        <v>2429</v>
      </c>
      <c r="W2074" s="6"/>
      <c r="X2074" s="82" t="s">
        <v>3287</v>
      </c>
      <c r="Y2074" s="82" t="s">
        <v>3419</v>
      </c>
      <c r="Z2074" s="82" t="s">
        <v>2429</v>
      </c>
      <c r="AA2074" s="6"/>
      <c r="AB2074" s="6"/>
      <c r="AC2074" s="82"/>
      <c r="AD2074" s="82"/>
      <c r="AE2074" s="82"/>
    </row>
    <row r="2075" spans="1:31" s="103" customFormat="1" ht="29.25" hidden="1" customHeight="1">
      <c r="A2075" s="312">
        <v>2074</v>
      </c>
      <c r="B2075" s="74" t="s">
        <v>4993</v>
      </c>
      <c r="C2075" s="6">
        <v>42873</v>
      </c>
      <c r="D2075" s="82" t="s">
        <v>4994</v>
      </c>
      <c r="E2075" s="82"/>
      <c r="F2075" s="82"/>
      <c r="G2075" s="82" t="s">
        <v>4995</v>
      </c>
      <c r="H2075" s="82"/>
      <c r="I2075" s="108"/>
      <c r="J2075" s="82"/>
      <c r="K2075" s="82" t="s">
        <v>1632</v>
      </c>
      <c r="L2075" s="82" t="s">
        <v>0</v>
      </c>
      <c r="M2075" s="82" t="s">
        <v>4551</v>
      </c>
      <c r="N2075" s="324" t="str">
        <f>INDEX(软件产品清单!H:H,MATCH(出库记录!K2075&amp;出库记录!L2075,软件产品清单!AB:AB,0))</f>
        <v>标准产品</v>
      </c>
      <c r="O2075" s="82" t="s">
        <v>1627</v>
      </c>
      <c r="P2075" s="82" t="s">
        <v>8438</v>
      </c>
      <c r="Q2075" s="82" t="s">
        <v>1495</v>
      </c>
      <c r="R2075" s="82" t="s">
        <v>2549</v>
      </c>
      <c r="S2075" s="6">
        <v>42873</v>
      </c>
      <c r="T2075" s="99" t="s">
        <v>2429</v>
      </c>
      <c r="U2075" s="99" t="s">
        <v>2429</v>
      </c>
      <c r="V2075" s="99" t="s">
        <v>2429</v>
      </c>
      <c r="W2075" s="6"/>
      <c r="X2075" s="82" t="s">
        <v>3287</v>
      </c>
      <c r="Y2075" s="82" t="s">
        <v>3419</v>
      </c>
      <c r="Z2075" s="82" t="s">
        <v>2429</v>
      </c>
      <c r="AA2075" s="6"/>
      <c r="AB2075" s="6"/>
      <c r="AC2075" s="82"/>
      <c r="AD2075" s="82"/>
      <c r="AE2075" s="82"/>
    </row>
    <row r="2076" spans="1:31" s="103" customFormat="1" ht="29.25" hidden="1" customHeight="1">
      <c r="A2076" s="312">
        <v>2075</v>
      </c>
      <c r="B2076" s="74" t="s">
        <v>4998</v>
      </c>
      <c r="C2076" s="6">
        <v>42873</v>
      </c>
      <c r="D2076" s="82" t="s">
        <v>4999</v>
      </c>
      <c r="E2076" s="82" t="s">
        <v>3169</v>
      </c>
      <c r="F2076" s="82"/>
      <c r="G2076" s="82" t="s">
        <v>5000</v>
      </c>
      <c r="H2076" s="82"/>
      <c r="I2076" s="108"/>
      <c r="J2076" s="82"/>
      <c r="K2076" s="82" t="s">
        <v>3548</v>
      </c>
      <c r="L2076" s="82" t="s">
        <v>2465</v>
      </c>
      <c r="M2076" s="82" t="s">
        <v>3549</v>
      </c>
      <c r="N2076" s="324" t="str">
        <f>INDEX(软件产品清单!H:H,MATCH(出库记录!K2076&amp;出库记录!L2076,软件产品清单!AB:AB,0))</f>
        <v>标准产品</v>
      </c>
      <c r="O2076" s="82" t="s">
        <v>1621</v>
      </c>
      <c r="P2076" s="82" t="s">
        <v>8439</v>
      </c>
      <c r="Q2076" s="82" t="s">
        <v>1517</v>
      </c>
      <c r="R2076" s="82" t="s">
        <v>2549</v>
      </c>
      <c r="S2076" s="6">
        <v>42873</v>
      </c>
      <c r="T2076" s="82" t="s">
        <v>2429</v>
      </c>
      <c r="U2076" s="99" t="s">
        <v>2429</v>
      </c>
      <c r="V2076" s="99" t="s">
        <v>3303</v>
      </c>
      <c r="W2076" s="6"/>
      <c r="X2076" s="82" t="s">
        <v>3287</v>
      </c>
      <c r="Y2076" s="82" t="s">
        <v>4999</v>
      </c>
      <c r="Z2076" s="82" t="s">
        <v>2549</v>
      </c>
      <c r="AA2076" s="6">
        <v>42873</v>
      </c>
      <c r="AB2076" s="6">
        <v>42938</v>
      </c>
      <c r="AC2076" s="82" t="s">
        <v>2517</v>
      </c>
      <c r="AD2076" s="82" t="s">
        <v>3816</v>
      </c>
      <c r="AE2076" s="82" t="s">
        <v>5001</v>
      </c>
    </row>
    <row r="2077" spans="1:31" s="103" customFormat="1" ht="29.25" hidden="1" customHeight="1">
      <c r="A2077" s="312">
        <v>2076</v>
      </c>
      <c r="B2077" s="74" t="s">
        <v>4998</v>
      </c>
      <c r="C2077" s="6">
        <v>42873</v>
      </c>
      <c r="D2077" s="82" t="s">
        <v>4999</v>
      </c>
      <c r="E2077" s="82" t="s">
        <v>3169</v>
      </c>
      <c r="F2077" s="82"/>
      <c r="G2077" s="82" t="s">
        <v>5000</v>
      </c>
      <c r="H2077" s="82"/>
      <c r="I2077" s="108"/>
      <c r="J2077" s="82"/>
      <c r="K2077" s="82" t="s">
        <v>3533</v>
      </c>
      <c r="L2077" s="82" t="s">
        <v>4607</v>
      </c>
      <c r="M2077" s="82" t="s">
        <v>4361</v>
      </c>
      <c r="N2077" s="324" t="str">
        <f>INDEX(软件产品清单!H:H,MATCH(出库记录!K2077&amp;出库记录!L2077,软件产品清单!AB:AB,0))</f>
        <v>标准产品</v>
      </c>
      <c r="O2077" s="82" t="s">
        <v>1621</v>
      </c>
      <c r="P2077" s="82" t="s">
        <v>8439</v>
      </c>
      <c r="Q2077" s="82" t="s">
        <v>1517</v>
      </c>
      <c r="R2077" s="82" t="s">
        <v>2549</v>
      </c>
      <c r="S2077" s="6">
        <v>42873</v>
      </c>
      <c r="T2077" s="82" t="s">
        <v>2429</v>
      </c>
      <c r="U2077" s="99" t="s">
        <v>2429</v>
      </c>
      <c r="V2077" s="99" t="s">
        <v>3303</v>
      </c>
      <c r="W2077" s="6"/>
      <c r="X2077" s="82" t="s">
        <v>3287</v>
      </c>
      <c r="Y2077" s="82" t="s">
        <v>4999</v>
      </c>
      <c r="Z2077" s="82" t="s">
        <v>2549</v>
      </c>
      <c r="AA2077" s="6">
        <v>42873</v>
      </c>
      <c r="AB2077" s="6">
        <v>42938</v>
      </c>
      <c r="AC2077" s="82" t="s">
        <v>2517</v>
      </c>
      <c r="AD2077" s="82" t="s">
        <v>3816</v>
      </c>
      <c r="AE2077" s="82" t="s">
        <v>5001</v>
      </c>
    </row>
    <row r="2078" spans="1:31" s="103" customFormat="1" ht="29.25" hidden="1" customHeight="1">
      <c r="A2078" s="312">
        <v>2077</v>
      </c>
      <c r="B2078" s="74" t="s">
        <v>4998</v>
      </c>
      <c r="C2078" s="6">
        <v>42873</v>
      </c>
      <c r="D2078" s="82" t="s">
        <v>4999</v>
      </c>
      <c r="E2078" s="82" t="s">
        <v>3169</v>
      </c>
      <c r="F2078" s="82"/>
      <c r="G2078" s="82" t="s">
        <v>5000</v>
      </c>
      <c r="H2078" s="82"/>
      <c r="I2078" s="108"/>
      <c r="J2078" s="82"/>
      <c r="K2078" s="82" t="s">
        <v>4476</v>
      </c>
      <c r="L2078" s="82" t="s">
        <v>4477</v>
      </c>
      <c r="M2078" s="82" t="s">
        <v>4478</v>
      </c>
      <c r="N2078" s="324" t="str">
        <f>INDEX(软件产品清单!H:H,MATCH(出库记录!K2078&amp;出库记录!L2078,软件产品清单!AB:AB,0))</f>
        <v>标准产品</v>
      </c>
      <c r="O2078" s="82" t="s">
        <v>1621</v>
      </c>
      <c r="P2078" s="82" t="s">
        <v>8439</v>
      </c>
      <c r="Q2078" s="82" t="s">
        <v>1517</v>
      </c>
      <c r="R2078" s="82" t="s">
        <v>2549</v>
      </c>
      <c r="S2078" s="6">
        <v>42873</v>
      </c>
      <c r="T2078" s="82" t="s">
        <v>2429</v>
      </c>
      <c r="U2078" s="99" t="s">
        <v>2429</v>
      </c>
      <c r="V2078" s="99" t="s">
        <v>3303</v>
      </c>
      <c r="W2078" s="6"/>
      <c r="X2078" s="82" t="s">
        <v>3287</v>
      </c>
      <c r="Y2078" s="82" t="s">
        <v>4999</v>
      </c>
      <c r="Z2078" s="82" t="s">
        <v>2549</v>
      </c>
      <c r="AA2078" s="6">
        <v>42873</v>
      </c>
      <c r="AB2078" s="6">
        <v>42938</v>
      </c>
      <c r="AC2078" s="82" t="s">
        <v>2517</v>
      </c>
      <c r="AD2078" s="82" t="s">
        <v>3816</v>
      </c>
      <c r="AE2078" s="82" t="s">
        <v>5001</v>
      </c>
    </row>
    <row r="2079" spans="1:31" s="103" customFormat="1" ht="29.25" hidden="1" customHeight="1">
      <c r="A2079" s="312">
        <v>2078</v>
      </c>
      <c r="B2079" s="74" t="s">
        <v>4998</v>
      </c>
      <c r="C2079" s="6">
        <v>42873</v>
      </c>
      <c r="D2079" s="82" t="s">
        <v>4999</v>
      </c>
      <c r="E2079" s="82" t="s">
        <v>3169</v>
      </c>
      <c r="F2079" s="82"/>
      <c r="G2079" s="82" t="s">
        <v>5000</v>
      </c>
      <c r="H2079" s="82"/>
      <c r="I2079" s="108"/>
      <c r="J2079" s="82"/>
      <c r="K2079" s="82" t="s">
        <v>3356</v>
      </c>
      <c r="L2079" s="82" t="s">
        <v>2465</v>
      </c>
      <c r="M2079" s="92" t="s">
        <v>4088</v>
      </c>
      <c r="N2079" s="324" t="str">
        <f>INDEX(软件产品清单!H:H,MATCH(出库记录!K2079&amp;出库记录!L2079,软件产品清单!AB:AB,0))</f>
        <v>标准产品</v>
      </c>
      <c r="O2079" s="82" t="s">
        <v>1621</v>
      </c>
      <c r="P2079" s="82" t="s">
        <v>8439</v>
      </c>
      <c r="Q2079" s="82" t="s">
        <v>4</v>
      </c>
      <c r="R2079" s="82" t="s">
        <v>2549</v>
      </c>
      <c r="S2079" s="6">
        <v>42873</v>
      </c>
      <c r="T2079" s="82" t="s">
        <v>2429</v>
      </c>
      <c r="U2079" s="99" t="s">
        <v>2429</v>
      </c>
      <c r="V2079" s="99" t="s">
        <v>3303</v>
      </c>
      <c r="W2079" s="6"/>
      <c r="X2079" s="82" t="s">
        <v>3287</v>
      </c>
      <c r="Y2079" s="82" t="s">
        <v>4999</v>
      </c>
      <c r="Z2079" s="82" t="s">
        <v>2549</v>
      </c>
      <c r="AA2079" s="6">
        <v>42873</v>
      </c>
      <c r="AB2079" s="6">
        <v>42938</v>
      </c>
      <c r="AC2079" s="82" t="s">
        <v>2517</v>
      </c>
      <c r="AD2079" s="82" t="s">
        <v>3816</v>
      </c>
      <c r="AE2079" s="82" t="s">
        <v>5001</v>
      </c>
    </row>
    <row r="2080" spans="1:31" s="103" customFormat="1" ht="29.25" hidden="1" customHeight="1">
      <c r="A2080" s="312">
        <v>2079</v>
      </c>
      <c r="B2080" s="74" t="s">
        <v>4998</v>
      </c>
      <c r="C2080" s="6">
        <v>42873</v>
      </c>
      <c r="D2080" s="82" t="s">
        <v>4999</v>
      </c>
      <c r="E2080" s="82" t="s">
        <v>3169</v>
      </c>
      <c r="F2080" s="82"/>
      <c r="G2080" s="82" t="s">
        <v>5000</v>
      </c>
      <c r="H2080" s="82"/>
      <c r="I2080" s="108"/>
      <c r="J2080" s="82"/>
      <c r="K2080" s="82" t="s">
        <v>4096</v>
      </c>
      <c r="L2080" s="82" t="s">
        <v>2465</v>
      </c>
      <c r="M2080" s="82" t="s">
        <v>4097</v>
      </c>
      <c r="N2080" s="324" t="str">
        <f>INDEX(软件产品清单!H:H,MATCH(出库记录!K2080&amp;出库记录!L2080,软件产品清单!AB:AB,0))</f>
        <v>标准产品</v>
      </c>
      <c r="O2080" s="82" t="s">
        <v>1621</v>
      </c>
      <c r="P2080" s="82" t="s">
        <v>8439</v>
      </c>
      <c r="Q2080" s="82" t="s">
        <v>1517</v>
      </c>
      <c r="R2080" s="82" t="s">
        <v>2549</v>
      </c>
      <c r="S2080" s="6">
        <v>42873</v>
      </c>
      <c r="T2080" s="82" t="s">
        <v>2429</v>
      </c>
      <c r="U2080" s="99" t="s">
        <v>2429</v>
      </c>
      <c r="V2080" s="99" t="s">
        <v>3303</v>
      </c>
      <c r="W2080" s="6"/>
      <c r="X2080" s="82" t="s">
        <v>3287</v>
      </c>
      <c r="Y2080" s="82" t="s">
        <v>4999</v>
      </c>
      <c r="Z2080" s="82" t="s">
        <v>2549</v>
      </c>
      <c r="AA2080" s="6">
        <v>42873</v>
      </c>
      <c r="AB2080" s="6">
        <v>42938</v>
      </c>
      <c r="AC2080" s="82" t="s">
        <v>2517</v>
      </c>
      <c r="AD2080" s="82" t="s">
        <v>3816</v>
      </c>
      <c r="AE2080" s="82" t="s">
        <v>5001</v>
      </c>
    </row>
    <row r="2081" spans="1:31" s="103" customFormat="1" ht="29.25" hidden="1" customHeight="1">
      <c r="A2081" s="312">
        <v>2080</v>
      </c>
      <c r="B2081" s="74" t="s">
        <v>5002</v>
      </c>
      <c r="C2081" s="6">
        <v>42873</v>
      </c>
      <c r="D2081" s="82" t="s">
        <v>3709</v>
      </c>
      <c r="E2081" s="82" t="s">
        <v>3522</v>
      </c>
      <c r="F2081" s="82"/>
      <c r="G2081" s="82"/>
      <c r="H2081" s="82"/>
      <c r="I2081" s="108"/>
      <c r="J2081" s="82"/>
      <c r="K2081" s="82" t="s">
        <v>5003</v>
      </c>
      <c r="L2081" s="82" t="s">
        <v>3089</v>
      </c>
      <c r="M2081" s="82" t="s">
        <v>5004</v>
      </c>
      <c r="N2081" s="324" t="str">
        <f>INDEX(软件产品清单!H:H,MATCH(出库记录!K2081&amp;出库记录!L2081,软件产品清单!AB:AB,0))</f>
        <v>标准产品</v>
      </c>
      <c r="O2081" s="82" t="s">
        <v>1621</v>
      </c>
      <c r="P2081" s="82" t="s">
        <v>8439</v>
      </c>
      <c r="Q2081" s="82" t="s">
        <v>1517</v>
      </c>
      <c r="R2081" s="82" t="s">
        <v>2549</v>
      </c>
      <c r="S2081" s="6">
        <v>42873</v>
      </c>
      <c r="T2081" s="82" t="s">
        <v>2429</v>
      </c>
      <c r="U2081" s="99" t="s">
        <v>2429</v>
      </c>
      <c r="V2081" s="99" t="s">
        <v>3303</v>
      </c>
      <c r="W2081" s="6"/>
      <c r="X2081" s="82" t="s">
        <v>3287</v>
      </c>
      <c r="Y2081" s="82" t="s">
        <v>3709</v>
      </c>
      <c r="Z2081" s="82" t="s">
        <v>2549</v>
      </c>
      <c r="AA2081" s="6">
        <v>42873</v>
      </c>
      <c r="AB2081" s="6">
        <v>42904</v>
      </c>
      <c r="AC2081" s="82" t="s">
        <v>2517</v>
      </c>
      <c r="AD2081" s="82" t="s">
        <v>5005</v>
      </c>
      <c r="AE2081" s="82" t="s">
        <v>4192</v>
      </c>
    </row>
    <row r="2082" spans="1:31" s="103" customFormat="1" ht="29.25" hidden="1" customHeight="1">
      <c r="A2082" s="312">
        <v>2081</v>
      </c>
      <c r="B2082" s="74" t="s">
        <v>5006</v>
      </c>
      <c r="C2082" s="6">
        <v>42873</v>
      </c>
      <c r="D2082" s="82" t="s">
        <v>3230</v>
      </c>
      <c r="E2082" s="82" t="s">
        <v>3141</v>
      </c>
      <c r="F2082" s="82"/>
      <c r="G2082" s="82"/>
      <c r="H2082" s="82"/>
      <c r="I2082" s="108"/>
      <c r="J2082" s="82"/>
      <c r="K2082" s="82" t="s">
        <v>3192</v>
      </c>
      <c r="L2082" s="82" t="s">
        <v>4966</v>
      </c>
      <c r="M2082" s="82" t="s">
        <v>4967</v>
      </c>
      <c r="N2082" s="324" t="str">
        <f>INDEX(软件产品清单!H:H,MATCH(出库记录!K2082&amp;出库记录!L2082,软件产品清单!AB:AB,0))</f>
        <v>标准产品</v>
      </c>
      <c r="O2082" s="82" t="s">
        <v>1504</v>
      </c>
      <c r="P2082" s="82" t="s">
        <v>8438</v>
      </c>
      <c r="Q2082" s="82" t="s">
        <v>69</v>
      </c>
      <c r="R2082" s="82" t="s">
        <v>2429</v>
      </c>
      <c r="S2082" s="6"/>
      <c r="T2082" s="99" t="s">
        <v>2429</v>
      </c>
      <c r="U2082" s="99" t="s">
        <v>2429</v>
      </c>
      <c r="V2082" s="99" t="s">
        <v>2429</v>
      </c>
      <c r="W2082" s="6"/>
      <c r="X2082" s="82" t="s">
        <v>3265</v>
      </c>
      <c r="Y2082" s="82"/>
      <c r="Z2082" s="82" t="s">
        <v>2549</v>
      </c>
      <c r="AA2082" s="6">
        <v>42873</v>
      </c>
      <c r="AB2082" s="6">
        <v>43240</v>
      </c>
      <c r="AC2082" s="82" t="s">
        <v>2517</v>
      </c>
      <c r="AD2082" s="82" t="s">
        <v>3230</v>
      </c>
      <c r="AE2082" s="82" t="s">
        <v>5007</v>
      </c>
    </row>
    <row r="2083" spans="1:31" s="103" customFormat="1" ht="29.25" hidden="1" customHeight="1">
      <c r="A2083" s="312">
        <v>2082</v>
      </c>
      <c r="B2083" s="74" t="s">
        <v>5008</v>
      </c>
      <c r="C2083" s="6">
        <v>42873</v>
      </c>
      <c r="D2083" s="82" t="s">
        <v>5009</v>
      </c>
      <c r="E2083" s="82" t="s">
        <v>3150</v>
      </c>
      <c r="F2083" s="82"/>
      <c r="G2083" s="82" t="s">
        <v>5010</v>
      </c>
      <c r="H2083" s="82"/>
      <c r="I2083" s="108"/>
      <c r="J2083" s="82"/>
      <c r="K2083" s="82" t="s">
        <v>2868</v>
      </c>
      <c r="L2083" s="82" t="s">
        <v>3023</v>
      </c>
      <c r="M2083" s="82" t="s">
        <v>4456</v>
      </c>
      <c r="N2083" s="324" t="str">
        <f>INDEX(软件产品清单!H:H,MATCH(出库记录!K2083&amp;出库记录!L2083,软件产品清单!AB:AB,0))</f>
        <v>标准产品</v>
      </c>
      <c r="O2083" s="82" t="s">
        <v>1504</v>
      </c>
      <c r="P2083" s="82" t="s">
        <v>8439</v>
      </c>
      <c r="Q2083" s="82" t="s">
        <v>4</v>
      </c>
      <c r="R2083" s="82" t="s">
        <v>2429</v>
      </c>
      <c r="S2083" s="6"/>
      <c r="T2083" s="99" t="s">
        <v>2429</v>
      </c>
      <c r="U2083" s="99" t="s">
        <v>2429</v>
      </c>
      <c r="V2083" s="99" t="s">
        <v>2429</v>
      </c>
      <c r="W2083" s="6"/>
      <c r="X2083" s="82" t="s">
        <v>3265</v>
      </c>
      <c r="Y2083" s="82"/>
      <c r="Z2083" s="82" t="s">
        <v>2549</v>
      </c>
      <c r="AA2083" s="6">
        <v>42873</v>
      </c>
      <c r="AB2083" s="6" t="s">
        <v>2516</v>
      </c>
      <c r="AC2083" s="82" t="s">
        <v>2517</v>
      </c>
      <c r="AD2083" s="82" t="s">
        <v>5009</v>
      </c>
      <c r="AE2083" s="82" t="s">
        <v>5011</v>
      </c>
    </row>
    <row r="2084" spans="1:31" s="103" customFormat="1" ht="29.25" hidden="1" customHeight="1">
      <c r="A2084" s="312">
        <v>2083</v>
      </c>
      <c r="B2084" s="74" t="s">
        <v>5012</v>
      </c>
      <c r="C2084" s="6">
        <v>42873</v>
      </c>
      <c r="D2084" s="82" t="s">
        <v>5013</v>
      </c>
      <c r="E2084" s="82" t="s">
        <v>3291</v>
      </c>
      <c r="F2084" s="82" t="s">
        <v>5014</v>
      </c>
      <c r="G2084" s="82" t="s">
        <v>5015</v>
      </c>
      <c r="H2084" s="82"/>
      <c r="I2084" s="108"/>
      <c r="J2084" s="82"/>
      <c r="K2084" s="82" t="s">
        <v>2535</v>
      </c>
      <c r="L2084" s="82" t="s">
        <v>5016</v>
      </c>
      <c r="M2084" s="93" t="s">
        <v>4129</v>
      </c>
      <c r="N2084" s="324" t="str">
        <f>INDEX(软件产品清单!H:H,MATCH(出库记录!K2084&amp;出库记录!L2084,软件产品清单!AB:AB,0))</f>
        <v>标准产品</v>
      </c>
      <c r="O2084" s="82" t="s">
        <v>1664</v>
      </c>
      <c r="P2084" s="82" t="s">
        <v>5874</v>
      </c>
      <c r="Q2084" s="82" t="s">
        <v>4</v>
      </c>
      <c r="R2084" s="82" t="s">
        <v>2549</v>
      </c>
      <c r="S2084" s="6">
        <v>42874</v>
      </c>
      <c r="T2084" s="99" t="s">
        <v>2429</v>
      </c>
      <c r="U2084" s="99" t="s">
        <v>2429</v>
      </c>
      <c r="V2084" s="99" t="s">
        <v>2429</v>
      </c>
      <c r="W2084" s="6"/>
      <c r="X2084" s="82" t="s">
        <v>3287</v>
      </c>
      <c r="Y2084" s="82" t="s">
        <v>5013</v>
      </c>
      <c r="Z2084" s="82" t="s">
        <v>2549</v>
      </c>
      <c r="AA2084" s="6"/>
      <c r="AB2084" s="6"/>
      <c r="AC2084" s="82"/>
      <c r="AD2084" s="82"/>
      <c r="AE2084" s="82"/>
    </row>
    <row r="2085" spans="1:31" s="103" customFormat="1" ht="29.25" hidden="1" customHeight="1">
      <c r="A2085" s="312">
        <v>2084</v>
      </c>
      <c r="B2085" s="74" t="s">
        <v>5017</v>
      </c>
      <c r="C2085" s="6">
        <v>42873</v>
      </c>
      <c r="D2085" s="82" t="s">
        <v>4795</v>
      </c>
      <c r="E2085" s="82" t="s">
        <v>3150</v>
      </c>
      <c r="F2085" s="82" t="s">
        <v>5018</v>
      </c>
      <c r="G2085" s="82" t="s">
        <v>4472</v>
      </c>
      <c r="H2085" s="82"/>
      <c r="I2085" s="108"/>
      <c r="J2085" s="82"/>
      <c r="K2085" s="82" t="s">
        <v>2362</v>
      </c>
      <c r="L2085" s="82" t="s">
        <v>3225</v>
      </c>
      <c r="M2085" s="82" t="s">
        <v>3607</v>
      </c>
      <c r="N2085" s="324" t="str">
        <f>INDEX(软件产品清单!H:H,MATCH(出库记录!K2085&amp;出库记录!L2085,软件产品清单!AB:AB,0))</f>
        <v>标准产品</v>
      </c>
      <c r="O2085" s="82" t="s">
        <v>1557</v>
      </c>
      <c r="P2085" s="82" t="s">
        <v>8438</v>
      </c>
      <c r="Q2085" s="82" t="s">
        <v>4</v>
      </c>
      <c r="R2085" s="82" t="s">
        <v>2429</v>
      </c>
      <c r="S2085" s="6"/>
      <c r="T2085" s="99" t="s">
        <v>2429</v>
      </c>
      <c r="U2085" s="99" t="s">
        <v>2429</v>
      </c>
      <c r="V2085" s="99" t="s">
        <v>2429</v>
      </c>
      <c r="W2085" s="6"/>
      <c r="X2085" s="82" t="s">
        <v>3265</v>
      </c>
      <c r="Y2085" s="82"/>
      <c r="Z2085" s="82" t="s">
        <v>2549</v>
      </c>
      <c r="AA2085" s="6">
        <v>42873</v>
      </c>
      <c r="AB2085" s="6" t="s">
        <v>2516</v>
      </c>
      <c r="AC2085" s="82" t="s">
        <v>2517</v>
      </c>
      <c r="AD2085" s="82" t="s">
        <v>4795</v>
      </c>
      <c r="AE2085" s="82"/>
    </row>
    <row r="2086" spans="1:31" s="103" customFormat="1" ht="29.25" hidden="1" customHeight="1">
      <c r="A2086" s="312">
        <v>2085</v>
      </c>
      <c r="B2086" s="74" t="s">
        <v>5019</v>
      </c>
      <c r="C2086" s="6">
        <v>42873</v>
      </c>
      <c r="D2086" s="82" t="s">
        <v>5020</v>
      </c>
      <c r="E2086" s="82" t="s">
        <v>3169</v>
      </c>
      <c r="F2086" s="82"/>
      <c r="G2086" s="82" t="s">
        <v>5021</v>
      </c>
      <c r="H2086" s="82"/>
      <c r="I2086" s="108"/>
      <c r="J2086" s="82"/>
      <c r="K2086" s="82" t="s">
        <v>2868</v>
      </c>
      <c r="L2086" s="82" t="s">
        <v>3023</v>
      </c>
      <c r="M2086" s="82" t="s">
        <v>4456</v>
      </c>
      <c r="N2086" s="324" t="str">
        <f>INDEX(软件产品清单!H:H,MATCH(出库记录!K2086&amp;出库记录!L2086,软件产品清单!AB:AB,0))</f>
        <v>标准产品</v>
      </c>
      <c r="O2086" s="82" t="s">
        <v>1504</v>
      </c>
      <c r="P2086" s="82" t="s">
        <v>8439</v>
      </c>
      <c r="Q2086" s="82" t="s">
        <v>4</v>
      </c>
      <c r="R2086" s="82" t="s">
        <v>2549</v>
      </c>
      <c r="S2086" s="6">
        <v>42874</v>
      </c>
      <c r="T2086" s="99" t="s">
        <v>2429</v>
      </c>
      <c r="U2086" s="99" t="s">
        <v>2429</v>
      </c>
      <c r="V2086" s="99" t="s">
        <v>2429</v>
      </c>
      <c r="W2086" s="6"/>
      <c r="X2086" s="82" t="s">
        <v>3287</v>
      </c>
      <c r="Y2086" s="82" t="s">
        <v>5020</v>
      </c>
      <c r="Z2086" s="82" t="s">
        <v>2549</v>
      </c>
      <c r="AA2086" s="6">
        <v>42878</v>
      </c>
      <c r="AB2086" s="6">
        <v>43062</v>
      </c>
      <c r="AC2086" s="82" t="s">
        <v>2517</v>
      </c>
      <c r="AD2086" s="82" t="s">
        <v>3230</v>
      </c>
      <c r="AE2086" s="82"/>
    </row>
    <row r="2087" spans="1:31" s="103" customFormat="1" ht="29.25" hidden="1" customHeight="1">
      <c r="A2087" s="312">
        <v>2086</v>
      </c>
      <c r="B2087" s="74" t="s">
        <v>5019</v>
      </c>
      <c r="C2087" s="6">
        <v>42873</v>
      </c>
      <c r="D2087" s="82" t="s">
        <v>5020</v>
      </c>
      <c r="E2087" s="82" t="s">
        <v>3169</v>
      </c>
      <c r="F2087" s="82"/>
      <c r="G2087" s="82" t="s">
        <v>5021</v>
      </c>
      <c r="H2087" s="82"/>
      <c r="I2087" s="108"/>
      <c r="J2087" s="82"/>
      <c r="K2087" s="82" t="s">
        <v>1515</v>
      </c>
      <c r="L2087" s="82" t="s">
        <v>0</v>
      </c>
      <c r="M2087" s="82" t="s">
        <v>4552</v>
      </c>
      <c r="N2087" s="324" t="str">
        <f>INDEX(软件产品清单!H:H,MATCH(出库记录!K2087&amp;出库记录!L2087,软件产品清单!AB:AB,0))</f>
        <v>标准产品</v>
      </c>
      <c r="O2087" s="82" t="s">
        <v>1504</v>
      </c>
      <c r="P2087" s="82" t="s">
        <v>8439</v>
      </c>
      <c r="Q2087" s="82" t="s">
        <v>4</v>
      </c>
      <c r="R2087" s="82" t="s">
        <v>2549</v>
      </c>
      <c r="S2087" s="6">
        <v>42874</v>
      </c>
      <c r="T2087" s="99" t="s">
        <v>2429</v>
      </c>
      <c r="U2087" s="99" t="s">
        <v>2429</v>
      </c>
      <c r="V2087" s="99" t="s">
        <v>2429</v>
      </c>
      <c r="W2087" s="6"/>
      <c r="X2087" s="82" t="s">
        <v>3287</v>
      </c>
      <c r="Y2087" s="82" t="s">
        <v>5020</v>
      </c>
      <c r="Z2087" s="82" t="s">
        <v>2549</v>
      </c>
      <c r="AA2087" s="6">
        <v>42878</v>
      </c>
      <c r="AB2087" s="6">
        <v>43062</v>
      </c>
      <c r="AC2087" s="82" t="s">
        <v>2517</v>
      </c>
      <c r="AD2087" s="82" t="s">
        <v>3230</v>
      </c>
      <c r="AE2087" s="82"/>
    </row>
    <row r="2088" spans="1:31" s="103" customFormat="1" ht="29.25" hidden="1" customHeight="1">
      <c r="A2088" s="312">
        <v>2087</v>
      </c>
      <c r="B2088" s="74" t="s">
        <v>5019</v>
      </c>
      <c r="C2088" s="6">
        <v>42873</v>
      </c>
      <c r="D2088" s="82" t="s">
        <v>5020</v>
      </c>
      <c r="E2088" s="82" t="s">
        <v>3169</v>
      </c>
      <c r="F2088" s="82"/>
      <c r="G2088" s="82" t="s">
        <v>5021</v>
      </c>
      <c r="H2088" s="82"/>
      <c r="I2088" s="108"/>
      <c r="J2088" s="82"/>
      <c r="K2088" s="82" t="s">
        <v>3839</v>
      </c>
      <c r="L2088" s="82" t="s">
        <v>2465</v>
      </c>
      <c r="M2088" s="82" t="s">
        <v>3840</v>
      </c>
      <c r="N2088" s="324" t="str">
        <f>INDEX(软件产品清单!H:H,MATCH(出库记录!K2088&amp;出库记录!L2088,软件产品清单!AB:AB,0))</f>
        <v>标准产品</v>
      </c>
      <c r="O2088" s="82" t="s">
        <v>1504</v>
      </c>
      <c r="P2088" s="82" t="s">
        <v>8439</v>
      </c>
      <c r="Q2088" s="82" t="s">
        <v>1517</v>
      </c>
      <c r="R2088" s="82" t="s">
        <v>2549</v>
      </c>
      <c r="S2088" s="6">
        <v>42874</v>
      </c>
      <c r="T2088" s="99" t="s">
        <v>2429</v>
      </c>
      <c r="U2088" s="99" t="s">
        <v>2429</v>
      </c>
      <c r="V2088" s="99" t="s">
        <v>2429</v>
      </c>
      <c r="W2088" s="6"/>
      <c r="X2088" s="82" t="s">
        <v>3287</v>
      </c>
      <c r="Y2088" s="82" t="s">
        <v>5020</v>
      </c>
      <c r="Z2088" s="82" t="s">
        <v>2549</v>
      </c>
      <c r="AA2088" s="6">
        <v>42878</v>
      </c>
      <c r="AB2088" s="6">
        <v>43062</v>
      </c>
      <c r="AC2088" s="82" t="s">
        <v>2517</v>
      </c>
      <c r="AD2088" s="82" t="s">
        <v>3230</v>
      </c>
      <c r="AE2088" s="82"/>
    </row>
    <row r="2089" spans="1:31" s="103" customFormat="1" ht="29.25" hidden="1" customHeight="1">
      <c r="A2089" s="312">
        <v>2088</v>
      </c>
      <c r="B2089" s="74" t="s">
        <v>5019</v>
      </c>
      <c r="C2089" s="6">
        <v>42873</v>
      </c>
      <c r="D2089" s="82" t="s">
        <v>5020</v>
      </c>
      <c r="E2089" s="82" t="s">
        <v>3169</v>
      </c>
      <c r="F2089" s="82"/>
      <c r="G2089" s="82" t="s">
        <v>5021</v>
      </c>
      <c r="H2089" s="82"/>
      <c r="I2089" s="108"/>
      <c r="J2089" s="82"/>
      <c r="K2089" s="82" t="s">
        <v>111</v>
      </c>
      <c r="L2089" s="82" t="s">
        <v>3030</v>
      </c>
      <c r="M2089" s="82" t="s">
        <v>4314</v>
      </c>
      <c r="N2089" s="324" t="str">
        <f>INDEX(软件产品清单!H:H,MATCH(出库记录!K2089&amp;出库记录!L2089,软件产品清单!AB:AB,0))</f>
        <v>标准产品</v>
      </c>
      <c r="O2089" s="82" t="s">
        <v>1504</v>
      </c>
      <c r="P2089" s="82" t="s">
        <v>8438</v>
      </c>
      <c r="Q2089" s="82" t="s">
        <v>4</v>
      </c>
      <c r="R2089" s="82" t="s">
        <v>2549</v>
      </c>
      <c r="S2089" s="6">
        <v>42874</v>
      </c>
      <c r="T2089" s="99" t="s">
        <v>2429</v>
      </c>
      <c r="U2089" s="99" t="s">
        <v>2429</v>
      </c>
      <c r="V2089" s="99" t="s">
        <v>2429</v>
      </c>
      <c r="W2089" s="6"/>
      <c r="X2089" s="82" t="s">
        <v>3287</v>
      </c>
      <c r="Y2089" s="82" t="s">
        <v>5020</v>
      </c>
      <c r="Z2089" s="82" t="s">
        <v>2549</v>
      </c>
      <c r="AA2089" s="6">
        <v>42878</v>
      </c>
      <c r="AB2089" s="6">
        <v>43062</v>
      </c>
      <c r="AC2089" s="82" t="s">
        <v>2517</v>
      </c>
      <c r="AD2089" s="82" t="s">
        <v>3230</v>
      </c>
      <c r="AE2089" s="82"/>
    </row>
    <row r="2090" spans="1:31" s="103" customFormat="1" ht="29.25" hidden="1" customHeight="1">
      <c r="A2090" s="312">
        <v>2089</v>
      </c>
      <c r="B2090" s="74" t="s">
        <v>5022</v>
      </c>
      <c r="C2090" s="6">
        <v>42873</v>
      </c>
      <c r="D2090" s="82" t="s">
        <v>3537</v>
      </c>
      <c r="E2090" s="82" t="s">
        <v>3150</v>
      </c>
      <c r="F2090" s="82" t="s">
        <v>5023</v>
      </c>
      <c r="G2090" s="82" t="s">
        <v>3919</v>
      </c>
      <c r="H2090" s="82"/>
      <c r="I2090" s="108"/>
      <c r="J2090" s="82"/>
      <c r="K2090" s="82" t="s">
        <v>935</v>
      </c>
      <c r="L2090" s="82" t="s">
        <v>952</v>
      </c>
      <c r="M2090" s="82" t="s">
        <v>3767</v>
      </c>
      <c r="N2090" s="324" t="str">
        <f>INDEX(软件产品清单!H:H,MATCH(出库记录!K2090&amp;出库记录!L2090,软件产品清单!AB:AB,0))</f>
        <v>标准产品</v>
      </c>
      <c r="O2090" s="82" t="s">
        <v>1615</v>
      </c>
      <c r="P2090" s="82" t="s">
        <v>8440</v>
      </c>
      <c r="Q2090" s="82" t="s">
        <v>1553</v>
      </c>
      <c r="R2090" s="82" t="s">
        <v>2429</v>
      </c>
      <c r="S2090" s="6"/>
      <c r="T2090" s="99">
        <v>1</v>
      </c>
      <c r="U2090" s="99">
        <v>2</v>
      </c>
      <c r="V2090" s="99" t="s">
        <v>2429</v>
      </c>
      <c r="W2090" s="6">
        <v>42877</v>
      </c>
      <c r="X2090" s="82" t="s">
        <v>3287</v>
      </c>
      <c r="Y2090" s="82" t="s">
        <v>4430</v>
      </c>
      <c r="Z2090" s="82" t="s">
        <v>2429</v>
      </c>
      <c r="AA2090" s="6"/>
      <c r="AB2090" s="6"/>
      <c r="AC2090" s="82"/>
      <c r="AD2090" s="82"/>
      <c r="AE2090" s="82"/>
    </row>
    <row r="2091" spans="1:31" s="103" customFormat="1" ht="29.25" hidden="1" customHeight="1">
      <c r="A2091" s="312">
        <v>2090</v>
      </c>
      <c r="B2091" s="74" t="s">
        <v>5022</v>
      </c>
      <c r="C2091" s="6">
        <v>42873</v>
      </c>
      <c r="D2091" s="82" t="s">
        <v>3537</v>
      </c>
      <c r="E2091" s="82" t="s">
        <v>3150</v>
      </c>
      <c r="F2091" s="82" t="s">
        <v>5023</v>
      </c>
      <c r="G2091" s="82" t="s">
        <v>3919</v>
      </c>
      <c r="H2091" s="82"/>
      <c r="I2091" s="108"/>
      <c r="J2091" s="82"/>
      <c r="K2091" s="82" t="s">
        <v>2171</v>
      </c>
      <c r="L2091" s="82" t="s">
        <v>3456</v>
      </c>
      <c r="M2091" s="82" t="s">
        <v>3457</v>
      </c>
      <c r="N2091" s="324" t="str">
        <f>INDEX(软件产品清单!H:H,MATCH(出库记录!K2091&amp;出库记录!L2091,软件产品清单!AB:AB,0))</f>
        <v>标准产品</v>
      </c>
      <c r="O2091" s="82" t="s">
        <v>1557</v>
      </c>
      <c r="P2091" s="82" t="s">
        <v>8440</v>
      </c>
      <c r="Q2091" s="82" t="s">
        <v>1553</v>
      </c>
      <c r="R2091" s="82" t="s">
        <v>2429</v>
      </c>
      <c r="S2091" s="6"/>
      <c r="T2091" s="99">
        <v>1</v>
      </c>
      <c r="U2091" s="99">
        <v>1</v>
      </c>
      <c r="V2091" s="99" t="s">
        <v>2429</v>
      </c>
      <c r="W2091" s="6">
        <v>42877</v>
      </c>
      <c r="X2091" s="82" t="s">
        <v>3287</v>
      </c>
      <c r="Y2091" s="82" t="s">
        <v>4430</v>
      </c>
      <c r="Z2091" s="82" t="s">
        <v>2429</v>
      </c>
      <c r="AA2091" s="6"/>
      <c r="AB2091" s="6"/>
      <c r="AC2091" s="82"/>
      <c r="AD2091" s="82"/>
      <c r="AE2091" s="82"/>
    </row>
    <row r="2092" spans="1:31" s="103" customFormat="1" ht="29.25" hidden="1" customHeight="1">
      <c r="A2092" s="312">
        <v>2091</v>
      </c>
      <c r="B2092" s="74" t="s">
        <v>5022</v>
      </c>
      <c r="C2092" s="6">
        <v>42873</v>
      </c>
      <c r="D2092" s="82" t="s">
        <v>3537</v>
      </c>
      <c r="E2092" s="82" t="s">
        <v>3150</v>
      </c>
      <c r="F2092" s="82" t="s">
        <v>5024</v>
      </c>
      <c r="G2092" s="82" t="s">
        <v>3919</v>
      </c>
      <c r="H2092" s="82"/>
      <c r="I2092" s="108"/>
      <c r="J2092" s="82"/>
      <c r="K2092" s="82" t="s">
        <v>3497</v>
      </c>
      <c r="L2092" s="82" t="s">
        <v>4564</v>
      </c>
      <c r="M2092" s="82" t="s">
        <v>4565</v>
      </c>
      <c r="N2092" s="324" t="str">
        <f>INDEX(软件产品清单!H:H,MATCH(出库记录!K2092&amp;出库记录!L2092,软件产品清单!AB:AB,0))</f>
        <v>标准产品</v>
      </c>
      <c r="O2092" s="82" t="s">
        <v>1557</v>
      </c>
      <c r="P2092" s="82" t="s">
        <v>8438</v>
      </c>
      <c r="Q2092" s="82" t="s">
        <v>4</v>
      </c>
      <c r="R2092" s="82" t="s">
        <v>2429</v>
      </c>
      <c r="S2092" s="6"/>
      <c r="T2092" s="99">
        <v>1</v>
      </c>
      <c r="U2092" s="99">
        <v>1</v>
      </c>
      <c r="V2092" s="99" t="s">
        <v>2429</v>
      </c>
      <c r="W2092" s="6">
        <v>42877</v>
      </c>
      <c r="X2092" s="82" t="s">
        <v>3265</v>
      </c>
      <c r="Y2092" s="82" t="s">
        <v>4430</v>
      </c>
      <c r="Z2092" s="82" t="s">
        <v>2549</v>
      </c>
      <c r="AA2092" s="6"/>
      <c r="AB2092" s="6"/>
      <c r="AC2092" s="82"/>
      <c r="AD2092" s="82"/>
      <c r="AE2092" s="82"/>
    </row>
    <row r="2093" spans="1:31" s="103" customFormat="1" ht="29.25" hidden="1" customHeight="1">
      <c r="A2093" s="312">
        <v>2092</v>
      </c>
      <c r="B2093" s="74" t="s">
        <v>5022</v>
      </c>
      <c r="C2093" s="6">
        <v>42873</v>
      </c>
      <c r="D2093" s="82" t="s">
        <v>3537</v>
      </c>
      <c r="E2093" s="82" t="s">
        <v>3150</v>
      </c>
      <c r="F2093" s="82" t="s">
        <v>5024</v>
      </c>
      <c r="G2093" s="82" t="s">
        <v>3919</v>
      </c>
      <c r="H2093" s="82"/>
      <c r="I2093" s="108"/>
      <c r="J2093" s="82"/>
      <c r="K2093" s="118" t="s">
        <v>745</v>
      </c>
      <c r="L2093" s="118" t="s">
        <v>27</v>
      </c>
      <c r="M2093" s="118" t="s">
        <v>3644</v>
      </c>
      <c r="N2093" s="324" t="str">
        <f>INDEX(软件产品清单!H:H,MATCH(出库记录!K2093&amp;出库记录!L2093,软件产品清单!AB:AB,0))</f>
        <v>标准产品</v>
      </c>
      <c r="O2093" s="82" t="s">
        <v>1557</v>
      </c>
      <c r="P2093" s="82" t="s">
        <v>8438</v>
      </c>
      <c r="Q2093" s="82" t="s">
        <v>1528</v>
      </c>
      <c r="R2093" s="82" t="s">
        <v>2429</v>
      </c>
      <c r="S2093" s="6"/>
      <c r="T2093" s="99">
        <v>1</v>
      </c>
      <c r="U2093" s="99">
        <v>1</v>
      </c>
      <c r="V2093" s="99" t="s">
        <v>2429</v>
      </c>
      <c r="W2093" s="6">
        <v>42877</v>
      </c>
      <c r="X2093" s="82" t="s">
        <v>3287</v>
      </c>
      <c r="Y2093" s="82" t="s">
        <v>4430</v>
      </c>
      <c r="Z2093" s="82" t="s">
        <v>2549</v>
      </c>
      <c r="AA2093" s="6"/>
      <c r="AB2093" s="6"/>
      <c r="AC2093" s="82"/>
      <c r="AD2093" s="82"/>
      <c r="AE2093" s="82"/>
    </row>
    <row r="2094" spans="1:31" s="103" customFormat="1" ht="29.25" hidden="1" customHeight="1">
      <c r="A2094" s="312">
        <v>2093</v>
      </c>
      <c r="B2094" s="74" t="s">
        <v>5022</v>
      </c>
      <c r="C2094" s="6">
        <v>42873</v>
      </c>
      <c r="D2094" s="82" t="s">
        <v>3537</v>
      </c>
      <c r="E2094" s="82" t="s">
        <v>3150</v>
      </c>
      <c r="F2094" s="82" t="s">
        <v>5024</v>
      </c>
      <c r="G2094" s="82" t="s">
        <v>3919</v>
      </c>
      <c r="H2094" s="82"/>
      <c r="I2094" s="108"/>
      <c r="J2094" s="82"/>
      <c r="K2094" s="82" t="s">
        <v>4533</v>
      </c>
      <c r="L2094" s="82" t="s">
        <v>4534</v>
      </c>
      <c r="M2094" s="82" t="s">
        <v>4535</v>
      </c>
      <c r="N2094" s="324" t="str">
        <f>INDEX(软件产品清单!H:H,MATCH(出库记录!K2094&amp;出库记录!L2094,软件产品清单!AB:AB,0))</f>
        <v>标准产品</v>
      </c>
      <c r="O2094" s="82" t="s">
        <v>1504</v>
      </c>
      <c r="P2094" s="82" t="s">
        <v>8438</v>
      </c>
      <c r="Q2094" s="82" t="s">
        <v>4</v>
      </c>
      <c r="R2094" s="82" t="s">
        <v>2429</v>
      </c>
      <c r="S2094" s="6"/>
      <c r="T2094" s="99">
        <v>1</v>
      </c>
      <c r="U2094" s="99">
        <v>1</v>
      </c>
      <c r="V2094" s="99" t="s">
        <v>2429</v>
      </c>
      <c r="W2094" s="6">
        <v>42877</v>
      </c>
      <c r="X2094" s="82" t="s">
        <v>3287</v>
      </c>
      <c r="Y2094" s="82" t="s">
        <v>4430</v>
      </c>
      <c r="Z2094" s="82" t="s">
        <v>2549</v>
      </c>
      <c r="AA2094" s="6"/>
      <c r="AB2094" s="6"/>
      <c r="AC2094" s="82"/>
      <c r="AD2094" s="82"/>
      <c r="AE2094" s="82"/>
    </row>
    <row r="2095" spans="1:31" s="103" customFormat="1" ht="29.25" hidden="1" customHeight="1">
      <c r="A2095" s="312">
        <v>2094</v>
      </c>
      <c r="B2095" s="74" t="s">
        <v>5025</v>
      </c>
      <c r="C2095" s="6">
        <v>42873</v>
      </c>
      <c r="D2095" s="82" t="s">
        <v>4556</v>
      </c>
      <c r="E2095" s="82" t="s">
        <v>3169</v>
      </c>
      <c r="F2095" s="82"/>
      <c r="G2095" s="82" t="s">
        <v>5026</v>
      </c>
      <c r="H2095" s="82"/>
      <c r="I2095" s="108"/>
      <c r="J2095" s="82"/>
      <c r="K2095" s="82" t="s">
        <v>3548</v>
      </c>
      <c r="L2095" s="82" t="s">
        <v>2465</v>
      </c>
      <c r="M2095" s="82" t="s">
        <v>3549</v>
      </c>
      <c r="N2095" s="324" t="str">
        <f>INDEX(软件产品清单!H:H,MATCH(出库记录!K2095&amp;出库记录!L2095,软件产品清单!AB:AB,0))</f>
        <v>标准产品</v>
      </c>
      <c r="O2095" s="82" t="s">
        <v>1621</v>
      </c>
      <c r="P2095" s="82" t="s">
        <v>8439</v>
      </c>
      <c r="Q2095" s="82" t="s">
        <v>1517</v>
      </c>
      <c r="R2095" s="82" t="s">
        <v>2429</v>
      </c>
      <c r="S2095" s="6"/>
      <c r="T2095" s="82" t="s">
        <v>2429</v>
      </c>
      <c r="U2095" s="99" t="s">
        <v>2429</v>
      </c>
      <c r="V2095" s="99" t="s">
        <v>3303</v>
      </c>
      <c r="W2095" s="6"/>
      <c r="X2095" s="82" t="s">
        <v>3265</v>
      </c>
      <c r="Y2095" s="82"/>
      <c r="Z2095" s="82" t="s">
        <v>2549</v>
      </c>
      <c r="AA2095" s="6">
        <v>42874</v>
      </c>
      <c r="AB2095" s="6">
        <v>43058</v>
      </c>
      <c r="AC2095" s="82" t="s">
        <v>2517</v>
      </c>
      <c r="AD2095" s="82" t="s">
        <v>4556</v>
      </c>
      <c r="AE2095" s="82"/>
    </row>
    <row r="2096" spans="1:31" s="103" customFormat="1" ht="29.25" hidden="1" customHeight="1">
      <c r="A2096" s="312">
        <v>2095</v>
      </c>
      <c r="B2096" s="74" t="s">
        <v>5025</v>
      </c>
      <c r="C2096" s="6">
        <v>42873</v>
      </c>
      <c r="D2096" s="82" t="s">
        <v>4556</v>
      </c>
      <c r="E2096" s="82" t="s">
        <v>3169</v>
      </c>
      <c r="F2096" s="82"/>
      <c r="G2096" s="82" t="s">
        <v>5026</v>
      </c>
      <c r="H2096" s="82"/>
      <c r="I2096" s="108"/>
      <c r="J2096" s="82"/>
      <c r="K2096" s="82" t="s">
        <v>4096</v>
      </c>
      <c r="L2096" s="82" t="s">
        <v>2465</v>
      </c>
      <c r="M2096" s="82" t="s">
        <v>4097</v>
      </c>
      <c r="N2096" s="324" t="str">
        <f>INDEX(软件产品清单!H:H,MATCH(出库记录!K2096&amp;出库记录!L2096,软件产品清单!AB:AB,0))</f>
        <v>标准产品</v>
      </c>
      <c r="O2096" s="82" t="s">
        <v>1621</v>
      </c>
      <c r="P2096" s="82" t="s">
        <v>8439</v>
      </c>
      <c r="Q2096" s="82" t="s">
        <v>1517</v>
      </c>
      <c r="R2096" s="82" t="s">
        <v>2429</v>
      </c>
      <c r="S2096" s="6"/>
      <c r="T2096" s="82" t="s">
        <v>2429</v>
      </c>
      <c r="U2096" s="99" t="s">
        <v>2429</v>
      </c>
      <c r="V2096" s="99" t="s">
        <v>3303</v>
      </c>
      <c r="W2096" s="6"/>
      <c r="X2096" s="82" t="s">
        <v>3265</v>
      </c>
      <c r="Y2096" s="82"/>
      <c r="Z2096" s="82" t="s">
        <v>2549</v>
      </c>
      <c r="AA2096" s="6">
        <v>42874</v>
      </c>
      <c r="AB2096" s="6">
        <v>43058</v>
      </c>
      <c r="AC2096" s="82" t="s">
        <v>2517</v>
      </c>
      <c r="AD2096" s="82" t="s">
        <v>4556</v>
      </c>
      <c r="AE2096" s="82"/>
    </row>
    <row r="2097" spans="1:31" s="103" customFormat="1" ht="29.25" hidden="1" customHeight="1">
      <c r="A2097" s="312">
        <v>2096</v>
      </c>
      <c r="B2097" s="74" t="s">
        <v>5025</v>
      </c>
      <c r="C2097" s="6">
        <v>42873</v>
      </c>
      <c r="D2097" s="82" t="s">
        <v>4556</v>
      </c>
      <c r="E2097" s="82" t="s">
        <v>3169</v>
      </c>
      <c r="F2097" s="82"/>
      <c r="G2097" s="82" t="s">
        <v>5026</v>
      </c>
      <c r="H2097" s="82"/>
      <c r="I2097" s="108"/>
      <c r="J2097" s="82"/>
      <c r="K2097" s="82" t="s">
        <v>4102</v>
      </c>
      <c r="L2097" s="82" t="s">
        <v>3732</v>
      </c>
      <c r="M2097" s="82" t="s">
        <v>4103</v>
      </c>
      <c r="N2097" s="324" t="str">
        <f>INDEX(软件产品清单!H:H,MATCH(出库记录!K2097&amp;出库记录!L2097,软件产品清单!AB:AB,0))</f>
        <v>Demo</v>
      </c>
      <c r="O2097" s="82" t="s">
        <v>1583</v>
      </c>
      <c r="P2097" s="82" t="s">
        <v>8439</v>
      </c>
      <c r="Q2097" s="82" t="s">
        <v>1517</v>
      </c>
      <c r="R2097" s="82" t="s">
        <v>2429</v>
      </c>
      <c r="S2097" s="6"/>
      <c r="T2097" s="82" t="s">
        <v>2429</v>
      </c>
      <c r="U2097" s="99" t="s">
        <v>2429</v>
      </c>
      <c r="V2097" s="99" t="s">
        <v>3303</v>
      </c>
      <c r="W2097" s="6"/>
      <c r="X2097" s="82" t="s">
        <v>3265</v>
      </c>
      <c r="Y2097" s="82"/>
      <c r="Z2097" s="82" t="s">
        <v>2549</v>
      </c>
      <c r="AA2097" s="6">
        <v>42874</v>
      </c>
      <c r="AB2097" s="6">
        <v>43058</v>
      </c>
      <c r="AC2097" s="82" t="s">
        <v>2517</v>
      </c>
      <c r="AD2097" s="82" t="s">
        <v>4556</v>
      </c>
      <c r="AE2097" s="82"/>
    </row>
    <row r="2098" spans="1:31" s="103" customFormat="1" ht="29.25" hidden="1" customHeight="1">
      <c r="A2098" s="312">
        <v>2097</v>
      </c>
      <c r="B2098" s="74" t="s">
        <v>5025</v>
      </c>
      <c r="C2098" s="6">
        <v>42873</v>
      </c>
      <c r="D2098" s="82" t="s">
        <v>4556</v>
      </c>
      <c r="E2098" s="82" t="s">
        <v>3169</v>
      </c>
      <c r="F2098" s="82"/>
      <c r="G2098" s="82" t="s">
        <v>5026</v>
      </c>
      <c r="H2098" s="82"/>
      <c r="I2098" s="108"/>
      <c r="J2098" s="82"/>
      <c r="K2098" s="82" t="s">
        <v>4098</v>
      </c>
      <c r="L2098" s="82" t="s">
        <v>3732</v>
      </c>
      <c r="M2098" s="82" t="s">
        <v>4099</v>
      </c>
      <c r="N2098" s="324" t="str">
        <f>INDEX(软件产品清单!H:H,MATCH(出库记录!K2098&amp;出库记录!L2098,软件产品清单!AB:AB,0))</f>
        <v>Demo</v>
      </c>
      <c r="O2098" s="82" t="s">
        <v>1504</v>
      </c>
      <c r="P2098" s="82" t="s">
        <v>8439</v>
      </c>
      <c r="Q2098" s="82" t="s">
        <v>1517</v>
      </c>
      <c r="R2098" s="82" t="s">
        <v>2429</v>
      </c>
      <c r="S2098" s="6"/>
      <c r="T2098" s="82" t="s">
        <v>2429</v>
      </c>
      <c r="U2098" s="99" t="s">
        <v>2429</v>
      </c>
      <c r="V2098" s="99" t="s">
        <v>3303</v>
      </c>
      <c r="W2098" s="6"/>
      <c r="X2098" s="82" t="s">
        <v>3265</v>
      </c>
      <c r="Y2098" s="82"/>
      <c r="Z2098" s="82" t="s">
        <v>2549</v>
      </c>
      <c r="AA2098" s="6">
        <v>42874</v>
      </c>
      <c r="AB2098" s="6">
        <v>43058</v>
      </c>
      <c r="AC2098" s="82" t="s">
        <v>2517</v>
      </c>
      <c r="AD2098" s="82" t="s">
        <v>4556</v>
      </c>
      <c r="AE2098" s="82"/>
    </row>
    <row r="2099" spans="1:31" s="103" customFormat="1" ht="29.25" hidden="1" customHeight="1">
      <c r="A2099" s="312">
        <v>2098</v>
      </c>
      <c r="B2099" s="74" t="s">
        <v>5027</v>
      </c>
      <c r="C2099" s="6">
        <v>42873</v>
      </c>
      <c r="D2099" s="82" t="s">
        <v>4009</v>
      </c>
      <c r="E2099" s="82" t="s">
        <v>3026</v>
      </c>
      <c r="F2099" s="82"/>
      <c r="G2099" s="82" t="s">
        <v>5028</v>
      </c>
      <c r="H2099" s="82"/>
      <c r="I2099" s="108"/>
      <c r="J2099" s="82"/>
      <c r="K2099" s="82" t="s">
        <v>3548</v>
      </c>
      <c r="L2099" s="82" t="s">
        <v>2465</v>
      </c>
      <c r="M2099" s="82" t="s">
        <v>3549</v>
      </c>
      <c r="N2099" s="324" t="str">
        <f>INDEX(软件产品清单!H:H,MATCH(出库记录!K2099&amp;出库记录!L2099,软件产品清单!AB:AB,0))</f>
        <v>标准产品</v>
      </c>
      <c r="O2099" s="82" t="s">
        <v>1621</v>
      </c>
      <c r="P2099" s="82" t="s">
        <v>8439</v>
      </c>
      <c r="Q2099" s="82" t="s">
        <v>1517</v>
      </c>
      <c r="R2099" s="82" t="s">
        <v>2549</v>
      </c>
      <c r="S2099" s="6">
        <v>42877</v>
      </c>
      <c r="T2099" s="82" t="s">
        <v>2429</v>
      </c>
      <c r="U2099" s="99" t="s">
        <v>2429</v>
      </c>
      <c r="V2099" s="99" t="s">
        <v>3303</v>
      </c>
      <c r="W2099" s="6"/>
      <c r="X2099" s="82" t="s">
        <v>3265</v>
      </c>
      <c r="Y2099" s="82"/>
      <c r="Z2099" s="82" t="s">
        <v>2549</v>
      </c>
      <c r="AA2099" s="6"/>
      <c r="AB2099" s="6"/>
      <c r="AC2099" s="82"/>
      <c r="AD2099" s="82"/>
      <c r="AE2099" s="82"/>
    </row>
    <row r="2100" spans="1:31" s="103" customFormat="1" ht="29.25" hidden="1" customHeight="1">
      <c r="A2100" s="312">
        <v>2099</v>
      </c>
      <c r="B2100" s="74" t="s">
        <v>5027</v>
      </c>
      <c r="C2100" s="6">
        <v>42873</v>
      </c>
      <c r="D2100" s="82" t="s">
        <v>4009</v>
      </c>
      <c r="E2100" s="82" t="s">
        <v>3026</v>
      </c>
      <c r="F2100" s="82"/>
      <c r="G2100" s="82" t="s">
        <v>5028</v>
      </c>
      <c r="H2100" s="82"/>
      <c r="I2100" s="108"/>
      <c r="J2100" s="82"/>
      <c r="K2100" s="82" t="s">
        <v>3533</v>
      </c>
      <c r="L2100" s="82" t="s">
        <v>4607</v>
      </c>
      <c r="M2100" s="82" t="s">
        <v>4361</v>
      </c>
      <c r="N2100" s="324" t="str">
        <f>INDEX(软件产品清单!H:H,MATCH(出库记录!K2100&amp;出库记录!L2100,软件产品清单!AB:AB,0))</f>
        <v>标准产品</v>
      </c>
      <c r="O2100" s="82" t="s">
        <v>1621</v>
      </c>
      <c r="P2100" s="82" t="s">
        <v>8439</v>
      </c>
      <c r="Q2100" s="82" t="s">
        <v>1517</v>
      </c>
      <c r="R2100" s="82" t="s">
        <v>2549</v>
      </c>
      <c r="S2100" s="6">
        <v>42877</v>
      </c>
      <c r="T2100" s="82" t="s">
        <v>2429</v>
      </c>
      <c r="U2100" s="99" t="s">
        <v>2429</v>
      </c>
      <c r="V2100" s="99" t="s">
        <v>3303</v>
      </c>
      <c r="W2100" s="6"/>
      <c r="X2100" s="82" t="s">
        <v>3265</v>
      </c>
      <c r="Y2100" s="82"/>
      <c r="Z2100" s="82" t="s">
        <v>2549</v>
      </c>
      <c r="AA2100" s="6"/>
      <c r="AB2100" s="6"/>
      <c r="AC2100" s="82"/>
      <c r="AD2100" s="82"/>
      <c r="AE2100" s="82"/>
    </row>
    <row r="2101" spans="1:31" s="103" customFormat="1" ht="29.25" hidden="1" customHeight="1">
      <c r="A2101" s="312">
        <v>2100</v>
      </c>
      <c r="B2101" s="74" t="s">
        <v>5027</v>
      </c>
      <c r="C2101" s="6">
        <v>42873</v>
      </c>
      <c r="D2101" s="82" t="s">
        <v>4009</v>
      </c>
      <c r="E2101" s="82" t="s">
        <v>3026</v>
      </c>
      <c r="F2101" s="82"/>
      <c r="G2101" s="82" t="s">
        <v>5028</v>
      </c>
      <c r="H2101" s="82"/>
      <c r="I2101" s="108"/>
      <c r="J2101" s="82"/>
      <c r="K2101" s="82" t="s">
        <v>4476</v>
      </c>
      <c r="L2101" s="82" t="s">
        <v>4477</v>
      </c>
      <c r="M2101" s="82" t="s">
        <v>4478</v>
      </c>
      <c r="N2101" s="324" t="str">
        <f>INDEX(软件产品清单!H:H,MATCH(出库记录!K2101&amp;出库记录!L2101,软件产品清单!AB:AB,0))</f>
        <v>标准产品</v>
      </c>
      <c r="O2101" s="82" t="s">
        <v>1621</v>
      </c>
      <c r="P2101" s="82" t="s">
        <v>8439</v>
      </c>
      <c r="Q2101" s="82" t="s">
        <v>1517</v>
      </c>
      <c r="R2101" s="82" t="s">
        <v>2549</v>
      </c>
      <c r="S2101" s="6">
        <v>42877</v>
      </c>
      <c r="T2101" s="82" t="s">
        <v>2429</v>
      </c>
      <c r="U2101" s="99" t="s">
        <v>2429</v>
      </c>
      <c r="V2101" s="99" t="s">
        <v>3303</v>
      </c>
      <c r="W2101" s="6"/>
      <c r="X2101" s="82" t="s">
        <v>3265</v>
      </c>
      <c r="Y2101" s="82"/>
      <c r="Z2101" s="82" t="s">
        <v>2549</v>
      </c>
      <c r="AA2101" s="6"/>
      <c r="AB2101" s="6"/>
      <c r="AC2101" s="82"/>
      <c r="AD2101" s="82"/>
      <c r="AE2101" s="82"/>
    </row>
    <row r="2102" spans="1:31" s="103" customFormat="1" ht="29.25" hidden="1" customHeight="1">
      <c r="A2102" s="312">
        <v>2101</v>
      </c>
      <c r="B2102" s="74" t="s">
        <v>5027</v>
      </c>
      <c r="C2102" s="6">
        <v>42873</v>
      </c>
      <c r="D2102" s="82" t="s">
        <v>4009</v>
      </c>
      <c r="E2102" s="82" t="s">
        <v>3026</v>
      </c>
      <c r="F2102" s="82"/>
      <c r="G2102" s="82" t="s">
        <v>5028</v>
      </c>
      <c r="H2102" s="82"/>
      <c r="I2102" s="108"/>
      <c r="J2102" s="82"/>
      <c r="K2102" s="82" t="s">
        <v>3660</v>
      </c>
      <c r="L2102" s="82" t="s">
        <v>3089</v>
      </c>
      <c r="M2102" s="82" t="s">
        <v>3661</v>
      </c>
      <c r="N2102" s="324" t="str">
        <f>INDEX(软件产品清单!H:H,MATCH(出库记录!K2102&amp;出库记录!L2102,软件产品清单!AB:AB,0))</f>
        <v>标准产品</v>
      </c>
      <c r="O2102" s="82" t="s">
        <v>1627</v>
      </c>
      <c r="P2102" s="82" t="s">
        <v>8439</v>
      </c>
      <c r="Q2102" s="82" t="s">
        <v>1517</v>
      </c>
      <c r="R2102" s="82" t="s">
        <v>2549</v>
      </c>
      <c r="S2102" s="6">
        <v>42877</v>
      </c>
      <c r="T2102" s="82" t="s">
        <v>2429</v>
      </c>
      <c r="U2102" s="99" t="s">
        <v>2429</v>
      </c>
      <c r="V2102" s="99" t="s">
        <v>3303</v>
      </c>
      <c r="W2102" s="6"/>
      <c r="X2102" s="82" t="s">
        <v>3265</v>
      </c>
      <c r="Y2102" s="82"/>
      <c r="Z2102" s="82" t="s">
        <v>2549</v>
      </c>
      <c r="AA2102" s="6"/>
      <c r="AB2102" s="6"/>
      <c r="AC2102" s="82"/>
      <c r="AD2102" s="82"/>
      <c r="AE2102" s="82"/>
    </row>
    <row r="2103" spans="1:31" s="103" customFormat="1" ht="29.25" hidden="1" customHeight="1">
      <c r="A2103" s="312">
        <v>2102</v>
      </c>
      <c r="B2103" s="74" t="s">
        <v>5027</v>
      </c>
      <c r="C2103" s="6">
        <v>42873</v>
      </c>
      <c r="D2103" s="82" t="s">
        <v>4009</v>
      </c>
      <c r="E2103" s="82" t="s">
        <v>3026</v>
      </c>
      <c r="F2103" s="82"/>
      <c r="G2103" s="82" t="s">
        <v>5028</v>
      </c>
      <c r="H2103" s="82"/>
      <c r="I2103" s="108"/>
      <c r="J2103" s="82"/>
      <c r="K2103" s="82" t="s">
        <v>3356</v>
      </c>
      <c r="L2103" s="82" t="s">
        <v>2465</v>
      </c>
      <c r="M2103" s="92" t="s">
        <v>4088</v>
      </c>
      <c r="N2103" s="324" t="str">
        <f>INDEX(软件产品清单!H:H,MATCH(出库记录!K2103&amp;出库记录!L2103,软件产品清单!AB:AB,0))</f>
        <v>标准产品</v>
      </c>
      <c r="O2103" s="82" t="s">
        <v>1621</v>
      </c>
      <c r="P2103" s="82" t="s">
        <v>8439</v>
      </c>
      <c r="Q2103" s="82" t="s">
        <v>4</v>
      </c>
      <c r="R2103" s="82" t="s">
        <v>2549</v>
      </c>
      <c r="S2103" s="6">
        <v>42877</v>
      </c>
      <c r="T2103" s="82" t="s">
        <v>2429</v>
      </c>
      <c r="U2103" s="99" t="s">
        <v>2429</v>
      </c>
      <c r="V2103" s="99" t="s">
        <v>3303</v>
      </c>
      <c r="W2103" s="6"/>
      <c r="X2103" s="82" t="s">
        <v>3265</v>
      </c>
      <c r="Y2103" s="82"/>
      <c r="Z2103" s="82" t="s">
        <v>2549</v>
      </c>
      <c r="AA2103" s="6"/>
      <c r="AB2103" s="6"/>
      <c r="AC2103" s="82"/>
      <c r="AD2103" s="82"/>
      <c r="AE2103" s="82"/>
    </row>
    <row r="2104" spans="1:31" s="103" customFormat="1" ht="29.25" hidden="1" customHeight="1">
      <c r="A2104" s="312">
        <v>2103</v>
      </c>
      <c r="B2104" s="74" t="s">
        <v>5027</v>
      </c>
      <c r="C2104" s="6">
        <v>42873</v>
      </c>
      <c r="D2104" s="82" t="s">
        <v>4009</v>
      </c>
      <c r="E2104" s="82" t="s">
        <v>3026</v>
      </c>
      <c r="F2104" s="82"/>
      <c r="G2104" s="82" t="s">
        <v>5028</v>
      </c>
      <c r="H2104" s="82"/>
      <c r="I2104" s="108"/>
      <c r="J2104" s="82"/>
      <c r="K2104" s="82" t="s">
        <v>4096</v>
      </c>
      <c r="L2104" s="82" t="s">
        <v>2465</v>
      </c>
      <c r="M2104" s="82" t="s">
        <v>4097</v>
      </c>
      <c r="N2104" s="324" t="str">
        <f>INDEX(软件产品清单!H:H,MATCH(出库记录!K2104&amp;出库记录!L2104,软件产品清单!AB:AB,0))</f>
        <v>标准产品</v>
      </c>
      <c r="O2104" s="82" t="s">
        <v>1621</v>
      </c>
      <c r="P2104" s="82" t="s">
        <v>8439</v>
      </c>
      <c r="Q2104" s="82" t="s">
        <v>1517</v>
      </c>
      <c r="R2104" s="82" t="s">
        <v>2549</v>
      </c>
      <c r="S2104" s="6">
        <v>42877</v>
      </c>
      <c r="T2104" s="82" t="s">
        <v>2429</v>
      </c>
      <c r="U2104" s="99" t="s">
        <v>2429</v>
      </c>
      <c r="V2104" s="99" t="s">
        <v>3303</v>
      </c>
      <c r="W2104" s="6"/>
      <c r="X2104" s="82" t="s">
        <v>3265</v>
      </c>
      <c r="Y2104" s="82"/>
      <c r="Z2104" s="82" t="s">
        <v>2549</v>
      </c>
      <c r="AA2104" s="6"/>
      <c r="AB2104" s="6"/>
      <c r="AC2104" s="82"/>
      <c r="AD2104" s="82"/>
      <c r="AE2104" s="82"/>
    </row>
    <row r="2105" spans="1:31" s="103" customFormat="1" ht="29.25" hidden="1" customHeight="1">
      <c r="A2105" s="312">
        <v>2104</v>
      </c>
      <c r="B2105" s="74" t="s">
        <v>5027</v>
      </c>
      <c r="C2105" s="6">
        <v>42873</v>
      </c>
      <c r="D2105" s="82" t="s">
        <v>4009</v>
      </c>
      <c r="E2105" s="82" t="s">
        <v>3026</v>
      </c>
      <c r="F2105" s="82"/>
      <c r="G2105" s="82" t="s">
        <v>5028</v>
      </c>
      <c r="H2105" s="82"/>
      <c r="I2105" s="108"/>
      <c r="J2105" s="82"/>
      <c r="K2105" s="82" t="s">
        <v>4098</v>
      </c>
      <c r="L2105" s="82" t="s">
        <v>3732</v>
      </c>
      <c r="M2105" s="82" t="s">
        <v>4099</v>
      </c>
      <c r="N2105" s="324" t="str">
        <f>INDEX(软件产品清单!H:H,MATCH(出库记录!K2105&amp;出库记录!L2105,软件产品清单!AB:AB,0))</f>
        <v>Demo</v>
      </c>
      <c r="O2105" s="82" t="s">
        <v>1504</v>
      </c>
      <c r="P2105" s="82" t="s">
        <v>8439</v>
      </c>
      <c r="Q2105" s="82" t="s">
        <v>1517</v>
      </c>
      <c r="R2105" s="82" t="s">
        <v>2549</v>
      </c>
      <c r="S2105" s="6">
        <v>42877</v>
      </c>
      <c r="T2105" s="82" t="s">
        <v>2429</v>
      </c>
      <c r="U2105" s="99" t="s">
        <v>2429</v>
      </c>
      <c r="V2105" s="99" t="s">
        <v>3303</v>
      </c>
      <c r="W2105" s="6"/>
      <c r="X2105" s="82" t="s">
        <v>3265</v>
      </c>
      <c r="Y2105" s="82"/>
      <c r="Z2105" s="82" t="s">
        <v>2549</v>
      </c>
      <c r="AA2105" s="6"/>
      <c r="AB2105" s="6"/>
      <c r="AC2105" s="82"/>
      <c r="AD2105" s="82"/>
      <c r="AE2105" s="82"/>
    </row>
    <row r="2106" spans="1:31" s="103" customFormat="1" ht="29.25" hidden="1" customHeight="1">
      <c r="A2106" s="312">
        <v>2105</v>
      </c>
      <c r="B2106" s="74" t="s">
        <v>5029</v>
      </c>
      <c r="C2106" s="6">
        <v>42873</v>
      </c>
      <c r="D2106" s="82" t="s">
        <v>3149</v>
      </c>
      <c r="E2106" s="82" t="s">
        <v>3291</v>
      </c>
      <c r="F2106" s="82"/>
      <c r="G2106" s="82" t="s">
        <v>5030</v>
      </c>
      <c r="H2106" s="82"/>
      <c r="I2106" s="108"/>
      <c r="J2106" s="82"/>
      <c r="K2106" s="82" t="s">
        <v>3046</v>
      </c>
      <c r="L2106" s="82" t="s">
        <v>3047</v>
      </c>
      <c r="M2106" s="82" t="s">
        <v>3863</v>
      </c>
      <c r="N2106" s="324" t="str">
        <f>INDEX(软件产品清单!H:H,MATCH(出库记录!K2106&amp;出库记录!L2106,软件产品清单!AB:AB,0))</f>
        <v>标准产品</v>
      </c>
      <c r="O2106" s="82" t="s">
        <v>1504</v>
      </c>
      <c r="P2106" s="82" t="s">
        <v>8438</v>
      </c>
      <c r="Q2106" s="82" t="s">
        <v>69</v>
      </c>
      <c r="R2106" s="82" t="s">
        <v>2429</v>
      </c>
      <c r="S2106" s="6"/>
      <c r="T2106" s="82" t="s">
        <v>2429</v>
      </c>
      <c r="U2106" s="99" t="s">
        <v>2429</v>
      </c>
      <c r="V2106" s="99" t="s">
        <v>3303</v>
      </c>
      <c r="W2106" s="6"/>
      <c r="X2106" s="82" t="s">
        <v>3265</v>
      </c>
      <c r="Y2106" s="82"/>
      <c r="Z2106" s="82" t="s">
        <v>2549</v>
      </c>
      <c r="AA2106" s="6">
        <v>42873</v>
      </c>
      <c r="AB2106" s="6">
        <v>44835</v>
      </c>
      <c r="AC2106" s="82" t="s">
        <v>2517</v>
      </c>
      <c r="AD2106" s="82" t="s">
        <v>3230</v>
      </c>
      <c r="AE2106" s="82" t="s">
        <v>5031</v>
      </c>
    </row>
    <row r="2107" spans="1:31" s="103" customFormat="1" ht="29.25" hidden="1" customHeight="1">
      <c r="A2107" s="312">
        <v>2106</v>
      </c>
      <c r="B2107" s="74" t="s">
        <v>5032</v>
      </c>
      <c r="C2107" s="6">
        <v>42874</v>
      </c>
      <c r="D2107" s="82" t="s">
        <v>3049</v>
      </c>
      <c r="E2107" s="82" t="s">
        <v>2828</v>
      </c>
      <c r="F2107" s="82" t="s">
        <v>4772</v>
      </c>
      <c r="G2107" s="82" t="s">
        <v>4773</v>
      </c>
      <c r="H2107" s="82" t="s">
        <v>3052</v>
      </c>
      <c r="I2107" s="99" t="s">
        <v>4668</v>
      </c>
      <c r="J2107" s="82" t="s">
        <v>3056</v>
      </c>
      <c r="K2107" s="82" t="s">
        <v>3056</v>
      </c>
      <c r="L2107" s="82" t="s">
        <v>3057</v>
      </c>
      <c r="M2107" s="82" t="s">
        <v>3766</v>
      </c>
      <c r="N2107" s="324" t="str">
        <f>INDEX(软件产品清单!H:H,MATCH(出库记录!K2107&amp;出库记录!L2107,软件产品清单!AB:AB,0))</f>
        <v>标准产品</v>
      </c>
      <c r="O2107" s="82" t="s">
        <v>1557</v>
      </c>
      <c r="P2107" s="82" t="s">
        <v>8438</v>
      </c>
      <c r="Q2107" s="82" t="s">
        <v>4</v>
      </c>
      <c r="R2107" s="82" t="s">
        <v>2429</v>
      </c>
      <c r="S2107" s="6"/>
      <c r="T2107" s="82" t="s">
        <v>2429</v>
      </c>
      <c r="U2107" s="99" t="s">
        <v>2429</v>
      </c>
      <c r="V2107" s="99" t="s">
        <v>3303</v>
      </c>
      <c r="W2107" s="6"/>
      <c r="X2107" s="82" t="s">
        <v>3265</v>
      </c>
      <c r="Y2107" s="82"/>
      <c r="Z2107" s="82" t="s">
        <v>2549</v>
      </c>
      <c r="AA2107" s="6">
        <v>42873</v>
      </c>
      <c r="AB2107" s="11" t="s">
        <v>2516</v>
      </c>
      <c r="AC2107" s="99" t="s">
        <v>2517</v>
      </c>
      <c r="AD2107" s="99" t="s">
        <v>3049</v>
      </c>
      <c r="AE2107" s="82" t="s">
        <v>5033</v>
      </c>
    </row>
    <row r="2108" spans="1:31" s="103" customFormat="1" ht="29.25" hidden="1" customHeight="1">
      <c r="A2108" s="312">
        <v>2107</v>
      </c>
      <c r="B2108" s="74" t="s">
        <v>5034</v>
      </c>
      <c r="C2108" s="6">
        <v>42874</v>
      </c>
      <c r="D2108" s="82" t="s">
        <v>3230</v>
      </c>
      <c r="E2108" s="82" t="s">
        <v>3141</v>
      </c>
      <c r="F2108" s="82"/>
      <c r="G2108" s="82"/>
      <c r="H2108" s="82"/>
      <c r="I2108" s="108"/>
      <c r="J2108" s="82"/>
      <c r="K2108" s="82" t="s">
        <v>5035</v>
      </c>
      <c r="L2108" s="82" t="s">
        <v>2465</v>
      </c>
      <c r="M2108" s="82" t="s">
        <v>5036</v>
      </c>
      <c r="N2108" s="324" t="str">
        <f>INDEX(软件产品清单!H:H,MATCH(出库记录!K2108&amp;出库记录!L2108,软件产品清单!AB:AB,0))</f>
        <v>标准产品</v>
      </c>
      <c r="O2108" s="82" t="s">
        <v>1569</v>
      </c>
      <c r="P2108" s="82" t="s">
        <v>8439</v>
      </c>
      <c r="Q2108" s="82" t="s">
        <v>1517</v>
      </c>
      <c r="R2108" s="82" t="s">
        <v>2549</v>
      </c>
      <c r="S2108" s="6">
        <v>42874</v>
      </c>
      <c r="T2108" s="82" t="s">
        <v>2429</v>
      </c>
      <c r="U2108" s="99" t="s">
        <v>2429</v>
      </c>
      <c r="V2108" s="99" t="s">
        <v>3303</v>
      </c>
      <c r="W2108" s="6"/>
      <c r="X2108" s="82" t="s">
        <v>3287</v>
      </c>
      <c r="Y2108" s="82" t="s">
        <v>3230</v>
      </c>
      <c r="Z2108" s="82" t="s">
        <v>2549</v>
      </c>
      <c r="AA2108" s="6">
        <v>42877</v>
      </c>
      <c r="AB2108" s="6">
        <v>43241</v>
      </c>
      <c r="AC2108" s="82" t="s">
        <v>2517</v>
      </c>
      <c r="AD2108" s="82" t="s">
        <v>3230</v>
      </c>
      <c r="AE2108" s="82"/>
    </row>
    <row r="2109" spans="1:31" s="103" customFormat="1" ht="29.25" hidden="1" customHeight="1">
      <c r="A2109" s="312">
        <v>2108</v>
      </c>
      <c r="B2109" s="74" t="s">
        <v>5037</v>
      </c>
      <c r="C2109" s="6">
        <v>42874</v>
      </c>
      <c r="D2109" s="82" t="s">
        <v>5038</v>
      </c>
      <c r="E2109" s="82" t="s">
        <v>2828</v>
      </c>
      <c r="F2109" s="82" t="s">
        <v>5039</v>
      </c>
      <c r="G2109" s="82" t="s">
        <v>3270</v>
      </c>
      <c r="H2109" s="82" t="s">
        <v>5038</v>
      </c>
      <c r="I2109" s="108">
        <v>9100</v>
      </c>
      <c r="J2109" s="82" t="s">
        <v>3475</v>
      </c>
      <c r="K2109" s="82" t="s">
        <v>3475</v>
      </c>
      <c r="L2109" s="82" t="s">
        <v>2403</v>
      </c>
      <c r="M2109" s="82" t="s">
        <v>5040</v>
      </c>
      <c r="N2109" s="324" t="str">
        <f>INDEX(软件产品清单!H:H,MATCH(出库记录!K2109&amp;出库记录!L2109,软件产品清单!AB:AB,0))</f>
        <v>Demo</v>
      </c>
      <c r="O2109" s="82" t="s">
        <v>1621</v>
      </c>
      <c r="P2109" s="82" t="s">
        <v>8439</v>
      </c>
      <c r="Q2109" s="82" t="s">
        <v>4</v>
      </c>
      <c r="R2109" s="82" t="s">
        <v>2429</v>
      </c>
      <c r="S2109" s="6">
        <v>42879</v>
      </c>
      <c r="T2109" s="99">
        <v>1</v>
      </c>
      <c r="U2109" s="99">
        <v>1</v>
      </c>
      <c r="V2109" s="99" t="s">
        <v>3303</v>
      </c>
      <c r="W2109" s="6"/>
      <c r="X2109" s="82" t="s">
        <v>3287</v>
      </c>
      <c r="Y2109" s="82" t="s">
        <v>4430</v>
      </c>
      <c r="Z2109" s="82" t="s">
        <v>2549</v>
      </c>
      <c r="AA2109" s="6"/>
      <c r="AB2109" s="6"/>
      <c r="AC2109" s="82"/>
      <c r="AD2109" s="82"/>
      <c r="AE2109" s="82"/>
    </row>
    <row r="2110" spans="1:31" s="103" customFormat="1" ht="29.25" hidden="1" customHeight="1">
      <c r="A2110" s="312">
        <v>2109</v>
      </c>
      <c r="B2110" s="74" t="s">
        <v>5037</v>
      </c>
      <c r="C2110" s="6">
        <v>42874</v>
      </c>
      <c r="D2110" s="82" t="s">
        <v>5038</v>
      </c>
      <c r="E2110" s="82" t="s">
        <v>2828</v>
      </c>
      <c r="F2110" s="82" t="s">
        <v>5039</v>
      </c>
      <c r="G2110" s="82" t="s">
        <v>3270</v>
      </c>
      <c r="H2110" s="82" t="s">
        <v>5038</v>
      </c>
      <c r="I2110" s="108">
        <v>20000</v>
      </c>
      <c r="J2110" s="82" t="s">
        <v>4860</v>
      </c>
      <c r="K2110" s="82" t="s">
        <v>4860</v>
      </c>
      <c r="L2110" s="82" t="s">
        <v>2465</v>
      </c>
      <c r="M2110" s="82" t="s">
        <v>3273</v>
      </c>
      <c r="N2110" s="324" t="str">
        <f>INDEX(软件产品清单!H:H,MATCH(出库记录!K2110&amp;出库记录!L2110,软件产品清单!AB:AB,0))</f>
        <v>Demo</v>
      </c>
      <c r="O2110" s="82" t="s">
        <v>1621</v>
      </c>
      <c r="P2110" s="82" t="s">
        <v>8439</v>
      </c>
      <c r="Q2110" s="82" t="s">
        <v>4</v>
      </c>
      <c r="R2110" s="82" t="s">
        <v>2429</v>
      </c>
      <c r="S2110" s="6">
        <v>42879</v>
      </c>
      <c r="T2110" s="99">
        <v>1</v>
      </c>
      <c r="U2110" s="99">
        <v>1</v>
      </c>
      <c r="V2110" s="99" t="s">
        <v>3303</v>
      </c>
      <c r="W2110" s="6"/>
      <c r="X2110" s="82" t="s">
        <v>3287</v>
      </c>
      <c r="Y2110" s="82" t="s">
        <v>4430</v>
      </c>
      <c r="Z2110" s="82" t="s">
        <v>2549</v>
      </c>
      <c r="AA2110" s="6"/>
      <c r="AB2110" s="6"/>
      <c r="AC2110" s="82"/>
      <c r="AD2110" s="82"/>
      <c r="AE2110" s="82"/>
    </row>
    <row r="2111" spans="1:31" s="103" customFormat="1" ht="29.25" hidden="1" customHeight="1">
      <c r="A2111" s="312">
        <v>2110</v>
      </c>
      <c r="B2111" s="74" t="s">
        <v>5041</v>
      </c>
      <c r="C2111" s="6">
        <v>42874</v>
      </c>
      <c r="D2111" s="82" t="s">
        <v>4750</v>
      </c>
      <c r="E2111" s="82" t="s">
        <v>2828</v>
      </c>
      <c r="F2111" s="82" t="s">
        <v>5042</v>
      </c>
      <c r="G2111" s="82" t="s">
        <v>5043</v>
      </c>
      <c r="H2111" s="82" t="s">
        <v>4750</v>
      </c>
      <c r="I2111" s="108">
        <v>3020</v>
      </c>
      <c r="J2111" s="82" t="s">
        <v>3280</v>
      </c>
      <c r="K2111" s="82" t="s">
        <v>3280</v>
      </c>
      <c r="L2111" s="82" t="s">
        <v>3281</v>
      </c>
      <c r="M2111" s="82" t="s">
        <v>3686</v>
      </c>
      <c r="N2111" s="324" t="str">
        <f>INDEX(软件产品清单!H:H,MATCH(出库记录!K2111&amp;出库记录!L2111,软件产品清单!AB:AB,0))</f>
        <v>标准产品</v>
      </c>
      <c r="O2111" s="82" t="s">
        <v>1557</v>
      </c>
      <c r="P2111" s="82" t="s">
        <v>8438</v>
      </c>
      <c r="Q2111" s="82" t="s">
        <v>1</v>
      </c>
      <c r="R2111" s="82" t="s">
        <v>2429</v>
      </c>
      <c r="S2111" s="6"/>
      <c r="T2111" s="99">
        <v>1</v>
      </c>
      <c r="U2111" s="99">
        <v>3</v>
      </c>
      <c r="V2111" s="99" t="s">
        <v>2429</v>
      </c>
      <c r="W2111" s="6">
        <v>42880</v>
      </c>
      <c r="X2111" s="82" t="s">
        <v>3287</v>
      </c>
      <c r="Y2111" s="82" t="s">
        <v>4430</v>
      </c>
      <c r="Z2111" s="82" t="s">
        <v>2549</v>
      </c>
      <c r="AA2111" s="6"/>
      <c r="AB2111" s="6"/>
      <c r="AC2111" s="82"/>
      <c r="AD2111" s="82"/>
      <c r="AE2111" s="82"/>
    </row>
    <row r="2112" spans="1:31" s="103" customFormat="1" ht="29.25" hidden="1" customHeight="1">
      <c r="A2112" s="312">
        <v>2111</v>
      </c>
      <c r="B2112" s="74" t="s">
        <v>5044</v>
      </c>
      <c r="C2112" s="6">
        <v>42875</v>
      </c>
      <c r="D2112" s="82" t="s">
        <v>3035</v>
      </c>
      <c r="E2112" s="82" t="s">
        <v>2828</v>
      </c>
      <c r="F2112" s="82" t="s">
        <v>5045</v>
      </c>
      <c r="G2112" s="82" t="s">
        <v>5046</v>
      </c>
      <c r="H2112" s="82" t="s">
        <v>3035</v>
      </c>
      <c r="I2112" s="108">
        <v>150000</v>
      </c>
      <c r="J2112" s="82" t="s">
        <v>935</v>
      </c>
      <c r="K2112" s="82" t="s">
        <v>935</v>
      </c>
      <c r="L2112" s="82" t="s">
        <v>952</v>
      </c>
      <c r="M2112" s="82" t="s">
        <v>3767</v>
      </c>
      <c r="N2112" s="324" t="str">
        <f>INDEX(软件产品清单!H:H,MATCH(出库记录!K2112&amp;出库记录!L2112,软件产品清单!AB:AB,0))</f>
        <v>标准产品</v>
      </c>
      <c r="O2112" s="82" t="s">
        <v>1615</v>
      </c>
      <c r="P2112" s="82" t="s">
        <v>8440</v>
      </c>
      <c r="Q2112" s="82" t="s">
        <v>1553</v>
      </c>
      <c r="R2112" s="82" t="s">
        <v>2429</v>
      </c>
      <c r="S2112" s="6"/>
      <c r="T2112" s="99">
        <v>1</v>
      </c>
      <c r="U2112" s="99">
        <v>2</v>
      </c>
      <c r="V2112" s="99" t="s">
        <v>2429</v>
      </c>
      <c r="W2112" s="6">
        <v>42881</v>
      </c>
      <c r="X2112" s="82" t="s">
        <v>3287</v>
      </c>
      <c r="Y2112" s="82" t="s">
        <v>4430</v>
      </c>
      <c r="Z2112" s="82" t="s">
        <v>2429</v>
      </c>
      <c r="AA2112" s="6"/>
      <c r="AB2112" s="6"/>
      <c r="AC2112" s="82"/>
      <c r="AD2112" s="82"/>
      <c r="AE2112" s="82"/>
    </row>
    <row r="2113" spans="1:31" s="103" customFormat="1" ht="29.25" hidden="1" customHeight="1">
      <c r="A2113" s="312">
        <v>2112</v>
      </c>
      <c r="B2113" s="74" t="s">
        <v>5044</v>
      </c>
      <c r="C2113" s="6">
        <v>42875</v>
      </c>
      <c r="D2113" s="82" t="s">
        <v>3035</v>
      </c>
      <c r="E2113" s="82" t="s">
        <v>2828</v>
      </c>
      <c r="F2113" s="82" t="s">
        <v>5045</v>
      </c>
      <c r="G2113" s="82" t="s">
        <v>5046</v>
      </c>
      <c r="H2113" s="82" t="s">
        <v>3035</v>
      </c>
      <c r="I2113" s="108">
        <v>60000</v>
      </c>
      <c r="J2113" s="82" t="s">
        <v>2171</v>
      </c>
      <c r="K2113" s="82" t="s">
        <v>2171</v>
      </c>
      <c r="L2113" s="82" t="s">
        <v>3456</v>
      </c>
      <c r="M2113" s="82" t="s">
        <v>3457</v>
      </c>
      <c r="N2113" s="324" t="str">
        <f>INDEX(软件产品清单!H:H,MATCH(出库记录!K2113&amp;出库记录!L2113,软件产品清单!AB:AB,0))</f>
        <v>标准产品</v>
      </c>
      <c r="O2113" s="82" t="s">
        <v>1557</v>
      </c>
      <c r="P2113" s="82" t="s">
        <v>8440</v>
      </c>
      <c r="Q2113" s="82" t="s">
        <v>1553</v>
      </c>
      <c r="R2113" s="82" t="s">
        <v>2429</v>
      </c>
      <c r="S2113" s="6"/>
      <c r="T2113" s="99">
        <v>1</v>
      </c>
      <c r="U2113" s="99">
        <v>1</v>
      </c>
      <c r="V2113" s="99" t="s">
        <v>2429</v>
      </c>
      <c r="W2113" s="6">
        <v>42881</v>
      </c>
      <c r="X2113" s="82" t="s">
        <v>3287</v>
      </c>
      <c r="Y2113" s="82" t="s">
        <v>4430</v>
      </c>
      <c r="Z2113" s="82" t="s">
        <v>2429</v>
      </c>
      <c r="AA2113" s="6"/>
      <c r="AB2113" s="6"/>
      <c r="AC2113" s="82"/>
      <c r="AD2113" s="82"/>
      <c r="AE2113" s="82"/>
    </row>
    <row r="2114" spans="1:31" s="103" customFormat="1" ht="29.25" hidden="1" customHeight="1">
      <c r="A2114" s="312">
        <v>2113</v>
      </c>
      <c r="B2114" s="74" t="s">
        <v>5044</v>
      </c>
      <c r="C2114" s="6">
        <v>42875</v>
      </c>
      <c r="D2114" s="82" t="s">
        <v>3035</v>
      </c>
      <c r="E2114" s="82" t="s">
        <v>2828</v>
      </c>
      <c r="F2114" s="82" t="s">
        <v>5047</v>
      </c>
      <c r="G2114" s="82" t="s">
        <v>5046</v>
      </c>
      <c r="H2114" s="82" t="s">
        <v>3035</v>
      </c>
      <c r="I2114" s="108">
        <v>120000</v>
      </c>
      <c r="J2114" s="82" t="s">
        <v>925</v>
      </c>
      <c r="K2114" s="82" t="s">
        <v>925</v>
      </c>
      <c r="L2114" s="82" t="s">
        <v>933</v>
      </c>
      <c r="M2114" s="82" t="s">
        <v>3763</v>
      </c>
      <c r="N2114" s="324" t="str">
        <f>INDEX(软件产品清单!H:H,MATCH(出库记录!K2114&amp;出库记录!L2114,软件产品清单!AB:AB,0))</f>
        <v>标准产品</v>
      </c>
      <c r="O2114" s="82" t="s">
        <v>1615</v>
      </c>
      <c r="P2114" s="82" t="s">
        <v>8440</v>
      </c>
      <c r="Q2114" s="82" t="s">
        <v>1553</v>
      </c>
      <c r="R2114" s="82" t="s">
        <v>2429</v>
      </c>
      <c r="S2114" s="6"/>
      <c r="T2114" s="99">
        <v>1</v>
      </c>
      <c r="U2114" s="99">
        <v>1</v>
      </c>
      <c r="V2114" s="99" t="s">
        <v>2429</v>
      </c>
      <c r="W2114" s="6">
        <v>42881</v>
      </c>
      <c r="X2114" s="82" t="s">
        <v>3287</v>
      </c>
      <c r="Y2114" s="82" t="s">
        <v>4430</v>
      </c>
      <c r="Z2114" s="82" t="s">
        <v>2429</v>
      </c>
      <c r="AA2114" s="6"/>
      <c r="AB2114" s="6"/>
      <c r="AC2114" s="82"/>
      <c r="AD2114" s="82"/>
      <c r="AE2114" s="82"/>
    </row>
    <row r="2115" spans="1:31" s="103" customFormat="1" ht="29.25" hidden="1" customHeight="1">
      <c r="A2115" s="312">
        <v>2114</v>
      </c>
      <c r="B2115" s="74" t="s">
        <v>5044</v>
      </c>
      <c r="C2115" s="6">
        <v>42875</v>
      </c>
      <c r="D2115" s="82" t="s">
        <v>3035</v>
      </c>
      <c r="E2115" s="82" t="s">
        <v>2828</v>
      </c>
      <c r="F2115" s="82" t="s">
        <v>5047</v>
      </c>
      <c r="G2115" s="82" t="s">
        <v>5046</v>
      </c>
      <c r="H2115" s="82" t="s">
        <v>3035</v>
      </c>
      <c r="I2115" s="108">
        <v>145000</v>
      </c>
      <c r="J2115" s="82" t="s">
        <v>1933</v>
      </c>
      <c r="K2115" s="82" t="s">
        <v>1933</v>
      </c>
      <c r="L2115" s="82" t="s">
        <v>3925</v>
      </c>
      <c r="M2115" s="82" t="s">
        <v>4826</v>
      </c>
      <c r="N2115" s="324" t="str">
        <f>INDEX(软件产品清单!H:H,MATCH(出库记录!K2115&amp;出库记录!L2115,软件产品清单!AB:AB,0))</f>
        <v>标准产品</v>
      </c>
      <c r="O2115" s="82" t="s">
        <v>1557</v>
      </c>
      <c r="P2115" s="82" t="s">
        <v>8440</v>
      </c>
      <c r="Q2115" s="82" t="s">
        <v>4</v>
      </c>
      <c r="R2115" s="82" t="s">
        <v>2429</v>
      </c>
      <c r="S2115" s="6"/>
      <c r="T2115" s="99">
        <v>1</v>
      </c>
      <c r="U2115" s="99">
        <v>2</v>
      </c>
      <c r="V2115" s="99" t="s">
        <v>2429</v>
      </c>
      <c r="W2115" s="6">
        <v>42881</v>
      </c>
      <c r="X2115" s="82" t="s">
        <v>3287</v>
      </c>
      <c r="Y2115" s="82" t="s">
        <v>4430</v>
      </c>
      <c r="Z2115" s="82" t="s">
        <v>2429</v>
      </c>
      <c r="AA2115" s="6"/>
      <c r="AB2115" s="6"/>
      <c r="AC2115" s="82"/>
      <c r="AD2115" s="82"/>
      <c r="AE2115" s="82" t="s">
        <v>1670</v>
      </c>
    </row>
    <row r="2116" spans="1:31" s="103" customFormat="1" ht="29.25" hidden="1" customHeight="1">
      <c r="A2116" s="312">
        <v>2115</v>
      </c>
      <c r="B2116" s="74" t="s">
        <v>5044</v>
      </c>
      <c r="C2116" s="6">
        <v>42875</v>
      </c>
      <c r="D2116" s="82" t="s">
        <v>3035</v>
      </c>
      <c r="E2116" s="82" t="s">
        <v>2828</v>
      </c>
      <c r="F2116" s="82" t="s">
        <v>5047</v>
      </c>
      <c r="G2116" s="82" t="s">
        <v>5046</v>
      </c>
      <c r="H2116" s="82" t="s">
        <v>3035</v>
      </c>
      <c r="I2116" s="108">
        <v>140000</v>
      </c>
      <c r="J2116" s="82" t="s">
        <v>4828</v>
      </c>
      <c r="K2116" s="82" t="s">
        <v>849</v>
      </c>
      <c r="L2116" s="82" t="s">
        <v>939</v>
      </c>
      <c r="M2116" s="82" t="s">
        <v>4829</v>
      </c>
      <c r="N2116" s="324" t="str">
        <f>INDEX(软件产品清单!H:H,MATCH(出库记录!K2116&amp;出库记录!L2116,软件产品清单!AB:AB,0))</f>
        <v>标准产品</v>
      </c>
      <c r="O2116" s="82" t="s">
        <v>1557</v>
      </c>
      <c r="P2116" s="82" t="s">
        <v>8438</v>
      </c>
      <c r="Q2116" s="82" t="s">
        <v>1553</v>
      </c>
      <c r="R2116" s="82" t="s">
        <v>2429</v>
      </c>
      <c r="S2116" s="6"/>
      <c r="T2116" s="99">
        <v>1</v>
      </c>
      <c r="U2116" s="99">
        <v>0</v>
      </c>
      <c r="V2116" s="99" t="s">
        <v>2429</v>
      </c>
      <c r="W2116" s="6">
        <v>42881</v>
      </c>
      <c r="X2116" s="82" t="s">
        <v>3287</v>
      </c>
      <c r="Y2116" s="82" t="s">
        <v>4430</v>
      </c>
      <c r="Z2116" s="82" t="s">
        <v>2429</v>
      </c>
      <c r="AA2116" s="6"/>
      <c r="AB2116" s="6"/>
      <c r="AC2116" s="82"/>
      <c r="AD2116" s="82"/>
      <c r="AE2116" s="82"/>
    </row>
    <row r="2117" spans="1:31" s="103" customFormat="1" ht="29.25" hidden="1" customHeight="1">
      <c r="A2117" s="312">
        <v>2116</v>
      </c>
      <c r="B2117" s="74" t="s">
        <v>5044</v>
      </c>
      <c r="C2117" s="6">
        <v>42875</v>
      </c>
      <c r="D2117" s="82" t="s">
        <v>3035</v>
      </c>
      <c r="E2117" s="82" t="s">
        <v>2828</v>
      </c>
      <c r="F2117" s="82" t="s">
        <v>5047</v>
      </c>
      <c r="G2117" s="82" t="s">
        <v>5046</v>
      </c>
      <c r="H2117" s="82" t="s">
        <v>3035</v>
      </c>
      <c r="I2117" s="108">
        <v>670000</v>
      </c>
      <c r="J2117" s="82" t="s">
        <v>5048</v>
      </c>
      <c r="K2117" s="82" t="s">
        <v>3300</v>
      </c>
      <c r="L2117" s="82" t="s">
        <v>3301</v>
      </c>
      <c r="M2117" s="82" t="s">
        <v>3773</v>
      </c>
      <c r="N2117" s="324" t="str">
        <f>INDEX(软件产品清单!H:H,MATCH(出库记录!K2117&amp;出库记录!L2117,软件产品清单!AB:AB,0))</f>
        <v>标准产品</v>
      </c>
      <c r="O2117" s="82" t="s">
        <v>1557</v>
      </c>
      <c r="P2117" s="82" t="s">
        <v>8440</v>
      </c>
      <c r="Q2117" s="82" t="s">
        <v>1553</v>
      </c>
      <c r="R2117" s="82" t="s">
        <v>2429</v>
      </c>
      <c r="S2117" s="6"/>
      <c r="T2117" s="99">
        <v>4</v>
      </c>
      <c r="U2117" s="99">
        <v>0</v>
      </c>
      <c r="V2117" s="99" t="s">
        <v>2429</v>
      </c>
      <c r="W2117" s="6">
        <v>42881</v>
      </c>
      <c r="X2117" s="82" t="s">
        <v>3287</v>
      </c>
      <c r="Y2117" s="82" t="s">
        <v>4430</v>
      </c>
      <c r="Z2117" s="82" t="s">
        <v>2429</v>
      </c>
      <c r="AA2117" s="6"/>
      <c r="AB2117" s="6"/>
      <c r="AC2117" s="82"/>
      <c r="AD2117" s="82"/>
      <c r="AE2117" s="82" t="s">
        <v>5049</v>
      </c>
    </row>
    <row r="2118" spans="1:31" s="103" customFormat="1" ht="29.25" hidden="1" customHeight="1">
      <c r="A2118" s="312">
        <v>2117</v>
      </c>
      <c r="B2118" s="74" t="s">
        <v>5044</v>
      </c>
      <c r="C2118" s="6">
        <v>42875</v>
      </c>
      <c r="D2118" s="82" t="s">
        <v>3035</v>
      </c>
      <c r="E2118" s="82" t="s">
        <v>2828</v>
      </c>
      <c r="F2118" s="82" t="s">
        <v>5047</v>
      </c>
      <c r="G2118" s="82" t="s">
        <v>5046</v>
      </c>
      <c r="H2118" s="82" t="s">
        <v>3035</v>
      </c>
      <c r="I2118" s="108">
        <v>670000</v>
      </c>
      <c r="J2118" s="82" t="s">
        <v>5048</v>
      </c>
      <c r="K2118" s="82" t="s">
        <v>3300</v>
      </c>
      <c r="L2118" s="82" t="s">
        <v>3301</v>
      </c>
      <c r="M2118" s="82" t="s">
        <v>3302</v>
      </c>
      <c r="N2118" s="324" t="str">
        <f>INDEX(软件产品清单!H:H,MATCH(出库记录!K2118&amp;出库记录!L2118,软件产品清单!AB:AB,0))</f>
        <v>标准产品</v>
      </c>
      <c r="O2118" s="82" t="s">
        <v>1557</v>
      </c>
      <c r="P2118" s="82" t="s">
        <v>8440</v>
      </c>
      <c r="Q2118" s="82" t="s">
        <v>1553</v>
      </c>
      <c r="R2118" s="82" t="s">
        <v>2429</v>
      </c>
      <c r="S2118" s="6"/>
      <c r="T2118" s="99">
        <v>1</v>
      </c>
      <c r="U2118" s="99">
        <v>1</v>
      </c>
      <c r="V2118" s="99" t="s">
        <v>2429</v>
      </c>
      <c r="W2118" s="6">
        <v>42881</v>
      </c>
      <c r="X2118" s="82" t="s">
        <v>3287</v>
      </c>
      <c r="Y2118" s="82" t="s">
        <v>4430</v>
      </c>
      <c r="Z2118" s="82" t="s">
        <v>2429</v>
      </c>
      <c r="AA2118" s="6"/>
      <c r="AB2118" s="6"/>
      <c r="AC2118" s="82"/>
      <c r="AD2118" s="82"/>
      <c r="AE2118" s="82"/>
    </row>
    <row r="2119" spans="1:31" s="103" customFormat="1" ht="29.25" hidden="1" customHeight="1">
      <c r="A2119" s="312">
        <v>2118</v>
      </c>
      <c r="B2119" s="74" t="s">
        <v>5044</v>
      </c>
      <c r="C2119" s="6">
        <v>42875</v>
      </c>
      <c r="D2119" s="82" t="s">
        <v>3035</v>
      </c>
      <c r="E2119" s="82" t="s">
        <v>2828</v>
      </c>
      <c r="F2119" s="82" t="s">
        <v>5047</v>
      </c>
      <c r="G2119" s="82" t="s">
        <v>5046</v>
      </c>
      <c r="H2119" s="82" t="s">
        <v>3035</v>
      </c>
      <c r="I2119" s="108">
        <v>168800</v>
      </c>
      <c r="J2119" s="82" t="s">
        <v>3056</v>
      </c>
      <c r="K2119" s="82" t="s">
        <v>3056</v>
      </c>
      <c r="L2119" s="82" t="s">
        <v>3057</v>
      </c>
      <c r="M2119" s="82" t="s">
        <v>3766</v>
      </c>
      <c r="N2119" s="324" t="str">
        <f>INDEX(软件产品清单!H:H,MATCH(出库记录!K2119&amp;出库记录!L2119,软件产品清单!AB:AB,0))</f>
        <v>标准产品</v>
      </c>
      <c r="O2119" s="82" t="s">
        <v>1557</v>
      </c>
      <c r="P2119" s="82" t="s">
        <v>8438</v>
      </c>
      <c r="Q2119" s="82" t="s">
        <v>4</v>
      </c>
      <c r="R2119" s="82" t="s">
        <v>2429</v>
      </c>
      <c r="S2119" s="6"/>
      <c r="T2119" s="99">
        <v>1</v>
      </c>
      <c r="U2119" s="99">
        <v>1</v>
      </c>
      <c r="V2119" s="99" t="s">
        <v>3303</v>
      </c>
      <c r="W2119" s="6">
        <v>42881</v>
      </c>
      <c r="X2119" s="82" t="s">
        <v>3287</v>
      </c>
      <c r="Y2119" s="82" t="s">
        <v>4430</v>
      </c>
      <c r="Z2119" s="82" t="s">
        <v>2549</v>
      </c>
      <c r="AA2119" s="6">
        <v>42878</v>
      </c>
      <c r="AB2119" s="6" t="s">
        <v>2516</v>
      </c>
      <c r="AC2119" s="82" t="s">
        <v>2517</v>
      </c>
      <c r="AD2119" s="82" t="s">
        <v>3035</v>
      </c>
      <c r="AE2119" s="82"/>
    </row>
    <row r="2120" spans="1:31" s="103" customFormat="1" ht="29.25" hidden="1" customHeight="1">
      <c r="A2120" s="312">
        <v>2119</v>
      </c>
      <c r="B2120" s="74" t="s">
        <v>5050</v>
      </c>
      <c r="C2120" s="6">
        <v>42877</v>
      </c>
      <c r="D2120" s="82" t="s">
        <v>4670</v>
      </c>
      <c r="E2120" s="82" t="s">
        <v>3291</v>
      </c>
      <c r="F2120" s="82" t="s">
        <v>5051</v>
      </c>
      <c r="G2120" s="82" t="s">
        <v>5043</v>
      </c>
      <c r="H2120" s="82" t="s">
        <v>4670</v>
      </c>
      <c r="I2120" s="108"/>
      <c r="J2120" s="82"/>
      <c r="K2120" s="82" t="s">
        <v>2535</v>
      </c>
      <c r="L2120" s="82" t="s">
        <v>5016</v>
      </c>
      <c r="M2120" s="93" t="s">
        <v>4129</v>
      </c>
      <c r="N2120" s="324" t="str">
        <f>INDEX(软件产品清单!H:H,MATCH(出库记录!K2120&amp;出库记录!L2120,软件产品清单!AB:AB,0))</f>
        <v>标准产品</v>
      </c>
      <c r="O2120" s="82" t="s">
        <v>1664</v>
      </c>
      <c r="P2120" s="82" t="s">
        <v>5874</v>
      </c>
      <c r="Q2120" s="82" t="s">
        <v>4</v>
      </c>
      <c r="R2120" s="82" t="s">
        <v>2549</v>
      </c>
      <c r="S2120" s="6">
        <v>42878</v>
      </c>
      <c r="T2120" s="99">
        <v>1</v>
      </c>
      <c r="U2120" s="99">
        <v>1</v>
      </c>
      <c r="V2120" s="99" t="s">
        <v>2429</v>
      </c>
      <c r="W2120" s="6">
        <v>42880</v>
      </c>
      <c r="X2120" s="82" t="s">
        <v>3287</v>
      </c>
      <c r="Y2120" s="82" t="s">
        <v>4430</v>
      </c>
      <c r="Z2120" s="82" t="s">
        <v>2549</v>
      </c>
      <c r="AA2120" s="6">
        <v>42878</v>
      </c>
      <c r="AB2120" s="6" t="s">
        <v>2516</v>
      </c>
      <c r="AC2120" s="82" t="s">
        <v>2517</v>
      </c>
      <c r="AD2120" s="82" t="s">
        <v>4670</v>
      </c>
      <c r="AE2120" s="82" t="s">
        <v>5052</v>
      </c>
    </row>
    <row r="2121" spans="1:31" s="103" customFormat="1" ht="29.25" hidden="1" customHeight="1">
      <c r="A2121" s="312">
        <v>2120</v>
      </c>
      <c r="B2121" s="74" t="s">
        <v>5053</v>
      </c>
      <c r="C2121" s="6">
        <v>42877</v>
      </c>
      <c r="D2121" s="82" t="s">
        <v>4095</v>
      </c>
      <c r="E2121" s="82" t="s">
        <v>3026</v>
      </c>
      <c r="F2121" s="82"/>
      <c r="G2121" s="82" t="s">
        <v>5054</v>
      </c>
      <c r="H2121" s="82"/>
      <c r="I2121" s="108"/>
      <c r="J2121" s="82"/>
      <c r="K2121" s="82" t="s">
        <v>3548</v>
      </c>
      <c r="L2121" s="82" t="s">
        <v>2465</v>
      </c>
      <c r="M2121" s="82" t="s">
        <v>3549</v>
      </c>
      <c r="N2121" s="324" t="str">
        <f>INDEX(软件产品清单!H:H,MATCH(出库记录!K2121&amp;出库记录!L2121,软件产品清单!AB:AB,0))</f>
        <v>标准产品</v>
      </c>
      <c r="O2121" s="82" t="s">
        <v>1621</v>
      </c>
      <c r="P2121" s="82" t="s">
        <v>8439</v>
      </c>
      <c r="Q2121" s="82" t="s">
        <v>1517</v>
      </c>
      <c r="R2121" s="82" t="s">
        <v>2429</v>
      </c>
      <c r="S2121" s="6"/>
      <c r="T2121" s="82" t="s">
        <v>2429</v>
      </c>
      <c r="U2121" s="99" t="s">
        <v>2429</v>
      </c>
      <c r="V2121" s="99" t="s">
        <v>3303</v>
      </c>
      <c r="W2121" s="6"/>
      <c r="X2121" s="82" t="s">
        <v>3265</v>
      </c>
      <c r="Y2121" s="82"/>
      <c r="Z2121" s="82" t="s">
        <v>2549</v>
      </c>
      <c r="AA2121" s="6">
        <v>42877</v>
      </c>
      <c r="AB2121" s="6">
        <v>43061</v>
      </c>
      <c r="AC2121" s="82" t="s">
        <v>2517</v>
      </c>
      <c r="AD2121" s="82" t="s">
        <v>5055</v>
      </c>
      <c r="AE2121" s="82"/>
    </row>
    <row r="2122" spans="1:31" s="103" customFormat="1" ht="29.25" hidden="1" customHeight="1">
      <c r="A2122" s="312">
        <v>2121</v>
      </c>
      <c r="B2122" s="74" t="s">
        <v>5053</v>
      </c>
      <c r="C2122" s="6">
        <v>42877</v>
      </c>
      <c r="D2122" s="82" t="s">
        <v>4095</v>
      </c>
      <c r="E2122" s="82" t="s">
        <v>3026</v>
      </c>
      <c r="F2122" s="82"/>
      <c r="G2122" s="82" t="s">
        <v>5054</v>
      </c>
      <c r="H2122" s="82"/>
      <c r="I2122" s="108"/>
      <c r="J2122" s="82"/>
      <c r="K2122" s="82" t="s">
        <v>3533</v>
      </c>
      <c r="L2122" s="82" t="s">
        <v>4607</v>
      </c>
      <c r="M2122" s="82" t="s">
        <v>4361</v>
      </c>
      <c r="N2122" s="324" t="str">
        <f>INDEX(软件产品清单!H:H,MATCH(出库记录!K2122&amp;出库记录!L2122,软件产品清单!AB:AB,0))</f>
        <v>标准产品</v>
      </c>
      <c r="O2122" s="82" t="s">
        <v>1621</v>
      </c>
      <c r="P2122" s="82" t="s">
        <v>8439</v>
      </c>
      <c r="Q2122" s="82" t="s">
        <v>1517</v>
      </c>
      <c r="R2122" s="82" t="s">
        <v>2429</v>
      </c>
      <c r="S2122" s="6"/>
      <c r="T2122" s="82" t="s">
        <v>2429</v>
      </c>
      <c r="U2122" s="99" t="s">
        <v>2429</v>
      </c>
      <c r="V2122" s="99" t="s">
        <v>3303</v>
      </c>
      <c r="W2122" s="6"/>
      <c r="X2122" s="82" t="s">
        <v>3265</v>
      </c>
      <c r="Y2122" s="82"/>
      <c r="Z2122" s="82" t="s">
        <v>2549</v>
      </c>
      <c r="AA2122" s="6">
        <v>42877</v>
      </c>
      <c r="AB2122" s="6">
        <v>43061</v>
      </c>
      <c r="AC2122" s="82" t="s">
        <v>2517</v>
      </c>
      <c r="AD2122" s="82" t="s">
        <v>5055</v>
      </c>
      <c r="AE2122" s="82"/>
    </row>
    <row r="2123" spans="1:31" s="103" customFormat="1" ht="29.25" hidden="1" customHeight="1">
      <c r="A2123" s="312">
        <v>2122</v>
      </c>
      <c r="B2123" s="74" t="s">
        <v>5053</v>
      </c>
      <c r="C2123" s="6">
        <v>42877</v>
      </c>
      <c r="D2123" s="82" t="s">
        <v>4095</v>
      </c>
      <c r="E2123" s="82" t="s">
        <v>3026</v>
      </c>
      <c r="F2123" s="82"/>
      <c r="G2123" s="82" t="s">
        <v>5054</v>
      </c>
      <c r="H2123" s="82"/>
      <c r="I2123" s="108"/>
      <c r="J2123" s="82"/>
      <c r="K2123" s="82" t="s">
        <v>4476</v>
      </c>
      <c r="L2123" s="82" t="s">
        <v>4477</v>
      </c>
      <c r="M2123" s="82" t="s">
        <v>4478</v>
      </c>
      <c r="N2123" s="324" t="str">
        <f>INDEX(软件产品清单!H:H,MATCH(出库记录!K2123&amp;出库记录!L2123,软件产品清单!AB:AB,0))</f>
        <v>标准产品</v>
      </c>
      <c r="O2123" s="82" t="s">
        <v>1621</v>
      </c>
      <c r="P2123" s="82" t="s">
        <v>8439</v>
      </c>
      <c r="Q2123" s="82" t="s">
        <v>1517</v>
      </c>
      <c r="R2123" s="82" t="s">
        <v>2429</v>
      </c>
      <c r="S2123" s="6"/>
      <c r="T2123" s="82" t="s">
        <v>2429</v>
      </c>
      <c r="U2123" s="99" t="s">
        <v>2429</v>
      </c>
      <c r="V2123" s="99" t="s">
        <v>3303</v>
      </c>
      <c r="W2123" s="6"/>
      <c r="X2123" s="82" t="s">
        <v>3265</v>
      </c>
      <c r="Y2123" s="82"/>
      <c r="Z2123" s="82" t="s">
        <v>2549</v>
      </c>
      <c r="AA2123" s="6">
        <v>42877</v>
      </c>
      <c r="AB2123" s="6">
        <v>43061</v>
      </c>
      <c r="AC2123" s="82" t="s">
        <v>2517</v>
      </c>
      <c r="AD2123" s="82" t="s">
        <v>5055</v>
      </c>
      <c r="AE2123" s="82"/>
    </row>
    <row r="2124" spans="1:31" s="103" customFormat="1" ht="29.25" hidden="1" customHeight="1">
      <c r="A2124" s="312">
        <v>2123</v>
      </c>
      <c r="B2124" s="74" t="s">
        <v>5053</v>
      </c>
      <c r="C2124" s="6">
        <v>42877</v>
      </c>
      <c r="D2124" s="82" t="s">
        <v>4095</v>
      </c>
      <c r="E2124" s="82" t="s">
        <v>3026</v>
      </c>
      <c r="F2124" s="82"/>
      <c r="G2124" s="82" t="s">
        <v>5054</v>
      </c>
      <c r="H2124" s="82"/>
      <c r="I2124" s="108"/>
      <c r="J2124" s="82"/>
      <c r="K2124" s="82" t="s">
        <v>3660</v>
      </c>
      <c r="L2124" s="82" t="s">
        <v>3089</v>
      </c>
      <c r="M2124" s="82" t="s">
        <v>3661</v>
      </c>
      <c r="N2124" s="324" t="str">
        <f>INDEX(软件产品清单!H:H,MATCH(出库记录!K2124&amp;出库记录!L2124,软件产品清单!AB:AB,0))</f>
        <v>标准产品</v>
      </c>
      <c r="O2124" s="82" t="s">
        <v>1627</v>
      </c>
      <c r="P2124" s="82" t="s">
        <v>8439</v>
      </c>
      <c r="Q2124" s="82" t="s">
        <v>1517</v>
      </c>
      <c r="R2124" s="82" t="s">
        <v>2429</v>
      </c>
      <c r="S2124" s="6"/>
      <c r="T2124" s="82" t="s">
        <v>2429</v>
      </c>
      <c r="U2124" s="99" t="s">
        <v>2429</v>
      </c>
      <c r="V2124" s="99" t="s">
        <v>3303</v>
      </c>
      <c r="W2124" s="6"/>
      <c r="X2124" s="82" t="s">
        <v>3265</v>
      </c>
      <c r="Y2124" s="82"/>
      <c r="Z2124" s="82" t="s">
        <v>2549</v>
      </c>
      <c r="AA2124" s="6">
        <v>42877</v>
      </c>
      <c r="AB2124" s="6">
        <v>43061</v>
      </c>
      <c r="AC2124" s="82" t="s">
        <v>2517</v>
      </c>
      <c r="AD2124" s="82" t="s">
        <v>5055</v>
      </c>
      <c r="AE2124" s="82"/>
    </row>
    <row r="2125" spans="1:31" s="103" customFormat="1" ht="29.25" hidden="1" customHeight="1">
      <c r="A2125" s="312">
        <v>2124</v>
      </c>
      <c r="B2125" s="74" t="s">
        <v>5053</v>
      </c>
      <c r="C2125" s="6">
        <v>42877</v>
      </c>
      <c r="D2125" s="82" t="s">
        <v>4095</v>
      </c>
      <c r="E2125" s="82" t="s">
        <v>3026</v>
      </c>
      <c r="F2125" s="82"/>
      <c r="G2125" s="82" t="s">
        <v>5054</v>
      </c>
      <c r="H2125" s="82"/>
      <c r="I2125" s="108"/>
      <c r="J2125" s="82"/>
      <c r="K2125" s="82" t="s">
        <v>4100</v>
      </c>
      <c r="L2125" s="82" t="s">
        <v>3732</v>
      </c>
      <c r="M2125" s="82" t="s">
        <v>4101</v>
      </c>
      <c r="N2125" s="324" t="str">
        <f>INDEX(软件产品清单!H:H,MATCH(出库记录!K2125&amp;出库记录!L2125,软件产品清单!AB:AB,0))</f>
        <v>Demo</v>
      </c>
      <c r="O2125" s="82" t="s">
        <v>1583</v>
      </c>
      <c r="P2125" s="82" t="s">
        <v>8439</v>
      </c>
      <c r="Q2125" s="82" t="s">
        <v>1517</v>
      </c>
      <c r="R2125" s="82" t="s">
        <v>2429</v>
      </c>
      <c r="S2125" s="6"/>
      <c r="T2125" s="82" t="s">
        <v>2429</v>
      </c>
      <c r="U2125" s="99" t="s">
        <v>2429</v>
      </c>
      <c r="V2125" s="99" t="s">
        <v>3303</v>
      </c>
      <c r="W2125" s="6"/>
      <c r="X2125" s="82" t="s">
        <v>3265</v>
      </c>
      <c r="Y2125" s="82"/>
      <c r="Z2125" s="82" t="s">
        <v>2549</v>
      </c>
      <c r="AA2125" s="6">
        <v>42877</v>
      </c>
      <c r="AB2125" s="6">
        <v>43061</v>
      </c>
      <c r="AC2125" s="82" t="s">
        <v>2517</v>
      </c>
      <c r="AD2125" s="82" t="s">
        <v>5055</v>
      </c>
      <c r="AE2125" s="82"/>
    </row>
    <row r="2126" spans="1:31" s="103" customFormat="1" ht="29.25" hidden="1" customHeight="1">
      <c r="A2126" s="312">
        <v>2125</v>
      </c>
      <c r="B2126" s="74" t="s">
        <v>5053</v>
      </c>
      <c r="C2126" s="6">
        <v>42877</v>
      </c>
      <c r="D2126" s="82" t="s">
        <v>4095</v>
      </c>
      <c r="E2126" s="82" t="s">
        <v>3026</v>
      </c>
      <c r="F2126" s="82"/>
      <c r="G2126" s="82" t="s">
        <v>5054</v>
      </c>
      <c r="H2126" s="82"/>
      <c r="I2126" s="108"/>
      <c r="J2126" s="82"/>
      <c r="K2126" s="82" t="s">
        <v>4102</v>
      </c>
      <c r="L2126" s="82" t="s">
        <v>3732</v>
      </c>
      <c r="M2126" s="82" t="s">
        <v>4103</v>
      </c>
      <c r="N2126" s="324" t="str">
        <f>INDEX(软件产品清单!H:H,MATCH(出库记录!K2126&amp;出库记录!L2126,软件产品清单!AB:AB,0))</f>
        <v>Demo</v>
      </c>
      <c r="O2126" s="82" t="s">
        <v>1583</v>
      </c>
      <c r="P2126" s="82" t="s">
        <v>8439</v>
      </c>
      <c r="Q2126" s="82" t="s">
        <v>1517</v>
      </c>
      <c r="R2126" s="82" t="s">
        <v>2429</v>
      </c>
      <c r="S2126" s="6"/>
      <c r="T2126" s="82" t="s">
        <v>2429</v>
      </c>
      <c r="U2126" s="99" t="s">
        <v>2429</v>
      </c>
      <c r="V2126" s="99" t="s">
        <v>3303</v>
      </c>
      <c r="W2126" s="6"/>
      <c r="X2126" s="82" t="s">
        <v>3265</v>
      </c>
      <c r="Y2126" s="82"/>
      <c r="Z2126" s="82" t="s">
        <v>2549</v>
      </c>
      <c r="AA2126" s="6">
        <v>42877</v>
      </c>
      <c r="AB2126" s="6">
        <v>43061</v>
      </c>
      <c r="AC2126" s="82" t="s">
        <v>2517</v>
      </c>
      <c r="AD2126" s="82" t="s">
        <v>5055</v>
      </c>
      <c r="AE2126" s="82"/>
    </row>
    <row r="2127" spans="1:31" s="103" customFormat="1" ht="29.25" hidden="1" customHeight="1">
      <c r="A2127" s="312">
        <v>2126</v>
      </c>
      <c r="B2127" s="74" t="s">
        <v>5053</v>
      </c>
      <c r="C2127" s="6">
        <v>42877</v>
      </c>
      <c r="D2127" s="82" t="s">
        <v>4095</v>
      </c>
      <c r="E2127" s="82" t="s">
        <v>3026</v>
      </c>
      <c r="F2127" s="82"/>
      <c r="G2127" s="82" t="s">
        <v>5054</v>
      </c>
      <c r="H2127" s="82"/>
      <c r="I2127" s="108"/>
      <c r="J2127" s="82"/>
      <c r="K2127" s="82" t="s">
        <v>3356</v>
      </c>
      <c r="L2127" s="82" t="s">
        <v>2465</v>
      </c>
      <c r="M2127" s="92" t="s">
        <v>4088</v>
      </c>
      <c r="N2127" s="324" t="str">
        <f>INDEX(软件产品清单!H:H,MATCH(出库记录!K2127&amp;出库记录!L2127,软件产品清单!AB:AB,0))</f>
        <v>标准产品</v>
      </c>
      <c r="O2127" s="82" t="s">
        <v>1621</v>
      </c>
      <c r="P2127" s="82" t="s">
        <v>8439</v>
      </c>
      <c r="Q2127" s="82" t="s">
        <v>4</v>
      </c>
      <c r="R2127" s="82" t="s">
        <v>2429</v>
      </c>
      <c r="S2127" s="6"/>
      <c r="T2127" s="82" t="s">
        <v>2429</v>
      </c>
      <c r="U2127" s="99" t="s">
        <v>2429</v>
      </c>
      <c r="V2127" s="99" t="s">
        <v>3303</v>
      </c>
      <c r="W2127" s="6"/>
      <c r="X2127" s="82" t="s">
        <v>3265</v>
      </c>
      <c r="Y2127" s="82"/>
      <c r="Z2127" s="82" t="s">
        <v>2549</v>
      </c>
      <c r="AA2127" s="6">
        <v>42877</v>
      </c>
      <c r="AB2127" s="6">
        <v>43061</v>
      </c>
      <c r="AC2127" s="82" t="s">
        <v>2517</v>
      </c>
      <c r="AD2127" s="82" t="s">
        <v>5055</v>
      </c>
      <c r="AE2127" s="82"/>
    </row>
    <row r="2128" spans="1:31" s="103" customFormat="1" ht="29.25" hidden="1" customHeight="1">
      <c r="A2128" s="312">
        <v>2127</v>
      </c>
      <c r="B2128" s="74" t="s">
        <v>5053</v>
      </c>
      <c r="C2128" s="6">
        <v>42877</v>
      </c>
      <c r="D2128" s="82" t="s">
        <v>4095</v>
      </c>
      <c r="E2128" s="82" t="s">
        <v>3026</v>
      </c>
      <c r="F2128" s="82"/>
      <c r="G2128" s="82" t="s">
        <v>5054</v>
      </c>
      <c r="H2128" s="82"/>
      <c r="I2128" s="108"/>
      <c r="J2128" s="82"/>
      <c r="K2128" s="82" t="s">
        <v>4096</v>
      </c>
      <c r="L2128" s="82" t="s">
        <v>2465</v>
      </c>
      <c r="M2128" s="82" t="s">
        <v>4097</v>
      </c>
      <c r="N2128" s="324" t="str">
        <f>INDEX(软件产品清单!H:H,MATCH(出库记录!K2128&amp;出库记录!L2128,软件产品清单!AB:AB,0))</f>
        <v>标准产品</v>
      </c>
      <c r="O2128" s="82" t="s">
        <v>1621</v>
      </c>
      <c r="P2128" s="82" t="s">
        <v>8439</v>
      </c>
      <c r="Q2128" s="82" t="s">
        <v>1517</v>
      </c>
      <c r="R2128" s="82" t="s">
        <v>2429</v>
      </c>
      <c r="S2128" s="6"/>
      <c r="T2128" s="82" t="s">
        <v>2429</v>
      </c>
      <c r="U2128" s="99" t="s">
        <v>2429</v>
      </c>
      <c r="V2128" s="99" t="s">
        <v>3303</v>
      </c>
      <c r="W2128" s="6"/>
      <c r="X2128" s="82" t="s">
        <v>3265</v>
      </c>
      <c r="Y2128" s="82"/>
      <c r="Z2128" s="82" t="s">
        <v>2549</v>
      </c>
      <c r="AA2128" s="6">
        <v>42877</v>
      </c>
      <c r="AB2128" s="6">
        <v>43061</v>
      </c>
      <c r="AC2128" s="82" t="s">
        <v>2517</v>
      </c>
      <c r="AD2128" s="82" t="s">
        <v>5055</v>
      </c>
      <c r="AE2128" s="82"/>
    </row>
    <row r="2129" spans="1:31" s="103" customFormat="1" ht="29.25" hidden="1" customHeight="1">
      <c r="A2129" s="312">
        <v>2128</v>
      </c>
      <c r="B2129" s="74" t="s">
        <v>5053</v>
      </c>
      <c r="C2129" s="6">
        <v>42877</v>
      </c>
      <c r="D2129" s="82" t="s">
        <v>4095</v>
      </c>
      <c r="E2129" s="82" t="s">
        <v>3026</v>
      </c>
      <c r="F2129" s="82"/>
      <c r="G2129" s="82" t="s">
        <v>5054</v>
      </c>
      <c r="H2129" s="82"/>
      <c r="I2129" s="108"/>
      <c r="J2129" s="82"/>
      <c r="K2129" s="82" t="s">
        <v>4098</v>
      </c>
      <c r="L2129" s="82" t="s">
        <v>3732</v>
      </c>
      <c r="M2129" s="82" t="s">
        <v>4099</v>
      </c>
      <c r="N2129" s="324" t="str">
        <f>INDEX(软件产品清单!H:H,MATCH(出库记录!K2129&amp;出库记录!L2129,软件产品清单!AB:AB,0))</f>
        <v>Demo</v>
      </c>
      <c r="O2129" s="82" t="s">
        <v>1504</v>
      </c>
      <c r="P2129" s="82" t="s">
        <v>8439</v>
      </c>
      <c r="Q2129" s="82" t="s">
        <v>1517</v>
      </c>
      <c r="R2129" s="82" t="s">
        <v>2429</v>
      </c>
      <c r="S2129" s="6"/>
      <c r="T2129" s="82" t="s">
        <v>2429</v>
      </c>
      <c r="U2129" s="99" t="s">
        <v>2429</v>
      </c>
      <c r="V2129" s="99" t="s">
        <v>3303</v>
      </c>
      <c r="W2129" s="6"/>
      <c r="X2129" s="82" t="s">
        <v>3265</v>
      </c>
      <c r="Y2129" s="82"/>
      <c r="Z2129" s="82" t="s">
        <v>2549</v>
      </c>
      <c r="AA2129" s="6">
        <v>42877</v>
      </c>
      <c r="AB2129" s="6">
        <v>43061</v>
      </c>
      <c r="AC2129" s="82" t="s">
        <v>2517</v>
      </c>
      <c r="AD2129" s="82" t="s">
        <v>5055</v>
      </c>
      <c r="AE2129" s="82"/>
    </row>
    <row r="2130" spans="1:31" s="103" customFormat="1" ht="29.25" hidden="1" customHeight="1">
      <c r="A2130" s="312">
        <v>2129</v>
      </c>
      <c r="B2130" s="74" t="s">
        <v>5056</v>
      </c>
      <c r="C2130" s="6">
        <v>42877</v>
      </c>
      <c r="D2130" s="82" t="s">
        <v>5057</v>
      </c>
      <c r="E2130" s="82" t="s">
        <v>3026</v>
      </c>
      <c r="F2130" s="82"/>
      <c r="G2130" s="82" t="s">
        <v>5058</v>
      </c>
      <c r="H2130" s="82"/>
      <c r="I2130" s="108"/>
      <c r="J2130" s="82"/>
      <c r="K2130" s="82" t="s">
        <v>3533</v>
      </c>
      <c r="L2130" s="82" t="s">
        <v>4607</v>
      </c>
      <c r="M2130" s="82" t="s">
        <v>4361</v>
      </c>
      <c r="N2130" s="324" t="str">
        <f>INDEX(软件产品清单!H:H,MATCH(出库记录!K2130&amp;出库记录!L2130,软件产品清单!AB:AB,0))</f>
        <v>标准产品</v>
      </c>
      <c r="O2130" s="82" t="s">
        <v>1621</v>
      </c>
      <c r="P2130" s="82" t="s">
        <v>8439</v>
      </c>
      <c r="Q2130" s="82" t="s">
        <v>1517</v>
      </c>
      <c r="R2130" s="82" t="s">
        <v>2549</v>
      </c>
      <c r="S2130" s="6">
        <v>42878</v>
      </c>
      <c r="T2130" s="82" t="s">
        <v>2429</v>
      </c>
      <c r="U2130" s="99" t="s">
        <v>2429</v>
      </c>
      <c r="V2130" s="99" t="s">
        <v>3303</v>
      </c>
      <c r="W2130" s="6"/>
      <c r="X2130" s="82" t="s">
        <v>3287</v>
      </c>
      <c r="Y2130" s="82" t="s">
        <v>5057</v>
      </c>
      <c r="Z2130" s="82" t="s">
        <v>2549</v>
      </c>
      <c r="AA2130" s="6">
        <v>42878</v>
      </c>
      <c r="AB2130" s="6">
        <v>42977</v>
      </c>
      <c r="AC2130" s="82" t="s">
        <v>2517</v>
      </c>
      <c r="AD2130" s="82" t="s">
        <v>3816</v>
      </c>
      <c r="AE2130" s="82"/>
    </row>
    <row r="2131" spans="1:31" s="103" customFormat="1" ht="29.25" hidden="1" customHeight="1">
      <c r="A2131" s="312">
        <v>2130</v>
      </c>
      <c r="B2131" s="74" t="s">
        <v>5056</v>
      </c>
      <c r="C2131" s="6">
        <v>42877</v>
      </c>
      <c r="D2131" s="82" t="s">
        <v>5057</v>
      </c>
      <c r="E2131" s="82" t="s">
        <v>3026</v>
      </c>
      <c r="F2131" s="82"/>
      <c r="G2131" s="82" t="s">
        <v>5058</v>
      </c>
      <c r="H2131" s="82"/>
      <c r="I2131" s="108"/>
      <c r="J2131" s="82"/>
      <c r="K2131" s="82" t="s">
        <v>3356</v>
      </c>
      <c r="L2131" s="82" t="s">
        <v>2465</v>
      </c>
      <c r="M2131" s="92" t="s">
        <v>4088</v>
      </c>
      <c r="N2131" s="324" t="str">
        <f>INDEX(软件产品清单!H:H,MATCH(出库记录!K2131&amp;出库记录!L2131,软件产品清单!AB:AB,0))</f>
        <v>标准产品</v>
      </c>
      <c r="O2131" s="82" t="s">
        <v>1621</v>
      </c>
      <c r="P2131" s="82" t="s">
        <v>8439</v>
      </c>
      <c r="Q2131" s="82" t="s">
        <v>4</v>
      </c>
      <c r="R2131" s="82" t="s">
        <v>2549</v>
      </c>
      <c r="S2131" s="6">
        <v>42878</v>
      </c>
      <c r="T2131" s="82" t="s">
        <v>2429</v>
      </c>
      <c r="U2131" s="99" t="s">
        <v>2429</v>
      </c>
      <c r="V2131" s="99" t="s">
        <v>3303</v>
      </c>
      <c r="W2131" s="6"/>
      <c r="X2131" s="82" t="s">
        <v>3287</v>
      </c>
      <c r="Y2131" s="82" t="s">
        <v>5057</v>
      </c>
      <c r="Z2131" s="82" t="s">
        <v>2549</v>
      </c>
      <c r="AA2131" s="6">
        <v>42878</v>
      </c>
      <c r="AB2131" s="6">
        <v>42977</v>
      </c>
      <c r="AC2131" s="82" t="s">
        <v>2517</v>
      </c>
      <c r="AD2131" s="82" t="s">
        <v>3816</v>
      </c>
      <c r="AE2131" s="82"/>
    </row>
    <row r="2132" spans="1:31" s="103" customFormat="1" ht="29.25" hidden="1" customHeight="1">
      <c r="A2132" s="312">
        <v>2131</v>
      </c>
      <c r="B2132" s="74" t="s">
        <v>5056</v>
      </c>
      <c r="C2132" s="6">
        <v>42877</v>
      </c>
      <c r="D2132" s="82" t="s">
        <v>5057</v>
      </c>
      <c r="E2132" s="82" t="s">
        <v>3026</v>
      </c>
      <c r="F2132" s="82"/>
      <c r="G2132" s="82" t="s">
        <v>5058</v>
      </c>
      <c r="H2132" s="82"/>
      <c r="I2132" s="108"/>
      <c r="J2132" s="82"/>
      <c r="K2132" s="82" t="s">
        <v>3548</v>
      </c>
      <c r="L2132" s="82" t="s">
        <v>2465</v>
      </c>
      <c r="M2132" s="82" t="s">
        <v>3549</v>
      </c>
      <c r="N2132" s="324" t="str">
        <f>INDEX(软件产品清单!H:H,MATCH(出库记录!K2132&amp;出库记录!L2132,软件产品清单!AB:AB,0))</f>
        <v>标准产品</v>
      </c>
      <c r="O2132" s="82" t="s">
        <v>1621</v>
      </c>
      <c r="P2132" s="82" t="s">
        <v>8439</v>
      </c>
      <c r="Q2132" s="82" t="s">
        <v>1517</v>
      </c>
      <c r="R2132" s="82" t="s">
        <v>2549</v>
      </c>
      <c r="S2132" s="6">
        <v>42878</v>
      </c>
      <c r="T2132" s="82" t="s">
        <v>2429</v>
      </c>
      <c r="U2132" s="99" t="s">
        <v>2429</v>
      </c>
      <c r="V2132" s="99" t="s">
        <v>3303</v>
      </c>
      <c r="W2132" s="6"/>
      <c r="X2132" s="82" t="s">
        <v>3287</v>
      </c>
      <c r="Y2132" s="82" t="s">
        <v>5057</v>
      </c>
      <c r="Z2132" s="82" t="s">
        <v>2549</v>
      </c>
      <c r="AA2132" s="6">
        <v>42878</v>
      </c>
      <c r="AB2132" s="6">
        <v>42977</v>
      </c>
      <c r="AC2132" s="82" t="s">
        <v>2517</v>
      </c>
      <c r="AD2132" s="82" t="s">
        <v>3816</v>
      </c>
      <c r="AE2132" s="82"/>
    </row>
    <row r="2133" spans="1:31" s="103" customFormat="1" ht="29.25" hidden="1" customHeight="1">
      <c r="A2133" s="312">
        <v>2132</v>
      </c>
      <c r="B2133" s="74" t="s">
        <v>5056</v>
      </c>
      <c r="C2133" s="6">
        <v>42877</v>
      </c>
      <c r="D2133" s="82" t="s">
        <v>5057</v>
      </c>
      <c r="E2133" s="82" t="s">
        <v>3026</v>
      </c>
      <c r="F2133" s="82"/>
      <c r="G2133" s="82" t="s">
        <v>5058</v>
      </c>
      <c r="H2133" s="82"/>
      <c r="I2133" s="108"/>
      <c r="J2133" s="82"/>
      <c r="K2133" s="82" t="s">
        <v>3660</v>
      </c>
      <c r="L2133" s="82" t="s">
        <v>3089</v>
      </c>
      <c r="M2133" s="82" t="s">
        <v>3661</v>
      </c>
      <c r="N2133" s="324" t="str">
        <f>INDEX(软件产品清单!H:H,MATCH(出库记录!K2133&amp;出库记录!L2133,软件产品清单!AB:AB,0))</f>
        <v>标准产品</v>
      </c>
      <c r="O2133" s="82" t="s">
        <v>1627</v>
      </c>
      <c r="P2133" s="82" t="s">
        <v>8439</v>
      </c>
      <c r="Q2133" s="82" t="s">
        <v>1517</v>
      </c>
      <c r="R2133" s="82" t="s">
        <v>2549</v>
      </c>
      <c r="S2133" s="6">
        <v>42878</v>
      </c>
      <c r="T2133" s="82" t="s">
        <v>2429</v>
      </c>
      <c r="U2133" s="99" t="s">
        <v>2429</v>
      </c>
      <c r="V2133" s="99" t="s">
        <v>3303</v>
      </c>
      <c r="W2133" s="6"/>
      <c r="X2133" s="82" t="s">
        <v>3287</v>
      </c>
      <c r="Y2133" s="82" t="s">
        <v>5057</v>
      </c>
      <c r="Z2133" s="82" t="s">
        <v>2549</v>
      </c>
      <c r="AA2133" s="6">
        <v>42878</v>
      </c>
      <c r="AB2133" s="6">
        <v>42977</v>
      </c>
      <c r="AC2133" s="82" t="s">
        <v>2517</v>
      </c>
      <c r="AD2133" s="82" t="s">
        <v>3816</v>
      </c>
      <c r="AE2133" s="82"/>
    </row>
    <row r="2134" spans="1:31" s="103" customFormat="1" ht="29.25" hidden="1" customHeight="1">
      <c r="A2134" s="312">
        <v>2133</v>
      </c>
      <c r="B2134" s="74" t="s">
        <v>5056</v>
      </c>
      <c r="C2134" s="6">
        <v>42877</v>
      </c>
      <c r="D2134" s="82" t="s">
        <v>5057</v>
      </c>
      <c r="E2134" s="82" t="s">
        <v>3026</v>
      </c>
      <c r="F2134" s="82"/>
      <c r="G2134" s="82" t="s">
        <v>5058</v>
      </c>
      <c r="H2134" s="82"/>
      <c r="I2134" s="108"/>
      <c r="J2134" s="82"/>
      <c r="K2134" s="82" t="s">
        <v>5003</v>
      </c>
      <c r="L2134" s="82" t="s">
        <v>3089</v>
      </c>
      <c r="M2134" s="82" t="s">
        <v>5004</v>
      </c>
      <c r="N2134" s="324" t="str">
        <f>INDEX(软件产品清单!H:H,MATCH(出库记录!K2134&amp;出库记录!L2134,软件产品清单!AB:AB,0))</f>
        <v>标准产品</v>
      </c>
      <c r="O2134" s="82" t="s">
        <v>1621</v>
      </c>
      <c r="P2134" s="82" t="s">
        <v>8439</v>
      </c>
      <c r="Q2134" s="82" t="s">
        <v>1517</v>
      </c>
      <c r="R2134" s="82" t="s">
        <v>2549</v>
      </c>
      <c r="S2134" s="6">
        <v>42878</v>
      </c>
      <c r="T2134" s="82" t="s">
        <v>2429</v>
      </c>
      <c r="U2134" s="99" t="s">
        <v>2429</v>
      </c>
      <c r="V2134" s="99" t="s">
        <v>3303</v>
      </c>
      <c r="W2134" s="6"/>
      <c r="X2134" s="82" t="s">
        <v>3287</v>
      </c>
      <c r="Y2134" s="82" t="s">
        <v>5057</v>
      </c>
      <c r="Z2134" s="82" t="s">
        <v>2549</v>
      </c>
      <c r="AA2134" s="6">
        <v>42878</v>
      </c>
      <c r="AB2134" s="6">
        <v>42977</v>
      </c>
      <c r="AC2134" s="82" t="s">
        <v>2517</v>
      </c>
      <c r="AD2134" s="82" t="s">
        <v>3816</v>
      </c>
      <c r="AE2134" s="82"/>
    </row>
    <row r="2135" spans="1:31" s="103" customFormat="1" ht="29.25" hidden="1" customHeight="1">
      <c r="A2135" s="312">
        <v>2134</v>
      </c>
      <c r="B2135" s="74" t="s">
        <v>5059</v>
      </c>
      <c r="C2135" s="6">
        <v>42877</v>
      </c>
      <c r="D2135" s="82" t="s">
        <v>4095</v>
      </c>
      <c r="E2135" s="82" t="s">
        <v>3169</v>
      </c>
      <c r="F2135" s="82"/>
      <c r="G2135" s="82" t="s">
        <v>5060</v>
      </c>
      <c r="H2135" s="82"/>
      <c r="I2135" s="108"/>
      <c r="J2135" s="82"/>
      <c r="K2135" s="82" t="s">
        <v>3548</v>
      </c>
      <c r="L2135" s="82" t="s">
        <v>2465</v>
      </c>
      <c r="M2135" s="82" t="s">
        <v>3549</v>
      </c>
      <c r="N2135" s="324" t="str">
        <f>INDEX(软件产品清单!H:H,MATCH(出库记录!K2135&amp;出库记录!L2135,软件产品清单!AB:AB,0))</f>
        <v>标准产品</v>
      </c>
      <c r="O2135" s="82" t="s">
        <v>1621</v>
      </c>
      <c r="P2135" s="82" t="s">
        <v>8439</v>
      </c>
      <c r="Q2135" s="82" t="s">
        <v>1517</v>
      </c>
      <c r="R2135" s="82" t="s">
        <v>2429</v>
      </c>
      <c r="S2135" s="6"/>
      <c r="T2135" s="82" t="s">
        <v>2429</v>
      </c>
      <c r="U2135" s="99" t="s">
        <v>2429</v>
      </c>
      <c r="V2135" s="99" t="s">
        <v>3303</v>
      </c>
      <c r="W2135" s="6"/>
      <c r="X2135" s="82" t="s">
        <v>3265</v>
      </c>
      <c r="Y2135" s="82"/>
      <c r="Z2135" s="82" t="s">
        <v>2549</v>
      </c>
      <c r="AA2135" s="6">
        <v>42877</v>
      </c>
      <c r="AB2135" s="6">
        <v>43061</v>
      </c>
      <c r="AC2135" s="82" t="s">
        <v>2517</v>
      </c>
      <c r="AD2135" s="82" t="s">
        <v>5055</v>
      </c>
      <c r="AE2135" s="82"/>
    </row>
    <row r="2136" spans="1:31" s="103" customFormat="1" ht="29.25" hidden="1" customHeight="1">
      <c r="A2136" s="312">
        <v>2135</v>
      </c>
      <c r="B2136" s="74" t="s">
        <v>5059</v>
      </c>
      <c r="C2136" s="6">
        <v>42877</v>
      </c>
      <c r="D2136" s="82" t="s">
        <v>4095</v>
      </c>
      <c r="E2136" s="82" t="s">
        <v>3169</v>
      </c>
      <c r="F2136" s="82"/>
      <c r="G2136" s="82" t="s">
        <v>5060</v>
      </c>
      <c r="H2136" s="82"/>
      <c r="I2136" s="108"/>
      <c r="J2136" s="82"/>
      <c r="K2136" s="82" t="s">
        <v>3533</v>
      </c>
      <c r="L2136" s="82" t="s">
        <v>4607</v>
      </c>
      <c r="M2136" s="82" t="s">
        <v>4361</v>
      </c>
      <c r="N2136" s="324" t="str">
        <f>INDEX(软件产品清单!H:H,MATCH(出库记录!K2136&amp;出库记录!L2136,软件产品清单!AB:AB,0))</f>
        <v>标准产品</v>
      </c>
      <c r="O2136" s="82" t="s">
        <v>1621</v>
      </c>
      <c r="P2136" s="82" t="s">
        <v>8439</v>
      </c>
      <c r="Q2136" s="82" t="s">
        <v>1517</v>
      </c>
      <c r="R2136" s="82" t="s">
        <v>2429</v>
      </c>
      <c r="S2136" s="6"/>
      <c r="T2136" s="82" t="s">
        <v>2429</v>
      </c>
      <c r="U2136" s="99" t="s">
        <v>2429</v>
      </c>
      <c r="V2136" s="99" t="s">
        <v>3303</v>
      </c>
      <c r="W2136" s="6"/>
      <c r="X2136" s="82" t="s">
        <v>3265</v>
      </c>
      <c r="Y2136" s="82"/>
      <c r="Z2136" s="82" t="s">
        <v>2549</v>
      </c>
      <c r="AA2136" s="6">
        <v>42877</v>
      </c>
      <c r="AB2136" s="6">
        <v>43061</v>
      </c>
      <c r="AC2136" s="82" t="s">
        <v>2517</v>
      </c>
      <c r="AD2136" s="82" t="s">
        <v>5055</v>
      </c>
      <c r="AE2136" s="82"/>
    </row>
    <row r="2137" spans="1:31" s="103" customFormat="1" ht="29.25" hidden="1" customHeight="1">
      <c r="A2137" s="312">
        <v>2136</v>
      </c>
      <c r="B2137" s="74" t="s">
        <v>5059</v>
      </c>
      <c r="C2137" s="6">
        <v>42877</v>
      </c>
      <c r="D2137" s="82" t="s">
        <v>4095</v>
      </c>
      <c r="E2137" s="82" t="s">
        <v>3169</v>
      </c>
      <c r="F2137" s="82"/>
      <c r="G2137" s="82" t="s">
        <v>5060</v>
      </c>
      <c r="H2137" s="82"/>
      <c r="I2137" s="108"/>
      <c r="J2137" s="82"/>
      <c r="K2137" s="82" t="s">
        <v>4476</v>
      </c>
      <c r="L2137" s="82" t="s">
        <v>4477</v>
      </c>
      <c r="M2137" s="82" t="s">
        <v>4478</v>
      </c>
      <c r="N2137" s="324" t="str">
        <f>INDEX(软件产品清单!H:H,MATCH(出库记录!K2137&amp;出库记录!L2137,软件产品清单!AB:AB,0))</f>
        <v>标准产品</v>
      </c>
      <c r="O2137" s="82" t="s">
        <v>1621</v>
      </c>
      <c r="P2137" s="82" t="s">
        <v>8439</v>
      </c>
      <c r="Q2137" s="82" t="s">
        <v>1517</v>
      </c>
      <c r="R2137" s="82" t="s">
        <v>2429</v>
      </c>
      <c r="S2137" s="6"/>
      <c r="T2137" s="82" t="s">
        <v>2429</v>
      </c>
      <c r="U2137" s="99" t="s">
        <v>2429</v>
      </c>
      <c r="V2137" s="99" t="s">
        <v>3303</v>
      </c>
      <c r="W2137" s="6"/>
      <c r="X2137" s="82" t="s">
        <v>3265</v>
      </c>
      <c r="Y2137" s="82"/>
      <c r="Z2137" s="82" t="s">
        <v>2549</v>
      </c>
      <c r="AA2137" s="6">
        <v>42877</v>
      </c>
      <c r="AB2137" s="6">
        <v>43061</v>
      </c>
      <c r="AC2137" s="82" t="s">
        <v>2517</v>
      </c>
      <c r="AD2137" s="82" t="s">
        <v>5055</v>
      </c>
      <c r="AE2137" s="82"/>
    </row>
    <row r="2138" spans="1:31" s="103" customFormat="1" ht="29.25" hidden="1" customHeight="1">
      <c r="A2138" s="312">
        <v>2137</v>
      </c>
      <c r="B2138" s="74" t="s">
        <v>5059</v>
      </c>
      <c r="C2138" s="6">
        <v>42877</v>
      </c>
      <c r="D2138" s="82" t="s">
        <v>4095</v>
      </c>
      <c r="E2138" s="82" t="s">
        <v>3169</v>
      </c>
      <c r="F2138" s="82"/>
      <c r="G2138" s="82" t="s">
        <v>5060</v>
      </c>
      <c r="H2138" s="82"/>
      <c r="I2138" s="108"/>
      <c r="J2138" s="82"/>
      <c r="K2138" s="82" t="s">
        <v>3660</v>
      </c>
      <c r="L2138" s="82" t="s">
        <v>3089</v>
      </c>
      <c r="M2138" s="82" t="s">
        <v>3661</v>
      </c>
      <c r="N2138" s="324" t="str">
        <f>INDEX(软件产品清单!H:H,MATCH(出库记录!K2138&amp;出库记录!L2138,软件产品清单!AB:AB,0))</f>
        <v>标准产品</v>
      </c>
      <c r="O2138" s="82" t="s">
        <v>1627</v>
      </c>
      <c r="P2138" s="82" t="s">
        <v>8439</v>
      </c>
      <c r="Q2138" s="82" t="s">
        <v>1517</v>
      </c>
      <c r="R2138" s="82" t="s">
        <v>2429</v>
      </c>
      <c r="S2138" s="6"/>
      <c r="T2138" s="82" t="s">
        <v>2429</v>
      </c>
      <c r="U2138" s="99" t="s">
        <v>2429</v>
      </c>
      <c r="V2138" s="99" t="s">
        <v>3303</v>
      </c>
      <c r="W2138" s="6"/>
      <c r="X2138" s="82" t="s">
        <v>3265</v>
      </c>
      <c r="Y2138" s="82"/>
      <c r="Z2138" s="82" t="s">
        <v>2549</v>
      </c>
      <c r="AA2138" s="6">
        <v>42877</v>
      </c>
      <c r="AB2138" s="6">
        <v>43061</v>
      </c>
      <c r="AC2138" s="82" t="s">
        <v>2517</v>
      </c>
      <c r="AD2138" s="82" t="s">
        <v>5055</v>
      </c>
      <c r="AE2138" s="82"/>
    </row>
    <row r="2139" spans="1:31" s="103" customFormat="1" ht="29.25" hidden="1" customHeight="1">
      <c r="A2139" s="312">
        <v>2138</v>
      </c>
      <c r="B2139" s="74" t="s">
        <v>5059</v>
      </c>
      <c r="C2139" s="6">
        <v>42877</v>
      </c>
      <c r="D2139" s="82" t="s">
        <v>4095</v>
      </c>
      <c r="E2139" s="82" t="s">
        <v>3169</v>
      </c>
      <c r="F2139" s="82"/>
      <c r="G2139" s="82" t="s">
        <v>5060</v>
      </c>
      <c r="H2139" s="82"/>
      <c r="I2139" s="108"/>
      <c r="J2139" s="82"/>
      <c r="K2139" s="82" t="s">
        <v>4100</v>
      </c>
      <c r="L2139" s="82" t="s">
        <v>3732</v>
      </c>
      <c r="M2139" s="82" t="s">
        <v>4101</v>
      </c>
      <c r="N2139" s="324" t="str">
        <f>INDEX(软件产品清单!H:H,MATCH(出库记录!K2139&amp;出库记录!L2139,软件产品清单!AB:AB,0))</f>
        <v>Demo</v>
      </c>
      <c r="O2139" s="82" t="s">
        <v>1583</v>
      </c>
      <c r="P2139" s="82" t="s">
        <v>8439</v>
      </c>
      <c r="Q2139" s="82" t="s">
        <v>1517</v>
      </c>
      <c r="R2139" s="82" t="s">
        <v>2429</v>
      </c>
      <c r="S2139" s="6"/>
      <c r="T2139" s="82" t="s">
        <v>2429</v>
      </c>
      <c r="U2139" s="99" t="s">
        <v>2429</v>
      </c>
      <c r="V2139" s="99" t="s">
        <v>3303</v>
      </c>
      <c r="W2139" s="6"/>
      <c r="X2139" s="82" t="s">
        <v>3265</v>
      </c>
      <c r="Y2139" s="82"/>
      <c r="Z2139" s="82" t="s">
        <v>2549</v>
      </c>
      <c r="AA2139" s="6">
        <v>42877</v>
      </c>
      <c r="AB2139" s="6">
        <v>43061</v>
      </c>
      <c r="AC2139" s="82" t="s">
        <v>2517</v>
      </c>
      <c r="AD2139" s="82" t="s">
        <v>5055</v>
      </c>
      <c r="AE2139" s="82"/>
    </row>
    <row r="2140" spans="1:31" s="103" customFormat="1" ht="29.25" hidden="1" customHeight="1">
      <c r="A2140" s="312">
        <v>2139</v>
      </c>
      <c r="B2140" s="74" t="s">
        <v>5059</v>
      </c>
      <c r="C2140" s="6">
        <v>42877</v>
      </c>
      <c r="D2140" s="82" t="s">
        <v>4095</v>
      </c>
      <c r="E2140" s="82" t="s">
        <v>3169</v>
      </c>
      <c r="F2140" s="82"/>
      <c r="G2140" s="82" t="s">
        <v>5060</v>
      </c>
      <c r="H2140" s="82"/>
      <c r="I2140" s="108"/>
      <c r="J2140" s="82"/>
      <c r="K2140" s="82" t="s">
        <v>4102</v>
      </c>
      <c r="L2140" s="82" t="s">
        <v>3732</v>
      </c>
      <c r="M2140" s="82" t="s">
        <v>4103</v>
      </c>
      <c r="N2140" s="324" t="str">
        <f>INDEX(软件产品清单!H:H,MATCH(出库记录!K2140&amp;出库记录!L2140,软件产品清单!AB:AB,0))</f>
        <v>Demo</v>
      </c>
      <c r="O2140" s="82" t="s">
        <v>1583</v>
      </c>
      <c r="P2140" s="82" t="s">
        <v>8439</v>
      </c>
      <c r="Q2140" s="82" t="s">
        <v>1517</v>
      </c>
      <c r="R2140" s="82" t="s">
        <v>2429</v>
      </c>
      <c r="S2140" s="6"/>
      <c r="T2140" s="82" t="s">
        <v>2429</v>
      </c>
      <c r="U2140" s="99" t="s">
        <v>2429</v>
      </c>
      <c r="V2140" s="99" t="s">
        <v>3303</v>
      </c>
      <c r="W2140" s="6"/>
      <c r="X2140" s="82" t="s">
        <v>3265</v>
      </c>
      <c r="Y2140" s="82"/>
      <c r="Z2140" s="82" t="s">
        <v>2549</v>
      </c>
      <c r="AA2140" s="6">
        <v>42877</v>
      </c>
      <c r="AB2140" s="6">
        <v>43061</v>
      </c>
      <c r="AC2140" s="82" t="s">
        <v>2517</v>
      </c>
      <c r="AD2140" s="82" t="s">
        <v>5055</v>
      </c>
      <c r="AE2140" s="82"/>
    </row>
    <row r="2141" spans="1:31" s="103" customFormat="1" ht="29.25" hidden="1" customHeight="1">
      <c r="A2141" s="312">
        <v>2140</v>
      </c>
      <c r="B2141" s="74" t="s">
        <v>5059</v>
      </c>
      <c r="C2141" s="6">
        <v>42877</v>
      </c>
      <c r="D2141" s="82" t="s">
        <v>4095</v>
      </c>
      <c r="E2141" s="82" t="s">
        <v>3169</v>
      </c>
      <c r="F2141" s="82"/>
      <c r="G2141" s="82" t="s">
        <v>5060</v>
      </c>
      <c r="H2141" s="82"/>
      <c r="I2141" s="108"/>
      <c r="J2141" s="82"/>
      <c r="K2141" s="82" t="s">
        <v>3356</v>
      </c>
      <c r="L2141" s="82" t="s">
        <v>2465</v>
      </c>
      <c r="M2141" s="92" t="s">
        <v>4088</v>
      </c>
      <c r="N2141" s="324" t="str">
        <f>INDEX(软件产品清单!H:H,MATCH(出库记录!K2141&amp;出库记录!L2141,软件产品清单!AB:AB,0))</f>
        <v>标准产品</v>
      </c>
      <c r="O2141" s="82" t="s">
        <v>1621</v>
      </c>
      <c r="P2141" s="82" t="s">
        <v>8439</v>
      </c>
      <c r="Q2141" s="82" t="s">
        <v>4</v>
      </c>
      <c r="R2141" s="82" t="s">
        <v>2429</v>
      </c>
      <c r="S2141" s="6"/>
      <c r="T2141" s="82" t="s">
        <v>2429</v>
      </c>
      <c r="U2141" s="99" t="s">
        <v>2429</v>
      </c>
      <c r="V2141" s="99" t="s">
        <v>3303</v>
      </c>
      <c r="W2141" s="6"/>
      <c r="X2141" s="82" t="s">
        <v>3265</v>
      </c>
      <c r="Y2141" s="82"/>
      <c r="Z2141" s="82" t="s">
        <v>2549</v>
      </c>
      <c r="AA2141" s="6">
        <v>42877</v>
      </c>
      <c r="AB2141" s="6">
        <v>43061</v>
      </c>
      <c r="AC2141" s="82" t="s">
        <v>2517</v>
      </c>
      <c r="AD2141" s="82" t="s">
        <v>5055</v>
      </c>
      <c r="AE2141" s="82"/>
    </row>
    <row r="2142" spans="1:31" s="103" customFormat="1" ht="29.25" hidden="1" customHeight="1">
      <c r="A2142" s="312">
        <v>2141</v>
      </c>
      <c r="B2142" s="74" t="s">
        <v>5059</v>
      </c>
      <c r="C2142" s="6">
        <v>42877</v>
      </c>
      <c r="D2142" s="82" t="s">
        <v>4095</v>
      </c>
      <c r="E2142" s="82" t="s">
        <v>3169</v>
      </c>
      <c r="F2142" s="82"/>
      <c r="G2142" s="82" t="s">
        <v>5060</v>
      </c>
      <c r="H2142" s="82"/>
      <c r="I2142" s="108"/>
      <c r="J2142" s="82"/>
      <c r="K2142" s="82" t="s">
        <v>4096</v>
      </c>
      <c r="L2142" s="82" t="s">
        <v>2465</v>
      </c>
      <c r="M2142" s="82" t="s">
        <v>4097</v>
      </c>
      <c r="N2142" s="324" t="str">
        <f>INDEX(软件产品清单!H:H,MATCH(出库记录!K2142&amp;出库记录!L2142,软件产品清单!AB:AB,0))</f>
        <v>标准产品</v>
      </c>
      <c r="O2142" s="82" t="s">
        <v>1621</v>
      </c>
      <c r="P2142" s="82" t="s">
        <v>8439</v>
      </c>
      <c r="Q2142" s="82" t="s">
        <v>1517</v>
      </c>
      <c r="R2142" s="82" t="s">
        <v>2429</v>
      </c>
      <c r="S2142" s="6"/>
      <c r="T2142" s="82" t="s">
        <v>2429</v>
      </c>
      <c r="U2142" s="99" t="s">
        <v>2429</v>
      </c>
      <c r="V2142" s="99" t="s">
        <v>3303</v>
      </c>
      <c r="W2142" s="6"/>
      <c r="X2142" s="82" t="s">
        <v>3265</v>
      </c>
      <c r="Y2142" s="82"/>
      <c r="Z2142" s="82" t="s">
        <v>2549</v>
      </c>
      <c r="AA2142" s="6">
        <v>42877</v>
      </c>
      <c r="AB2142" s="6">
        <v>43061</v>
      </c>
      <c r="AC2142" s="82" t="s">
        <v>2517</v>
      </c>
      <c r="AD2142" s="82" t="s">
        <v>5055</v>
      </c>
      <c r="AE2142" s="82"/>
    </row>
    <row r="2143" spans="1:31" s="103" customFormat="1" ht="29.25" hidden="1" customHeight="1">
      <c r="A2143" s="312">
        <v>2142</v>
      </c>
      <c r="B2143" s="74" t="s">
        <v>5059</v>
      </c>
      <c r="C2143" s="6">
        <v>42877</v>
      </c>
      <c r="D2143" s="82" t="s">
        <v>4095</v>
      </c>
      <c r="E2143" s="82" t="s">
        <v>3169</v>
      </c>
      <c r="F2143" s="82"/>
      <c r="G2143" s="82" t="s">
        <v>5060</v>
      </c>
      <c r="H2143" s="82"/>
      <c r="I2143" s="108"/>
      <c r="J2143" s="82"/>
      <c r="K2143" s="82" t="s">
        <v>4098</v>
      </c>
      <c r="L2143" s="82" t="s">
        <v>3732</v>
      </c>
      <c r="M2143" s="82" t="s">
        <v>4099</v>
      </c>
      <c r="N2143" s="324" t="str">
        <f>INDEX(软件产品清单!H:H,MATCH(出库记录!K2143&amp;出库记录!L2143,软件产品清单!AB:AB,0))</f>
        <v>Demo</v>
      </c>
      <c r="O2143" s="82" t="s">
        <v>1504</v>
      </c>
      <c r="P2143" s="82" t="s">
        <v>8439</v>
      </c>
      <c r="Q2143" s="82" t="s">
        <v>1517</v>
      </c>
      <c r="R2143" s="82" t="s">
        <v>2429</v>
      </c>
      <c r="S2143" s="6"/>
      <c r="T2143" s="82" t="s">
        <v>2429</v>
      </c>
      <c r="U2143" s="99" t="s">
        <v>2429</v>
      </c>
      <c r="V2143" s="99" t="s">
        <v>3303</v>
      </c>
      <c r="W2143" s="6"/>
      <c r="X2143" s="82" t="s">
        <v>3265</v>
      </c>
      <c r="Y2143" s="82"/>
      <c r="Z2143" s="82" t="s">
        <v>2549</v>
      </c>
      <c r="AA2143" s="6">
        <v>42877</v>
      </c>
      <c r="AB2143" s="6">
        <v>43061</v>
      </c>
      <c r="AC2143" s="82" t="s">
        <v>2517</v>
      </c>
      <c r="AD2143" s="82" t="s">
        <v>5055</v>
      </c>
      <c r="AE2143" s="82"/>
    </row>
    <row r="2144" spans="1:31" s="103" customFormat="1" ht="29.25" hidden="1" customHeight="1">
      <c r="A2144" s="312">
        <v>2143</v>
      </c>
      <c r="B2144" s="74" t="s">
        <v>5061</v>
      </c>
      <c r="C2144" s="6">
        <v>42877</v>
      </c>
      <c r="D2144" s="82" t="s">
        <v>5062</v>
      </c>
      <c r="E2144" s="82" t="s">
        <v>3045</v>
      </c>
      <c r="F2144" s="82"/>
      <c r="G2144" s="82" t="s">
        <v>5063</v>
      </c>
      <c r="H2144" s="82" t="s">
        <v>5062</v>
      </c>
      <c r="I2144" s="108"/>
      <c r="J2144" s="82"/>
      <c r="K2144" s="82" t="s">
        <v>5064</v>
      </c>
      <c r="L2144" s="82" t="s">
        <v>2465</v>
      </c>
      <c r="M2144" s="82" t="s">
        <v>5065</v>
      </c>
      <c r="N2144" s="324" t="str">
        <f>INDEX(软件产品清单!H:H,MATCH(出库记录!K2144&amp;出库记录!L2144,软件产品清单!AB:AB,0))</f>
        <v>标准产品</v>
      </c>
      <c r="O2144" s="82" t="s">
        <v>1621</v>
      </c>
      <c r="P2144" s="82" t="s">
        <v>8439</v>
      </c>
      <c r="Q2144" s="82" t="s">
        <v>1517</v>
      </c>
      <c r="R2144" s="82" t="s">
        <v>2549</v>
      </c>
      <c r="S2144" s="6">
        <v>42877</v>
      </c>
      <c r="T2144" s="82" t="s">
        <v>2429</v>
      </c>
      <c r="U2144" s="99" t="s">
        <v>2429</v>
      </c>
      <c r="V2144" s="99" t="s">
        <v>3303</v>
      </c>
      <c r="W2144" s="6"/>
      <c r="X2144" s="82" t="s">
        <v>3287</v>
      </c>
      <c r="Y2144" s="82" t="s">
        <v>5062</v>
      </c>
      <c r="Z2144" s="82" t="s">
        <v>2549</v>
      </c>
      <c r="AA2144" s="6">
        <v>42878</v>
      </c>
      <c r="AB2144" s="6">
        <v>42908</v>
      </c>
      <c r="AC2144" s="82" t="s">
        <v>2517</v>
      </c>
      <c r="AD2144" s="82" t="s">
        <v>5066</v>
      </c>
      <c r="AE2144" s="82"/>
    </row>
    <row r="2145" spans="1:31" s="103" customFormat="1" ht="29.25" hidden="1" customHeight="1">
      <c r="A2145" s="312">
        <v>2144</v>
      </c>
      <c r="B2145" s="74" t="s">
        <v>5067</v>
      </c>
      <c r="C2145" s="6">
        <v>42877</v>
      </c>
      <c r="D2145" s="82" t="s">
        <v>3227</v>
      </c>
      <c r="E2145" s="82" t="s">
        <v>3141</v>
      </c>
      <c r="F2145" s="82"/>
      <c r="G2145" s="82"/>
      <c r="H2145" s="82"/>
      <c r="I2145" s="108"/>
      <c r="J2145" s="82"/>
      <c r="K2145" s="82" t="s">
        <v>3228</v>
      </c>
      <c r="L2145" s="82" t="s">
        <v>3023</v>
      </c>
      <c r="M2145" s="82" t="s">
        <v>3229</v>
      </c>
      <c r="N2145" s="324" t="str">
        <f>INDEX(软件产品清单!H:H,MATCH(出库记录!K2145&amp;出库记录!L2145,软件产品清单!AB:AB,0))</f>
        <v>标准产品</v>
      </c>
      <c r="O2145" s="82" t="s">
        <v>1557</v>
      </c>
      <c r="P2145" s="82" t="s">
        <v>8438</v>
      </c>
      <c r="Q2145" s="82" t="s">
        <v>4</v>
      </c>
      <c r="R2145" s="82" t="s">
        <v>2549</v>
      </c>
      <c r="S2145" s="6">
        <v>42878</v>
      </c>
      <c r="T2145" s="82" t="s">
        <v>2429</v>
      </c>
      <c r="U2145" s="99" t="s">
        <v>2429</v>
      </c>
      <c r="V2145" s="99" t="s">
        <v>3303</v>
      </c>
      <c r="W2145" s="6"/>
      <c r="X2145" s="82" t="s">
        <v>3287</v>
      </c>
      <c r="Y2145" s="82" t="s">
        <v>3227</v>
      </c>
      <c r="Z2145" s="82" t="s">
        <v>2429</v>
      </c>
      <c r="AA2145" s="6"/>
      <c r="AB2145" s="6"/>
      <c r="AC2145" s="82"/>
      <c r="AD2145" s="82"/>
      <c r="AE2145" s="82" t="s">
        <v>5068</v>
      </c>
    </row>
    <row r="2146" spans="1:31" s="103" customFormat="1" ht="29.25" hidden="1" customHeight="1">
      <c r="A2146" s="312">
        <v>2145</v>
      </c>
      <c r="B2146" s="74" t="s">
        <v>5067</v>
      </c>
      <c r="C2146" s="6">
        <v>42877</v>
      </c>
      <c r="D2146" s="82" t="s">
        <v>3227</v>
      </c>
      <c r="E2146" s="82" t="s">
        <v>3141</v>
      </c>
      <c r="F2146" s="82"/>
      <c r="G2146" s="82"/>
      <c r="H2146" s="82"/>
      <c r="I2146" s="108"/>
      <c r="J2146" s="82"/>
      <c r="K2146" s="82" t="s">
        <v>5069</v>
      </c>
      <c r="L2146" s="82" t="s">
        <v>2465</v>
      </c>
      <c r="M2146" s="82" t="s">
        <v>5070</v>
      </c>
      <c r="N2146" s="324" t="str">
        <f>INDEX(软件产品清单!H:H,MATCH(出库记录!K2146&amp;出库记录!L2146,软件产品清单!AB:AB,0))</f>
        <v>标准产品</v>
      </c>
      <c r="O2146" s="82" t="s">
        <v>1557</v>
      </c>
      <c r="P2146" s="82" t="s">
        <v>8438</v>
      </c>
      <c r="Q2146" s="82" t="s">
        <v>1517</v>
      </c>
      <c r="R2146" s="82" t="s">
        <v>2549</v>
      </c>
      <c r="S2146" s="6">
        <v>42878</v>
      </c>
      <c r="T2146" s="82" t="s">
        <v>2429</v>
      </c>
      <c r="U2146" s="99" t="s">
        <v>2429</v>
      </c>
      <c r="V2146" s="99" t="s">
        <v>3303</v>
      </c>
      <c r="W2146" s="6"/>
      <c r="X2146" s="82" t="s">
        <v>3287</v>
      </c>
      <c r="Y2146" s="82" t="s">
        <v>3227</v>
      </c>
      <c r="Z2146" s="82" t="s">
        <v>2549</v>
      </c>
      <c r="AA2146" s="6">
        <v>42878</v>
      </c>
      <c r="AB2146" s="6">
        <v>43242</v>
      </c>
      <c r="AC2146" s="82" t="s">
        <v>2517</v>
      </c>
      <c r="AD2146" s="82" t="s">
        <v>3227</v>
      </c>
      <c r="AE2146" s="82"/>
    </row>
    <row r="2147" spans="1:31" s="103" customFormat="1" ht="29.25" hidden="1" customHeight="1">
      <c r="A2147" s="312">
        <v>2146</v>
      </c>
      <c r="B2147" s="74" t="s">
        <v>5071</v>
      </c>
      <c r="C2147" s="6">
        <v>42877</v>
      </c>
      <c r="D2147" s="82" t="s">
        <v>5057</v>
      </c>
      <c r="E2147" s="82" t="s">
        <v>3026</v>
      </c>
      <c r="F2147" s="82"/>
      <c r="G2147" s="82"/>
      <c r="H2147" s="82"/>
      <c r="I2147" s="108"/>
      <c r="J2147" s="82"/>
      <c r="K2147" s="82" t="s">
        <v>3660</v>
      </c>
      <c r="L2147" s="82" t="s">
        <v>3089</v>
      </c>
      <c r="M2147" s="82" t="s">
        <v>3661</v>
      </c>
      <c r="N2147" s="324" t="str">
        <f>INDEX(软件产品清单!H:H,MATCH(出库记录!K2147&amp;出库记录!L2147,软件产品清单!AB:AB,0))</f>
        <v>标准产品</v>
      </c>
      <c r="O2147" s="82" t="s">
        <v>1627</v>
      </c>
      <c r="P2147" s="82" t="s">
        <v>8439</v>
      </c>
      <c r="Q2147" s="82" t="s">
        <v>1517</v>
      </c>
      <c r="R2147" s="82" t="s">
        <v>2549</v>
      </c>
      <c r="S2147" s="6">
        <v>42878</v>
      </c>
      <c r="T2147" s="82" t="s">
        <v>2429</v>
      </c>
      <c r="U2147" s="99" t="s">
        <v>2429</v>
      </c>
      <c r="V2147" s="99" t="s">
        <v>3303</v>
      </c>
      <c r="W2147" s="6"/>
      <c r="X2147" s="82" t="s">
        <v>3287</v>
      </c>
      <c r="Y2147" s="82" t="s">
        <v>5057</v>
      </c>
      <c r="Z2147" s="82" t="s">
        <v>2549</v>
      </c>
      <c r="AA2147" s="6">
        <v>42878</v>
      </c>
      <c r="AB2147" s="6">
        <v>42977</v>
      </c>
      <c r="AC2147" s="82" t="s">
        <v>2517</v>
      </c>
      <c r="AD2147" s="82" t="s">
        <v>3816</v>
      </c>
      <c r="AE2147" s="82"/>
    </row>
    <row r="2148" spans="1:31" s="103" customFormat="1" ht="29.25" hidden="1" customHeight="1">
      <c r="A2148" s="312">
        <v>2147</v>
      </c>
      <c r="B2148" s="74" t="s">
        <v>5072</v>
      </c>
      <c r="C2148" s="6">
        <v>42877</v>
      </c>
      <c r="D2148" s="82" t="s">
        <v>5073</v>
      </c>
      <c r="E2148" s="82" t="s">
        <v>3169</v>
      </c>
      <c r="F2148" s="82"/>
      <c r="G2148" s="82" t="s">
        <v>5074</v>
      </c>
      <c r="H2148" s="82"/>
      <c r="I2148" s="108"/>
      <c r="J2148" s="82"/>
      <c r="K2148" s="82" t="s">
        <v>4561</v>
      </c>
      <c r="L2148" s="82" t="s">
        <v>5075</v>
      </c>
      <c r="M2148" s="82" t="s">
        <v>5076</v>
      </c>
      <c r="N2148" s="324" t="str">
        <f>INDEX(软件产品清单!H:H,MATCH(出库记录!K2148&amp;出库记录!L2148,软件产品清单!AB:AB,0))</f>
        <v>Demo</v>
      </c>
      <c r="O2148" s="82" t="s">
        <v>1634</v>
      </c>
      <c r="P2148" s="82" t="s">
        <v>8439</v>
      </c>
      <c r="Q2148" s="82" t="s">
        <v>1517</v>
      </c>
      <c r="R2148" s="82" t="s">
        <v>2549</v>
      </c>
      <c r="S2148" s="6">
        <v>42877</v>
      </c>
      <c r="T2148" s="99" t="s">
        <v>2429</v>
      </c>
      <c r="U2148" s="99" t="s">
        <v>2429</v>
      </c>
      <c r="V2148" s="99" t="s">
        <v>2429</v>
      </c>
      <c r="W2148" s="6"/>
      <c r="X2148" s="82" t="s">
        <v>3287</v>
      </c>
      <c r="Y2148" s="82" t="s">
        <v>5073</v>
      </c>
      <c r="Z2148" s="82" t="s">
        <v>2549</v>
      </c>
      <c r="AA2148" s="6">
        <v>42877</v>
      </c>
      <c r="AB2148" s="6">
        <v>42881</v>
      </c>
      <c r="AC2148" s="82" t="s">
        <v>2517</v>
      </c>
      <c r="AD2148" s="82" t="s">
        <v>5055</v>
      </c>
      <c r="AE2148" s="82"/>
    </row>
    <row r="2149" spans="1:31" s="103" customFormat="1" ht="29.25" hidden="1" customHeight="1">
      <c r="A2149" s="312">
        <v>2148</v>
      </c>
      <c r="B2149" s="74" t="s">
        <v>5077</v>
      </c>
      <c r="C2149" s="6">
        <v>42877</v>
      </c>
      <c r="D2149" s="82" t="s">
        <v>4547</v>
      </c>
      <c r="E2149" s="82" t="s">
        <v>3169</v>
      </c>
      <c r="F2149" s="82"/>
      <c r="G2149" s="82"/>
      <c r="H2149" s="82"/>
      <c r="I2149" s="108"/>
      <c r="J2149" s="82"/>
      <c r="K2149" s="82" t="s">
        <v>5078</v>
      </c>
      <c r="L2149" s="82" t="s">
        <v>2465</v>
      </c>
      <c r="M2149" s="82" t="s">
        <v>5079</v>
      </c>
      <c r="N2149" s="324" t="str">
        <f>INDEX(软件产品清单!H:H,MATCH(出库记录!K2149&amp;出库记录!L2149,软件产品清单!AB:AB,0))</f>
        <v>标准产品</v>
      </c>
      <c r="O2149" s="82" t="s">
        <v>1504</v>
      </c>
      <c r="P2149" s="82" t="s">
        <v>5874</v>
      </c>
      <c r="Q2149" s="82" t="s">
        <v>1517</v>
      </c>
      <c r="R2149" s="82" t="s">
        <v>2549</v>
      </c>
      <c r="S2149" s="6">
        <v>42878</v>
      </c>
      <c r="T2149" s="99" t="s">
        <v>2429</v>
      </c>
      <c r="U2149" s="99" t="s">
        <v>2429</v>
      </c>
      <c r="V2149" s="99" t="s">
        <v>2429</v>
      </c>
      <c r="W2149" s="6"/>
      <c r="X2149" s="82" t="s">
        <v>3287</v>
      </c>
      <c r="Y2149" s="82" t="s">
        <v>4547</v>
      </c>
      <c r="Z2149" s="82" t="s">
        <v>2549</v>
      </c>
      <c r="AA2149" s="6">
        <v>42887</v>
      </c>
      <c r="AB2149" s="6">
        <v>43070</v>
      </c>
      <c r="AC2149" s="82" t="s">
        <v>2517</v>
      </c>
      <c r="AD2149" s="82" t="s">
        <v>3282</v>
      </c>
      <c r="AE2149" s="82"/>
    </row>
    <row r="2150" spans="1:31" s="103" customFormat="1" ht="29.25" hidden="1" customHeight="1">
      <c r="A2150" s="312">
        <v>2149</v>
      </c>
      <c r="B2150" s="74" t="s">
        <v>5080</v>
      </c>
      <c r="C2150" s="6">
        <v>42877</v>
      </c>
      <c r="D2150" s="82" t="s">
        <v>4572</v>
      </c>
      <c r="E2150" s="82" t="s">
        <v>3169</v>
      </c>
      <c r="F2150" s="82"/>
      <c r="G2150" s="82"/>
      <c r="H2150" s="82"/>
      <c r="I2150" s="108"/>
      <c r="J2150" s="82"/>
      <c r="K2150" s="82" t="s">
        <v>5064</v>
      </c>
      <c r="L2150" s="82" t="s">
        <v>2465</v>
      </c>
      <c r="M2150" s="82" t="s">
        <v>5065</v>
      </c>
      <c r="N2150" s="324" t="str">
        <f>INDEX(软件产品清单!H:H,MATCH(出库记录!K2150&amp;出库记录!L2150,软件产品清单!AB:AB,0))</f>
        <v>标准产品</v>
      </c>
      <c r="O2150" s="82" t="s">
        <v>1621</v>
      </c>
      <c r="P2150" s="82" t="s">
        <v>8439</v>
      </c>
      <c r="Q2150" s="82" t="s">
        <v>1517</v>
      </c>
      <c r="R2150" s="82" t="s">
        <v>2549</v>
      </c>
      <c r="S2150" s="6">
        <v>42878</v>
      </c>
      <c r="T2150" s="82" t="s">
        <v>2429</v>
      </c>
      <c r="U2150" s="99" t="s">
        <v>2429</v>
      </c>
      <c r="V2150" s="99" t="s">
        <v>3303</v>
      </c>
      <c r="W2150" s="6"/>
      <c r="X2150" s="82" t="s">
        <v>3287</v>
      </c>
      <c r="Y2150" s="82" t="s">
        <v>4572</v>
      </c>
      <c r="Z2150" s="82" t="s">
        <v>2549</v>
      </c>
      <c r="AA2150" s="6">
        <v>42878</v>
      </c>
      <c r="AB2150" s="6">
        <v>43062</v>
      </c>
      <c r="AC2150" s="82" t="s">
        <v>2517</v>
      </c>
      <c r="AD2150" s="82" t="s">
        <v>4572</v>
      </c>
      <c r="AE2150" s="82"/>
    </row>
    <row r="2151" spans="1:31" s="103" customFormat="1" ht="29.25" hidden="1" customHeight="1">
      <c r="A2151" s="312">
        <v>2150</v>
      </c>
      <c r="B2151" s="74" t="s">
        <v>5081</v>
      </c>
      <c r="C2151" s="6">
        <v>42878</v>
      </c>
      <c r="D2151" s="82" t="s">
        <v>4459</v>
      </c>
      <c r="E2151" s="82" t="s">
        <v>3141</v>
      </c>
      <c r="F2151" s="82"/>
      <c r="G2151" s="82"/>
      <c r="H2151" s="82"/>
      <c r="I2151" s="108"/>
      <c r="J2151" s="82"/>
      <c r="K2151" s="82" t="s">
        <v>5082</v>
      </c>
      <c r="L2151" s="82" t="s">
        <v>3023</v>
      </c>
      <c r="M2151" s="82" t="s">
        <v>5083</v>
      </c>
      <c r="N2151" s="324" t="s">
        <v>11079</v>
      </c>
      <c r="O2151" s="82" t="s">
        <v>5084</v>
      </c>
      <c r="P2151" s="82" t="s">
        <v>9717</v>
      </c>
      <c r="Q2151" s="82" t="s">
        <v>4537</v>
      </c>
      <c r="R2151" s="82" t="s">
        <v>2549</v>
      </c>
      <c r="S2151" s="6">
        <v>42879</v>
      </c>
      <c r="T2151" s="82" t="s">
        <v>2429</v>
      </c>
      <c r="U2151" s="99" t="s">
        <v>2429</v>
      </c>
      <c r="V2151" s="99" t="s">
        <v>3303</v>
      </c>
      <c r="W2151" s="6"/>
      <c r="X2151" s="82" t="s">
        <v>3287</v>
      </c>
      <c r="Y2151" s="82" t="s">
        <v>4459</v>
      </c>
      <c r="Z2151" s="82" t="s">
        <v>2429</v>
      </c>
      <c r="AA2151" s="6"/>
      <c r="AB2151" s="6"/>
      <c r="AC2151" s="82"/>
      <c r="AD2151" s="82"/>
      <c r="AE2151" s="82"/>
    </row>
    <row r="2152" spans="1:31" s="103" customFormat="1" ht="29.25" hidden="1" customHeight="1">
      <c r="A2152" s="312">
        <v>2151</v>
      </c>
      <c r="B2152" s="74" t="s">
        <v>5085</v>
      </c>
      <c r="C2152" s="6">
        <v>42878</v>
      </c>
      <c r="D2152" s="82" t="s">
        <v>5086</v>
      </c>
      <c r="E2152" s="82" t="s">
        <v>3522</v>
      </c>
      <c r="F2152" s="82"/>
      <c r="G2152" s="82"/>
      <c r="H2152" s="82"/>
      <c r="I2152" s="108"/>
      <c r="J2152" s="82"/>
      <c r="K2152" s="82" t="s">
        <v>5003</v>
      </c>
      <c r="L2152" s="82" t="s">
        <v>3089</v>
      </c>
      <c r="M2152" s="82" t="s">
        <v>5004</v>
      </c>
      <c r="N2152" s="324" t="str">
        <f>INDEX(软件产品清单!H:H,MATCH(出库记录!K2152&amp;出库记录!L2152,软件产品清单!AB:AB,0))</f>
        <v>标准产品</v>
      </c>
      <c r="O2152" s="82" t="s">
        <v>1621</v>
      </c>
      <c r="P2152" s="82" t="s">
        <v>8439</v>
      </c>
      <c r="Q2152" s="82" t="s">
        <v>1517</v>
      </c>
      <c r="R2152" s="82" t="s">
        <v>2549</v>
      </c>
      <c r="S2152" s="6">
        <v>42878</v>
      </c>
      <c r="T2152" s="82" t="s">
        <v>2429</v>
      </c>
      <c r="U2152" s="99" t="s">
        <v>2429</v>
      </c>
      <c r="V2152" s="99" t="s">
        <v>3303</v>
      </c>
      <c r="W2152" s="6"/>
      <c r="X2152" s="82" t="s">
        <v>3287</v>
      </c>
      <c r="Y2152" s="82" t="s">
        <v>5057</v>
      </c>
      <c r="Z2152" s="82" t="s">
        <v>2549</v>
      </c>
      <c r="AA2152" s="6">
        <v>42879</v>
      </c>
      <c r="AB2152" s="6">
        <v>42916</v>
      </c>
      <c r="AC2152" s="82" t="s">
        <v>2517</v>
      </c>
      <c r="AD2152" s="82" t="s">
        <v>5086</v>
      </c>
      <c r="AE2152" s="82" t="s">
        <v>5087</v>
      </c>
    </row>
    <row r="2153" spans="1:31" s="103" customFormat="1" ht="29.25" hidden="1" customHeight="1">
      <c r="A2153" s="312">
        <v>2152</v>
      </c>
      <c r="B2153" s="74" t="s">
        <v>5088</v>
      </c>
      <c r="C2153" s="6">
        <v>42878</v>
      </c>
      <c r="D2153" s="82" t="s">
        <v>3985</v>
      </c>
      <c r="E2153" s="82" t="s">
        <v>3169</v>
      </c>
      <c r="F2153" s="82"/>
      <c r="G2153" s="82" t="s">
        <v>5089</v>
      </c>
      <c r="H2153" s="82"/>
      <c r="I2153" s="108"/>
      <c r="J2153" s="82"/>
      <c r="K2153" s="82" t="s">
        <v>3660</v>
      </c>
      <c r="L2153" s="82" t="s">
        <v>3089</v>
      </c>
      <c r="M2153" s="82" t="s">
        <v>3661</v>
      </c>
      <c r="N2153" s="324" t="str">
        <f>INDEX(软件产品清单!H:H,MATCH(出库记录!K2153&amp;出库记录!L2153,软件产品清单!AB:AB,0))</f>
        <v>标准产品</v>
      </c>
      <c r="O2153" s="82" t="s">
        <v>1627</v>
      </c>
      <c r="P2153" s="82" t="s">
        <v>8439</v>
      </c>
      <c r="Q2153" s="82" t="s">
        <v>1517</v>
      </c>
      <c r="R2153" s="82" t="s">
        <v>2429</v>
      </c>
      <c r="S2153" s="6"/>
      <c r="T2153" s="82" t="s">
        <v>2429</v>
      </c>
      <c r="U2153" s="99" t="s">
        <v>2429</v>
      </c>
      <c r="V2153" s="99" t="s">
        <v>3303</v>
      </c>
      <c r="W2153" s="6"/>
      <c r="X2153" s="82" t="s">
        <v>3265</v>
      </c>
      <c r="Y2153" s="82"/>
      <c r="Z2153" s="82" t="s">
        <v>2549</v>
      </c>
      <c r="AA2153" s="6">
        <v>42878</v>
      </c>
      <c r="AB2153" s="6">
        <v>43062</v>
      </c>
      <c r="AC2153" s="82" t="s">
        <v>2517</v>
      </c>
      <c r="AD2153" s="82" t="s">
        <v>3985</v>
      </c>
      <c r="AE2153" s="82"/>
    </row>
    <row r="2154" spans="1:31" s="103" customFormat="1" ht="29.25" hidden="1" customHeight="1">
      <c r="A2154" s="312">
        <v>2153</v>
      </c>
      <c r="B2154" s="74" t="s">
        <v>5088</v>
      </c>
      <c r="C2154" s="6">
        <v>42878</v>
      </c>
      <c r="D2154" s="82" t="s">
        <v>3985</v>
      </c>
      <c r="E2154" s="82" t="s">
        <v>3169</v>
      </c>
      <c r="F2154" s="82"/>
      <c r="G2154" s="82" t="s">
        <v>5089</v>
      </c>
      <c r="H2154" s="82"/>
      <c r="I2154" s="108"/>
      <c r="J2154" s="82"/>
      <c r="K2154" s="82" t="s">
        <v>5003</v>
      </c>
      <c r="L2154" s="82" t="s">
        <v>3089</v>
      </c>
      <c r="M2154" s="82" t="s">
        <v>5004</v>
      </c>
      <c r="N2154" s="324" t="str">
        <f>INDEX(软件产品清单!H:H,MATCH(出库记录!K2154&amp;出库记录!L2154,软件产品清单!AB:AB,0))</f>
        <v>标准产品</v>
      </c>
      <c r="O2154" s="82" t="s">
        <v>1621</v>
      </c>
      <c r="P2154" s="82" t="s">
        <v>8439</v>
      </c>
      <c r="Q2154" s="82" t="s">
        <v>1517</v>
      </c>
      <c r="R2154" s="82" t="s">
        <v>2429</v>
      </c>
      <c r="S2154" s="6"/>
      <c r="T2154" s="82" t="s">
        <v>2429</v>
      </c>
      <c r="U2154" s="99" t="s">
        <v>2429</v>
      </c>
      <c r="V2154" s="99" t="s">
        <v>3303</v>
      </c>
      <c r="W2154" s="6"/>
      <c r="X2154" s="82" t="s">
        <v>3265</v>
      </c>
      <c r="Y2154" s="82"/>
      <c r="Z2154" s="82" t="s">
        <v>2549</v>
      </c>
      <c r="AA2154" s="6">
        <v>42878</v>
      </c>
      <c r="AB2154" s="6">
        <v>43062</v>
      </c>
      <c r="AC2154" s="82" t="s">
        <v>2517</v>
      </c>
      <c r="AD2154" s="82" t="s">
        <v>3985</v>
      </c>
      <c r="AE2154" s="82"/>
    </row>
    <row r="2155" spans="1:31" s="103" customFormat="1" ht="29.25" hidden="1" customHeight="1">
      <c r="A2155" s="312">
        <v>2154</v>
      </c>
      <c r="B2155" s="74" t="s">
        <v>5088</v>
      </c>
      <c r="C2155" s="6">
        <v>42878</v>
      </c>
      <c r="D2155" s="82" t="s">
        <v>3985</v>
      </c>
      <c r="E2155" s="82" t="s">
        <v>3169</v>
      </c>
      <c r="F2155" s="82"/>
      <c r="G2155" s="82" t="s">
        <v>5089</v>
      </c>
      <c r="H2155" s="82"/>
      <c r="I2155" s="108"/>
      <c r="J2155" s="82"/>
      <c r="K2155" s="82" t="s">
        <v>3548</v>
      </c>
      <c r="L2155" s="82" t="s">
        <v>2465</v>
      </c>
      <c r="M2155" s="82" t="s">
        <v>3549</v>
      </c>
      <c r="N2155" s="324" t="str">
        <f>INDEX(软件产品清单!H:H,MATCH(出库记录!K2155&amp;出库记录!L2155,软件产品清单!AB:AB,0))</f>
        <v>标准产品</v>
      </c>
      <c r="O2155" s="82" t="s">
        <v>1621</v>
      </c>
      <c r="P2155" s="82" t="s">
        <v>8439</v>
      </c>
      <c r="Q2155" s="82" t="s">
        <v>1517</v>
      </c>
      <c r="R2155" s="82" t="s">
        <v>2429</v>
      </c>
      <c r="S2155" s="6"/>
      <c r="T2155" s="82" t="s">
        <v>2429</v>
      </c>
      <c r="U2155" s="99" t="s">
        <v>2429</v>
      </c>
      <c r="V2155" s="99" t="s">
        <v>3303</v>
      </c>
      <c r="W2155" s="6"/>
      <c r="X2155" s="82" t="s">
        <v>3265</v>
      </c>
      <c r="Y2155" s="82"/>
      <c r="Z2155" s="82" t="s">
        <v>2549</v>
      </c>
      <c r="AA2155" s="6">
        <v>42878</v>
      </c>
      <c r="AB2155" s="6">
        <v>43062</v>
      </c>
      <c r="AC2155" s="82" t="s">
        <v>2517</v>
      </c>
      <c r="AD2155" s="82" t="s">
        <v>3985</v>
      </c>
      <c r="AE2155" s="82"/>
    </row>
    <row r="2156" spans="1:31" s="103" customFormat="1" ht="29.25" hidden="1" customHeight="1">
      <c r="A2156" s="312">
        <v>2155</v>
      </c>
      <c r="B2156" s="74" t="s">
        <v>5088</v>
      </c>
      <c r="C2156" s="6">
        <v>42878</v>
      </c>
      <c r="D2156" s="82" t="s">
        <v>3985</v>
      </c>
      <c r="E2156" s="82" t="s">
        <v>3169</v>
      </c>
      <c r="F2156" s="82"/>
      <c r="G2156" s="82" t="s">
        <v>5089</v>
      </c>
      <c r="H2156" s="82"/>
      <c r="I2156" s="108"/>
      <c r="J2156" s="82"/>
      <c r="K2156" s="82" t="s">
        <v>3533</v>
      </c>
      <c r="L2156" s="82" t="s">
        <v>4607</v>
      </c>
      <c r="M2156" s="82" t="s">
        <v>4361</v>
      </c>
      <c r="N2156" s="324" t="str">
        <f>INDEX(软件产品清单!H:H,MATCH(出库记录!K2156&amp;出库记录!L2156,软件产品清单!AB:AB,0))</f>
        <v>标准产品</v>
      </c>
      <c r="O2156" s="82" t="s">
        <v>1621</v>
      </c>
      <c r="P2156" s="82" t="s">
        <v>8439</v>
      </c>
      <c r="Q2156" s="82" t="s">
        <v>1517</v>
      </c>
      <c r="R2156" s="82" t="s">
        <v>2429</v>
      </c>
      <c r="S2156" s="6"/>
      <c r="T2156" s="82" t="s">
        <v>2429</v>
      </c>
      <c r="U2156" s="99" t="s">
        <v>2429</v>
      </c>
      <c r="V2156" s="99" t="s">
        <v>3303</v>
      </c>
      <c r="W2156" s="6"/>
      <c r="X2156" s="82" t="s">
        <v>3265</v>
      </c>
      <c r="Y2156" s="82"/>
      <c r="Z2156" s="82" t="s">
        <v>2549</v>
      </c>
      <c r="AA2156" s="6">
        <v>42878</v>
      </c>
      <c r="AB2156" s="6">
        <v>43062</v>
      </c>
      <c r="AC2156" s="82" t="s">
        <v>2517</v>
      </c>
      <c r="AD2156" s="82" t="s">
        <v>3985</v>
      </c>
      <c r="AE2156" s="82"/>
    </row>
    <row r="2157" spans="1:31" s="103" customFormat="1" ht="29.25" hidden="1" customHeight="1">
      <c r="A2157" s="312">
        <v>2156</v>
      </c>
      <c r="B2157" s="74" t="s">
        <v>5088</v>
      </c>
      <c r="C2157" s="6">
        <v>42878</v>
      </c>
      <c r="D2157" s="82" t="s">
        <v>3985</v>
      </c>
      <c r="E2157" s="82" t="s">
        <v>3169</v>
      </c>
      <c r="F2157" s="82"/>
      <c r="G2157" s="82" t="s">
        <v>5089</v>
      </c>
      <c r="H2157" s="82"/>
      <c r="I2157" s="108"/>
      <c r="J2157" s="82"/>
      <c r="K2157" s="82" t="s">
        <v>4476</v>
      </c>
      <c r="L2157" s="82" t="s">
        <v>4477</v>
      </c>
      <c r="M2157" s="82" t="s">
        <v>4478</v>
      </c>
      <c r="N2157" s="324" t="str">
        <f>INDEX(软件产品清单!H:H,MATCH(出库记录!K2157&amp;出库记录!L2157,软件产品清单!AB:AB,0))</f>
        <v>标准产品</v>
      </c>
      <c r="O2157" s="82" t="s">
        <v>1621</v>
      </c>
      <c r="P2157" s="82" t="s">
        <v>8439</v>
      </c>
      <c r="Q2157" s="82" t="s">
        <v>1517</v>
      </c>
      <c r="R2157" s="82" t="s">
        <v>2429</v>
      </c>
      <c r="S2157" s="6"/>
      <c r="T2157" s="82" t="s">
        <v>2429</v>
      </c>
      <c r="U2157" s="99" t="s">
        <v>2429</v>
      </c>
      <c r="V2157" s="99" t="s">
        <v>3303</v>
      </c>
      <c r="W2157" s="6"/>
      <c r="X2157" s="82" t="s">
        <v>3265</v>
      </c>
      <c r="Y2157" s="82"/>
      <c r="Z2157" s="82" t="s">
        <v>2549</v>
      </c>
      <c r="AA2157" s="6">
        <v>42878</v>
      </c>
      <c r="AB2157" s="6">
        <v>43062</v>
      </c>
      <c r="AC2157" s="82" t="s">
        <v>2517</v>
      </c>
      <c r="AD2157" s="82" t="s">
        <v>3985</v>
      </c>
      <c r="AE2157" s="82"/>
    </row>
    <row r="2158" spans="1:31" s="103" customFormat="1" ht="29.25" hidden="1" customHeight="1">
      <c r="A2158" s="312">
        <v>2157</v>
      </c>
      <c r="B2158" s="74" t="s">
        <v>5088</v>
      </c>
      <c r="C2158" s="6">
        <v>42878</v>
      </c>
      <c r="D2158" s="82" t="s">
        <v>3985</v>
      </c>
      <c r="E2158" s="82" t="s">
        <v>3169</v>
      </c>
      <c r="F2158" s="82"/>
      <c r="G2158" s="82" t="s">
        <v>5089</v>
      </c>
      <c r="H2158" s="82"/>
      <c r="I2158" s="108"/>
      <c r="J2158" s="82"/>
      <c r="K2158" s="82" t="s">
        <v>3356</v>
      </c>
      <c r="L2158" s="82" t="s">
        <v>2465</v>
      </c>
      <c r="M2158" s="92" t="s">
        <v>4088</v>
      </c>
      <c r="N2158" s="324" t="str">
        <f>INDEX(软件产品清单!H:H,MATCH(出库记录!K2158&amp;出库记录!L2158,软件产品清单!AB:AB,0))</f>
        <v>标准产品</v>
      </c>
      <c r="O2158" s="82" t="s">
        <v>1621</v>
      </c>
      <c r="P2158" s="82" t="s">
        <v>8439</v>
      </c>
      <c r="Q2158" s="82" t="s">
        <v>4</v>
      </c>
      <c r="R2158" s="82" t="s">
        <v>2429</v>
      </c>
      <c r="S2158" s="6"/>
      <c r="T2158" s="82" t="s">
        <v>2429</v>
      </c>
      <c r="U2158" s="99" t="s">
        <v>2429</v>
      </c>
      <c r="V2158" s="99" t="s">
        <v>3303</v>
      </c>
      <c r="W2158" s="6"/>
      <c r="X2158" s="82" t="s">
        <v>3265</v>
      </c>
      <c r="Y2158" s="82"/>
      <c r="Z2158" s="82" t="s">
        <v>2549</v>
      </c>
      <c r="AA2158" s="6">
        <v>42878</v>
      </c>
      <c r="AB2158" s="6">
        <v>43062</v>
      </c>
      <c r="AC2158" s="82" t="s">
        <v>2517</v>
      </c>
      <c r="AD2158" s="82" t="s">
        <v>3985</v>
      </c>
      <c r="AE2158" s="82"/>
    </row>
    <row r="2159" spans="1:31" s="103" customFormat="1" ht="29.25" hidden="1" customHeight="1">
      <c r="A2159" s="312">
        <v>2158</v>
      </c>
      <c r="B2159" s="74" t="s">
        <v>5090</v>
      </c>
      <c r="C2159" s="6">
        <v>42878</v>
      </c>
      <c r="D2159" s="82" t="s">
        <v>5091</v>
      </c>
      <c r="E2159" s="82" t="s">
        <v>3169</v>
      </c>
      <c r="F2159" s="82"/>
      <c r="G2159" s="82" t="s">
        <v>5092</v>
      </c>
      <c r="H2159" s="82"/>
      <c r="I2159" s="108"/>
      <c r="J2159" s="82"/>
      <c r="K2159" s="82" t="s">
        <v>3660</v>
      </c>
      <c r="L2159" s="82" t="s">
        <v>3089</v>
      </c>
      <c r="M2159" s="82" t="s">
        <v>3661</v>
      </c>
      <c r="N2159" s="324" t="str">
        <f>INDEX(软件产品清单!H:H,MATCH(出库记录!K2159&amp;出库记录!L2159,软件产品清单!AB:AB,0))</f>
        <v>标准产品</v>
      </c>
      <c r="O2159" s="82" t="s">
        <v>1627</v>
      </c>
      <c r="P2159" s="82" t="s">
        <v>8439</v>
      </c>
      <c r="Q2159" s="82" t="s">
        <v>1517</v>
      </c>
      <c r="R2159" s="82" t="s">
        <v>2429</v>
      </c>
      <c r="S2159" s="6"/>
      <c r="T2159" s="82" t="s">
        <v>2429</v>
      </c>
      <c r="U2159" s="99" t="s">
        <v>2429</v>
      </c>
      <c r="V2159" s="99" t="s">
        <v>3303</v>
      </c>
      <c r="W2159" s="6"/>
      <c r="X2159" s="82" t="s">
        <v>3265</v>
      </c>
      <c r="Y2159" s="82"/>
      <c r="Z2159" s="82" t="s">
        <v>2549</v>
      </c>
      <c r="AA2159" s="6"/>
      <c r="AB2159" s="6"/>
      <c r="AC2159" s="82"/>
      <c r="AD2159" s="82"/>
      <c r="AE2159" s="82"/>
    </row>
    <row r="2160" spans="1:31" s="103" customFormat="1" ht="29.25" hidden="1" customHeight="1">
      <c r="A2160" s="312">
        <v>2159</v>
      </c>
      <c r="B2160" s="74" t="s">
        <v>5090</v>
      </c>
      <c r="C2160" s="6">
        <v>42878</v>
      </c>
      <c r="D2160" s="82" t="s">
        <v>5091</v>
      </c>
      <c r="E2160" s="82" t="s">
        <v>3169</v>
      </c>
      <c r="F2160" s="82"/>
      <c r="G2160" s="82" t="s">
        <v>5092</v>
      </c>
      <c r="H2160" s="82"/>
      <c r="I2160" s="108"/>
      <c r="J2160" s="82"/>
      <c r="K2160" s="82" t="s">
        <v>5003</v>
      </c>
      <c r="L2160" s="82" t="s">
        <v>3089</v>
      </c>
      <c r="M2160" s="82" t="s">
        <v>5004</v>
      </c>
      <c r="N2160" s="324" t="str">
        <f>INDEX(软件产品清单!H:H,MATCH(出库记录!K2160&amp;出库记录!L2160,软件产品清单!AB:AB,0))</f>
        <v>标准产品</v>
      </c>
      <c r="O2160" s="82" t="s">
        <v>1621</v>
      </c>
      <c r="P2160" s="82" t="s">
        <v>8439</v>
      </c>
      <c r="Q2160" s="82" t="s">
        <v>1517</v>
      </c>
      <c r="R2160" s="82" t="s">
        <v>2429</v>
      </c>
      <c r="S2160" s="6"/>
      <c r="T2160" s="82" t="s">
        <v>2429</v>
      </c>
      <c r="U2160" s="99" t="s">
        <v>2429</v>
      </c>
      <c r="V2160" s="99" t="s">
        <v>3303</v>
      </c>
      <c r="W2160" s="6"/>
      <c r="X2160" s="82" t="s">
        <v>3265</v>
      </c>
      <c r="Y2160" s="82"/>
      <c r="Z2160" s="82" t="s">
        <v>2549</v>
      </c>
      <c r="AA2160" s="6"/>
      <c r="AB2160" s="6"/>
      <c r="AC2160" s="82"/>
      <c r="AD2160" s="82"/>
      <c r="AE2160" s="82"/>
    </row>
    <row r="2161" spans="1:31" s="103" customFormat="1" ht="29.25" hidden="1" customHeight="1">
      <c r="A2161" s="312">
        <v>2160</v>
      </c>
      <c r="B2161" s="74" t="s">
        <v>5090</v>
      </c>
      <c r="C2161" s="6">
        <v>42878</v>
      </c>
      <c r="D2161" s="82" t="s">
        <v>5091</v>
      </c>
      <c r="E2161" s="82" t="s">
        <v>3169</v>
      </c>
      <c r="F2161" s="82"/>
      <c r="G2161" s="82" t="s">
        <v>5092</v>
      </c>
      <c r="H2161" s="82"/>
      <c r="I2161" s="108"/>
      <c r="J2161" s="82"/>
      <c r="K2161" s="82" t="s">
        <v>3548</v>
      </c>
      <c r="L2161" s="82" t="s">
        <v>2465</v>
      </c>
      <c r="M2161" s="82" t="s">
        <v>3549</v>
      </c>
      <c r="N2161" s="324" t="str">
        <f>INDEX(软件产品清单!H:H,MATCH(出库记录!K2161&amp;出库记录!L2161,软件产品清单!AB:AB,0))</f>
        <v>标准产品</v>
      </c>
      <c r="O2161" s="82" t="s">
        <v>1621</v>
      </c>
      <c r="P2161" s="82" t="s">
        <v>8439</v>
      </c>
      <c r="Q2161" s="82" t="s">
        <v>1517</v>
      </c>
      <c r="R2161" s="82" t="s">
        <v>2429</v>
      </c>
      <c r="S2161" s="6"/>
      <c r="T2161" s="82" t="s">
        <v>2429</v>
      </c>
      <c r="U2161" s="99" t="s">
        <v>2429</v>
      </c>
      <c r="V2161" s="99" t="s">
        <v>3303</v>
      </c>
      <c r="W2161" s="6"/>
      <c r="X2161" s="82" t="s">
        <v>3265</v>
      </c>
      <c r="Y2161" s="82"/>
      <c r="Z2161" s="82" t="s">
        <v>2549</v>
      </c>
      <c r="AA2161" s="6"/>
      <c r="AB2161" s="6"/>
      <c r="AC2161" s="82"/>
      <c r="AD2161" s="82"/>
      <c r="AE2161" s="82"/>
    </row>
    <row r="2162" spans="1:31" s="103" customFormat="1" ht="29.25" hidden="1" customHeight="1">
      <c r="A2162" s="312">
        <v>2161</v>
      </c>
      <c r="B2162" s="74" t="s">
        <v>5090</v>
      </c>
      <c r="C2162" s="6">
        <v>42878</v>
      </c>
      <c r="D2162" s="82" t="s">
        <v>5091</v>
      </c>
      <c r="E2162" s="82" t="s">
        <v>3169</v>
      </c>
      <c r="F2162" s="82"/>
      <c r="G2162" s="82" t="s">
        <v>5092</v>
      </c>
      <c r="H2162" s="82"/>
      <c r="I2162" s="108"/>
      <c r="J2162" s="82"/>
      <c r="K2162" s="82" t="s">
        <v>3533</v>
      </c>
      <c r="L2162" s="82" t="s">
        <v>4607</v>
      </c>
      <c r="M2162" s="82" t="s">
        <v>4361</v>
      </c>
      <c r="N2162" s="324" t="str">
        <f>INDEX(软件产品清单!H:H,MATCH(出库记录!K2162&amp;出库记录!L2162,软件产品清单!AB:AB,0))</f>
        <v>标准产品</v>
      </c>
      <c r="O2162" s="82" t="s">
        <v>1621</v>
      </c>
      <c r="P2162" s="82" t="s">
        <v>8439</v>
      </c>
      <c r="Q2162" s="82" t="s">
        <v>1517</v>
      </c>
      <c r="R2162" s="82" t="s">
        <v>2429</v>
      </c>
      <c r="S2162" s="6"/>
      <c r="T2162" s="82" t="s">
        <v>2429</v>
      </c>
      <c r="U2162" s="99" t="s">
        <v>2429</v>
      </c>
      <c r="V2162" s="99" t="s">
        <v>3303</v>
      </c>
      <c r="W2162" s="6"/>
      <c r="X2162" s="82" t="s">
        <v>3265</v>
      </c>
      <c r="Y2162" s="82"/>
      <c r="Z2162" s="82" t="s">
        <v>2549</v>
      </c>
      <c r="AA2162" s="6"/>
      <c r="AB2162" s="6"/>
      <c r="AC2162" s="82"/>
      <c r="AD2162" s="82"/>
      <c r="AE2162" s="82"/>
    </row>
    <row r="2163" spans="1:31" s="103" customFormat="1" ht="29.25" hidden="1" customHeight="1">
      <c r="A2163" s="312">
        <v>2162</v>
      </c>
      <c r="B2163" s="74" t="s">
        <v>5090</v>
      </c>
      <c r="C2163" s="6">
        <v>42878</v>
      </c>
      <c r="D2163" s="82" t="s">
        <v>5091</v>
      </c>
      <c r="E2163" s="82" t="s">
        <v>3169</v>
      </c>
      <c r="F2163" s="82"/>
      <c r="G2163" s="82" t="s">
        <v>5092</v>
      </c>
      <c r="H2163" s="82"/>
      <c r="I2163" s="108"/>
      <c r="J2163" s="82"/>
      <c r="K2163" s="82" t="s">
        <v>4476</v>
      </c>
      <c r="L2163" s="82" t="s">
        <v>4477</v>
      </c>
      <c r="M2163" s="82" t="s">
        <v>4478</v>
      </c>
      <c r="N2163" s="324" t="str">
        <f>INDEX(软件产品清单!H:H,MATCH(出库记录!K2163&amp;出库记录!L2163,软件产品清单!AB:AB,0))</f>
        <v>标准产品</v>
      </c>
      <c r="O2163" s="82" t="s">
        <v>1621</v>
      </c>
      <c r="P2163" s="82" t="s">
        <v>8439</v>
      </c>
      <c r="Q2163" s="82" t="s">
        <v>1517</v>
      </c>
      <c r="R2163" s="82" t="s">
        <v>2429</v>
      </c>
      <c r="S2163" s="6"/>
      <c r="T2163" s="82" t="s">
        <v>2429</v>
      </c>
      <c r="U2163" s="99" t="s">
        <v>2429</v>
      </c>
      <c r="V2163" s="99" t="s">
        <v>3303</v>
      </c>
      <c r="W2163" s="6"/>
      <c r="X2163" s="82" t="s">
        <v>3265</v>
      </c>
      <c r="Y2163" s="82"/>
      <c r="Z2163" s="82" t="s">
        <v>2549</v>
      </c>
      <c r="AA2163" s="6"/>
      <c r="AB2163" s="6"/>
      <c r="AC2163" s="82"/>
      <c r="AD2163" s="82"/>
      <c r="AE2163" s="82"/>
    </row>
    <row r="2164" spans="1:31" s="103" customFormat="1" ht="29.25" hidden="1" customHeight="1">
      <c r="A2164" s="312">
        <v>2163</v>
      </c>
      <c r="B2164" s="74" t="s">
        <v>5090</v>
      </c>
      <c r="C2164" s="6">
        <v>42878</v>
      </c>
      <c r="D2164" s="82" t="s">
        <v>5091</v>
      </c>
      <c r="E2164" s="82" t="s">
        <v>3169</v>
      </c>
      <c r="F2164" s="82"/>
      <c r="G2164" s="82" t="s">
        <v>5092</v>
      </c>
      <c r="H2164" s="82"/>
      <c r="I2164" s="108"/>
      <c r="J2164" s="82"/>
      <c r="K2164" s="82" t="s">
        <v>3356</v>
      </c>
      <c r="L2164" s="82" t="s">
        <v>2465</v>
      </c>
      <c r="M2164" s="92" t="s">
        <v>4088</v>
      </c>
      <c r="N2164" s="324" t="str">
        <f>INDEX(软件产品清单!H:H,MATCH(出库记录!K2164&amp;出库记录!L2164,软件产品清单!AB:AB,0))</f>
        <v>标准产品</v>
      </c>
      <c r="O2164" s="82" t="s">
        <v>1621</v>
      </c>
      <c r="P2164" s="82" t="s">
        <v>8439</v>
      </c>
      <c r="Q2164" s="82" t="s">
        <v>4</v>
      </c>
      <c r="R2164" s="82" t="s">
        <v>2429</v>
      </c>
      <c r="S2164" s="6"/>
      <c r="T2164" s="82" t="s">
        <v>2429</v>
      </c>
      <c r="U2164" s="99" t="s">
        <v>2429</v>
      </c>
      <c r="V2164" s="99" t="s">
        <v>3303</v>
      </c>
      <c r="W2164" s="6"/>
      <c r="X2164" s="82" t="s">
        <v>3265</v>
      </c>
      <c r="Y2164" s="82"/>
      <c r="Z2164" s="82" t="s">
        <v>2549</v>
      </c>
      <c r="AA2164" s="6"/>
      <c r="AB2164" s="6"/>
      <c r="AC2164" s="82"/>
      <c r="AD2164" s="82"/>
      <c r="AE2164" s="82"/>
    </row>
    <row r="2165" spans="1:31" s="103" customFormat="1" ht="29.25" hidden="1" customHeight="1">
      <c r="A2165" s="312">
        <v>2164</v>
      </c>
      <c r="B2165" s="74" t="s">
        <v>5090</v>
      </c>
      <c r="C2165" s="6">
        <v>42878</v>
      </c>
      <c r="D2165" s="82" t="s">
        <v>5091</v>
      </c>
      <c r="E2165" s="82" t="s">
        <v>3169</v>
      </c>
      <c r="F2165" s="82"/>
      <c r="G2165" s="82" t="s">
        <v>5092</v>
      </c>
      <c r="H2165" s="82"/>
      <c r="I2165" s="108"/>
      <c r="J2165" s="82"/>
      <c r="K2165" s="82" t="s">
        <v>4100</v>
      </c>
      <c r="L2165" s="82" t="s">
        <v>3732</v>
      </c>
      <c r="M2165" s="82" t="s">
        <v>4101</v>
      </c>
      <c r="N2165" s="324" t="str">
        <f>INDEX(软件产品清单!H:H,MATCH(出库记录!K2165&amp;出库记录!L2165,软件产品清单!AB:AB,0))</f>
        <v>Demo</v>
      </c>
      <c r="O2165" s="82" t="s">
        <v>1583</v>
      </c>
      <c r="P2165" s="82" t="s">
        <v>8439</v>
      </c>
      <c r="Q2165" s="82" t="s">
        <v>1517</v>
      </c>
      <c r="R2165" s="82" t="s">
        <v>2429</v>
      </c>
      <c r="S2165" s="6"/>
      <c r="T2165" s="82" t="s">
        <v>2429</v>
      </c>
      <c r="U2165" s="99" t="s">
        <v>2429</v>
      </c>
      <c r="V2165" s="99" t="s">
        <v>3303</v>
      </c>
      <c r="W2165" s="6"/>
      <c r="X2165" s="82" t="s">
        <v>3265</v>
      </c>
      <c r="Y2165" s="82"/>
      <c r="Z2165" s="82" t="s">
        <v>2549</v>
      </c>
      <c r="AA2165" s="6"/>
      <c r="AB2165" s="6"/>
      <c r="AC2165" s="82"/>
      <c r="AD2165" s="82"/>
      <c r="AE2165" s="82"/>
    </row>
    <row r="2166" spans="1:31" s="103" customFormat="1" ht="29.25" hidden="1" customHeight="1">
      <c r="A2166" s="312">
        <v>2165</v>
      </c>
      <c r="B2166" s="74" t="s">
        <v>5090</v>
      </c>
      <c r="C2166" s="6">
        <v>42878</v>
      </c>
      <c r="D2166" s="82" t="s">
        <v>5091</v>
      </c>
      <c r="E2166" s="82" t="s">
        <v>3169</v>
      </c>
      <c r="F2166" s="82"/>
      <c r="G2166" s="82" t="s">
        <v>5092</v>
      </c>
      <c r="H2166" s="82"/>
      <c r="I2166" s="108"/>
      <c r="J2166" s="82"/>
      <c r="K2166" s="82" t="s">
        <v>4102</v>
      </c>
      <c r="L2166" s="82" t="s">
        <v>3732</v>
      </c>
      <c r="M2166" s="82" t="s">
        <v>4103</v>
      </c>
      <c r="N2166" s="324" t="str">
        <f>INDEX(软件产品清单!H:H,MATCH(出库记录!K2166&amp;出库记录!L2166,软件产品清单!AB:AB,0))</f>
        <v>Demo</v>
      </c>
      <c r="O2166" s="82" t="s">
        <v>1583</v>
      </c>
      <c r="P2166" s="82" t="s">
        <v>8439</v>
      </c>
      <c r="Q2166" s="82" t="s">
        <v>1517</v>
      </c>
      <c r="R2166" s="82" t="s">
        <v>2429</v>
      </c>
      <c r="S2166" s="6"/>
      <c r="T2166" s="82" t="s">
        <v>2429</v>
      </c>
      <c r="U2166" s="99" t="s">
        <v>2429</v>
      </c>
      <c r="V2166" s="99" t="s">
        <v>3303</v>
      </c>
      <c r="W2166" s="6"/>
      <c r="X2166" s="82" t="s">
        <v>3265</v>
      </c>
      <c r="Y2166" s="82"/>
      <c r="Z2166" s="82" t="s">
        <v>2549</v>
      </c>
      <c r="AA2166" s="6"/>
      <c r="AB2166" s="6"/>
      <c r="AC2166" s="82"/>
      <c r="AD2166" s="82"/>
      <c r="AE2166" s="82"/>
    </row>
    <row r="2167" spans="1:31" s="103" customFormat="1" ht="29.25" hidden="1" customHeight="1">
      <c r="A2167" s="312">
        <v>2166</v>
      </c>
      <c r="B2167" s="74" t="s">
        <v>5090</v>
      </c>
      <c r="C2167" s="6">
        <v>42878</v>
      </c>
      <c r="D2167" s="82" t="s">
        <v>5091</v>
      </c>
      <c r="E2167" s="82" t="s">
        <v>3169</v>
      </c>
      <c r="F2167" s="82"/>
      <c r="G2167" s="82" t="s">
        <v>5092</v>
      </c>
      <c r="H2167" s="82"/>
      <c r="I2167" s="108"/>
      <c r="J2167" s="82"/>
      <c r="K2167" s="82" t="s">
        <v>4096</v>
      </c>
      <c r="L2167" s="82" t="s">
        <v>2465</v>
      </c>
      <c r="M2167" s="82" t="s">
        <v>4097</v>
      </c>
      <c r="N2167" s="324" t="str">
        <f>INDEX(软件产品清单!H:H,MATCH(出库记录!K2167&amp;出库记录!L2167,软件产品清单!AB:AB,0))</f>
        <v>标准产品</v>
      </c>
      <c r="O2167" s="82" t="s">
        <v>1621</v>
      </c>
      <c r="P2167" s="82" t="s">
        <v>8439</v>
      </c>
      <c r="Q2167" s="82" t="s">
        <v>1517</v>
      </c>
      <c r="R2167" s="82" t="s">
        <v>2429</v>
      </c>
      <c r="S2167" s="6"/>
      <c r="T2167" s="82" t="s">
        <v>2429</v>
      </c>
      <c r="U2167" s="99" t="s">
        <v>2429</v>
      </c>
      <c r="V2167" s="99" t="s">
        <v>3303</v>
      </c>
      <c r="W2167" s="6"/>
      <c r="X2167" s="82" t="s">
        <v>3265</v>
      </c>
      <c r="Y2167" s="82"/>
      <c r="Z2167" s="82" t="s">
        <v>2549</v>
      </c>
      <c r="AA2167" s="6"/>
      <c r="AB2167" s="6"/>
      <c r="AC2167" s="82"/>
      <c r="AD2167" s="82"/>
      <c r="AE2167" s="82"/>
    </row>
    <row r="2168" spans="1:31" s="103" customFormat="1" ht="29.25" hidden="1" customHeight="1">
      <c r="A2168" s="312">
        <v>2167</v>
      </c>
      <c r="B2168" s="74" t="s">
        <v>5090</v>
      </c>
      <c r="C2168" s="6">
        <v>42878</v>
      </c>
      <c r="D2168" s="82" t="s">
        <v>5091</v>
      </c>
      <c r="E2168" s="82" t="s">
        <v>3169</v>
      </c>
      <c r="F2168" s="82"/>
      <c r="G2168" s="82" t="s">
        <v>5092</v>
      </c>
      <c r="H2168" s="82"/>
      <c r="I2168" s="108"/>
      <c r="J2168" s="82"/>
      <c r="K2168" s="82" t="s">
        <v>4098</v>
      </c>
      <c r="L2168" s="82" t="s">
        <v>3732</v>
      </c>
      <c r="M2168" s="82" t="s">
        <v>4099</v>
      </c>
      <c r="N2168" s="324" t="str">
        <f>INDEX(软件产品清单!H:H,MATCH(出库记录!K2168&amp;出库记录!L2168,软件产品清单!AB:AB,0))</f>
        <v>Demo</v>
      </c>
      <c r="O2168" s="82" t="s">
        <v>1504</v>
      </c>
      <c r="P2168" s="82" t="s">
        <v>8439</v>
      </c>
      <c r="Q2168" s="82" t="s">
        <v>1517</v>
      </c>
      <c r="R2168" s="82" t="s">
        <v>2429</v>
      </c>
      <c r="S2168" s="6"/>
      <c r="T2168" s="82" t="s">
        <v>2429</v>
      </c>
      <c r="U2168" s="99" t="s">
        <v>2429</v>
      </c>
      <c r="V2168" s="99" t="s">
        <v>3303</v>
      </c>
      <c r="W2168" s="6"/>
      <c r="X2168" s="82" t="s">
        <v>3265</v>
      </c>
      <c r="Y2168" s="82"/>
      <c r="Z2168" s="82" t="s">
        <v>2549</v>
      </c>
      <c r="AA2168" s="6"/>
      <c r="AB2168" s="6"/>
      <c r="AC2168" s="82"/>
      <c r="AD2168" s="82"/>
      <c r="AE2168" s="82"/>
    </row>
    <row r="2169" spans="1:31" s="103" customFormat="1" ht="29.25" hidden="1" customHeight="1">
      <c r="A2169" s="312">
        <v>2168</v>
      </c>
      <c r="B2169" s="74" t="s">
        <v>5090</v>
      </c>
      <c r="C2169" s="6">
        <v>42878</v>
      </c>
      <c r="D2169" s="82" t="s">
        <v>5091</v>
      </c>
      <c r="E2169" s="82" t="s">
        <v>3169</v>
      </c>
      <c r="F2169" s="82"/>
      <c r="G2169" s="82" t="s">
        <v>5092</v>
      </c>
      <c r="H2169" s="82"/>
      <c r="I2169" s="108"/>
      <c r="J2169" s="82"/>
      <c r="K2169" s="82" t="s">
        <v>5064</v>
      </c>
      <c r="L2169" s="82" t="s">
        <v>2465</v>
      </c>
      <c r="M2169" s="82" t="s">
        <v>5065</v>
      </c>
      <c r="N2169" s="324" t="str">
        <f>INDEX(软件产品清单!H:H,MATCH(出库记录!K2169&amp;出库记录!L2169,软件产品清单!AB:AB,0))</f>
        <v>标准产品</v>
      </c>
      <c r="O2169" s="82" t="s">
        <v>1621</v>
      </c>
      <c r="P2169" s="82" t="s">
        <v>8439</v>
      </c>
      <c r="Q2169" s="82" t="s">
        <v>1517</v>
      </c>
      <c r="R2169" s="82" t="s">
        <v>2429</v>
      </c>
      <c r="S2169" s="6"/>
      <c r="T2169" s="82" t="s">
        <v>2429</v>
      </c>
      <c r="U2169" s="99" t="s">
        <v>2429</v>
      </c>
      <c r="V2169" s="99" t="s">
        <v>3303</v>
      </c>
      <c r="W2169" s="6"/>
      <c r="X2169" s="82" t="s">
        <v>3265</v>
      </c>
      <c r="Y2169" s="82"/>
      <c r="Z2169" s="82" t="s">
        <v>2549</v>
      </c>
      <c r="AA2169" s="6"/>
      <c r="AB2169" s="6"/>
      <c r="AC2169" s="82"/>
      <c r="AD2169" s="82"/>
      <c r="AE2169" s="82"/>
    </row>
    <row r="2170" spans="1:31" s="103" customFormat="1" ht="29.25" hidden="1" customHeight="1">
      <c r="A2170" s="312">
        <v>2169</v>
      </c>
      <c r="B2170" s="74" t="s">
        <v>5093</v>
      </c>
      <c r="C2170" s="6">
        <v>42878</v>
      </c>
      <c r="D2170" s="82" t="s">
        <v>5066</v>
      </c>
      <c r="E2170" s="82" t="s">
        <v>3522</v>
      </c>
      <c r="F2170" s="82"/>
      <c r="G2170" s="82" t="s">
        <v>5094</v>
      </c>
      <c r="H2170" s="82"/>
      <c r="I2170" s="108"/>
      <c r="J2170" s="82"/>
      <c r="K2170" s="82" t="s">
        <v>5064</v>
      </c>
      <c r="L2170" s="82" t="s">
        <v>2465</v>
      </c>
      <c r="M2170" s="82" t="s">
        <v>5065</v>
      </c>
      <c r="N2170" s="324" t="str">
        <f>INDEX(软件产品清单!H:H,MATCH(出库记录!K2170&amp;出库记录!L2170,软件产品清单!AB:AB,0))</f>
        <v>标准产品</v>
      </c>
      <c r="O2170" s="82" t="s">
        <v>1621</v>
      </c>
      <c r="P2170" s="82" t="s">
        <v>8439</v>
      </c>
      <c r="Q2170" s="82" t="s">
        <v>1517</v>
      </c>
      <c r="R2170" s="82" t="s">
        <v>2549</v>
      </c>
      <c r="S2170" s="6">
        <v>42877</v>
      </c>
      <c r="T2170" s="82" t="s">
        <v>2429</v>
      </c>
      <c r="U2170" s="99" t="s">
        <v>2429</v>
      </c>
      <c r="V2170" s="99" t="s">
        <v>3303</v>
      </c>
      <c r="W2170" s="6"/>
      <c r="X2170" s="82" t="s">
        <v>3287</v>
      </c>
      <c r="Y2170" s="82" t="s">
        <v>5062</v>
      </c>
      <c r="Z2170" s="82" t="s">
        <v>2549</v>
      </c>
      <c r="AA2170" s="6">
        <v>42880</v>
      </c>
      <c r="AB2170" s="6">
        <v>42910</v>
      </c>
      <c r="AC2170" s="82" t="s">
        <v>2517</v>
      </c>
      <c r="AD2170" s="82" t="s">
        <v>5066</v>
      </c>
      <c r="AE2170" s="82" t="s">
        <v>5095</v>
      </c>
    </row>
    <row r="2171" spans="1:31" s="103" customFormat="1" ht="29.25" hidden="1" customHeight="1">
      <c r="A2171" s="312">
        <v>2170</v>
      </c>
      <c r="B2171" s="74" t="s">
        <v>5096</v>
      </c>
      <c r="C2171" s="6">
        <v>42878</v>
      </c>
      <c r="D2171" s="82" t="s">
        <v>3327</v>
      </c>
      <c r="E2171" s="82" t="s">
        <v>3291</v>
      </c>
      <c r="F2171" s="82" t="s">
        <v>5097</v>
      </c>
      <c r="G2171" s="82" t="s">
        <v>5098</v>
      </c>
      <c r="H2171" s="82"/>
      <c r="I2171" s="108"/>
      <c r="J2171" s="82"/>
      <c r="K2171" s="82" t="s">
        <v>3160</v>
      </c>
      <c r="L2171" s="82" t="s">
        <v>4030</v>
      </c>
      <c r="M2171" s="82" t="s">
        <v>4031</v>
      </c>
      <c r="N2171" s="324" t="str">
        <f>INDEX(软件产品清单!H:H,MATCH(出库记录!K2171&amp;出库记录!L2171,软件产品清单!AB:AB,0))</f>
        <v>标准产品</v>
      </c>
      <c r="O2171" s="82" t="s">
        <v>1664</v>
      </c>
      <c r="P2171" s="82" t="s">
        <v>9717</v>
      </c>
      <c r="Q2171" s="82" t="s">
        <v>4</v>
      </c>
      <c r="R2171" s="82" t="s">
        <v>2429</v>
      </c>
      <c r="S2171" s="6"/>
      <c r="T2171" s="99">
        <v>1</v>
      </c>
      <c r="U2171" s="99">
        <v>6</v>
      </c>
      <c r="V2171" s="99" t="s">
        <v>2429</v>
      </c>
      <c r="W2171" s="6">
        <v>42885</v>
      </c>
      <c r="X2171" s="82" t="s">
        <v>3287</v>
      </c>
      <c r="Y2171" s="82" t="s">
        <v>4430</v>
      </c>
      <c r="Z2171" s="82" t="s">
        <v>2549</v>
      </c>
      <c r="AA2171" s="6"/>
      <c r="AB2171" s="6"/>
      <c r="AC2171" s="82"/>
      <c r="AD2171" s="82"/>
      <c r="AE2171" s="82"/>
    </row>
    <row r="2172" spans="1:31" ht="29.25" hidden="1" customHeight="1">
      <c r="A2172" s="312">
        <v>2171</v>
      </c>
      <c r="B2172" s="74" t="s">
        <v>5099</v>
      </c>
      <c r="C2172" s="6">
        <v>42879</v>
      </c>
      <c r="D2172" s="82" t="s">
        <v>3230</v>
      </c>
      <c r="E2172" s="82" t="s">
        <v>3886</v>
      </c>
      <c r="F2172" s="82"/>
      <c r="G2172" s="82"/>
      <c r="H2172" s="82"/>
      <c r="I2172" s="108"/>
      <c r="J2172" s="82"/>
      <c r="K2172" s="82" t="s">
        <v>5078</v>
      </c>
      <c r="L2172" s="82" t="s">
        <v>2465</v>
      </c>
      <c r="M2172" s="82" t="s">
        <v>5079</v>
      </c>
      <c r="N2172" s="324" t="str">
        <f>INDEX(软件产品清单!H:H,MATCH(出库记录!K2172&amp;出库记录!L2172,软件产品清单!AB:AB,0))</f>
        <v>标准产品</v>
      </c>
      <c r="O2172" s="82" t="s">
        <v>1504</v>
      </c>
      <c r="P2172" s="82" t="s">
        <v>5874</v>
      </c>
      <c r="Q2172" s="82" t="s">
        <v>1517</v>
      </c>
      <c r="R2172" s="82" t="s">
        <v>2549</v>
      </c>
      <c r="S2172" s="6">
        <v>42879</v>
      </c>
      <c r="T2172" s="99" t="s">
        <v>2429</v>
      </c>
      <c r="U2172" s="99" t="s">
        <v>2429</v>
      </c>
      <c r="V2172" s="99" t="s">
        <v>2429</v>
      </c>
      <c r="W2172" s="6"/>
      <c r="X2172" s="82" t="s">
        <v>3287</v>
      </c>
      <c r="Y2172" s="82" t="s">
        <v>4547</v>
      </c>
      <c r="Z2172" s="82" t="s">
        <v>2549</v>
      </c>
      <c r="AA2172" s="6">
        <v>42881</v>
      </c>
      <c r="AB2172" s="6">
        <v>43246</v>
      </c>
      <c r="AC2172" s="82" t="s">
        <v>2517</v>
      </c>
      <c r="AD2172" s="82" t="s">
        <v>3230</v>
      </c>
      <c r="AE2172" s="82"/>
    </row>
    <row r="2173" spans="1:31" s="103" customFormat="1" ht="29.25" hidden="1" customHeight="1">
      <c r="A2173" s="312">
        <v>2172</v>
      </c>
      <c r="B2173" s="74" t="s">
        <v>5100</v>
      </c>
      <c r="C2173" s="6">
        <v>42879</v>
      </c>
      <c r="D2173" s="82" t="s">
        <v>4087</v>
      </c>
      <c r="E2173" s="82" t="s">
        <v>3169</v>
      </c>
      <c r="F2173" s="82"/>
      <c r="G2173" s="82" t="s">
        <v>5101</v>
      </c>
      <c r="H2173" s="82"/>
      <c r="I2173" s="108"/>
      <c r="J2173" s="82"/>
      <c r="K2173" s="82" t="s">
        <v>3660</v>
      </c>
      <c r="L2173" s="82" t="s">
        <v>3089</v>
      </c>
      <c r="M2173" s="82" t="s">
        <v>3661</v>
      </c>
      <c r="N2173" s="324" t="str">
        <f>INDEX(软件产品清单!H:H,MATCH(出库记录!K2173&amp;出库记录!L2173,软件产品清单!AB:AB,0))</f>
        <v>标准产品</v>
      </c>
      <c r="O2173" s="82" t="s">
        <v>1627</v>
      </c>
      <c r="P2173" s="82" t="s">
        <v>8439</v>
      </c>
      <c r="Q2173" s="82" t="s">
        <v>1517</v>
      </c>
      <c r="R2173" s="82" t="s">
        <v>2429</v>
      </c>
      <c r="S2173" s="6"/>
      <c r="T2173" s="82" t="s">
        <v>2429</v>
      </c>
      <c r="U2173" s="99" t="s">
        <v>2429</v>
      </c>
      <c r="V2173" s="99" t="s">
        <v>3303</v>
      </c>
      <c r="W2173" s="6"/>
      <c r="X2173" s="82" t="s">
        <v>3265</v>
      </c>
      <c r="Y2173" s="82"/>
      <c r="Z2173" s="82" t="s">
        <v>2549</v>
      </c>
      <c r="AA2173" s="6">
        <v>42898</v>
      </c>
      <c r="AB2173" s="6">
        <v>43081</v>
      </c>
      <c r="AC2173" s="82" t="s">
        <v>2517</v>
      </c>
      <c r="AD2173" s="82" t="s">
        <v>4087</v>
      </c>
      <c r="AE2173" s="82"/>
    </row>
    <row r="2174" spans="1:31" s="103" customFormat="1" ht="29.25" hidden="1" customHeight="1">
      <c r="A2174" s="312">
        <v>2173</v>
      </c>
      <c r="B2174" s="74" t="s">
        <v>5100</v>
      </c>
      <c r="C2174" s="6">
        <v>42879</v>
      </c>
      <c r="D2174" s="82" t="s">
        <v>4087</v>
      </c>
      <c r="E2174" s="82" t="s">
        <v>3169</v>
      </c>
      <c r="F2174" s="82"/>
      <c r="G2174" s="82" t="s">
        <v>5101</v>
      </c>
      <c r="H2174" s="82"/>
      <c r="I2174" s="108"/>
      <c r="J2174" s="82"/>
      <c r="K2174" s="82" t="s">
        <v>3548</v>
      </c>
      <c r="L2174" s="82" t="s">
        <v>2465</v>
      </c>
      <c r="M2174" s="82" t="s">
        <v>3549</v>
      </c>
      <c r="N2174" s="324" t="str">
        <f>INDEX(软件产品清单!H:H,MATCH(出库记录!K2174&amp;出库记录!L2174,软件产品清单!AB:AB,0))</f>
        <v>标准产品</v>
      </c>
      <c r="O2174" s="82" t="s">
        <v>1621</v>
      </c>
      <c r="P2174" s="82" t="s">
        <v>8439</v>
      </c>
      <c r="Q2174" s="82" t="s">
        <v>1517</v>
      </c>
      <c r="R2174" s="82" t="s">
        <v>2429</v>
      </c>
      <c r="S2174" s="6"/>
      <c r="T2174" s="82" t="s">
        <v>2429</v>
      </c>
      <c r="U2174" s="99" t="s">
        <v>2429</v>
      </c>
      <c r="V2174" s="99" t="s">
        <v>3303</v>
      </c>
      <c r="W2174" s="6"/>
      <c r="X2174" s="82" t="s">
        <v>3265</v>
      </c>
      <c r="Y2174" s="82"/>
      <c r="Z2174" s="82" t="s">
        <v>2549</v>
      </c>
      <c r="AA2174" s="6">
        <v>42898</v>
      </c>
      <c r="AB2174" s="6">
        <v>43081</v>
      </c>
      <c r="AC2174" s="82" t="s">
        <v>2517</v>
      </c>
      <c r="AD2174" s="82" t="s">
        <v>4087</v>
      </c>
      <c r="AE2174" s="82"/>
    </row>
    <row r="2175" spans="1:31" s="103" customFormat="1" ht="29.25" hidden="1" customHeight="1">
      <c r="A2175" s="312">
        <v>2174</v>
      </c>
      <c r="B2175" s="74" t="s">
        <v>5100</v>
      </c>
      <c r="C2175" s="6">
        <v>42879</v>
      </c>
      <c r="D2175" s="82" t="s">
        <v>4087</v>
      </c>
      <c r="E2175" s="82" t="s">
        <v>3169</v>
      </c>
      <c r="F2175" s="82"/>
      <c r="G2175" s="82" t="s">
        <v>5101</v>
      </c>
      <c r="H2175" s="82"/>
      <c r="I2175" s="108"/>
      <c r="J2175" s="82"/>
      <c r="K2175" s="82" t="s">
        <v>3533</v>
      </c>
      <c r="L2175" s="82" t="s">
        <v>4607</v>
      </c>
      <c r="M2175" s="82" t="s">
        <v>4361</v>
      </c>
      <c r="N2175" s="324" t="str">
        <f>INDEX(软件产品清单!H:H,MATCH(出库记录!K2175&amp;出库记录!L2175,软件产品清单!AB:AB,0))</f>
        <v>标准产品</v>
      </c>
      <c r="O2175" s="82" t="s">
        <v>1621</v>
      </c>
      <c r="P2175" s="82" t="s">
        <v>8439</v>
      </c>
      <c r="Q2175" s="82" t="s">
        <v>1517</v>
      </c>
      <c r="R2175" s="82" t="s">
        <v>2429</v>
      </c>
      <c r="S2175" s="6"/>
      <c r="T2175" s="82" t="s">
        <v>2429</v>
      </c>
      <c r="U2175" s="99" t="s">
        <v>2429</v>
      </c>
      <c r="V2175" s="99" t="s">
        <v>3303</v>
      </c>
      <c r="W2175" s="6"/>
      <c r="X2175" s="82" t="s">
        <v>3265</v>
      </c>
      <c r="Y2175" s="82"/>
      <c r="Z2175" s="82" t="s">
        <v>2549</v>
      </c>
      <c r="AA2175" s="6">
        <v>42898</v>
      </c>
      <c r="AB2175" s="6">
        <v>43081</v>
      </c>
      <c r="AC2175" s="82" t="s">
        <v>2517</v>
      </c>
      <c r="AD2175" s="82" t="s">
        <v>4087</v>
      </c>
      <c r="AE2175" s="82"/>
    </row>
    <row r="2176" spans="1:31" s="103" customFormat="1" ht="29.25" hidden="1" customHeight="1">
      <c r="A2176" s="312">
        <v>2175</v>
      </c>
      <c r="B2176" s="74" t="s">
        <v>5100</v>
      </c>
      <c r="C2176" s="6">
        <v>42879</v>
      </c>
      <c r="D2176" s="82" t="s">
        <v>4087</v>
      </c>
      <c r="E2176" s="82" t="s">
        <v>3169</v>
      </c>
      <c r="F2176" s="82"/>
      <c r="G2176" s="82" t="s">
        <v>5101</v>
      </c>
      <c r="H2176" s="82"/>
      <c r="I2176" s="108"/>
      <c r="J2176" s="82"/>
      <c r="K2176" s="82" t="s">
        <v>4476</v>
      </c>
      <c r="L2176" s="82" t="s">
        <v>4477</v>
      </c>
      <c r="M2176" s="82" t="s">
        <v>4478</v>
      </c>
      <c r="N2176" s="324" t="str">
        <f>INDEX(软件产品清单!H:H,MATCH(出库记录!K2176&amp;出库记录!L2176,软件产品清单!AB:AB,0))</f>
        <v>标准产品</v>
      </c>
      <c r="O2176" s="82" t="s">
        <v>1621</v>
      </c>
      <c r="P2176" s="82" t="s">
        <v>8439</v>
      </c>
      <c r="Q2176" s="82" t="s">
        <v>1517</v>
      </c>
      <c r="R2176" s="82" t="s">
        <v>2429</v>
      </c>
      <c r="S2176" s="6"/>
      <c r="T2176" s="82" t="s">
        <v>2429</v>
      </c>
      <c r="U2176" s="99" t="s">
        <v>2429</v>
      </c>
      <c r="V2176" s="99" t="s">
        <v>3303</v>
      </c>
      <c r="W2176" s="6"/>
      <c r="X2176" s="82" t="s">
        <v>3265</v>
      </c>
      <c r="Y2176" s="82"/>
      <c r="Z2176" s="82" t="s">
        <v>2549</v>
      </c>
      <c r="AA2176" s="6">
        <v>42898</v>
      </c>
      <c r="AB2176" s="6">
        <v>43081</v>
      </c>
      <c r="AC2176" s="82" t="s">
        <v>2517</v>
      </c>
      <c r="AD2176" s="82" t="s">
        <v>4087</v>
      </c>
      <c r="AE2176" s="82"/>
    </row>
    <row r="2177" spans="1:31" s="103" customFormat="1" ht="29.25" hidden="1" customHeight="1">
      <c r="A2177" s="312">
        <v>2176</v>
      </c>
      <c r="B2177" s="74" t="s">
        <v>5100</v>
      </c>
      <c r="C2177" s="6">
        <v>42879</v>
      </c>
      <c r="D2177" s="82" t="s">
        <v>4087</v>
      </c>
      <c r="E2177" s="82" t="s">
        <v>3169</v>
      </c>
      <c r="F2177" s="82"/>
      <c r="G2177" s="82" t="s">
        <v>5101</v>
      </c>
      <c r="H2177" s="82"/>
      <c r="I2177" s="108"/>
      <c r="J2177" s="82"/>
      <c r="K2177" s="82" t="s">
        <v>4100</v>
      </c>
      <c r="L2177" s="82" t="s">
        <v>3732</v>
      </c>
      <c r="M2177" s="82" t="s">
        <v>4101</v>
      </c>
      <c r="N2177" s="324" t="str">
        <f>INDEX(软件产品清单!H:H,MATCH(出库记录!K2177&amp;出库记录!L2177,软件产品清单!AB:AB,0))</f>
        <v>Demo</v>
      </c>
      <c r="O2177" s="82" t="s">
        <v>1583</v>
      </c>
      <c r="P2177" s="82" t="s">
        <v>8439</v>
      </c>
      <c r="Q2177" s="82" t="s">
        <v>1517</v>
      </c>
      <c r="R2177" s="82" t="s">
        <v>2429</v>
      </c>
      <c r="S2177" s="6"/>
      <c r="T2177" s="82" t="s">
        <v>2429</v>
      </c>
      <c r="U2177" s="99" t="s">
        <v>2429</v>
      </c>
      <c r="V2177" s="99" t="s">
        <v>3303</v>
      </c>
      <c r="W2177" s="6"/>
      <c r="X2177" s="82" t="s">
        <v>3265</v>
      </c>
      <c r="Y2177" s="82"/>
      <c r="Z2177" s="82" t="s">
        <v>2549</v>
      </c>
      <c r="AA2177" s="6">
        <v>42898</v>
      </c>
      <c r="AB2177" s="6">
        <v>43081</v>
      </c>
      <c r="AC2177" s="82" t="s">
        <v>2517</v>
      </c>
      <c r="AD2177" s="82" t="s">
        <v>4087</v>
      </c>
      <c r="AE2177" s="82"/>
    </row>
    <row r="2178" spans="1:31" s="103" customFormat="1" ht="29.25" hidden="1" customHeight="1">
      <c r="A2178" s="312">
        <v>2177</v>
      </c>
      <c r="B2178" s="74" t="s">
        <v>5100</v>
      </c>
      <c r="C2178" s="6">
        <v>42879</v>
      </c>
      <c r="D2178" s="82" t="s">
        <v>4087</v>
      </c>
      <c r="E2178" s="82" t="s">
        <v>3169</v>
      </c>
      <c r="F2178" s="82"/>
      <c r="G2178" s="82" t="s">
        <v>5101</v>
      </c>
      <c r="H2178" s="82"/>
      <c r="I2178" s="108"/>
      <c r="J2178" s="82"/>
      <c r="K2178" s="82" t="s">
        <v>4102</v>
      </c>
      <c r="L2178" s="82" t="s">
        <v>3732</v>
      </c>
      <c r="M2178" s="82" t="s">
        <v>4103</v>
      </c>
      <c r="N2178" s="324" t="str">
        <f>INDEX(软件产品清单!H:H,MATCH(出库记录!K2178&amp;出库记录!L2178,软件产品清单!AB:AB,0))</f>
        <v>Demo</v>
      </c>
      <c r="O2178" s="82" t="s">
        <v>1583</v>
      </c>
      <c r="P2178" s="82" t="s">
        <v>8439</v>
      </c>
      <c r="Q2178" s="82" t="s">
        <v>1517</v>
      </c>
      <c r="R2178" s="82" t="s">
        <v>2429</v>
      </c>
      <c r="S2178" s="6"/>
      <c r="T2178" s="82" t="s">
        <v>2429</v>
      </c>
      <c r="U2178" s="99" t="s">
        <v>2429</v>
      </c>
      <c r="V2178" s="99" t="s">
        <v>3303</v>
      </c>
      <c r="W2178" s="6"/>
      <c r="X2178" s="82" t="s">
        <v>3265</v>
      </c>
      <c r="Y2178" s="82"/>
      <c r="Z2178" s="82" t="s">
        <v>2549</v>
      </c>
      <c r="AA2178" s="6">
        <v>42898</v>
      </c>
      <c r="AB2178" s="6">
        <v>43081</v>
      </c>
      <c r="AC2178" s="82" t="s">
        <v>2517</v>
      </c>
      <c r="AD2178" s="82" t="s">
        <v>4087</v>
      </c>
      <c r="AE2178" s="82"/>
    </row>
    <row r="2179" spans="1:31" s="103" customFormat="1" ht="29.25" hidden="1" customHeight="1">
      <c r="A2179" s="312">
        <v>2178</v>
      </c>
      <c r="B2179" s="74" t="s">
        <v>5100</v>
      </c>
      <c r="C2179" s="6">
        <v>42879</v>
      </c>
      <c r="D2179" s="82" t="s">
        <v>4087</v>
      </c>
      <c r="E2179" s="82" t="s">
        <v>3169</v>
      </c>
      <c r="F2179" s="82"/>
      <c r="G2179" s="82" t="s">
        <v>5101</v>
      </c>
      <c r="H2179" s="82"/>
      <c r="I2179" s="108"/>
      <c r="J2179" s="82"/>
      <c r="K2179" s="82" t="s">
        <v>4096</v>
      </c>
      <c r="L2179" s="82" t="s">
        <v>2465</v>
      </c>
      <c r="M2179" s="82" t="s">
        <v>4097</v>
      </c>
      <c r="N2179" s="324" t="str">
        <f>INDEX(软件产品清单!H:H,MATCH(出库记录!K2179&amp;出库记录!L2179,软件产品清单!AB:AB,0))</f>
        <v>标准产品</v>
      </c>
      <c r="O2179" s="82" t="s">
        <v>1621</v>
      </c>
      <c r="P2179" s="82" t="s">
        <v>8439</v>
      </c>
      <c r="Q2179" s="82" t="s">
        <v>1517</v>
      </c>
      <c r="R2179" s="82" t="s">
        <v>2429</v>
      </c>
      <c r="S2179" s="6"/>
      <c r="T2179" s="82" t="s">
        <v>2429</v>
      </c>
      <c r="U2179" s="99" t="s">
        <v>2429</v>
      </c>
      <c r="V2179" s="99" t="s">
        <v>3303</v>
      </c>
      <c r="W2179" s="6"/>
      <c r="X2179" s="82" t="s">
        <v>3265</v>
      </c>
      <c r="Y2179" s="82"/>
      <c r="Z2179" s="82" t="s">
        <v>2549</v>
      </c>
      <c r="AA2179" s="6">
        <v>42898</v>
      </c>
      <c r="AB2179" s="6">
        <v>43081</v>
      </c>
      <c r="AC2179" s="82" t="s">
        <v>2517</v>
      </c>
      <c r="AD2179" s="82" t="s">
        <v>4087</v>
      </c>
      <c r="AE2179" s="82"/>
    </row>
    <row r="2180" spans="1:31" s="103" customFormat="1" ht="29.25" hidden="1" customHeight="1">
      <c r="A2180" s="312">
        <v>2179</v>
      </c>
      <c r="B2180" s="74" t="s">
        <v>5100</v>
      </c>
      <c r="C2180" s="6">
        <v>42879</v>
      </c>
      <c r="D2180" s="82" t="s">
        <v>4087</v>
      </c>
      <c r="E2180" s="82" t="s">
        <v>3169</v>
      </c>
      <c r="F2180" s="82"/>
      <c r="G2180" s="82" t="s">
        <v>5101</v>
      </c>
      <c r="H2180" s="82"/>
      <c r="I2180" s="108"/>
      <c r="J2180" s="82"/>
      <c r="K2180" s="82" t="s">
        <v>4098</v>
      </c>
      <c r="L2180" s="82" t="s">
        <v>3732</v>
      </c>
      <c r="M2180" s="82" t="s">
        <v>4099</v>
      </c>
      <c r="N2180" s="324" t="str">
        <f>INDEX(软件产品清单!H:H,MATCH(出库记录!K2180&amp;出库记录!L2180,软件产品清单!AB:AB,0))</f>
        <v>Demo</v>
      </c>
      <c r="O2180" s="82" t="s">
        <v>1504</v>
      </c>
      <c r="P2180" s="82" t="s">
        <v>8439</v>
      </c>
      <c r="Q2180" s="82" t="s">
        <v>1517</v>
      </c>
      <c r="R2180" s="82" t="s">
        <v>2429</v>
      </c>
      <c r="S2180" s="6"/>
      <c r="T2180" s="82" t="s">
        <v>2429</v>
      </c>
      <c r="U2180" s="99" t="s">
        <v>2429</v>
      </c>
      <c r="V2180" s="99" t="s">
        <v>3303</v>
      </c>
      <c r="W2180" s="6"/>
      <c r="X2180" s="82" t="s">
        <v>3265</v>
      </c>
      <c r="Y2180" s="82"/>
      <c r="Z2180" s="82" t="s">
        <v>2549</v>
      </c>
      <c r="AA2180" s="6">
        <v>42898</v>
      </c>
      <c r="AB2180" s="6">
        <v>43081</v>
      </c>
      <c r="AC2180" s="82" t="s">
        <v>2517</v>
      </c>
      <c r="AD2180" s="82" t="s">
        <v>4087</v>
      </c>
      <c r="AE2180" s="82"/>
    </row>
    <row r="2181" spans="1:31" s="103" customFormat="1" ht="29.25" hidden="1" customHeight="1">
      <c r="A2181" s="312">
        <v>2180</v>
      </c>
      <c r="B2181" s="74" t="s">
        <v>5102</v>
      </c>
      <c r="C2181" s="6">
        <v>42879</v>
      </c>
      <c r="D2181" s="82" t="s">
        <v>3537</v>
      </c>
      <c r="E2181" s="82" t="s">
        <v>3150</v>
      </c>
      <c r="F2181" s="82" t="s">
        <v>5103</v>
      </c>
      <c r="G2181" s="82" t="s">
        <v>5104</v>
      </c>
      <c r="H2181" s="82"/>
      <c r="I2181" s="108"/>
      <c r="J2181" s="82"/>
      <c r="K2181" s="82" t="s">
        <v>3497</v>
      </c>
      <c r="L2181" s="82" t="s">
        <v>4564</v>
      </c>
      <c r="M2181" s="82" t="s">
        <v>4565</v>
      </c>
      <c r="N2181" s="324" t="str">
        <f>INDEX(软件产品清单!H:H,MATCH(出库记录!K2181&amp;出库记录!L2181,软件产品清单!AB:AB,0))</f>
        <v>标准产品</v>
      </c>
      <c r="O2181" s="82" t="s">
        <v>1557</v>
      </c>
      <c r="P2181" s="82" t="s">
        <v>8438</v>
      </c>
      <c r="Q2181" s="82" t="s">
        <v>4</v>
      </c>
      <c r="R2181" s="82" t="s">
        <v>2429</v>
      </c>
      <c r="S2181" s="6"/>
      <c r="T2181" s="82" t="s">
        <v>2429</v>
      </c>
      <c r="U2181" s="99" t="s">
        <v>2429</v>
      </c>
      <c r="V2181" s="99" t="s">
        <v>3303</v>
      </c>
      <c r="W2181" s="6"/>
      <c r="X2181" s="82" t="s">
        <v>3265</v>
      </c>
      <c r="Y2181" s="82"/>
      <c r="Z2181" s="82" t="s">
        <v>2549</v>
      </c>
      <c r="AA2181" s="6">
        <v>42879</v>
      </c>
      <c r="AB2181" s="6" t="s">
        <v>2516</v>
      </c>
      <c r="AC2181" s="82" t="s">
        <v>2517</v>
      </c>
      <c r="AD2181" s="82" t="s">
        <v>3259</v>
      </c>
      <c r="AE2181" s="82" t="s">
        <v>5105</v>
      </c>
    </row>
    <row r="2182" spans="1:31" s="103" customFormat="1" ht="29.25" hidden="1" customHeight="1">
      <c r="A2182" s="312">
        <v>2181</v>
      </c>
      <c r="B2182" s="74" t="s">
        <v>5106</v>
      </c>
      <c r="C2182" s="6">
        <v>42879</v>
      </c>
      <c r="D2182" s="82" t="s">
        <v>5009</v>
      </c>
      <c r="E2182" s="82" t="s">
        <v>3150</v>
      </c>
      <c r="F2182" s="82" t="s">
        <v>5107</v>
      </c>
      <c r="G2182" s="82" t="s">
        <v>5108</v>
      </c>
      <c r="H2182" s="82"/>
      <c r="I2182" s="108"/>
      <c r="J2182" s="82"/>
      <c r="K2182" s="82" t="s">
        <v>3538</v>
      </c>
      <c r="L2182" s="82" t="s">
        <v>3526</v>
      </c>
      <c r="M2182" s="82" t="s">
        <v>3539</v>
      </c>
      <c r="N2182" s="324" t="str">
        <f>INDEX(软件产品清单!H:H,MATCH(出库记录!K2182&amp;出库记录!L2182,软件产品清单!AB:AB,0))</f>
        <v>标准产品</v>
      </c>
      <c r="O2182" s="82" t="s">
        <v>1579</v>
      </c>
      <c r="P2182" s="82" t="s">
        <v>8438</v>
      </c>
      <c r="Q2182" s="82" t="s">
        <v>4</v>
      </c>
      <c r="R2182" s="82" t="s">
        <v>2549</v>
      </c>
      <c r="S2182" s="6">
        <v>42880</v>
      </c>
      <c r="T2182" s="82" t="s">
        <v>2429</v>
      </c>
      <c r="U2182" s="99" t="s">
        <v>2429</v>
      </c>
      <c r="V2182" s="99" t="s">
        <v>3303</v>
      </c>
      <c r="W2182" s="6"/>
      <c r="X2182" s="82" t="s">
        <v>3287</v>
      </c>
      <c r="Y2182" s="82" t="s">
        <v>5009</v>
      </c>
      <c r="Z2182" s="82" t="s">
        <v>2549</v>
      </c>
      <c r="AA2182" s="6">
        <v>42882</v>
      </c>
      <c r="AB2182" s="6" t="s">
        <v>2516</v>
      </c>
      <c r="AC2182" s="82" t="s">
        <v>2517</v>
      </c>
      <c r="AD2182" s="82" t="s">
        <v>5009</v>
      </c>
      <c r="AE2182" s="82"/>
    </row>
    <row r="2183" spans="1:31" s="103" customFormat="1" ht="29.25" hidden="1" customHeight="1">
      <c r="A2183" s="312">
        <v>2182</v>
      </c>
      <c r="B2183" s="74" t="s">
        <v>5109</v>
      </c>
      <c r="C2183" s="6">
        <v>42879</v>
      </c>
      <c r="D2183" s="82" t="s">
        <v>3327</v>
      </c>
      <c r="E2183" s="82" t="s">
        <v>3291</v>
      </c>
      <c r="F2183" s="82" t="s">
        <v>5110</v>
      </c>
      <c r="G2183" s="82" t="s">
        <v>5111</v>
      </c>
      <c r="H2183" s="82" t="s">
        <v>3327</v>
      </c>
      <c r="I2183" s="108"/>
      <c r="J2183" s="82"/>
      <c r="K2183" s="82" t="s">
        <v>3160</v>
      </c>
      <c r="L2183" s="82" t="s">
        <v>4030</v>
      </c>
      <c r="M2183" s="82" t="s">
        <v>4031</v>
      </c>
      <c r="N2183" s="324" t="str">
        <f>INDEX(软件产品清单!H:H,MATCH(出库记录!K2183&amp;出库记录!L2183,软件产品清单!AB:AB,0))</f>
        <v>标准产品</v>
      </c>
      <c r="O2183" s="82" t="s">
        <v>1664</v>
      </c>
      <c r="P2183" s="82" t="s">
        <v>9717</v>
      </c>
      <c r="Q2183" s="82" t="s">
        <v>4</v>
      </c>
      <c r="R2183" s="82" t="s">
        <v>2549</v>
      </c>
      <c r="S2183" s="6">
        <v>42881</v>
      </c>
      <c r="T2183" s="99" t="s">
        <v>2429</v>
      </c>
      <c r="U2183" s="99" t="s">
        <v>2429</v>
      </c>
      <c r="V2183" s="99" t="s">
        <v>2429</v>
      </c>
      <c r="W2183" s="6"/>
      <c r="X2183" s="82" t="s">
        <v>3287</v>
      </c>
      <c r="Y2183" s="82" t="s">
        <v>3327</v>
      </c>
      <c r="Z2183" s="82" t="s">
        <v>2549</v>
      </c>
      <c r="AA2183" s="6"/>
      <c r="AB2183" s="6"/>
      <c r="AC2183" s="82"/>
      <c r="AD2183" s="82"/>
      <c r="AE2183" s="82"/>
    </row>
    <row r="2184" spans="1:31" s="103" customFormat="1" ht="29.25" hidden="1" customHeight="1">
      <c r="A2184" s="312">
        <v>2183</v>
      </c>
      <c r="B2184" s="74" t="s">
        <v>5109</v>
      </c>
      <c r="C2184" s="6">
        <v>42879</v>
      </c>
      <c r="D2184" s="82" t="s">
        <v>3327</v>
      </c>
      <c r="E2184" s="82" t="s">
        <v>3291</v>
      </c>
      <c r="F2184" s="82" t="s">
        <v>5110</v>
      </c>
      <c r="G2184" s="82" t="s">
        <v>5111</v>
      </c>
      <c r="H2184" s="82" t="s">
        <v>3327</v>
      </c>
      <c r="I2184" s="108"/>
      <c r="J2184" s="82"/>
      <c r="K2184" s="82" t="s">
        <v>1586</v>
      </c>
      <c r="L2184" s="82" t="s">
        <v>4903</v>
      </c>
      <c r="M2184" s="82" t="s">
        <v>4904</v>
      </c>
      <c r="N2184" s="324" t="str">
        <f>INDEX(软件产品清单!H:H,MATCH(出库记录!K2184&amp;出库记录!L2184,软件产品清单!AB:AB,0))</f>
        <v>标准产品</v>
      </c>
      <c r="O2184" s="82" t="s">
        <v>1664</v>
      </c>
      <c r="P2184" s="82" t="s">
        <v>5874</v>
      </c>
      <c r="Q2184" s="82" t="s">
        <v>4</v>
      </c>
      <c r="R2184" s="82" t="s">
        <v>2549</v>
      </c>
      <c r="S2184" s="6">
        <v>42881</v>
      </c>
      <c r="T2184" s="99" t="s">
        <v>2429</v>
      </c>
      <c r="U2184" s="99" t="s">
        <v>2429</v>
      </c>
      <c r="V2184" s="99" t="s">
        <v>2429</v>
      </c>
      <c r="W2184" s="6"/>
      <c r="X2184" s="82" t="s">
        <v>3287</v>
      </c>
      <c r="Y2184" s="82" t="s">
        <v>3327</v>
      </c>
      <c r="Z2184" s="99" t="s">
        <v>2549</v>
      </c>
      <c r="AA2184" s="6"/>
      <c r="AB2184" s="6"/>
      <c r="AC2184" s="82"/>
      <c r="AD2184" s="82"/>
      <c r="AE2184" s="82"/>
    </row>
    <row r="2185" spans="1:31" s="103" customFormat="1" ht="29.25" hidden="1" customHeight="1">
      <c r="A2185" s="312">
        <v>2184</v>
      </c>
      <c r="B2185" s="74" t="s">
        <v>5112</v>
      </c>
      <c r="C2185" s="6">
        <v>42880</v>
      </c>
      <c r="D2185" s="82" t="s">
        <v>4999</v>
      </c>
      <c r="E2185" s="82" t="s">
        <v>3026</v>
      </c>
      <c r="F2185" s="82"/>
      <c r="G2185" s="82" t="s">
        <v>9812</v>
      </c>
      <c r="H2185" s="82"/>
      <c r="I2185" s="108"/>
      <c r="J2185" s="82"/>
      <c r="K2185" s="82" t="s">
        <v>5003</v>
      </c>
      <c r="L2185" s="82" t="s">
        <v>3089</v>
      </c>
      <c r="M2185" s="82" t="s">
        <v>5004</v>
      </c>
      <c r="N2185" s="324" t="str">
        <f>INDEX(软件产品清单!H:H,MATCH(出库记录!K2185&amp;出库记录!L2185,软件产品清单!AB:AB,0))</f>
        <v>标准产品</v>
      </c>
      <c r="O2185" s="82" t="s">
        <v>1621</v>
      </c>
      <c r="P2185" s="82" t="s">
        <v>8439</v>
      </c>
      <c r="Q2185" s="82" t="s">
        <v>1517</v>
      </c>
      <c r="R2185" s="82" t="s">
        <v>2429</v>
      </c>
      <c r="S2185" s="6"/>
      <c r="T2185" s="82" t="s">
        <v>2429</v>
      </c>
      <c r="U2185" s="99" t="s">
        <v>2429</v>
      </c>
      <c r="V2185" s="99" t="s">
        <v>3303</v>
      </c>
      <c r="W2185" s="6"/>
      <c r="X2185" s="82" t="s">
        <v>3265</v>
      </c>
      <c r="Y2185" s="82"/>
      <c r="Z2185" s="82" t="s">
        <v>2549</v>
      </c>
      <c r="AA2185" s="6">
        <v>42887</v>
      </c>
      <c r="AB2185" s="6">
        <v>42952</v>
      </c>
      <c r="AC2185" s="82" t="s">
        <v>2517</v>
      </c>
      <c r="AD2185" s="82" t="s">
        <v>3816</v>
      </c>
      <c r="AE2185" s="82" t="s">
        <v>4192</v>
      </c>
    </row>
    <row r="2186" spans="1:31" s="103" customFormat="1" ht="29.25" hidden="1" customHeight="1">
      <c r="A2186" s="312">
        <v>2185</v>
      </c>
      <c r="B2186" s="74" t="s">
        <v>5112</v>
      </c>
      <c r="C2186" s="6">
        <v>42880</v>
      </c>
      <c r="D2186" s="82" t="s">
        <v>4999</v>
      </c>
      <c r="E2186" s="82" t="s">
        <v>3026</v>
      </c>
      <c r="F2186" s="82"/>
      <c r="G2186" s="82" t="s">
        <v>9812</v>
      </c>
      <c r="H2186" s="82"/>
      <c r="I2186" s="108"/>
      <c r="J2186" s="82"/>
      <c r="K2186" s="82" t="s">
        <v>3548</v>
      </c>
      <c r="L2186" s="82" t="s">
        <v>2465</v>
      </c>
      <c r="M2186" s="82" t="s">
        <v>3549</v>
      </c>
      <c r="N2186" s="324" t="str">
        <f>INDEX(软件产品清单!H:H,MATCH(出库记录!K2186&amp;出库记录!L2186,软件产品清单!AB:AB,0))</f>
        <v>标准产品</v>
      </c>
      <c r="O2186" s="82" t="s">
        <v>1621</v>
      </c>
      <c r="P2186" s="82" t="s">
        <v>8439</v>
      </c>
      <c r="Q2186" s="82" t="s">
        <v>1517</v>
      </c>
      <c r="R2186" s="82" t="s">
        <v>2429</v>
      </c>
      <c r="S2186" s="6"/>
      <c r="T2186" s="82" t="s">
        <v>2429</v>
      </c>
      <c r="U2186" s="99" t="s">
        <v>2429</v>
      </c>
      <c r="V2186" s="99" t="s">
        <v>3303</v>
      </c>
      <c r="W2186" s="6"/>
      <c r="X2186" s="82" t="s">
        <v>3265</v>
      </c>
      <c r="Y2186" s="82"/>
      <c r="Z2186" s="82" t="s">
        <v>2549</v>
      </c>
      <c r="AA2186" s="6">
        <v>42887</v>
      </c>
      <c r="AB2186" s="6">
        <v>42952</v>
      </c>
      <c r="AC2186" s="82" t="s">
        <v>2517</v>
      </c>
      <c r="AD2186" s="82" t="s">
        <v>3816</v>
      </c>
      <c r="AE2186" s="82" t="s">
        <v>4192</v>
      </c>
    </row>
    <row r="2187" spans="1:31" s="103" customFormat="1" ht="29.25" hidden="1" customHeight="1">
      <c r="A2187" s="312">
        <v>2186</v>
      </c>
      <c r="B2187" s="74" t="s">
        <v>5112</v>
      </c>
      <c r="C2187" s="6">
        <v>42880</v>
      </c>
      <c r="D2187" s="82" t="s">
        <v>4999</v>
      </c>
      <c r="E2187" s="82" t="s">
        <v>3026</v>
      </c>
      <c r="F2187" s="82"/>
      <c r="G2187" s="82" t="s">
        <v>9812</v>
      </c>
      <c r="H2187" s="82"/>
      <c r="I2187" s="108"/>
      <c r="J2187" s="82"/>
      <c r="K2187" s="82" t="s">
        <v>3533</v>
      </c>
      <c r="L2187" s="82" t="s">
        <v>4607</v>
      </c>
      <c r="M2187" s="82" t="s">
        <v>4361</v>
      </c>
      <c r="N2187" s="324" t="str">
        <f>INDEX(软件产品清单!H:H,MATCH(出库记录!K2187&amp;出库记录!L2187,软件产品清单!AB:AB,0))</f>
        <v>标准产品</v>
      </c>
      <c r="O2187" s="82" t="s">
        <v>1621</v>
      </c>
      <c r="P2187" s="82" t="s">
        <v>8439</v>
      </c>
      <c r="Q2187" s="82" t="s">
        <v>1517</v>
      </c>
      <c r="R2187" s="82" t="s">
        <v>2429</v>
      </c>
      <c r="S2187" s="6"/>
      <c r="T2187" s="82" t="s">
        <v>2429</v>
      </c>
      <c r="U2187" s="99" t="s">
        <v>2429</v>
      </c>
      <c r="V2187" s="99" t="s">
        <v>3303</v>
      </c>
      <c r="W2187" s="6"/>
      <c r="X2187" s="82" t="s">
        <v>3265</v>
      </c>
      <c r="Y2187" s="82"/>
      <c r="Z2187" s="82" t="s">
        <v>2549</v>
      </c>
      <c r="AA2187" s="6">
        <v>42887</v>
      </c>
      <c r="AB2187" s="6">
        <v>42952</v>
      </c>
      <c r="AC2187" s="82" t="s">
        <v>2517</v>
      </c>
      <c r="AD2187" s="82" t="s">
        <v>3816</v>
      </c>
      <c r="AE2187" s="82" t="s">
        <v>4192</v>
      </c>
    </row>
    <row r="2188" spans="1:31" s="103" customFormat="1" ht="29.25" hidden="1" customHeight="1">
      <c r="A2188" s="312">
        <v>2187</v>
      </c>
      <c r="B2188" s="74" t="s">
        <v>5112</v>
      </c>
      <c r="C2188" s="6">
        <v>42880</v>
      </c>
      <c r="D2188" s="82" t="s">
        <v>4999</v>
      </c>
      <c r="E2188" s="82" t="s">
        <v>3026</v>
      </c>
      <c r="F2188" s="82"/>
      <c r="G2188" s="82" t="s">
        <v>9812</v>
      </c>
      <c r="H2188" s="82"/>
      <c r="I2188" s="108"/>
      <c r="J2188" s="82"/>
      <c r="K2188" s="82" t="s">
        <v>4476</v>
      </c>
      <c r="L2188" s="82" t="s">
        <v>4477</v>
      </c>
      <c r="M2188" s="82" t="s">
        <v>4478</v>
      </c>
      <c r="N2188" s="324" t="str">
        <f>INDEX(软件产品清单!H:H,MATCH(出库记录!K2188&amp;出库记录!L2188,软件产品清单!AB:AB,0))</f>
        <v>标准产品</v>
      </c>
      <c r="O2188" s="82" t="s">
        <v>1621</v>
      </c>
      <c r="P2188" s="82" t="s">
        <v>8439</v>
      </c>
      <c r="Q2188" s="82" t="s">
        <v>1517</v>
      </c>
      <c r="R2188" s="82" t="s">
        <v>2429</v>
      </c>
      <c r="S2188" s="6"/>
      <c r="T2188" s="82" t="s">
        <v>2429</v>
      </c>
      <c r="U2188" s="99" t="s">
        <v>2429</v>
      </c>
      <c r="V2188" s="99" t="s">
        <v>3303</v>
      </c>
      <c r="W2188" s="6"/>
      <c r="X2188" s="82" t="s">
        <v>3265</v>
      </c>
      <c r="Y2188" s="82"/>
      <c r="Z2188" s="82" t="s">
        <v>2549</v>
      </c>
      <c r="AA2188" s="6">
        <v>42887</v>
      </c>
      <c r="AB2188" s="6">
        <v>42952</v>
      </c>
      <c r="AC2188" s="82" t="s">
        <v>2517</v>
      </c>
      <c r="AD2188" s="82" t="s">
        <v>3816</v>
      </c>
      <c r="AE2188" s="82" t="s">
        <v>4192</v>
      </c>
    </row>
    <row r="2189" spans="1:31" s="103" customFormat="1" ht="29.25" hidden="1" customHeight="1">
      <c r="A2189" s="312">
        <v>2188</v>
      </c>
      <c r="B2189" s="74" t="s">
        <v>5112</v>
      </c>
      <c r="C2189" s="6">
        <v>42880</v>
      </c>
      <c r="D2189" s="82" t="s">
        <v>4999</v>
      </c>
      <c r="E2189" s="82" t="s">
        <v>3026</v>
      </c>
      <c r="F2189" s="82"/>
      <c r="G2189" s="82" t="s">
        <v>9812</v>
      </c>
      <c r="H2189" s="82"/>
      <c r="I2189" s="108"/>
      <c r="J2189" s="82"/>
      <c r="K2189" s="82" t="s">
        <v>3356</v>
      </c>
      <c r="L2189" s="82" t="s">
        <v>2465</v>
      </c>
      <c r="M2189" s="92" t="s">
        <v>4088</v>
      </c>
      <c r="N2189" s="324" t="str">
        <f>INDEX(软件产品清单!H:H,MATCH(出库记录!K2189&amp;出库记录!L2189,软件产品清单!AB:AB,0))</f>
        <v>标准产品</v>
      </c>
      <c r="O2189" s="82" t="s">
        <v>1621</v>
      </c>
      <c r="P2189" s="82" t="s">
        <v>8439</v>
      </c>
      <c r="Q2189" s="82" t="s">
        <v>4</v>
      </c>
      <c r="R2189" s="82" t="s">
        <v>2429</v>
      </c>
      <c r="S2189" s="6"/>
      <c r="T2189" s="82" t="s">
        <v>2429</v>
      </c>
      <c r="U2189" s="99" t="s">
        <v>2429</v>
      </c>
      <c r="V2189" s="99" t="s">
        <v>3303</v>
      </c>
      <c r="W2189" s="6"/>
      <c r="X2189" s="82" t="s">
        <v>3265</v>
      </c>
      <c r="Y2189" s="82"/>
      <c r="Z2189" s="82" t="s">
        <v>2549</v>
      </c>
      <c r="AA2189" s="6">
        <v>42887</v>
      </c>
      <c r="AB2189" s="6">
        <v>42952</v>
      </c>
      <c r="AC2189" s="82" t="s">
        <v>2517</v>
      </c>
      <c r="AD2189" s="82" t="s">
        <v>3816</v>
      </c>
      <c r="AE2189" s="82" t="s">
        <v>4192</v>
      </c>
    </row>
    <row r="2190" spans="1:31" s="103" customFormat="1" ht="29.25" hidden="1" customHeight="1">
      <c r="A2190" s="312">
        <v>2189</v>
      </c>
      <c r="B2190" s="74" t="s">
        <v>5112</v>
      </c>
      <c r="C2190" s="6">
        <v>42880</v>
      </c>
      <c r="D2190" s="82" t="s">
        <v>4999</v>
      </c>
      <c r="E2190" s="82" t="s">
        <v>3026</v>
      </c>
      <c r="F2190" s="82"/>
      <c r="G2190" s="82" t="s">
        <v>9812</v>
      </c>
      <c r="H2190" s="82"/>
      <c r="I2190" s="108"/>
      <c r="J2190" s="82"/>
      <c r="K2190" s="82" t="s">
        <v>4096</v>
      </c>
      <c r="L2190" s="82" t="s">
        <v>2465</v>
      </c>
      <c r="M2190" s="82" t="s">
        <v>4097</v>
      </c>
      <c r="N2190" s="324" t="str">
        <f>INDEX(软件产品清单!H:H,MATCH(出库记录!K2190&amp;出库记录!L2190,软件产品清单!AB:AB,0))</f>
        <v>标准产品</v>
      </c>
      <c r="O2190" s="82" t="s">
        <v>1621</v>
      </c>
      <c r="P2190" s="82" t="s">
        <v>8439</v>
      </c>
      <c r="Q2190" s="82" t="s">
        <v>1517</v>
      </c>
      <c r="R2190" s="82" t="s">
        <v>2429</v>
      </c>
      <c r="S2190" s="6"/>
      <c r="T2190" s="82" t="s">
        <v>2429</v>
      </c>
      <c r="U2190" s="99" t="s">
        <v>2429</v>
      </c>
      <c r="V2190" s="99" t="s">
        <v>3303</v>
      </c>
      <c r="W2190" s="6"/>
      <c r="X2190" s="82" t="s">
        <v>3265</v>
      </c>
      <c r="Y2190" s="82"/>
      <c r="Z2190" s="82" t="s">
        <v>2549</v>
      </c>
      <c r="AA2190" s="6">
        <v>42887</v>
      </c>
      <c r="AB2190" s="6">
        <v>42952</v>
      </c>
      <c r="AC2190" s="82" t="s">
        <v>2517</v>
      </c>
      <c r="AD2190" s="82" t="s">
        <v>3816</v>
      </c>
      <c r="AE2190" s="82" t="s">
        <v>4192</v>
      </c>
    </row>
    <row r="2191" spans="1:31" s="103" customFormat="1" ht="29.25" hidden="1" customHeight="1">
      <c r="A2191" s="312">
        <v>2190</v>
      </c>
      <c r="B2191" s="74" t="s">
        <v>5113</v>
      </c>
      <c r="C2191" s="6">
        <v>42880</v>
      </c>
      <c r="D2191" s="82" t="s">
        <v>5114</v>
      </c>
      <c r="E2191" s="82" t="s">
        <v>3169</v>
      </c>
      <c r="F2191" s="82"/>
      <c r="G2191" s="82" t="s">
        <v>5115</v>
      </c>
      <c r="H2191" s="82"/>
      <c r="I2191" s="108"/>
      <c r="J2191" s="82"/>
      <c r="K2191" s="82" t="s">
        <v>5003</v>
      </c>
      <c r="L2191" s="82" t="s">
        <v>3089</v>
      </c>
      <c r="M2191" s="82" t="s">
        <v>5004</v>
      </c>
      <c r="N2191" s="324" t="str">
        <f>INDEX(软件产品清单!H:H,MATCH(出库记录!K2191&amp;出库记录!L2191,软件产品清单!AB:AB,0))</f>
        <v>标准产品</v>
      </c>
      <c r="O2191" s="82" t="s">
        <v>1621</v>
      </c>
      <c r="P2191" s="82" t="s">
        <v>8439</v>
      </c>
      <c r="Q2191" s="82" t="s">
        <v>1517</v>
      </c>
      <c r="R2191" s="82" t="s">
        <v>2429</v>
      </c>
      <c r="S2191" s="6"/>
      <c r="T2191" s="82" t="s">
        <v>2429</v>
      </c>
      <c r="U2191" s="99" t="s">
        <v>2429</v>
      </c>
      <c r="V2191" s="99" t="s">
        <v>3303</v>
      </c>
      <c r="W2191" s="6"/>
      <c r="X2191" s="82" t="s">
        <v>3265</v>
      </c>
      <c r="Y2191" s="82"/>
      <c r="Z2191" s="82" t="s">
        <v>2549</v>
      </c>
      <c r="AA2191" s="6"/>
      <c r="AB2191" s="6"/>
      <c r="AC2191" s="82"/>
      <c r="AD2191" s="82"/>
      <c r="AE2191" s="82"/>
    </row>
    <row r="2192" spans="1:31" s="103" customFormat="1" ht="29.25" hidden="1" customHeight="1">
      <c r="A2192" s="312">
        <v>2191</v>
      </c>
      <c r="B2192" s="74" t="s">
        <v>5113</v>
      </c>
      <c r="C2192" s="6">
        <v>42880</v>
      </c>
      <c r="D2192" s="82" t="s">
        <v>5114</v>
      </c>
      <c r="E2192" s="82" t="s">
        <v>3169</v>
      </c>
      <c r="F2192" s="82"/>
      <c r="G2192" s="82" t="s">
        <v>5115</v>
      </c>
      <c r="H2192" s="82"/>
      <c r="I2192" s="108"/>
      <c r="J2192" s="82"/>
      <c r="K2192" s="82" t="s">
        <v>3548</v>
      </c>
      <c r="L2192" s="82" t="s">
        <v>2465</v>
      </c>
      <c r="M2192" s="82" t="s">
        <v>3549</v>
      </c>
      <c r="N2192" s="324" t="str">
        <f>INDEX(软件产品清单!H:H,MATCH(出库记录!K2192&amp;出库记录!L2192,软件产品清单!AB:AB,0))</f>
        <v>标准产品</v>
      </c>
      <c r="O2192" s="82" t="s">
        <v>1621</v>
      </c>
      <c r="P2192" s="82" t="s">
        <v>8439</v>
      </c>
      <c r="Q2192" s="82" t="s">
        <v>1517</v>
      </c>
      <c r="R2192" s="82" t="s">
        <v>2429</v>
      </c>
      <c r="S2192" s="6"/>
      <c r="T2192" s="82" t="s">
        <v>2429</v>
      </c>
      <c r="U2192" s="99" t="s">
        <v>2429</v>
      </c>
      <c r="V2192" s="99" t="s">
        <v>3303</v>
      </c>
      <c r="W2192" s="6"/>
      <c r="X2192" s="82" t="s">
        <v>3265</v>
      </c>
      <c r="Y2192" s="82"/>
      <c r="Z2192" s="82" t="s">
        <v>2549</v>
      </c>
      <c r="AA2192" s="6"/>
      <c r="AB2192" s="6"/>
      <c r="AC2192" s="82"/>
      <c r="AD2192" s="82"/>
      <c r="AE2192" s="82"/>
    </row>
    <row r="2193" spans="1:31" s="103" customFormat="1" ht="29.25" hidden="1" customHeight="1">
      <c r="A2193" s="312">
        <v>2192</v>
      </c>
      <c r="B2193" s="74" t="s">
        <v>5113</v>
      </c>
      <c r="C2193" s="6">
        <v>42880</v>
      </c>
      <c r="D2193" s="82" t="s">
        <v>5114</v>
      </c>
      <c r="E2193" s="82" t="s">
        <v>3169</v>
      </c>
      <c r="F2193" s="82"/>
      <c r="G2193" s="82" t="s">
        <v>5115</v>
      </c>
      <c r="H2193" s="82"/>
      <c r="I2193" s="108"/>
      <c r="J2193" s="82"/>
      <c r="K2193" s="82" t="s">
        <v>3533</v>
      </c>
      <c r="L2193" s="82" t="s">
        <v>4607</v>
      </c>
      <c r="M2193" s="82" t="s">
        <v>4361</v>
      </c>
      <c r="N2193" s="324" t="str">
        <f>INDEX(软件产品清单!H:H,MATCH(出库记录!K2193&amp;出库记录!L2193,软件产品清单!AB:AB,0))</f>
        <v>标准产品</v>
      </c>
      <c r="O2193" s="82" t="s">
        <v>1621</v>
      </c>
      <c r="P2193" s="82" t="s">
        <v>8439</v>
      </c>
      <c r="Q2193" s="82" t="s">
        <v>1517</v>
      </c>
      <c r="R2193" s="82" t="s">
        <v>2429</v>
      </c>
      <c r="S2193" s="6"/>
      <c r="T2193" s="82" t="s">
        <v>2429</v>
      </c>
      <c r="U2193" s="99" t="s">
        <v>2429</v>
      </c>
      <c r="V2193" s="99" t="s">
        <v>3303</v>
      </c>
      <c r="W2193" s="6"/>
      <c r="X2193" s="82" t="s">
        <v>3265</v>
      </c>
      <c r="Y2193" s="82"/>
      <c r="Z2193" s="82" t="s">
        <v>2549</v>
      </c>
      <c r="AA2193" s="6"/>
      <c r="AB2193" s="6"/>
      <c r="AC2193" s="82"/>
      <c r="AD2193" s="82"/>
      <c r="AE2193" s="82"/>
    </row>
    <row r="2194" spans="1:31" s="103" customFormat="1" ht="29.25" hidden="1" customHeight="1">
      <c r="A2194" s="312">
        <v>2193</v>
      </c>
      <c r="B2194" s="74" t="s">
        <v>5113</v>
      </c>
      <c r="C2194" s="6">
        <v>42880</v>
      </c>
      <c r="D2194" s="82" t="s">
        <v>5114</v>
      </c>
      <c r="E2194" s="82" t="s">
        <v>3169</v>
      </c>
      <c r="F2194" s="82"/>
      <c r="G2194" s="82" t="s">
        <v>5115</v>
      </c>
      <c r="H2194" s="82"/>
      <c r="I2194" s="108"/>
      <c r="J2194" s="82"/>
      <c r="K2194" s="82" t="s">
        <v>4476</v>
      </c>
      <c r="L2194" s="82" t="s">
        <v>4477</v>
      </c>
      <c r="M2194" s="82" t="s">
        <v>4478</v>
      </c>
      <c r="N2194" s="324" t="str">
        <f>INDEX(软件产品清单!H:H,MATCH(出库记录!K2194&amp;出库记录!L2194,软件产品清单!AB:AB,0))</f>
        <v>标准产品</v>
      </c>
      <c r="O2194" s="82" t="s">
        <v>1621</v>
      </c>
      <c r="P2194" s="82" t="s">
        <v>8439</v>
      </c>
      <c r="Q2194" s="82" t="s">
        <v>1517</v>
      </c>
      <c r="R2194" s="82" t="s">
        <v>2429</v>
      </c>
      <c r="S2194" s="6"/>
      <c r="T2194" s="82" t="s">
        <v>2429</v>
      </c>
      <c r="U2194" s="99" t="s">
        <v>2429</v>
      </c>
      <c r="V2194" s="99" t="s">
        <v>3303</v>
      </c>
      <c r="W2194" s="6"/>
      <c r="X2194" s="82" t="s">
        <v>3265</v>
      </c>
      <c r="Y2194" s="82"/>
      <c r="Z2194" s="82" t="s">
        <v>2549</v>
      </c>
      <c r="AA2194" s="6"/>
      <c r="AB2194" s="6"/>
      <c r="AC2194" s="82"/>
      <c r="AD2194" s="82"/>
      <c r="AE2194" s="82"/>
    </row>
    <row r="2195" spans="1:31" s="103" customFormat="1" ht="29.25" hidden="1" customHeight="1">
      <c r="A2195" s="312">
        <v>2194</v>
      </c>
      <c r="B2195" s="74" t="s">
        <v>5113</v>
      </c>
      <c r="C2195" s="6">
        <v>42880</v>
      </c>
      <c r="D2195" s="82" t="s">
        <v>5114</v>
      </c>
      <c r="E2195" s="82" t="s">
        <v>3169</v>
      </c>
      <c r="F2195" s="82"/>
      <c r="G2195" s="82" t="s">
        <v>5115</v>
      </c>
      <c r="H2195" s="82"/>
      <c r="I2195" s="108"/>
      <c r="J2195" s="82"/>
      <c r="K2195" s="82" t="s">
        <v>4096</v>
      </c>
      <c r="L2195" s="82" t="s">
        <v>2465</v>
      </c>
      <c r="M2195" s="82" t="s">
        <v>4097</v>
      </c>
      <c r="N2195" s="324" t="str">
        <f>INDEX(软件产品清单!H:H,MATCH(出库记录!K2195&amp;出库记录!L2195,软件产品清单!AB:AB,0))</f>
        <v>标准产品</v>
      </c>
      <c r="O2195" s="82" t="s">
        <v>1621</v>
      </c>
      <c r="P2195" s="82" t="s">
        <v>8439</v>
      </c>
      <c r="Q2195" s="82" t="s">
        <v>1517</v>
      </c>
      <c r="R2195" s="82" t="s">
        <v>2429</v>
      </c>
      <c r="S2195" s="6"/>
      <c r="T2195" s="82" t="s">
        <v>2429</v>
      </c>
      <c r="U2195" s="99" t="s">
        <v>2429</v>
      </c>
      <c r="V2195" s="99" t="s">
        <v>3303</v>
      </c>
      <c r="W2195" s="6"/>
      <c r="X2195" s="82" t="s">
        <v>3265</v>
      </c>
      <c r="Y2195" s="82"/>
      <c r="Z2195" s="82" t="s">
        <v>2549</v>
      </c>
      <c r="AA2195" s="6"/>
      <c r="AB2195" s="6"/>
      <c r="AC2195" s="82"/>
      <c r="AD2195" s="82"/>
      <c r="AE2195" s="82"/>
    </row>
    <row r="2196" spans="1:31" s="103" customFormat="1" ht="29.25" hidden="1" customHeight="1">
      <c r="A2196" s="312">
        <v>2195</v>
      </c>
      <c r="B2196" s="74" t="s">
        <v>5113</v>
      </c>
      <c r="C2196" s="6">
        <v>42880</v>
      </c>
      <c r="D2196" s="82" t="s">
        <v>5114</v>
      </c>
      <c r="E2196" s="82" t="s">
        <v>3169</v>
      </c>
      <c r="F2196" s="82"/>
      <c r="G2196" s="82" t="s">
        <v>5115</v>
      </c>
      <c r="H2196" s="82"/>
      <c r="I2196" s="108"/>
      <c r="J2196" s="82"/>
      <c r="K2196" s="82" t="s">
        <v>4577</v>
      </c>
      <c r="L2196" s="82" t="s">
        <v>3714</v>
      </c>
      <c r="M2196" s="82" t="s">
        <v>4578</v>
      </c>
      <c r="N2196" s="324" t="str">
        <f>INDEX(软件产品清单!H:H,MATCH(出库记录!K2196&amp;出库记录!L2196,软件产品清单!AB:AB,0))</f>
        <v>定制产品</v>
      </c>
      <c r="O2196" s="82" t="s">
        <v>1621</v>
      </c>
      <c r="P2196" s="82" t="s">
        <v>8439</v>
      </c>
      <c r="Q2196" s="82" t="s">
        <v>1517</v>
      </c>
      <c r="R2196" s="82" t="s">
        <v>2429</v>
      </c>
      <c r="S2196" s="6"/>
      <c r="T2196" s="82" t="s">
        <v>2429</v>
      </c>
      <c r="U2196" s="99" t="s">
        <v>2429</v>
      </c>
      <c r="V2196" s="99" t="s">
        <v>2429</v>
      </c>
      <c r="W2196" s="6"/>
      <c r="X2196" s="82" t="s">
        <v>3265</v>
      </c>
      <c r="Y2196" s="82"/>
      <c r="Z2196" s="82" t="s">
        <v>2549</v>
      </c>
      <c r="AA2196" s="6"/>
      <c r="AB2196" s="6"/>
      <c r="AC2196" s="82"/>
      <c r="AD2196" s="82"/>
      <c r="AE2196" s="82"/>
    </row>
    <row r="2197" spans="1:31" s="103" customFormat="1" ht="29.25" hidden="1" customHeight="1">
      <c r="A2197" s="312">
        <v>2196</v>
      </c>
      <c r="B2197" s="74" t="s">
        <v>5113</v>
      </c>
      <c r="C2197" s="6">
        <v>42880</v>
      </c>
      <c r="D2197" s="82" t="s">
        <v>5114</v>
      </c>
      <c r="E2197" s="82" t="s">
        <v>3169</v>
      </c>
      <c r="F2197" s="82"/>
      <c r="G2197" s="82" t="s">
        <v>5115</v>
      </c>
      <c r="H2197" s="82"/>
      <c r="I2197" s="108"/>
      <c r="J2197" s="82"/>
      <c r="K2197" s="82" t="s">
        <v>3731</v>
      </c>
      <c r="L2197" s="82" t="s">
        <v>3732</v>
      </c>
      <c r="M2197" s="82" t="s">
        <v>3733</v>
      </c>
      <c r="N2197" s="324" t="str">
        <f>INDEX(软件产品清单!H:H,MATCH(出库记录!K2197&amp;出库记录!L2197,软件产品清单!AB:AB,0))</f>
        <v>Demo</v>
      </c>
      <c r="O2197" s="82" t="s">
        <v>1661</v>
      </c>
      <c r="P2197" s="82" t="s">
        <v>8439</v>
      </c>
      <c r="Q2197" s="82" t="s">
        <v>4</v>
      </c>
      <c r="R2197" s="82" t="s">
        <v>2429</v>
      </c>
      <c r="S2197" s="6"/>
      <c r="T2197" s="82" t="s">
        <v>2429</v>
      </c>
      <c r="U2197" s="99" t="s">
        <v>2429</v>
      </c>
      <c r="V2197" s="99" t="s">
        <v>2429</v>
      </c>
      <c r="W2197" s="6"/>
      <c r="X2197" s="82" t="s">
        <v>3265</v>
      </c>
      <c r="Y2197" s="82"/>
      <c r="Z2197" s="82" t="s">
        <v>2549</v>
      </c>
      <c r="AA2197" s="6"/>
      <c r="AB2197" s="6"/>
      <c r="AC2197" s="82"/>
      <c r="AD2197" s="82"/>
      <c r="AE2197" s="82"/>
    </row>
    <row r="2198" spans="1:31" ht="29.25" hidden="1" customHeight="1">
      <c r="A2198" s="312">
        <v>2197</v>
      </c>
      <c r="B2198" s="74" t="s">
        <v>5116</v>
      </c>
      <c r="C2198" s="6">
        <v>42880</v>
      </c>
      <c r="D2198" s="82" t="s">
        <v>5117</v>
      </c>
      <c r="E2198" s="82" t="s">
        <v>3169</v>
      </c>
      <c r="F2198" s="82"/>
      <c r="G2198" s="82"/>
      <c r="H2198" s="82"/>
      <c r="I2198" s="108"/>
      <c r="J2198" s="82"/>
      <c r="K2198" s="82" t="s">
        <v>81</v>
      </c>
      <c r="L2198" s="82" t="s">
        <v>333</v>
      </c>
      <c r="M2198" s="82" t="s">
        <v>4877</v>
      </c>
      <c r="N2198" s="324" t="str">
        <f>INDEX(软件产品清单!H:H,MATCH(出库记录!K2198&amp;出库记录!L2198,软件产品清单!AB:AB,0))</f>
        <v>标准产品</v>
      </c>
      <c r="O2198" s="82" t="s">
        <v>1504</v>
      </c>
      <c r="P2198" s="82" t="s">
        <v>8438</v>
      </c>
      <c r="Q2198" s="82" t="s">
        <v>4</v>
      </c>
      <c r="R2198" s="82" t="s">
        <v>2429</v>
      </c>
      <c r="S2198" s="6"/>
      <c r="T2198" s="82" t="s">
        <v>2429</v>
      </c>
      <c r="U2198" s="99" t="s">
        <v>2429</v>
      </c>
      <c r="V2198" s="99" t="s">
        <v>2429</v>
      </c>
      <c r="W2198" s="6"/>
      <c r="X2198" s="82" t="s">
        <v>3265</v>
      </c>
      <c r="Y2198" s="82"/>
      <c r="Z2198" s="82" t="s">
        <v>2549</v>
      </c>
      <c r="AA2198" s="6">
        <v>42880</v>
      </c>
      <c r="AB2198" s="6" t="s">
        <v>4537</v>
      </c>
      <c r="AC2198" s="82" t="s">
        <v>2517</v>
      </c>
      <c r="AD2198" s="82" t="s">
        <v>5118</v>
      </c>
      <c r="AE2198" s="82" t="s">
        <v>5119</v>
      </c>
    </row>
    <row r="2199" spans="1:31" s="103" customFormat="1" ht="29.25" hidden="1" customHeight="1">
      <c r="A2199" s="312">
        <v>2198</v>
      </c>
      <c r="B2199" s="74" t="s">
        <v>5120</v>
      </c>
      <c r="C2199" s="6">
        <v>42880</v>
      </c>
      <c r="D2199" s="82" t="s">
        <v>3267</v>
      </c>
      <c r="E2199" s="82" t="s">
        <v>3150</v>
      </c>
      <c r="F2199" s="82" t="s">
        <v>3080</v>
      </c>
      <c r="G2199" s="82" t="s">
        <v>3081</v>
      </c>
      <c r="H2199" s="82"/>
      <c r="I2199" s="108"/>
      <c r="J2199" s="82"/>
      <c r="K2199" s="82" t="s">
        <v>3192</v>
      </c>
      <c r="L2199" s="82" t="s">
        <v>4966</v>
      </c>
      <c r="M2199" s="82" t="s">
        <v>4967</v>
      </c>
      <c r="N2199" s="324" t="str">
        <f>INDEX(软件产品清单!H:H,MATCH(出库记录!K2199&amp;出库记录!L2199,软件产品清单!AB:AB,0))</f>
        <v>标准产品</v>
      </c>
      <c r="O2199" s="82" t="s">
        <v>1504</v>
      </c>
      <c r="P2199" s="82" t="s">
        <v>8438</v>
      </c>
      <c r="Q2199" s="82" t="s">
        <v>69</v>
      </c>
      <c r="R2199" s="82" t="s">
        <v>2429</v>
      </c>
      <c r="S2199" s="6"/>
      <c r="T2199" s="82" t="s">
        <v>2429</v>
      </c>
      <c r="U2199" s="99" t="s">
        <v>2429</v>
      </c>
      <c r="V2199" s="99" t="s">
        <v>2429</v>
      </c>
      <c r="W2199" s="6"/>
      <c r="X2199" s="82" t="s">
        <v>3265</v>
      </c>
      <c r="Y2199" s="82"/>
      <c r="Z2199" s="82" t="s">
        <v>2549</v>
      </c>
      <c r="AA2199" s="6"/>
      <c r="AB2199" s="6"/>
      <c r="AC2199" s="82"/>
      <c r="AD2199" s="82"/>
      <c r="AE2199" s="82"/>
    </row>
    <row r="2200" spans="1:31" s="103" customFormat="1" ht="29.25" hidden="1" customHeight="1">
      <c r="A2200" s="312">
        <v>2199</v>
      </c>
      <c r="B2200" s="74" t="s">
        <v>5121</v>
      </c>
      <c r="C2200" s="6">
        <v>42880</v>
      </c>
      <c r="D2200" s="82" t="s">
        <v>4087</v>
      </c>
      <c r="E2200" s="82" t="s">
        <v>3169</v>
      </c>
      <c r="F2200" s="82"/>
      <c r="G2200" s="82"/>
      <c r="H2200" s="82"/>
      <c r="I2200" s="108"/>
      <c r="J2200" s="82"/>
      <c r="K2200" s="82" t="s">
        <v>3548</v>
      </c>
      <c r="L2200" s="82" t="s">
        <v>2465</v>
      </c>
      <c r="M2200" s="82" t="s">
        <v>3549</v>
      </c>
      <c r="N2200" s="324" t="str">
        <f>INDEX(软件产品清单!H:H,MATCH(出库记录!K2200&amp;出库记录!L2200,软件产品清单!AB:AB,0))</f>
        <v>标准产品</v>
      </c>
      <c r="O2200" s="82" t="s">
        <v>1621</v>
      </c>
      <c r="P2200" s="82" t="s">
        <v>8439</v>
      </c>
      <c r="Q2200" s="82" t="s">
        <v>1517</v>
      </c>
      <c r="R2200" s="82" t="s">
        <v>2429</v>
      </c>
      <c r="S2200" s="6"/>
      <c r="T2200" s="82" t="s">
        <v>2429</v>
      </c>
      <c r="U2200" s="99" t="s">
        <v>2429</v>
      </c>
      <c r="V2200" s="99" t="s">
        <v>2429</v>
      </c>
      <c r="W2200" s="6"/>
      <c r="X2200" s="82" t="s">
        <v>3265</v>
      </c>
      <c r="Y2200" s="82"/>
      <c r="Z2200" s="82" t="s">
        <v>2549</v>
      </c>
      <c r="AA2200" s="6">
        <v>42880</v>
      </c>
      <c r="AB2200" s="6">
        <v>43064</v>
      </c>
      <c r="AC2200" s="82" t="s">
        <v>2517</v>
      </c>
      <c r="AD2200" s="82" t="s">
        <v>4087</v>
      </c>
      <c r="AE2200" s="82"/>
    </row>
    <row r="2201" spans="1:31" s="103" customFormat="1" ht="29.25" hidden="1" customHeight="1">
      <c r="A2201" s="312">
        <v>2200</v>
      </c>
      <c r="B2201" s="74" t="s">
        <v>5122</v>
      </c>
      <c r="C2201" s="6">
        <v>42880</v>
      </c>
      <c r="D2201" s="82" t="s">
        <v>5123</v>
      </c>
      <c r="E2201" s="82" t="s">
        <v>3169</v>
      </c>
      <c r="F2201" s="82"/>
      <c r="G2201" s="82"/>
      <c r="H2201" s="82"/>
      <c r="I2201" s="108"/>
      <c r="J2201" s="82"/>
      <c r="K2201" s="82" t="s">
        <v>5003</v>
      </c>
      <c r="L2201" s="82" t="s">
        <v>3089</v>
      </c>
      <c r="M2201" s="82" t="s">
        <v>5004</v>
      </c>
      <c r="N2201" s="324" t="str">
        <f>INDEX(软件产品清单!H:H,MATCH(出库记录!K2201&amp;出库记录!L2201,软件产品清单!AB:AB,0))</f>
        <v>标准产品</v>
      </c>
      <c r="O2201" s="82" t="s">
        <v>1621</v>
      </c>
      <c r="P2201" s="82" t="s">
        <v>8439</v>
      </c>
      <c r="Q2201" s="82" t="s">
        <v>1517</v>
      </c>
      <c r="R2201" s="82" t="s">
        <v>2429</v>
      </c>
      <c r="S2201" s="6"/>
      <c r="T2201" s="82" t="s">
        <v>2429</v>
      </c>
      <c r="U2201" s="99" t="s">
        <v>2429</v>
      </c>
      <c r="V2201" s="99" t="s">
        <v>3303</v>
      </c>
      <c r="W2201" s="6"/>
      <c r="X2201" s="82" t="s">
        <v>3265</v>
      </c>
      <c r="Y2201" s="82"/>
      <c r="Z2201" s="82" t="s">
        <v>2549</v>
      </c>
      <c r="AA2201" s="6"/>
      <c r="AB2201" s="6"/>
      <c r="AC2201" s="82"/>
      <c r="AD2201" s="82"/>
      <c r="AE2201" s="82"/>
    </row>
    <row r="2202" spans="1:31" s="103" customFormat="1" ht="29.25" hidden="1" customHeight="1">
      <c r="A2202" s="312">
        <v>2201</v>
      </c>
      <c r="B2202" s="74" t="s">
        <v>5122</v>
      </c>
      <c r="C2202" s="6">
        <v>42880</v>
      </c>
      <c r="D2202" s="82" t="s">
        <v>5123</v>
      </c>
      <c r="E2202" s="82" t="s">
        <v>3169</v>
      </c>
      <c r="F2202" s="82"/>
      <c r="G2202" s="82"/>
      <c r="H2202" s="82"/>
      <c r="I2202" s="108"/>
      <c r="J2202" s="82"/>
      <c r="K2202" s="82" t="s">
        <v>3548</v>
      </c>
      <c r="L2202" s="82" t="s">
        <v>2465</v>
      </c>
      <c r="M2202" s="82" t="s">
        <v>3549</v>
      </c>
      <c r="N2202" s="324" t="str">
        <f>INDEX(软件产品清单!H:H,MATCH(出库记录!K2202&amp;出库记录!L2202,软件产品清单!AB:AB,0))</f>
        <v>标准产品</v>
      </c>
      <c r="O2202" s="82" t="s">
        <v>1621</v>
      </c>
      <c r="P2202" s="82" t="s">
        <v>8439</v>
      </c>
      <c r="Q2202" s="82" t="s">
        <v>1517</v>
      </c>
      <c r="R2202" s="82" t="s">
        <v>2429</v>
      </c>
      <c r="S2202" s="6"/>
      <c r="T2202" s="82" t="s">
        <v>2429</v>
      </c>
      <c r="U2202" s="99" t="s">
        <v>2429</v>
      </c>
      <c r="V2202" s="99" t="s">
        <v>3303</v>
      </c>
      <c r="W2202" s="6"/>
      <c r="X2202" s="82" t="s">
        <v>3265</v>
      </c>
      <c r="Y2202" s="82"/>
      <c r="Z2202" s="82" t="s">
        <v>2549</v>
      </c>
      <c r="AA2202" s="6"/>
      <c r="AB2202" s="6"/>
      <c r="AC2202" s="82"/>
      <c r="AD2202" s="82"/>
      <c r="AE2202" s="82"/>
    </row>
    <row r="2203" spans="1:31" s="103" customFormat="1" ht="29.25" hidden="1" customHeight="1">
      <c r="A2203" s="312">
        <v>2202</v>
      </c>
      <c r="B2203" s="74" t="s">
        <v>5122</v>
      </c>
      <c r="C2203" s="6">
        <v>42880</v>
      </c>
      <c r="D2203" s="82" t="s">
        <v>5123</v>
      </c>
      <c r="E2203" s="82" t="s">
        <v>3169</v>
      </c>
      <c r="F2203" s="82"/>
      <c r="G2203" s="82"/>
      <c r="H2203" s="82"/>
      <c r="I2203" s="108"/>
      <c r="J2203" s="82"/>
      <c r="K2203" s="82" t="s">
        <v>3533</v>
      </c>
      <c r="L2203" s="82" t="s">
        <v>4607</v>
      </c>
      <c r="M2203" s="82" t="s">
        <v>4361</v>
      </c>
      <c r="N2203" s="324" t="str">
        <f>INDEX(软件产品清单!H:H,MATCH(出库记录!K2203&amp;出库记录!L2203,软件产品清单!AB:AB,0))</f>
        <v>标准产品</v>
      </c>
      <c r="O2203" s="82" t="s">
        <v>1621</v>
      </c>
      <c r="P2203" s="82" t="s">
        <v>8439</v>
      </c>
      <c r="Q2203" s="82" t="s">
        <v>1517</v>
      </c>
      <c r="R2203" s="82" t="s">
        <v>2429</v>
      </c>
      <c r="S2203" s="6"/>
      <c r="T2203" s="82" t="s">
        <v>2429</v>
      </c>
      <c r="U2203" s="99" t="s">
        <v>2429</v>
      </c>
      <c r="V2203" s="99" t="s">
        <v>3303</v>
      </c>
      <c r="W2203" s="6"/>
      <c r="X2203" s="82" t="s">
        <v>3265</v>
      </c>
      <c r="Y2203" s="82"/>
      <c r="Z2203" s="82" t="s">
        <v>2549</v>
      </c>
      <c r="AA2203" s="6"/>
      <c r="AB2203" s="6"/>
      <c r="AC2203" s="82"/>
      <c r="AD2203" s="82"/>
      <c r="AE2203" s="82"/>
    </row>
    <row r="2204" spans="1:31" s="103" customFormat="1" ht="29.25" hidden="1" customHeight="1">
      <c r="A2204" s="312">
        <v>2203</v>
      </c>
      <c r="B2204" s="74" t="s">
        <v>5122</v>
      </c>
      <c r="C2204" s="6">
        <v>42880</v>
      </c>
      <c r="D2204" s="82" t="s">
        <v>5123</v>
      </c>
      <c r="E2204" s="82" t="s">
        <v>3169</v>
      </c>
      <c r="F2204" s="82"/>
      <c r="G2204" s="82"/>
      <c r="H2204" s="82"/>
      <c r="I2204" s="108"/>
      <c r="J2204" s="82"/>
      <c r="K2204" s="82" t="s">
        <v>4476</v>
      </c>
      <c r="L2204" s="82" t="s">
        <v>4477</v>
      </c>
      <c r="M2204" s="82" t="s">
        <v>4478</v>
      </c>
      <c r="N2204" s="324" t="str">
        <f>INDEX(软件产品清单!H:H,MATCH(出库记录!K2204&amp;出库记录!L2204,软件产品清单!AB:AB,0))</f>
        <v>标准产品</v>
      </c>
      <c r="O2204" s="82" t="s">
        <v>1621</v>
      </c>
      <c r="P2204" s="82" t="s">
        <v>8439</v>
      </c>
      <c r="Q2204" s="82" t="s">
        <v>1517</v>
      </c>
      <c r="R2204" s="82" t="s">
        <v>2429</v>
      </c>
      <c r="S2204" s="6"/>
      <c r="T2204" s="82" t="s">
        <v>2429</v>
      </c>
      <c r="U2204" s="99" t="s">
        <v>2429</v>
      </c>
      <c r="V2204" s="99" t="s">
        <v>3303</v>
      </c>
      <c r="W2204" s="6"/>
      <c r="X2204" s="82" t="s">
        <v>3265</v>
      </c>
      <c r="Y2204" s="82"/>
      <c r="Z2204" s="82" t="s">
        <v>2549</v>
      </c>
      <c r="AA2204" s="6"/>
      <c r="AB2204" s="6"/>
      <c r="AC2204" s="82"/>
      <c r="AD2204" s="82"/>
      <c r="AE2204" s="82"/>
    </row>
    <row r="2205" spans="1:31" s="103" customFormat="1" ht="29.25" hidden="1" customHeight="1">
      <c r="A2205" s="312">
        <v>2204</v>
      </c>
      <c r="B2205" s="74" t="s">
        <v>5122</v>
      </c>
      <c r="C2205" s="6">
        <v>42880</v>
      </c>
      <c r="D2205" s="82" t="s">
        <v>5123</v>
      </c>
      <c r="E2205" s="82" t="s">
        <v>3169</v>
      </c>
      <c r="F2205" s="82"/>
      <c r="G2205" s="82"/>
      <c r="H2205" s="82"/>
      <c r="I2205" s="108"/>
      <c r="J2205" s="82"/>
      <c r="K2205" s="82" t="s">
        <v>3356</v>
      </c>
      <c r="L2205" s="82" t="s">
        <v>2465</v>
      </c>
      <c r="M2205" s="92" t="s">
        <v>4088</v>
      </c>
      <c r="N2205" s="324" t="str">
        <f>INDEX(软件产品清单!H:H,MATCH(出库记录!K2205&amp;出库记录!L2205,软件产品清单!AB:AB,0))</f>
        <v>标准产品</v>
      </c>
      <c r="O2205" s="82" t="s">
        <v>1621</v>
      </c>
      <c r="P2205" s="82" t="s">
        <v>8439</v>
      </c>
      <c r="Q2205" s="82" t="s">
        <v>4</v>
      </c>
      <c r="R2205" s="82" t="s">
        <v>2429</v>
      </c>
      <c r="S2205" s="6"/>
      <c r="T2205" s="82" t="s">
        <v>2429</v>
      </c>
      <c r="U2205" s="99" t="s">
        <v>2429</v>
      </c>
      <c r="V2205" s="99" t="s">
        <v>3303</v>
      </c>
      <c r="W2205" s="6"/>
      <c r="X2205" s="82" t="s">
        <v>3265</v>
      </c>
      <c r="Y2205" s="82"/>
      <c r="Z2205" s="82" t="s">
        <v>2549</v>
      </c>
      <c r="AA2205" s="6"/>
      <c r="AB2205" s="6"/>
      <c r="AC2205" s="82"/>
      <c r="AD2205" s="82"/>
      <c r="AE2205" s="82"/>
    </row>
    <row r="2206" spans="1:31" s="103" customFormat="1" ht="29.25" hidden="1" customHeight="1">
      <c r="A2206" s="312">
        <v>2205</v>
      </c>
      <c r="B2206" s="74" t="s">
        <v>5122</v>
      </c>
      <c r="C2206" s="6">
        <v>42880</v>
      </c>
      <c r="D2206" s="82" t="s">
        <v>5123</v>
      </c>
      <c r="E2206" s="82" t="s">
        <v>3169</v>
      </c>
      <c r="F2206" s="82"/>
      <c r="G2206" s="82"/>
      <c r="H2206" s="82"/>
      <c r="I2206" s="108"/>
      <c r="J2206" s="82"/>
      <c r="K2206" s="82" t="s">
        <v>4100</v>
      </c>
      <c r="L2206" s="82" t="s">
        <v>3732</v>
      </c>
      <c r="M2206" s="82" t="s">
        <v>4101</v>
      </c>
      <c r="N2206" s="324" t="str">
        <f>INDEX(软件产品清单!H:H,MATCH(出库记录!K2206&amp;出库记录!L2206,软件产品清单!AB:AB,0))</f>
        <v>Demo</v>
      </c>
      <c r="O2206" s="82" t="s">
        <v>1583</v>
      </c>
      <c r="P2206" s="82" t="s">
        <v>8439</v>
      </c>
      <c r="Q2206" s="82" t="s">
        <v>1517</v>
      </c>
      <c r="R2206" s="82" t="s">
        <v>2429</v>
      </c>
      <c r="S2206" s="6"/>
      <c r="T2206" s="82" t="s">
        <v>2429</v>
      </c>
      <c r="U2206" s="99" t="s">
        <v>2429</v>
      </c>
      <c r="V2206" s="99" t="s">
        <v>3303</v>
      </c>
      <c r="W2206" s="6"/>
      <c r="X2206" s="82" t="s">
        <v>3265</v>
      </c>
      <c r="Y2206" s="82"/>
      <c r="Z2206" s="82" t="s">
        <v>2549</v>
      </c>
      <c r="AA2206" s="6"/>
      <c r="AB2206" s="6"/>
      <c r="AC2206" s="82"/>
      <c r="AD2206" s="82"/>
      <c r="AE2206" s="82"/>
    </row>
    <row r="2207" spans="1:31" s="103" customFormat="1" ht="29.25" hidden="1" customHeight="1">
      <c r="A2207" s="312">
        <v>2206</v>
      </c>
      <c r="B2207" s="74" t="s">
        <v>5122</v>
      </c>
      <c r="C2207" s="6">
        <v>42880</v>
      </c>
      <c r="D2207" s="82" t="s">
        <v>5123</v>
      </c>
      <c r="E2207" s="82" t="s">
        <v>3169</v>
      </c>
      <c r="F2207" s="82"/>
      <c r="G2207" s="82"/>
      <c r="H2207" s="82"/>
      <c r="I2207" s="108"/>
      <c r="J2207" s="82"/>
      <c r="K2207" s="82" t="s">
        <v>4102</v>
      </c>
      <c r="L2207" s="82" t="s">
        <v>3732</v>
      </c>
      <c r="M2207" s="82" t="s">
        <v>4103</v>
      </c>
      <c r="N2207" s="324" t="str">
        <f>INDEX(软件产品清单!H:H,MATCH(出库记录!K2207&amp;出库记录!L2207,软件产品清单!AB:AB,0))</f>
        <v>Demo</v>
      </c>
      <c r="O2207" s="82" t="s">
        <v>1583</v>
      </c>
      <c r="P2207" s="82" t="s">
        <v>8439</v>
      </c>
      <c r="Q2207" s="82" t="s">
        <v>1517</v>
      </c>
      <c r="R2207" s="82" t="s">
        <v>2429</v>
      </c>
      <c r="S2207" s="6"/>
      <c r="T2207" s="82" t="s">
        <v>2429</v>
      </c>
      <c r="U2207" s="99" t="s">
        <v>2429</v>
      </c>
      <c r="V2207" s="99" t="s">
        <v>3303</v>
      </c>
      <c r="W2207" s="6"/>
      <c r="X2207" s="82" t="s">
        <v>3265</v>
      </c>
      <c r="Y2207" s="82"/>
      <c r="Z2207" s="82" t="s">
        <v>2549</v>
      </c>
      <c r="AA2207" s="6"/>
      <c r="AB2207" s="6"/>
      <c r="AC2207" s="82"/>
      <c r="AD2207" s="82"/>
      <c r="AE2207" s="82"/>
    </row>
    <row r="2208" spans="1:31" s="103" customFormat="1" ht="29.25" hidden="1" customHeight="1">
      <c r="A2208" s="312">
        <v>2207</v>
      </c>
      <c r="B2208" s="74" t="s">
        <v>5122</v>
      </c>
      <c r="C2208" s="6">
        <v>42880</v>
      </c>
      <c r="D2208" s="82" t="s">
        <v>5123</v>
      </c>
      <c r="E2208" s="82" t="s">
        <v>3169</v>
      </c>
      <c r="F2208" s="82"/>
      <c r="G2208" s="82"/>
      <c r="H2208" s="82"/>
      <c r="I2208" s="108"/>
      <c r="J2208" s="82"/>
      <c r="K2208" s="82" t="s">
        <v>4096</v>
      </c>
      <c r="L2208" s="82" t="s">
        <v>2465</v>
      </c>
      <c r="M2208" s="82" t="s">
        <v>4097</v>
      </c>
      <c r="N2208" s="324" t="str">
        <f>INDEX(软件产品清单!H:H,MATCH(出库记录!K2208&amp;出库记录!L2208,软件产品清单!AB:AB,0))</f>
        <v>标准产品</v>
      </c>
      <c r="O2208" s="82" t="s">
        <v>1621</v>
      </c>
      <c r="P2208" s="82" t="s">
        <v>8439</v>
      </c>
      <c r="Q2208" s="82" t="s">
        <v>1517</v>
      </c>
      <c r="R2208" s="82" t="s">
        <v>2429</v>
      </c>
      <c r="S2208" s="6"/>
      <c r="T2208" s="82" t="s">
        <v>2429</v>
      </c>
      <c r="U2208" s="99" t="s">
        <v>2429</v>
      </c>
      <c r="V2208" s="99" t="s">
        <v>3303</v>
      </c>
      <c r="W2208" s="6"/>
      <c r="X2208" s="82" t="s">
        <v>3265</v>
      </c>
      <c r="Y2208" s="82"/>
      <c r="Z2208" s="82" t="s">
        <v>2549</v>
      </c>
      <c r="AA2208" s="6"/>
      <c r="AB2208" s="6"/>
      <c r="AC2208" s="82"/>
      <c r="AD2208" s="82"/>
      <c r="AE2208" s="82"/>
    </row>
    <row r="2209" spans="1:31" s="103" customFormat="1" ht="29.25" hidden="1" customHeight="1">
      <c r="A2209" s="312">
        <v>2208</v>
      </c>
      <c r="B2209" s="74" t="s">
        <v>5122</v>
      </c>
      <c r="C2209" s="6">
        <v>42880</v>
      </c>
      <c r="D2209" s="82" t="s">
        <v>5123</v>
      </c>
      <c r="E2209" s="82" t="s">
        <v>3169</v>
      </c>
      <c r="F2209" s="82"/>
      <c r="G2209" s="82"/>
      <c r="H2209" s="82"/>
      <c r="I2209" s="108"/>
      <c r="J2209" s="82"/>
      <c r="K2209" s="82" t="s">
        <v>4098</v>
      </c>
      <c r="L2209" s="82" t="s">
        <v>3732</v>
      </c>
      <c r="M2209" s="82" t="s">
        <v>4099</v>
      </c>
      <c r="N2209" s="324" t="str">
        <f>INDEX(软件产品清单!H:H,MATCH(出库记录!K2209&amp;出库记录!L2209,软件产品清单!AB:AB,0))</f>
        <v>Demo</v>
      </c>
      <c r="O2209" s="82" t="s">
        <v>1504</v>
      </c>
      <c r="P2209" s="82" t="s">
        <v>8439</v>
      </c>
      <c r="Q2209" s="82" t="s">
        <v>1517</v>
      </c>
      <c r="R2209" s="82" t="s">
        <v>2429</v>
      </c>
      <c r="S2209" s="6"/>
      <c r="T2209" s="82" t="s">
        <v>2429</v>
      </c>
      <c r="U2209" s="99" t="s">
        <v>2429</v>
      </c>
      <c r="V2209" s="99" t="s">
        <v>3303</v>
      </c>
      <c r="W2209" s="6"/>
      <c r="X2209" s="82" t="s">
        <v>3265</v>
      </c>
      <c r="Y2209" s="82"/>
      <c r="Z2209" s="82" t="s">
        <v>2549</v>
      </c>
      <c r="AA2209" s="6"/>
      <c r="AB2209" s="6"/>
      <c r="AC2209" s="82"/>
      <c r="AD2209" s="82"/>
      <c r="AE2209" s="82"/>
    </row>
    <row r="2210" spans="1:31" s="103" customFormat="1" ht="29.25" hidden="1" customHeight="1">
      <c r="A2210" s="312">
        <v>2209</v>
      </c>
      <c r="B2210" s="74" t="s">
        <v>5122</v>
      </c>
      <c r="C2210" s="6">
        <v>42880</v>
      </c>
      <c r="D2210" s="82" t="s">
        <v>5123</v>
      </c>
      <c r="E2210" s="82" t="s">
        <v>3169</v>
      </c>
      <c r="F2210" s="82"/>
      <c r="G2210" s="82"/>
      <c r="H2210" s="82"/>
      <c r="I2210" s="108"/>
      <c r="J2210" s="82"/>
      <c r="K2210" s="82" t="s">
        <v>5064</v>
      </c>
      <c r="L2210" s="82" t="s">
        <v>2465</v>
      </c>
      <c r="M2210" s="82" t="s">
        <v>5065</v>
      </c>
      <c r="N2210" s="324" t="str">
        <f>INDEX(软件产品清单!H:H,MATCH(出库记录!K2210&amp;出库记录!L2210,软件产品清单!AB:AB,0))</f>
        <v>标准产品</v>
      </c>
      <c r="O2210" s="82" t="s">
        <v>1621</v>
      </c>
      <c r="P2210" s="82" t="s">
        <v>8439</v>
      </c>
      <c r="Q2210" s="82" t="s">
        <v>1517</v>
      </c>
      <c r="R2210" s="82" t="s">
        <v>2429</v>
      </c>
      <c r="S2210" s="6"/>
      <c r="T2210" s="82" t="s">
        <v>2429</v>
      </c>
      <c r="U2210" s="99" t="s">
        <v>2429</v>
      </c>
      <c r="V2210" s="99" t="s">
        <v>3303</v>
      </c>
      <c r="W2210" s="6"/>
      <c r="X2210" s="82" t="s">
        <v>3265</v>
      </c>
      <c r="Y2210" s="82"/>
      <c r="Z2210" s="82" t="s">
        <v>2549</v>
      </c>
      <c r="AA2210" s="6"/>
      <c r="AB2210" s="6"/>
      <c r="AC2210" s="82"/>
      <c r="AD2210" s="82"/>
      <c r="AE2210" s="82"/>
    </row>
    <row r="2211" spans="1:31" s="103" customFormat="1" ht="29.25" hidden="1" customHeight="1">
      <c r="A2211" s="312">
        <v>2210</v>
      </c>
      <c r="B2211" s="74" t="s">
        <v>5122</v>
      </c>
      <c r="C2211" s="6">
        <v>42880</v>
      </c>
      <c r="D2211" s="82" t="s">
        <v>5123</v>
      </c>
      <c r="E2211" s="82" t="s">
        <v>3169</v>
      </c>
      <c r="F2211" s="82"/>
      <c r="G2211" s="82"/>
      <c r="H2211" s="82"/>
      <c r="I2211" s="108"/>
      <c r="J2211" s="82"/>
      <c r="K2211" s="82" t="s">
        <v>3731</v>
      </c>
      <c r="L2211" s="82" t="s">
        <v>3732</v>
      </c>
      <c r="M2211" s="82" t="s">
        <v>3733</v>
      </c>
      <c r="N2211" s="324" t="str">
        <f>INDEX(软件产品清单!H:H,MATCH(出库记录!K2211&amp;出库记录!L2211,软件产品清单!AB:AB,0))</f>
        <v>Demo</v>
      </c>
      <c r="O2211" s="82" t="s">
        <v>1661</v>
      </c>
      <c r="P2211" s="82" t="s">
        <v>8439</v>
      </c>
      <c r="Q2211" s="82" t="s">
        <v>4</v>
      </c>
      <c r="R2211" s="82" t="s">
        <v>2429</v>
      </c>
      <c r="S2211" s="6"/>
      <c r="T2211" s="82" t="s">
        <v>2429</v>
      </c>
      <c r="U2211" s="99" t="s">
        <v>2429</v>
      </c>
      <c r="V2211" s="99" t="s">
        <v>3303</v>
      </c>
      <c r="W2211" s="6"/>
      <c r="X2211" s="82" t="s">
        <v>3265</v>
      </c>
      <c r="Y2211" s="82"/>
      <c r="Z2211" s="82" t="s">
        <v>2549</v>
      </c>
      <c r="AA2211" s="6"/>
      <c r="AB2211" s="6"/>
      <c r="AC2211" s="82"/>
      <c r="AD2211" s="82"/>
      <c r="AE2211" s="82"/>
    </row>
    <row r="2212" spans="1:31" s="103" customFormat="1" ht="29.25" hidden="1" customHeight="1">
      <c r="A2212" s="312">
        <v>2211</v>
      </c>
      <c r="B2212" s="74" t="s">
        <v>5122</v>
      </c>
      <c r="C2212" s="6">
        <v>42880</v>
      </c>
      <c r="D2212" s="82" t="s">
        <v>5123</v>
      </c>
      <c r="E2212" s="82" t="s">
        <v>3169</v>
      </c>
      <c r="F2212" s="82"/>
      <c r="G2212" s="82"/>
      <c r="H2212" s="82"/>
      <c r="I2212" s="108"/>
      <c r="J2212" s="82"/>
      <c r="K2212" s="82" t="s">
        <v>3646</v>
      </c>
      <c r="L2212" s="82" t="s">
        <v>0</v>
      </c>
      <c r="M2212" s="82" t="s">
        <v>3647</v>
      </c>
      <c r="N2212" s="324" t="str">
        <f>INDEX(软件产品清单!H:H,MATCH(出库记录!K2212&amp;出库记录!L2212,软件产品清单!AB:AB,0))</f>
        <v>标准产品</v>
      </c>
      <c r="O2212" s="82" t="s">
        <v>1504</v>
      </c>
      <c r="P2212" s="82" t="s">
        <v>8439</v>
      </c>
      <c r="Q2212" s="82" t="s">
        <v>4</v>
      </c>
      <c r="R2212" s="82" t="s">
        <v>2429</v>
      </c>
      <c r="S2212" s="6"/>
      <c r="T2212" s="82" t="s">
        <v>2429</v>
      </c>
      <c r="U2212" s="99" t="s">
        <v>2429</v>
      </c>
      <c r="V2212" s="99" t="s">
        <v>3303</v>
      </c>
      <c r="W2212" s="6"/>
      <c r="X2212" s="82" t="s">
        <v>3265</v>
      </c>
      <c r="Y2212" s="82"/>
      <c r="Z2212" s="82" t="s">
        <v>2549</v>
      </c>
      <c r="AA2212" s="6"/>
      <c r="AB2212" s="6"/>
      <c r="AC2212" s="82"/>
      <c r="AD2212" s="82"/>
      <c r="AE2212" s="82"/>
    </row>
    <row r="2213" spans="1:31" s="103" customFormat="1" ht="29.25" hidden="1" customHeight="1">
      <c r="A2213" s="312">
        <v>2212</v>
      </c>
      <c r="B2213" s="74" t="s">
        <v>5122</v>
      </c>
      <c r="C2213" s="6">
        <v>42880</v>
      </c>
      <c r="D2213" s="82" t="s">
        <v>5123</v>
      </c>
      <c r="E2213" s="82" t="s">
        <v>3169</v>
      </c>
      <c r="F2213" s="82"/>
      <c r="G2213" s="82"/>
      <c r="H2213" s="82"/>
      <c r="I2213" s="108"/>
      <c r="J2213" s="82"/>
      <c r="K2213" s="82" t="s">
        <v>3734</v>
      </c>
      <c r="L2213" s="82" t="s">
        <v>2465</v>
      </c>
      <c r="M2213" s="82" t="s">
        <v>3735</v>
      </c>
      <c r="N2213" s="324" t="str">
        <f>INDEX(软件产品清单!H:H,MATCH(出库记录!K2213&amp;出库记录!L2213,软件产品清单!AB:AB,0))</f>
        <v>标准产品</v>
      </c>
      <c r="O2213" s="82" t="s">
        <v>1569</v>
      </c>
      <c r="P2213" s="82" t="s">
        <v>8439</v>
      </c>
      <c r="Q2213" s="82" t="s">
        <v>4</v>
      </c>
      <c r="R2213" s="82" t="s">
        <v>2429</v>
      </c>
      <c r="S2213" s="6"/>
      <c r="T2213" s="82" t="s">
        <v>2429</v>
      </c>
      <c r="U2213" s="99" t="s">
        <v>2429</v>
      </c>
      <c r="V2213" s="99" t="s">
        <v>3303</v>
      </c>
      <c r="W2213" s="6"/>
      <c r="X2213" s="82" t="s">
        <v>3265</v>
      </c>
      <c r="Y2213" s="82"/>
      <c r="Z2213" s="82" t="s">
        <v>2549</v>
      </c>
      <c r="AA2213" s="6"/>
      <c r="AB2213" s="6"/>
      <c r="AC2213" s="82"/>
      <c r="AD2213" s="82"/>
      <c r="AE2213" s="82"/>
    </row>
    <row r="2214" spans="1:31" s="103" customFormat="1" ht="29.25" hidden="1" customHeight="1">
      <c r="A2214" s="312">
        <v>2213</v>
      </c>
      <c r="B2214" s="74" t="s">
        <v>5122</v>
      </c>
      <c r="C2214" s="6">
        <v>42880</v>
      </c>
      <c r="D2214" s="82" t="s">
        <v>5123</v>
      </c>
      <c r="E2214" s="82" t="s">
        <v>3169</v>
      </c>
      <c r="F2214" s="82"/>
      <c r="G2214" s="82"/>
      <c r="H2214" s="82"/>
      <c r="I2214" s="108"/>
      <c r="J2214" s="82"/>
      <c r="K2214" s="82" t="s">
        <v>5124</v>
      </c>
      <c r="L2214" s="82" t="s">
        <v>2465</v>
      </c>
      <c r="M2214" s="82" t="s">
        <v>5125</v>
      </c>
      <c r="N2214" s="324" t="str">
        <f>INDEX(软件产品清单!H:H,MATCH(出库记录!K2214&amp;出库记录!L2214,软件产品清单!AB:AB,0))</f>
        <v>标准产品</v>
      </c>
      <c r="O2214" s="82" t="s">
        <v>1504</v>
      </c>
      <c r="P2214" s="82" t="s">
        <v>8439</v>
      </c>
      <c r="Q2214" s="82" t="s">
        <v>1517</v>
      </c>
      <c r="R2214" s="82" t="s">
        <v>2429</v>
      </c>
      <c r="S2214" s="6"/>
      <c r="T2214" s="82" t="s">
        <v>2429</v>
      </c>
      <c r="U2214" s="99" t="s">
        <v>2429</v>
      </c>
      <c r="V2214" s="99" t="s">
        <v>3303</v>
      </c>
      <c r="W2214" s="6"/>
      <c r="X2214" s="82" t="s">
        <v>3265</v>
      </c>
      <c r="Y2214" s="82"/>
      <c r="Z2214" s="82" t="s">
        <v>2549</v>
      </c>
      <c r="AA2214" s="6"/>
      <c r="AB2214" s="6"/>
      <c r="AC2214" s="82"/>
      <c r="AD2214" s="82"/>
      <c r="AE2214" s="82"/>
    </row>
    <row r="2215" spans="1:31" s="103" customFormat="1" ht="29.25" hidden="1" customHeight="1">
      <c r="A2215" s="312">
        <v>2214</v>
      </c>
      <c r="B2215" s="74" t="s">
        <v>5126</v>
      </c>
      <c r="C2215" s="6">
        <v>42880</v>
      </c>
      <c r="D2215" s="82" t="s">
        <v>3019</v>
      </c>
      <c r="E2215" s="82" t="s">
        <v>2828</v>
      </c>
      <c r="F2215" s="82" t="s">
        <v>5127</v>
      </c>
      <c r="G2215" s="82" t="s">
        <v>5128</v>
      </c>
      <c r="H2215" s="82" t="s">
        <v>3019</v>
      </c>
      <c r="I2215" s="108">
        <v>70000</v>
      </c>
      <c r="J2215" s="82" t="s">
        <v>5129</v>
      </c>
      <c r="K2215" s="82" t="s">
        <v>3880</v>
      </c>
      <c r="L2215" s="82" t="s">
        <v>2403</v>
      </c>
      <c r="M2215" s="82" t="s">
        <v>3881</v>
      </c>
      <c r="N2215" s="324" t="str">
        <f>INDEX(软件产品清单!H:H,MATCH(出库记录!K2215&amp;出库记录!L2215,软件产品清单!AB:AB,0))</f>
        <v>标准产品</v>
      </c>
      <c r="O2215" s="82" t="s">
        <v>1504</v>
      </c>
      <c r="P2215" s="82" t="s">
        <v>8438</v>
      </c>
      <c r="Q2215" s="82" t="s">
        <v>4</v>
      </c>
      <c r="R2215" s="82" t="s">
        <v>2429</v>
      </c>
      <c r="S2215" s="6"/>
      <c r="T2215" s="99">
        <v>1</v>
      </c>
      <c r="U2215" s="99">
        <v>1</v>
      </c>
      <c r="V2215" s="99" t="s">
        <v>2429</v>
      </c>
      <c r="W2215" s="6">
        <v>42882</v>
      </c>
      <c r="X2215" s="82" t="s">
        <v>3287</v>
      </c>
      <c r="Y2215" s="82" t="s">
        <v>4430</v>
      </c>
      <c r="Z2215" s="82" t="s">
        <v>2549</v>
      </c>
      <c r="AA2215" s="6">
        <v>42881</v>
      </c>
      <c r="AB2215" s="6" t="s">
        <v>2516</v>
      </c>
      <c r="AC2215" s="82" t="s">
        <v>2517</v>
      </c>
      <c r="AD2215" s="82" t="s">
        <v>3019</v>
      </c>
      <c r="AE2215" s="82"/>
    </row>
    <row r="2216" spans="1:31" s="103" customFormat="1" ht="29.25" hidden="1" customHeight="1">
      <c r="A2216" s="312">
        <v>2215</v>
      </c>
      <c r="B2216" s="74" t="s">
        <v>5126</v>
      </c>
      <c r="C2216" s="6">
        <v>42880</v>
      </c>
      <c r="D2216" s="82" t="s">
        <v>3019</v>
      </c>
      <c r="E2216" s="82" t="s">
        <v>2828</v>
      </c>
      <c r="F2216" s="82" t="s">
        <v>5127</v>
      </c>
      <c r="G2216" s="82" t="s">
        <v>5128</v>
      </c>
      <c r="H2216" s="82" t="s">
        <v>3019</v>
      </c>
      <c r="I2216" s="108">
        <v>105000</v>
      </c>
      <c r="J2216" s="82" t="s">
        <v>3064</v>
      </c>
      <c r="K2216" s="82" t="s">
        <v>3924</v>
      </c>
      <c r="L2216" s="82" t="s">
        <v>3925</v>
      </c>
      <c r="M2216" s="82" t="s">
        <v>3926</v>
      </c>
      <c r="N2216" s="324" t="str">
        <f>INDEX(软件产品清单!H:H,MATCH(出库记录!K2216&amp;出库记录!L2216,软件产品清单!AB:AB,0))</f>
        <v>标准产品</v>
      </c>
      <c r="O2216" s="82" t="s">
        <v>1504</v>
      </c>
      <c r="P2216" s="82" t="s">
        <v>8438</v>
      </c>
      <c r="Q2216" s="82" t="s">
        <v>4</v>
      </c>
      <c r="R2216" s="82" t="s">
        <v>2429</v>
      </c>
      <c r="S2216" s="6"/>
      <c r="T2216" s="99">
        <v>1</v>
      </c>
      <c r="U2216" s="99">
        <v>4</v>
      </c>
      <c r="V2216" s="99" t="s">
        <v>3303</v>
      </c>
      <c r="W2216" s="6">
        <v>42882</v>
      </c>
      <c r="X2216" s="82" t="s">
        <v>3287</v>
      </c>
      <c r="Y2216" s="82" t="s">
        <v>4430</v>
      </c>
      <c r="Z2216" s="82" t="s">
        <v>2549</v>
      </c>
      <c r="AA2216" s="6">
        <v>42881</v>
      </c>
      <c r="AB2216" s="6" t="s">
        <v>2516</v>
      </c>
      <c r="AC2216" s="82" t="s">
        <v>2517</v>
      </c>
      <c r="AD2216" s="82" t="s">
        <v>3019</v>
      </c>
      <c r="AE2216" s="82"/>
    </row>
    <row r="2217" spans="1:31" s="103" customFormat="1" ht="29.25" hidden="1" customHeight="1">
      <c r="A2217" s="312">
        <v>2216</v>
      </c>
      <c r="B2217" s="74" t="s">
        <v>5126</v>
      </c>
      <c r="C2217" s="6">
        <v>42880</v>
      </c>
      <c r="D2217" s="82" t="s">
        <v>3019</v>
      </c>
      <c r="E2217" s="82" t="s">
        <v>2828</v>
      </c>
      <c r="F2217" s="82" t="s">
        <v>5127</v>
      </c>
      <c r="G2217" s="82" t="s">
        <v>5128</v>
      </c>
      <c r="H2217" s="82" t="s">
        <v>3019</v>
      </c>
      <c r="I2217" s="108">
        <v>15000</v>
      </c>
      <c r="J2217" s="82" t="s">
        <v>5130</v>
      </c>
      <c r="K2217" s="82" t="s">
        <v>3165</v>
      </c>
      <c r="L2217" s="82" t="s">
        <v>3166</v>
      </c>
      <c r="M2217" s="82" t="s">
        <v>4324</v>
      </c>
      <c r="N2217" s="324" t="str">
        <f>INDEX(软件产品清单!H:H,MATCH(出库记录!K2217&amp;出库记录!L2217,软件产品清单!AB:AB,0))</f>
        <v>标准产品</v>
      </c>
      <c r="O2217" s="82" t="s">
        <v>1504</v>
      </c>
      <c r="P2217" s="82" t="s">
        <v>5874</v>
      </c>
      <c r="Q2217" s="82" t="s">
        <v>4</v>
      </c>
      <c r="R2217" s="82" t="s">
        <v>2429</v>
      </c>
      <c r="S2217" s="6"/>
      <c r="T2217" s="99">
        <v>1</v>
      </c>
      <c r="U2217" s="99">
        <v>2</v>
      </c>
      <c r="V2217" s="99" t="s">
        <v>2429</v>
      </c>
      <c r="W2217" s="6">
        <v>42882</v>
      </c>
      <c r="X2217" s="82" t="s">
        <v>3287</v>
      </c>
      <c r="Y2217" s="82" t="s">
        <v>4430</v>
      </c>
      <c r="Z2217" s="82" t="s">
        <v>2549</v>
      </c>
      <c r="AA2217" s="6">
        <v>42881</v>
      </c>
      <c r="AB2217" s="6" t="s">
        <v>2516</v>
      </c>
      <c r="AC2217" s="82" t="s">
        <v>2517</v>
      </c>
      <c r="AD2217" s="82" t="s">
        <v>3019</v>
      </c>
      <c r="AE2217" s="82"/>
    </row>
    <row r="2218" spans="1:31" s="103" customFormat="1" ht="29.25" hidden="1" customHeight="1">
      <c r="A2218" s="312">
        <v>2217</v>
      </c>
      <c r="B2218" s="74" t="s">
        <v>3060</v>
      </c>
      <c r="C2218" s="6">
        <v>42881</v>
      </c>
      <c r="D2218" s="82" t="s">
        <v>3019</v>
      </c>
      <c r="E2218" s="82" t="s">
        <v>2828</v>
      </c>
      <c r="F2218" s="82" t="s">
        <v>5127</v>
      </c>
      <c r="G2218" s="82" t="s">
        <v>5128</v>
      </c>
      <c r="H2218" s="82" t="s">
        <v>3019</v>
      </c>
      <c r="I2218" s="108">
        <v>10000</v>
      </c>
      <c r="J2218" s="82" t="s">
        <v>5131</v>
      </c>
      <c r="K2218" s="82" t="s">
        <v>5132</v>
      </c>
      <c r="L2218" s="82" t="s">
        <v>2465</v>
      </c>
      <c r="M2218" s="82"/>
      <c r="N2218" s="324" t="s">
        <v>11079</v>
      </c>
      <c r="O2218" s="82" t="s">
        <v>3286</v>
      </c>
      <c r="P2218" s="82" t="s">
        <v>5874</v>
      </c>
      <c r="Q2218" s="82" t="s">
        <v>4</v>
      </c>
      <c r="R2218" s="82" t="s">
        <v>2429</v>
      </c>
      <c r="S2218" s="6"/>
      <c r="T2218" s="99"/>
      <c r="U2218" s="99"/>
      <c r="V2218" s="99"/>
      <c r="W2218" s="6"/>
      <c r="X2218" s="82"/>
      <c r="Y2218" s="82"/>
      <c r="Z2218" s="82"/>
      <c r="AA2218" s="6">
        <v>42881</v>
      </c>
      <c r="AB2218" s="6" t="s">
        <v>2516</v>
      </c>
      <c r="AC2218" s="82" t="s">
        <v>2517</v>
      </c>
      <c r="AD2218" s="82" t="s">
        <v>3019</v>
      </c>
      <c r="AE2218" s="145" t="s">
        <v>5133</v>
      </c>
    </row>
    <row r="2219" spans="1:31" s="103" customFormat="1" ht="29.25" hidden="1" customHeight="1">
      <c r="A2219" s="312">
        <v>2218</v>
      </c>
      <c r="B2219" s="74" t="s">
        <v>5134</v>
      </c>
      <c r="C2219" s="6">
        <v>42880</v>
      </c>
      <c r="D2219" s="82" t="s">
        <v>5135</v>
      </c>
      <c r="E2219" s="82" t="s">
        <v>3522</v>
      </c>
      <c r="F2219" s="82"/>
      <c r="G2219" s="82"/>
      <c r="H2219" s="82"/>
      <c r="I2219" s="108"/>
      <c r="J2219" s="82"/>
      <c r="K2219" s="82" t="s">
        <v>3660</v>
      </c>
      <c r="L2219" s="82" t="s">
        <v>3089</v>
      </c>
      <c r="M2219" s="82" t="s">
        <v>3661</v>
      </c>
      <c r="N2219" s="324" t="str">
        <f>INDEX(软件产品清单!H:H,MATCH(出库记录!K2219&amp;出库记录!L2219,软件产品清单!AB:AB,0))</f>
        <v>标准产品</v>
      </c>
      <c r="O2219" s="82" t="s">
        <v>1627</v>
      </c>
      <c r="P2219" s="82" t="s">
        <v>8439</v>
      </c>
      <c r="Q2219" s="82" t="s">
        <v>1517</v>
      </c>
      <c r="R2219" s="82" t="s">
        <v>2429</v>
      </c>
      <c r="S2219" s="6"/>
      <c r="T2219" s="82" t="s">
        <v>2429</v>
      </c>
      <c r="U2219" s="99" t="s">
        <v>2429</v>
      </c>
      <c r="V2219" s="99" t="s">
        <v>3303</v>
      </c>
      <c r="W2219" s="6"/>
      <c r="X2219" s="82" t="s">
        <v>3265</v>
      </c>
      <c r="Y2219" s="82"/>
      <c r="Z2219" s="82" t="s">
        <v>2549</v>
      </c>
      <c r="AA2219" s="6">
        <v>42880</v>
      </c>
      <c r="AB2219" s="6">
        <v>42883</v>
      </c>
      <c r="AC2219" s="82" t="s">
        <v>2517</v>
      </c>
      <c r="AD2219" s="82" t="s">
        <v>2688</v>
      </c>
      <c r="AE2219" s="82" t="s">
        <v>5136</v>
      </c>
    </row>
    <row r="2220" spans="1:31" s="103" customFormat="1" ht="29.25" hidden="1" customHeight="1">
      <c r="A2220" s="312">
        <v>2219</v>
      </c>
      <c r="B2220" s="74" t="s">
        <v>5137</v>
      </c>
      <c r="C2220" s="6">
        <v>42880</v>
      </c>
      <c r="D2220" s="82" t="s">
        <v>3375</v>
      </c>
      <c r="E2220" s="82" t="s">
        <v>3150</v>
      </c>
      <c r="F2220" s="82" t="s">
        <v>5138</v>
      </c>
      <c r="G2220" s="82" t="s">
        <v>3068</v>
      </c>
      <c r="H2220" s="82"/>
      <c r="I2220" s="108"/>
      <c r="J2220" s="82"/>
      <c r="K2220" s="82" t="s">
        <v>3843</v>
      </c>
      <c r="L2220" s="82" t="s">
        <v>3526</v>
      </c>
      <c r="M2220" s="82" t="s">
        <v>4387</v>
      </c>
      <c r="N2220" s="324" t="str">
        <f>INDEX(软件产品清单!H:H,MATCH(出库记录!K2220&amp;出库记录!L2220,软件产品清单!AB:AB,0))</f>
        <v>标准产品</v>
      </c>
      <c r="O2220" s="82" t="s">
        <v>1504</v>
      </c>
      <c r="P2220" s="82" t="s">
        <v>8438</v>
      </c>
      <c r="Q2220" s="82" t="s">
        <v>4</v>
      </c>
      <c r="R2220" s="82" t="s">
        <v>2429</v>
      </c>
      <c r="S2220" s="6"/>
      <c r="T2220" s="99">
        <v>1</v>
      </c>
      <c r="U2220" s="99" t="s">
        <v>2429</v>
      </c>
      <c r="V2220" s="99" t="s">
        <v>2429</v>
      </c>
      <c r="W2220" s="6">
        <v>42886</v>
      </c>
      <c r="X2220" s="82" t="s">
        <v>3287</v>
      </c>
      <c r="Y2220" s="82" t="s">
        <v>4430</v>
      </c>
      <c r="Z2220" s="82" t="s">
        <v>2549</v>
      </c>
      <c r="AA2220" s="6"/>
      <c r="AB2220" s="6"/>
      <c r="AC2220" s="82"/>
      <c r="AD2220" s="82"/>
      <c r="AE2220" s="82"/>
    </row>
    <row r="2221" spans="1:31" s="103" customFormat="1" ht="29.25" hidden="1" customHeight="1">
      <c r="A2221" s="312">
        <v>2220</v>
      </c>
      <c r="B2221" s="79" t="s">
        <v>3060</v>
      </c>
      <c r="C2221" s="9">
        <v>42880</v>
      </c>
      <c r="D2221" s="89" t="s">
        <v>3066</v>
      </c>
      <c r="E2221" s="89" t="s">
        <v>3026</v>
      </c>
      <c r="F2221" s="89"/>
      <c r="G2221" s="89" t="s">
        <v>5139</v>
      </c>
      <c r="H2221" s="89"/>
      <c r="I2221" s="110"/>
      <c r="J2221" s="89"/>
      <c r="K2221" s="89" t="s">
        <v>3160</v>
      </c>
      <c r="L2221" s="89" t="s">
        <v>4030</v>
      </c>
      <c r="M2221" s="89" t="s">
        <v>4031</v>
      </c>
      <c r="N2221" s="324" t="str">
        <f>INDEX(软件产品清单!H:H,MATCH(出库记录!K2221&amp;出库记录!L2221,软件产品清单!AB:AB,0))</f>
        <v>标准产品</v>
      </c>
      <c r="O2221" s="82" t="s">
        <v>1664</v>
      </c>
      <c r="P2221" s="82" t="s">
        <v>9717</v>
      </c>
      <c r="Q2221" s="82" t="s">
        <v>4</v>
      </c>
      <c r="R2221" s="89" t="s">
        <v>2429</v>
      </c>
      <c r="S2221" s="9"/>
      <c r="T2221" s="136" t="s">
        <v>2429</v>
      </c>
      <c r="U2221" s="136" t="s">
        <v>2429</v>
      </c>
      <c r="V2221" s="136" t="s">
        <v>2429</v>
      </c>
      <c r="W2221" s="9"/>
      <c r="X2221" s="89" t="s">
        <v>3265</v>
      </c>
      <c r="Y2221" s="89"/>
      <c r="Z2221" s="89" t="s">
        <v>2549</v>
      </c>
      <c r="AA2221" s="9">
        <v>42880</v>
      </c>
      <c r="AB2221" s="9">
        <v>42972</v>
      </c>
      <c r="AC2221" s="89" t="s">
        <v>2517</v>
      </c>
      <c r="AD2221" s="89" t="s">
        <v>3066</v>
      </c>
      <c r="AE2221" s="89" t="s">
        <v>4559</v>
      </c>
    </row>
    <row r="2222" spans="1:31" s="103" customFormat="1" ht="29.25" hidden="1" customHeight="1">
      <c r="A2222" s="312">
        <v>2221</v>
      </c>
      <c r="B2222" s="74" t="s">
        <v>5140</v>
      </c>
      <c r="C2222" s="6">
        <v>42881</v>
      </c>
      <c r="D2222" s="82" t="s">
        <v>3028</v>
      </c>
      <c r="E2222" s="82" t="s">
        <v>2828</v>
      </c>
      <c r="F2222" s="82" t="s">
        <v>5141</v>
      </c>
      <c r="G2222" s="82" t="s">
        <v>5142</v>
      </c>
      <c r="H2222" s="82" t="s">
        <v>3028</v>
      </c>
      <c r="I2222" s="108">
        <v>40000</v>
      </c>
      <c r="J2222" s="82" t="s">
        <v>3351</v>
      </c>
      <c r="K2222" s="82" t="s">
        <v>3352</v>
      </c>
      <c r="L2222" s="82" t="s">
        <v>2403</v>
      </c>
      <c r="M2222" s="82" t="s">
        <v>4855</v>
      </c>
      <c r="N2222" s="324" t="str">
        <f>INDEX(软件产品清单!H:H,MATCH(出库记录!K2222&amp;出库记录!L2222,软件产品清单!AB:AB,0))</f>
        <v>标准产品</v>
      </c>
      <c r="O2222" s="82" t="s">
        <v>1557</v>
      </c>
      <c r="P2222" s="82" t="s">
        <v>8440</v>
      </c>
      <c r="Q2222" s="82" t="s">
        <v>4</v>
      </c>
      <c r="R2222" s="82" t="s">
        <v>2429</v>
      </c>
      <c r="S2222" s="6"/>
      <c r="T2222" s="99">
        <v>1</v>
      </c>
      <c r="U2222" s="99">
        <v>2</v>
      </c>
      <c r="V2222" s="99" t="s">
        <v>2429</v>
      </c>
      <c r="W2222" s="6">
        <v>42882</v>
      </c>
      <c r="X2222" s="82" t="s">
        <v>3287</v>
      </c>
      <c r="Y2222" s="82" t="s">
        <v>4430</v>
      </c>
      <c r="Z2222" s="82" t="s">
        <v>2549</v>
      </c>
      <c r="AA2222" s="6"/>
      <c r="AB2222" s="6"/>
      <c r="AC2222" s="82"/>
      <c r="AD2222" s="82"/>
      <c r="AE2222" s="82"/>
    </row>
    <row r="2223" spans="1:31" s="103" customFormat="1" ht="29.25" hidden="1" customHeight="1">
      <c r="A2223" s="312">
        <v>2222</v>
      </c>
      <c r="B2223" s="74" t="s">
        <v>5140</v>
      </c>
      <c r="C2223" s="6">
        <v>42881</v>
      </c>
      <c r="D2223" s="82" t="s">
        <v>3028</v>
      </c>
      <c r="E2223" s="82" t="s">
        <v>2828</v>
      </c>
      <c r="F2223" s="82" t="s">
        <v>5141</v>
      </c>
      <c r="G2223" s="82" t="s">
        <v>5142</v>
      </c>
      <c r="H2223" s="82" t="s">
        <v>3028</v>
      </c>
      <c r="I2223" s="108">
        <v>71800</v>
      </c>
      <c r="J2223" s="82" t="s">
        <v>5129</v>
      </c>
      <c r="K2223" s="82" t="s">
        <v>3880</v>
      </c>
      <c r="L2223" s="82" t="s">
        <v>2403</v>
      </c>
      <c r="M2223" s="82" t="s">
        <v>3881</v>
      </c>
      <c r="N2223" s="324" t="str">
        <f>INDEX(软件产品清单!H:H,MATCH(出库记录!K2223&amp;出库记录!L2223,软件产品清单!AB:AB,0))</f>
        <v>标准产品</v>
      </c>
      <c r="O2223" s="82" t="s">
        <v>1504</v>
      </c>
      <c r="P2223" s="82" t="s">
        <v>8438</v>
      </c>
      <c r="Q2223" s="82" t="s">
        <v>4</v>
      </c>
      <c r="R2223" s="82" t="s">
        <v>2429</v>
      </c>
      <c r="S2223" s="6"/>
      <c r="T2223" s="99">
        <v>1</v>
      </c>
      <c r="U2223" s="99">
        <v>1</v>
      </c>
      <c r="V2223" s="99" t="s">
        <v>2429</v>
      </c>
      <c r="W2223" s="6">
        <v>42882</v>
      </c>
      <c r="X2223" s="82" t="s">
        <v>3287</v>
      </c>
      <c r="Y2223" s="82" t="s">
        <v>4430</v>
      </c>
      <c r="Z2223" s="82" t="s">
        <v>2549</v>
      </c>
      <c r="AA2223" s="6"/>
      <c r="AB2223" s="6"/>
      <c r="AC2223" s="82"/>
      <c r="AD2223" s="82"/>
      <c r="AE2223" s="82"/>
    </row>
    <row r="2224" spans="1:31" s="103" customFormat="1" ht="29.25" hidden="1" customHeight="1">
      <c r="A2224" s="312">
        <v>2223</v>
      </c>
      <c r="B2224" s="74" t="s">
        <v>5143</v>
      </c>
      <c r="C2224" s="6">
        <v>42881</v>
      </c>
      <c r="D2224" s="82" t="s">
        <v>3079</v>
      </c>
      <c r="E2224" s="82" t="s">
        <v>2828</v>
      </c>
      <c r="F2224" s="82" t="s">
        <v>5144</v>
      </c>
      <c r="G2224" s="82" t="s">
        <v>5145</v>
      </c>
      <c r="H2224" s="82" t="s">
        <v>3079</v>
      </c>
      <c r="I2224" s="108">
        <v>100000</v>
      </c>
      <c r="J2224" s="82" t="s">
        <v>11053</v>
      </c>
      <c r="K2224" s="82" t="s">
        <v>4850</v>
      </c>
      <c r="L2224" s="82" t="s">
        <v>0</v>
      </c>
      <c r="M2224" s="82" t="s">
        <v>4851</v>
      </c>
      <c r="N2224" s="324" t="str">
        <f>INDEX(软件产品清单!H:H,MATCH(出库记录!K2224&amp;出库记录!L2224,软件产品清单!AB:AB,0))</f>
        <v>标准产品</v>
      </c>
      <c r="O2224" s="82" t="s">
        <v>1504</v>
      </c>
      <c r="P2224" s="82" t="s">
        <v>8438</v>
      </c>
      <c r="Q2224" s="82" t="s">
        <v>4</v>
      </c>
      <c r="R2224" s="82" t="s">
        <v>2429</v>
      </c>
      <c r="S2224" s="6"/>
      <c r="T2224" s="99">
        <v>1</v>
      </c>
      <c r="U2224" s="99">
        <v>1</v>
      </c>
      <c r="V2224" s="99" t="s">
        <v>2429</v>
      </c>
      <c r="W2224" s="6">
        <v>42886</v>
      </c>
      <c r="X2224" s="82" t="s">
        <v>3287</v>
      </c>
      <c r="Y2224" s="82" t="s">
        <v>4430</v>
      </c>
      <c r="Z2224" s="82" t="s">
        <v>2549</v>
      </c>
      <c r="AA2224" s="6"/>
      <c r="AB2224" s="6"/>
      <c r="AC2224" s="82"/>
      <c r="AD2224" s="82"/>
      <c r="AE2224" s="82"/>
    </row>
    <row r="2225" spans="1:31" s="103" customFormat="1" ht="29.25" hidden="1" customHeight="1">
      <c r="A2225" s="312">
        <v>2224</v>
      </c>
      <c r="B2225" s="74" t="s">
        <v>5143</v>
      </c>
      <c r="C2225" s="6">
        <v>42881</v>
      </c>
      <c r="D2225" s="82" t="s">
        <v>3079</v>
      </c>
      <c r="E2225" s="82" t="s">
        <v>2828</v>
      </c>
      <c r="F2225" s="82" t="s">
        <v>5144</v>
      </c>
      <c r="G2225" s="82" t="s">
        <v>5145</v>
      </c>
      <c r="H2225" s="82" t="s">
        <v>3079</v>
      </c>
      <c r="I2225" s="108">
        <v>95000</v>
      </c>
      <c r="J2225" s="82" t="s">
        <v>3378</v>
      </c>
      <c r="K2225" s="82" t="s">
        <v>3046</v>
      </c>
      <c r="L2225" s="82" t="s">
        <v>3047</v>
      </c>
      <c r="M2225" s="82" t="s">
        <v>3863</v>
      </c>
      <c r="N2225" s="324" t="str">
        <f>INDEX(软件产品清单!H:H,MATCH(出库记录!K2225&amp;出库记录!L2225,软件产品清单!AB:AB,0))</f>
        <v>标准产品</v>
      </c>
      <c r="O2225" s="82" t="s">
        <v>1504</v>
      </c>
      <c r="P2225" s="82" t="s">
        <v>8438</v>
      </c>
      <c r="Q2225" s="82" t="s">
        <v>69</v>
      </c>
      <c r="R2225" s="82" t="s">
        <v>2429</v>
      </c>
      <c r="S2225" s="6"/>
      <c r="T2225" s="99">
        <v>1</v>
      </c>
      <c r="U2225" s="99">
        <v>2</v>
      </c>
      <c r="V2225" s="99" t="s">
        <v>3303</v>
      </c>
      <c r="W2225" s="6">
        <v>42886</v>
      </c>
      <c r="X2225" s="82" t="s">
        <v>3287</v>
      </c>
      <c r="Y2225" s="82" t="s">
        <v>4430</v>
      </c>
      <c r="Z2225" s="82" t="s">
        <v>2549</v>
      </c>
      <c r="AA2225" s="6"/>
      <c r="AB2225" s="6"/>
      <c r="AC2225" s="82"/>
      <c r="AD2225" s="82"/>
      <c r="AE2225" s="82"/>
    </row>
    <row r="2226" spans="1:31" s="103" customFormat="1" ht="29.25" hidden="1" customHeight="1">
      <c r="A2226" s="312">
        <v>2225</v>
      </c>
      <c r="B2226" s="74" t="s">
        <v>5143</v>
      </c>
      <c r="C2226" s="6">
        <v>42881</v>
      </c>
      <c r="D2226" s="82" t="s">
        <v>3079</v>
      </c>
      <c r="E2226" s="82" t="s">
        <v>2828</v>
      </c>
      <c r="F2226" s="82" t="s">
        <v>5146</v>
      </c>
      <c r="G2226" s="82" t="s">
        <v>5145</v>
      </c>
      <c r="H2226" s="82" t="s">
        <v>3079</v>
      </c>
      <c r="I2226" s="108">
        <v>80000</v>
      </c>
      <c r="J2226" s="82" t="s">
        <v>5147</v>
      </c>
      <c r="K2226" s="82" t="s">
        <v>477</v>
      </c>
      <c r="L2226" s="82" t="s">
        <v>479</v>
      </c>
      <c r="M2226" s="82" t="s">
        <v>4219</v>
      </c>
      <c r="N2226" s="324" t="str">
        <f>INDEX(软件产品清单!H:H,MATCH(出库记录!K2226&amp;出库记录!L2226,软件产品清单!AB:AB,0))</f>
        <v>标准产品</v>
      </c>
      <c r="O2226" s="82" t="s">
        <v>1579</v>
      </c>
      <c r="P2226" s="82" t="s">
        <v>8438</v>
      </c>
      <c r="Q2226" s="82" t="s">
        <v>69</v>
      </c>
      <c r="R2226" s="82" t="s">
        <v>2429</v>
      </c>
      <c r="S2226" s="6"/>
      <c r="T2226" s="99">
        <v>1</v>
      </c>
      <c r="U2226" s="99">
        <v>2</v>
      </c>
      <c r="V2226" s="99" t="s">
        <v>2429</v>
      </c>
      <c r="W2226" s="6">
        <v>42886</v>
      </c>
      <c r="X2226" s="82" t="s">
        <v>3287</v>
      </c>
      <c r="Y2226" s="82" t="s">
        <v>4430</v>
      </c>
      <c r="Z2226" s="82" t="s">
        <v>2549</v>
      </c>
      <c r="AA2226" s="6"/>
      <c r="AB2226" s="6"/>
      <c r="AC2226" s="82"/>
      <c r="AD2226" s="82"/>
      <c r="AE2226" s="82"/>
    </row>
    <row r="2227" spans="1:31" s="103" customFormat="1" ht="29.25" hidden="1" customHeight="1">
      <c r="A2227" s="312">
        <v>2226</v>
      </c>
      <c r="B2227" s="74" t="s">
        <v>5143</v>
      </c>
      <c r="C2227" s="6">
        <v>42881</v>
      </c>
      <c r="D2227" s="82" t="s">
        <v>3079</v>
      </c>
      <c r="E2227" s="82" t="s">
        <v>2828</v>
      </c>
      <c r="F2227" s="82" t="s">
        <v>5146</v>
      </c>
      <c r="G2227" s="82" t="s">
        <v>5145</v>
      </c>
      <c r="H2227" s="82" t="s">
        <v>3079</v>
      </c>
      <c r="I2227" s="108">
        <v>84500</v>
      </c>
      <c r="J2227" s="82" t="s">
        <v>3221</v>
      </c>
      <c r="K2227" s="82" t="s">
        <v>3192</v>
      </c>
      <c r="L2227" s="82" t="s">
        <v>4966</v>
      </c>
      <c r="M2227" s="82" t="s">
        <v>4967</v>
      </c>
      <c r="N2227" s="324" t="str">
        <f>INDEX(软件产品清单!H:H,MATCH(出库记录!K2227&amp;出库记录!L2227,软件产品清单!AB:AB,0))</f>
        <v>标准产品</v>
      </c>
      <c r="O2227" s="82" t="s">
        <v>1504</v>
      </c>
      <c r="P2227" s="82" t="s">
        <v>8438</v>
      </c>
      <c r="Q2227" s="82" t="s">
        <v>69</v>
      </c>
      <c r="R2227" s="82" t="s">
        <v>2429</v>
      </c>
      <c r="S2227" s="6"/>
      <c r="T2227" s="99">
        <v>1</v>
      </c>
      <c r="U2227" s="99">
        <v>1</v>
      </c>
      <c r="V2227" s="99" t="s">
        <v>2429</v>
      </c>
      <c r="W2227" s="6">
        <v>42886</v>
      </c>
      <c r="X2227" s="82" t="s">
        <v>3287</v>
      </c>
      <c r="Y2227" s="82" t="s">
        <v>4430</v>
      </c>
      <c r="Z2227" s="82" t="s">
        <v>2549</v>
      </c>
      <c r="AA2227" s="6"/>
      <c r="AB2227" s="6"/>
      <c r="AC2227" s="82"/>
      <c r="AD2227" s="82"/>
      <c r="AE2227" s="82"/>
    </row>
    <row r="2228" spans="1:31" s="103" customFormat="1" ht="29.25" hidden="1" customHeight="1">
      <c r="A2228" s="312">
        <v>2227</v>
      </c>
      <c r="B2228" s="74" t="s">
        <v>5148</v>
      </c>
      <c r="C2228" s="6">
        <v>42881</v>
      </c>
      <c r="D2228" s="82" t="s">
        <v>3227</v>
      </c>
      <c r="E2228" s="82" t="s">
        <v>3141</v>
      </c>
      <c r="F2228" s="82"/>
      <c r="G2228" s="82"/>
      <c r="H2228" s="82"/>
      <c r="I2228" s="108"/>
      <c r="J2228" s="82"/>
      <c r="K2228" s="82" t="s">
        <v>3075</v>
      </c>
      <c r="L2228" s="82" t="s">
        <v>3181</v>
      </c>
      <c r="M2228" s="82" t="s">
        <v>3076</v>
      </c>
      <c r="N2228" s="324" t="str">
        <f>INDEX(软件产品清单!H:H,MATCH(出库记录!K2228&amp;出库记录!L2228,软件产品清单!AB:AB,0))</f>
        <v>标准产品</v>
      </c>
      <c r="O2228" s="82" t="s">
        <v>1557</v>
      </c>
      <c r="P2228" s="82" t="s">
        <v>8439</v>
      </c>
      <c r="Q2228" s="82" t="s">
        <v>1517</v>
      </c>
      <c r="R2228" s="82" t="s">
        <v>2549</v>
      </c>
      <c r="S2228" s="6">
        <v>42882</v>
      </c>
      <c r="T2228" s="99" t="s">
        <v>2429</v>
      </c>
      <c r="U2228" s="99" t="s">
        <v>2429</v>
      </c>
      <c r="V2228" s="82" t="s">
        <v>2429</v>
      </c>
      <c r="W2228" s="6"/>
      <c r="X2228" s="82" t="s">
        <v>3287</v>
      </c>
      <c r="Y2228" s="82" t="s">
        <v>3227</v>
      </c>
      <c r="Z2228" s="82" t="s">
        <v>2549</v>
      </c>
      <c r="AA2228" s="6"/>
      <c r="AB2228" s="6"/>
      <c r="AC2228" s="82"/>
      <c r="AD2228" s="82"/>
      <c r="AE2228" s="82"/>
    </row>
    <row r="2229" spans="1:31" s="103" customFormat="1" ht="29.25" hidden="1" customHeight="1">
      <c r="A2229" s="312">
        <v>2228</v>
      </c>
      <c r="B2229" s="74" t="s">
        <v>5149</v>
      </c>
      <c r="C2229" s="6">
        <v>42881</v>
      </c>
      <c r="D2229" s="82" t="s">
        <v>3097</v>
      </c>
      <c r="E2229" s="82" t="s">
        <v>3098</v>
      </c>
      <c r="F2229" s="82" t="s">
        <v>5150</v>
      </c>
      <c r="G2229" s="82" t="s">
        <v>5151</v>
      </c>
      <c r="H2229" s="82" t="s">
        <v>3097</v>
      </c>
      <c r="I2229" s="108">
        <v>81000</v>
      </c>
      <c r="J2229" s="82" t="s">
        <v>5048</v>
      </c>
      <c r="K2229" s="82" t="s">
        <v>3300</v>
      </c>
      <c r="L2229" s="82" t="s">
        <v>3301</v>
      </c>
      <c r="M2229" s="82" t="s">
        <v>3302</v>
      </c>
      <c r="N2229" s="324" t="str">
        <f>INDEX(软件产品清单!H:H,MATCH(出库记录!K2229&amp;出库记录!L2229,软件产品清单!AB:AB,0))</f>
        <v>标准产品</v>
      </c>
      <c r="O2229" s="82" t="s">
        <v>1557</v>
      </c>
      <c r="P2229" s="82" t="s">
        <v>8440</v>
      </c>
      <c r="Q2229" s="82" t="s">
        <v>1553</v>
      </c>
      <c r="R2229" s="82" t="s">
        <v>2429</v>
      </c>
      <c r="S2229" s="6"/>
      <c r="T2229" s="99">
        <v>1</v>
      </c>
      <c r="U2229" s="99">
        <v>1</v>
      </c>
      <c r="V2229" s="99" t="s">
        <v>2429</v>
      </c>
      <c r="W2229" s="6">
        <v>42892</v>
      </c>
      <c r="X2229" s="82" t="s">
        <v>3287</v>
      </c>
      <c r="Y2229" s="82" t="s">
        <v>4430</v>
      </c>
      <c r="Z2229" s="82" t="s">
        <v>2429</v>
      </c>
      <c r="AA2229" s="6"/>
      <c r="AB2229" s="6"/>
      <c r="AC2229" s="82"/>
      <c r="AD2229" s="82"/>
      <c r="AE2229" s="82"/>
    </row>
    <row r="2230" spans="1:31" s="103" customFormat="1" ht="29.25" hidden="1" customHeight="1">
      <c r="A2230" s="312">
        <v>2229</v>
      </c>
      <c r="B2230" s="74" t="s">
        <v>5152</v>
      </c>
      <c r="C2230" s="6">
        <v>42881</v>
      </c>
      <c r="D2230" s="82" t="s">
        <v>5153</v>
      </c>
      <c r="E2230" s="82"/>
      <c r="F2230" s="82"/>
      <c r="G2230" s="82"/>
      <c r="H2230" s="82"/>
      <c r="I2230" s="108"/>
      <c r="J2230" s="82"/>
      <c r="K2230" s="82" t="s">
        <v>4476</v>
      </c>
      <c r="L2230" s="82" t="s">
        <v>4477</v>
      </c>
      <c r="M2230" s="82" t="s">
        <v>4478</v>
      </c>
      <c r="N2230" s="324" t="str">
        <f>INDEX(软件产品清单!H:H,MATCH(出库记录!K2230&amp;出库记录!L2230,软件产品清单!AB:AB,0))</f>
        <v>标准产品</v>
      </c>
      <c r="O2230" s="82" t="s">
        <v>1621</v>
      </c>
      <c r="P2230" s="82" t="s">
        <v>8439</v>
      </c>
      <c r="Q2230" s="82" t="s">
        <v>1517</v>
      </c>
      <c r="R2230" s="82" t="s">
        <v>2429</v>
      </c>
      <c r="S2230" s="6"/>
      <c r="T2230" s="82" t="s">
        <v>2429</v>
      </c>
      <c r="U2230" s="99" t="s">
        <v>2429</v>
      </c>
      <c r="V2230" s="99" t="s">
        <v>3303</v>
      </c>
      <c r="W2230" s="6"/>
      <c r="X2230" s="82" t="s">
        <v>3265</v>
      </c>
      <c r="Y2230" s="82"/>
      <c r="Z2230" s="82" t="s">
        <v>2549</v>
      </c>
      <c r="AA2230" s="6">
        <v>42881</v>
      </c>
      <c r="AB2230" s="6">
        <v>43065</v>
      </c>
      <c r="AC2230" s="82" t="s">
        <v>2517</v>
      </c>
      <c r="AD2230" s="82" t="s">
        <v>5153</v>
      </c>
      <c r="AE2230" s="82"/>
    </row>
    <row r="2231" spans="1:31" s="103" customFormat="1" ht="29.25" hidden="1" customHeight="1">
      <c r="A2231" s="312">
        <v>2230</v>
      </c>
      <c r="B2231" s="74" t="s">
        <v>5154</v>
      </c>
      <c r="C2231" s="6">
        <v>42881</v>
      </c>
      <c r="D2231" s="82" t="s">
        <v>3230</v>
      </c>
      <c r="E2231" s="82" t="s">
        <v>3150</v>
      </c>
      <c r="F2231" s="82" t="s">
        <v>5155</v>
      </c>
      <c r="G2231" s="82" t="s">
        <v>5156</v>
      </c>
      <c r="H2231" s="82"/>
      <c r="I2231" s="108"/>
      <c r="J2231" s="82"/>
      <c r="K2231" s="82" t="s">
        <v>4533</v>
      </c>
      <c r="L2231" s="82" t="s">
        <v>4534</v>
      </c>
      <c r="M2231" s="82" t="s">
        <v>4535</v>
      </c>
      <c r="N2231" s="324" t="str">
        <f>INDEX(软件产品清单!H:H,MATCH(出库记录!K2231&amp;出库记录!L2231,软件产品清单!AB:AB,0))</f>
        <v>标准产品</v>
      </c>
      <c r="O2231" s="82" t="s">
        <v>1504</v>
      </c>
      <c r="P2231" s="82" t="s">
        <v>8438</v>
      </c>
      <c r="Q2231" s="82" t="s">
        <v>4</v>
      </c>
      <c r="R2231" s="82" t="s">
        <v>2549</v>
      </c>
      <c r="S2231" s="6">
        <v>42881</v>
      </c>
      <c r="T2231" s="82" t="s">
        <v>2429</v>
      </c>
      <c r="U2231" s="99" t="s">
        <v>2429</v>
      </c>
      <c r="V2231" s="99" t="s">
        <v>3303</v>
      </c>
      <c r="W2231" s="13"/>
      <c r="X2231" s="82" t="s">
        <v>3287</v>
      </c>
      <c r="Y2231" s="82" t="s">
        <v>3230</v>
      </c>
      <c r="Z2231" s="82" t="s">
        <v>2549</v>
      </c>
      <c r="AA2231" s="6">
        <v>42881</v>
      </c>
      <c r="AB2231" s="6" t="s">
        <v>2516</v>
      </c>
      <c r="AC2231" s="82" t="s">
        <v>2517</v>
      </c>
      <c r="AD2231" s="82" t="s">
        <v>3230</v>
      </c>
      <c r="AE2231" s="82"/>
    </row>
    <row r="2232" spans="1:31" s="103" customFormat="1" ht="29.25" hidden="1" customHeight="1">
      <c r="A2232" s="312">
        <v>2231</v>
      </c>
      <c r="B2232" s="74" t="s">
        <v>5157</v>
      </c>
      <c r="C2232" s="6">
        <v>42881</v>
      </c>
      <c r="D2232" s="82" t="s">
        <v>3025</v>
      </c>
      <c r="E2232" s="82" t="s">
        <v>5158</v>
      </c>
      <c r="F2232" s="82" t="s">
        <v>5159</v>
      </c>
      <c r="G2232" s="82" t="s">
        <v>5160</v>
      </c>
      <c r="H2232" s="82"/>
      <c r="I2232" s="108"/>
      <c r="J2232" s="82"/>
      <c r="K2232" s="82" t="s">
        <v>5161</v>
      </c>
      <c r="L2232" s="82" t="s">
        <v>5162</v>
      </c>
      <c r="M2232" s="82" t="s">
        <v>5163</v>
      </c>
      <c r="N2232" s="324" t="str">
        <f>INDEX(软件产品清单!H:H,MATCH(出库记录!K2232&amp;出库记录!L2232,软件产品清单!AB:AB,0))</f>
        <v>定制产品</v>
      </c>
      <c r="O2232" s="82" t="s">
        <v>1664</v>
      </c>
      <c r="P2232" s="82" t="s">
        <v>9717</v>
      </c>
      <c r="Q2232" s="82" t="s">
        <v>1517</v>
      </c>
      <c r="R2232" s="82" t="s">
        <v>2549</v>
      </c>
      <c r="S2232" s="6">
        <v>42881</v>
      </c>
      <c r="T2232" s="99" t="s">
        <v>2429</v>
      </c>
      <c r="U2232" s="99" t="s">
        <v>2429</v>
      </c>
      <c r="V2232" s="99" t="s">
        <v>2429</v>
      </c>
      <c r="W2232" s="6"/>
      <c r="X2232" s="82" t="s">
        <v>3287</v>
      </c>
      <c r="Y2232" s="82" t="s">
        <v>3025</v>
      </c>
      <c r="Z2232" s="82" t="s">
        <v>2549</v>
      </c>
      <c r="AA2232" s="6">
        <v>42882</v>
      </c>
      <c r="AB2232" s="6" t="s">
        <v>2516</v>
      </c>
      <c r="AC2232" s="82" t="s">
        <v>2517</v>
      </c>
      <c r="AD2232" s="82" t="s">
        <v>3025</v>
      </c>
      <c r="AE2232" s="82"/>
    </row>
    <row r="2233" spans="1:31" s="103" customFormat="1" ht="29.25" hidden="1" customHeight="1">
      <c r="A2233" s="312">
        <v>2232</v>
      </c>
      <c r="B2233" s="74" t="s">
        <v>5164</v>
      </c>
      <c r="C2233" s="6">
        <v>42881</v>
      </c>
      <c r="D2233" s="82" t="s">
        <v>4834</v>
      </c>
      <c r="E2233" s="82" t="s">
        <v>2828</v>
      </c>
      <c r="F2233" s="82" t="s">
        <v>5165</v>
      </c>
      <c r="G2233" s="82" t="s">
        <v>5166</v>
      </c>
      <c r="H2233" s="82" t="s">
        <v>4834</v>
      </c>
      <c r="I2233" s="346">
        <v>55000</v>
      </c>
      <c r="J2233" s="82" t="s">
        <v>5167</v>
      </c>
      <c r="K2233" s="82" t="s">
        <v>3548</v>
      </c>
      <c r="L2233" s="82" t="s">
        <v>2465</v>
      </c>
      <c r="M2233" s="82" t="s">
        <v>3549</v>
      </c>
      <c r="N2233" s="324" t="str">
        <f>INDEX(软件产品清单!H:H,MATCH(出库记录!K2233&amp;出库记录!L2233,软件产品清单!AB:AB,0))</f>
        <v>标准产品</v>
      </c>
      <c r="O2233" s="82" t="s">
        <v>1621</v>
      </c>
      <c r="P2233" s="82" t="s">
        <v>8439</v>
      </c>
      <c r="Q2233" s="82" t="s">
        <v>1517</v>
      </c>
      <c r="R2233" s="82" t="s">
        <v>2429</v>
      </c>
      <c r="S2233" s="6"/>
      <c r="T2233" s="82" t="s">
        <v>2429</v>
      </c>
      <c r="U2233" s="99" t="s">
        <v>2429</v>
      </c>
      <c r="V2233" s="99" t="s">
        <v>3303</v>
      </c>
      <c r="W2233" s="6"/>
      <c r="X2233" s="82" t="s">
        <v>3265</v>
      </c>
      <c r="Y2233" s="82"/>
      <c r="Z2233" s="82" t="s">
        <v>2549</v>
      </c>
      <c r="AA2233" s="6">
        <v>42882</v>
      </c>
      <c r="AB2233" s="6">
        <v>43246</v>
      </c>
      <c r="AC2233" s="82" t="s">
        <v>2517</v>
      </c>
      <c r="AD2233" s="82" t="s">
        <v>5168</v>
      </c>
      <c r="AE2233" s="346" t="s">
        <v>5169</v>
      </c>
    </row>
    <row r="2234" spans="1:31" s="103" customFormat="1" ht="29.25" hidden="1" customHeight="1">
      <c r="A2234" s="312">
        <v>2233</v>
      </c>
      <c r="B2234" s="74" t="s">
        <v>5164</v>
      </c>
      <c r="C2234" s="6">
        <v>42881</v>
      </c>
      <c r="D2234" s="82" t="s">
        <v>4834</v>
      </c>
      <c r="E2234" s="82" t="s">
        <v>2828</v>
      </c>
      <c r="F2234" s="82" t="s">
        <v>5165</v>
      </c>
      <c r="G2234" s="82" t="s">
        <v>5166</v>
      </c>
      <c r="H2234" s="82" t="s">
        <v>4834</v>
      </c>
      <c r="I2234" s="347"/>
      <c r="J2234" s="82" t="s">
        <v>5170</v>
      </c>
      <c r="K2234" s="82" t="s">
        <v>3533</v>
      </c>
      <c r="L2234" s="82" t="s">
        <v>4607</v>
      </c>
      <c r="M2234" s="82" t="s">
        <v>4361</v>
      </c>
      <c r="N2234" s="324" t="str">
        <f>INDEX(软件产品清单!H:H,MATCH(出库记录!K2234&amp;出库记录!L2234,软件产品清单!AB:AB,0))</f>
        <v>标准产品</v>
      </c>
      <c r="O2234" s="82" t="s">
        <v>1621</v>
      </c>
      <c r="P2234" s="82" t="s">
        <v>8439</v>
      </c>
      <c r="Q2234" s="82" t="s">
        <v>1517</v>
      </c>
      <c r="R2234" s="82" t="s">
        <v>2429</v>
      </c>
      <c r="S2234" s="6"/>
      <c r="T2234" s="82" t="s">
        <v>2429</v>
      </c>
      <c r="U2234" s="99" t="s">
        <v>2429</v>
      </c>
      <c r="V2234" s="99" t="s">
        <v>3303</v>
      </c>
      <c r="W2234" s="6"/>
      <c r="X2234" s="82" t="s">
        <v>3265</v>
      </c>
      <c r="Y2234" s="82"/>
      <c r="Z2234" s="82" t="s">
        <v>2549</v>
      </c>
      <c r="AA2234" s="6">
        <v>42882</v>
      </c>
      <c r="AB2234" s="6">
        <v>43246</v>
      </c>
      <c r="AC2234" s="82" t="s">
        <v>2517</v>
      </c>
      <c r="AD2234" s="82" t="s">
        <v>5168</v>
      </c>
      <c r="AE2234" s="347"/>
    </row>
    <row r="2235" spans="1:31" s="103" customFormat="1" ht="29.25" hidden="1" customHeight="1">
      <c r="A2235" s="312">
        <v>2234</v>
      </c>
      <c r="B2235" s="74" t="s">
        <v>5164</v>
      </c>
      <c r="C2235" s="6">
        <v>42881</v>
      </c>
      <c r="D2235" s="82" t="s">
        <v>4834</v>
      </c>
      <c r="E2235" s="82" t="s">
        <v>2828</v>
      </c>
      <c r="F2235" s="82" t="s">
        <v>5171</v>
      </c>
      <c r="G2235" s="82" t="s">
        <v>5166</v>
      </c>
      <c r="H2235" s="82" t="s">
        <v>4834</v>
      </c>
      <c r="I2235" s="347"/>
      <c r="J2235" s="82" t="s">
        <v>5172</v>
      </c>
      <c r="K2235" s="82" t="s">
        <v>4476</v>
      </c>
      <c r="L2235" s="82" t="s">
        <v>4477</v>
      </c>
      <c r="M2235" s="82" t="s">
        <v>4478</v>
      </c>
      <c r="N2235" s="324" t="str">
        <f>INDEX(软件产品清单!H:H,MATCH(出库记录!K2235&amp;出库记录!L2235,软件产品清单!AB:AB,0))</f>
        <v>标准产品</v>
      </c>
      <c r="O2235" s="82" t="s">
        <v>1621</v>
      </c>
      <c r="P2235" s="82" t="s">
        <v>8439</v>
      </c>
      <c r="Q2235" s="82" t="s">
        <v>1517</v>
      </c>
      <c r="R2235" s="82" t="s">
        <v>2429</v>
      </c>
      <c r="S2235" s="6"/>
      <c r="T2235" s="82" t="s">
        <v>2429</v>
      </c>
      <c r="U2235" s="99" t="s">
        <v>2429</v>
      </c>
      <c r="V2235" s="99" t="s">
        <v>3303</v>
      </c>
      <c r="W2235" s="6"/>
      <c r="X2235" s="82" t="s">
        <v>3265</v>
      </c>
      <c r="Y2235" s="82"/>
      <c r="Z2235" s="82" t="s">
        <v>2549</v>
      </c>
      <c r="AA2235" s="6">
        <v>42882</v>
      </c>
      <c r="AB2235" s="6">
        <v>43246</v>
      </c>
      <c r="AC2235" s="82" t="s">
        <v>2517</v>
      </c>
      <c r="AD2235" s="82" t="s">
        <v>5168</v>
      </c>
      <c r="AE2235" s="347"/>
    </row>
    <row r="2236" spans="1:31" s="103" customFormat="1" ht="29.25" hidden="1" customHeight="1">
      <c r="A2236" s="312">
        <v>2235</v>
      </c>
      <c r="B2236" s="74" t="s">
        <v>5164</v>
      </c>
      <c r="C2236" s="6">
        <v>42881</v>
      </c>
      <c r="D2236" s="82" t="s">
        <v>4834</v>
      </c>
      <c r="E2236" s="82" t="s">
        <v>2828</v>
      </c>
      <c r="F2236" s="82" t="s">
        <v>5171</v>
      </c>
      <c r="G2236" s="82" t="s">
        <v>5166</v>
      </c>
      <c r="H2236" s="82" t="s">
        <v>4834</v>
      </c>
      <c r="I2236" s="347"/>
      <c r="J2236" s="82" t="s">
        <v>5173</v>
      </c>
      <c r="K2236" s="82" t="s">
        <v>3356</v>
      </c>
      <c r="L2236" s="82" t="s">
        <v>2465</v>
      </c>
      <c r="M2236" s="92" t="s">
        <v>4088</v>
      </c>
      <c r="N2236" s="324" t="str">
        <f>INDEX(软件产品清单!H:H,MATCH(出库记录!K2236&amp;出库记录!L2236,软件产品清单!AB:AB,0))</f>
        <v>标准产品</v>
      </c>
      <c r="O2236" s="82" t="s">
        <v>1621</v>
      </c>
      <c r="P2236" s="82" t="s">
        <v>8439</v>
      </c>
      <c r="Q2236" s="82" t="s">
        <v>4</v>
      </c>
      <c r="R2236" s="82" t="s">
        <v>2429</v>
      </c>
      <c r="S2236" s="6"/>
      <c r="T2236" s="82" t="s">
        <v>2429</v>
      </c>
      <c r="U2236" s="99" t="s">
        <v>2429</v>
      </c>
      <c r="V2236" s="99" t="s">
        <v>3303</v>
      </c>
      <c r="W2236" s="6"/>
      <c r="X2236" s="82" t="s">
        <v>3265</v>
      </c>
      <c r="Y2236" s="82"/>
      <c r="Z2236" s="82" t="s">
        <v>2549</v>
      </c>
      <c r="AA2236" s="6">
        <v>42882</v>
      </c>
      <c r="AB2236" s="6">
        <v>43246</v>
      </c>
      <c r="AC2236" s="82" t="s">
        <v>2517</v>
      </c>
      <c r="AD2236" s="82" t="s">
        <v>5168</v>
      </c>
      <c r="AE2236" s="347"/>
    </row>
    <row r="2237" spans="1:31" s="103" customFormat="1" ht="29.25" hidden="1" customHeight="1">
      <c r="A2237" s="312">
        <v>2236</v>
      </c>
      <c r="B2237" s="74" t="s">
        <v>5164</v>
      </c>
      <c r="C2237" s="6">
        <v>42881</v>
      </c>
      <c r="D2237" s="82" t="s">
        <v>4834</v>
      </c>
      <c r="E2237" s="82" t="s">
        <v>2828</v>
      </c>
      <c r="F2237" s="82" t="s">
        <v>5171</v>
      </c>
      <c r="G2237" s="82" t="s">
        <v>5166</v>
      </c>
      <c r="H2237" s="82" t="s">
        <v>4834</v>
      </c>
      <c r="I2237" s="347"/>
      <c r="J2237" s="82" t="s">
        <v>5174</v>
      </c>
      <c r="K2237" s="82" t="s">
        <v>4100</v>
      </c>
      <c r="L2237" s="82" t="s">
        <v>3732</v>
      </c>
      <c r="M2237" s="82" t="s">
        <v>4101</v>
      </c>
      <c r="N2237" s="324" t="str">
        <f>INDEX(软件产品清单!H:H,MATCH(出库记录!K2237&amp;出库记录!L2237,软件产品清单!AB:AB,0))</f>
        <v>Demo</v>
      </c>
      <c r="O2237" s="82" t="s">
        <v>1583</v>
      </c>
      <c r="P2237" s="82" t="s">
        <v>8439</v>
      </c>
      <c r="Q2237" s="82" t="s">
        <v>1517</v>
      </c>
      <c r="R2237" s="82" t="s">
        <v>2429</v>
      </c>
      <c r="S2237" s="6"/>
      <c r="T2237" s="82" t="s">
        <v>2429</v>
      </c>
      <c r="U2237" s="99" t="s">
        <v>2429</v>
      </c>
      <c r="V2237" s="99" t="s">
        <v>3303</v>
      </c>
      <c r="W2237" s="6"/>
      <c r="X2237" s="82" t="s">
        <v>3265</v>
      </c>
      <c r="Y2237" s="82"/>
      <c r="Z2237" s="82" t="s">
        <v>2549</v>
      </c>
      <c r="AA2237" s="6">
        <v>42882</v>
      </c>
      <c r="AB2237" s="6">
        <v>43246</v>
      </c>
      <c r="AC2237" s="82" t="s">
        <v>2517</v>
      </c>
      <c r="AD2237" s="82" t="s">
        <v>5168</v>
      </c>
      <c r="AE2237" s="347"/>
    </row>
    <row r="2238" spans="1:31" s="103" customFormat="1" ht="29.25" hidden="1" customHeight="1">
      <c r="A2238" s="312">
        <v>2237</v>
      </c>
      <c r="B2238" s="74" t="s">
        <v>5164</v>
      </c>
      <c r="C2238" s="6">
        <v>42881</v>
      </c>
      <c r="D2238" s="82" t="s">
        <v>4834</v>
      </c>
      <c r="E2238" s="82" t="s">
        <v>2828</v>
      </c>
      <c r="F2238" s="82" t="s">
        <v>5171</v>
      </c>
      <c r="G2238" s="82" t="s">
        <v>5166</v>
      </c>
      <c r="H2238" s="82" t="s">
        <v>4834</v>
      </c>
      <c r="I2238" s="347"/>
      <c r="J2238" s="82" t="s">
        <v>5175</v>
      </c>
      <c r="K2238" s="82" t="s">
        <v>4102</v>
      </c>
      <c r="L2238" s="82" t="s">
        <v>3732</v>
      </c>
      <c r="M2238" s="82" t="s">
        <v>4103</v>
      </c>
      <c r="N2238" s="324" t="str">
        <f>INDEX(软件产品清单!H:H,MATCH(出库记录!K2238&amp;出库记录!L2238,软件产品清单!AB:AB,0))</f>
        <v>Demo</v>
      </c>
      <c r="O2238" s="82" t="s">
        <v>1583</v>
      </c>
      <c r="P2238" s="82" t="s">
        <v>8439</v>
      </c>
      <c r="Q2238" s="82" t="s">
        <v>1517</v>
      </c>
      <c r="R2238" s="82" t="s">
        <v>2429</v>
      </c>
      <c r="S2238" s="6"/>
      <c r="T2238" s="82" t="s">
        <v>2429</v>
      </c>
      <c r="U2238" s="99" t="s">
        <v>2429</v>
      </c>
      <c r="V2238" s="99" t="s">
        <v>3303</v>
      </c>
      <c r="W2238" s="6"/>
      <c r="X2238" s="82" t="s">
        <v>3265</v>
      </c>
      <c r="Y2238" s="82"/>
      <c r="Z2238" s="82" t="s">
        <v>2549</v>
      </c>
      <c r="AA2238" s="6">
        <v>42882</v>
      </c>
      <c r="AB2238" s="6">
        <v>43246</v>
      </c>
      <c r="AC2238" s="82" t="s">
        <v>2517</v>
      </c>
      <c r="AD2238" s="82" t="s">
        <v>5168</v>
      </c>
      <c r="AE2238" s="347"/>
    </row>
    <row r="2239" spans="1:31" s="103" customFormat="1" ht="29.25" hidden="1" customHeight="1">
      <c r="A2239" s="312">
        <v>2238</v>
      </c>
      <c r="B2239" s="74" t="s">
        <v>5164</v>
      </c>
      <c r="C2239" s="6">
        <v>42881</v>
      </c>
      <c r="D2239" s="82" t="s">
        <v>4834</v>
      </c>
      <c r="E2239" s="82" t="s">
        <v>2828</v>
      </c>
      <c r="F2239" s="82" t="s">
        <v>5171</v>
      </c>
      <c r="G2239" s="82" t="s">
        <v>5166</v>
      </c>
      <c r="H2239" s="82" t="s">
        <v>4834</v>
      </c>
      <c r="I2239" s="347"/>
      <c r="J2239" s="82" t="s">
        <v>5176</v>
      </c>
      <c r="K2239" s="82" t="s">
        <v>4096</v>
      </c>
      <c r="L2239" s="82" t="s">
        <v>2465</v>
      </c>
      <c r="M2239" s="82" t="s">
        <v>4097</v>
      </c>
      <c r="N2239" s="324" t="str">
        <f>INDEX(软件产品清单!H:H,MATCH(出库记录!K2239&amp;出库记录!L2239,软件产品清单!AB:AB,0))</f>
        <v>标准产品</v>
      </c>
      <c r="O2239" s="82" t="s">
        <v>1621</v>
      </c>
      <c r="P2239" s="82" t="s">
        <v>8439</v>
      </c>
      <c r="Q2239" s="82" t="s">
        <v>1517</v>
      </c>
      <c r="R2239" s="82" t="s">
        <v>2429</v>
      </c>
      <c r="S2239" s="6"/>
      <c r="T2239" s="82" t="s">
        <v>2429</v>
      </c>
      <c r="U2239" s="99" t="s">
        <v>2429</v>
      </c>
      <c r="V2239" s="99" t="s">
        <v>3303</v>
      </c>
      <c r="W2239" s="6"/>
      <c r="X2239" s="82" t="s">
        <v>3265</v>
      </c>
      <c r="Y2239" s="82"/>
      <c r="Z2239" s="82" t="s">
        <v>2549</v>
      </c>
      <c r="AA2239" s="6">
        <v>42882</v>
      </c>
      <c r="AB2239" s="6">
        <v>43246</v>
      </c>
      <c r="AC2239" s="82" t="s">
        <v>2517</v>
      </c>
      <c r="AD2239" s="82" t="s">
        <v>5168</v>
      </c>
      <c r="AE2239" s="347"/>
    </row>
    <row r="2240" spans="1:31" s="103" customFormat="1" ht="29.25" hidden="1" customHeight="1">
      <c r="A2240" s="312">
        <v>2239</v>
      </c>
      <c r="B2240" s="74" t="s">
        <v>5164</v>
      </c>
      <c r="C2240" s="6">
        <v>42881</v>
      </c>
      <c r="D2240" s="82" t="s">
        <v>4834</v>
      </c>
      <c r="E2240" s="82" t="s">
        <v>2828</v>
      </c>
      <c r="F2240" s="82" t="s">
        <v>5171</v>
      </c>
      <c r="G2240" s="82" t="s">
        <v>5166</v>
      </c>
      <c r="H2240" s="82" t="s">
        <v>4834</v>
      </c>
      <c r="I2240" s="347"/>
      <c r="J2240" s="82" t="s">
        <v>5177</v>
      </c>
      <c r="K2240" s="82" t="s">
        <v>4098</v>
      </c>
      <c r="L2240" s="82" t="s">
        <v>3732</v>
      </c>
      <c r="M2240" s="82" t="s">
        <v>4099</v>
      </c>
      <c r="N2240" s="324" t="str">
        <f>INDEX(软件产品清单!H:H,MATCH(出库记录!K2240&amp;出库记录!L2240,软件产品清单!AB:AB,0))</f>
        <v>Demo</v>
      </c>
      <c r="O2240" s="82" t="s">
        <v>1504</v>
      </c>
      <c r="P2240" s="82" t="s">
        <v>8439</v>
      </c>
      <c r="Q2240" s="82" t="s">
        <v>1517</v>
      </c>
      <c r="R2240" s="82" t="s">
        <v>2429</v>
      </c>
      <c r="S2240" s="6"/>
      <c r="T2240" s="82" t="s">
        <v>2429</v>
      </c>
      <c r="U2240" s="99" t="s">
        <v>2429</v>
      </c>
      <c r="V2240" s="99" t="s">
        <v>3303</v>
      </c>
      <c r="W2240" s="6"/>
      <c r="X2240" s="82" t="s">
        <v>3265</v>
      </c>
      <c r="Y2240" s="82"/>
      <c r="Z2240" s="82" t="s">
        <v>2549</v>
      </c>
      <c r="AA2240" s="6">
        <v>42882</v>
      </c>
      <c r="AB2240" s="6">
        <v>43246</v>
      </c>
      <c r="AC2240" s="82" t="s">
        <v>2517</v>
      </c>
      <c r="AD2240" s="82" t="s">
        <v>5168</v>
      </c>
      <c r="AE2240" s="347"/>
    </row>
    <row r="2241" spans="1:31" s="103" customFormat="1" ht="29.25" hidden="1" customHeight="1">
      <c r="A2241" s="312">
        <v>2240</v>
      </c>
      <c r="B2241" s="74" t="s">
        <v>5164</v>
      </c>
      <c r="C2241" s="6">
        <v>42881</v>
      </c>
      <c r="D2241" s="82" t="s">
        <v>4834</v>
      </c>
      <c r="E2241" s="82" t="s">
        <v>3315</v>
      </c>
      <c r="F2241" s="82" t="s">
        <v>5171</v>
      </c>
      <c r="G2241" s="82" t="s">
        <v>5166</v>
      </c>
      <c r="H2241" s="82" t="s">
        <v>4834</v>
      </c>
      <c r="I2241" s="348"/>
      <c r="J2241" s="82" t="s">
        <v>5178</v>
      </c>
      <c r="K2241" s="82" t="s">
        <v>3660</v>
      </c>
      <c r="L2241" s="82" t="s">
        <v>3089</v>
      </c>
      <c r="M2241" s="82" t="s">
        <v>3661</v>
      </c>
      <c r="N2241" s="324" t="str">
        <f>INDEX(软件产品清单!H:H,MATCH(出库记录!K2241&amp;出库记录!L2241,软件产品清单!AB:AB,0))</f>
        <v>标准产品</v>
      </c>
      <c r="O2241" s="82" t="s">
        <v>1627</v>
      </c>
      <c r="P2241" s="82" t="s">
        <v>8439</v>
      </c>
      <c r="Q2241" s="82" t="s">
        <v>1517</v>
      </c>
      <c r="R2241" s="82" t="s">
        <v>2429</v>
      </c>
      <c r="S2241" s="6"/>
      <c r="T2241" s="82" t="s">
        <v>2429</v>
      </c>
      <c r="U2241" s="99" t="s">
        <v>2429</v>
      </c>
      <c r="V2241" s="99" t="s">
        <v>3303</v>
      </c>
      <c r="W2241" s="6"/>
      <c r="X2241" s="82" t="s">
        <v>3265</v>
      </c>
      <c r="Y2241" s="82"/>
      <c r="Z2241" s="82" t="s">
        <v>2549</v>
      </c>
      <c r="AA2241" s="6">
        <v>42882</v>
      </c>
      <c r="AB2241" s="6">
        <v>43246</v>
      </c>
      <c r="AC2241" s="82" t="s">
        <v>2517</v>
      </c>
      <c r="AD2241" s="82" t="s">
        <v>5168</v>
      </c>
      <c r="AE2241" s="348"/>
    </row>
    <row r="2242" spans="1:31" s="103" customFormat="1" ht="29.25" hidden="1" customHeight="1">
      <c r="A2242" s="312">
        <v>2241</v>
      </c>
      <c r="B2242" s="74" t="s">
        <v>5179</v>
      </c>
      <c r="C2242" s="6">
        <v>42882</v>
      </c>
      <c r="D2242" s="82" t="s">
        <v>3921</v>
      </c>
      <c r="E2242" s="82" t="s">
        <v>3522</v>
      </c>
      <c r="F2242" s="82"/>
      <c r="G2242" s="82"/>
      <c r="H2242" s="82"/>
      <c r="I2242" s="108"/>
      <c r="J2242" s="82"/>
      <c r="K2242" s="82" t="s">
        <v>81</v>
      </c>
      <c r="L2242" s="82" t="s">
        <v>333</v>
      </c>
      <c r="M2242" s="82" t="s">
        <v>4877</v>
      </c>
      <c r="N2242" s="324" t="str">
        <f>INDEX(软件产品清单!H:H,MATCH(出库记录!K2242&amp;出库记录!L2242,软件产品清单!AB:AB,0))</f>
        <v>标准产品</v>
      </c>
      <c r="O2242" s="82" t="s">
        <v>1504</v>
      </c>
      <c r="P2242" s="82" t="s">
        <v>8438</v>
      </c>
      <c r="Q2242" s="82" t="s">
        <v>4</v>
      </c>
      <c r="R2242" s="82" t="s">
        <v>2429</v>
      </c>
      <c r="S2242" s="6"/>
      <c r="T2242" s="99" t="s">
        <v>2429</v>
      </c>
      <c r="U2242" s="99" t="s">
        <v>2429</v>
      </c>
      <c r="V2242" s="99" t="s">
        <v>2429</v>
      </c>
      <c r="W2242" s="6"/>
      <c r="X2242" s="82" t="s">
        <v>3265</v>
      </c>
      <c r="Y2242" s="82"/>
      <c r="Z2242" s="82" t="s">
        <v>2549</v>
      </c>
      <c r="AA2242" s="6"/>
      <c r="AB2242" s="6"/>
      <c r="AC2242" s="82"/>
      <c r="AD2242" s="82"/>
      <c r="AE2242" s="82" t="s">
        <v>5180</v>
      </c>
    </row>
    <row r="2243" spans="1:31" s="103" customFormat="1" ht="29.25" hidden="1" customHeight="1">
      <c r="A2243" s="312">
        <v>2242</v>
      </c>
      <c r="B2243" s="74" t="s">
        <v>5181</v>
      </c>
      <c r="C2243" s="6">
        <v>42882</v>
      </c>
      <c r="D2243" s="82" t="s">
        <v>3659</v>
      </c>
      <c r="E2243" s="82" t="s">
        <v>3169</v>
      </c>
      <c r="F2243" s="82"/>
      <c r="G2243" s="82" t="s">
        <v>5182</v>
      </c>
      <c r="H2243" s="82"/>
      <c r="I2243" s="108"/>
      <c r="J2243" s="82"/>
      <c r="K2243" s="82" t="s">
        <v>5124</v>
      </c>
      <c r="L2243" s="82" t="s">
        <v>2465</v>
      </c>
      <c r="M2243" s="82" t="s">
        <v>5125</v>
      </c>
      <c r="N2243" s="324" t="str">
        <f>INDEX(软件产品清单!H:H,MATCH(出库记录!K2243&amp;出库记录!L2243,软件产品清单!AB:AB,0))</f>
        <v>标准产品</v>
      </c>
      <c r="O2243" s="82" t="s">
        <v>1504</v>
      </c>
      <c r="P2243" s="82" t="s">
        <v>8439</v>
      </c>
      <c r="Q2243" s="82" t="s">
        <v>1517</v>
      </c>
      <c r="R2243" s="82" t="s">
        <v>2429</v>
      </c>
      <c r="S2243" s="6"/>
      <c r="T2243" s="99" t="s">
        <v>2429</v>
      </c>
      <c r="U2243" s="99" t="s">
        <v>2429</v>
      </c>
      <c r="V2243" s="99" t="s">
        <v>2429</v>
      </c>
      <c r="W2243" s="6"/>
      <c r="X2243" s="82" t="s">
        <v>3265</v>
      </c>
      <c r="Y2243" s="82"/>
      <c r="Z2243" s="82" t="s">
        <v>2549</v>
      </c>
      <c r="AA2243" s="6"/>
      <c r="AB2243" s="6"/>
      <c r="AC2243" s="82"/>
      <c r="AD2243" s="82"/>
      <c r="AE2243" s="82"/>
    </row>
    <row r="2244" spans="1:31" s="103" customFormat="1" ht="29.25" hidden="1" customHeight="1">
      <c r="A2244" s="312">
        <v>2243</v>
      </c>
      <c r="B2244" s="74" t="s">
        <v>5183</v>
      </c>
      <c r="C2244" s="6">
        <v>42882</v>
      </c>
      <c r="D2244" s="82" t="s">
        <v>3528</v>
      </c>
      <c r="E2244" s="82" t="s">
        <v>3169</v>
      </c>
      <c r="F2244" s="82"/>
      <c r="G2244" s="82"/>
      <c r="H2244" s="82"/>
      <c r="I2244" s="108"/>
      <c r="J2244" s="82"/>
      <c r="K2244" s="82" t="s">
        <v>3075</v>
      </c>
      <c r="L2244" s="82" t="s">
        <v>3181</v>
      </c>
      <c r="M2244" s="82" t="s">
        <v>3076</v>
      </c>
      <c r="N2244" s="324" t="str">
        <f>INDEX(软件产品清单!H:H,MATCH(出库记录!K2244&amp;出库记录!L2244,软件产品清单!AB:AB,0))</f>
        <v>标准产品</v>
      </c>
      <c r="O2244" s="82" t="s">
        <v>1557</v>
      </c>
      <c r="P2244" s="82" t="s">
        <v>8439</v>
      </c>
      <c r="Q2244" s="82" t="s">
        <v>1517</v>
      </c>
      <c r="R2244" s="82" t="s">
        <v>2429</v>
      </c>
      <c r="S2244" s="6"/>
      <c r="T2244" s="99" t="s">
        <v>2429</v>
      </c>
      <c r="U2244" s="99" t="s">
        <v>2429</v>
      </c>
      <c r="V2244" s="99" t="s">
        <v>2429</v>
      </c>
      <c r="W2244" s="6"/>
      <c r="X2244" s="82" t="s">
        <v>3265</v>
      </c>
      <c r="Y2244" s="82"/>
      <c r="Z2244" s="82" t="s">
        <v>2549</v>
      </c>
      <c r="AA2244" s="6">
        <v>42886</v>
      </c>
      <c r="AB2244" s="6">
        <v>42978</v>
      </c>
      <c r="AC2244" s="82" t="s">
        <v>3287</v>
      </c>
      <c r="AD2244" s="82" t="s">
        <v>3528</v>
      </c>
      <c r="AE2244" s="82"/>
    </row>
    <row r="2245" spans="1:31" s="103" customFormat="1" ht="29.25" hidden="1" customHeight="1">
      <c r="A2245" s="312">
        <v>2244</v>
      </c>
      <c r="B2245" s="74" t="s">
        <v>5184</v>
      </c>
      <c r="C2245" s="6">
        <v>42882</v>
      </c>
      <c r="D2245" s="82" t="s">
        <v>5185</v>
      </c>
      <c r="E2245" s="82" t="s">
        <v>3169</v>
      </c>
      <c r="F2245" s="82"/>
      <c r="G2245" s="82" t="s">
        <v>5186</v>
      </c>
      <c r="H2245" s="82"/>
      <c r="I2245" s="108"/>
      <c r="J2245" s="82"/>
      <c r="K2245" s="82" t="s">
        <v>4476</v>
      </c>
      <c r="L2245" s="82" t="s">
        <v>4477</v>
      </c>
      <c r="M2245" s="82" t="s">
        <v>4478</v>
      </c>
      <c r="N2245" s="324" t="str">
        <f>INDEX(软件产品清单!H:H,MATCH(出库记录!K2245&amp;出库记录!L2245,软件产品清单!AB:AB,0))</f>
        <v>标准产品</v>
      </c>
      <c r="O2245" s="82" t="s">
        <v>1621</v>
      </c>
      <c r="P2245" s="82" t="s">
        <v>8439</v>
      </c>
      <c r="Q2245" s="82" t="s">
        <v>1517</v>
      </c>
      <c r="R2245" s="82" t="s">
        <v>2429</v>
      </c>
      <c r="S2245" s="6"/>
      <c r="T2245" s="82" t="s">
        <v>2429</v>
      </c>
      <c r="U2245" s="99" t="s">
        <v>2429</v>
      </c>
      <c r="V2245" s="99" t="s">
        <v>3303</v>
      </c>
      <c r="W2245" s="6"/>
      <c r="X2245" s="82" t="s">
        <v>3265</v>
      </c>
      <c r="Y2245" s="82"/>
      <c r="Z2245" s="82" t="s">
        <v>2549</v>
      </c>
      <c r="AA2245" s="6">
        <v>42887</v>
      </c>
      <c r="AB2245" s="6">
        <v>43070</v>
      </c>
      <c r="AC2245" s="82" t="s">
        <v>2517</v>
      </c>
      <c r="AD2245" s="82" t="s">
        <v>5185</v>
      </c>
      <c r="AE2245" s="82"/>
    </row>
    <row r="2246" spans="1:31" s="103" customFormat="1" ht="29.25" hidden="1" customHeight="1">
      <c r="A2246" s="312">
        <v>2245</v>
      </c>
      <c r="B2246" s="74" t="s">
        <v>5187</v>
      </c>
      <c r="C2246" s="6">
        <v>42882</v>
      </c>
      <c r="D2246" s="82" t="s">
        <v>4553</v>
      </c>
      <c r="E2246" s="82" t="s">
        <v>3169</v>
      </c>
      <c r="F2246" s="82"/>
      <c r="G2246" s="82" t="s">
        <v>5188</v>
      </c>
      <c r="H2246" s="82"/>
      <c r="I2246" s="108"/>
      <c r="J2246" s="82"/>
      <c r="K2246" s="82" t="s">
        <v>3660</v>
      </c>
      <c r="L2246" s="82" t="s">
        <v>3089</v>
      </c>
      <c r="M2246" s="82" t="s">
        <v>3661</v>
      </c>
      <c r="N2246" s="324" t="str">
        <f>INDEX(软件产品清单!H:H,MATCH(出库记录!K2246&amp;出库记录!L2246,软件产品清单!AB:AB,0))</f>
        <v>标准产品</v>
      </c>
      <c r="O2246" s="82" t="s">
        <v>1627</v>
      </c>
      <c r="P2246" s="82" t="s">
        <v>8439</v>
      </c>
      <c r="Q2246" s="82" t="s">
        <v>1517</v>
      </c>
      <c r="R2246" s="82" t="s">
        <v>2429</v>
      </c>
      <c r="S2246" s="6"/>
      <c r="T2246" s="82" t="s">
        <v>2429</v>
      </c>
      <c r="U2246" s="99" t="s">
        <v>2429</v>
      </c>
      <c r="V2246" s="99" t="s">
        <v>3303</v>
      </c>
      <c r="W2246" s="6"/>
      <c r="X2246" s="82" t="s">
        <v>3265</v>
      </c>
      <c r="Y2246" s="82"/>
      <c r="Z2246" s="82" t="s">
        <v>2549</v>
      </c>
      <c r="AA2246" s="6">
        <v>42887</v>
      </c>
      <c r="AB2246" s="6">
        <v>43070</v>
      </c>
      <c r="AC2246" s="82" t="s">
        <v>2517</v>
      </c>
      <c r="AD2246" s="82" t="s">
        <v>4553</v>
      </c>
      <c r="AE2246" s="82"/>
    </row>
    <row r="2247" spans="1:31" s="103" customFormat="1" ht="29.25" hidden="1" customHeight="1">
      <c r="A2247" s="312">
        <v>2246</v>
      </c>
      <c r="B2247" s="74" t="s">
        <v>5187</v>
      </c>
      <c r="C2247" s="6">
        <v>42882</v>
      </c>
      <c r="D2247" s="82" t="s">
        <v>4553</v>
      </c>
      <c r="E2247" s="82" t="s">
        <v>3169</v>
      </c>
      <c r="F2247" s="82"/>
      <c r="G2247" s="82" t="s">
        <v>5188</v>
      </c>
      <c r="H2247" s="82"/>
      <c r="I2247" s="108"/>
      <c r="J2247" s="82"/>
      <c r="K2247" s="82" t="s">
        <v>5003</v>
      </c>
      <c r="L2247" s="82" t="s">
        <v>3089</v>
      </c>
      <c r="M2247" s="82" t="s">
        <v>5004</v>
      </c>
      <c r="N2247" s="324" t="str">
        <f>INDEX(软件产品清单!H:H,MATCH(出库记录!K2247&amp;出库记录!L2247,软件产品清单!AB:AB,0))</f>
        <v>标准产品</v>
      </c>
      <c r="O2247" s="82" t="s">
        <v>1621</v>
      </c>
      <c r="P2247" s="82" t="s">
        <v>8439</v>
      </c>
      <c r="Q2247" s="82" t="s">
        <v>1517</v>
      </c>
      <c r="R2247" s="82" t="s">
        <v>2429</v>
      </c>
      <c r="S2247" s="6"/>
      <c r="T2247" s="82" t="s">
        <v>2429</v>
      </c>
      <c r="U2247" s="99" t="s">
        <v>2429</v>
      </c>
      <c r="V2247" s="99" t="s">
        <v>3303</v>
      </c>
      <c r="W2247" s="6"/>
      <c r="X2247" s="82" t="s">
        <v>3265</v>
      </c>
      <c r="Y2247" s="82"/>
      <c r="Z2247" s="82" t="s">
        <v>2549</v>
      </c>
      <c r="AA2247" s="6">
        <v>42887</v>
      </c>
      <c r="AB2247" s="6">
        <v>43070</v>
      </c>
      <c r="AC2247" s="82" t="s">
        <v>2517</v>
      </c>
      <c r="AD2247" s="82" t="s">
        <v>4553</v>
      </c>
      <c r="AE2247" s="82"/>
    </row>
    <row r="2248" spans="1:31" s="103" customFormat="1" ht="29.25" hidden="1" customHeight="1">
      <c r="A2248" s="312">
        <v>2247</v>
      </c>
      <c r="B2248" s="74" t="s">
        <v>5187</v>
      </c>
      <c r="C2248" s="6">
        <v>42882</v>
      </c>
      <c r="D2248" s="82" t="s">
        <v>4553</v>
      </c>
      <c r="E2248" s="82" t="s">
        <v>3169</v>
      </c>
      <c r="F2248" s="82"/>
      <c r="G2248" s="82" t="s">
        <v>5189</v>
      </c>
      <c r="H2248" s="82"/>
      <c r="I2248" s="108"/>
      <c r="J2248" s="82"/>
      <c r="K2248" s="82" t="s">
        <v>3548</v>
      </c>
      <c r="L2248" s="82" t="s">
        <v>2465</v>
      </c>
      <c r="M2248" s="82" t="s">
        <v>3549</v>
      </c>
      <c r="N2248" s="324" t="str">
        <f>INDEX(软件产品清单!H:H,MATCH(出库记录!K2248&amp;出库记录!L2248,软件产品清单!AB:AB,0))</f>
        <v>标准产品</v>
      </c>
      <c r="O2248" s="82" t="s">
        <v>1621</v>
      </c>
      <c r="P2248" s="82" t="s">
        <v>8439</v>
      </c>
      <c r="Q2248" s="82" t="s">
        <v>1517</v>
      </c>
      <c r="R2248" s="82" t="s">
        <v>2429</v>
      </c>
      <c r="S2248" s="6"/>
      <c r="T2248" s="82" t="s">
        <v>2429</v>
      </c>
      <c r="U2248" s="99" t="s">
        <v>2429</v>
      </c>
      <c r="V2248" s="99" t="s">
        <v>3303</v>
      </c>
      <c r="W2248" s="6"/>
      <c r="X2248" s="82" t="s">
        <v>3265</v>
      </c>
      <c r="Y2248" s="82"/>
      <c r="Z2248" s="82" t="s">
        <v>2549</v>
      </c>
      <c r="AA2248" s="6">
        <v>42887</v>
      </c>
      <c r="AB2248" s="6">
        <v>43070</v>
      </c>
      <c r="AC2248" s="82" t="s">
        <v>2517</v>
      </c>
      <c r="AD2248" s="82" t="s">
        <v>4553</v>
      </c>
      <c r="AE2248" s="82"/>
    </row>
    <row r="2249" spans="1:31" s="103" customFormat="1" ht="29.25" hidden="1" customHeight="1">
      <c r="A2249" s="312">
        <v>2248</v>
      </c>
      <c r="B2249" s="74" t="s">
        <v>5187</v>
      </c>
      <c r="C2249" s="6">
        <v>42882</v>
      </c>
      <c r="D2249" s="82" t="s">
        <v>4553</v>
      </c>
      <c r="E2249" s="82" t="s">
        <v>3169</v>
      </c>
      <c r="F2249" s="82"/>
      <c r="G2249" s="82" t="s">
        <v>5189</v>
      </c>
      <c r="H2249" s="82"/>
      <c r="I2249" s="108"/>
      <c r="J2249" s="82"/>
      <c r="K2249" s="82" t="s">
        <v>3533</v>
      </c>
      <c r="L2249" s="82" t="s">
        <v>4607</v>
      </c>
      <c r="M2249" s="82" t="s">
        <v>4361</v>
      </c>
      <c r="N2249" s="324" t="str">
        <f>INDEX(软件产品清单!H:H,MATCH(出库记录!K2249&amp;出库记录!L2249,软件产品清单!AB:AB,0))</f>
        <v>标准产品</v>
      </c>
      <c r="O2249" s="82" t="s">
        <v>1621</v>
      </c>
      <c r="P2249" s="82" t="s">
        <v>8439</v>
      </c>
      <c r="Q2249" s="82" t="s">
        <v>1517</v>
      </c>
      <c r="R2249" s="82" t="s">
        <v>2429</v>
      </c>
      <c r="S2249" s="6"/>
      <c r="T2249" s="82" t="s">
        <v>2429</v>
      </c>
      <c r="U2249" s="99" t="s">
        <v>2429</v>
      </c>
      <c r="V2249" s="99" t="s">
        <v>3303</v>
      </c>
      <c r="W2249" s="6"/>
      <c r="X2249" s="82" t="s">
        <v>3265</v>
      </c>
      <c r="Y2249" s="82"/>
      <c r="Z2249" s="82" t="s">
        <v>2549</v>
      </c>
      <c r="AA2249" s="6">
        <v>42887</v>
      </c>
      <c r="AB2249" s="6">
        <v>43070</v>
      </c>
      <c r="AC2249" s="82" t="s">
        <v>2517</v>
      </c>
      <c r="AD2249" s="82" t="s">
        <v>4553</v>
      </c>
      <c r="AE2249" s="82"/>
    </row>
    <row r="2250" spans="1:31" s="103" customFormat="1" ht="29.25" hidden="1" customHeight="1">
      <c r="A2250" s="312">
        <v>2249</v>
      </c>
      <c r="B2250" s="74" t="s">
        <v>5187</v>
      </c>
      <c r="C2250" s="6">
        <v>42882</v>
      </c>
      <c r="D2250" s="82" t="s">
        <v>4553</v>
      </c>
      <c r="E2250" s="82" t="s">
        <v>3169</v>
      </c>
      <c r="F2250" s="82"/>
      <c r="G2250" s="82" t="s">
        <v>5189</v>
      </c>
      <c r="H2250" s="82"/>
      <c r="I2250" s="108"/>
      <c r="J2250" s="82"/>
      <c r="K2250" s="82" t="s">
        <v>4476</v>
      </c>
      <c r="L2250" s="82" t="s">
        <v>4477</v>
      </c>
      <c r="M2250" s="82" t="s">
        <v>4478</v>
      </c>
      <c r="N2250" s="324" t="str">
        <f>INDEX(软件产品清单!H:H,MATCH(出库记录!K2250&amp;出库记录!L2250,软件产品清单!AB:AB,0))</f>
        <v>标准产品</v>
      </c>
      <c r="O2250" s="82" t="s">
        <v>1621</v>
      </c>
      <c r="P2250" s="82" t="s">
        <v>8439</v>
      </c>
      <c r="Q2250" s="82" t="s">
        <v>1517</v>
      </c>
      <c r="R2250" s="82" t="s">
        <v>2429</v>
      </c>
      <c r="S2250" s="6"/>
      <c r="T2250" s="82" t="s">
        <v>2429</v>
      </c>
      <c r="U2250" s="99" t="s">
        <v>2429</v>
      </c>
      <c r="V2250" s="99" t="s">
        <v>3303</v>
      </c>
      <c r="W2250" s="6"/>
      <c r="X2250" s="82" t="s">
        <v>3265</v>
      </c>
      <c r="Y2250" s="82"/>
      <c r="Z2250" s="82" t="s">
        <v>2549</v>
      </c>
      <c r="AA2250" s="6">
        <v>42887</v>
      </c>
      <c r="AB2250" s="6">
        <v>43070</v>
      </c>
      <c r="AC2250" s="82" t="s">
        <v>2517</v>
      </c>
      <c r="AD2250" s="82" t="s">
        <v>4553</v>
      </c>
      <c r="AE2250" s="82"/>
    </row>
    <row r="2251" spans="1:31" s="103" customFormat="1" ht="29.25" hidden="1" customHeight="1">
      <c r="A2251" s="312">
        <v>2250</v>
      </c>
      <c r="B2251" s="74" t="s">
        <v>5187</v>
      </c>
      <c r="C2251" s="6">
        <v>42882</v>
      </c>
      <c r="D2251" s="82" t="s">
        <v>4553</v>
      </c>
      <c r="E2251" s="82" t="s">
        <v>3169</v>
      </c>
      <c r="F2251" s="82"/>
      <c r="G2251" s="82" t="s">
        <v>5189</v>
      </c>
      <c r="H2251" s="82"/>
      <c r="I2251" s="108"/>
      <c r="J2251" s="82"/>
      <c r="K2251" s="82" t="s">
        <v>3356</v>
      </c>
      <c r="L2251" s="82" t="s">
        <v>2465</v>
      </c>
      <c r="M2251" s="92" t="s">
        <v>4088</v>
      </c>
      <c r="N2251" s="324" t="str">
        <f>INDEX(软件产品清单!H:H,MATCH(出库记录!K2251&amp;出库记录!L2251,软件产品清单!AB:AB,0))</f>
        <v>标准产品</v>
      </c>
      <c r="O2251" s="82" t="s">
        <v>1621</v>
      </c>
      <c r="P2251" s="82" t="s">
        <v>8439</v>
      </c>
      <c r="Q2251" s="82" t="s">
        <v>4</v>
      </c>
      <c r="R2251" s="82" t="s">
        <v>2429</v>
      </c>
      <c r="S2251" s="6"/>
      <c r="T2251" s="82" t="s">
        <v>2429</v>
      </c>
      <c r="U2251" s="99" t="s">
        <v>2429</v>
      </c>
      <c r="V2251" s="99" t="s">
        <v>3303</v>
      </c>
      <c r="W2251" s="6"/>
      <c r="X2251" s="82" t="s">
        <v>3265</v>
      </c>
      <c r="Y2251" s="82"/>
      <c r="Z2251" s="82" t="s">
        <v>2549</v>
      </c>
      <c r="AA2251" s="6">
        <v>42887</v>
      </c>
      <c r="AB2251" s="6">
        <v>43070</v>
      </c>
      <c r="AC2251" s="82" t="s">
        <v>2517</v>
      </c>
      <c r="AD2251" s="82" t="s">
        <v>4553</v>
      </c>
      <c r="AE2251" s="82"/>
    </row>
    <row r="2252" spans="1:31" s="103" customFormat="1" ht="29.25" hidden="1" customHeight="1">
      <c r="A2252" s="312">
        <v>2251</v>
      </c>
      <c r="B2252" s="74" t="s">
        <v>5187</v>
      </c>
      <c r="C2252" s="6">
        <v>42882</v>
      </c>
      <c r="D2252" s="82" t="s">
        <v>4553</v>
      </c>
      <c r="E2252" s="82" t="s">
        <v>3169</v>
      </c>
      <c r="F2252" s="82"/>
      <c r="G2252" s="82" t="s">
        <v>5189</v>
      </c>
      <c r="H2252" s="82"/>
      <c r="I2252" s="108"/>
      <c r="J2252" s="82"/>
      <c r="K2252" s="82" t="s">
        <v>4100</v>
      </c>
      <c r="L2252" s="82" t="s">
        <v>3732</v>
      </c>
      <c r="M2252" s="82" t="s">
        <v>4101</v>
      </c>
      <c r="N2252" s="324" t="str">
        <f>INDEX(软件产品清单!H:H,MATCH(出库记录!K2252&amp;出库记录!L2252,软件产品清单!AB:AB,0))</f>
        <v>Demo</v>
      </c>
      <c r="O2252" s="82" t="s">
        <v>1583</v>
      </c>
      <c r="P2252" s="82" t="s">
        <v>8439</v>
      </c>
      <c r="Q2252" s="82" t="s">
        <v>1517</v>
      </c>
      <c r="R2252" s="82" t="s">
        <v>2429</v>
      </c>
      <c r="S2252" s="6"/>
      <c r="T2252" s="82" t="s">
        <v>2429</v>
      </c>
      <c r="U2252" s="99" t="s">
        <v>2429</v>
      </c>
      <c r="V2252" s="99" t="s">
        <v>3303</v>
      </c>
      <c r="W2252" s="6"/>
      <c r="X2252" s="82" t="s">
        <v>3265</v>
      </c>
      <c r="Y2252" s="82"/>
      <c r="Z2252" s="82" t="s">
        <v>2549</v>
      </c>
      <c r="AA2252" s="6">
        <v>42887</v>
      </c>
      <c r="AB2252" s="6">
        <v>43070</v>
      </c>
      <c r="AC2252" s="82" t="s">
        <v>2517</v>
      </c>
      <c r="AD2252" s="82" t="s">
        <v>4553</v>
      </c>
      <c r="AE2252" s="82"/>
    </row>
    <row r="2253" spans="1:31" s="103" customFormat="1" ht="29.25" hidden="1" customHeight="1">
      <c r="A2253" s="312">
        <v>2252</v>
      </c>
      <c r="B2253" s="74" t="s">
        <v>5187</v>
      </c>
      <c r="C2253" s="6">
        <v>42882</v>
      </c>
      <c r="D2253" s="82" t="s">
        <v>4553</v>
      </c>
      <c r="E2253" s="82" t="s">
        <v>3169</v>
      </c>
      <c r="F2253" s="82"/>
      <c r="G2253" s="82" t="s">
        <v>5189</v>
      </c>
      <c r="H2253" s="82"/>
      <c r="I2253" s="108"/>
      <c r="J2253" s="82"/>
      <c r="K2253" s="82" t="s">
        <v>4102</v>
      </c>
      <c r="L2253" s="82" t="s">
        <v>3732</v>
      </c>
      <c r="M2253" s="82" t="s">
        <v>4103</v>
      </c>
      <c r="N2253" s="324" t="str">
        <f>INDEX(软件产品清单!H:H,MATCH(出库记录!K2253&amp;出库记录!L2253,软件产品清单!AB:AB,0))</f>
        <v>Demo</v>
      </c>
      <c r="O2253" s="82" t="s">
        <v>1583</v>
      </c>
      <c r="P2253" s="82" t="s">
        <v>8439</v>
      </c>
      <c r="Q2253" s="82" t="s">
        <v>1517</v>
      </c>
      <c r="R2253" s="82" t="s">
        <v>2429</v>
      </c>
      <c r="S2253" s="6"/>
      <c r="T2253" s="82" t="s">
        <v>2429</v>
      </c>
      <c r="U2253" s="99" t="s">
        <v>2429</v>
      </c>
      <c r="V2253" s="99" t="s">
        <v>3303</v>
      </c>
      <c r="W2253" s="6"/>
      <c r="X2253" s="82" t="s">
        <v>3265</v>
      </c>
      <c r="Y2253" s="82"/>
      <c r="Z2253" s="82" t="s">
        <v>2549</v>
      </c>
      <c r="AA2253" s="6">
        <v>42887</v>
      </c>
      <c r="AB2253" s="6">
        <v>43070</v>
      </c>
      <c r="AC2253" s="82" t="s">
        <v>2517</v>
      </c>
      <c r="AD2253" s="82" t="s">
        <v>4553</v>
      </c>
      <c r="AE2253" s="82"/>
    </row>
    <row r="2254" spans="1:31" s="103" customFormat="1" ht="29.25" hidden="1" customHeight="1">
      <c r="A2254" s="312">
        <v>2253</v>
      </c>
      <c r="B2254" s="74" t="s">
        <v>5187</v>
      </c>
      <c r="C2254" s="6">
        <v>42882</v>
      </c>
      <c r="D2254" s="82" t="s">
        <v>4553</v>
      </c>
      <c r="E2254" s="82" t="s">
        <v>3169</v>
      </c>
      <c r="F2254" s="82"/>
      <c r="G2254" s="82" t="s">
        <v>5189</v>
      </c>
      <c r="H2254" s="82"/>
      <c r="I2254" s="108"/>
      <c r="J2254" s="82"/>
      <c r="K2254" s="82" t="s">
        <v>4096</v>
      </c>
      <c r="L2254" s="82" t="s">
        <v>2465</v>
      </c>
      <c r="M2254" s="82" t="s">
        <v>4097</v>
      </c>
      <c r="N2254" s="324" t="str">
        <f>INDEX(软件产品清单!H:H,MATCH(出库记录!K2254&amp;出库记录!L2254,软件产品清单!AB:AB,0))</f>
        <v>标准产品</v>
      </c>
      <c r="O2254" s="82" t="s">
        <v>1621</v>
      </c>
      <c r="P2254" s="82" t="s">
        <v>8439</v>
      </c>
      <c r="Q2254" s="82" t="s">
        <v>1517</v>
      </c>
      <c r="R2254" s="82" t="s">
        <v>2429</v>
      </c>
      <c r="S2254" s="6"/>
      <c r="T2254" s="82" t="s">
        <v>2429</v>
      </c>
      <c r="U2254" s="99" t="s">
        <v>2429</v>
      </c>
      <c r="V2254" s="99" t="s">
        <v>3303</v>
      </c>
      <c r="W2254" s="6"/>
      <c r="X2254" s="82" t="s">
        <v>3265</v>
      </c>
      <c r="Y2254" s="82"/>
      <c r="Z2254" s="82" t="s">
        <v>2549</v>
      </c>
      <c r="AA2254" s="6">
        <v>42887</v>
      </c>
      <c r="AB2254" s="6">
        <v>43070</v>
      </c>
      <c r="AC2254" s="82" t="s">
        <v>2517</v>
      </c>
      <c r="AD2254" s="82" t="s">
        <v>4553</v>
      </c>
      <c r="AE2254" s="82"/>
    </row>
    <row r="2255" spans="1:31" s="103" customFormat="1" ht="29.25" hidden="1" customHeight="1">
      <c r="A2255" s="312">
        <v>2254</v>
      </c>
      <c r="B2255" s="74" t="s">
        <v>5187</v>
      </c>
      <c r="C2255" s="6">
        <v>42882</v>
      </c>
      <c r="D2255" s="82" t="s">
        <v>4553</v>
      </c>
      <c r="E2255" s="82" t="s">
        <v>3169</v>
      </c>
      <c r="F2255" s="82"/>
      <c r="G2255" s="82" t="s">
        <v>5189</v>
      </c>
      <c r="H2255" s="82"/>
      <c r="I2255" s="108"/>
      <c r="J2255" s="82"/>
      <c r="K2255" s="82" t="s">
        <v>4098</v>
      </c>
      <c r="L2255" s="82" t="s">
        <v>3732</v>
      </c>
      <c r="M2255" s="82" t="s">
        <v>4099</v>
      </c>
      <c r="N2255" s="324" t="str">
        <f>INDEX(软件产品清单!H:H,MATCH(出库记录!K2255&amp;出库记录!L2255,软件产品清单!AB:AB,0))</f>
        <v>Demo</v>
      </c>
      <c r="O2255" s="82" t="s">
        <v>1504</v>
      </c>
      <c r="P2255" s="82" t="s">
        <v>8439</v>
      </c>
      <c r="Q2255" s="82" t="s">
        <v>1517</v>
      </c>
      <c r="R2255" s="82" t="s">
        <v>2429</v>
      </c>
      <c r="S2255" s="6"/>
      <c r="T2255" s="82" t="s">
        <v>2429</v>
      </c>
      <c r="U2255" s="99" t="s">
        <v>2429</v>
      </c>
      <c r="V2255" s="99" t="s">
        <v>3303</v>
      </c>
      <c r="W2255" s="6"/>
      <c r="X2255" s="82" t="s">
        <v>3265</v>
      </c>
      <c r="Y2255" s="82"/>
      <c r="Z2255" s="82" t="s">
        <v>2549</v>
      </c>
      <c r="AA2255" s="6">
        <v>42887</v>
      </c>
      <c r="AB2255" s="6">
        <v>43070</v>
      </c>
      <c r="AC2255" s="82" t="s">
        <v>2517</v>
      </c>
      <c r="AD2255" s="82" t="s">
        <v>4553</v>
      </c>
      <c r="AE2255" s="82"/>
    </row>
    <row r="2256" spans="1:31" s="103" customFormat="1" ht="29.25" hidden="1" customHeight="1">
      <c r="A2256" s="312">
        <v>2255</v>
      </c>
      <c r="B2256" s="74" t="s">
        <v>5187</v>
      </c>
      <c r="C2256" s="6">
        <v>42882</v>
      </c>
      <c r="D2256" s="82" t="s">
        <v>4553</v>
      </c>
      <c r="E2256" s="82" t="s">
        <v>3169</v>
      </c>
      <c r="F2256" s="82"/>
      <c r="G2256" s="82" t="s">
        <v>5189</v>
      </c>
      <c r="H2256" s="82"/>
      <c r="I2256" s="108"/>
      <c r="J2256" s="82"/>
      <c r="K2256" s="82" t="s">
        <v>5064</v>
      </c>
      <c r="L2256" s="82" t="s">
        <v>2465</v>
      </c>
      <c r="M2256" s="82" t="s">
        <v>5065</v>
      </c>
      <c r="N2256" s="324" t="str">
        <f>INDEX(软件产品清单!H:H,MATCH(出库记录!K2256&amp;出库记录!L2256,软件产品清单!AB:AB,0))</f>
        <v>标准产品</v>
      </c>
      <c r="O2256" s="82" t="s">
        <v>1621</v>
      </c>
      <c r="P2256" s="82" t="s">
        <v>8439</v>
      </c>
      <c r="Q2256" s="82" t="s">
        <v>1517</v>
      </c>
      <c r="R2256" s="82" t="s">
        <v>2429</v>
      </c>
      <c r="S2256" s="6"/>
      <c r="T2256" s="82" t="s">
        <v>2429</v>
      </c>
      <c r="U2256" s="99" t="s">
        <v>2429</v>
      </c>
      <c r="V2256" s="99" t="s">
        <v>3303</v>
      </c>
      <c r="W2256" s="6"/>
      <c r="X2256" s="82" t="s">
        <v>3265</v>
      </c>
      <c r="Y2256" s="82"/>
      <c r="Z2256" s="82" t="s">
        <v>2549</v>
      </c>
      <c r="AA2256" s="6">
        <v>42887</v>
      </c>
      <c r="AB2256" s="6">
        <v>43070</v>
      </c>
      <c r="AC2256" s="82" t="s">
        <v>2517</v>
      </c>
      <c r="AD2256" s="82" t="s">
        <v>4553</v>
      </c>
      <c r="AE2256" s="82"/>
    </row>
    <row r="2257" spans="1:31" s="103" customFormat="1" ht="29.25" hidden="1" customHeight="1">
      <c r="A2257" s="312">
        <v>2256</v>
      </c>
      <c r="B2257" s="74" t="s">
        <v>5190</v>
      </c>
      <c r="C2257" s="6">
        <v>42885</v>
      </c>
      <c r="D2257" s="82" t="s">
        <v>4750</v>
      </c>
      <c r="E2257" s="82" t="s">
        <v>2828</v>
      </c>
      <c r="F2257" s="82" t="s">
        <v>5191</v>
      </c>
      <c r="G2257" s="82" t="s">
        <v>5192</v>
      </c>
      <c r="H2257" s="82" t="s">
        <v>4750</v>
      </c>
      <c r="I2257" s="108">
        <v>28500</v>
      </c>
      <c r="J2257" s="82" t="s">
        <v>3186</v>
      </c>
      <c r="K2257" s="82" t="s">
        <v>2535</v>
      </c>
      <c r="L2257" s="82" t="s">
        <v>5016</v>
      </c>
      <c r="M2257" s="93" t="s">
        <v>4129</v>
      </c>
      <c r="N2257" s="324" t="str">
        <f>INDEX(软件产品清单!H:H,MATCH(出库记录!K2257&amp;出库记录!L2257,软件产品清单!AB:AB,0))</f>
        <v>标准产品</v>
      </c>
      <c r="O2257" s="82" t="s">
        <v>1664</v>
      </c>
      <c r="P2257" s="82" t="s">
        <v>5874</v>
      </c>
      <c r="Q2257" s="82" t="s">
        <v>4</v>
      </c>
      <c r="R2257" s="82" t="s">
        <v>2429</v>
      </c>
      <c r="S2257" s="6"/>
      <c r="T2257" s="99">
        <v>3</v>
      </c>
      <c r="U2257" s="99">
        <v>3</v>
      </c>
      <c r="V2257" s="99" t="s">
        <v>2429</v>
      </c>
      <c r="W2257" s="6">
        <v>42888</v>
      </c>
      <c r="X2257" s="82" t="s">
        <v>3287</v>
      </c>
      <c r="Y2257" s="82" t="s">
        <v>4430</v>
      </c>
      <c r="Z2257" s="82" t="s">
        <v>2549</v>
      </c>
      <c r="AA2257" s="6"/>
      <c r="AB2257" s="6"/>
      <c r="AC2257" s="82"/>
      <c r="AD2257" s="82"/>
      <c r="AE2257" s="82" t="s">
        <v>5193</v>
      </c>
    </row>
    <row r="2258" spans="1:31" s="103" customFormat="1" ht="29.25" hidden="1" customHeight="1">
      <c r="A2258" s="312">
        <v>2257</v>
      </c>
      <c r="B2258" s="74" t="s">
        <v>5190</v>
      </c>
      <c r="C2258" s="6">
        <v>42885</v>
      </c>
      <c r="D2258" s="82" t="s">
        <v>4750</v>
      </c>
      <c r="E2258" s="82" t="s">
        <v>2828</v>
      </c>
      <c r="F2258" s="82" t="s">
        <v>5191</v>
      </c>
      <c r="G2258" s="82" t="s">
        <v>5192</v>
      </c>
      <c r="H2258" s="82" t="s">
        <v>4750</v>
      </c>
      <c r="I2258" s="108">
        <v>16500</v>
      </c>
      <c r="J2258" s="82" t="s">
        <v>5194</v>
      </c>
      <c r="K2258" s="82" t="s">
        <v>3280</v>
      </c>
      <c r="L2258" s="82" t="s">
        <v>3281</v>
      </c>
      <c r="M2258" s="82" t="s">
        <v>3686</v>
      </c>
      <c r="N2258" s="324" t="str">
        <f>INDEX(软件产品清单!H:H,MATCH(出库记录!K2258&amp;出库记录!L2258,软件产品清单!AB:AB,0))</f>
        <v>标准产品</v>
      </c>
      <c r="O2258" s="82" t="s">
        <v>1557</v>
      </c>
      <c r="P2258" s="82" t="s">
        <v>8438</v>
      </c>
      <c r="Q2258" s="82" t="s">
        <v>1</v>
      </c>
      <c r="R2258" s="82" t="s">
        <v>2429</v>
      </c>
      <c r="S2258" s="6"/>
      <c r="T2258" s="99">
        <v>3</v>
      </c>
      <c r="U2258" s="99">
        <v>3</v>
      </c>
      <c r="V2258" s="99" t="s">
        <v>2429</v>
      </c>
      <c r="W2258" s="6">
        <v>42888</v>
      </c>
      <c r="X2258" s="82" t="s">
        <v>3287</v>
      </c>
      <c r="Y2258" s="82" t="s">
        <v>4430</v>
      </c>
      <c r="Z2258" s="82" t="s">
        <v>2549</v>
      </c>
      <c r="AA2258" s="6"/>
      <c r="AB2258" s="6"/>
      <c r="AC2258" s="82"/>
      <c r="AD2258" s="82"/>
      <c r="AE2258" s="82" t="s">
        <v>5195</v>
      </c>
    </row>
    <row r="2259" spans="1:31" s="103" customFormat="1" ht="29.25" hidden="1" customHeight="1">
      <c r="A2259" s="312">
        <v>2258</v>
      </c>
      <c r="B2259" s="74" t="s">
        <v>5196</v>
      </c>
      <c r="C2259" s="6">
        <v>42886</v>
      </c>
      <c r="D2259" s="82" t="s">
        <v>4665</v>
      </c>
      <c r="E2259" s="82" t="s">
        <v>3291</v>
      </c>
      <c r="F2259" s="82" t="s">
        <v>5197</v>
      </c>
      <c r="G2259" s="82" t="s">
        <v>5198</v>
      </c>
      <c r="H2259" s="82" t="s">
        <v>4665</v>
      </c>
      <c r="I2259" s="108"/>
      <c r="J2259" s="82"/>
      <c r="K2259" s="82" t="s">
        <v>3126</v>
      </c>
      <c r="L2259" s="82" t="s">
        <v>3127</v>
      </c>
      <c r="M2259" s="82" t="s">
        <v>4085</v>
      </c>
      <c r="N2259" s="324" t="str">
        <f>INDEX(软件产品清单!H:H,MATCH(出库记录!K2259&amp;出库记录!L2259,软件产品清单!AB:AB,0))</f>
        <v>标准产品</v>
      </c>
      <c r="O2259" s="82" t="s">
        <v>1494</v>
      </c>
      <c r="P2259" s="82" t="s">
        <v>8438</v>
      </c>
      <c r="Q2259" s="82" t="s">
        <v>4</v>
      </c>
      <c r="R2259" s="82" t="s">
        <v>2549</v>
      </c>
      <c r="S2259" s="6">
        <v>42888</v>
      </c>
      <c r="T2259" s="99" t="s">
        <v>2429</v>
      </c>
      <c r="U2259" s="99" t="s">
        <v>2429</v>
      </c>
      <c r="V2259" s="99" t="s">
        <v>2429</v>
      </c>
      <c r="W2259" s="6"/>
      <c r="X2259" s="82" t="s">
        <v>3287</v>
      </c>
      <c r="Y2259" s="82" t="s">
        <v>4665</v>
      </c>
      <c r="Z2259" s="82" t="s">
        <v>2549</v>
      </c>
      <c r="AA2259" s="6"/>
      <c r="AB2259" s="6"/>
      <c r="AC2259" s="82"/>
      <c r="AD2259" s="82"/>
      <c r="AE2259" s="82"/>
    </row>
    <row r="2260" spans="1:31" s="103" customFormat="1" ht="29.25" hidden="1" customHeight="1">
      <c r="A2260" s="312">
        <v>2259</v>
      </c>
      <c r="B2260" s="74" t="s">
        <v>5199</v>
      </c>
      <c r="C2260" s="6">
        <v>42886</v>
      </c>
      <c r="D2260" s="82" t="s">
        <v>4016</v>
      </c>
      <c r="E2260" s="82" t="s">
        <v>2828</v>
      </c>
      <c r="F2260" s="82" t="s">
        <v>5200</v>
      </c>
      <c r="G2260" s="82" t="s">
        <v>5201</v>
      </c>
      <c r="H2260" s="82" t="s">
        <v>4016</v>
      </c>
      <c r="I2260" s="108">
        <v>100000</v>
      </c>
      <c r="J2260" s="82" t="s">
        <v>3031</v>
      </c>
      <c r="K2260" s="82" t="s">
        <v>3032</v>
      </c>
      <c r="L2260" s="82" t="s">
        <v>2403</v>
      </c>
      <c r="M2260" s="82" t="s">
        <v>3685</v>
      </c>
      <c r="N2260" s="324" t="str">
        <f>INDEX(软件产品清单!H:H,MATCH(出库记录!K2260&amp;出库记录!L2260,软件产品清单!AB:AB,0))</f>
        <v>标准产品</v>
      </c>
      <c r="O2260" s="82" t="s">
        <v>1569</v>
      </c>
      <c r="P2260" s="82" t="s">
        <v>8438</v>
      </c>
      <c r="Q2260" s="82" t="s">
        <v>4</v>
      </c>
      <c r="R2260" s="82" t="s">
        <v>2429</v>
      </c>
      <c r="S2260" s="6"/>
      <c r="T2260" s="99">
        <v>1</v>
      </c>
      <c r="U2260" s="99">
        <v>1</v>
      </c>
      <c r="V2260" s="99" t="s">
        <v>2429</v>
      </c>
      <c r="W2260" s="6">
        <v>42921</v>
      </c>
      <c r="X2260" s="82" t="s">
        <v>3287</v>
      </c>
      <c r="Y2260" s="82" t="s">
        <v>4430</v>
      </c>
      <c r="Z2260" s="82" t="s">
        <v>2549</v>
      </c>
      <c r="AA2260" s="6"/>
      <c r="AB2260" s="6"/>
      <c r="AC2260" s="82"/>
      <c r="AD2260" s="82"/>
      <c r="AE2260" s="82"/>
    </row>
    <row r="2261" spans="1:31" s="103" customFormat="1" ht="29.25" hidden="1" customHeight="1">
      <c r="A2261" s="312">
        <v>2260</v>
      </c>
      <c r="B2261" s="74" t="s">
        <v>5199</v>
      </c>
      <c r="C2261" s="6">
        <v>42886</v>
      </c>
      <c r="D2261" s="82" t="s">
        <v>4016</v>
      </c>
      <c r="E2261" s="82" t="s">
        <v>2828</v>
      </c>
      <c r="F2261" s="82" t="s">
        <v>5200</v>
      </c>
      <c r="G2261" s="82" t="s">
        <v>5201</v>
      </c>
      <c r="H2261" s="82" t="s">
        <v>4016</v>
      </c>
      <c r="I2261" s="108">
        <v>114380</v>
      </c>
      <c r="J2261" s="82" t="s">
        <v>3688</v>
      </c>
      <c r="K2261" s="82" t="s">
        <v>3384</v>
      </c>
      <c r="L2261" s="82" t="s">
        <v>3234</v>
      </c>
      <c r="M2261" s="82" t="s">
        <v>3689</v>
      </c>
      <c r="N2261" s="324" t="str">
        <f>INDEX(软件产品清单!H:H,MATCH(出库记录!K2261&amp;出库记录!L2261,软件产品清单!AB:AB,0))</f>
        <v>标准产品</v>
      </c>
      <c r="O2261" s="82" t="s">
        <v>1569</v>
      </c>
      <c r="P2261" s="82" t="s">
        <v>8438</v>
      </c>
      <c r="Q2261" s="82" t="s">
        <v>4</v>
      </c>
      <c r="R2261" s="82" t="s">
        <v>2429</v>
      </c>
      <c r="S2261" s="6"/>
      <c r="T2261" s="99">
        <v>1</v>
      </c>
      <c r="U2261" s="99">
        <v>1</v>
      </c>
      <c r="V2261" s="99" t="s">
        <v>2429</v>
      </c>
      <c r="W2261" s="6">
        <v>42921</v>
      </c>
      <c r="X2261" s="82" t="s">
        <v>3287</v>
      </c>
      <c r="Y2261" s="82" t="s">
        <v>4430</v>
      </c>
      <c r="Z2261" s="99" t="s">
        <v>2549</v>
      </c>
      <c r="AA2261" s="6"/>
      <c r="AB2261" s="6"/>
      <c r="AC2261" s="82"/>
      <c r="AD2261" s="82"/>
      <c r="AE2261" s="82"/>
    </row>
    <row r="2262" spans="1:31" s="103" customFormat="1" ht="29.25" hidden="1" customHeight="1">
      <c r="A2262" s="312">
        <v>2261</v>
      </c>
      <c r="B2262" s="74" t="s">
        <v>5199</v>
      </c>
      <c r="C2262" s="6">
        <v>42886</v>
      </c>
      <c r="D2262" s="82" t="s">
        <v>4016</v>
      </c>
      <c r="E2262" s="82" t="s">
        <v>2828</v>
      </c>
      <c r="F2262" s="82" t="s">
        <v>5200</v>
      </c>
      <c r="G2262" s="82" t="s">
        <v>5201</v>
      </c>
      <c r="H2262" s="82" t="s">
        <v>4016</v>
      </c>
      <c r="I2262" s="108">
        <v>100000</v>
      </c>
      <c r="J2262" s="82" t="s">
        <v>3238</v>
      </c>
      <c r="K2262" s="82" t="s">
        <v>3300</v>
      </c>
      <c r="L2262" s="82" t="s">
        <v>3301</v>
      </c>
      <c r="M2262" s="82" t="s">
        <v>3302</v>
      </c>
      <c r="N2262" s="324" t="str">
        <f>INDEX(软件产品清单!H:H,MATCH(出库记录!K2262&amp;出库记录!L2262,软件产品清单!AB:AB,0))</f>
        <v>标准产品</v>
      </c>
      <c r="O2262" s="82" t="s">
        <v>1557</v>
      </c>
      <c r="P2262" s="82" t="s">
        <v>8440</v>
      </c>
      <c r="Q2262" s="82" t="s">
        <v>1553</v>
      </c>
      <c r="R2262" s="82" t="s">
        <v>2429</v>
      </c>
      <c r="S2262" s="6"/>
      <c r="T2262" s="99">
        <v>1</v>
      </c>
      <c r="U2262" s="99">
        <v>1</v>
      </c>
      <c r="V2262" s="99" t="s">
        <v>2429</v>
      </c>
      <c r="W2262" s="6">
        <v>42921</v>
      </c>
      <c r="X2262" s="82" t="s">
        <v>3287</v>
      </c>
      <c r="Y2262" s="82" t="s">
        <v>4430</v>
      </c>
      <c r="Z2262" s="82" t="s">
        <v>2429</v>
      </c>
      <c r="AA2262" s="6"/>
      <c r="AB2262" s="6"/>
      <c r="AC2262" s="82"/>
      <c r="AD2262" s="82"/>
      <c r="AE2262" s="82"/>
    </row>
    <row r="2263" spans="1:31" s="103" customFormat="1" ht="29.25" hidden="1" customHeight="1">
      <c r="A2263" s="312">
        <v>2262</v>
      </c>
      <c r="B2263" s="74" t="s">
        <v>5202</v>
      </c>
      <c r="C2263" s="6">
        <v>42886</v>
      </c>
      <c r="D2263" s="82" t="s">
        <v>1975</v>
      </c>
      <c r="E2263" s="82" t="s">
        <v>2828</v>
      </c>
      <c r="F2263" s="82" t="s">
        <v>5203</v>
      </c>
      <c r="G2263" s="82" t="s">
        <v>5204</v>
      </c>
      <c r="H2263" s="82" t="s">
        <v>1975</v>
      </c>
      <c r="I2263" s="108">
        <v>500400</v>
      </c>
      <c r="J2263" s="82" t="s">
        <v>3238</v>
      </c>
      <c r="K2263" s="82" t="s">
        <v>3300</v>
      </c>
      <c r="L2263" s="82" t="s">
        <v>3301</v>
      </c>
      <c r="M2263" s="82" t="s">
        <v>3302</v>
      </c>
      <c r="N2263" s="324" t="str">
        <f>INDEX(软件产品清单!H:H,MATCH(出库记录!K2263&amp;出库记录!L2263,软件产品清单!AB:AB,0))</f>
        <v>标准产品</v>
      </c>
      <c r="O2263" s="82" t="s">
        <v>1557</v>
      </c>
      <c r="P2263" s="82" t="s">
        <v>8440</v>
      </c>
      <c r="Q2263" s="82" t="s">
        <v>1553</v>
      </c>
      <c r="R2263" s="82" t="s">
        <v>2429</v>
      </c>
      <c r="S2263" s="6"/>
      <c r="T2263" s="99">
        <v>1</v>
      </c>
      <c r="U2263" s="99">
        <v>1</v>
      </c>
      <c r="V2263" s="99" t="s">
        <v>2429</v>
      </c>
      <c r="W2263" s="6">
        <v>42867</v>
      </c>
      <c r="X2263" s="82" t="s">
        <v>3287</v>
      </c>
      <c r="Y2263" s="91" t="s">
        <v>4430</v>
      </c>
      <c r="Z2263" s="91" t="s">
        <v>2429</v>
      </c>
      <c r="AA2263" s="6"/>
      <c r="AB2263" s="6"/>
      <c r="AC2263" s="82"/>
      <c r="AD2263" s="82"/>
      <c r="AE2263" s="82"/>
    </row>
    <row r="2264" spans="1:31" s="103" customFormat="1" ht="29.25" hidden="1" customHeight="1">
      <c r="A2264" s="312">
        <v>2263</v>
      </c>
      <c r="B2264" s="74" t="s">
        <v>5202</v>
      </c>
      <c r="C2264" s="6">
        <v>42886</v>
      </c>
      <c r="D2264" s="82" t="s">
        <v>1975</v>
      </c>
      <c r="E2264" s="82" t="s">
        <v>2828</v>
      </c>
      <c r="F2264" s="82" t="s">
        <v>5203</v>
      </c>
      <c r="G2264" s="82" t="s">
        <v>5204</v>
      </c>
      <c r="H2264" s="82" t="s">
        <v>1975</v>
      </c>
      <c r="I2264" s="108">
        <v>500400</v>
      </c>
      <c r="J2264" s="82" t="s">
        <v>5048</v>
      </c>
      <c r="K2264" s="82" t="s">
        <v>3300</v>
      </c>
      <c r="L2264" s="82" t="s">
        <v>3301</v>
      </c>
      <c r="M2264" s="82" t="s">
        <v>3773</v>
      </c>
      <c r="N2264" s="324" t="str">
        <f>INDEX(软件产品清单!H:H,MATCH(出库记录!K2264&amp;出库记录!L2264,软件产品清单!AB:AB,0))</f>
        <v>标准产品</v>
      </c>
      <c r="O2264" s="82" t="s">
        <v>1557</v>
      </c>
      <c r="P2264" s="82" t="s">
        <v>8440</v>
      </c>
      <c r="Q2264" s="82" t="s">
        <v>1553</v>
      </c>
      <c r="R2264" s="82" t="s">
        <v>2429</v>
      </c>
      <c r="S2264" s="6"/>
      <c r="T2264" s="99">
        <v>6</v>
      </c>
      <c r="U2264" s="99" t="s">
        <v>2429</v>
      </c>
      <c r="V2264" s="99" t="s">
        <v>2429</v>
      </c>
      <c r="W2264" s="6">
        <v>42867</v>
      </c>
      <c r="X2264" s="82" t="s">
        <v>3287</v>
      </c>
      <c r="Y2264" s="91" t="s">
        <v>4430</v>
      </c>
      <c r="Z2264" s="91" t="s">
        <v>2429</v>
      </c>
      <c r="AA2264" s="6"/>
      <c r="AB2264" s="6"/>
      <c r="AC2264" s="82"/>
      <c r="AD2264" s="82"/>
      <c r="AE2264" s="82" t="s">
        <v>5205</v>
      </c>
    </row>
    <row r="2265" spans="1:31" s="103" customFormat="1" ht="29.25" hidden="1" customHeight="1">
      <c r="A2265" s="312">
        <v>2264</v>
      </c>
      <c r="B2265" s="74" t="s">
        <v>5206</v>
      </c>
      <c r="C2265" s="6">
        <v>42886</v>
      </c>
      <c r="D2265" s="82" t="s">
        <v>3921</v>
      </c>
      <c r="E2265" s="82" t="s">
        <v>3150</v>
      </c>
      <c r="F2265" s="82" t="s">
        <v>5207</v>
      </c>
      <c r="G2265" s="82" t="s">
        <v>5208</v>
      </c>
      <c r="H2265" s="82" t="s">
        <v>1975</v>
      </c>
      <c r="I2265" s="108"/>
      <c r="J2265" s="82"/>
      <c r="K2265" s="82" t="s">
        <v>3592</v>
      </c>
      <c r="L2265" s="82" t="s">
        <v>4929</v>
      </c>
      <c r="M2265" s="82" t="s">
        <v>4072</v>
      </c>
      <c r="N2265" s="324" t="str">
        <f>INDEX(软件产品清单!H:H,MATCH(出库记录!K2265&amp;出库记录!L2265,软件产品清单!AB:AB,0))</f>
        <v>标准产品</v>
      </c>
      <c r="O2265" s="82" t="s">
        <v>1504</v>
      </c>
      <c r="P2265" s="82" t="s">
        <v>8438</v>
      </c>
      <c r="Q2265" s="82" t="s">
        <v>1517</v>
      </c>
      <c r="R2265" s="82" t="s">
        <v>2549</v>
      </c>
      <c r="S2265" s="6">
        <v>42888</v>
      </c>
      <c r="T2265" s="99" t="s">
        <v>2429</v>
      </c>
      <c r="U2265" s="99" t="s">
        <v>2429</v>
      </c>
      <c r="V2265" s="99" t="s">
        <v>2429</v>
      </c>
      <c r="W2265" s="6"/>
      <c r="X2265" s="82" t="s">
        <v>3287</v>
      </c>
      <c r="Y2265" s="82" t="s">
        <v>3921</v>
      </c>
      <c r="Z2265" s="82" t="s">
        <v>2429</v>
      </c>
      <c r="AA2265" s="6"/>
      <c r="AB2265" s="6"/>
      <c r="AC2265" s="82"/>
      <c r="AD2265" s="82"/>
      <c r="AE2265" s="82" t="s">
        <v>5180</v>
      </c>
    </row>
    <row r="2266" spans="1:31" s="103" customFormat="1" ht="29.25" hidden="1" customHeight="1">
      <c r="A2266" s="312">
        <v>2265</v>
      </c>
      <c r="B2266" s="74" t="s">
        <v>5209</v>
      </c>
      <c r="C2266" s="6">
        <v>42886</v>
      </c>
      <c r="D2266" s="82" t="s">
        <v>1871</v>
      </c>
      <c r="E2266" s="82" t="s">
        <v>2828</v>
      </c>
      <c r="F2266" s="82" t="s">
        <v>5210</v>
      </c>
      <c r="G2266" s="82" t="s">
        <v>5211</v>
      </c>
      <c r="H2266" s="82" t="s">
        <v>1871</v>
      </c>
      <c r="I2266" s="108">
        <v>180000</v>
      </c>
      <c r="J2266" s="82" t="s">
        <v>5212</v>
      </c>
      <c r="K2266" s="82" t="s">
        <v>3071</v>
      </c>
      <c r="L2266" s="82" t="s">
        <v>4274</v>
      </c>
      <c r="M2266" s="82" t="s">
        <v>4275</v>
      </c>
      <c r="N2266" s="324" t="s">
        <v>11079</v>
      </c>
      <c r="O2266" s="82" t="s">
        <v>4276</v>
      </c>
      <c r="P2266" s="82" t="s">
        <v>8440</v>
      </c>
      <c r="Q2266" s="82" t="s">
        <v>1670</v>
      </c>
      <c r="R2266" s="82" t="s">
        <v>2429</v>
      </c>
      <c r="S2266" s="15"/>
      <c r="T2266" s="99">
        <v>1</v>
      </c>
      <c r="U2266" s="99" t="s">
        <v>2429</v>
      </c>
      <c r="V2266" s="99" t="s">
        <v>2429</v>
      </c>
      <c r="W2266" s="6">
        <v>42901</v>
      </c>
      <c r="X2266" s="93" t="s">
        <v>3287</v>
      </c>
      <c r="Y2266" s="82" t="s">
        <v>4430</v>
      </c>
      <c r="Z2266" s="82" t="s">
        <v>2549</v>
      </c>
      <c r="AA2266" s="6"/>
      <c r="AB2266" s="6"/>
      <c r="AC2266" s="82"/>
      <c r="AD2266" s="82"/>
      <c r="AE2266" s="82"/>
    </row>
    <row r="2267" spans="1:31" s="103" customFormat="1" ht="29.25" hidden="1" customHeight="1">
      <c r="A2267" s="312">
        <v>2266</v>
      </c>
      <c r="B2267" s="74" t="s">
        <v>5209</v>
      </c>
      <c r="C2267" s="6">
        <v>42886</v>
      </c>
      <c r="D2267" s="82" t="s">
        <v>1871</v>
      </c>
      <c r="E2267" s="82" t="s">
        <v>2828</v>
      </c>
      <c r="F2267" s="82" t="s">
        <v>5210</v>
      </c>
      <c r="G2267" s="82" t="s">
        <v>5211</v>
      </c>
      <c r="H2267" s="82" t="s">
        <v>1871</v>
      </c>
      <c r="I2267" s="108">
        <v>110000</v>
      </c>
      <c r="J2267" s="82" t="s">
        <v>2864</v>
      </c>
      <c r="K2267" s="82" t="s">
        <v>935</v>
      </c>
      <c r="L2267" s="82" t="s">
        <v>3053</v>
      </c>
      <c r="M2267" s="82" t="s">
        <v>3767</v>
      </c>
      <c r="N2267" s="324" t="str">
        <f>INDEX(软件产品清单!H:H,MATCH(出库记录!K2267&amp;出库记录!L2267,软件产品清单!AB:AB,0))</f>
        <v>标准产品</v>
      </c>
      <c r="O2267" s="82" t="s">
        <v>1615</v>
      </c>
      <c r="P2267" s="82" t="s">
        <v>8440</v>
      </c>
      <c r="Q2267" s="82" t="s">
        <v>1553</v>
      </c>
      <c r="R2267" s="82" t="s">
        <v>2429</v>
      </c>
      <c r="S2267" s="6"/>
      <c r="T2267" s="99">
        <v>1</v>
      </c>
      <c r="U2267" s="99">
        <v>2</v>
      </c>
      <c r="V2267" s="99" t="s">
        <v>2429</v>
      </c>
      <c r="W2267" s="6">
        <v>42901</v>
      </c>
      <c r="X2267" s="93" t="s">
        <v>3287</v>
      </c>
      <c r="Y2267" s="82" t="s">
        <v>4430</v>
      </c>
      <c r="Z2267" s="82" t="s">
        <v>2429</v>
      </c>
      <c r="AA2267" s="6"/>
      <c r="AB2267" s="6"/>
      <c r="AC2267" s="82"/>
      <c r="AD2267" s="82"/>
      <c r="AE2267" s="82"/>
    </row>
    <row r="2268" spans="1:31" s="103" customFormat="1" ht="29.25" hidden="1" customHeight="1">
      <c r="A2268" s="312">
        <v>2267</v>
      </c>
      <c r="B2268" s="74" t="s">
        <v>5209</v>
      </c>
      <c r="C2268" s="6">
        <v>42886</v>
      </c>
      <c r="D2268" s="82" t="s">
        <v>1871</v>
      </c>
      <c r="E2268" s="82" t="s">
        <v>2828</v>
      </c>
      <c r="F2268" s="82" t="s">
        <v>5210</v>
      </c>
      <c r="G2268" s="82" t="s">
        <v>5211</v>
      </c>
      <c r="H2268" s="82" t="s">
        <v>1871</v>
      </c>
      <c r="I2268" s="108">
        <v>180000</v>
      </c>
      <c r="J2268" s="82" t="s">
        <v>3349</v>
      </c>
      <c r="K2268" s="82" t="s">
        <v>1933</v>
      </c>
      <c r="L2268" s="82" t="s">
        <v>3925</v>
      </c>
      <c r="M2268" s="82" t="s">
        <v>4826</v>
      </c>
      <c r="N2268" s="324" t="str">
        <f>INDEX(软件产品清单!H:H,MATCH(出库记录!K2268&amp;出库记录!L2268,软件产品清单!AB:AB,0))</f>
        <v>标准产品</v>
      </c>
      <c r="O2268" s="82" t="s">
        <v>1557</v>
      </c>
      <c r="P2268" s="82" t="s">
        <v>8440</v>
      </c>
      <c r="Q2268" s="82" t="s">
        <v>4</v>
      </c>
      <c r="R2268" s="82" t="s">
        <v>2429</v>
      </c>
      <c r="S2268" s="6"/>
      <c r="T2268" s="99">
        <v>1</v>
      </c>
      <c r="U2268" s="99">
        <v>2</v>
      </c>
      <c r="V2268" s="99" t="s">
        <v>2429</v>
      </c>
      <c r="W2268" s="6">
        <v>42901</v>
      </c>
      <c r="X2268" s="93" t="s">
        <v>3287</v>
      </c>
      <c r="Y2268" s="82" t="s">
        <v>4430</v>
      </c>
      <c r="Z2268" s="82" t="s">
        <v>2549</v>
      </c>
      <c r="AA2268" s="6"/>
      <c r="AB2268" s="6"/>
      <c r="AC2268" s="82"/>
      <c r="AD2268" s="82"/>
      <c r="AE2268" s="82"/>
    </row>
    <row r="2269" spans="1:31" s="103" customFormat="1" ht="29.25" hidden="1" customHeight="1">
      <c r="A2269" s="312">
        <v>2268</v>
      </c>
      <c r="B2269" s="74" t="s">
        <v>3060</v>
      </c>
      <c r="C2269" s="6">
        <v>42886</v>
      </c>
      <c r="D2269" s="82" t="s">
        <v>5213</v>
      </c>
      <c r="E2269" s="82" t="s">
        <v>3169</v>
      </c>
      <c r="F2269" s="82"/>
      <c r="G2269" s="82" t="s">
        <v>5214</v>
      </c>
      <c r="H2269" s="82"/>
      <c r="I2269" s="108"/>
      <c r="J2269" s="82"/>
      <c r="K2269" s="82" t="s">
        <v>8508</v>
      </c>
      <c r="L2269" s="82" t="s">
        <v>2465</v>
      </c>
      <c r="M2269" s="99" t="s">
        <v>4668</v>
      </c>
      <c r="N2269" s="324" t="str">
        <f>INDEX(软件产品清单!H:H,MATCH(出库记录!K2269&amp;出库记录!L2269,软件产品清单!AB:AB,0))</f>
        <v>标准产品</v>
      </c>
      <c r="O2269" s="82" t="s">
        <v>1654</v>
      </c>
      <c r="P2269" s="82" t="s">
        <v>8438</v>
      </c>
      <c r="Q2269" s="82" t="s">
        <v>1495</v>
      </c>
      <c r="R2269" s="82" t="s">
        <v>2549</v>
      </c>
      <c r="S2269" s="6">
        <v>42886</v>
      </c>
      <c r="T2269" s="99" t="s">
        <v>2429</v>
      </c>
      <c r="U2269" s="99" t="s">
        <v>2429</v>
      </c>
      <c r="V2269" s="99" t="s">
        <v>2429</v>
      </c>
      <c r="W2269" s="6"/>
      <c r="X2269" s="82" t="s">
        <v>3287</v>
      </c>
      <c r="Y2269" s="82" t="s">
        <v>5213</v>
      </c>
      <c r="Z2269" s="99" t="s">
        <v>2429</v>
      </c>
      <c r="AA2269" s="6"/>
      <c r="AB2269" s="6"/>
      <c r="AC2269" s="82"/>
      <c r="AD2269" s="82"/>
      <c r="AE2269" s="82" t="s">
        <v>5215</v>
      </c>
    </row>
    <row r="2270" spans="1:31" s="103" customFormat="1" ht="29.25" hidden="1" customHeight="1">
      <c r="A2270" s="312">
        <v>2269</v>
      </c>
      <c r="B2270" s="74" t="s">
        <v>3060</v>
      </c>
      <c r="C2270" s="6">
        <v>42886</v>
      </c>
      <c r="D2270" s="82" t="s">
        <v>3227</v>
      </c>
      <c r="E2270" s="82" t="s">
        <v>3852</v>
      </c>
      <c r="F2270" s="82"/>
      <c r="G2270" s="82" t="s">
        <v>5216</v>
      </c>
      <c r="H2270" s="82"/>
      <c r="I2270" s="108"/>
      <c r="J2270" s="82"/>
      <c r="K2270" s="82" t="s">
        <v>5217</v>
      </c>
      <c r="L2270" s="82" t="s">
        <v>5218</v>
      </c>
      <c r="M2270" s="99" t="s">
        <v>4668</v>
      </c>
      <c r="N2270" s="324" t="str">
        <f>INDEX(软件产品清单!H:H,MATCH(出库记录!K2270&amp;出库记录!L2270,软件产品清单!AB:AB,0))</f>
        <v>标准产品</v>
      </c>
      <c r="O2270" s="82" t="s">
        <v>1557</v>
      </c>
      <c r="P2270" s="82" t="s">
        <v>8438</v>
      </c>
      <c r="Q2270" s="82" t="s">
        <v>1495</v>
      </c>
      <c r="R2270" s="82" t="s">
        <v>2549</v>
      </c>
      <c r="S2270" s="6">
        <v>42887</v>
      </c>
      <c r="T2270" s="99" t="s">
        <v>2429</v>
      </c>
      <c r="U2270" s="99" t="s">
        <v>2429</v>
      </c>
      <c r="V2270" s="99" t="s">
        <v>2429</v>
      </c>
      <c r="W2270" s="6"/>
      <c r="X2270" s="82" t="s">
        <v>3287</v>
      </c>
      <c r="Y2270" s="82" t="s">
        <v>3227</v>
      </c>
      <c r="Z2270" s="99" t="s">
        <v>2429</v>
      </c>
      <c r="AA2270" s="6"/>
      <c r="AB2270" s="6"/>
      <c r="AC2270" s="82"/>
      <c r="AD2270" s="82"/>
      <c r="AE2270" s="82"/>
    </row>
    <row r="2271" spans="1:31" s="103" customFormat="1" ht="29.25" hidden="1" customHeight="1">
      <c r="A2271" s="312">
        <v>2270</v>
      </c>
      <c r="B2271" s="74" t="s">
        <v>5219</v>
      </c>
      <c r="C2271" s="6">
        <v>42886</v>
      </c>
      <c r="D2271" s="82" t="s">
        <v>3036</v>
      </c>
      <c r="E2271" s="82" t="s">
        <v>3291</v>
      </c>
      <c r="F2271" s="82" t="s">
        <v>3346</v>
      </c>
      <c r="G2271" s="82" t="s">
        <v>5220</v>
      </c>
      <c r="H2271" s="82"/>
      <c r="I2271" s="108"/>
      <c r="J2271" s="82"/>
      <c r="K2271" s="82" t="s">
        <v>3352</v>
      </c>
      <c r="L2271" s="82" t="s">
        <v>2403</v>
      </c>
      <c r="M2271" s="82" t="s">
        <v>4855</v>
      </c>
      <c r="N2271" s="324" t="str">
        <f>INDEX(软件产品清单!H:H,MATCH(出库记录!K2271&amp;出库记录!L2271,软件产品清单!AB:AB,0))</f>
        <v>标准产品</v>
      </c>
      <c r="O2271" s="82" t="s">
        <v>1557</v>
      </c>
      <c r="P2271" s="82" t="s">
        <v>8440</v>
      </c>
      <c r="Q2271" s="82" t="s">
        <v>4</v>
      </c>
      <c r="R2271" s="82" t="s">
        <v>2429</v>
      </c>
      <c r="S2271" s="6"/>
      <c r="T2271" s="99">
        <v>1</v>
      </c>
      <c r="U2271" s="99">
        <v>2</v>
      </c>
      <c r="V2271" s="99" t="s">
        <v>2429</v>
      </c>
      <c r="W2271" s="6">
        <v>42892</v>
      </c>
      <c r="X2271" s="82" t="s">
        <v>3287</v>
      </c>
      <c r="Y2271" s="82" t="s">
        <v>4430</v>
      </c>
      <c r="Z2271" s="82" t="s">
        <v>2549</v>
      </c>
      <c r="AA2271" s="6"/>
      <c r="AB2271" s="6"/>
      <c r="AC2271" s="82"/>
      <c r="AD2271" s="82"/>
      <c r="AE2271" s="82"/>
    </row>
    <row r="2272" spans="1:31" s="103" customFormat="1" ht="29.25" hidden="1" customHeight="1">
      <c r="A2272" s="312">
        <v>2271</v>
      </c>
      <c r="B2272" s="74" t="s">
        <v>5221</v>
      </c>
      <c r="C2272" s="6">
        <v>42887</v>
      </c>
      <c r="D2272" s="82" t="s">
        <v>5062</v>
      </c>
      <c r="E2272" s="82" t="s">
        <v>3169</v>
      </c>
      <c r="F2272" s="82"/>
      <c r="G2272" s="82" t="s">
        <v>5222</v>
      </c>
      <c r="H2272" s="82"/>
      <c r="I2272" s="108"/>
      <c r="J2272" s="82"/>
      <c r="K2272" s="82" t="s">
        <v>5064</v>
      </c>
      <c r="L2272" s="82" t="s">
        <v>2465</v>
      </c>
      <c r="M2272" s="82" t="s">
        <v>5065</v>
      </c>
      <c r="N2272" s="324" t="str">
        <f>INDEX(软件产品清单!H:H,MATCH(出库记录!K2272&amp;出库记录!L2272,软件产品清单!AB:AB,0))</f>
        <v>标准产品</v>
      </c>
      <c r="O2272" s="82" t="s">
        <v>1621</v>
      </c>
      <c r="P2272" s="82" t="s">
        <v>8439</v>
      </c>
      <c r="Q2272" s="82" t="s">
        <v>1517</v>
      </c>
      <c r="R2272" s="82" t="s">
        <v>2429</v>
      </c>
      <c r="S2272" s="6"/>
      <c r="T2272" s="82" t="s">
        <v>2429</v>
      </c>
      <c r="U2272" s="99" t="s">
        <v>2429</v>
      </c>
      <c r="V2272" s="99" t="s">
        <v>3303</v>
      </c>
      <c r="W2272" s="6"/>
      <c r="X2272" s="82" t="s">
        <v>3265</v>
      </c>
      <c r="Y2272" s="82"/>
      <c r="Z2272" s="82" t="s">
        <v>2429</v>
      </c>
      <c r="AA2272" s="6"/>
      <c r="AB2272" s="6"/>
      <c r="AC2272" s="82"/>
      <c r="AD2272" s="82"/>
      <c r="AE2272" s="82" t="s">
        <v>5223</v>
      </c>
    </row>
    <row r="2273" spans="1:31" s="103" customFormat="1" ht="29.25" hidden="1" customHeight="1">
      <c r="A2273" s="312">
        <v>2272</v>
      </c>
      <c r="B2273" s="74" t="s">
        <v>5224</v>
      </c>
      <c r="C2273" s="6">
        <v>42887</v>
      </c>
      <c r="D2273" s="82" t="s">
        <v>5062</v>
      </c>
      <c r="E2273" s="82" t="s">
        <v>3169</v>
      </c>
      <c r="F2273" s="82"/>
      <c r="G2273" s="82" t="s">
        <v>5222</v>
      </c>
      <c r="H2273" s="82"/>
      <c r="I2273" s="108"/>
      <c r="J2273" s="82"/>
      <c r="K2273" s="82" t="s">
        <v>5064</v>
      </c>
      <c r="L2273" s="82" t="s">
        <v>2465</v>
      </c>
      <c r="M2273" s="82" t="s">
        <v>5065</v>
      </c>
      <c r="N2273" s="324" t="str">
        <f>INDEX(软件产品清单!H:H,MATCH(出库记录!K2273&amp;出库记录!L2273,软件产品清单!AB:AB,0))</f>
        <v>标准产品</v>
      </c>
      <c r="O2273" s="82" t="s">
        <v>1621</v>
      </c>
      <c r="P2273" s="82" t="s">
        <v>8439</v>
      </c>
      <c r="Q2273" s="82" t="s">
        <v>1517</v>
      </c>
      <c r="R2273" s="82" t="s">
        <v>2429</v>
      </c>
      <c r="S2273" s="6"/>
      <c r="T2273" s="82" t="s">
        <v>2429</v>
      </c>
      <c r="U2273" s="99" t="s">
        <v>2429</v>
      </c>
      <c r="V2273" s="99" t="s">
        <v>3303</v>
      </c>
      <c r="W2273" s="6"/>
      <c r="X2273" s="82" t="s">
        <v>3265</v>
      </c>
      <c r="Y2273" s="82"/>
      <c r="Z2273" s="82" t="s">
        <v>2549</v>
      </c>
      <c r="AA2273" s="6">
        <v>42888</v>
      </c>
      <c r="AB2273" s="6">
        <v>43071</v>
      </c>
      <c r="AC2273" s="82" t="s">
        <v>2517</v>
      </c>
      <c r="AD2273" s="82" t="s">
        <v>5062</v>
      </c>
      <c r="AE2273" s="82"/>
    </row>
    <row r="2274" spans="1:31" s="103" customFormat="1" ht="29.25" hidden="1" customHeight="1">
      <c r="A2274" s="312">
        <v>2273</v>
      </c>
      <c r="B2274" s="74" t="s">
        <v>5225</v>
      </c>
      <c r="C2274" s="6">
        <v>42887</v>
      </c>
      <c r="D2274" s="82" t="s">
        <v>3227</v>
      </c>
      <c r="E2274" s="82" t="s">
        <v>3150</v>
      </c>
      <c r="F2274" s="82" t="s">
        <v>5226</v>
      </c>
      <c r="G2274" s="82" t="s">
        <v>4773</v>
      </c>
      <c r="H2274" s="82"/>
      <c r="I2274" s="108"/>
      <c r="J2274" s="82"/>
      <c r="K2274" s="82" t="s">
        <v>758</v>
      </c>
      <c r="L2274" s="82" t="s">
        <v>3503</v>
      </c>
      <c r="M2274" s="82" t="s">
        <v>4381</v>
      </c>
      <c r="N2274" s="324" t="str">
        <f>INDEX(软件产品清单!H:H,MATCH(出库记录!K2274&amp;出库记录!L2274,软件产品清单!AB:AB,0))</f>
        <v>标准产品</v>
      </c>
      <c r="O2274" s="82" t="s">
        <v>1557</v>
      </c>
      <c r="P2274" s="82" t="s">
        <v>8440</v>
      </c>
      <c r="Q2274" s="82" t="s">
        <v>1606</v>
      </c>
      <c r="R2274" s="82" t="s">
        <v>2549</v>
      </c>
      <c r="S2274" s="6">
        <v>42887</v>
      </c>
      <c r="T2274" s="99" t="s">
        <v>2429</v>
      </c>
      <c r="U2274" s="99" t="s">
        <v>2429</v>
      </c>
      <c r="V2274" s="99" t="s">
        <v>2429</v>
      </c>
      <c r="W2274" s="6"/>
      <c r="X2274" s="82" t="s">
        <v>3287</v>
      </c>
      <c r="Y2274" s="82" t="s">
        <v>3227</v>
      </c>
      <c r="Z2274" s="99" t="s">
        <v>2429</v>
      </c>
      <c r="AA2274" s="6"/>
      <c r="AB2274" s="6"/>
      <c r="AC2274" s="82"/>
      <c r="AD2274" s="82"/>
      <c r="AE2274" s="82"/>
    </row>
    <row r="2275" spans="1:31" s="103" customFormat="1" ht="29.25" hidden="1" customHeight="1">
      <c r="A2275" s="312">
        <v>2274</v>
      </c>
      <c r="B2275" s="74" t="s">
        <v>5227</v>
      </c>
      <c r="C2275" s="6">
        <v>42887</v>
      </c>
      <c r="D2275" s="82" t="s">
        <v>3537</v>
      </c>
      <c r="E2275" s="82" t="s">
        <v>3150</v>
      </c>
      <c r="F2275" s="82" t="s">
        <v>5228</v>
      </c>
      <c r="G2275" s="82" t="s">
        <v>5229</v>
      </c>
      <c r="H2275" s="82" t="s">
        <v>3035</v>
      </c>
      <c r="I2275" s="108"/>
      <c r="J2275" s="82"/>
      <c r="K2275" s="82" t="s">
        <v>695</v>
      </c>
      <c r="L2275" s="82" t="s">
        <v>3405</v>
      </c>
      <c r="M2275" s="82" t="s">
        <v>9033</v>
      </c>
      <c r="N2275" s="324" t="str">
        <f>INDEX(软件产品清单!H:H,MATCH(出库记录!K2275&amp;出库记录!L2275,软件产品清单!AB:AB,0))</f>
        <v>标准产品</v>
      </c>
      <c r="O2275" s="82" t="s">
        <v>1557</v>
      </c>
      <c r="P2275" s="82" t="s">
        <v>8439</v>
      </c>
      <c r="Q2275" s="82" t="s">
        <v>4</v>
      </c>
      <c r="R2275" s="82" t="s">
        <v>2429</v>
      </c>
      <c r="S2275" s="6"/>
      <c r="T2275" s="99" t="s">
        <v>2429</v>
      </c>
      <c r="U2275" s="99" t="s">
        <v>2429</v>
      </c>
      <c r="V2275" s="99" t="s">
        <v>2429</v>
      </c>
      <c r="W2275" s="6"/>
      <c r="X2275" s="82" t="s">
        <v>3265</v>
      </c>
      <c r="Y2275" s="82"/>
      <c r="Z2275" s="82" t="s">
        <v>2549</v>
      </c>
      <c r="AA2275" s="6">
        <v>42887</v>
      </c>
      <c r="AB2275" s="6" t="s">
        <v>2516</v>
      </c>
      <c r="AC2275" s="82" t="s">
        <v>2517</v>
      </c>
      <c r="AD2275" s="82" t="s">
        <v>3537</v>
      </c>
      <c r="AE2275" s="82"/>
    </row>
    <row r="2276" spans="1:31" s="103" customFormat="1" ht="29.25" hidden="1" customHeight="1">
      <c r="A2276" s="312">
        <v>2275</v>
      </c>
      <c r="B2276" s="74" t="s">
        <v>5230</v>
      </c>
      <c r="C2276" s="6">
        <v>42887</v>
      </c>
      <c r="D2276" s="82" t="s">
        <v>5231</v>
      </c>
      <c r="E2276" s="82" t="s">
        <v>2828</v>
      </c>
      <c r="F2276" s="82" t="s">
        <v>5232</v>
      </c>
      <c r="G2276" s="82" t="s">
        <v>5233</v>
      </c>
      <c r="H2276" s="82" t="s">
        <v>5231</v>
      </c>
      <c r="I2276" s="108">
        <v>149150</v>
      </c>
      <c r="J2276" s="82" t="s">
        <v>5234</v>
      </c>
      <c r="K2276" s="82" t="s">
        <v>5235</v>
      </c>
      <c r="L2276" s="82" t="s">
        <v>2465</v>
      </c>
      <c r="M2276" s="82" t="s">
        <v>5236</v>
      </c>
      <c r="N2276" s="324" t="s">
        <v>11080</v>
      </c>
      <c r="O2276" s="82" t="s">
        <v>3286</v>
      </c>
      <c r="P2276" s="82" t="s">
        <v>5874</v>
      </c>
      <c r="Q2276" s="82" t="s">
        <v>4</v>
      </c>
      <c r="R2276" s="82" t="s">
        <v>2429</v>
      </c>
      <c r="S2276" s="6"/>
      <c r="T2276" s="99">
        <v>1</v>
      </c>
      <c r="U2276" s="99" t="s">
        <v>2429</v>
      </c>
      <c r="V2276" s="99" t="s">
        <v>2429</v>
      </c>
      <c r="W2276" s="6">
        <v>42892</v>
      </c>
      <c r="X2276" s="93" t="s">
        <v>3287</v>
      </c>
      <c r="Y2276" s="82" t="s">
        <v>4430</v>
      </c>
      <c r="Z2276" s="82" t="s">
        <v>2549</v>
      </c>
      <c r="AA2276" s="6"/>
      <c r="AB2276" s="6"/>
      <c r="AC2276" s="82"/>
      <c r="AD2276" s="82"/>
      <c r="AE2276" s="82"/>
    </row>
    <row r="2277" spans="1:31" s="103" customFormat="1" ht="29.25" hidden="1" customHeight="1">
      <c r="A2277" s="312">
        <v>2276</v>
      </c>
      <c r="B2277" s="74" t="s">
        <v>5230</v>
      </c>
      <c r="C2277" s="6">
        <v>42887</v>
      </c>
      <c r="D2277" s="82" t="s">
        <v>5231</v>
      </c>
      <c r="E2277" s="82" t="s">
        <v>2828</v>
      </c>
      <c r="F2277" s="82" t="s">
        <v>5232</v>
      </c>
      <c r="G2277" s="82" t="s">
        <v>5233</v>
      </c>
      <c r="H2277" s="82" t="s">
        <v>5231</v>
      </c>
      <c r="I2277" s="108">
        <v>149150</v>
      </c>
      <c r="J2277" s="82" t="s">
        <v>5237</v>
      </c>
      <c r="K2277" s="82" t="s">
        <v>5238</v>
      </c>
      <c r="L2277" s="82" t="s">
        <v>2465</v>
      </c>
      <c r="M2277" s="82" t="s">
        <v>5239</v>
      </c>
      <c r="N2277" s="324" t="s">
        <v>11080</v>
      </c>
      <c r="O2277" s="82" t="s">
        <v>3286</v>
      </c>
      <c r="P2277" s="82" t="s">
        <v>5874</v>
      </c>
      <c r="Q2277" s="82" t="s">
        <v>4</v>
      </c>
      <c r="R2277" s="82" t="s">
        <v>2429</v>
      </c>
      <c r="S2277" s="6"/>
      <c r="T2277" s="99">
        <v>1</v>
      </c>
      <c r="U2277" s="99" t="s">
        <v>2429</v>
      </c>
      <c r="V2277" s="99" t="s">
        <v>2429</v>
      </c>
      <c r="W2277" s="6">
        <v>42892</v>
      </c>
      <c r="X2277" s="93" t="s">
        <v>3287</v>
      </c>
      <c r="Y2277" s="82" t="s">
        <v>4430</v>
      </c>
      <c r="Z2277" s="82" t="s">
        <v>2549</v>
      </c>
      <c r="AA2277" s="6"/>
      <c r="AB2277" s="6"/>
      <c r="AC2277" s="82"/>
      <c r="AD2277" s="82"/>
      <c r="AE2277" s="82"/>
    </row>
    <row r="2278" spans="1:31" s="103" customFormat="1" ht="29.25" hidden="1" customHeight="1">
      <c r="A2278" s="312">
        <v>2277</v>
      </c>
      <c r="B2278" s="74" t="s">
        <v>5240</v>
      </c>
      <c r="C2278" s="6">
        <v>42887</v>
      </c>
      <c r="D2278" s="82" t="s">
        <v>3318</v>
      </c>
      <c r="E2278" s="82" t="s">
        <v>3150</v>
      </c>
      <c r="F2278" s="82" t="s">
        <v>5241</v>
      </c>
      <c r="G2278" s="82" t="s">
        <v>5242</v>
      </c>
      <c r="H2278" s="82"/>
      <c r="I2278" s="108"/>
      <c r="J2278" s="82"/>
      <c r="K2278" s="82" t="s">
        <v>3541</v>
      </c>
      <c r="L2278" s="82" t="s">
        <v>5243</v>
      </c>
      <c r="M2278" s="82" t="s">
        <v>5244</v>
      </c>
      <c r="N2278" s="324" t="str">
        <f>INDEX(软件产品清单!H:H,MATCH(出库记录!K2278&amp;出库记录!L2278,软件产品清单!AB:AB,0))</f>
        <v>定制产品</v>
      </c>
      <c r="O2278" s="82" t="s">
        <v>1664</v>
      </c>
      <c r="P2278" s="82" t="s">
        <v>9717</v>
      </c>
      <c r="Q2278" s="82" t="s">
        <v>1517</v>
      </c>
      <c r="R2278" s="82" t="s">
        <v>2429</v>
      </c>
      <c r="S2278" s="6"/>
      <c r="T2278" s="99" t="s">
        <v>2429</v>
      </c>
      <c r="U2278" s="99" t="s">
        <v>2429</v>
      </c>
      <c r="V2278" s="99" t="s">
        <v>2429</v>
      </c>
      <c r="W2278" s="6"/>
      <c r="X2278" s="82" t="s">
        <v>3265</v>
      </c>
      <c r="Y2278" s="82"/>
      <c r="Z2278" s="82" t="s">
        <v>2549</v>
      </c>
      <c r="AA2278" s="6">
        <v>42888</v>
      </c>
      <c r="AB2278" s="6" t="s">
        <v>2516</v>
      </c>
      <c r="AC2278" s="82" t="s">
        <v>2517</v>
      </c>
      <c r="AD2278" s="82" t="s">
        <v>3318</v>
      </c>
      <c r="AE2278" s="82"/>
    </row>
    <row r="2279" spans="1:31" s="103" customFormat="1" ht="29.25" hidden="1" customHeight="1">
      <c r="A2279" s="312">
        <v>2278</v>
      </c>
      <c r="B2279" s="74" t="s">
        <v>5245</v>
      </c>
      <c r="C2279" s="6">
        <v>42887</v>
      </c>
      <c r="D2279" s="82" t="s">
        <v>3277</v>
      </c>
      <c r="E2279" s="82" t="s">
        <v>3150</v>
      </c>
      <c r="F2279" s="82" t="s">
        <v>5246</v>
      </c>
      <c r="G2279" s="82" t="s">
        <v>5247</v>
      </c>
      <c r="H2279" s="82" t="s">
        <v>3035</v>
      </c>
      <c r="I2279" s="108"/>
      <c r="J2279" s="82"/>
      <c r="K2279" s="82" t="s">
        <v>3497</v>
      </c>
      <c r="L2279" s="82" t="s">
        <v>4564</v>
      </c>
      <c r="M2279" s="82" t="s">
        <v>4565</v>
      </c>
      <c r="N2279" s="324" t="str">
        <f>INDEX(软件产品清单!H:H,MATCH(出库记录!K2279&amp;出库记录!L2279,软件产品清单!AB:AB,0))</f>
        <v>标准产品</v>
      </c>
      <c r="O2279" s="82" t="s">
        <v>1557</v>
      </c>
      <c r="P2279" s="82" t="s">
        <v>8438</v>
      </c>
      <c r="Q2279" s="82" t="s">
        <v>4</v>
      </c>
      <c r="R2279" s="82" t="s">
        <v>2429</v>
      </c>
      <c r="S2279" s="6"/>
      <c r="T2279" s="82" t="s">
        <v>2429</v>
      </c>
      <c r="U2279" s="99" t="s">
        <v>2429</v>
      </c>
      <c r="V2279" s="99" t="s">
        <v>3303</v>
      </c>
      <c r="W2279" s="6"/>
      <c r="X2279" s="82" t="s">
        <v>3265</v>
      </c>
      <c r="Y2279" s="82"/>
      <c r="Z2279" s="82" t="s">
        <v>2549</v>
      </c>
      <c r="AA2279" s="6">
        <v>42888</v>
      </c>
      <c r="AB2279" s="6" t="s">
        <v>2516</v>
      </c>
      <c r="AC2279" s="82" t="s">
        <v>2517</v>
      </c>
      <c r="AD2279" s="82" t="s">
        <v>3277</v>
      </c>
      <c r="AE2279" s="82"/>
    </row>
    <row r="2280" spans="1:31" s="103" customFormat="1" ht="29.25" hidden="1" customHeight="1">
      <c r="A2280" s="312">
        <v>2279</v>
      </c>
      <c r="B2280" s="74" t="s">
        <v>5248</v>
      </c>
      <c r="C2280" s="6">
        <v>42888</v>
      </c>
      <c r="D2280" s="82" t="s">
        <v>5249</v>
      </c>
      <c r="E2280" s="82" t="s">
        <v>3852</v>
      </c>
      <c r="F2280" s="82"/>
      <c r="G2280" s="82" t="s">
        <v>5250</v>
      </c>
      <c r="H2280" s="82"/>
      <c r="I2280" s="108"/>
      <c r="J2280" s="82"/>
      <c r="K2280" s="82" t="s">
        <v>3356</v>
      </c>
      <c r="L2280" s="82" t="s">
        <v>2465</v>
      </c>
      <c r="M2280" s="92" t="s">
        <v>4088</v>
      </c>
      <c r="N2280" s="324" t="str">
        <f>INDEX(软件产品清单!H:H,MATCH(出库记录!K2280&amp;出库记录!L2280,软件产品清单!AB:AB,0))</f>
        <v>标准产品</v>
      </c>
      <c r="O2280" s="82" t="s">
        <v>1621</v>
      </c>
      <c r="P2280" s="82" t="s">
        <v>8439</v>
      </c>
      <c r="Q2280" s="82" t="s">
        <v>4</v>
      </c>
      <c r="R2280" s="82" t="s">
        <v>2429</v>
      </c>
      <c r="S2280" s="6"/>
      <c r="T2280" s="82" t="s">
        <v>2429</v>
      </c>
      <c r="U2280" s="99" t="s">
        <v>2429</v>
      </c>
      <c r="V2280" s="99" t="s">
        <v>3303</v>
      </c>
      <c r="W2280" s="6"/>
      <c r="X2280" s="82" t="s">
        <v>3265</v>
      </c>
      <c r="Y2280" s="82"/>
      <c r="Z2280" s="82" t="s">
        <v>2549</v>
      </c>
      <c r="AA2280" s="6"/>
      <c r="AB2280" s="6"/>
      <c r="AC2280" s="82"/>
      <c r="AD2280" s="82"/>
      <c r="AE2280" s="82"/>
    </row>
    <row r="2281" spans="1:31" s="103" customFormat="1" ht="29.25" hidden="1" customHeight="1">
      <c r="A2281" s="312">
        <v>2280</v>
      </c>
      <c r="B2281" s="74" t="s">
        <v>5248</v>
      </c>
      <c r="C2281" s="6">
        <v>42888</v>
      </c>
      <c r="D2281" s="82" t="s">
        <v>5249</v>
      </c>
      <c r="E2281" s="82" t="s">
        <v>3852</v>
      </c>
      <c r="F2281" s="82"/>
      <c r="G2281" s="82" t="s">
        <v>5250</v>
      </c>
      <c r="H2281" s="82"/>
      <c r="I2281" s="108"/>
      <c r="J2281" s="82"/>
      <c r="K2281" s="82" t="s">
        <v>3660</v>
      </c>
      <c r="L2281" s="82" t="s">
        <v>3089</v>
      </c>
      <c r="M2281" s="82" t="s">
        <v>3661</v>
      </c>
      <c r="N2281" s="324" t="str">
        <f>INDEX(软件产品清单!H:H,MATCH(出库记录!K2281&amp;出库记录!L2281,软件产品清单!AB:AB,0))</f>
        <v>标准产品</v>
      </c>
      <c r="O2281" s="82" t="s">
        <v>1627</v>
      </c>
      <c r="P2281" s="82" t="s">
        <v>8439</v>
      </c>
      <c r="Q2281" s="82" t="s">
        <v>1517</v>
      </c>
      <c r="R2281" s="82" t="s">
        <v>2429</v>
      </c>
      <c r="S2281" s="6"/>
      <c r="T2281" s="82" t="s">
        <v>2429</v>
      </c>
      <c r="U2281" s="99" t="s">
        <v>2429</v>
      </c>
      <c r="V2281" s="99" t="s">
        <v>3303</v>
      </c>
      <c r="W2281" s="6"/>
      <c r="X2281" s="82" t="s">
        <v>3265</v>
      </c>
      <c r="Y2281" s="82"/>
      <c r="Z2281" s="82" t="s">
        <v>2549</v>
      </c>
      <c r="AA2281" s="6"/>
      <c r="AB2281" s="6"/>
      <c r="AC2281" s="82"/>
      <c r="AD2281" s="82"/>
      <c r="AE2281" s="82"/>
    </row>
    <row r="2282" spans="1:31" s="103" customFormat="1" ht="29.25" hidden="1" customHeight="1">
      <c r="A2282" s="312">
        <v>2281</v>
      </c>
      <c r="B2282" s="74" t="s">
        <v>5248</v>
      </c>
      <c r="C2282" s="6">
        <v>42888</v>
      </c>
      <c r="D2282" s="82" t="s">
        <v>5249</v>
      </c>
      <c r="E2282" s="82" t="s">
        <v>3852</v>
      </c>
      <c r="F2282" s="82"/>
      <c r="G2282" s="82" t="s">
        <v>5250</v>
      </c>
      <c r="H2282" s="82"/>
      <c r="I2282" s="108"/>
      <c r="J2282" s="82"/>
      <c r="K2282" s="82" t="s">
        <v>3548</v>
      </c>
      <c r="L2282" s="82" t="s">
        <v>2465</v>
      </c>
      <c r="M2282" s="82" t="s">
        <v>3549</v>
      </c>
      <c r="N2282" s="324" t="str">
        <f>INDEX(软件产品清单!H:H,MATCH(出库记录!K2282&amp;出库记录!L2282,软件产品清单!AB:AB,0))</f>
        <v>标准产品</v>
      </c>
      <c r="O2282" s="82" t="s">
        <v>1621</v>
      </c>
      <c r="P2282" s="82" t="s">
        <v>8439</v>
      </c>
      <c r="Q2282" s="82" t="s">
        <v>1517</v>
      </c>
      <c r="R2282" s="82" t="s">
        <v>2429</v>
      </c>
      <c r="S2282" s="6"/>
      <c r="T2282" s="82" t="s">
        <v>2429</v>
      </c>
      <c r="U2282" s="99" t="s">
        <v>2429</v>
      </c>
      <c r="V2282" s="99" t="s">
        <v>3303</v>
      </c>
      <c r="W2282" s="6"/>
      <c r="X2282" s="82" t="s">
        <v>3265</v>
      </c>
      <c r="Y2282" s="82"/>
      <c r="Z2282" s="82" t="s">
        <v>2549</v>
      </c>
      <c r="AA2282" s="6"/>
      <c r="AB2282" s="6"/>
      <c r="AC2282" s="82"/>
      <c r="AD2282" s="82"/>
      <c r="AE2282" s="82"/>
    </row>
    <row r="2283" spans="1:31" s="103" customFormat="1" ht="29.25" hidden="1" customHeight="1">
      <c r="A2283" s="312">
        <v>2282</v>
      </c>
      <c r="B2283" s="74" t="s">
        <v>5248</v>
      </c>
      <c r="C2283" s="6">
        <v>42888</v>
      </c>
      <c r="D2283" s="82" t="s">
        <v>5249</v>
      </c>
      <c r="E2283" s="82" t="s">
        <v>3852</v>
      </c>
      <c r="F2283" s="82"/>
      <c r="G2283" s="82" t="s">
        <v>5250</v>
      </c>
      <c r="H2283" s="82"/>
      <c r="I2283" s="108"/>
      <c r="J2283" s="82"/>
      <c r="K2283" s="82" t="s">
        <v>3533</v>
      </c>
      <c r="L2283" s="82" t="s">
        <v>4607</v>
      </c>
      <c r="M2283" s="82" t="s">
        <v>4361</v>
      </c>
      <c r="N2283" s="324" t="str">
        <f>INDEX(软件产品清单!H:H,MATCH(出库记录!K2283&amp;出库记录!L2283,软件产品清单!AB:AB,0))</f>
        <v>标准产品</v>
      </c>
      <c r="O2283" s="82" t="s">
        <v>1621</v>
      </c>
      <c r="P2283" s="82" t="s">
        <v>8439</v>
      </c>
      <c r="Q2283" s="82" t="s">
        <v>1517</v>
      </c>
      <c r="R2283" s="82" t="s">
        <v>2429</v>
      </c>
      <c r="S2283" s="6"/>
      <c r="T2283" s="82" t="s">
        <v>2429</v>
      </c>
      <c r="U2283" s="99" t="s">
        <v>2429</v>
      </c>
      <c r="V2283" s="99" t="s">
        <v>3303</v>
      </c>
      <c r="W2283" s="6"/>
      <c r="X2283" s="82" t="s">
        <v>3265</v>
      </c>
      <c r="Y2283" s="82"/>
      <c r="Z2283" s="82" t="s">
        <v>2549</v>
      </c>
      <c r="AA2283" s="6"/>
      <c r="AB2283" s="6"/>
      <c r="AC2283" s="82"/>
      <c r="AD2283" s="82"/>
      <c r="AE2283" s="82"/>
    </row>
    <row r="2284" spans="1:31" s="103" customFormat="1" ht="29.25" hidden="1" customHeight="1">
      <c r="A2284" s="312">
        <v>2283</v>
      </c>
      <c r="B2284" s="74" t="s">
        <v>5248</v>
      </c>
      <c r="C2284" s="6">
        <v>42888</v>
      </c>
      <c r="D2284" s="82" t="s">
        <v>5249</v>
      </c>
      <c r="E2284" s="82" t="s">
        <v>3852</v>
      </c>
      <c r="F2284" s="82"/>
      <c r="G2284" s="82" t="s">
        <v>5250</v>
      </c>
      <c r="H2284" s="82"/>
      <c r="I2284" s="108"/>
      <c r="J2284" s="82"/>
      <c r="K2284" s="82" t="s">
        <v>4476</v>
      </c>
      <c r="L2284" s="82" t="s">
        <v>4477</v>
      </c>
      <c r="M2284" s="82" t="s">
        <v>4478</v>
      </c>
      <c r="N2284" s="324" t="str">
        <f>INDEX(软件产品清单!H:H,MATCH(出库记录!K2284&amp;出库记录!L2284,软件产品清单!AB:AB,0))</f>
        <v>标准产品</v>
      </c>
      <c r="O2284" s="82" t="s">
        <v>1621</v>
      </c>
      <c r="P2284" s="82" t="s">
        <v>8439</v>
      </c>
      <c r="Q2284" s="82" t="s">
        <v>1517</v>
      </c>
      <c r="R2284" s="82" t="s">
        <v>2429</v>
      </c>
      <c r="S2284" s="6"/>
      <c r="T2284" s="82" t="s">
        <v>2429</v>
      </c>
      <c r="U2284" s="99" t="s">
        <v>2429</v>
      </c>
      <c r="V2284" s="99" t="s">
        <v>3303</v>
      </c>
      <c r="W2284" s="6"/>
      <c r="X2284" s="82" t="s">
        <v>3265</v>
      </c>
      <c r="Y2284" s="82"/>
      <c r="Z2284" s="82" t="s">
        <v>2549</v>
      </c>
      <c r="AA2284" s="6"/>
      <c r="AB2284" s="6"/>
      <c r="AC2284" s="82"/>
      <c r="AD2284" s="82"/>
      <c r="AE2284" s="82"/>
    </row>
    <row r="2285" spans="1:31" s="103" customFormat="1" ht="29.25" hidden="1" customHeight="1">
      <c r="A2285" s="312">
        <v>2284</v>
      </c>
      <c r="B2285" s="74" t="s">
        <v>5248</v>
      </c>
      <c r="C2285" s="6">
        <v>42888</v>
      </c>
      <c r="D2285" s="82" t="s">
        <v>5249</v>
      </c>
      <c r="E2285" s="82" t="s">
        <v>3852</v>
      </c>
      <c r="F2285" s="82"/>
      <c r="G2285" s="82" t="s">
        <v>5250</v>
      </c>
      <c r="H2285" s="82"/>
      <c r="I2285" s="108"/>
      <c r="J2285" s="82"/>
      <c r="K2285" s="82" t="s">
        <v>4100</v>
      </c>
      <c r="L2285" s="82" t="s">
        <v>3732</v>
      </c>
      <c r="M2285" s="82" t="s">
        <v>4101</v>
      </c>
      <c r="N2285" s="324" t="str">
        <f>INDEX(软件产品清单!H:H,MATCH(出库记录!K2285&amp;出库记录!L2285,软件产品清单!AB:AB,0))</f>
        <v>Demo</v>
      </c>
      <c r="O2285" s="82" t="s">
        <v>1583</v>
      </c>
      <c r="P2285" s="82" t="s">
        <v>8439</v>
      </c>
      <c r="Q2285" s="82" t="s">
        <v>1517</v>
      </c>
      <c r="R2285" s="82" t="s">
        <v>2429</v>
      </c>
      <c r="S2285" s="6"/>
      <c r="T2285" s="82" t="s">
        <v>2429</v>
      </c>
      <c r="U2285" s="99" t="s">
        <v>2429</v>
      </c>
      <c r="V2285" s="99" t="s">
        <v>3303</v>
      </c>
      <c r="W2285" s="6"/>
      <c r="X2285" s="82" t="s">
        <v>3265</v>
      </c>
      <c r="Y2285" s="82"/>
      <c r="Z2285" s="82" t="s">
        <v>2549</v>
      </c>
      <c r="AA2285" s="6"/>
      <c r="AB2285" s="6"/>
      <c r="AC2285" s="82"/>
      <c r="AD2285" s="82"/>
      <c r="AE2285" s="82"/>
    </row>
    <row r="2286" spans="1:31" s="103" customFormat="1" ht="29.25" hidden="1" customHeight="1">
      <c r="A2286" s="312">
        <v>2285</v>
      </c>
      <c r="B2286" s="74" t="s">
        <v>5248</v>
      </c>
      <c r="C2286" s="6">
        <v>42888</v>
      </c>
      <c r="D2286" s="82" t="s">
        <v>5249</v>
      </c>
      <c r="E2286" s="82" t="s">
        <v>3852</v>
      </c>
      <c r="F2286" s="82"/>
      <c r="G2286" s="82" t="s">
        <v>5250</v>
      </c>
      <c r="H2286" s="82"/>
      <c r="I2286" s="108"/>
      <c r="J2286" s="82"/>
      <c r="K2286" s="82" t="s">
        <v>4102</v>
      </c>
      <c r="L2286" s="82" t="s">
        <v>3732</v>
      </c>
      <c r="M2286" s="82" t="s">
        <v>4103</v>
      </c>
      <c r="N2286" s="324" t="str">
        <f>INDEX(软件产品清单!H:H,MATCH(出库记录!K2286&amp;出库记录!L2286,软件产品清单!AB:AB,0))</f>
        <v>Demo</v>
      </c>
      <c r="O2286" s="82" t="s">
        <v>1583</v>
      </c>
      <c r="P2286" s="82" t="s">
        <v>8439</v>
      </c>
      <c r="Q2286" s="82" t="s">
        <v>1517</v>
      </c>
      <c r="R2286" s="82" t="s">
        <v>2429</v>
      </c>
      <c r="S2286" s="6"/>
      <c r="T2286" s="82" t="s">
        <v>2429</v>
      </c>
      <c r="U2286" s="99" t="s">
        <v>2429</v>
      </c>
      <c r="V2286" s="99" t="s">
        <v>3303</v>
      </c>
      <c r="W2286" s="6"/>
      <c r="X2286" s="82" t="s">
        <v>3265</v>
      </c>
      <c r="Y2286" s="82"/>
      <c r="Z2286" s="82" t="s">
        <v>2549</v>
      </c>
      <c r="AA2286" s="6"/>
      <c r="AB2286" s="6"/>
      <c r="AC2286" s="82"/>
      <c r="AD2286" s="82"/>
      <c r="AE2286" s="82"/>
    </row>
    <row r="2287" spans="1:31" s="103" customFormat="1" ht="29.25" hidden="1" customHeight="1">
      <c r="A2287" s="312">
        <v>2286</v>
      </c>
      <c r="B2287" s="74" t="s">
        <v>5248</v>
      </c>
      <c r="C2287" s="6">
        <v>42888</v>
      </c>
      <c r="D2287" s="82" t="s">
        <v>5249</v>
      </c>
      <c r="E2287" s="82" t="s">
        <v>3852</v>
      </c>
      <c r="F2287" s="82"/>
      <c r="G2287" s="82" t="s">
        <v>5250</v>
      </c>
      <c r="H2287" s="82"/>
      <c r="I2287" s="108"/>
      <c r="J2287" s="82"/>
      <c r="K2287" s="82" t="s">
        <v>4096</v>
      </c>
      <c r="L2287" s="82" t="s">
        <v>2465</v>
      </c>
      <c r="M2287" s="82" t="s">
        <v>4097</v>
      </c>
      <c r="N2287" s="324" t="str">
        <f>INDEX(软件产品清单!H:H,MATCH(出库记录!K2287&amp;出库记录!L2287,软件产品清单!AB:AB,0))</f>
        <v>标准产品</v>
      </c>
      <c r="O2287" s="82" t="s">
        <v>1621</v>
      </c>
      <c r="P2287" s="82" t="s">
        <v>8439</v>
      </c>
      <c r="Q2287" s="82" t="s">
        <v>1517</v>
      </c>
      <c r="R2287" s="82" t="s">
        <v>2429</v>
      </c>
      <c r="S2287" s="6"/>
      <c r="T2287" s="82" t="s">
        <v>2429</v>
      </c>
      <c r="U2287" s="99" t="s">
        <v>2429</v>
      </c>
      <c r="V2287" s="99" t="s">
        <v>3303</v>
      </c>
      <c r="W2287" s="6"/>
      <c r="X2287" s="82" t="s">
        <v>3265</v>
      </c>
      <c r="Y2287" s="82"/>
      <c r="Z2287" s="82" t="s">
        <v>2549</v>
      </c>
      <c r="AA2287" s="6"/>
      <c r="AB2287" s="6"/>
      <c r="AC2287" s="82"/>
      <c r="AD2287" s="82"/>
      <c r="AE2287" s="82"/>
    </row>
    <row r="2288" spans="1:31" s="103" customFormat="1" ht="29.25" hidden="1" customHeight="1">
      <c r="A2288" s="312">
        <v>2287</v>
      </c>
      <c r="B2288" s="74" t="s">
        <v>5248</v>
      </c>
      <c r="C2288" s="6">
        <v>42888</v>
      </c>
      <c r="D2288" s="82" t="s">
        <v>5249</v>
      </c>
      <c r="E2288" s="82" t="s">
        <v>3852</v>
      </c>
      <c r="F2288" s="82"/>
      <c r="G2288" s="82" t="s">
        <v>5250</v>
      </c>
      <c r="H2288" s="82"/>
      <c r="I2288" s="108"/>
      <c r="J2288" s="82"/>
      <c r="K2288" s="82" t="s">
        <v>4098</v>
      </c>
      <c r="L2288" s="82" t="s">
        <v>3732</v>
      </c>
      <c r="M2288" s="82" t="s">
        <v>4099</v>
      </c>
      <c r="N2288" s="324" t="str">
        <f>INDEX(软件产品清单!H:H,MATCH(出库记录!K2288&amp;出库记录!L2288,软件产品清单!AB:AB,0))</f>
        <v>Demo</v>
      </c>
      <c r="O2288" s="82" t="s">
        <v>1504</v>
      </c>
      <c r="P2288" s="82" t="s">
        <v>8439</v>
      </c>
      <c r="Q2288" s="82" t="s">
        <v>1517</v>
      </c>
      <c r="R2288" s="82" t="s">
        <v>2429</v>
      </c>
      <c r="S2288" s="6"/>
      <c r="T2288" s="82" t="s">
        <v>2429</v>
      </c>
      <c r="U2288" s="99" t="s">
        <v>2429</v>
      </c>
      <c r="V2288" s="99" t="s">
        <v>3303</v>
      </c>
      <c r="W2288" s="6"/>
      <c r="X2288" s="82" t="s">
        <v>3265</v>
      </c>
      <c r="Y2288" s="82"/>
      <c r="Z2288" s="82" t="s">
        <v>2549</v>
      </c>
      <c r="AA2288" s="6"/>
      <c r="AB2288" s="6"/>
      <c r="AC2288" s="82"/>
      <c r="AD2288" s="82"/>
      <c r="AE2288" s="82"/>
    </row>
    <row r="2289" spans="1:31" s="103" customFormat="1" ht="29.25" hidden="1" customHeight="1">
      <c r="A2289" s="312">
        <v>2288</v>
      </c>
      <c r="B2289" s="74" t="s">
        <v>5251</v>
      </c>
      <c r="C2289" s="6">
        <v>42888</v>
      </c>
      <c r="D2289" s="82" t="s">
        <v>5252</v>
      </c>
      <c r="E2289" s="82" t="s">
        <v>3852</v>
      </c>
      <c r="F2289" s="82"/>
      <c r="G2289" s="82" t="s">
        <v>5253</v>
      </c>
      <c r="H2289" s="82"/>
      <c r="I2289" s="108"/>
      <c r="J2289" s="82"/>
      <c r="K2289" s="82" t="s">
        <v>3356</v>
      </c>
      <c r="L2289" s="82" t="s">
        <v>2465</v>
      </c>
      <c r="M2289" s="92" t="s">
        <v>4088</v>
      </c>
      <c r="N2289" s="324" t="str">
        <f>INDEX(软件产品清单!H:H,MATCH(出库记录!K2289&amp;出库记录!L2289,软件产品清单!AB:AB,0))</f>
        <v>标准产品</v>
      </c>
      <c r="O2289" s="82" t="s">
        <v>1621</v>
      </c>
      <c r="P2289" s="82" t="s">
        <v>8439</v>
      </c>
      <c r="Q2289" s="82" t="s">
        <v>4</v>
      </c>
      <c r="R2289" s="82" t="s">
        <v>2429</v>
      </c>
      <c r="S2289" s="6"/>
      <c r="T2289" s="82" t="s">
        <v>2429</v>
      </c>
      <c r="U2289" s="99" t="s">
        <v>2429</v>
      </c>
      <c r="V2289" s="99" t="s">
        <v>3303</v>
      </c>
      <c r="W2289" s="6"/>
      <c r="X2289" s="82" t="s">
        <v>3265</v>
      </c>
      <c r="Y2289" s="82"/>
      <c r="Z2289" s="82" t="s">
        <v>2549</v>
      </c>
      <c r="AA2289" s="6"/>
      <c r="AB2289" s="6"/>
      <c r="AC2289" s="82"/>
      <c r="AD2289" s="82"/>
      <c r="AE2289" s="82"/>
    </row>
    <row r="2290" spans="1:31" s="103" customFormat="1" ht="29.25" hidden="1" customHeight="1">
      <c r="A2290" s="312">
        <v>2289</v>
      </c>
      <c r="B2290" s="74" t="s">
        <v>5251</v>
      </c>
      <c r="C2290" s="6">
        <v>42888</v>
      </c>
      <c r="D2290" s="82" t="s">
        <v>5252</v>
      </c>
      <c r="E2290" s="82" t="s">
        <v>3852</v>
      </c>
      <c r="F2290" s="82"/>
      <c r="G2290" s="82" t="s">
        <v>5253</v>
      </c>
      <c r="H2290" s="82"/>
      <c r="I2290" s="108"/>
      <c r="J2290" s="82"/>
      <c r="K2290" s="82" t="s">
        <v>3660</v>
      </c>
      <c r="L2290" s="82" t="s">
        <v>3089</v>
      </c>
      <c r="M2290" s="82" t="s">
        <v>3661</v>
      </c>
      <c r="N2290" s="324" t="str">
        <f>INDEX(软件产品清单!H:H,MATCH(出库记录!K2290&amp;出库记录!L2290,软件产品清单!AB:AB,0))</f>
        <v>标准产品</v>
      </c>
      <c r="O2290" s="82" t="s">
        <v>1627</v>
      </c>
      <c r="P2290" s="82" t="s">
        <v>8439</v>
      </c>
      <c r="Q2290" s="82" t="s">
        <v>1517</v>
      </c>
      <c r="R2290" s="82" t="s">
        <v>2429</v>
      </c>
      <c r="S2290" s="6"/>
      <c r="T2290" s="82" t="s">
        <v>2429</v>
      </c>
      <c r="U2290" s="99" t="s">
        <v>2429</v>
      </c>
      <c r="V2290" s="99" t="s">
        <v>3303</v>
      </c>
      <c r="W2290" s="6"/>
      <c r="X2290" s="82" t="s">
        <v>3265</v>
      </c>
      <c r="Y2290" s="82"/>
      <c r="Z2290" s="82" t="s">
        <v>2549</v>
      </c>
      <c r="AA2290" s="6"/>
      <c r="AB2290" s="6"/>
      <c r="AC2290" s="82"/>
      <c r="AD2290" s="82"/>
      <c r="AE2290" s="82"/>
    </row>
    <row r="2291" spans="1:31" s="103" customFormat="1" ht="29.25" hidden="1" customHeight="1">
      <c r="A2291" s="312">
        <v>2290</v>
      </c>
      <c r="B2291" s="74" t="s">
        <v>5251</v>
      </c>
      <c r="C2291" s="6">
        <v>42888</v>
      </c>
      <c r="D2291" s="82" t="s">
        <v>5252</v>
      </c>
      <c r="E2291" s="82" t="s">
        <v>3852</v>
      </c>
      <c r="F2291" s="82"/>
      <c r="G2291" s="82" t="s">
        <v>5253</v>
      </c>
      <c r="H2291" s="82"/>
      <c r="I2291" s="108"/>
      <c r="J2291" s="82"/>
      <c r="K2291" s="82" t="s">
        <v>3533</v>
      </c>
      <c r="L2291" s="82" t="s">
        <v>4607</v>
      </c>
      <c r="M2291" s="82" t="s">
        <v>4361</v>
      </c>
      <c r="N2291" s="324" t="str">
        <f>INDEX(软件产品清单!H:H,MATCH(出库记录!K2291&amp;出库记录!L2291,软件产品清单!AB:AB,0))</f>
        <v>标准产品</v>
      </c>
      <c r="O2291" s="82" t="s">
        <v>1621</v>
      </c>
      <c r="P2291" s="82" t="s">
        <v>8439</v>
      </c>
      <c r="Q2291" s="82" t="s">
        <v>1517</v>
      </c>
      <c r="R2291" s="82" t="s">
        <v>2429</v>
      </c>
      <c r="S2291" s="6"/>
      <c r="T2291" s="82" t="s">
        <v>2429</v>
      </c>
      <c r="U2291" s="99" t="s">
        <v>2429</v>
      </c>
      <c r="V2291" s="99" t="s">
        <v>3303</v>
      </c>
      <c r="W2291" s="6"/>
      <c r="X2291" s="82" t="s">
        <v>3265</v>
      </c>
      <c r="Y2291" s="82"/>
      <c r="Z2291" s="82" t="s">
        <v>2549</v>
      </c>
      <c r="AA2291" s="6"/>
      <c r="AB2291" s="6"/>
      <c r="AC2291" s="82"/>
      <c r="AD2291" s="82"/>
      <c r="AE2291" s="82"/>
    </row>
    <row r="2292" spans="1:31" s="103" customFormat="1" ht="29.25" hidden="1" customHeight="1">
      <c r="A2292" s="312">
        <v>2291</v>
      </c>
      <c r="B2292" s="74" t="s">
        <v>5251</v>
      </c>
      <c r="C2292" s="6">
        <v>42888</v>
      </c>
      <c r="D2292" s="82" t="s">
        <v>5252</v>
      </c>
      <c r="E2292" s="82" t="s">
        <v>3852</v>
      </c>
      <c r="F2292" s="82"/>
      <c r="G2292" s="82" t="s">
        <v>5253</v>
      </c>
      <c r="H2292" s="82"/>
      <c r="I2292" s="108"/>
      <c r="J2292" s="82"/>
      <c r="K2292" s="82" t="s">
        <v>4476</v>
      </c>
      <c r="L2292" s="82" t="s">
        <v>4477</v>
      </c>
      <c r="M2292" s="82" t="s">
        <v>4478</v>
      </c>
      <c r="N2292" s="324" t="str">
        <f>INDEX(软件产品清单!H:H,MATCH(出库记录!K2292&amp;出库记录!L2292,软件产品清单!AB:AB,0))</f>
        <v>标准产品</v>
      </c>
      <c r="O2292" s="82" t="s">
        <v>1621</v>
      </c>
      <c r="P2292" s="82" t="s">
        <v>8439</v>
      </c>
      <c r="Q2292" s="82" t="s">
        <v>1517</v>
      </c>
      <c r="R2292" s="82" t="s">
        <v>2429</v>
      </c>
      <c r="S2292" s="6"/>
      <c r="T2292" s="82" t="s">
        <v>2429</v>
      </c>
      <c r="U2292" s="99" t="s">
        <v>2429</v>
      </c>
      <c r="V2292" s="99" t="s">
        <v>3303</v>
      </c>
      <c r="W2292" s="6"/>
      <c r="X2292" s="82" t="s">
        <v>3265</v>
      </c>
      <c r="Y2292" s="82"/>
      <c r="Z2292" s="82" t="s">
        <v>2549</v>
      </c>
      <c r="AA2292" s="6"/>
      <c r="AB2292" s="6"/>
      <c r="AC2292" s="82"/>
      <c r="AD2292" s="82"/>
      <c r="AE2292" s="82"/>
    </row>
    <row r="2293" spans="1:31" s="103" customFormat="1" ht="29.25" hidden="1" customHeight="1">
      <c r="A2293" s="312">
        <v>2292</v>
      </c>
      <c r="B2293" s="74" t="s">
        <v>5251</v>
      </c>
      <c r="C2293" s="6">
        <v>42888</v>
      </c>
      <c r="D2293" s="82" t="s">
        <v>5252</v>
      </c>
      <c r="E2293" s="82" t="s">
        <v>3852</v>
      </c>
      <c r="F2293" s="82"/>
      <c r="G2293" s="82" t="s">
        <v>5253</v>
      </c>
      <c r="H2293" s="82"/>
      <c r="I2293" s="108"/>
      <c r="J2293" s="82"/>
      <c r="K2293" s="82" t="s">
        <v>4100</v>
      </c>
      <c r="L2293" s="82" t="s">
        <v>3732</v>
      </c>
      <c r="M2293" s="82" t="s">
        <v>4101</v>
      </c>
      <c r="N2293" s="324" t="str">
        <f>INDEX(软件产品清单!H:H,MATCH(出库记录!K2293&amp;出库记录!L2293,软件产品清单!AB:AB,0))</f>
        <v>Demo</v>
      </c>
      <c r="O2293" s="82" t="s">
        <v>1583</v>
      </c>
      <c r="P2293" s="82" t="s">
        <v>8439</v>
      </c>
      <c r="Q2293" s="82" t="s">
        <v>1517</v>
      </c>
      <c r="R2293" s="82" t="s">
        <v>2429</v>
      </c>
      <c r="S2293" s="6"/>
      <c r="T2293" s="82" t="s">
        <v>2429</v>
      </c>
      <c r="U2293" s="99" t="s">
        <v>2429</v>
      </c>
      <c r="V2293" s="99" t="s">
        <v>3303</v>
      </c>
      <c r="W2293" s="6"/>
      <c r="X2293" s="82" t="s">
        <v>3265</v>
      </c>
      <c r="Y2293" s="82"/>
      <c r="Z2293" s="82" t="s">
        <v>2549</v>
      </c>
      <c r="AA2293" s="6"/>
      <c r="AB2293" s="6"/>
      <c r="AC2293" s="82"/>
      <c r="AD2293" s="82"/>
      <c r="AE2293" s="82"/>
    </row>
    <row r="2294" spans="1:31" s="103" customFormat="1" ht="29.25" hidden="1" customHeight="1">
      <c r="A2294" s="312">
        <v>2293</v>
      </c>
      <c r="B2294" s="74" t="s">
        <v>5251</v>
      </c>
      <c r="C2294" s="6">
        <v>42888</v>
      </c>
      <c r="D2294" s="82" t="s">
        <v>5252</v>
      </c>
      <c r="E2294" s="82" t="s">
        <v>3852</v>
      </c>
      <c r="F2294" s="82"/>
      <c r="G2294" s="82" t="s">
        <v>5253</v>
      </c>
      <c r="H2294" s="82"/>
      <c r="I2294" s="108"/>
      <c r="J2294" s="82"/>
      <c r="K2294" s="82" t="s">
        <v>4102</v>
      </c>
      <c r="L2294" s="82" t="s">
        <v>3732</v>
      </c>
      <c r="M2294" s="82" t="s">
        <v>4103</v>
      </c>
      <c r="N2294" s="324" t="str">
        <f>INDEX(软件产品清单!H:H,MATCH(出库记录!K2294&amp;出库记录!L2294,软件产品清单!AB:AB,0))</f>
        <v>Demo</v>
      </c>
      <c r="O2294" s="82" t="s">
        <v>1583</v>
      </c>
      <c r="P2294" s="82" t="s">
        <v>8439</v>
      </c>
      <c r="Q2294" s="82" t="s">
        <v>1517</v>
      </c>
      <c r="R2294" s="82" t="s">
        <v>2429</v>
      </c>
      <c r="S2294" s="6"/>
      <c r="T2294" s="82" t="s">
        <v>2429</v>
      </c>
      <c r="U2294" s="99" t="s">
        <v>2429</v>
      </c>
      <c r="V2294" s="99" t="s">
        <v>3303</v>
      </c>
      <c r="W2294" s="6"/>
      <c r="X2294" s="82" t="s">
        <v>3265</v>
      </c>
      <c r="Y2294" s="82"/>
      <c r="Z2294" s="82" t="s">
        <v>2549</v>
      </c>
      <c r="AA2294" s="6"/>
      <c r="AB2294" s="6"/>
      <c r="AC2294" s="82"/>
      <c r="AD2294" s="82"/>
      <c r="AE2294" s="82"/>
    </row>
    <row r="2295" spans="1:31" s="103" customFormat="1" ht="29.25" hidden="1" customHeight="1">
      <c r="A2295" s="312">
        <v>2294</v>
      </c>
      <c r="B2295" s="74" t="s">
        <v>5251</v>
      </c>
      <c r="C2295" s="6">
        <v>42888</v>
      </c>
      <c r="D2295" s="82" t="s">
        <v>5252</v>
      </c>
      <c r="E2295" s="82" t="s">
        <v>3852</v>
      </c>
      <c r="F2295" s="82"/>
      <c r="G2295" s="82" t="s">
        <v>5253</v>
      </c>
      <c r="H2295" s="82"/>
      <c r="I2295" s="108"/>
      <c r="J2295" s="82"/>
      <c r="K2295" s="82" t="s">
        <v>4096</v>
      </c>
      <c r="L2295" s="82" t="s">
        <v>2465</v>
      </c>
      <c r="M2295" s="82" t="s">
        <v>4097</v>
      </c>
      <c r="N2295" s="324" t="str">
        <f>INDEX(软件产品清单!H:H,MATCH(出库记录!K2295&amp;出库记录!L2295,软件产品清单!AB:AB,0))</f>
        <v>标准产品</v>
      </c>
      <c r="O2295" s="82" t="s">
        <v>1621</v>
      </c>
      <c r="P2295" s="82" t="s">
        <v>8439</v>
      </c>
      <c r="Q2295" s="82" t="s">
        <v>1517</v>
      </c>
      <c r="R2295" s="82" t="s">
        <v>2429</v>
      </c>
      <c r="S2295" s="6"/>
      <c r="T2295" s="82" t="s">
        <v>2429</v>
      </c>
      <c r="U2295" s="99" t="s">
        <v>2429</v>
      </c>
      <c r="V2295" s="99" t="s">
        <v>3303</v>
      </c>
      <c r="W2295" s="6"/>
      <c r="X2295" s="82" t="s">
        <v>3265</v>
      </c>
      <c r="Y2295" s="82"/>
      <c r="Z2295" s="82" t="s">
        <v>2549</v>
      </c>
      <c r="AA2295" s="6"/>
      <c r="AB2295" s="6"/>
      <c r="AC2295" s="82"/>
      <c r="AD2295" s="82"/>
      <c r="AE2295" s="82"/>
    </row>
    <row r="2296" spans="1:31" s="103" customFormat="1" ht="29.25" hidden="1" customHeight="1">
      <c r="A2296" s="312">
        <v>2295</v>
      </c>
      <c r="B2296" s="74" t="s">
        <v>5251</v>
      </c>
      <c r="C2296" s="6">
        <v>42888</v>
      </c>
      <c r="D2296" s="82" t="s">
        <v>5252</v>
      </c>
      <c r="E2296" s="82" t="s">
        <v>3852</v>
      </c>
      <c r="F2296" s="82"/>
      <c r="G2296" s="82" t="s">
        <v>5253</v>
      </c>
      <c r="H2296" s="82"/>
      <c r="I2296" s="108"/>
      <c r="J2296" s="82"/>
      <c r="K2296" s="82" t="s">
        <v>4098</v>
      </c>
      <c r="L2296" s="82" t="s">
        <v>3732</v>
      </c>
      <c r="M2296" s="82" t="s">
        <v>4099</v>
      </c>
      <c r="N2296" s="324" t="str">
        <f>INDEX(软件产品清单!H:H,MATCH(出库记录!K2296&amp;出库记录!L2296,软件产品清单!AB:AB,0))</f>
        <v>Demo</v>
      </c>
      <c r="O2296" s="82" t="s">
        <v>1504</v>
      </c>
      <c r="P2296" s="82" t="s">
        <v>8439</v>
      </c>
      <c r="Q2296" s="82" t="s">
        <v>1517</v>
      </c>
      <c r="R2296" s="82" t="s">
        <v>2429</v>
      </c>
      <c r="S2296" s="6"/>
      <c r="T2296" s="82" t="s">
        <v>2429</v>
      </c>
      <c r="U2296" s="99" t="s">
        <v>2429</v>
      </c>
      <c r="V2296" s="99" t="s">
        <v>3303</v>
      </c>
      <c r="W2296" s="6"/>
      <c r="X2296" s="82" t="s">
        <v>3265</v>
      </c>
      <c r="Y2296" s="82"/>
      <c r="Z2296" s="82" t="s">
        <v>2549</v>
      </c>
      <c r="AA2296" s="6"/>
      <c r="AB2296" s="6"/>
      <c r="AC2296" s="82"/>
      <c r="AD2296" s="82"/>
      <c r="AE2296" s="82"/>
    </row>
    <row r="2297" spans="1:31" s="103" customFormat="1" ht="29.25" hidden="1" customHeight="1">
      <c r="A2297" s="312">
        <v>2296</v>
      </c>
      <c r="B2297" s="74" t="s">
        <v>5251</v>
      </c>
      <c r="C2297" s="6">
        <v>42888</v>
      </c>
      <c r="D2297" s="82" t="s">
        <v>5252</v>
      </c>
      <c r="E2297" s="82" t="s">
        <v>3852</v>
      </c>
      <c r="F2297" s="82"/>
      <c r="G2297" s="82" t="s">
        <v>5253</v>
      </c>
      <c r="H2297" s="82"/>
      <c r="I2297" s="108"/>
      <c r="J2297" s="82"/>
      <c r="K2297" s="82" t="s">
        <v>5064</v>
      </c>
      <c r="L2297" s="82" t="s">
        <v>3089</v>
      </c>
      <c r="M2297" s="82" t="s">
        <v>5065</v>
      </c>
      <c r="N2297" s="324" t="str">
        <f>INDEX(软件产品清单!H:H,MATCH(出库记录!K2297&amp;出库记录!L2297,软件产品清单!AB:AB,0))</f>
        <v>标准产品</v>
      </c>
      <c r="O2297" s="82" t="s">
        <v>1621</v>
      </c>
      <c r="P2297" s="82" t="s">
        <v>8439</v>
      </c>
      <c r="Q2297" s="82" t="s">
        <v>1517</v>
      </c>
      <c r="R2297" s="82" t="s">
        <v>2429</v>
      </c>
      <c r="S2297" s="6"/>
      <c r="T2297" s="82" t="s">
        <v>2429</v>
      </c>
      <c r="U2297" s="99" t="s">
        <v>2429</v>
      </c>
      <c r="V2297" s="99" t="s">
        <v>3303</v>
      </c>
      <c r="W2297" s="6"/>
      <c r="X2297" s="82" t="s">
        <v>3265</v>
      </c>
      <c r="Y2297" s="82"/>
      <c r="Z2297" s="82" t="s">
        <v>2549</v>
      </c>
      <c r="AA2297" s="6"/>
      <c r="AB2297" s="6"/>
      <c r="AC2297" s="82"/>
      <c r="AD2297" s="82"/>
      <c r="AE2297" s="82"/>
    </row>
    <row r="2298" spans="1:31" s="103" customFormat="1" ht="29.25" hidden="1" customHeight="1">
      <c r="A2298" s="312">
        <v>2297</v>
      </c>
      <c r="B2298" s="74" t="s">
        <v>5254</v>
      </c>
      <c r="C2298" s="6">
        <v>42890</v>
      </c>
      <c r="D2298" s="82" t="s">
        <v>4999</v>
      </c>
      <c r="E2298" s="82" t="s">
        <v>3852</v>
      </c>
      <c r="F2298" s="82"/>
      <c r="G2298" s="82" t="s">
        <v>5255</v>
      </c>
      <c r="H2298" s="82"/>
      <c r="I2298" s="108"/>
      <c r="J2298" s="82"/>
      <c r="K2298" s="82" t="s">
        <v>5064</v>
      </c>
      <c r="L2298" s="82" t="s">
        <v>3089</v>
      </c>
      <c r="M2298" s="82" t="s">
        <v>5256</v>
      </c>
      <c r="N2298" s="324" t="str">
        <f>INDEX(软件产品清单!H:H,MATCH(出库记录!K2298&amp;出库记录!L2298,软件产品清单!AB:AB,0))</f>
        <v>标准产品</v>
      </c>
      <c r="O2298" s="82" t="s">
        <v>1621</v>
      </c>
      <c r="P2298" s="82" t="s">
        <v>8439</v>
      </c>
      <c r="Q2298" s="82" t="s">
        <v>1517</v>
      </c>
      <c r="R2298" s="82" t="s">
        <v>2549</v>
      </c>
      <c r="S2298" s="6">
        <v>42891</v>
      </c>
      <c r="T2298" s="82" t="s">
        <v>2429</v>
      </c>
      <c r="U2298" s="99" t="s">
        <v>2429</v>
      </c>
      <c r="V2298" s="99" t="s">
        <v>3303</v>
      </c>
      <c r="W2298" s="6"/>
      <c r="X2298" s="82" t="s">
        <v>3287</v>
      </c>
      <c r="Y2298" s="82" t="s">
        <v>4999</v>
      </c>
      <c r="Z2298" s="82" t="s">
        <v>2549</v>
      </c>
      <c r="AA2298" s="6">
        <v>42899</v>
      </c>
      <c r="AB2298" s="6">
        <v>42990</v>
      </c>
      <c r="AC2298" s="82" t="s">
        <v>2517</v>
      </c>
      <c r="AD2298" s="82" t="s">
        <v>5257</v>
      </c>
      <c r="AE2298" s="82"/>
    </row>
    <row r="2299" spans="1:31" s="103" customFormat="1" ht="29.25" hidden="1" customHeight="1">
      <c r="A2299" s="312">
        <v>2298</v>
      </c>
      <c r="B2299" s="74" t="s">
        <v>5254</v>
      </c>
      <c r="C2299" s="6">
        <v>42890</v>
      </c>
      <c r="D2299" s="82" t="s">
        <v>4999</v>
      </c>
      <c r="E2299" s="82" t="s">
        <v>3852</v>
      </c>
      <c r="F2299" s="82"/>
      <c r="G2299" s="82" t="s">
        <v>5255</v>
      </c>
      <c r="H2299" s="82"/>
      <c r="I2299" s="108"/>
      <c r="J2299" s="82"/>
      <c r="K2299" s="82" t="s">
        <v>4193</v>
      </c>
      <c r="L2299" s="82" t="s">
        <v>3732</v>
      </c>
      <c r="M2299" s="82" t="s">
        <v>4194</v>
      </c>
      <c r="N2299" s="324" t="str">
        <f>INDEX(软件产品清单!H:H,MATCH(出库记录!K2299&amp;出库记录!L2299,软件产品清单!AB:AB,0))</f>
        <v>Demo</v>
      </c>
      <c r="O2299" s="82" t="s">
        <v>1621</v>
      </c>
      <c r="P2299" s="82" t="s">
        <v>8439</v>
      </c>
      <c r="Q2299" s="82" t="s">
        <v>4</v>
      </c>
      <c r="R2299" s="82" t="s">
        <v>2549</v>
      </c>
      <c r="S2299" s="6">
        <v>42891</v>
      </c>
      <c r="T2299" s="82" t="s">
        <v>2429</v>
      </c>
      <c r="U2299" s="99" t="s">
        <v>2429</v>
      </c>
      <c r="V2299" s="99" t="s">
        <v>2429</v>
      </c>
      <c r="W2299" s="6"/>
      <c r="X2299" s="82" t="s">
        <v>3287</v>
      </c>
      <c r="Y2299" s="82" t="s">
        <v>4999</v>
      </c>
      <c r="Z2299" s="82" t="s">
        <v>2429</v>
      </c>
      <c r="AA2299" s="6"/>
      <c r="AB2299" s="6"/>
      <c r="AC2299" s="82"/>
      <c r="AD2299" s="82"/>
      <c r="AE2299" s="82"/>
    </row>
    <row r="2300" spans="1:31" s="103" customFormat="1" ht="29.25" hidden="1" customHeight="1">
      <c r="A2300" s="312">
        <v>2299</v>
      </c>
      <c r="B2300" s="74" t="s">
        <v>5254</v>
      </c>
      <c r="C2300" s="6">
        <v>42890</v>
      </c>
      <c r="D2300" s="82" t="s">
        <v>4999</v>
      </c>
      <c r="E2300" s="82" t="s">
        <v>3852</v>
      </c>
      <c r="F2300" s="82"/>
      <c r="G2300" s="82" t="s">
        <v>5255</v>
      </c>
      <c r="H2300" s="82"/>
      <c r="I2300" s="108"/>
      <c r="J2300" s="82"/>
      <c r="K2300" s="82" t="s">
        <v>5003</v>
      </c>
      <c r="L2300" s="82" t="s">
        <v>3089</v>
      </c>
      <c r="M2300" s="82" t="s">
        <v>5004</v>
      </c>
      <c r="N2300" s="324" t="str">
        <f>INDEX(软件产品清单!H:H,MATCH(出库记录!K2300&amp;出库记录!L2300,软件产品清单!AB:AB,0))</f>
        <v>标准产品</v>
      </c>
      <c r="O2300" s="82" t="s">
        <v>1621</v>
      </c>
      <c r="P2300" s="82" t="s">
        <v>8439</v>
      </c>
      <c r="Q2300" s="82" t="s">
        <v>1517</v>
      </c>
      <c r="R2300" s="82" t="s">
        <v>2549</v>
      </c>
      <c r="S2300" s="6">
        <v>42891</v>
      </c>
      <c r="T2300" s="82" t="s">
        <v>2429</v>
      </c>
      <c r="U2300" s="99" t="s">
        <v>2429</v>
      </c>
      <c r="V2300" s="99" t="s">
        <v>3303</v>
      </c>
      <c r="W2300" s="6"/>
      <c r="X2300" s="82" t="s">
        <v>3287</v>
      </c>
      <c r="Y2300" s="82" t="s">
        <v>4999</v>
      </c>
      <c r="Z2300" s="82" t="s">
        <v>2549</v>
      </c>
      <c r="AA2300" s="6">
        <v>42899</v>
      </c>
      <c r="AB2300" s="6">
        <v>42990</v>
      </c>
      <c r="AC2300" s="82" t="s">
        <v>2517</v>
      </c>
      <c r="AD2300" s="82" t="s">
        <v>5257</v>
      </c>
      <c r="AE2300" s="82"/>
    </row>
    <row r="2301" spans="1:31" s="103" customFormat="1" ht="29.25" hidden="1" customHeight="1">
      <c r="A2301" s="312">
        <v>2300</v>
      </c>
      <c r="B2301" s="74" t="s">
        <v>5258</v>
      </c>
      <c r="C2301" s="6">
        <v>42891</v>
      </c>
      <c r="D2301" s="82" t="s">
        <v>3019</v>
      </c>
      <c r="E2301" s="82" t="s">
        <v>3522</v>
      </c>
      <c r="F2301" s="82"/>
      <c r="G2301" s="82"/>
      <c r="H2301" s="82"/>
      <c r="I2301" s="108"/>
      <c r="J2301" s="82"/>
      <c r="K2301" s="82" t="s">
        <v>3592</v>
      </c>
      <c r="L2301" s="82" t="s">
        <v>1545</v>
      </c>
      <c r="M2301" s="82" t="s">
        <v>4451</v>
      </c>
      <c r="N2301" s="324" t="str">
        <f>INDEX(软件产品清单!H:H,MATCH(出库记录!K2301&amp;出库记录!L2301,软件产品清单!AB:AB,0))</f>
        <v>标准产品</v>
      </c>
      <c r="O2301" s="82" t="s">
        <v>1504</v>
      </c>
      <c r="P2301" s="82" t="s">
        <v>8438</v>
      </c>
      <c r="Q2301" s="82" t="s">
        <v>4</v>
      </c>
      <c r="R2301" s="82" t="s">
        <v>2429</v>
      </c>
      <c r="S2301" s="6"/>
      <c r="T2301" s="99" t="s">
        <v>2429</v>
      </c>
      <c r="U2301" s="99" t="s">
        <v>2429</v>
      </c>
      <c r="V2301" s="99" t="s">
        <v>2429</v>
      </c>
      <c r="W2301" s="6"/>
      <c r="X2301" s="82" t="s">
        <v>3265</v>
      </c>
      <c r="Y2301" s="82"/>
      <c r="Z2301" s="82" t="s">
        <v>2549</v>
      </c>
      <c r="AA2301" s="6">
        <v>42893</v>
      </c>
      <c r="AB2301" s="6">
        <v>42953</v>
      </c>
      <c r="AC2301" s="82" t="s">
        <v>2517</v>
      </c>
      <c r="AD2301" s="82" t="s">
        <v>3019</v>
      </c>
      <c r="AE2301" s="82"/>
    </row>
    <row r="2302" spans="1:31" s="103" customFormat="1" ht="29.25" hidden="1" customHeight="1">
      <c r="A2302" s="312">
        <v>2301</v>
      </c>
      <c r="B2302" s="74" t="s">
        <v>5259</v>
      </c>
      <c r="C2302" s="6">
        <v>42891</v>
      </c>
      <c r="D2302" s="82" t="s">
        <v>3277</v>
      </c>
      <c r="E2302" s="82" t="s">
        <v>3150</v>
      </c>
      <c r="F2302" s="82" t="s">
        <v>5260</v>
      </c>
      <c r="G2302" s="82" t="s">
        <v>5261</v>
      </c>
      <c r="H2302" s="82" t="s">
        <v>3403</v>
      </c>
      <c r="I2302" s="108"/>
      <c r="J2302" s="82"/>
      <c r="K2302" s="82" t="s">
        <v>3497</v>
      </c>
      <c r="L2302" s="82" t="s">
        <v>4564</v>
      </c>
      <c r="M2302" s="82" t="s">
        <v>4565</v>
      </c>
      <c r="N2302" s="324" t="str">
        <f>INDEX(软件产品清单!H:H,MATCH(出库记录!K2302&amp;出库记录!L2302,软件产品清单!AB:AB,0))</f>
        <v>标准产品</v>
      </c>
      <c r="O2302" s="82" t="s">
        <v>1557</v>
      </c>
      <c r="P2302" s="82" t="s">
        <v>8438</v>
      </c>
      <c r="Q2302" s="82" t="s">
        <v>4</v>
      </c>
      <c r="R2302" s="82" t="s">
        <v>2429</v>
      </c>
      <c r="S2302" s="6"/>
      <c r="T2302" s="99" t="s">
        <v>2429</v>
      </c>
      <c r="U2302" s="99" t="s">
        <v>2429</v>
      </c>
      <c r="V2302" s="99" t="s">
        <v>2429</v>
      </c>
      <c r="W2302" s="6"/>
      <c r="X2302" s="82" t="s">
        <v>3265</v>
      </c>
      <c r="Y2302" s="82"/>
      <c r="Z2302" s="82" t="s">
        <v>2549</v>
      </c>
      <c r="AA2302" s="6"/>
      <c r="AB2302" s="6"/>
      <c r="AC2302" s="82"/>
      <c r="AD2302" s="82"/>
      <c r="AE2302" s="82"/>
    </row>
    <row r="2303" spans="1:31" s="103" customFormat="1" ht="29.25" hidden="1" customHeight="1">
      <c r="A2303" s="312">
        <v>2302</v>
      </c>
      <c r="B2303" s="74" t="s">
        <v>5262</v>
      </c>
      <c r="C2303" s="6">
        <v>42891</v>
      </c>
      <c r="D2303" s="82" t="s">
        <v>5057</v>
      </c>
      <c r="E2303" s="82" t="s">
        <v>3026</v>
      </c>
      <c r="F2303" s="82"/>
      <c r="G2303" s="82" t="s">
        <v>5263</v>
      </c>
      <c r="H2303" s="82"/>
      <c r="I2303" s="108"/>
      <c r="J2303" s="82"/>
      <c r="K2303" s="82" t="s">
        <v>3660</v>
      </c>
      <c r="L2303" s="82" t="s">
        <v>3089</v>
      </c>
      <c r="M2303" s="82" t="s">
        <v>3661</v>
      </c>
      <c r="N2303" s="324" t="str">
        <f>INDEX(软件产品清单!H:H,MATCH(出库记录!K2303&amp;出库记录!L2303,软件产品清单!AB:AB,0))</f>
        <v>标准产品</v>
      </c>
      <c r="O2303" s="82" t="s">
        <v>1627</v>
      </c>
      <c r="P2303" s="82" t="s">
        <v>8439</v>
      </c>
      <c r="Q2303" s="82" t="s">
        <v>1517</v>
      </c>
      <c r="R2303" s="82" t="s">
        <v>2429</v>
      </c>
      <c r="S2303" s="6"/>
      <c r="T2303" s="82" t="s">
        <v>2429</v>
      </c>
      <c r="U2303" s="99" t="s">
        <v>2429</v>
      </c>
      <c r="V2303" s="99" t="s">
        <v>3303</v>
      </c>
      <c r="W2303" s="6"/>
      <c r="X2303" s="82" t="s">
        <v>3265</v>
      </c>
      <c r="Y2303" s="82"/>
      <c r="Z2303" s="82" t="s">
        <v>2549</v>
      </c>
      <c r="AA2303" s="6"/>
      <c r="AB2303" s="6"/>
      <c r="AC2303" s="82"/>
      <c r="AD2303" s="82"/>
      <c r="AE2303" s="82"/>
    </row>
    <row r="2304" spans="1:31" s="103" customFormat="1" ht="29.25" hidden="1" customHeight="1">
      <c r="A2304" s="312">
        <v>2303</v>
      </c>
      <c r="B2304" s="74" t="s">
        <v>5262</v>
      </c>
      <c r="C2304" s="6">
        <v>42891</v>
      </c>
      <c r="D2304" s="82" t="s">
        <v>5057</v>
      </c>
      <c r="E2304" s="82" t="s">
        <v>3026</v>
      </c>
      <c r="F2304" s="82"/>
      <c r="G2304" s="82" t="s">
        <v>5263</v>
      </c>
      <c r="H2304" s="82"/>
      <c r="I2304" s="108"/>
      <c r="J2304" s="82"/>
      <c r="K2304" s="82" t="s">
        <v>4476</v>
      </c>
      <c r="L2304" s="82" t="s">
        <v>4477</v>
      </c>
      <c r="M2304" s="82" t="s">
        <v>4478</v>
      </c>
      <c r="N2304" s="324" t="str">
        <f>INDEX(软件产品清单!H:H,MATCH(出库记录!K2304&amp;出库记录!L2304,软件产品清单!AB:AB,0))</f>
        <v>标准产品</v>
      </c>
      <c r="O2304" s="82" t="s">
        <v>1621</v>
      </c>
      <c r="P2304" s="82" t="s">
        <v>8439</v>
      </c>
      <c r="Q2304" s="82" t="s">
        <v>1517</v>
      </c>
      <c r="R2304" s="82" t="s">
        <v>2429</v>
      </c>
      <c r="S2304" s="6"/>
      <c r="T2304" s="82" t="s">
        <v>2429</v>
      </c>
      <c r="U2304" s="99" t="s">
        <v>2429</v>
      </c>
      <c r="V2304" s="99" t="s">
        <v>3303</v>
      </c>
      <c r="W2304" s="6"/>
      <c r="X2304" s="82" t="s">
        <v>3265</v>
      </c>
      <c r="Y2304" s="82"/>
      <c r="Z2304" s="82" t="s">
        <v>2549</v>
      </c>
      <c r="AA2304" s="6"/>
      <c r="AB2304" s="6"/>
      <c r="AC2304" s="82"/>
      <c r="AD2304" s="82"/>
      <c r="AE2304" s="82"/>
    </row>
    <row r="2305" spans="1:31" s="103" customFormat="1" ht="29.25" hidden="1" customHeight="1">
      <c r="A2305" s="312">
        <v>2304</v>
      </c>
      <c r="B2305" s="74" t="s">
        <v>5264</v>
      </c>
      <c r="C2305" s="6">
        <v>42891</v>
      </c>
      <c r="D2305" s="82" t="s">
        <v>4233</v>
      </c>
      <c r="E2305" s="82" t="s">
        <v>2828</v>
      </c>
      <c r="F2305" s="82" t="s">
        <v>5265</v>
      </c>
      <c r="G2305" s="82" t="s">
        <v>5266</v>
      </c>
      <c r="H2305" s="82" t="s">
        <v>4233</v>
      </c>
      <c r="I2305" s="108">
        <v>611200</v>
      </c>
      <c r="J2305" s="82" t="s">
        <v>5267</v>
      </c>
      <c r="K2305" s="82" t="s">
        <v>4460</v>
      </c>
      <c r="L2305" s="82" t="s">
        <v>3181</v>
      </c>
      <c r="M2305" s="82" t="s">
        <v>4461</v>
      </c>
      <c r="N2305" s="324" t="str">
        <f>INDEX(软件产品清单!H:H,MATCH(出库记录!K2305&amp;出库记录!L2305,软件产品清单!AB:AB,0))</f>
        <v>标准产品</v>
      </c>
      <c r="O2305" s="82" t="s">
        <v>1664</v>
      </c>
      <c r="P2305" s="82" t="s">
        <v>9717</v>
      </c>
      <c r="Q2305" s="82" t="s">
        <v>4</v>
      </c>
      <c r="R2305" s="82" t="s">
        <v>2429</v>
      </c>
      <c r="S2305" s="6"/>
      <c r="T2305" s="99">
        <v>1</v>
      </c>
      <c r="U2305" s="99" t="s">
        <v>2429</v>
      </c>
      <c r="V2305" s="99" t="s">
        <v>2429</v>
      </c>
      <c r="W2305" s="6">
        <v>42892</v>
      </c>
      <c r="X2305" s="93" t="s">
        <v>3287</v>
      </c>
      <c r="Y2305" s="82" t="s">
        <v>4430</v>
      </c>
      <c r="Z2305" s="82" t="s">
        <v>2549</v>
      </c>
      <c r="AA2305" s="6"/>
      <c r="AB2305" s="6"/>
      <c r="AC2305" s="82"/>
      <c r="AD2305" s="82"/>
      <c r="AE2305" s="82" t="s">
        <v>5268</v>
      </c>
    </row>
    <row r="2306" spans="1:31" s="103" customFormat="1" ht="29.25" hidden="1" customHeight="1">
      <c r="A2306" s="312">
        <v>2305</v>
      </c>
      <c r="B2306" s="74" t="s">
        <v>5269</v>
      </c>
      <c r="C2306" s="6">
        <v>42891</v>
      </c>
      <c r="D2306" s="82" t="s">
        <v>5270</v>
      </c>
      <c r="E2306" s="82" t="s">
        <v>3522</v>
      </c>
      <c r="F2306" s="82"/>
      <c r="G2306" s="82"/>
      <c r="H2306" s="82"/>
      <c r="I2306" s="108"/>
      <c r="J2306" s="82"/>
      <c r="K2306" s="82" t="s">
        <v>3126</v>
      </c>
      <c r="L2306" s="82" t="s">
        <v>3127</v>
      </c>
      <c r="M2306" s="82" t="s">
        <v>4085</v>
      </c>
      <c r="N2306" s="324" t="str">
        <f>INDEX(软件产品清单!H:H,MATCH(出库记录!K2306&amp;出库记录!L2306,软件产品清单!AB:AB,0))</f>
        <v>标准产品</v>
      </c>
      <c r="O2306" s="82" t="s">
        <v>1494</v>
      </c>
      <c r="P2306" s="82" t="s">
        <v>8438</v>
      </c>
      <c r="Q2306" s="82" t="s">
        <v>4</v>
      </c>
      <c r="R2306" s="82" t="s">
        <v>2549</v>
      </c>
      <c r="S2306" s="6">
        <v>42891</v>
      </c>
      <c r="T2306" s="99" t="s">
        <v>2429</v>
      </c>
      <c r="U2306" s="99" t="s">
        <v>2429</v>
      </c>
      <c r="V2306" s="99" t="s">
        <v>2429</v>
      </c>
      <c r="W2306" s="6"/>
      <c r="X2306" s="82" t="s">
        <v>3287</v>
      </c>
      <c r="Y2306" s="82" t="s">
        <v>5270</v>
      </c>
      <c r="Z2306" s="82" t="s">
        <v>2549</v>
      </c>
      <c r="AA2306" s="6"/>
      <c r="AB2306" s="6"/>
      <c r="AC2306" s="82"/>
      <c r="AD2306" s="82"/>
      <c r="AE2306" s="82"/>
    </row>
    <row r="2307" spans="1:31" s="103" customFormat="1" ht="29.25" hidden="1" customHeight="1">
      <c r="A2307" s="312">
        <v>2306</v>
      </c>
      <c r="B2307" s="74" t="s">
        <v>5271</v>
      </c>
      <c r="C2307" s="6">
        <v>42891</v>
      </c>
      <c r="D2307" s="82" t="s">
        <v>3049</v>
      </c>
      <c r="E2307" s="82" t="s">
        <v>3291</v>
      </c>
      <c r="F2307" s="82" t="s">
        <v>5272</v>
      </c>
      <c r="G2307" s="82" t="s">
        <v>5273</v>
      </c>
      <c r="H2307" s="82" t="s">
        <v>3097</v>
      </c>
      <c r="I2307" s="108"/>
      <c r="J2307" s="82"/>
      <c r="K2307" s="82" t="s">
        <v>3300</v>
      </c>
      <c r="L2307" s="82" t="s">
        <v>3301</v>
      </c>
      <c r="M2307" s="82" t="s">
        <v>3773</v>
      </c>
      <c r="N2307" s="324" t="str">
        <f>INDEX(软件产品清单!H:H,MATCH(出库记录!K2307&amp;出库记录!L2307,软件产品清单!AB:AB,0))</f>
        <v>标准产品</v>
      </c>
      <c r="O2307" s="82" t="s">
        <v>1557</v>
      </c>
      <c r="P2307" s="82" t="s">
        <v>8440</v>
      </c>
      <c r="Q2307" s="82" t="s">
        <v>1553</v>
      </c>
      <c r="R2307" s="82" t="s">
        <v>2429</v>
      </c>
      <c r="S2307" s="6"/>
      <c r="T2307" s="82">
        <v>4</v>
      </c>
      <c r="U2307" s="99" t="s">
        <v>2429</v>
      </c>
      <c r="V2307" s="99" t="s">
        <v>2429</v>
      </c>
      <c r="W2307" s="6">
        <v>42898</v>
      </c>
      <c r="X2307" s="82" t="s">
        <v>3287</v>
      </c>
      <c r="Y2307" s="82" t="s">
        <v>4430</v>
      </c>
      <c r="Z2307" s="82" t="s">
        <v>2429</v>
      </c>
      <c r="AA2307" s="6"/>
      <c r="AB2307" s="6"/>
      <c r="AC2307" s="82"/>
      <c r="AD2307" s="82"/>
      <c r="AE2307" s="82" t="s">
        <v>5274</v>
      </c>
    </row>
    <row r="2308" spans="1:31" s="103" customFormat="1" ht="29.25" hidden="1" customHeight="1">
      <c r="A2308" s="312">
        <v>2307</v>
      </c>
      <c r="B2308" s="74" t="s">
        <v>5275</v>
      </c>
      <c r="C2308" s="6">
        <v>42891</v>
      </c>
      <c r="D2308" s="82" t="s">
        <v>11054</v>
      </c>
      <c r="E2308" s="82" t="s">
        <v>2828</v>
      </c>
      <c r="F2308" s="82" t="s">
        <v>5276</v>
      </c>
      <c r="G2308" s="82" t="s">
        <v>5233</v>
      </c>
      <c r="H2308" s="82" t="s">
        <v>11054</v>
      </c>
      <c r="I2308" s="108">
        <v>64500</v>
      </c>
      <c r="J2308" s="82" t="s">
        <v>5277</v>
      </c>
      <c r="K2308" s="82" t="s">
        <v>5235</v>
      </c>
      <c r="L2308" s="82" t="s">
        <v>2465</v>
      </c>
      <c r="M2308" s="82" t="s">
        <v>5236</v>
      </c>
      <c r="N2308" s="324" t="s">
        <v>11080</v>
      </c>
      <c r="O2308" s="82" t="s">
        <v>3286</v>
      </c>
      <c r="P2308" s="82" t="s">
        <v>5874</v>
      </c>
      <c r="Q2308" s="82" t="s">
        <v>4</v>
      </c>
      <c r="R2308" s="82" t="s">
        <v>2429</v>
      </c>
      <c r="S2308" s="6"/>
      <c r="T2308" s="99">
        <v>1</v>
      </c>
      <c r="U2308" s="99" t="s">
        <v>2429</v>
      </c>
      <c r="V2308" s="99" t="s">
        <v>2429</v>
      </c>
      <c r="W2308" s="10">
        <v>42892</v>
      </c>
      <c r="X2308" s="82" t="s">
        <v>3287</v>
      </c>
      <c r="Y2308" s="82" t="s">
        <v>4430</v>
      </c>
      <c r="Z2308" s="82" t="s">
        <v>2549</v>
      </c>
      <c r="AA2308" s="6"/>
      <c r="AB2308" s="6"/>
      <c r="AC2308" s="82"/>
      <c r="AD2308" s="82"/>
      <c r="AE2308" s="82"/>
    </row>
    <row r="2309" spans="1:31" s="103" customFormat="1" ht="29.25" hidden="1" customHeight="1">
      <c r="A2309" s="312">
        <v>2308</v>
      </c>
      <c r="B2309" s="74" t="s">
        <v>5275</v>
      </c>
      <c r="C2309" s="6">
        <v>42891</v>
      </c>
      <c r="D2309" s="82" t="s">
        <v>11054</v>
      </c>
      <c r="E2309" s="82" t="s">
        <v>2828</v>
      </c>
      <c r="F2309" s="82" t="s">
        <v>5276</v>
      </c>
      <c r="G2309" s="82" t="s">
        <v>5233</v>
      </c>
      <c r="H2309" s="82" t="s">
        <v>11054</v>
      </c>
      <c r="I2309" s="108">
        <v>64500</v>
      </c>
      <c r="J2309" s="82" t="s">
        <v>5278</v>
      </c>
      <c r="K2309" s="82" t="s">
        <v>5238</v>
      </c>
      <c r="L2309" s="82" t="s">
        <v>2465</v>
      </c>
      <c r="M2309" s="82" t="s">
        <v>5239</v>
      </c>
      <c r="N2309" s="324" t="s">
        <v>11080</v>
      </c>
      <c r="O2309" s="82" t="s">
        <v>3286</v>
      </c>
      <c r="P2309" s="82" t="s">
        <v>5874</v>
      </c>
      <c r="Q2309" s="82" t="s">
        <v>4</v>
      </c>
      <c r="R2309" s="82" t="s">
        <v>2429</v>
      </c>
      <c r="S2309" s="6"/>
      <c r="T2309" s="99">
        <v>1</v>
      </c>
      <c r="U2309" s="99" t="s">
        <v>2429</v>
      </c>
      <c r="V2309" s="99" t="s">
        <v>2429</v>
      </c>
      <c r="W2309" s="10">
        <v>42892</v>
      </c>
      <c r="X2309" s="82" t="s">
        <v>3287</v>
      </c>
      <c r="Y2309" s="82" t="s">
        <v>4430</v>
      </c>
      <c r="Z2309" s="82" t="s">
        <v>2549</v>
      </c>
      <c r="AA2309" s="6"/>
      <c r="AB2309" s="6"/>
      <c r="AC2309" s="82"/>
      <c r="AD2309" s="82"/>
      <c r="AE2309" s="82"/>
    </row>
    <row r="2310" spans="1:31" s="103" customFormat="1" ht="29.25" hidden="1" customHeight="1">
      <c r="A2310" s="312">
        <v>2309</v>
      </c>
      <c r="B2310" s="74" t="s">
        <v>3060</v>
      </c>
      <c r="C2310" s="6">
        <v>42891</v>
      </c>
      <c r="D2310" s="82" t="s">
        <v>3411</v>
      </c>
      <c r="E2310" s="82" t="s">
        <v>2828</v>
      </c>
      <c r="F2310" s="99" t="s">
        <v>4668</v>
      </c>
      <c r="G2310" s="82" t="s">
        <v>5279</v>
      </c>
      <c r="H2310" s="82" t="s">
        <v>3411</v>
      </c>
      <c r="I2310" s="108"/>
      <c r="J2310" s="99" t="s">
        <v>4668</v>
      </c>
      <c r="K2310" s="82" t="s">
        <v>5280</v>
      </c>
      <c r="L2310" s="82" t="s">
        <v>3153</v>
      </c>
      <c r="M2310" s="82" t="s">
        <v>5281</v>
      </c>
      <c r="N2310" s="324" t="str">
        <f>INDEX(软件产品清单!H:H,MATCH(出库记录!K2310&amp;出库记录!L2310,软件产品清单!AB:AB,0))</f>
        <v>标准产品</v>
      </c>
      <c r="O2310" s="82" t="s">
        <v>1664</v>
      </c>
      <c r="P2310" s="82" t="s">
        <v>8438</v>
      </c>
      <c r="Q2310" s="82" t="s">
        <v>4</v>
      </c>
      <c r="R2310" s="82" t="s">
        <v>2549</v>
      </c>
      <c r="S2310" s="6">
        <v>42893</v>
      </c>
      <c r="T2310" s="99" t="s">
        <v>2429</v>
      </c>
      <c r="U2310" s="99" t="s">
        <v>2429</v>
      </c>
      <c r="V2310" s="99" t="s">
        <v>2429</v>
      </c>
      <c r="W2310" s="6"/>
      <c r="X2310" s="82" t="s">
        <v>3287</v>
      </c>
      <c r="Y2310" s="82" t="s">
        <v>3025</v>
      </c>
      <c r="Z2310" s="82" t="s">
        <v>2549</v>
      </c>
      <c r="AA2310" s="6">
        <v>42893</v>
      </c>
      <c r="AB2310" s="6" t="s">
        <v>2516</v>
      </c>
      <c r="AC2310" s="82" t="s">
        <v>2517</v>
      </c>
      <c r="AD2310" s="82" t="s">
        <v>3411</v>
      </c>
      <c r="AE2310" s="82" t="s">
        <v>5282</v>
      </c>
    </row>
    <row r="2311" spans="1:31" s="103" customFormat="1" ht="29.25" hidden="1" customHeight="1">
      <c r="A2311" s="312">
        <v>2310</v>
      </c>
      <c r="B2311" s="74" t="s">
        <v>5283</v>
      </c>
      <c r="C2311" s="6">
        <v>42892</v>
      </c>
      <c r="D2311" s="82" t="s">
        <v>5252</v>
      </c>
      <c r="E2311" s="82" t="s">
        <v>3169</v>
      </c>
      <c r="F2311" s="82"/>
      <c r="G2311" s="82" t="s">
        <v>5284</v>
      </c>
      <c r="H2311" s="82" t="s">
        <v>3155</v>
      </c>
      <c r="I2311" s="108"/>
      <c r="J2311" s="82"/>
      <c r="K2311" s="82" t="s">
        <v>3731</v>
      </c>
      <c r="L2311" s="82" t="s">
        <v>3732</v>
      </c>
      <c r="M2311" s="82" t="s">
        <v>3733</v>
      </c>
      <c r="N2311" s="324" t="str">
        <f>INDEX(软件产品清单!H:H,MATCH(出库记录!K2311&amp;出库记录!L2311,软件产品清单!AB:AB,0))</f>
        <v>Demo</v>
      </c>
      <c r="O2311" s="82" t="s">
        <v>1661</v>
      </c>
      <c r="P2311" s="82" t="s">
        <v>8439</v>
      </c>
      <c r="Q2311" s="82" t="s">
        <v>4</v>
      </c>
      <c r="R2311" s="82" t="s">
        <v>2549</v>
      </c>
      <c r="S2311" s="6">
        <v>42892</v>
      </c>
      <c r="T2311" s="82" t="s">
        <v>2429</v>
      </c>
      <c r="U2311" s="99" t="s">
        <v>2429</v>
      </c>
      <c r="V2311" s="99" t="s">
        <v>3303</v>
      </c>
      <c r="W2311" s="6"/>
      <c r="X2311" s="82" t="s">
        <v>3287</v>
      </c>
      <c r="Y2311" s="82" t="s">
        <v>5252</v>
      </c>
      <c r="Z2311" s="82" t="s">
        <v>2549</v>
      </c>
      <c r="AA2311" s="6">
        <v>42893</v>
      </c>
      <c r="AB2311" s="6">
        <v>43076</v>
      </c>
      <c r="AC2311" s="82" t="s">
        <v>2517</v>
      </c>
      <c r="AD2311" s="82" t="s">
        <v>5285</v>
      </c>
      <c r="AE2311" s="82" t="s">
        <v>4886</v>
      </c>
    </row>
    <row r="2312" spans="1:31" s="103" customFormat="1" ht="29.25" hidden="1" customHeight="1">
      <c r="A2312" s="312">
        <v>2311</v>
      </c>
      <c r="B2312" s="74" t="s">
        <v>5283</v>
      </c>
      <c r="C2312" s="6">
        <v>42892</v>
      </c>
      <c r="D2312" s="82" t="s">
        <v>5252</v>
      </c>
      <c r="E2312" s="82" t="s">
        <v>3169</v>
      </c>
      <c r="F2312" s="82"/>
      <c r="G2312" s="82" t="s">
        <v>5284</v>
      </c>
      <c r="H2312" s="82" t="s">
        <v>3155</v>
      </c>
      <c r="I2312" s="108"/>
      <c r="J2312" s="82"/>
      <c r="K2312" s="82" t="s">
        <v>3646</v>
      </c>
      <c r="L2312" s="82" t="s">
        <v>0</v>
      </c>
      <c r="M2312" s="82" t="s">
        <v>3647</v>
      </c>
      <c r="N2312" s="324" t="str">
        <f>INDEX(软件产品清单!H:H,MATCH(出库记录!K2312&amp;出库记录!L2312,软件产品清单!AB:AB,0))</f>
        <v>标准产品</v>
      </c>
      <c r="O2312" s="82" t="s">
        <v>1504</v>
      </c>
      <c r="P2312" s="82" t="s">
        <v>8439</v>
      </c>
      <c r="Q2312" s="82" t="s">
        <v>4</v>
      </c>
      <c r="R2312" s="82" t="s">
        <v>2549</v>
      </c>
      <c r="S2312" s="6">
        <v>42892</v>
      </c>
      <c r="T2312" s="82" t="s">
        <v>2429</v>
      </c>
      <c r="U2312" s="99" t="s">
        <v>2429</v>
      </c>
      <c r="V2312" s="99" t="s">
        <v>3303</v>
      </c>
      <c r="W2312" s="6"/>
      <c r="X2312" s="82" t="s">
        <v>3287</v>
      </c>
      <c r="Y2312" s="82" t="s">
        <v>5252</v>
      </c>
      <c r="Z2312" s="82" t="s">
        <v>2549</v>
      </c>
      <c r="AA2312" s="6">
        <v>42893</v>
      </c>
      <c r="AB2312" s="6">
        <v>43076</v>
      </c>
      <c r="AC2312" s="82" t="s">
        <v>2517</v>
      </c>
      <c r="AD2312" s="82" t="s">
        <v>5285</v>
      </c>
      <c r="AE2312" s="82" t="s">
        <v>4886</v>
      </c>
    </row>
    <row r="2313" spans="1:31" s="103" customFormat="1" ht="29.25" hidden="1" customHeight="1">
      <c r="A2313" s="312">
        <v>2312</v>
      </c>
      <c r="B2313" s="74" t="s">
        <v>5283</v>
      </c>
      <c r="C2313" s="6">
        <v>42892</v>
      </c>
      <c r="D2313" s="82" t="s">
        <v>5252</v>
      </c>
      <c r="E2313" s="82" t="s">
        <v>3169</v>
      </c>
      <c r="F2313" s="82"/>
      <c r="G2313" s="82" t="s">
        <v>5284</v>
      </c>
      <c r="H2313" s="82" t="s">
        <v>3155</v>
      </c>
      <c r="I2313" s="108"/>
      <c r="J2313" s="82"/>
      <c r="K2313" s="82" t="s">
        <v>3734</v>
      </c>
      <c r="L2313" s="82" t="s">
        <v>2465</v>
      </c>
      <c r="M2313" s="82" t="s">
        <v>3735</v>
      </c>
      <c r="N2313" s="324" t="str">
        <f>INDEX(软件产品清单!H:H,MATCH(出库记录!K2313&amp;出库记录!L2313,软件产品清单!AB:AB,0))</f>
        <v>标准产品</v>
      </c>
      <c r="O2313" s="82" t="s">
        <v>1569</v>
      </c>
      <c r="P2313" s="82" t="s">
        <v>8439</v>
      </c>
      <c r="Q2313" s="82" t="s">
        <v>4</v>
      </c>
      <c r="R2313" s="82" t="s">
        <v>2549</v>
      </c>
      <c r="S2313" s="6">
        <v>42892</v>
      </c>
      <c r="T2313" s="82" t="s">
        <v>2429</v>
      </c>
      <c r="U2313" s="99" t="s">
        <v>2429</v>
      </c>
      <c r="V2313" s="99" t="s">
        <v>3303</v>
      </c>
      <c r="W2313" s="6"/>
      <c r="X2313" s="82" t="s">
        <v>3287</v>
      </c>
      <c r="Y2313" s="82" t="s">
        <v>5252</v>
      </c>
      <c r="Z2313" s="82" t="s">
        <v>2549</v>
      </c>
      <c r="AA2313" s="6">
        <v>42893</v>
      </c>
      <c r="AB2313" s="6">
        <v>43076</v>
      </c>
      <c r="AC2313" s="82" t="s">
        <v>2517</v>
      </c>
      <c r="AD2313" s="82" t="s">
        <v>5285</v>
      </c>
      <c r="AE2313" s="82" t="s">
        <v>4886</v>
      </c>
    </row>
    <row r="2314" spans="1:31" s="103" customFormat="1" ht="29.25" hidden="1" customHeight="1">
      <c r="A2314" s="312">
        <v>2313</v>
      </c>
      <c r="B2314" s="74" t="s">
        <v>5283</v>
      </c>
      <c r="C2314" s="6">
        <v>42892</v>
      </c>
      <c r="D2314" s="82" t="s">
        <v>5252</v>
      </c>
      <c r="E2314" s="82" t="s">
        <v>3169</v>
      </c>
      <c r="F2314" s="82"/>
      <c r="G2314" s="82" t="s">
        <v>5284</v>
      </c>
      <c r="H2314" s="82" t="s">
        <v>3155</v>
      </c>
      <c r="I2314" s="108"/>
      <c r="J2314" s="82"/>
      <c r="K2314" s="82" t="s">
        <v>5124</v>
      </c>
      <c r="L2314" s="82" t="s">
        <v>2465</v>
      </c>
      <c r="M2314" s="82" t="s">
        <v>5125</v>
      </c>
      <c r="N2314" s="324" t="str">
        <f>INDEX(软件产品清单!H:H,MATCH(出库记录!K2314&amp;出库记录!L2314,软件产品清单!AB:AB,0))</f>
        <v>标准产品</v>
      </c>
      <c r="O2314" s="82" t="s">
        <v>1504</v>
      </c>
      <c r="P2314" s="82" t="s">
        <v>8439</v>
      </c>
      <c r="Q2314" s="82" t="s">
        <v>1517</v>
      </c>
      <c r="R2314" s="82" t="s">
        <v>2549</v>
      </c>
      <c r="S2314" s="6">
        <v>42892</v>
      </c>
      <c r="T2314" s="82" t="s">
        <v>2429</v>
      </c>
      <c r="U2314" s="99" t="s">
        <v>2429</v>
      </c>
      <c r="V2314" s="99" t="s">
        <v>3303</v>
      </c>
      <c r="W2314" s="6"/>
      <c r="X2314" s="82" t="s">
        <v>3287</v>
      </c>
      <c r="Y2314" s="82" t="s">
        <v>5252</v>
      </c>
      <c r="Z2314" s="82" t="s">
        <v>2549</v>
      </c>
      <c r="AA2314" s="6">
        <v>42893</v>
      </c>
      <c r="AB2314" s="6">
        <v>43076</v>
      </c>
      <c r="AC2314" s="82" t="s">
        <v>2517</v>
      </c>
      <c r="AD2314" s="82" t="s">
        <v>5285</v>
      </c>
      <c r="AE2314" s="82" t="s">
        <v>4886</v>
      </c>
    </row>
    <row r="2315" spans="1:31" s="103" customFormat="1" ht="29.25" hidden="1" customHeight="1">
      <c r="A2315" s="312">
        <v>2314</v>
      </c>
      <c r="B2315" s="74" t="s">
        <v>5283</v>
      </c>
      <c r="C2315" s="6">
        <v>42892</v>
      </c>
      <c r="D2315" s="82" t="s">
        <v>5252</v>
      </c>
      <c r="E2315" s="82" t="s">
        <v>3169</v>
      </c>
      <c r="F2315" s="82"/>
      <c r="G2315" s="82" t="s">
        <v>5284</v>
      </c>
      <c r="H2315" s="82" t="s">
        <v>3155</v>
      </c>
      <c r="I2315" s="108"/>
      <c r="J2315" s="82"/>
      <c r="K2315" s="82" t="s">
        <v>4195</v>
      </c>
      <c r="L2315" s="82" t="s">
        <v>3732</v>
      </c>
      <c r="M2315" s="82" t="s">
        <v>4196</v>
      </c>
      <c r="N2315" s="324" t="str">
        <f>INDEX(软件产品清单!H:H,MATCH(出库记录!K2315&amp;出库记录!L2315,软件产品清单!AB:AB,0))</f>
        <v>Demo</v>
      </c>
      <c r="O2315" s="82" t="s">
        <v>1569</v>
      </c>
      <c r="P2315" s="82" t="s">
        <v>8439</v>
      </c>
      <c r="Q2315" s="82" t="s">
        <v>4</v>
      </c>
      <c r="R2315" s="82" t="s">
        <v>2549</v>
      </c>
      <c r="S2315" s="6">
        <v>42892</v>
      </c>
      <c r="T2315" s="99" t="s">
        <v>2429</v>
      </c>
      <c r="U2315" s="99" t="s">
        <v>2429</v>
      </c>
      <c r="V2315" s="99" t="s">
        <v>2429</v>
      </c>
      <c r="W2315" s="6"/>
      <c r="X2315" s="82" t="s">
        <v>3287</v>
      </c>
      <c r="Y2315" s="82" t="s">
        <v>5252</v>
      </c>
      <c r="Z2315" s="82" t="s">
        <v>2549</v>
      </c>
      <c r="AA2315" s="6">
        <v>42893</v>
      </c>
      <c r="AB2315" s="6">
        <v>43076</v>
      </c>
      <c r="AC2315" s="82" t="s">
        <v>2517</v>
      </c>
      <c r="AD2315" s="82" t="s">
        <v>5285</v>
      </c>
      <c r="AE2315" s="82" t="s">
        <v>4886</v>
      </c>
    </row>
    <row r="2316" spans="1:31" s="103" customFormat="1" ht="29.25" hidden="1" customHeight="1">
      <c r="A2316" s="312">
        <v>2315</v>
      </c>
      <c r="B2316" s="74" t="s">
        <v>5286</v>
      </c>
      <c r="C2316" s="6">
        <v>42892</v>
      </c>
      <c r="D2316" s="82" t="s">
        <v>5257</v>
      </c>
      <c r="E2316" s="82" t="s">
        <v>3169</v>
      </c>
      <c r="F2316" s="82"/>
      <c r="G2316" s="82" t="s">
        <v>9813</v>
      </c>
      <c r="H2316" s="82"/>
      <c r="I2316" s="108"/>
      <c r="J2316" s="82"/>
      <c r="K2316" s="82" t="s">
        <v>3533</v>
      </c>
      <c r="L2316" s="82" t="s">
        <v>4607</v>
      </c>
      <c r="M2316" s="82" t="s">
        <v>4361</v>
      </c>
      <c r="N2316" s="324" t="str">
        <f>INDEX(软件产品清单!H:H,MATCH(出库记录!K2316&amp;出库记录!L2316,软件产品清单!AB:AB,0))</f>
        <v>标准产品</v>
      </c>
      <c r="O2316" s="82" t="s">
        <v>1621</v>
      </c>
      <c r="P2316" s="82" t="s">
        <v>8439</v>
      </c>
      <c r="Q2316" s="82" t="s">
        <v>1517</v>
      </c>
      <c r="R2316" s="82" t="s">
        <v>2429</v>
      </c>
      <c r="S2316" s="6"/>
      <c r="T2316" s="82" t="s">
        <v>2429</v>
      </c>
      <c r="U2316" s="99" t="s">
        <v>2429</v>
      </c>
      <c r="V2316" s="99" t="s">
        <v>3303</v>
      </c>
      <c r="W2316" s="6"/>
      <c r="X2316" s="82" t="s">
        <v>3265</v>
      </c>
      <c r="Y2316" s="82"/>
      <c r="Z2316" s="82" t="s">
        <v>2549</v>
      </c>
      <c r="AA2316" s="6"/>
      <c r="AB2316" s="6"/>
      <c r="AC2316" s="82"/>
      <c r="AD2316" s="82"/>
      <c r="AE2316" s="82"/>
    </row>
    <row r="2317" spans="1:31" s="103" customFormat="1" ht="29.25" hidden="1" customHeight="1">
      <c r="A2317" s="312">
        <v>2316</v>
      </c>
      <c r="B2317" s="74" t="s">
        <v>5286</v>
      </c>
      <c r="C2317" s="6">
        <v>42892</v>
      </c>
      <c r="D2317" s="82" t="s">
        <v>5257</v>
      </c>
      <c r="E2317" s="82" t="s">
        <v>3169</v>
      </c>
      <c r="F2317" s="82"/>
      <c r="G2317" s="82" t="s">
        <v>9813</v>
      </c>
      <c r="H2317" s="82"/>
      <c r="I2317" s="108"/>
      <c r="J2317" s="82"/>
      <c r="K2317" s="82" t="s">
        <v>4476</v>
      </c>
      <c r="L2317" s="82" t="s">
        <v>4477</v>
      </c>
      <c r="M2317" s="82" t="s">
        <v>4478</v>
      </c>
      <c r="N2317" s="324" t="str">
        <f>INDEX(软件产品清单!H:H,MATCH(出库记录!K2317&amp;出库记录!L2317,软件产品清单!AB:AB,0))</f>
        <v>标准产品</v>
      </c>
      <c r="O2317" s="82" t="s">
        <v>1621</v>
      </c>
      <c r="P2317" s="82" t="s">
        <v>8439</v>
      </c>
      <c r="Q2317" s="82" t="s">
        <v>1517</v>
      </c>
      <c r="R2317" s="82" t="s">
        <v>2429</v>
      </c>
      <c r="S2317" s="6"/>
      <c r="T2317" s="82" t="s">
        <v>2429</v>
      </c>
      <c r="U2317" s="99" t="s">
        <v>2429</v>
      </c>
      <c r="V2317" s="99" t="s">
        <v>3303</v>
      </c>
      <c r="W2317" s="6"/>
      <c r="X2317" s="82" t="s">
        <v>3265</v>
      </c>
      <c r="Y2317" s="82"/>
      <c r="Z2317" s="82" t="s">
        <v>2549</v>
      </c>
      <c r="AA2317" s="6"/>
      <c r="AB2317" s="6"/>
      <c r="AC2317" s="82"/>
      <c r="AD2317" s="82"/>
      <c r="AE2317" s="82"/>
    </row>
    <row r="2318" spans="1:31" s="103" customFormat="1" ht="29.25" hidden="1" customHeight="1">
      <c r="A2318" s="312">
        <v>2317</v>
      </c>
      <c r="B2318" s="74" t="s">
        <v>5286</v>
      </c>
      <c r="C2318" s="6">
        <v>42892</v>
      </c>
      <c r="D2318" s="82" t="s">
        <v>5257</v>
      </c>
      <c r="E2318" s="82" t="s">
        <v>3169</v>
      </c>
      <c r="F2318" s="82"/>
      <c r="G2318" s="82" t="s">
        <v>9813</v>
      </c>
      <c r="H2318" s="82"/>
      <c r="I2318" s="108"/>
      <c r="J2318" s="82"/>
      <c r="K2318" s="82" t="s">
        <v>3548</v>
      </c>
      <c r="L2318" s="82" t="s">
        <v>2465</v>
      </c>
      <c r="M2318" s="82" t="s">
        <v>3549</v>
      </c>
      <c r="N2318" s="324" t="str">
        <f>INDEX(软件产品清单!H:H,MATCH(出库记录!K2318&amp;出库记录!L2318,软件产品清单!AB:AB,0))</f>
        <v>标准产品</v>
      </c>
      <c r="O2318" s="82" t="s">
        <v>1621</v>
      </c>
      <c r="P2318" s="82" t="s">
        <v>8439</v>
      </c>
      <c r="Q2318" s="82" t="s">
        <v>1517</v>
      </c>
      <c r="R2318" s="82" t="s">
        <v>2429</v>
      </c>
      <c r="S2318" s="6"/>
      <c r="T2318" s="82" t="s">
        <v>2429</v>
      </c>
      <c r="U2318" s="99" t="s">
        <v>2429</v>
      </c>
      <c r="V2318" s="99" t="s">
        <v>3303</v>
      </c>
      <c r="W2318" s="6"/>
      <c r="X2318" s="82" t="s">
        <v>3265</v>
      </c>
      <c r="Y2318" s="82"/>
      <c r="Z2318" s="82" t="s">
        <v>2549</v>
      </c>
      <c r="AA2318" s="6"/>
      <c r="AB2318" s="6"/>
      <c r="AC2318" s="82"/>
      <c r="AD2318" s="82"/>
      <c r="AE2318" s="82"/>
    </row>
    <row r="2319" spans="1:31" s="103" customFormat="1" ht="29.25" hidden="1" customHeight="1">
      <c r="A2319" s="312">
        <v>2318</v>
      </c>
      <c r="B2319" s="74" t="s">
        <v>5286</v>
      </c>
      <c r="C2319" s="6">
        <v>42892</v>
      </c>
      <c r="D2319" s="82" t="s">
        <v>5257</v>
      </c>
      <c r="E2319" s="82" t="s">
        <v>3169</v>
      </c>
      <c r="F2319" s="82"/>
      <c r="G2319" s="82" t="s">
        <v>9813</v>
      </c>
      <c r="H2319" s="82"/>
      <c r="I2319" s="108"/>
      <c r="J2319" s="82"/>
      <c r="K2319" s="82" t="s">
        <v>5064</v>
      </c>
      <c r="L2319" s="82" t="s">
        <v>3089</v>
      </c>
      <c r="M2319" s="82" t="s">
        <v>5256</v>
      </c>
      <c r="N2319" s="324" t="str">
        <f>INDEX(软件产品清单!H:H,MATCH(出库记录!K2319&amp;出库记录!L2319,软件产品清单!AB:AB,0))</f>
        <v>标准产品</v>
      </c>
      <c r="O2319" s="82" t="s">
        <v>1621</v>
      </c>
      <c r="P2319" s="82" t="s">
        <v>8439</v>
      </c>
      <c r="Q2319" s="82" t="s">
        <v>1517</v>
      </c>
      <c r="R2319" s="82" t="s">
        <v>2549</v>
      </c>
      <c r="S2319" s="6">
        <v>42891</v>
      </c>
      <c r="T2319" s="82" t="s">
        <v>2429</v>
      </c>
      <c r="U2319" s="99" t="s">
        <v>2429</v>
      </c>
      <c r="V2319" s="99" t="s">
        <v>3303</v>
      </c>
      <c r="W2319" s="6"/>
      <c r="X2319" s="82" t="s">
        <v>3287</v>
      </c>
      <c r="Y2319" s="82" t="s">
        <v>4999</v>
      </c>
      <c r="Z2319" s="82" t="s">
        <v>2549</v>
      </c>
      <c r="AA2319" s="6"/>
      <c r="AB2319" s="6"/>
      <c r="AC2319" s="82"/>
      <c r="AD2319" s="82"/>
      <c r="AE2319" s="82"/>
    </row>
    <row r="2320" spans="1:31" s="103" customFormat="1" ht="29.25" hidden="1" customHeight="1">
      <c r="A2320" s="312">
        <v>2319</v>
      </c>
      <c r="B2320" s="74" t="s">
        <v>5286</v>
      </c>
      <c r="C2320" s="6">
        <v>42892</v>
      </c>
      <c r="D2320" s="82" t="s">
        <v>5257</v>
      </c>
      <c r="E2320" s="82" t="s">
        <v>3169</v>
      </c>
      <c r="F2320" s="82"/>
      <c r="G2320" s="82" t="s">
        <v>9813</v>
      </c>
      <c r="H2320" s="82"/>
      <c r="I2320" s="108"/>
      <c r="J2320" s="82"/>
      <c r="K2320" s="82" t="s">
        <v>5003</v>
      </c>
      <c r="L2320" s="82" t="s">
        <v>3089</v>
      </c>
      <c r="M2320" s="82" t="s">
        <v>5004</v>
      </c>
      <c r="N2320" s="324" t="str">
        <f>INDEX(软件产品清单!H:H,MATCH(出库记录!K2320&amp;出库记录!L2320,软件产品清单!AB:AB,0))</f>
        <v>标准产品</v>
      </c>
      <c r="O2320" s="82" t="s">
        <v>1621</v>
      </c>
      <c r="P2320" s="82" t="s">
        <v>8439</v>
      </c>
      <c r="Q2320" s="82" t="s">
        <v>1517</v>
      </c>
      <c r="R2320" s="82" t="s">
        <v>2549</v>
      </c>
      <c r="S2320" s="6">
        <v>42891</v>
      </c>
      <c r="T2320" s="82" t="s">
        <v>2429</v>
      </c>
      <c r="U2320" s="99" t="s">
        <v>2429</v>
      </c>
      <c r="V2320" s="99" t="s">
        <v>3303</v>
      </c>
      <c r="W2320" s="6"/>
      <c r="X2320" s="82" t="s">
        <v>3287</v>
      </c>
      <c r="Y2320" s="82" t="s">
        <v>4999</v>
      </c>
      <c r="Z2320" s="82" t="s">
        <v>2549</v>
      </c>
      <c r="AA2320" s="6"/>
      <c r="AB2320" s="6"/>
      <c r="AC2320" s="82"/>
      <c r="AD2320" s="82"/>
      <c r="AE2320" s="82"/>
    </row>
    <row r="2321" spans="1:31" s="103" customFormat="1" ht="29.25" hidden="1" customHeight="1">
      <c r="A2321" s="312">
        <v>2320</v>
      </c>
      <c r="B2321" s="74" t="s">
        <v>5287</v>
      </c>
      <c r="C2321" s="6">
        <v>42892</v>
      </c>
      <c r="D2321" s="82" t="s">
        <v>3277</v>
      </c>
      <c r="E2321" s="82" t="s">
        <v>3026</v>
      </c>
      <c r="F2321" s="82"/>
      <c r="G2321" s="82"/>
      <c r="H2321" s="82"/>
      <c r="I2321" s="108"/>
      <c r="J2321" s="82"/>
      <c r="K2321" s="82" t="s">
        <v>3497</v>
      </c>
      <c r="L2321" s="82" t="s">
        <v>4564</v>
      </c>
      <c r="M2321" s="82" t="s">
        <v>4565</v>
      </c>
      <c r="N2321" s="324" t="str">
        <f>INDEX(软件产品清单!H:H,MATCH(出库记录!K2321&amp;出库记录!L2321,软件产品清单!AB:AB,0))</f>
        <v>标准产品</v>
      </c>
      <c r="O2321" s="82" t="s">
        <v>1557</v>
      </c>
      <c r="P2321" s="82" t="s">
        <v>8438</v>
      </c>
      <c r="Q2321" s="82" t="s">
        <v>4</v>
      </c>
      <c r="R2321" s="82" t="s">
        <v>2429</v>
      </c>
      <c r="S2321" s="6"/>
      <c r="T2321" s="82" t="s">
        <v>2429</v>
      </c>
      <c r="U2321" s="99" t="s">
        <v>2429</v>
      </c>
      <c r="V2321" s="99" t="s">
        <v>3303</v>
      </c>
      <c r="W2321" s="6"/>
      <c r="X2321" s="82" t="s">
        <v>3265</v>
      </c>
      <c r="Y2321" s="82"/>
      <c r="Z2321" s="82" t="s">
        <v>2549</v>
      </c>
      <c r="AA2321" s="6"/>
      <c r="AB2321" s="6"/>
      <c r="AC2321" s="82"/>
      <c r="AD2321" s="82"/>
      <c r="AE2321" s="82" t="s">
        <v>5288</v>
      </c>
    </row>
    <row r="2322" spans="1:31" s="103" customFormat="1" ht="29.25" hidden="1" customHeight="1">
      <c r="A2322" s="312">
        <v>2321</v>
      </c>
      <c r="B2322" s="74" t="s">
        <v>5289</v>
      </c>
      <c r="C2322" s="6">
        <v>42892</v>
      </c>
      <c r="D2322" s="82" t="s">
        <v>5290</v>
      </c>
      <c r="E2322" s="82" t="s">
        <v>3522</v>
      </c>
      <c r="F2322" s="82"/>
      <c r="G2322" s="82"/>
      <c r="H2322" s="82"/>
      <c r="I2322" s="108"/>
      <c r="J2322" s="82"/>
      <c r="K2322" s="82" t="s">
        <v>5291</v>
      </c>
      <c r="L2322" s="82" t="s">
        <v>2465</v>
      </c>
      <c r="M2322" s="82" t="s">
        <v>5292</v>
      </c>
      <c r="N2322" s="324" t="str">
        <f>INDEX(软件产品清单!H:H,MATCH(出库记录!K2322&amp;出库记录!L2322,软件产品清单!AB:AB,0))</f>
        <v>定制产品</v>
      </c>
      <c r="O2322" s="82" t="s">
        <v>1664</v>
      </c>
      <c r="P2322" s="82" t="s">
        <v>8438</v>
      </c>
      <c r="Q2322" s="82" t="s">
        <v>4</v>
      </c>
      <c r="R2322" s="82" t="s">
        <v>2429</v>
      </c>
      <c r="S2322" s="6"/>
      <c r="T2322" s="82" t="s">
        <v>2429</v>
      </c>
      <c r="U2322" s="99" t="s">
        <v>2429</v>
      </c>
      <c r="V2322" s="99" t="s">
        <v>3303</v>
      </c>
      <c r="W2322" s="6"/>
      <c r="X2322" s="82" t="s">
        <v>3265</v>
      </c>
      <c r="Y2322" s="82"/>
      <c r="Z2322" s="82" t="s">
        <v>2549</v>
      </c>
      <c r="AA2322" s="6">
        <v>42892</v>
      </c>
      <c r="AB2322" s="6">
        <v>42922</v>
      </c>
      <c r="AC2322" s="82" t="s">
        <v>2517</v>
      </c>
      <c r="AD2322" s="82" t="s">
        <v>5290</v>
      </c>
      <c r="AE2322" s="82"/>
    </row>
    <row r="2323" spans="1:31" s="103" customFormat="1" ht="29.25" hidden="1" customHeight="1">
      <c r="A2323" s="312">
        <v>2322</v>
      </c>
      <c r="B2323" s="74" t="s">
        <v>5293</v>
      </c>
      <c r="C2323" s="6">
        <v>42892</v>
      </c>
      <c r="D2323" s="82" t="s">
        <v>5294</v>
      </c>
      <c r="E2323" s="82" t="s">
        <v>3045</v>
      </c>
      <c r="F2323" s="82"/>
      <c r="G2323" s="82"/>
      <c r="H2323" s="82"/>
      <c r="I2323" s="108"/>
      <c r="J2323" s="82"/>
      <c r="K2323" s="82" t="s">
        <v>3356</v>
      </c>
      <c r="L2323" s="82" t="s">
        <v>2465</v>
      </c>
      <c r="M2323" s="92" t="s">
        <v>4088</v>
      </c>
      <c r="N2323" s="324" t="str">
        <f>INDEX(软件产品清单!H:H,MATCH(出库记录!K2323&amp;出库记录!L2323,软件产品清单!AB:AB,0))</f>
        <v>标准产品</v>
      </c>
      <c r="O2323" s="82" t="s">
        <v>1621</v>
      </c>
      <c r="P2323" s="82" t="s">
        <v>8439</v>
      </c>
      <c r="Q2323" s="82" t="s">
        <v>4</v>
      </c>
      <c r="R2323" s="82" t="s">
        <v>2429</v>
      </c>
      <c r="S2323" s="6"/>
      <c r="T2323" s="82" t="s">
        <v>2429</v>
      </c>
      <c r="U2323" s="99" t="s">
        <v>2429</v>
      </c>
      <c r="V2323" s="99" t="s">
        <v>3303</v>
      </c>
      <c r="W2323" s="6"/>
      <c r="X2323" s="82" t="s">
        <v>3265</v>
      </c>
      <c r="Y2323" s="82"/>
      <c r="Z2323" s="82" t="s">
        <v>2549</v>
      </c>
      <c r="AA2323" s="6"/>
      <c r="AB2323" s="6"/>
      <c r="AC2323" s="82"/>
      <c r="AD2323" s="82"/>
      <c r="AE2323" s="82"/>
    </row>
    <row r="2324" spans="1:31" s="103" customFormat="1" ht="29.25" hidden="1" customHeight="1">
      <c r="A2324" s="312">
        <v>2323</v>
      </c>
      <c r="B2324" s="74" t="s">
        <v>5293</v>
      </c>
      <c r="C2324" s="6">
        <v>42892</v>
      </c>
      <c r="D2324" s="82" t="s">
        <v>5294</v>
      </c>
      <c r="E2324" s="82" t="s">
        <v>3045</v>
      </c>
      <c r="F2324" s="82"/>
      <c r="G2324" s="82"/>
      <c r="H2324" s="82"/>
      <c r="I2324" s="108"/>
      <c r="J2324" s="82"/>
      <c r="K2324" s="82" t="s">
        <v>3660</v>
      </c>
      <c r="L2324" s="82" t="s">
        <v>3089</v>
      </c>
      <c r="M2324" s="82" t="s">
        <v>3661</v>
      </c>
      <c r="N2324" s="324" t="str">
        <f>INDEX(软件产品清单!H:H,MATCH(出库记录!K2324&amp;出库记录!L2324,软件产品清单!AB:AB,0))</f>
        <v>标准产品</v>
      </c>
      <c r="O2324" s="82" t="s">
        <v>1627</v>
      </c>
      <c r="P2324" s="82" t="s">
        <v>8439</v>
      </c>
      <c r="Q2324" s="82" t="s">
        <v>1517</v>
      </c>
      <c r="R2324" s="82" t="s">
        <v>2429</v>
      </c>
      <c r="S2324" s="6"/>
      <c r="T2324" s="82" t="s">
        <v>2429</v>
      </c>
      <c r="U2324" s="99" t="s">
        <v>2429</v>
      </c>
      <c r="V2324" s="99" t="s">
        <v>3303</v>
      </c>
      <c r="W2324" s="6"/>
      <c r="X2324" s="82" t="s">
        <v>3265</v>
      </c>
      <c r="Y2324" s="82"/>
      <c r="Z2324" s="82" t="s">
        <v>2549</v>
      </c>
      <c r="AA2324" s="6"/>
      <c r="AB2324" s="6"/>
      <c r="AC2324" s="82"/>
      <c r="AD2324" s="82"/>
      <c r="AE2324" s="82"/>
    </row>
    <row r="2325" spans="1:31" s="103" customFormat="1" ht="29.25" hidden="1" customHeight="1">
      <c r="A2325" s="312">
        <v>2324</v>
      </c>
      <c r="B2325" s="74" t="s">
        <v>5293</v>
      </c>
      <c r="C2325" s="6">
        <v>42892</v>
      </c>
      <c r="D2325" s="82" t="s">
        <v>5294</v>
      </c>
      <c r="E2325" s="82" t="s">
        <v>3045</v>
      </c>
      <c r="F2325" s="82"/>
      <c r="G2325" s="82"/>
      <c r="H2325" s="82"/>
      <c r="I2325" s="108"/>
      <c r="J2325" s="82"/>
      <c r="K2325" s="82" t="s">
        <v>3533</v>
      </c>
      <c r="L2325" s="82" t="s">
        <v>4607</v>
      </c>
      <c r="M2325" s="82" t="s">
        <v>4361</v>
      </c>
      <c r="N2325" s="324" t="str">
        <f>INDEX(软件产品清单!H:H,MATCH(出库记录!K2325&amp;出库记录!L2325,软件产品清单!AB:AB,0))</f>
        <v>标准产品</v>
      </c>
      <c r="O2325" s="82" t="s">
        <v>1621</v>
      </c>
      <c r="P2325" s="82" t="s">
        <v>8439</v>
      </c>
      <c r="Q2325" s="82" t="s">
        <v>1517</v>
      </c>
      <c r="R2325" s="82" t="s">
        <v>2429</v>
      </c>
      <c r="S2325" s="6"/>
      <c r="T2325" s="82" t="s">
        <v>2429</v>
      </c>
      <c r="U2325" s="99" t="s">
        <v>2429</v>
      </c>
      <c r="V2325" s="99" t="s">
        <v>3303</v>
      </c>
      <c r="W2325" s="6"/>
      <c r="X2325" s="82" t="s">
        <v>3265</v>
      </c>
      <c r="Y2325" s="82"/>
      <c r="Z2325" s="82" t="s">
        <v>2549</v>
      </c>
      <c r="AA2325" s="6"/>
      <c r="AB2325" s="6"/>
      <c r="AC2325" s="82"/>
      <c r="AD2325" s="82"/>
      <c r="AE2325" s="82"/>
    </row>
    <row r="2326" spans="1:31" s="103" customFormat="1" ht="29.25" hidden="1" customHeight="1">
      <c r="A2326" s="312">
        <v>2325</v>
      </c>
      <c r="B2326" s="74" t="s">
        <v>5293</v>
      </c>
      <c r="C2326" s="6">
        <v>42892</v>
      </c>
      <c r="D2326" s="82" t="s">
        <v>5294</v>
      </c>
      <c r="E2326" s="82" t="s">
        <v>3045</v>
      </c>
      <c r="F2326" s="82"/>
      <c r="G2326" s="82"/>
      <c r="H2326" s="82"/>
      <c r="I2326" s="108"/>
      <c r="J2326" s="82"/>
      <c r="K2326" s="82" t="s">
        <v>4476</v>
      </c>
      <c r="L2326" s="82" t="s">
        <v>4477</v>
      </c>
      <c r="M2326" s="82" t="s">
        <v>4478</v>
      </c>
      <c r="N2326" s="324" t="str">
        <f>INDEX(软件产品清单!H:H,MATCH(出库记录!K2326&amp;出库记录!L2326,软件产品清单!AB:AB,0))</f>
        <v>标准产品</v>
      </c>
      <c r="O2326" s="82" t="s">
        <v>1621</v>
      </c>
      <c r="P2326" s="82" t="s">
        <v>8439</v>
      </c>
      <c r="Q2326" s="82" t="s">
        <v>1517</v>
      </c>
      <c r="R2326" s="82" t="s">
        <v>2429</v>
      </c>
      <c r="S2326" s="6"/>
      <c r="T2326" s="82" t="s">
        <v>2429</v>
      </c>
      <c r="U2326" s="99" t="s">
        <v>2429</v>
      </c>
      <c r="V2326" s="99" t="s">
        <v>3303</v>
      </c>
      <c r="W2326" s="6"/>
      <c r="X2326" s="82" t="s">
        <v>3265</v>
      </c>
      <c r="Y2326" s="82"/>
      <c r="Z2326" s="82" t="s">
        <v>2549</v>
      </c>
      <c r="AA2326" s="6"/>
      <c r="AB2326" s="6"/>
      <c r="AC2326" s="82"/>
      <c r="AD2326" s="82"/>
      <c r="AE2326" s="82"/>
    </row>
    <row r="2327" spans="1:31" s="103" customFormat="1" ht="29.25" hidden="1" customHeight="1">
      <c r="A2327" s="312">
        <v>2326</v>
      </c>
      <c r="B2327" s="74" t="s">
        <v>5293</v>
      </c>
      <c r="C2327" s="6">
        <v>42892</v>
      </c>
      <c r="D2327" s="82" t="s">
        <v>5294</v>
      </c>
      <c r="E2327" s="82" t="s">
        <v>3045</v>
      </c>
      <c r="F2327" s="82"/>
      <c r="G2327" s="82"/>
      <c r="H2327" s="82"/>
      <c r="I2327" s="108"/>
      <c r="J2327" s="82"/>
      <c r="K2327" s="82" t="s">
        <v>4100</v>
      </c>
      <c r="L2327" s="82" t="s">
        <v>3732</v>
      </c>
      <c r="M2327" s="82" t="s">
        <v>4101</v>
      </c>
      <c r="N2327" s="324" t="str">
        <f>INDEX(软件产品清单!H:H,MATCH(出库记录!K2327&amp;出库记录!L2327,软件产品清单!AB:AB,0))</f>
        <v>Demo</v>
      </c>
      <c r="O2327" s="82" t="s">
        <v>1583</v>
      </c>
      <c r="P2327" s="82" t="s">
        <v>8439</v>
      </c>
      <c r="Q2327" s="82" t="s">
        <v>1517</v>
      </c>
      <c r="R2327" s="82" t="s">
        <v>2429</v>
      </c>
      <c r="S2327" s="6"/>
      <c r="T2327" s="82" t="s">
        <v>2429</v>
      </c>
      <c r="U2327" s="99" t="s">
        <v>2429</v>
      </c>
      <c r="V2327" s="99" t="s">
        <v>3303</v>
      </c>
      <c r="W2327" s="6"/>
      <c r="X2327" s="82" t="s">
        <v>3265</v>
      </c>
      <c r="Y2327" s="82"/>
      <c r="Z2327" s="82" t="s">
        <v>2549</v>
      </c>
      <c r="AA2327" s="6"/>
      <c r="AB2327" s="6"/>
      <c r="AC2327" s="82"/>
      <c r="AD2327" s="82"/>
      <c r="AE2327" s="82"/>
    </row>
    <row r="2328" spans="1:31" s="103" customFormat="1" ht="29.25" hidden="1" customHeight="1">
      <c r="A2328" s="312">
        <v>2327</v>
      </c>
      <c r="B2328" s="74" t="s">
        <v>5293</v>
      </c>
      <c r="C2328" s="6">
        <v>42892</v>
      </c>
      <c r="D2328" s="82" t="s">
        <v>5294</v>
      </c>
      <c r="E2328" s="82" t="s">
        <v>3045</v>
      </c>
      <c r="F2328" s="82"/>
      <c r="G2328" s="82"/>
      <c r="H2328" s="82"/>
      <c r="I2328" s="108"/>
      <c r="J2328" s="82"/>
      <c r="K2328" s="82" t="s">
        <v>4102</v>
      </c>
      <c r="L2328" s="82" t="s">
        <v>3732</v>
      </c>
      <c r="M2328" s="82" t="s">
        <v>4103</v>
      </c>
      <c r="N2328" s="324" t="str">
        <f>INDEX(软件产品清单!H:H,MATCH(出库记录!K2328&amp;出库记录!L2328,软件产品清单!AB:AB,0))</f>
        <v>Demo</v>
      </c>
      <c r="O2328" s="82" t="s">
        <v>1583</v>
      </c>
      <c r="P2328" s="82" t="s">
        <v>8439</v>
      </c>
      <c r="Q2328" s="82" t="s">
        <v>1517</v>
      </c>
      <c r="R2328" s="82" t="s">
        <v>2429</v>
      </c>
      <c r="S2328" s="6"/>
      <c r="T2328" s="82" t="s">
        <v>2429</v>
      </c>
      <c r="U2328" s="99" t="s">
        <v>2429</v>
      </c>
      <c r="V2328" s="99" t="s">
        <v>3303</v>
      </c>
      <c r="W2328" s="6"/>
      <c r="X2328" s="82" t="s">
        <v>3265</v>
      </c>
      <c r="Y2328" s="82"/>
      <c r="Z2328" s="82" t="s">
        <v>2549</v>
      </c>
      <c r="AA2328" s="6"/>
      <c r="AB2328" s="6"/>
      <c r="AC2328" s="82"/>
      <c r="AD2328" s="82"/>
      <c r="AE2328" s="82"/>
    </row>
    <row r="2329" spans="1:31" s="103" customFormat="1" ht="29.25" hidden="1" customHeight="1">
      <c r="A2329" s="312">
        <v>2328</v>
      </c>
      <c r="B2329" s="74" t="s">
        <v>5293</v>
      </c>
      <c r="C2329" s="6">
        <v>42892</v>
      </c>
      <c r="D2329" s="82" t="s">
        <v>5294</v>
      </c>
      <c r="E2329" s="82" t="s">
        <v>3045</v>
      </c>
      <c r="F2329" s="82"/>
      <c r="G2329" s="82"/>
      <c r="H2329" s="82"/>
      <c r="I2329" s="108"/>
      <c r="J2329" s="82"/>
      <c r="K2329" s="82" t="s">
        <v>4096</v>
      </c>
      <c r="L2329" s="82" t="s">
        <v>2465</v>
      </c>
      <c r="M2329" s="82" t="s">
        <v>4097</v>
      </c>
      <c r="N2329" s="324" t="str">
        <f>INDEX(软件产品清单!H:H,MATCH(出库记录!K2329&amp;出库记录!L2329,软件产品清单!AB:AB,0))</f>
        <v>标准产品</v>
      </c>
      <c r="O2329" s="82" t="s">
        <v>1621</v>
      </c>
      <c r="P2329" s="82" t="s">
        <v>8439</v>
      </c>
      <c r="Q2329" s="82" t="s">
        <v>1517</v>
      </c>
      <c r="R2329" s="82" t="s">
        <v>2429</v>
      </c>
      <c r="S2329" s="6"/>
      <c r="T2329" s="82" t="s">
        <v>2429</v>
      </c>
      <c r="U2329" s="99" t="s">
        <v>2429</v>
      </c>
      <c r="V2329" s="99" t="s">
        <v>3303</v>
      </c>
      <c r="W2329" s="6"/>
      <c r="X2329" s="82" t="s">
        <v>3265</v>
      </c>
      <c r="Y2329" s="82"/>
      <c r="Z2329" s="82" t="s">
        <v>2549</v>
      </c>
      <c r="AA2329" s="6"/>
      <c r="AB2329" s="6"/>
      <c r="AC2329" s="82"/>
      <c r="AD2329" s="82"/>
      <c r="AE2329" s="82"/>
    </row>
    <row r="2330" spans="1:31" s="103" customFormat="1" ht="29.25" hidden="1" customHeight="1">
      <c r="A2330" s="312">
        <v>2329</v>
      </c>
      <c r="B2330" s="74" t="s">
        <v>5293</v>
      </c>
      <c r="C2330" s="6">
        <v>42892</v>
      </c>
      <c r="D2330" s="82" t="s">
        <v>5294</v>
      </c>
      <c r="E2330" s="82" t="s">
        <v>3045</v>
      </c>
      <c r="F2330" s="82"/>
      <c r="G2330" s="82"/>
      <c r="H2330" s="82"/>
      <c r="I2330" s="108"/>
      <c r="J2330" s="82"/>
      <c r="K2330" s="82" t="s">
        <v>4098</v>
      </c>
      <c r="L2330" s="82" t="s">
        <v>3732</v>
      </c>
      <c r="M2330" s="82" t="s">
        <v>4099</v>
      </c>
      <c r="N2330" s="324" t="str">
        <f>INDEX(软件产品清单!H:H,MATCH(出库记录!K2330&amp;出库记录!L2330,软件产品清单!AB:AB,0))</f>
        <v>Demo</v>
      </c>
      <c r="O2330" s="82" t="s">
        <v>1504</v>
      </c>
      <c r="P2330" s="82" t="s">
        <v>8439</v>
      </c>
      <c r="Q2330" s="82" t="s">
        <v>1517</v>
      </c>
      <c r="R2330" s="82" t="s">
        <v>2429</v>
      </c>
      <c r="S2330" s="6"/>
      <c r="T2330" s="82" t="s">
        <v>2429</v>
      </c>
      <c r="U2330" s="99" t="s">
        <v>2429</v>
      </c>
      <c r="V2330" s="99" t="s">
        <v>3303</v>
      </c>
      <c r="W2330" s="6"/>
      <c r="X2330" s="82" t="s">
        <v>3265</v>
      </c>
      <c r="Y2330" s="82"/>
      <c r="Z2330" s="82" t="s">
        <v>2549</v>
      </c>
      <c r="AA2330" s="6"/>
      <c r="AB2330" s="6"/>
      <c r="AC2330" s="82"/>
      <c r="AD2330" s="82"/>
      <c r="AE2330" s="82"/>
    </row>
    <row r="2331" spans="1:31" s="103" customFormat="1" ht="29.25" hidden="1" customHeight="1">
      <c r="A2331" s="312">
        <v>2330</v>
      </c>
      <c r="B2331" s="74" t="s">
        <v>5293</v>
      </c>
      <c r="C2331" s="6">
        <v>42892</v>
      </c>
      <c r="D2331" s="82" t="s">
        <v>5294</v>
      </c>
      <c r="E2331" s="82" t="s">
        <v>3045</v>
      </c>
      <c r="F2331" s="82"/>
      <c r="G2331" s="82"/>
      <c r="H2331" s="82"/>
      <c r="I2331" s="108"/>
      <c r="J2331" s="82"/>
      <c r="K2331" s="82" t="s">
        <v>3548</v>
      </c>
      <c r="L2331" s="82" t="s">
        <v>2465</v>
      </c>
      <c r="M2331" s="82" t="s">
        <v>3549</v>
      </c>
      <c r="N2331" s="324" t="str">
        <f>INDEX(软件产品清单!H:H,MATCH(出库记录!K2331&amp;出库记录!L2331,软件产品清单!AB:AB,0))</f>
        <v>标准产品</v>
      </c>
      <c r="O2331" s="82" t="s">
        <v>1621</v>
      </c>
      <c r="P2331" s="82" t="s">
        <v>8439</v>
      </c>
      <c r="Q2331" s="82" t="s">
        <v>1517</v>
      </c>
      <c r="R2331" s="82" t="s">
        <v>2429</v>
      </c>
      <c r="S2331" s="6"/>
      <c r="T2331" s="82" t="s">
        <v>2429</v>
      </c>
      <c r="U2331" s="99" t="s">
        <v>2429</v>
      </c>
      <c r="V2331" s="99" t="s">
        <v>3303</v>
      </c>
      <c r="W2331" s="6"/>
      <c r="X2331" s="82" t="s">
        <v>3265</v>
      </c>
      <c r="Y2331" s="82"/>
      <c r="Z2331" s="82" t="s">
        <v>2549</v>
      </c>
      <c r="AA2331" s="6"/>
      <c r="AB2331" s="6"/>
      <c r="AC2331" s="82"/>
      <c r="AD2331" s="82"/>
      <c r="AE2331" s="82"/>
    </row>
    <row r="2332" spans="1:31" ht="29.25" hidden="1" customHeight="1">
      <c r="A2332" s="312">
        <v>2331</v>
      </c>
      <c r="B2332" s="74" t="s">
        <v>5295</v>
      </c>
      <c r="C2332" s="6">
        <v>42893</v>
      </c>
      <c r="D2332" s="82" t="s">
        <v>4994</v>
      </c>
      <c r="E2332" s="82" t="s">
        <v>3169</v>
      </c>
      <c r="F2332" s="82"/>
      <c r="G2332" s="82"/>
      <c r="H2332" s="82"/>
      <c r="I2332" s="108"/>
      <c r="J2332" s="82"/>
      <c r="K2332" s="82" t="s">
        <v>1628</v>
      </c>
      <c r="L2332" s="82" t="s">
        <v>0</v>
      </c>
      <c r="M2332" s="82" t="s">
        <v>4550</v>
      </c>
      <c r="N2332" s="324" t="str">
        <f>INDEX(软件产品清单!H:H,MATCH(出库记录!K2332&amp;出库记录!L2332,软件产品清单!AB:AB,0))</f>
        <v>标准产品</v>
      </c>
      <c r="O2332" s="82" t="s">
        <v>1627</v>
      </c>
      <c r="P2332" s="82" t="s">
        <v>8439</v>
      </c>
      <c r="Q2332" s="82" t="s">
        <v>4</v>
      </c>
      <c r="R2332" s="82" t="s">
        <v>2429</v>
      </c>
      <c r="S2332" s="6"/>
      <c r="T2332" s="99" t="s">
        <v>2429</v>
      </c>
      <c r="U2332" s="99" t="s">
        <v>2429</v>
      </c>
      <c r="V2332" s="99" t="s">
        <v>2429</v>
      </c>
      <c r="W2332" s="6"/>
      <c r="X2332" s="82" t="s">
        <v>3265</v>
      </c>
      <c r="Y2332" s="82"/>
      <c r="Z2332" s="82" t="s">
        <v>2549</v>
      </c>
      <c r="AA2332" s="10"/>
      <c r="AB2332" s="10"/>
      <c r="AC2332" s="90"/>
      <c r="AD2332" s="90"/>
      <c r="AE2332" s="90"/>
    </row>
    <row r="2333" spans="1:31" ht="29.25" hidden="1" customHeight="1">
      <c r="A2333" s="312">
        <v>2332</v>
      </c>
      <c r="B2333" s="74" t="s">
        <v>5295</v>
      </c>
      <c r="C2333" s="6">
        <v>42893</v>
      </c>
      <c r="D2333" s="82" t="s">
        <v>4994</v>
      </c>
      <c r="E2333" s="82" t="s">
        <v>3169</v>
      </c>
      <c r="F2333" s="82"/>
      <c r="G2333" s="82"/>
      <c r="H2333" s="82"/>
      <c r="I2333" s="108"/>
      <c r="J2333" s="82"/>
      <c r="K2333" s="82" t="s">
        <v>4548</v>
      </c>
      <c r="L2333" s="82" t="s">
        <v>3023</v>
      </c>
      <c r="M2333" s="82" t="s">
        <v>4549</v>
      </c>
      <c r="N2333" s="324" t="str">
        <f>INDEX(软件产品清单!H:H,MATCH(出库记录!K2333&amp;出库记录!L2333,软件产品清单!AB:AB,0))</f>
        <v>标准产品</v>
      </c>
      <c r="O2333" s="82" t="s">
        <v>1627</v>
      </c>
      <c r="P2333" s="82" t="s">
        <v>8439</v>
      </c>
      <c r="Q2333" s="82" t="s">
        <v>4</v>
      </c>
      <c r="R2333" s="82" t="s">
        <v>2429</v>
      </c>
      <c r="S2333" s="6"/>
      <c r="T2333" s="99" t="s">
        <v>2429</v>
      </c>
      <c r="U2333" s="99" t="s">
        <v>2429</v>
      </c>
      <c r="V2333" s="99" t="s">
        <v>2429</v>
      </c>
      <c r="W2333" s="6"/>
      <c r="X2333" s="82" t="s">
        <v>3265</v>
      </c>
      <c r="Y2333" s="82"/>
      <c r="Z2333" s="82" t="s">
        <v>2549</v>
      </c>
      <c r="AA2333" s="10"/>
      <c r="AB2333" s="10"/>
      <c r="AC2333" s="90"/>
      <c r="AD2333" s="90"/>
      <c r="AE2333" s="90"/>
    </row>
    <row r="2334" spans="1:31" ht="29.25" hidden="1" customHeight="1">
      <c r="A2334" s="312">
        <v>2333</v>
      </c>
      <c r="B2334" s="74" t="s">
        <v>5295</v>
      </c>
      <c r="C2334" s="6">
        <v>42893</v>
      </c>
      <c r="D2334" s="82" t="s">
        <v>4994</v>
      </c>
      <c r="E2334" s="82" t="s">
        <v>3169</v>
      </c>
      <c r="F2334" s="82"/>
      <c r="G2334" s="82"/>
      <c r="H2334" s="82"/>
      <c r="I2334" s="108"/>
      <c r="J2334" s="82"/>
      <c r="K2334" s="82" t="s">
        <v>4996</v>
      </c>
      <c r="L2334" s="82" t="s">
        <v>2403</v>
      </c>
      <c r="M2334" s="82" t="s">
        <v>4997</v>
      </c>
      <c r="N2334" s="324" t="str">
        <f>INDEX(软件产品清单!H:H,MATCH(出库记录!K2334&amp;出库记录!L2334,软件产品清单!AB:AB,0))</f>
        <v>标准产品</v>
      </c>
      <c r="O2334" s="82" t="s">
        <v>1627</v>
      </c>
      <c r="P2334" s="82" t="s">
        <v>8438</v>
      </c>
      <c r="Q2334" s="82" t="s">
        <v>4</v>
      </c>
      <c r="R2334" s="82" t="s">
        <v>2429</v>
      </c>
      <c r="S2334" s="6"/>
      <c r="T2334" s="99" t="s">
        <v>2429</v>
      </c>
      <c r="U2334" s="99" t="s">
        <v>2429</v>
      </c>
      <c r="V2334" s="99" t="s">
        <v>2429</v>
      </c>
      <c r="W2334" s="6"/>
      <c r="X2334" s="82" t="s">
        <v>3265</v>
      </c>
      <c r="Y2334" s="82"/>
      <c r="Z2334" s="82" t="s">
        <v>2549</v>
      </c>
      <c r="AA2334" s="10"/>
      <c r="AB2334" s="10"/>
      <c r="AC2334" s="90"/>
      <c r="AD2334" s="90"/>
      <c r="AE2334" s="90"/>
    </row>
    <row r="2335" spans="1:31" ht="29.25" hidden="1" customHeight="1">
      <c r="A2335" s="312">
        <v>2334</v>
      </c>
      <c r="B2335" s="74" t="s">
        <v>5295</v>
      </c>
      <c r="C2335" s="6">
        <v>42893</v>
      </c>
      <c r="D2335" s="82" t="s">
        <v>4994</v>
      </c>
      <c r="E2335" s="82" t="s">
        <v>3169</v>
      </c>
      <c r="F2335" s="82"/>
      <c r="G2335" s="82"/>
      <c r="H2335" s="82"/>
      <c r="I2335" s="108"/>
      <c r="J2335" s="82"/>
      <c r="K2335" s="82" t="s">
        <v>1633</v>
      </c>
      <c r="L2335" s="82" t="s">
        <v>0</v>
      </c>
      <c r="M2335" s="82" t="s">
        <v>3476</v>
      </c>
      <c r="N2335" s="324" t="str">
        <f>INDEX(软件产品清单!H:H,MATCH(出库记录!K2335&amp;出库记录!L2335,软件产品清单!AB:AB,0))</f>
        <v>标准产品</v>
      </c>
      <c r="O2335" s="82" t="s">
        <v>1634</v>
      </c>
      <c r="P2335" s="82" t="s">
        <v>8439</v>
      </c>
      <c r="Q2335" s="82" t="s">
        <v>4</v>
      </c>
      <c r="R2335" s="82" t="s">
        <v>2429</v>
      </c>
      <c r="S2335" s="6"/>
      <c r="T2335" s="99" t="s">
        <v>2429</v>
      </c>
      <c r="U2335" s="99" t="s">
        <v>2429</v>
      </c>
      <c r="V2335" s="99" t="s">
        <v>2429</v>
      </c>
      <c r="W2335" s="6"/>
      <c r="X2335" s="82" t="s">
        <v>3265</v>
      </c>
      <c r="Y2335" s="82"/>
      <c r="Z2335" s="82" t="s">
        <v>2549</v>
      </c>
      <c r="AA2335" s="10"/>
      <c r="AB2335" s="10"/>
      <c r="AC2335" s="90"/>
      <c r="AD2335" s="90"/>
      <c r="AE2335" s="90"/>
    </row>
    <row r="2336" spans="1:31" ht="29.25" hidden="1" customHeight="1">
      <c r="A2336" s="312">
        <v>2335</v>
      </c>
      <c r="B2336" s="74" t="s">
        <v>5295</v>
      </c>
      <c r="C2336" s="6">
        <v>42893</v>
      </c>
      <c r="D2336" s="82" t="s">
        <v>4994</v>
      </c>
      <c r="E2336" s="82" t="s">
        <v>3169</v>
      </c>
      <c r="F2336" s="82"/>
      <c r="G2336" s="82"/>
      <c r="H2336" s="82"/>
      <c r="I2336" s="108"/>
      <c r="J2336" s="82"/>
      <c r="K2336" s="82" t="s">
        <v>3524</v>
      </c>
      <c r="L2336" s="82" t="s">
        <v>2465</v>
      </c>
      <c r="M2336" s="82" t="s">
        <v>3580</v>
      </c>
      <c r="N2336" s="324" t="str">
        <f>INDEX(软件产品清单!H:H,MATCH(出库记录!K2336&amp;出库记录!L2336,软件产品清单!AB:AB,0))</f>
        <v>标准产品</v>
      </c>
      <c r="O2336" s="82" t="s">
        <v>1634</v>
      </c>
      <c r="P2336" s="82" t="s">
        <v>8438</v>
      </c>
      <c r="Q2336" s="82" t="s">
        <v>4</v>
      </c>
      <c r="R2336" s="82" t="s">
        <v>2429</v>
      </c>
      <c r="S2336" s="6"/>
      <c r="T2336" s="99" t="s">
        <v>2429</v>
      </c>
      <c r="U2336" s="99" t="s">
        <v>2429</v>
      </c>
      <c r="V2336" s="99" t="s">
        <v>2429</v>
      </c>
      <c r="W2336" s="6"/>
      <c r="X2336" s="82" t="s">
        <v>3265</v>
      </c>
      <c r="Y2336" s="82"/>
      <c r="Z2336" s="82" t="s">
        <v>2549</v>
      </c>
      <c r="AA2336" s="10"/>
      <c r="AB2336" s="10"/>
      <c r="AC2336" s="90"/>
      <c r="AD2336" s="90"/>
      <c r="AE2336" s="90"/>
    </row>
    <row r="2337" spans="1:31" ht="29.25" hidden="1" customHeight="1">
      <c r="A2337" s="312">
        <v>2336</v>
      </c>
      <c r="B2337" s="74" t="s">
        <v>5295</v>
      </c>
      <c r="C2337" s="6">
        <v>42893</v>
      </c>
      <c r="D2337" s="82" t="s">
        <v>4994</v>
      </c>
      <c r="E2337" s="82" t="s">
        <v>3169</v>
      </c>
      <c r="F2337" s="82"/>
      <c r="G2337" s="82"/>
      <c r="H2337" s="82"/>
      <c r="I2337" s="108"/>
      <c r="J2337" s="82"/>
      <c r="K2337" s="82" t="s">
        <v>4634</v>
      </c>
      <c r="L2337" s="82" t="s">
        <v>2465</v>
      </c>
      <c r="M2337" s="82" t="s">
        <v>4635</v>
      </c>
      <c r="N2337" s="324" t="str">
        <f>INDEX(软件产品清单!H:H,MATCH(出库记录!K2337&amp;出库记录!L2337,软件产品清单!AB:AB,0))</f>
        <v>标准产品</v>
      </c>
      <c r="O2337" s="82" t="s">
        <v>1627</v>
      </c>
      <c r="P2337" s="82" t="s">
        <v>8439</v>
      </c>
      <c r="Q2337" s="82" t="s">
        <v>4</v>
      </c>
      <c r="R2337" s="82" t="s">
        <v>2429</v>
      </c>
      <c r="S2337" s="6"/>
      <c r="T2337" s="99" t="s">
        <v>2429</v>
      </c>
      <c r="U2337" s="99" t="s">
        <v>2429</v>
      </c>
      <c r="V2337" s="99" t="s">
        <v>2429</v>
      </c>
      <c r="W2337" s="6"/>
      <c r="X2337" s="82" t="s">
        <v>3265</v>
      </c>
      <c r="Y2337" s="82"/>
      <c r="Z2337" s="82" t="s">
        <v>2549</v>
      </c>
      <c r="AA2337" s="10"/>
      <c r="AB2337" s="10"/>
      <c r="AC2337" s="90"/>
      <c r="AD2337" s="90"/>
      <c r="AE2337" s="90"/>
    </row>
    <row r="2338" spans="1:31" ht="29.25" hidden="1" customHeight="1">
      <c r="A2338" s="312">
        <v>2337</v>
      </c>
      <c r="B2338" s="74" t="s">
        <v>5295</v>
      </c>
      <c r="C2338" s="6">
        <v>42893</v>
      </c>
      <c r="D2338" s="82" t="s">
        <v>4994</v>
      </c>
      <c r="E2338" s="82" t="s">
        <v>3169</v>
      </c>
      <c r="F2338" s="82"/>
      <c r="G2338" s="82"/>
      <c r="H2338" s="82"/>
      <c r="I2338" s="108"/>
      <c r="J2338" s="82"/>
      <c r="K2338" s="82" t="s">
        <v>4636</v>
      </c>
      <c r="L2338" s="82" t="s">
        <v>2465</v>
      </c>
      <c r="M2338" s="82" t="s">
        <v>4637</v>
      </c>
      <c r="N2338" s="324" t="str">
        <f>INDEX(软件产品清单!H:H,MATCH(出库记录!K2338&amp;出库记录!L2338,软件产品清单!AB:AB,0))</f>
        <v>标准产品</v>
      </c>
      <c r="O2338" s="82" t="s">
        <v>1627</v>
      </c>
      <c r="P2338" s="82" t="s">
        <v>8439</v>
      </c>
      <c r="Q2338" s="82" t="s">
        <v>4</v>
      </c>
      <c r="R2338" s="82" t="s">
        <v>2429</v>
      </c>
      <c r="S2338" s="6"/>
      <c r="T2338" s="99" t="s">
        <v>2429</v>
      </c>
      <c r="U2338" s="99" t="s">
        <v>2429</v>
      </c>
      <c r="V2338" s="99" t="s">
        <v>2429</v>
      </c>
      <c r="W2338" s="6"/>
      <c r="X2338" s="82" t="s">
        <v>3265</v>
      </c>
      <c r="Y2338" s="82"/>
      <c r="Z2338" s="82" t="s">
        <v>2549</v>
      </c>
      <c r="AA2338" s="10"/>
      <c r="AB2338" s="10"/>
      <c r="AC2338" s="90"/>
      <c r="AD2338" s="90"/>
      <c r="AE2338" s="90"/>
    </row>
    <row r="2339" spans="1:31" ht="29.25" hidden="1" customHeight="1">
      <c r="A2339" s="312">
        <v>2338</v>
      </c>
      <c r="B2339" s="74" t="s">
        <v>5295</v>
      </c>
      <c r="C2339" s="6">
        <v>42893</v>
      </c>
      <c r="D2339" s="82" t="s">
        <v>4994</v>
      </c>
      <c r="E2339" s="82" t="s">
        <v>3169</v>
      </c>
      <c r="F2339" s="82"/>
      <c r="G2339" s="82"/>
      <c r="H2339" s="82"/>
      <c r="I2339" s="108"/>
      <c r="J2339" s="82"/>
      <c r="K2339" s="82" t="s">
        <v>4638</v>
      </c>
      <c r="L2339" s="82" t="s">
        <v>0</v>
      </c>
      <c r="M2339" s="82" t="s">
        <v>4639</v>
      </c>
      <c r="N2339" s="324" t="str">
        <f>INDEX(软件产品清单!H:H,MATCH(出库记录!K2339&amp;出库记录!L2339,软件产品清单!AB:AB,0))</f>
        <v>标准产品</v>
      </c>
      <c r="O2339" s="82" t="s">
        <v>1627</v>
      </c>
      <c r="P2339" s="82" t="s">
        <v>8439</v>
      </c>
      <c r="Q2339" s="82" t="s">
        <v>4</v>
      </c>
      <c r="R2339" s="82" t="s">
        <v>2429</v>
      </c>
      <c r="S2339" s="6"/>
      <c r="T2339" s="99" t="s">
        <v>2429</v>
      </c>
      <c r="U2339" s="99" t="s">
        <v>2429</v>
      </c>
      <c r="V2339" s="99" t="s">
        <v>2429</v>
      </c>
      <c r="W2339" s="6"/>
      <c r="X2339" s="82" t="s">
        <v>3265</v>
      </c>
      <c r="Y2339" s="82"/>
      <c r="Z2339" s="82" t="s">
        <v>2549</v>
      </c>
      <c r="AA2339" s="10"/>
      <c r="AB2339" s="10"/>
      <c r="AC2339" s="90"/>
      <c r="AD2339" s="90"/>
      <c r="AE2339" s="90"/>
    </row>
    <row r="2340" spans="1:31" ht="29.25" hidden="1" customHeight="1">
      <c r="A2340" s="312">
        <v>2339</v>
      </c>
      <c r="B2340" s="74" t="s">
        <v>5295</v>
      </c>
      <c r="C2340" s="6">
        <v>42893</v>
      </c>
      <c r="D2340" s="82" t="s">
        <v>4994</v>
      </c>
      <c r="E2340" s="82" t="s">
        <v>3169</v>
      </c>
      <c r="F2340" s="82"/>
      <c r="G2340" s="82"/>
      <c r="H2340" s="82"/>
      <c r="I2340" s="108"/>
      <c r="J2340" s="82"/>
      <c r="K2340" s="82" t="s">
        <v>4640</v>
      </c>
      <c r="L2340" s="82" t="s">
        <v>0</v>
      </c>
      <c r="M2340" s="82" t="s">
        <v>4641</v>
      </c>
      <c r="N2340" s="324" t="str">
        <f>INDEX(软件产品清单!H:H,MATCH(出库记录!K2340&amp;出库记录!L2340,软件产品清单!AB:AB,0))</f>
        <v>标准产品</v>
      </c>
      <c r="O2340" s="82" t="s">
        <v>1627</v>
      </c>
      <c r="P2340" s="82" t="s">
        <v>8439</v>
      </c>
      <c r="Q2340" s="82" t="s">
        <v>4</v>
      </c>
      <c r="R2340" s="82" t="s">
        <v>2429</v>
      </c>
      <c r="S2340" s="6"/>
      <c r="T2340" s="99" t="s">
        <v>2429</v>
      </c>
      <c r="U2340" s="99" t="s">
        <v>2429</v>
      </c>
      <c r="V2340" s="99" t="s">
        <v>2429</v>
      </c>
      <c r="W2340" s="6"/>
      <c r="X2340" s="82" t="s">
        <v>3265</v>
      </c>
      <c r="Y2340" s="82"/>
      <c r="Z2340" s="82" t="s">
        <v>2549</v>
      </c>
      <c r="AA2340" s="10"/>
      <c r="AB2340" s="10"/>
      <c r="AC2340" s="90"/>
      <c r="AD2340" s="90"/>
      <c r="AE2340" s="90"/>
    </row>
    <row r="2341" spans="1:31" ht="29.25" hidden="1" customHeight="1">
      <c r="A2341" s="312">
        <v>2340</v>
      </c>
      <c r="B2341" s="74" t="s">
        <v>5295</v>
      </c>
      <c r="C2341" s="6">
        <v>42893</v>
      </c>
      <c r="D2341" s="82" t="s">
        <v>4994</v>
      </c>
      <c r="E2341" s="82" t="s">
        <v>3169</v>
      </c>
      <c r="F2341" s="82"/>
      <c r="G2341" s="82"/>
      <c r="H2341" s="82"/>
      <c r="I2341" s="108"/>
      <c r="J2341" s="82"/>
      <c r="K2341" s="82" t="s">
        <v>4642</v>
      </c>
      <c r="L2341" s="82" t="s">
        <v>0</v>
      </c>
      <c r="M2341" s="82" t="s">
        <v>4643</v>
      </c>
      <c r="N2341" s="324" t="str">
        <f>INDEX(软件产品清单!H:H,MATCH(出库记录!K2341&amp;出库记录!L2341,软件产品清单!AB:AB,0))</f>
        <v>标准产品</v>
      </c>
      <c r="O2341" s="82" t="s">
        <v>1627</v>
      </c>
      <c r="P2341" s="82" t="s">
        <v>8439</v>
      </c>
      <c r="Q2341" s="82" t="s">
        <v>4</v>
      </c>
      <c r="R2341" s="82" t="s">
        <v>2429</v>
      </c>
      <c r="S2341" s="6"/>
      <c r="T2341" s="99" t="s">
        <v>2429</v>
      </c>
      <c r="U2341" s="99" t="s">
        <v>2429</v>
      </c>
      <c r="V2341" s="99" t="s">
        <v>2429</v>
      </c>
      <c r="W2341" s="6"/>
      <c r="X2341" s="82" t="s">
        <v>3265</v>
      </c>
      <c r="Y2341" s="82"/>
      <c r="Z2341" s="82" t="s">
        <v>2549</v>
      </c>
      <c r="AA2341" s="10"/>
      <c r="AB2341" s="10"/>
      <c r="AC2341" s="90"/>
      <c r="AD2341" s="90"/>
      <c r="AE2341" s="90"/>
    </row>
    <row r="2342" spans="1:31" ht="29.25" hidden="1" customHeight="1">
      <c r="A2342" s="312">
        <v>2341</v>
      </c>
      <c r="B2342" s="74" t="s">
        <v>5295</v>
      </c>
      <c r="C2342" s="6">
        <v>42893</v>
      </c>
      <c r="D2342" s="82" t="s">
        <v>4994</v>
      </c>
      <c r="E2342" s="82" t="s">
        <v>3169</v>
      </c>
      <c r="F2342" s="82"/>
      <c r="G2342" s="82"/>
      <c r="H2342" s="82"/>
      <c r="I2342" s="108"/>
      <c r="J2342" s="82"/>
      <c r="K2342" s="82" t="s">
        <v>4644</v>
      </c>
      <c r="L2342" s="82" t="s">
        <v>0</v>
      </c>
      <c r="M2342" s="82" t="s">
        <v>4645</v>
      </c>
      <c r="N2342" s="324" t="str">
        <f>INDEX(软件产品清单!H:H,MATCH(出库记录!K2342&amp;出库记录!L2342,软件产品清单!AB:AB,0))</f>
        <v>标准产品</v>
      </c>
      <c r="O2342" s="82" t="s">
        <v>1627</v>
      </c>
      <c r="P2342" s="82" t="s">
        <v>8439</v>
      </c>
      <c r="Q2342" s="82" t="s">
        <v>4</v>
      </c>
      <c r="R2342" s="82" t="s">
        <v>2429</v>
      </c>
      <c r="S2342" s="6"/>
      <c r="T2342" s="99" t="s">
        <v>2429</v>
      </c>
      <c r="U2342" s="99" t="s">
        <v>2429</v>
      </c>
      <c r="V2342" s="99" t="s">
        <v>2429</v>
      </c>
      <c r="W2342" s="6"/>
      <c r="X2342" s="82" t="s">
        <v>3265</v>
      </c>
      <c r="Y2342" s="82"/>
      <c r="Z2342" s="82" t="s">
        <v>2549</v>
      </c>
      <c r="AA2342" s="10"/>
      <c r="AB2342" s="10"/>
      <c r="AC2342" s="90"/>
      <c r="AD2342" s="90"/>
      <c r="AE2342" s="90"/>
    </row>
    <row r="2343" spans="1:31" ht="29.25" hidden="1" customHeight="1">
      <c r="A2343" s="312">
        <v>2342</v>
      </c>
      <c r="B2343" s="74" t="s">
        <v>5295</v>
      </c>
      <c r="C2343" s="6">
        <v>42893</v>
      </c>
      <c r="D2343" s="82" t="s">
        <v>4994</v>
      </c>
      <c r="E2343" s="82" t="s">
        <v>3169</v>
      </c>
      <c r="F2343" s="82"/>
      <c r="G2343" s="82"/>
      <c r="H2343" s="82"/>
      <c r="I2343" s="108"/>
      <c r="J2343" s="82"/>
      <c r="K2343" s="82" t="s">
        <v>1632</v>
      </c>
      <c r="L2343" s="82" t="s">
        <v>2465</v>
      </c>
      <c r="M2343" s="82" t="s">
        <v>4551</v>
      </c>
      <c r="N2343" s="324" t="str">
        <f>INDEX(软件产品清单!H:H,MATCH(出库记录!K2343&amp;出库记录!L2343,软件产品清单!AB:AB,0))</f>
        <v>标准产品</v>
      </c>
      <c r="O2343" s="82" t="s">
        <v>1627</v>
      </c>
      <c r="P2343" s="82" t="s">
        <v>8438</v>
      </c>
      <c r="Q2343" s="82" t="s">
        <v>1495</v>
      </c>
      <c r="R2343" s="82" t="s">
        <v>2429</v>
      </c>
      <c r="S2343" s="6"/>
      <c r="T2343" s="99" t="s">
        <v>2429</v>
      </c>
      <c r="U2343" s="99" t="s">
        <v>2429</v>
      </c>
      <c r="V2343" s="99" t="s">
        <v>2429</v>
      </c>
      <c r="W2343" s="6"/>
      <c r="X2343" s="82" t="s">
        <v>3265</v>
      </c>
      <c r="Y2343" s="82"/>
      <c r="Z2343" s="82" t="s">
        <v>2549</v>
      </c>
      <c r="AA2343" s="10"/>
      <c r="AB2343" s="10"/>
      <c r="AC2343" s="90"/>
      <c r="AD2343" s="90"/>
      <c r="AE2343" s="90"/>
    </row>
    <row r="2344" spans="1:31" ht="29.25" hidden="1" customHeight="1">
      <c r="A2344" s="312">
        <v>2343</v>
      </c>
      <c r="B2344" s="74" t="s">
        <v>5296</v>
      </c>
      <c r="C2344" s="6">
        <v>42893</v>
      </c>
      <c r="D2344" s="82" t="s">
        <v>3035</v>
      </c>
      <c r="E2344" s="82" t="s">
        <v>2828</v>
      </c>
      <c r="F2344" s="82" t="s">
        <v>5297</v>
      </c>
      <c r="G2344" s="82" t="s">
        <v>5298</v>
      </c>
      <c r="H2344" s="82" t="s">
        <v>3035</v>
      </c>
      <c r="I2344" s="108">
        <v>158000</v>
      </c>
      <c r="J2344" s="82" t="s">
        <v>3115</v>
      </c>
      <c r="K2344" s="82" t="s">
        <v>935</v>
      </c>
      <c r="L2344" s="82" t="s">
        <v>3053</v>
      </c>
      <c r="M2344" s="82" t="s">
        <v>3767</v>
      </c>
      <c r="N2344" s="324" t="str">
        <f>INDEX(软件产品清单!H:H,MATCH(出库记录!K2344&amp;出库记录!L2344,软件产品清单!AB:AB,0))</f>
        <v>标准产品</v>
      </c>
      <c r="O2344" s="82" t="s">
        <v>1615</v>
      </c>
      <c r="P2344" s="82" t="s">
        <v>8440</v>
      </c>
      <c r="Q2344" s="82" t="s">
        <v>1553</v>
      </c>
      <c r="R2344" s="82" t="s">
        <v>2429</v>
      </c>
      <c r="S2344" s="6"/>
      <c r="T2344" s="99">
        <v>1</v>
      </c>
      <c r="U2344" s="99">
        <v>2</v>
      </c>
      <c r="V2344" s="99" t="s">
        <v>2429</v>
      </c>
      <c r="W2344" s="6">
        <v>42894</v>
      </c>
      <c r="X2344" s="82" t="s">
        <v>3287</v>
      </c>
      <c r="Y2344" s="82" t="s">
        <v>4430</v>
      </c>
      <c r="Z2344" s="82" t="s">
        <v>2429</v>
      </c>
      <c r="AA2344" s="10"/>
      <c r="AB2344" s="10"/>
      <c r="AC2344" s="90"/>
      <c r="AD2344" s="90"/>
      <c r="AE2344" s="90"/>
    </row>
    <row r="2345" spans="1:31" s="103" customFormat="1" ht="29.25" hidden="1" customHeight="1">
      <c r="A2345" s="312">
        <v>2344</v>
      </c>
      <c r="B2345" s="74" t="s">
        <v>5299</v>
      </c>
      <c r="C2345" s="6">
        <v>42893</v>
      </c>
      <c r="D2345" s="82" t="s">
        <v>4420</v>
      </c>
      <c r="E2345" s="82" t="s">
        <v>2828</v>
      </c>
      <c r="F2345" s="82" t="s">
        <v>5300</v>
      </c>
      <c r="G2345" s="82" t="s">
        <v>5301</v>
      </c>
      <c r="H2345" s="82" t="s">
        <v>4420</v>
      </c>
      <c r="I2345" s="108">
        <v>98000</v>
      </c>
      <c r="J2345" s="82" t="s">
        <v>2120</v>
      </c>
      <c r="K2345" s="82" t="s">
        <v>1665</v>
      </c>
      <c r="L2345" s="82" t="s">
        <v>5302</v>
      </c>
      <c r="M2345" s="82" t="s">
        <v>5303</v>
      </c>
      <c r="N2345" s="324" t="str">
        <f>INDEX(软件产品清单!H:H,MATCH(出库记录!K2345&amp;出库记录!L2345,软件产品清单!AB:AB,0))</f>
        <v>定制产品</v>
      </c>
      <c r="O2345" s="82" t="s">
        <v>1664</v>
      </c>
      <c r="P2345" s="82" t="s">
        <v>5874</v>
      </c>
      <c r="Q2345" s="82" t="s">
        <v>1517</v>
      </c>
      <c r="R2345" s="82" t="s">
        <v>2429</v>
      </c>
      <c r="S2345" s="6"/>
      <c r="T2345" s="99">
        <v>1</v>
      </c>
      <c r="U2345" s="99">
        <v>1</v>
      </c>
      <c r="V2345" s="99" t="s">
        <v>2429</v>
      </c>
      <c r="W2345" s="6">
        <v>42893</v>
      </c>
      <c r="X2345" s="82" t="s">
        <v>3287</v>
      </c>
      <c r="Y2345" s="82" t="s">
        <v>4430</v>
      </c>
      <c r="Z2345" s="82" t="s">
        <v>2549</v>
      </c>
      <c r="AA2345" s="6">
        <v>42895</v>
      </c>
      <c r="AB2345" s="6" t="s">
        <v>2516</v>
      </c>
      <c r="AC2345" s="82" t="s">
        <v>2517</v>
      </c>
      <c r="AD2345" s="82" t="s">
        <v>4420</v>
      </c>
      <c r="AE2345" s="82"/>
    </row>
    <row r="2346" spans="1:31" s="103" customFormat="1" ht="29.25" hidden="1" customHeight="1">
      <c r="A2346" s="312">
        <v>2345</v>
      </c>
      <c r="B2346" s="74" t="s">
        <v>5304</v>
      </c>
      <c r="C2346" s="6">
        <v>42893</v>
      </c>
      <c r="D2346" s="82" t="s">
        <v>3049</v>
      </c>
      <c r="E2346" s="82" t="s">
        <v>2828</v>
      </c>
      <c r="F2346" s="82" t="s">
        <v>5305</v>
      </c>
      <c r="G2346" s="82" t="s">
        <v>5306</v>
      </c>
      <c r="H2346" s="82" t="s">
        <v>3049</v>
      </c>
      <c r="I2346" s="108">
        <v>95000</v>
      </c>
      <c r="J2346" s="82" t="s">
        <v>3238</v>
      </c>
      <c r="K2346" s="82" t="s">
        <v>3300</v>
      </c>
      <c r="L2346" s="82" t="s">
        <v>3301</v>
      </c>
      <c r="M2346" s="82" t="s">
        <v>3302</v>
      </c>
      <c r="N2346" s="324" t="str">
        <f>INDEX(软件产品清单!H:H,MATCH(出库记录!K2346&amp;出库记录!L2346,软件产品清单!AB:AB,0))</f>
        <v>标准产品</v>
      </c>
      <c r="O2346" s="82" t="s">
        <v>1557</v>
      </c>
      <c r="P2346" s="82" t="s">
        <v>8440</v>
      </c>
      <c r="Q2346" s="82" t="s">
        <v>1553</v>
      </c>
      <c r="R2346" s="82" t="s">
        <v>2429</v>
      </c>
      <c r="S2346" s="6"/>
      <c r="T2346" s="99">
        <v>1</v>
      </c>
      <c r="U2346" s="99">
        <v>1</v>
      </c>
      <c r="V2346" s="99" t="s">
        <v>2429</v>
      </c>
      <c r="W2346" s="6">
        <v>42894</v>
      </c>
      <c r="X2346" s="82" t="s">
        <v>3287</v>
      </c>
      <c r="Y2346" s="82" t="s">
        <v>4430</v>
      </c>
      <c r="Z2346" s="82" t="s">
        <v>2429</v>
      </c>
      <c r="AA2346" s="6"/>
      <c r="AB2346" s="6"/>
      <c r="AC2346" s="82"/>
      <c r="AD2346" s="82"/>
      <c r="AE2346" s="82"/>
    </row>
    <row r="2347" spans="1:31" s="103" customFormat="1" ht="29.25" hidden="1" customHeight="1">
      <c r="A2347" s="312">
        <v>2346</v>
      </c>
      <c r="B2347" s="74" t="s">
        <v>5307</v>
      </c>
      <c r="C2347" s="6">
        <v>42893</v>
      </c>
      <c r="D2347" s="82" t="s">
        <v>3035</v>
      </c>
      <c r="E2347" s="82" t="s">
        <v>2828</v>
      </c>
      <c r="F2347" s="82" t="s">
        <v>5308</v>
      </c>
      <c r="G2347" s="82" t="s">
        <v>5309</v>
      </c>
      <c r="H2347" s="82" t="s">
        <v>3035</v>
      </c>
      <c r="I2347" s="108">
        <v>89000</v>
      </c>
      <c r="J2347" s="82" t="s">
        <v>5310</v>
      </c>
      <c r="K2347" s="82" t="s">
        <v>3280</v>
      </c>
      <c r="L2347" s="82" t="s">
        <v>3281</v>
      </c>
      <c r="M2347" s="82" t="s">
        <v>3686</v>
      </c>
      <c r="N2347" s="324" t="str">
        <f>INDEX(软件产品清单!H:H,MATCH(出库记录!K2347&amp;出库记录!L2347,软件产品清单!AB:AB,0))</f>
        <v>标准产品</v>
      </c>
      <c r="O2347" s="82" t="s">
        <v>1557</v>
      </c>
      <c r="P2347" s="82" t="s">
        <v>8438</v>
      </c>
      <c r="Q2347" s="82" t="s">
        <v>1</v>
      </c>
      <c r="R2347" s="82" t="s">
        <v>2429</v>
      </c>
      <c r="S2347" s="6"/>
      <c r="T2347" s="99">
        <v>1</v>
      </c>
      <c r="U2347" s="99">
        <v>3</v>
      </c>
      <c r="V2347" s="99" t="s">
        <v>2429</v>
      </c>
      <c r="W2347" s="6">
        <v>42894</v>
      </c>
      <c r="X2347" s="82" t="s">
        <v>3287</v>
      </c>
      <c r="Y2347" s="82" t="s">
        <v>4430</v>
      </c>
      <c r="Z2347" s="82" t="s">
        <v>2549</v>
      </c>
      <c r="AA2347" s="6"/>
      <c r="AB2347" s="6"/>
      <c r="AC2347" s="82"/>
      <c r="AD2347" s="82"/>
      <c r="AE2347" s="82"/>
    </row>
    <row r="2348" spans="1:31" s="103" customFormat="1" ht="29.25" hidden="1" customHeight="1">
      <c r="A2348" s="312">
        <v>2347</v>
      </c>
      <c r="B2348" s="74" t="s">
        <v>5307</v>
      </c>
      <c r="C2348" s="6">
        <v>42893</v>
      </c>
      <c r="D2348" s="82" t="s">
        <v>3035</v>
      </c>
      <c r="E2348" s="82" t="s">
        <v>2828</v>
      </c>
      <c r="F2348" s="82" t="s">
        <v>5308</v>
      </c>
      <c r="G2348" s="82" t="s">
        <v>5309</v>
      </c>
      <c r="H2348" s="82" t="s">
        <v>3035</v>
      </c>
      <c r="I2348" s="108">
        <v>99200</v>
      </c>
      <c r="J2348" s="82" t="s">
        <v>3115</v>
      </c>
      <c r="K2348" s="82" t="s">
        <v>935</v>
      </c>
      <c r="L2348" s="82" t="s">
        <v>3053</v>
      </c>
      <c r="M2348" s="82" t="s">
        <v>3767</v>
      </c>
      <c r="N2348" s="324" t="str">
        <f>INDEX(软件产品清单!H:H,MATCH(出库记录!K2348&amp;出库记录!L2348,软件产品清单!AB:AB,0))</f>
        <v>标准产品</v>
      </c>
      <c r="O2348" s="82" t="s">
        <v>1615</v>
      </c>
      <c r="P2348" s="82" t="s">
        <v>8440</v>
      </c>
      <c r="Q2348" s="82" t="s">
        <v>1553</v>
      </c>
      <c r="R2348" s="82" t="s">
        <v>2429</v>
      </c>
      <c r="S2348" s="6"/>
      <c r="T2348" s="99">
        <v>1</v>
      </c>
      <c r="U2348" s="99">
        <v>2</v>
      </c>
      <c r="V2348" s="99" t="s">
        <v>2429</v>
      </c>
      <c r="W2348" s="6">
        <v>42894</v>
      </c>
      <c r="X2348" s="82" t="s">
        <v>3287</v>
      </c>
      <c r="Y2348" s="82" t="s">
        <v>4430</v>
      </c>
      <c r="Z2348" s="82" t="s">
        <v>2429</v>
      </c>
      <c r="AA2348" s="6"/>
      <c r="AB2348" s="6"/>
      <c r="AC2348" s="82"/>
      <c r="AD2348" s="82"/>
      <c r="AE2348" s="82"/>
    </row>
    <row r="2349" spans="1:31" s="103" customFormat="1" ht="29.25" hidden="1" customHeight="1">
      <c r="A2349" s="312">
        <v>2348</v>
      </c>
      <c r="B2349" s="74" t="s">
        <v>5307</v>
      </c>
      <c r="C2349" s="6">
        <v>42893</v>
      </c>
      <c r="D2349" s="82" t="s">
        <v>3035</v>
      </c>
      <c r="E2349" s="82" t="s">
        <v>2828</v>
      </c>
      <c r="F2349" s="82" t="s">
        <v>5311</v>
      </c>
      <c r="G2349" s="82" t="s">
        <v>5309</v>
      </c>
      <c r="H2349" s="82" t="s">
        <v>3035</v>
      </c>
      <c r="I2349" s="108">
        <v>80000</v>
      </c>
      <c r="J2349" s="82" t="s">
        <v>3018</v>
      </c>
      <c r="K2349" s="82" t="s">
        <v>2171</v>
      </c>
      <c r="L2349" s="82" t="s">
        <v>3456</v>
      </c>
      <c r="M2349" s="82" t="s">
        <v>3457</v>
      </c>
      <c r="N2349" s="324" t="str">
        <f>INDEX(软件产品清单!H:H,MATCH(出库记录!K2349&amp;出库记录!L2349,软件产品清单!AB:AB,0))</f>
        <v>标准产品</v>
      </c>
      <c r="O2349" s="82" t="s">
        <v>1557</v>
      </c>
      <c r="P2349" s="82" t="s">
        <v>8440</v>
      </c>
      <c r="Q2349" s="82" t="s">
        <v>1553</v>
      </c>
      <c r="R2349" s="82" t="s">
        <v>2429</v>
      </c>
      <c r="S2349" s="6"/>
      <c r="T2349" s="99">
        <v>1</v>
      </c>
      <c r="U2349" s="99">
        <v>1</v>
      </c>
      <c r="V2349" s="99" t="s">
        <v>2429</v>
      </c>
      <c r="W2349" s="6">
        <v>42894</v>
      </c>
      <c r="X2349" s="82" t="s">
        <v>3287</v>
      </c>
      <c r="Y2349" s="82" t="s">
        <v>4430</v>
      </c>
      <c r="Z2349" s="82" t="s">
        <v>2429</v>
      </c>
      <c r="AA2349" s="6"/>
      <c r="AB2349" s="6"/>
      <c r="AC2349" s="82"/>
      <c r="AD2349" s="82"/>
      <c r="AE2349" s="82"/>
    </row>
    <row r="2350" spans="1:31" s="103" customFormat="1" ht="29.25" hidden="1" customHeight="1">
      <c r="A2350" s="312">
        <v>2349</v>
      </c>
      <c r="B2350" s="74" t="s">
        <v>5307</v>
      </c>
      <c r="C2350" s="6">
        <v>42893</v>
      </c>
      <c r="D2350" s="82" t="s">
        <v>3035</v>
      </c>
      <c r="E2350" s="82" t="s">
        <v>2828</v>
      </c>
      <c r="F2350" s="82" t="s">
        <v>5311</v>
      </c>
      <c r="G2350" s="82" t="s">
        <v>5309</v>
      </c>
      <c r="H2350" s="82" t="s">
        <v>3035</v>
      </c>
      <c r="I2350" s="108">
        <v>3900</v>
      </c>
      <c r="J2350" s="82" t="s">
        <v>3017</v>
      </c>
      <c r="K2350" s="82" t="s">
        <v>925</v>
      </c>
      <c r="L2350" s="82" t="s">
        <v>933</v>
      </c>
      <c r="M2350" s="82" t="s">
        <v>3763</v>
      </c>
      <c r="N2350" s="324" t="str">
        <f>INDEX(软件产品清单!H:H,MATCH(出库记录!K2350&amp;出库记录!L2350,软件产品清单!AB:AB,0))</f>
        <v>标准产品</v>
      </c>
      <c r="O2350" s="82" t="s">
        <v>1615</v>
      </c>
      <c r="P2350" s="82" t="s">
        <v>8440</v>
      </c>
      <c r="Q2350" s="82" t="s">
        <v>1553</v>
      </c>
      <c r="R2350" s="82" t="s">
        <v>2429</v>
      </c>
      <c r="S2350" s="6"/>
      <c r="T2350" s="99">
        <v>1</v>
      </c>
      <c r="U2350" s="99">
        <v>1</v>
      </c>
      <c r="V2350" s="99" t="s">
        <v>2429</v>
      </c>
      <c r="W2350" s="6">
        <v>42894</v>
      </c>
      <c r="X2350" s="82" t="s">
        <v>3287</v>
      </c>
      <c r="Y2350" s="82" t="s">
        <v>4430</v>
      </c>
      <c r="Z2350" s="82" t="s">
        <v>2429</v>
      </c>
      <c r="AA2350" s="6"/>
      <c r="AB2350" s="6"/>
      <c r="AC2350" s="82"/>
      <c r="AD2350" s="82"/>
      <c r="AE2350" s="82"/>
    </row>
    <row r="2351" spans="1:31" s="103" customFormat="1" ht="29.25" hidden="1" customHeight="1">
      <c r="A2351" s="312">
        <v>2350</v>
      </c>
      <c r="B2351" s="74" t="s">
        <v>5307</v>
      </c>
      <c r="C2351" s="6">
        <v>42893</v>
      </c>
      <c r="D2351" s="82" t="s">
        <v>3035</v>
      </c>
      <c r="E2351" s="82" t="s">
        <v>2828</v>
      </c>
      <c r="F2351" s="82" t="s">
        <v>5311</v>
      </c>
      <c r="G2351" s="82" t="s">
        <v>5309</v>
      </c>
      <c r="H2351" s="82" t="s">
        <v>3035</v>
      </c>
      <c r="I2351" s="108">
        <v>98000</v>
      </c>
      <c r="J2351" s="82" t="s">
        <v>5312</v>
      </c>
      <c r="K2351" s="82" t="s">
        <v>3497</v>
      </c>
      <c r="L2351" s="82" t="s">
        <v>4564</v>
      </c>
      <c r="M2351" s="82" t="s">
        <v>4565</v>
      </c>
      <c r="N2351" s="324" t="str">
        <f>INDEX(软件产品清单!H:H,MATCH(出库记录!K2351&amp;出库记录!L2351,软件产品清单!AB:AB,0))</f>
        <v>标准产品</v>
      </c>
      <c r="O2351" s="82" t="s">
        <v>1557</v>
      </c>
      <c r="P2351" s="82" t="s">
        <v>8438</v>
      </c>
      <c r="Q2351" s="82" t="s">
        <v>4</v>
      </c>
      <c r="R2351" s="82" t="s">
        <v>2429</v>
      </c>
      <c r="S2351" s="6"/>
      <c r="T2351" s="99">
        <v>1</v>
      </c>
      <c r="U2351" s="99">
        <v>1</v>
      </c>
      <c r="V2351" s="99" t="s">
        <v>3303</v>
      </c>
      <c r="W2351" s="6">
        <v>42895</v>
      </c>
      <c r="X2351" s="82" t="s">
        <v>3287</v>
      </c>
      <c r="Y2351" s="82" t="s">
        <v>4430</v>
      </c>
      <c r="Z2351" s="82" t="s">
        <v>2549</v>
      </c>
      <c r="AA2351" s="6"/>
      <c r="AB2351" s="6"/>
      <c r="AC2351" s="82"/>
      <c r="AD2351" s="82"/>
      <c r="AE2351" s="82"/>
    </row>
    <row r="2352" spans="1:31" s="103" customFormat="1" ht="29.25" hidden="1" customHeight="1">
      <c r="A2352" s="312">
        <v>2351</v>
      </c>
      <c r="B2352" s="74" t="s">
        <v>5307</v>
      </c>
      <c r="C2352" s="6">
        <v>42893</v>
      </c>
      <c r="D2352" s="82" t="s">
        <v>3035</v>
      </c>
      <c r="E2352" s="82" t="s">
        <v>2828</v>
      </c>
      <c r="F2352" s="82" t="s">
        <v>5311</v>
      </c>
      <c r="G2352" s="82" t="s">
        <v>5309</v>
      </c>
      <c r="H2352" s="82" t="s">
        <v>3035</v>
      </c>
      <c r="I2352" s="108">
        <v>81450</v>
      </c>
      <c r="J2352" s="82" t="s">
        <v>5313</v>
      </c>
      <c r="K2352" s="82" t="s">
        <v>2362</v>
      </c>
      <c r="L2352" s="82" t="s">
        <v>3225</v>
      </c>
      <c r="M2352" s="82" t="s">
        <v>3607</v>
      </c>
      <c r="N2352" s="324" t="str">
        <f>INDEX(软件产品清单!H:H,MATCH(出库记录!K2352&amp;出库记录!L2352,软件产品清单!AB:AB,0))</f>
        <v>标准产品</v>
      </c>
      <c r="O2352" s="82" t="s">
        <v>1557</v>
      </c>
      <c r="P2352" s="82" t="s">
        <v>8438</v>
      </c>
      <c r="Q2352" s="82" t="s">
        <v>4</v>
      </c>
      <c r="R2352" s="82" t="s">
        <v>2429</v>
      </c>
      <c r="S2352" s="6"/>
      <c r="T2352" s="99">
        <v>1</v>
      </c>
      <c r="U2352" s="99">
        <v>1</v>
      </c>
      <c r="V2352" s="99" t="s">
        <v>2429</v>
      </c>
      <c r="W2352" s="6">
        <v>42896</v>
      </c>
      <c r="X2352" s="82" t="s">
        <v>3287</v>
      </c>
      <c r="Y2352" s="82" t="s">
        <v>4430</v>
      </c>
      <c r="Z2352" s="82" t="s">
        <v>2549</v>
      </c>
      <c r="AA2352" s="6"/>
      <c r="AB2352" s="6"/>
      <c r="AC2352" s="82"/>
      <c r="AD2352" s="82"/>
      <c r="AE2352" s="82"/>
    </row>
    <row r="2353" spans="1:31" s="103" customFormat="1" ht="29.25" hidden="1" customHeight="1">
      <c r="A2353" s="312">
        <v>2352</v>
      </c>
      <c r="B2353" s="74" t="s">
        <v>5314</v>
      </c>
      <c r="C2353" s="6">
        <v>42893</v>
      </c>
      <c r="D2353" s="82" t="s">
        <v>3528</v>
      </c>
      <c r="E2353" s="82" t="s">
        <v>3169</v>
      </c>
      <c r="F2353" s="82"/>
      <c r="G2353" s="82" t="s">
        <v>5315</v>
      </c>
      <c r="H2353" s="82"/>
      <c r="I2353" s="108"/>
      <c r="J2353" s="82"/>
      <c r="K2353" s="82" t="s">
        <v>3075</v>
      </c>
      <c r="L2353" s="82" t="s">
        <v>3181</v>
      </c>
      <c r="M2353" s="82" t="s">
        <v>3076</v>
      </c>
      <c r="N2353" s="324" t="str">
        <f>INDEX(软件产品清单!H:H,MATCH(出库记录!K2353&amp;出库记录!L2353,软件产品清单!AB:AB,0))</f>
        <v>标准产品</v>
      </c>
      <c r="O2353" s="82" t="s">
        <v>1557</v>
      </c>
      <c r="P2353" s="82" t="s">
        <v>8439</v>
      </c>
      <c r="Q2353" s="82" t="s">
        <v>1517</v>
      </c>
      <c r="R2353" s="82" t="s">
        <v>2429</v>
      </c>
      <c r="S2353" s="6"/>
      <c r="T2353" s="99" t="s">
        <v>2429</v>
      </c>
      <c r="U2353" s="99" t="s">
        <v>2429</v>
      </c>
      <c r="V2353" s="99" t="s">
        <v>2429</v>
      </c>
      <c r="W2353" s="6"/>
      <c r="X2353" s="82" t="s">
        <v>3265</v>
      </c>
      <c r="Y2353" s="82"/>
      <c r="Z2353" s="82" t="s">
        <v>2549</v>
      </c>
      <c r="AA2353" s="6">
        <v>42899</v>
      </c>
      <c r="AB2353" s="6">
        <v>42959</v>
      </c>
      <c r="AC2353" s="82" t="s">
        <v>2517</v>
      </c>
      <c r="AD2353" s="82" t="s">
        <v>3528</v>
      </c>
      <c r="AE2353" s="82" t="s">
        <v>5316</v>
      </c>
    </row>
    <row r="2354" spans="1:31" ht="29.25" hidden="1" customHeight="1">
      <c r="A2354" s="312">
        <v>2353</v>
      </c>
      <c r="B2354" s="74" t="s">
        <v>3060</v>
      </c>
      <c r="C2354" s="6">
        <v>42893</v>
      </c>
      <c r="D2354" s="82" t="s">
        <v>3555</v>
      </c>
      <c r="E2354" s="82"/>
      <c r="F2354" s="82"/>
      <c r="G2354" s="82"/>
      <c r="H2354" s="82"/>
      <c r="I2354" s="108"/>
      <c r="J2354" s="82"/>
      <c r="K2354" s="82" t="s">
        <v>3280</v>
      </c>
      <c r="L2354" s="82" t="s">
        <v>3281</v>
      </c>
      <c r="M2354" s="82" t="s">
        <v>3686</v>
      </c>
      <c r="N2354" s="324" t="str">
        <f>INDEX(软件产品清单!H:H,MATCH(出库记录!K2354&amp;出库记录!L2354,软件产品清单!AB:AB,0))</f>
        <v>标准产品</v>
      </c>
      <c r="O2354" s="82" t="s">
        <v>1557</v>
      </c>
      <c r="P2354" s="82" t="s">
        <v>8438</v>
      </c>
      <c r="Q2354" s="82" t="s">
        <v>1</v>
      </c>
      <c r="R2354" s="82" t="s">
        <v>2429</v>
      </c>
      <c r="S2354" s="6"/>
      <c r="T2354" s="99" t="s">
        <v>2429</v>
      </c>
      <c r="U2354" s="99" t="s">
        <v>2429</v>
      </c>
      <c r="V2354" s="99" t="s">
        <v>2429</v>
      </c>
      <c r="W2354" s="6"/>
      <c r="X2354" s="82" t="s">
        <v>3265</v>
      </c>
      <c r="Y2354" s="82"/>
      <c r="Z2354" s="82" t="s">
        <v>2549</v>
      </c>
      <c r="AA2354" s="6">
        <v>42893</v>
      </c>
      <c r="AB2354" s="6" t="s">
        <v>2516</v>
      </c>
      <c r="AC2354" s="82" t="s">
        <v>2517</v>
      </c>
      <c r="AD2354" s="82" t="s">
        <v>3555</v>
      </c>
      <c r="AE2354" s="82" t="s">
        <v>5317</v>
      </c>
    </row>
    <row r="2355" spans="1:31" s="103" customFormat="1" ht="29.25" hidden="1" customHeight="1">
      <c r="A2355" s="312">
        <v>2354</v>
      </c>
      <c r="B2355" s="74" t="s">
        <v>5318</v>
      </c>
      <c r="C2355" s="6">
        <v>42894</v>
      </c>
      <c r="D2355" s="82" t="s">
        <v>3388</v>
      </c>
      <c r="E2355" s="82" t="s">
        <v>3150</v>
      </c>
      <c r="F2355" s="82" t="s">
        <v>5319</v>
      </c>
      <c r="G2355" s="82" t="s">
        <v>5320</v>
      </c>
      <c r="H2355" s="82"/>
      <c r="I2355" s="108"/>
      <c r="J2355" s="82"/>
      <c r="K2355" s="82" t="s">
        <v>5321</v>
      </c>
      <c r="L2355" s="82" t="s">
        <v>5322</v>
      </c>
      <c r="M2355" s="82" t="s">
        <v>5323</v>
      </c>
      <c r="N2355" s="324" t="str">
        <f>INDEX(软件产品清单!H:H,MATCH(出库记录!K2355&amp;出库记录!L2355,软件产品清单!AB:AB,0))</f>
        <v>定制产品</v>
      </c>
      <c r="O2355" s="82" t="s">
        <v>1664</v>
      </c>
      <c r="P2355" s="82" t="s">
        <v>9717</v>
      </c>
      <c r="Q2355" s="82" t="s">
        <v>1517</v>
      </c>
      <c r="R2355" s="82" t="s">
        <v>2549</v>
      </c>
      <c r="S2355" s="6">
        <v>42898</v>
      </c>
      <c r="T2355" s="99" t="s">
        <v>2429</v>
      </c>
      <c r="U2355" s="99" t="s">
        <v>2429</v>
      </c>
      <c r="V2355" s="99" t="s">
        <v>2429</v>
      </c>
      <c r="W2355" s="6"/>
      <c r="X2355" s="82" t="s">
        <v>3287</v>
      </c>
      <c r="Y2355" s="82" t="s">
        <v>3388</v>
      </c>
      <c r="Z2355" s="82" t="s">
        <v>2549</v>
      </c>
      <c r="AA2355" s="6">
        <v>42899</v>
      </c>
      <c r="AB2355" s="6" t="s">
        <v>2516</v>
      </c>
      <c r="AC2355" s="82" t="s">
        <v>2517</v>
      </c>
      <c r="AD2355" s="82" t="s">
        <v>3388</v>
      </c>
      <c r="AE2355" s="82"/>
    </row>
    <row r="2356" spans="1:31" s="103" customFormat="1" ht="29.25" hidden="1" customHeight="1">
      <c r="A2356" s="312">
        <v>2355</v>
      </c>
      <c r="B2356" s="74" t="s">
        <v>5324</v>
      </c>
      <c r="C2356" s="6">
        <v>42894</v>
      </c>
      <c r="D2356" s="82" t="s">
        <v>4937</v>
      </c>
      <c r="E2356" s="82" t="s">
        <v>3169</v>
      </c>
      <c r="F2356" s="82"/>
      <c r="G2356" s="82" t="s">
        <v>5325</v>
      </c>
      <c r="H2356" s="82"/>
      <c r="I2356" s="108"/>
      <c r="J2356" s="82"/>
      <c r="K2356" s="82" t="s">
        <v>3356</v>
      </c>
      <c r="L2356" s="82" t="s">
        <v>2465</v>
      </c>
      <c r="M2356" s="92" t="s">
        <v>4088</v>
      </c>
      <c r="N2356" s="324" t="str">
        <f>INDEX(软件产品清单!H:H,MATCH(出库记录!K2356&amp;出库记录!L2356,软件产品清单!AB:AB,0))</f>
        <v>标准产品</v>
      </c>
      <c r="O2356" s="82" t="s">
        <v>1621</v>
      </c>
      <c r="P2356" s="82" t="s">
        <v>8439</v>
      </c>
      <c r="Q2356" s="82" t="s">
        <v>4</v>
      </c>
      <c r="R2356" s="82" t="s">
        <v>2429</v>
      </c>
      <c r="S2356" s="6"/>
      <c r="T2356" s="82" t="s">
        <v>2429</v>
      </c>
      <c r="U2356" s="99" t="s">
        <v>2429</v>
      </c>
      <c r="V2356" s="99" t="s">
        <v>3303</v>
      </c>
      <c r="W2356" s="6"/>
      <c r="X2356" s="82" t="s">
        <v>3265</v>
      </c>
      <c r="Y2356" s="82"/>
      <c r="Z2356" s="82" t="s">
        <v>2549</v>
      </c>
      <c r="AA2356" s="6"/>
      <c r="AB2356" s="6"/>
      <c r="AC2356" s="82"/>
      <c r="AD2356" s="82"/>
      <c r="AE2356" s="82"/>
    </row>
    <row r="2357" spans="1:31" s="103" customFormat="1" ht="29.25" hidden="1" customHeight="1">
      <c r="A2357" s="312">
        <v>2356</v>
      </c>
      <c r="B2357" s="74" t="s">
        <v>5324</v>
      </c>
      <c r="C2357" s="6">
        <v>42894</v>
      </c>
      <c r="D2357" s="82" t="s">
        <v>4937</v>
      </c>
      <c r="E2357" s="82" t="s">
        <v>3169</v>
      </c>
      <c r="F2357" s="82"/>
      <c r="G2357" s="82" t="s">
        <v>5325</v>
      </c>
      <c r="H2357" s="82"/>
      <c r="I2357" s="108"/>
      <c r="J2357" s="82"/>
      <c r="K2357" s="82" t="s">
        <v>3660</v>
      </c>
      <c r="L2357" s="82" t="s">
        <v>3089</v>
      </c>
      <c r="M2357" s="82" t="s">
        <v>3661</v>
      </c>
      <c r="N2357" s="324" t="str">
        <f>INDEX(软件产品清单!H:H,MATCH(出库记录!K2357&amp;出库记录!L2357,软件产品清单!AB:AB,0))</f>
        <v>标准产品</v>
      </c>
      <c r="O2357" s="82" t="s">
        <v>1627</v>
      </c>
      <c r="P2357" s="82" t="s">
        <v>8439</v>
      </c>
      <c r="Q2357" s="82" t="s">
        <v>1517</v>
      </c>
      <c r="R2357" s="82" t="s">
        <v>2429</v>
      </c>
      <c r="S2357" s="6"/>
      <c r="T2357" s="82" t="s">
        <v>2429</v>
      </c>
      <c r="U2357" s="99" t="s">
        <v>2429</v>
      </c>
      <c r="V2357" s="99" t="s">
        <v>3303</v>
      </c>
      <c r="W2357" s="6"/>
      <c r="X2357" s="82" t="s">
        <v>3265</v>
      </c>
      <c r="Y2357" s="82"/>
      <c r="Z2357" s="82" t="s">
        <v>2549</v>
      </c>
      <c r="AA2357" s="6"/>
      <c r="AB2357" s="6"/>
      <c r="AC2357" s="82"/>
      <c r="AD2357" s="82"/>
      <c r="AE2357" s="82"/>
    </row>
    <row r="2358" spans="1:31" s="103" customFormat="1" ht="29.25" hidden="1" customHeight="1">
      <c r="A2358" s="312">
        <v>2357</v>
      </c>
      <c r="B2358" s="74" t="s">
        <v>5324</v>
      </c>
      <c r="C2358" s="6">
        <v>42894</v>
      </c>
      <c r="D2358" s="82" t="s">
        <v>4937</v>
      </c>
      <c r="E2358" s="82" t="s">
        <v>3169</v>
      </c>
      <c r="F2358" s="82"/>
      <c r="G2358" s="82" t="s">
        <v>5325</v>
      </c>
      <c r="H2358" s="82"/>
      <c r="I2358" s="108"/>
      <c r="J2358" s="82"/>
      <c r="K2358" s="82" t="s">
        <v>3533</v>
      </c>
      <c r="L2358" s="82" t="s">
        <v>4607</v>
      </c>
      <c r="M2358" s="82" t="s">
        <v>4361</v>
      </c>
      <c r="N2358" s="324" t="str">
        <f>INDEX(软件产品清单!H:H,MATCH(出库记录!K2358&amp;出库记录!L2358,软件产品清单!AB:AB,0))</f>
        <v>标准产品</v>
      </c>
      <c r="O2358" s="82" t="s">
        <v>1621</v>
      </c>
      <c r="P2358" s="82" t="s">
        <v>8439</v>
      </c>
      <c r="Q2358" s="82" t="s">
        <v>1517</v>
      </c>
      <c r="R2358" s="82" t="s">
        <v>2429</v>
      </c>
      <c r="S2358" s="6"/>
      <c r="T2358" s="82" t="s">
        <v>2429</v>
      </c>
      <c r="U2358" s="99" t="s">
        <v>2429</v>
      </c>
      <c r="V2358" s="99" t="s">
        <v>3303</v>
      </c>
      <c r="W2358" s="6"/>
      <c r="X2358" s="82" t="s">
        <v>3265</v>
      </c>
      <c r="Y2358" s="82"/>
      <c r="Z2358" s="82" t="s">
        <v>2549</v>
      </c>
      <c r="AA2358" s="6"/>
      <c r="AB2358" s="6"/>
      <c r="AC2358" s="82"/>
      <c r="AD2358" s="82"/>
      <c r="AE2358" s="82"/>
    </row>
    <row r="2359" spans="1:31" s="103" customFormat="1" ht="29.25" hidden="1" customHeight="1">
      <c r="A2359" s="312">
        <v>2358</v>
      </c>
      <c r="B2359" s="74" t="s">
        <v>5324</v>
      </c>
      <c r="C2359" s="6">
        <v>42894</v>
      </c>
      <c r="D2359" s="82" t="s">
        <v>4937</v>
      </c>
      <c r="E2359" s="82" t="s">
        <v>3169</v>
      </c>
      <c r="F2359" s="82"/>
      <c r="G2359" s="82" t="s">
        <v>5325</v>
      </c>
      <c r="H2359" s="82"/>
      <c r="I2359" s="108"/>
      <c r="J2359" s="82"/>
      <c r="K2359" s="82" t="s">
        <v>4476</v>
      </c>
      <c r="L2359" s="82" t="s">
        <v>4477</v>
      </c>
      <c r="M2359" s="82" t="s">
        <v>4478</v>
      </c>
      <c r="N2359" s="324" t="str">
        <f>INDEX(软件产品清单!H:H,MATCH(出库记录!K2359&amp;出库记录!L2359,软件产品清单!AB:AB,0))</f>
        <v>标准产品</v>
      </c>
      <c r="O2359" s="82" t="s">
        <v>1621</v>
      </c>
      <c r="P2359" s="82" t="s">
        <v>8439</v>
      </c>
      <c r="Q2359" s="82" t="s">
        <v>1517</v>
      </c>
      <c r="R2359" s="82" t="s">
        <v>2429</v>
      </c>
      <c r="S2359" s="6"/>
      <c r="T2359" s="82" t="s">
        <v>2429</v>
      </c>
      <c r="U2359" s="99" t="s">
        <v>2429</v>
      </c>
      <c r="V2359" s="99" t="s">
        <v>3303</v>
      </c>
      <c r="W2359" s="6"/>
      <c r="X2359" s="82" t="s">
        <v>3265</v>
      </c>
      <c r="Y2359" s="82"/>
      <c r="Z2359" s="82" t="s">
        <v>2549</v>
      </c>
      <c r="AA2359" s="6"/>
      <c r="AB2359" s="6"/>
      <c r="AC2359" s="82"/>
      <c r="AD2359" s="82"/>
      <c r="AE2359" s="82"/>
    </row>
    <row r="2360" spans="1:31" s="103" customFormat="1" ht="29.25" hidden="1" customHeight="1">
      <c r="A2360" s="312">
        <v>2359</v>
      </c>
      <c r="B2360" s="74" t="s">
        <v>5324</v>
      </c>
      <c r="C2360" s="6">
        <v>42894</v>
      </c>
      <c r="D2360" s="82" t="s">
        <v>4937</v>
      </c>
      <c r="E2360" s="82" t="s">
        <v>3169</v>
      </c>
      <c r="F2360" s="82"/>
      <c r="G2360" s="82" t="s">
        <v>5325</v>
      </c>
      <c r="H2360" s="82"/>
      <c r="I2360" s="108"/>
      <c r="J2360" s="82"/>
      <c r="K2360" s="82" t="s">
        <v>4100</v>
      </c>
      <c r="L2360" s="82" t="s">
        <v>3732</v>
      </c>
      <c r="M2360" s="82" t="s">
        <v>4101</v>
      </c>
      <c r="N2360" s="324" t="str">
        <f>INDEX(软件产品清单!H:H,MATCH(出库记录!K2360&amp;出库记录!L2360,软件产品清单!AB:AB,0))</f>
        <v>Demo</v>
      </c>
      <c r="O2360" s="82" t="s">
        <v>1583</v>
      </c>
      <c r="P2360" s="82" t="s">
        <v>8439</v>
      </c>
      <c r="Q2360" s="82" t="s">
        <v>1517</v>
      </c>
      <c r="R2360" s="82" t="s">
        <v>2429</v>
      </c>
      <c r="S2360" s="6"/>
      <c r="T2360" s="82" t="s">
        <v>2429</v>
      </c>
      <c r="U2360" s="99" t="s">
        <v>2429</v>
      </c>
      <c r="V2360" s="99" t="s">
        <v>3303</v>
      </c>
      <c r="W2360" s="6"/>
      <c r="X2360" s="82" t="s">
        <v>3265</v>
      </c>
      <c r="Y2360" s="82"/>
      <c r="Z2360" s="82" t="s">
        <v>2549</v>
      </c>
      <c r="AA2360" s="6"/>
      <c r="AB2360" s="6"/>
      <c r="AC2360" s="82"/>
      <c r="AD2360" s="82"/>
      <c r="AE2360" s="82"/>
    </row>
    <row r="2361" spans="1:31" s="103" customFormat="1" ht="29.25" hidden="1" customHeight="1">
      <c r="A2361" s="312">
        <v>2360</v>
      </c>
      <c r="B2361" s="74" t="s">
        <v>5324</v>
      </c>
      <c r="C2361" s="6">
        <v>42894</v>
      </c>
      <c r="D2361" s="82" t="s">
        <v>4937</v>
      </c>
      <c r="E2361" s="82" t="s">
        <v>3169</v>
      </c>
      <c r="F2361" s="82"/>
      <c r="G2361" s="82" t="s">
        <v>5325</v>
      </c>
      <c r="H2361" s="82"/>
      <c r="I2361" s="108"/>
      <c r="J2361" s="82"/>
      <c r="K2361" s="82" t="s">
        <v>4102</v>
      </c>
      <c r="L2361" s="82" t="s">
        <v>3732</v>
      </c>
      <c r="M2361" s="82" t="s">
        <v>4103</v>
      </c>
      <c r="N2361" s="324" t="str">
        <f>INDEX(软件产品清单!H:H,MATCH(出库记录!K2361&amp;出库记录!L2361,软件产品清单!AB:AB,0))</f>
        <v>Demo</v>
      </c>
      <c r="O2361" s="82" t="s">
        <v>1583</v>
      </c>
      <c r="P2361" s="82" t="s">
        <v>8439</v>
      </c>
      <c r="Q2361" s="82" t="s">
        <v>1517</v>
      </c>
      <c r="R2361" s="82" t="s">
        <v>2429</v>
      </c>
      <c r="S2361" s="6"/>
      <c r="T2361" s="82" t="s">
        <v>2429</v>
      </c>
      <c r="U2361" s="99" t="s">
        <v>2429</v>
      </c>
      <c r="V2361" s="99" t="s">
        <v>3303</v>
      </c>
      <c r="W2361" s="6"/>
      <c r="X2361" s="82" t="s">
        <v>3265</v>
      </c>
      <c r="Y2361" s="82"/>
      <c r="Z2361" s="82" t="s">
        <v>2549</v>
      </c>
      <c r="AA2361" s="6"/>
      <c r="AB2361" s="6"/>
      <c r="AC2361" s="82"/>
      <c r="AD2361" s="82"/>
      <c r="AE2361" s="82"/>
    </row>
    <row r="2362" spans="1:31" s="103" customFormat="1" ht="29.25" hidden="1" customHeight="1">
      <c r="A2362" s="312">
        <v>2361</v>
      </c>
      <c r="B2362" s="74" t="s">
        <v>5324</v>
      </c>
      <c r="C2362" s="6">
        <v>42894</v>
      </c>
      <c r="D2362" s="82" t="s">
        <v>4937</v>
      </c>
      <c r="E2362" s="82" t="s">
        <v>3169</v>
      </c>
      <c r="F2362" s="82"/>
      <c r="G2362" s="82" t="s">
        <v>5325</v>
      </c>
      <c r="H2362" s="82"/>
      <c r="I2362" s="108"/>
      <c r="J2362" s="82"/>
      <c r="K2362" s="82" t="s">
        <v>4096</v>
      </c>
      <c r="L2362" s="82" t="s">
        <v>2465</v>
      </c>
      <c r="M2362" s="82" t="s">
        <v>4097</v>
      </c>
      <c r="N2362" s="324" t="str">
        <f>INDEX(软件产品清单!H:H,MATCH(出库记录!K2362&amp;出库记录!L2362,软件产品清单!AB:AB,0))</f>
        <v>标准产品</v>
      </c>
      <c r="O2362" s="82" t="s">
        <v>1621</v>
      </c>
      <c r="P2362" s="82" t="s">
        <v>8439</v>
      </c>
      <c r="Q2362" s="82" t="s">
        <v>1517</v>
      </c>
      <c r="R2362" s="82" t="s">
        <v>2429</v>
      </c>
      <c r="S2362" s="6"/>
      <c r="T2362" s="82" t="s">
        <v>2429</v>
      </c>
      <c r="U2362" s="99" t="s">
        <v>2429</v>
      </c>
      <c r="V2362" s="99" t="s">
        <v>3303</v>
      </c>
      <c r="W2362" s="6"/>
      <c r="X2362" s="82" t="s">
        <v>3265</v>
      </c>
      <c r="Y2362" s="82"/>
      <c r="Z2362" s="82" t="s">
        <v>2549</v>
      </c>
      <c r="AA2362" s="6"/>
      <c r="AB2362" s="6"/>
      <c r="AC2362" s="82"/>
      <c r="AD2362" s="82"/>
      <c r="AE2362" s="82"/>
    </row>
    <row r="2363" spans="1:31" s="103" customFormat="1" ht="29.25" hidden="1" customHeight="1">
      <c r="A2363" s="312">
        <v>2362</v>
      </c>
      <c r="B2363" s="74" t="s">
        <v>5324</v>
      </c>
      <c r="C2363" s="6">
        <v>42894</v>
      </c>
      <c r="D2363" s="82" t="s">
        <v>4937</v>
      </c>
      <c r="E2363" s="82" t="s">
        <v>3169</v>
      </c>
      <c r="F2363" s="82"/>
      <c r="G2363" s="82" t="s">
        <v>5325</v>
      </c>
      <c r="H2363" s="82"/>
      <c r="I2363" s="108"/>
      <c r="J2363" s="82"/>
      <c r="K2363" s="82" t="s">
        <v>4098</v>
      </c>
      <c r="L2363" s="82" t="s">
        <v>3732</v>
      </c>
      <c r="M2363" s="82" t="s">
        <v>4099</v>
      </c>
      <c r="N2363" s="324" t="str">
        <f>INDEX(软件产品清单!H:H,MATCH(出库记录!K2363&amp;出库记录!L2363,软件产品清单!AB:AB,0))</f>
        <v>Demo</v>
      </c>
      <c r="O2363" s="82" t="s">
        <v>1504</v>
      </c>
      <c r="P2363" s="82" t="s">
        <v>8439</v>
      </c>
      <c r="Q2363" s="82" t="s">
        <v>1517</v>
      </c>
      <c r="R2363" s="82" t="s">
        <v>2429</v>
      </c>
      <c r="S2363" s="6"/>
      <c r="T2363" s="82" t="s">
        <v>2429</v>
      </c>
      <c r="U2363" s="99" t="s">
        <v>2429</v>
      </c>
      <c r="V2363" s="99" t="s">
        <v>3303</v>
      </c>
      <c r="W2363" s="6"/>
      <c r="X2363" s="82" t="s">
        <v>3265</v>
      </c>
      <c r="Y2363" s="82"/>
      <c r="Z2363" s="82" t="s">
        <v>2549</v>
      </c>
      <c r="AA2363" s="6"/>
      <c r="AB2363" s="6"/>
      <c r="AC2363" s="82"/>
      <c r="AD2363" s="82"/>
      <c r="AE2363" s="82"/>
    </row>
    <row r="2364" spans="1:31" s="103" customFormat="1" ht="29.25" hidden="1" customHeight="1">
      <c r="A2364" s="312">
        <v>2363</v>
      </c>
      <c r="B2364" s="74" t="s">
        <v>5324</v>
      </c>
      <c r="C2364" s="6">
        <v>42894</v>
      </c>
      <c r="D2364" s="82" t="s">
        <v>4937</v>
      </c>
      <c r="E2364" s="82" t="s">
        <v>3169</v>
      </c>
      <c r="F2364" s="82"/>
      <c r="G2364" s="82" t="s">
        <v>5325</v>
      </c>
      <c r="H2364" s="82"/>
      <c r="I2364" s="108"/>
      <c r="J2364" s="82"/>
      <c r="K2364" s="82" t="s">
        <v>3548</v>
      </c>
      <c r="L2364" s="82" t="s">
        <v>2465</v>
      </c>
      <c r="M2364" s="82" t="s">
        <v>3549</v>
      </c>
      <c r="N2364" s="324" t="str">
        <f>INDEX(软件产品清单!H:H,MATCH(出库记录!K2364&amp;出库记录!L2364,软件产品清单!AB:AB,0))</f>
        <v>标准产品</v>
      </c>
      <c r="O2364" s="82" t="s">
        <v>1621</v>
      </c>
      <c r="P2364" s="82" t="s">
        <v>8439</v>
      </c>
      <c r="Q2364" s="82" t="s">
        <v>1517</v>
      </c>
      <c r="R2364" s="82" t="s">
        <v>2429</v>
      </c>
      <c r="S2364" s="6"/>
      <c r="T2364" s="82" t="s">
        <v>2429</v>
      </c>
      <c r="U2364" s="99" t="s">
        <v>2429</v>
      </c>
      <c r="V2364" s="99" t="s">
        <v>3303</v>
      </c>
      <c r="W2364" s="6"/>
      <c r="X2364" s="82" t="s">
        <v>3265</v>
      </c>
      <c r="Y2364" s="82"/>
      <c r="Z2364" s="82" t="s">
        <v>2549</v>
      </c>
      <c r="AA2364" s="6"/>
      <c r="AB2364" s="6"/>
      <c r="AC2364" s="82"/>
      <c r="AD2364" s="82"/>
      <c r="AE2364" s="82"/>
    </row>
    <row r="2365" spans="1:31" s="103" customFormat="1" ht="29.25" hidden="1" customHeight="1">
      <c r="A2365" s="312">
        <v>2364</v>
      </c>
      <c r="B2365" s="74" t="s">
        <v>5326</v>
      </c>
      <c r="C2365" s="6">
        <v>42894</v>
      </c>
      <c r="D2365" s="82" t="s">
        <v>2425</v>
      </c>
      <c r="E2365" s="82" t="s">
        <v>2828</v>
      </c>
      <c r="F2365" s="82" t="s">
        <v>5327</v>
      </c>
      <c r="G2365" s="82" t="s">
        <v>5328</v>
      </c>
      <c r="H2365" s="82" t="s">
        <v>2425</v>
      </c>
      <c r="I2365" s="108">
        <v>90000</v>
      </c>
      <c r="J2365" s="82" t="s">
        <v>3238</v>
      </c>
      <c r="K2365" s="82" t="s">
        <v>3300</v>
      </c>
      <c r="L2365" s="82" t="s">
        <v>3301</v>
      </c>
      <c r="M2365" s="82" t="s">
        <v>3302</v>
      </c>
      <c r="N2365" s="324" t="str">
        <f>INDEX(软件产品清单!H:H,MATCH(出库记录!K2365&amp;出库记录!L2365,软件产品清单!AB:AB,0))</f>
        <v>标准产品</v>
      </c>
      <c r="O2365" s="82" t="s">
        <v>1557</v>
      </c>
      <c r="P2365" s="82" t="s">
        <v>8440</v>
      </c>
      <c r="Q2365" s="82" t="s">
        <v>1553</v>
      </c>
      <c r="R2365" s="82" t="s">
        <v>2429</v>
      </c>
      <c r="S2365" s="6"/>
      <c r="T2365" s="99">
        <v>1</v>
      </c>
      <c r="U2365" s="99">
        <v>1</v>
      </c>
      <c r="V2365" s="99" t="s">
        <v>2429</v>
      </c>
      <c r="W2365" s="6">
        <v>42905</v>
      </c>
      <c r="X2365" s="82" t="s">
        <v>3287</v>
      </c>
      <c r="Y2365" s="82" t="s">
        <v>5329</v>
      </c>
      <c r="Z2365" s="82" t="s">
        <v>2549</v>
      </c>
      <c r="AA2365" s="6"/>
      <c r="AB2365" s="6"/>
      <c r="AC2365" s="82"/>
      <c r="AD2365" s="82"/>
      <c r="AE2365" s="82"/>
    </row>
    <row r="2366" spans="1:31" s="103" customFormat="1" ht="29.25" hidden="1" customHeight="1">
      <c r="A2366" s="312">
        <v>2365</v>
      </c>
      <c r="B2366" s="74" t="s">
        <v>5330</v>
      </c>
      <c r="C2366" s="6">
        <v>42894</v>
      </c>
      <c r="D2366" s="82" t="s">
        <v>5257</v>
      </c>
      <c r="E2366" s="82" t="s">
        <v>3169</v>
      </c>
      <c r="F2366" s="82"/>
      <c r="G2366" s="82" t="s">
        <v>9813</v>
      </c>
      <c r="H2366" s="82"/>
      <c r="I2366" s="108"/>
      <c r="J2366" s="82"/>
      <c r="K2366" s="82" t="s">
        <v>3533</v>
      </c>
      <c r="L2366" s="82" t="s">
        <v>4607</v>
      </c>
      <c r="M2366" s="82" t="s">
        <v>4361</v>
      </c>
      <c r="N2366" s="324" t="str">
        <f>INDEX(软件产品清单!H:H,MATCH(出库记录!K2366&amp;出库记录!L2366,软件产品清单!AB:AB,0))</f>
        <v>标准产品</v>
      </c>
      <c r="O2366" s="82" t="s">
        <v>1621</v>
      </c>
      <c r="P2366" s="82" t="s">
        <v>8439</v>
      </c>
      <c r="Q2366" s="82" t="s">
        <v>1517</v>
      </c>
      <c r="R2366" s="82" t="s">
        <v>2429</v>
      </c>
      <c r="S2366" s="6"/>
      <c r="T2366" s="82" t="s">
        <v>2429</v>
      </c>
      <c r="U2366" s="99" t="s">
        <v>2429</v>
      </c>
      <c r="V2366" s="99" t="s">
        <v>3303</v>
      </c>
      <c r="W2366" s="6"/>
      <c r="X2366" s="82" t="s">
        <v>3265</v>
      </c>
      <c r="Y2366" s="82"/>
      <c r="Z2366" s="82" t="s">
        <v>2549</v>
      </c>
      <c r="AA2366" s="6"/>
      <c r="AB2366" s="6"/>
      <c r="AC2366" s="82"/>
      <c r="AD2366" s="82"/>
      <c r="AE2366" s="82"/>
    </row>
    <row r="2367" spans="1:31" s="103" customFormat="1" ht="29.25" hidden="1" customHeight="1">
      <c r="A2367" s="312">
        <v>2366</v>
      </c>
      <c r="B2367" s="74" t="s">
        <v>5330</v>
      </c>
      <c r="C2367" s="6">
        <v>42894</v>
      </c>
      <c r="D2367" s="82" t="s">
        <v>5257</v>
      </c>
      <c r="E2367" s="82" t="s">
        <v>3169</v>
      </c>
      <c r="F2367" s="82"/>
      <c r="G2367" s="82" t="s">
        <v>9813</v>
      </c>
      <c r="H2367" s="82"/>
      <c r="I2367" s="108"/>
      <c r="J2367" s="82"/>
      <c r="K2367" s="82" t="s">
        <v>4476</v>
      </c>
      <c r="L2367" s="82" t="s">
        <v>4477</v>
      </c>
      <c r="M2367" s="82" t="s">
        <v>4478</v>
      </c>
      <c r="N2367" s="324" t="str">
        <f>INDEX(软件产品清单!H:H,MATCH(出库记录!K2367&amp;出库记录!L2367,软件产品清单!AB:AB,0))</f>
        <v>标准产品</v>
      </c>
      <c r="O2367" s="82" t="s">
        <v>1621</v>
      </c>
      <c r="P2367" s="82" t="s">
        <v>8439</v>
      </c>
      <c r="Q2367" s="82" t="s">
        <v>1517</v>
      </c>
      <c r="R2367" s="82" t="s">
        <v>2429</v>
      </c>
      <c r="S2367" s="6"/>
      <c r="T2367" s="82" t="s">
        <v>2429</v>
      </c>
      <c r="U2367" s="99" t="s">
        <v>2429</v>
      </c>
      <c r="V2367" s="99" t="s">
        <v>3303</v>
      </c>
      <c r="W2367" s="6"/>
      <c r="X2367" s="82" t="s">
        <v>3265</v>
      </c>
      <c r="Y2367" s="82"/>
      <c r="Z2367" s="82" t="s">
        <v>2549</v>
      </c>
      <c r="AA2367" s="6"/>
      <c r="AB2367" s="6"/>
      <c r="AC2367" s="82"/>
      <c r="AD2367" s="82"/>
      <c r="AE2367" s="82"/>
    </row>
    <row r="2368" spans="1:31" s="103" customFormat="1" ht="29.25" hidden="1" customHeight="1">
      <c r="A2368" s="312">
        <v>2367</v>
      </c>
      <c r="B2368" s="74" t="s">
        <v>5330</v>
      </c>
      <c r="C2368" s="6">
        <v>42894</v>
      </c>
      <c r="D2368" s="82" t="s">
        <v>5257</v>
      </c>
      <c r="E2368" s="82" t="s">
        <v>3169</v>
      </c>
      <c r="F2368" s="82"/>
      <c r="G2368" s="82" t="s">
        <v>9813</v>
      </c>
      <c r="H2368" s="82"/>
      <c r="I2368" s="108"/>
      <c r="J2368" s="82"/>
      <c r="K2368" s="82" t="s">
        <v>4096</v>
      </c>
      <c r="L2368" s="82" t="s">
        <v>2465</v>
      </c>
      <c r="M2368" s="82" t="s">
        <v>4097</v>
      </c>
      <c r="N2368" s="324" t="str">
        <f>INDEX(软件产品清单!H:H,MATCH(出库记录!K2368&amp;出库记录!L2368,软件产品清单!AB:AB,0))</f>
        <v>标准产品</v>
      </c>
      <c r="O2368" s="82" t="s">
        <v>1621</v>
      </c>
      <c r="P2368" s="82" t="s">
        <v>8439</v>
      </c>
      <c r="Q2368" s="82" t="s">
        <v>1517</v>
      </c>
      <c r="R2368" s="82" t="s">
        <v>2429</v>
      </c>
      <c r="S2368" s="6"/>
      <c r="T2368" s="82" t="s">
        <v>2429</v>
      </c>
      <c r="U2368" s="99" t="s">
        <v>2429</v>
      </c>
      <c r="V2368" s="99" t="s">
        <v>3303</v>
      </c>
      <c r="W2368" s="6"/>
      <c r="X2368" s="82" t="s">
        <v>3265</v>
      </c>
      <c r="Y2368" s="82"/>
      <c r="Z2368" s="82" t="s">
        <v>2549</v>
      </c>
      <c r="AA2368" s="6"/>
      <c r="AB2368" s="6"/>
      <c r="AC2368" s="82"/>
      <c r="AD2368" s="82"/>
      <c r="AE2368" s="82"/>
    </row>
    <row r="2369" spans="1:31" s="103" customFormat="1" ht="29.25" hidden="1" customHeight="1">
      <c r="A2369" s="312">
        <v>2368</v>
      </c>
      <c r="B2369" s="74" t="s">
        <v>5330</v>
      </c>
      <c r="C2369" s="6">
        <v>42894</v>
      </c>
      <c r="D2369" s="82" t="s">
        <v>5257</v>
      </c>
      <c r="E2369" s="82" t="s">
        <v>3169</v>
      </c>
      <c r="F2369" s="82"/>
      <c r="G2369" s="82" t="s">
        <v>9813</v>
      </c>
      <c r="H2369" s="82"/>
      <c r="I2369" s="108"/>
      <c r="J2369" s="82"/>
      <c r="K2369" s="82" t="s">
        <v>4098</v>
      </c>
      <c r="L2369" s="82" t="s">
        <v>3732</v>
      </c>
      <c r="M2369" s="82" t="s">
        <v>4099</v>
      </c>
      <c r="N2369" s="324" t="str">
        <f>INDEX(软件产品清单!H:H,MATCH(出库记录!K2369&amp;出库记录!L2369,软件产品清单!AB:AB,0))</f>
        <v>Demo</v>
      </c>
      <c r="O2369" s="82" t="s">
        <v>1504</v>
      </c>
      <c r="P2369" s="82" t="s">
        <v>8439</v>
      </c>
      <c r="Q2369" s="82" t="s">
        <v>1517</v>
      </c>
      <c r="R2369" s="82" t="s">
        <v>2429</v>
      </c>
      <c r="S2369" s="6"/>
      <c r="T2369" s="82" t="s">
        <v>2429</v>
      </c>
      <c r="U2369" s="99" t="s">
        <v>2429</v>
      </c>
      <c r="V2369" s="99" t="s">
        <v>3303</v>
      </c>
      <c r="W2369" s="6"/>
      <c r="X2369" s="82" t="s">
        <v>3265</v>
      </c>
      <c r="Y2369" s="82"/>
      <c r="Z2369" s="82" t="s">
        <v>2549</v>
      </c>
      <c r="AA2369" s="6"/>
      <c r="AB2369" s="6"/>
      <c r="AC2369" s="82"/>
      <c r="AD2369" s="82"/>
      <c r="AE2369" s="82"/>
    </row>
    <row r="2370" spans="1:31" s="103" customFormat="1" ht="29.25" hidden="1" customHeight="1">
      <c r="A2370" s="312">
        <v>2369</v>
      </c>
      <c r="B2370" s="74" t="s">
        <v>5330</v>
      </c>
      <c r="C2370" s="6">
        <v>42894</v>
      </c>
      <c r="D2370" s="82" t="s">
        <v>5257</v>
      </c>
      <c r="E2370" s="82" t="s">
        <v>3169</v>
      </c>
      <c r="F2370" s="82"/>
      <c r="G2370" s="82" t="s">
        <v>9813</v>
      </c>
      <c r="H2370" s="82"/>
      <c r="I2370" s="108"/>
      <c r="J2370" s="82"/>
      <c r="K2370" s="82" t="s">
        <v>3548</v>
      </c>
      <c r="L2370" s="82" t="s">
        <v>2465</v>
      </c>
      <c r="M2370" s="82" t="s">
        <v>3549</v>
      </c>
      <c r="N2370" s="324" t="str">
        <f>INDEX(软件产品清单!H:H,MATCH(出库记录!K2370&amp;出库记录!L2370,软件产品清单!AB:AB,0))</f>
        <v>标准产品</v>
      </c>
      <c r="O2370" s="82" t="s">
        <v>1621</v>
      </c>
      <c r="P2370" s="82" t="s">
        <v>8439</v>
      </c>
      <c r="Q2370" s="82" t="s">
        <v>1517</v>
      </c>
      <c r="R2370" s="82" t="s">
        <v>2429</v>
      </c>
      <c r="S2370" s="6"/>
      <c r="T2370" s="82" t="s">
        <v>2429</v>
      </c>
      <c r="U2370" s="99" t="s">
        <v>2429</v>
      </c>
      <c r="V2370" s="99" t="s">
        <v>3303</v>
      </c>
      <c r="W2370" s="6"/>
      <c r="X2370" s="82" t="s">
        <v>3265</v>
      </c>
      <c r="Y2370" s="82"/>
      <c r="Z2370" s="82" t="s">
        <v>2549</v>
      </c>
      <c r="AA2370" s="6"/>
      <c r="AB2370" s="6"/>
      <c r="AC2370" s="82"/>
      <c r="AD2370" s="82"/>
      <c r="AE2370" s="82"/>
    </row>
    <row r="2371" spans="1:31" s="103" customFormat="1" ht="29.25" hidden="1" customHeight="1">
      <c r="A2371" s="312">
        <v>2370</v>
      </c>
      <c r="B2371" s="74" t="s">
        <v>5330</v>
      </c>
      <c r="C2371" s="6">
        <v>42894</v>
      </c>
      <c r="D2371" s="82" t="s">
        <v>5257</v>
      </c>
      <c r="E2371" s="82" t="s">
        <v>3169</v>
      </c>
      <c r="F2371" s="82"/>
      <c r="G2371" s="82" t="s">
        <v>9813</v>
      </c>
      <c r="H2371" s="82"/>
      <c r="I2371" s="108"/>
      <c r="J2371" s="82"/>
      <c r="K2371" s="82" t="s">
        <v>3660</v>
      </c>
      <c r="L2371" s="82" t="s">
        <v>3089</v>
      </c>
      <c r="M2371" s="82" t="s">
        <v>3661</v>
      </c>
      <c r="N2371" s="324" t="str">
        <f>INDEX(软件产品清单!H:H,MATCH(出库记录!K2371&amp;出库记录!L2371,软件产品清单!AB:AB,0))</f>
        <v>标准产品</v>
      </c>
      <c r="O2371" s="82" t="s">
        <v>1627</v>
      </c>
      <c r="P2371" s="82" t="s">
        <v>8439</v>
      </c>
      <c r="Q2371" s="82" t="s">
        <v>1517</v>
      </c>
      <c r="R2371" s="82" t="s">
        <v>2429</v>
      </c>
      <c r="S2371" s="6"/>
      <c r="T2371" s="82" t="s">
        <v>2429</v>
      </c>
      <c r="U2371" s="99" t="s">
        <v>2429</v>
      </c>
      <c r="V2371" s="99" t="s">
        <v>3303</v>
      </c>
      <c r="W2371" s="6"/>
      <c r="X2371" s="82" t="s">
        <v>3265</v>
      </c>
      <c r="Y2371" s="82"/>
      <c r="Z2371" s="82" t="s">
        <v>2549</v>
      </c>
      <c r="AA2371" s="6"/>
      <c r="AB2371" s="6"/>
      <c r="AC2371" s="82"/>
      <c r="AD2371" s="82"/>
      <c r="AE2371" s="82"/>
    </row>
    <row r="2372" spans="1:31" s="103" customFormat="1" ht="29.25" hidden="1" customHeight="1">
      <c r="A2372" s="312">
        <v>2371</v>
      </c>
      <c r="B2372" s="74" t="s">
        <v>5330</v>
      </c>
      <c r="C2372" s="6">
        <v>42894</v>
      </c>
      <c r="D2372" s="82" t="s">
        <v>5257</v>
      </c>
      <c r="E2372" s="82" t="s">
        <v>3169</v>
      </c>
      <c r="F2372" s="82"/>
      <c r="G2372" s="82" t="s">
        <v>9813</v>
      </c>
      <c r="H2372" s="82"/>
      <c r="I2372" s="108"/>
      <c r="J2372" s="82"/>
      <c r="K2372" s="82" t="s">
        <v>5064</v>
      </c>
      <c r="L2372" s="82" t="s">
        <v>3089</v>
      </c>
      <c r="M2372" s="82" t="s">
        <v>3549</v>
      </c>
      <c r="N2372" s="324" t="str">
        <f>INDEX(软件产品清单!H:H,MATCH(出库记录!K2372&amp;出库记录!L2372,软件产品清单!AB:AB,0))</f>
        <v>标准产品</v>
      </c>
      <c r="O2372" s="82" t="s">
        <v>1621</v>
      </c>
      <c r="P2372" s="82" t="s">
        <v>8439</v>
      </c>
      <c r="Q2372" s="82" t="s">
        <v>1517</v>
      </c>
      <c r="R2372" s="82" t="s">
        <v>2429</v>
      </c>
      <c r="S2372" s="6"/>
      <c r="T2372" s="82" t="s">
        <v>2429</v>
      </c>
      <c r="U2372" s="99" t="s">
        <v>2429</v>
      </c>
      <c r="V2372" s="99" t="s">
        <v>3303</v>
      </c>
      <c r="W2372" s="6"/>
      <c r="X2372" s="82" t="s">
        <v>3287</v>
      </c>
      <c r="Y2372" s="82"/>
      <c r="Z2372" s="82"/>
      <c r="AA2372" s="6"/>
      <c r="AB2372" s="6"/>
      <c r="AC2372" s="82"/>
      <c r="AD2372" s="82"/>
      <c r="AE2372" s="82"/>
    </row>
    <row r="2373" spans="1:31" s="103" customFormat="1" ht="29.25" hidden="1" customHeight="1">
      <c r="A2373" s="312">
        <v>2372</v>
      </c>
      <c r="B2373" s="74" t="s">
        <v>5331</v>
      </c>
      <c r="C2373" s="6">
        <v>42895</v>
      </c>
      <c r="D2373" s="82" t="s">
        <v>3044</v>
      </c>
      <c r="E2373" s="82" t="s">
        <v>2828</v>
      </c>
      <c r="F2373" s="82" t="s">
        <v>5332</v>
      </c>
      <c r="G2373" s="82" t="s">
        <v>3068</v>
      </c>
      <c r="H2373" s="82" t="s">
        <v>5333</v>
      </c>
      <c r="I2373" s="108">
        <v>65000</v>
      </c>
      <c r="J2373" s="82" t="s">
        <v>3186</v>
      </c>
      <c r="K2373" s="82" t="s">
        <v>2535</v>
      </c>
      <c r="L2373" s="82" t="s">
        <v>5016</v>
      </c>
      <c r="M2373" s="93" t="s">
        <v>4129</v>
      </c>
      <c r="N2373" s="324" t="str">
        <f>INDEX(软件产品清单!H:H,MATCH(出库记录!K2373&amp;出库记录!L2373,软件产品清单!AB:AB,0))</f>
        <v>标准产品</v>
      </c>
      <c r="O2373" s="82" t="s">
        <v>1664</v>
      </c>
      <c r="P2373" s="82" t="s">
        <v>5874</v>
      </c>
      <c r="Q2373" s="82" t="s">
        <v>4</v>
      </c>
      <c r="R2373" s="82" t="s">
        <v>2429</v>
      </c>
      <c r="S2373" s="6"/>
      <c r="T2373" s="99">
        <v>1</v>
      </c>
      <c r="U2373" s="99">
        <v>1</v>
      </c>
      <c r="V2373" s="99" t="s">
        <v>2429</v>
      </c>
      <c r="W2373" s="6">
        <v>42900</v>
      </c>
      <c r="X2373" s="82" t="s">
        <v>3287</v>
      </c>
      <c r="Y2373" s="82" t="s">
        <v>4430</v>
      </c>
      <c r="Z2373" s="82" t="s">
        <v>2549</v>
      </c>
      <c r="AA2373" s="6"/>
      <c r="AB2373" s="6"/>
      <c r="AC2373" s="82"/>
      <c r="AD2373" s="82"/>
      <c r="AE2373" s="82"/>
    </row>
    <row r="2374" spans="1:31" s="103" customFormat="1" ht="29.25" hidden="1" customHeight="1">
      <c r="A2374" s="312">
        <v>2373</v>
      </c>
      <c r="B2374" s="74" t="s">
        <v>5334</v>
      </c>
      <c r="C2374" s="6">
        <v>42895</v>
      </c>
      <c r="D2374" s="82" t="s">
        <v>3035</v>
      </c>
      <c r="E2374" s="82" t="s">
        <v>2828</v>
      </c>
      <c r="F2374" s="82" t="s">
        <v>5335</v>
      </c>
      <c r="G2374" s="82" t="s">
        <v>5336</v>
      </c>
      <c r="H2374" s="82" t="s">
        <v>3035</v>
      </c>
      <c r="I2374" s="108">
        <v>800000</v>
      </c>
      <c r="J2374" s="99" t="s">
        <v>4668</v>
      </c>
      <c r="K2374" s="82" t="s">
        <v>3300</v>
      </c>
      <c r="L2374" s="82" t="s">
        <v>3301</v>
      </c>
      <c r="M2374" s="82" t="s">
        <v>3302</v>
      </c>
      <c r="N2374" s="324" t="str">
        <f>INDEX(软件产品清单!H:H,MATCH(出库记录!K2374&amp;出库记录!L2374,软件产品清单!AB:AB,0))</f>
        <v>标准产品</v>
      </c>
      <c r="O2374" s="82" t="s">
        <v>1557</v>
      </c>
      <c r="P2374" s="82" t="s">
        <v>8440</v>
      </c>
      <c r="Q2374" s="82" t="s">
        <v>1553</v>
      </c>
      <c r="R2374" s="82" t="s">
        <v>2429</v>
      </c>
      <c r="S2374" s="6"/>
      <c r="T2374" s="99">
        <v>1</v>
      </c>
      <c r="U2374" s="99">
        <v>1</v>
      </c>
      <c r="V2374" s="99" t="s">
        <v>2429</v>
      </c>
      <c r="W2374" s="6">
        <v>42900</v>
      </c>
      <c r="X2374" s="82" t="s">
        <v>3287</v>
      </c>
      <c r="Y2374" s="82" t="s">
        <v>4430</v>
      </c>
      <c r="Z2374" s="82" t="s">
        <v>2429</v>
      </c>
      <c r="AA2374" s="6"/>
      <c r="AB2374" s="6"/>
      <c r="AC2374" s="82"/>
      <c r="AD2374" s="82"/>
      <c r="AE2374" s="82" t="s">
        <v>5337</v>
      </c>
    </row>
    <row r="2375" spans="1:31" s="103" customFormat="1" ht="29.25" hidden="1" customHeight="1">
      <c r="A2375" s="312">
        <v>2374</v>
      </c>
      <c r="B2375" s="74" t="s">
        <v>5334</v>
      </c>
      <c r="C2375" s="6">
        <v>42895</v>
      </c>
      <c r="D2375" s="82" t="s">
        <v>3035</v>
      </c>
      <c r="E2375" s="82" t="s">
        <v>2828</v>
      </c>
      <c r="F2375" s="82" t="s">
        <v>5335</v>
      </c>
      <c r="G2375" s="82" t="s">
        <v>5336</v>
      </c>
      <c r="H2375" s="82" t="s">
        <v>3035</v>
      </c>
      <c r="I2375" s="108">
        <v>800000</v>
      </c>
      <c r="J2375" s="99" t="s">
        <v>4668</v>
      </c>
      <c r="K2375" s="82" t="s">
        <v>3300</v>
      </c>
      <c r="L2375" s="82" t="s">
        <v>3301</v>
      </c>
      <c r="M2375" s="82" t="s">
        <v>3773</v>
      </c>
      <c r="N2375" s="324" t="str">
        <f>INDEX(软件产品清单!H:H,MATCH(出库记录!K2375&amp;出库记录!L2375,软件产品清单!AB:AB,0))</f>
        <v>标准产品</v>
      </c>
      <c r="O2375" s="82" t="s">
        <v>1557</v>
      </c>
      <c r="P2375" s="82" t="s">
        <v>8440</v>
      </c>
      <c r="Q2375" s="82" t="s">
        <v>1553</v>
      </c>
      <c r="R2375" s="82" t="s">
        <v>2429</v>
      </c>
      <c r="S2375" s="6"/>
      <c r="T2375" s="99">
        <v>1</v>
      </c>
      <c r="U2375" s="99" t="s">
        <v>2429</v>
      </c>
      <c r="V2375" s="99" t="s">
        <v>2429</v>
      </c>
      <c r="W2375" s="6">
        <v>42900</v>
      </c>
      <c r="X2375" s="82" t="s">
        <v>3287</v>
      </c>
      <c r="Y2375" s="82" t="s">
        <v>4430</v>
      </c>
      <c r="Z2375" s="82" t="s">
        <v>2429</v>
      </c>
      <c r="AA2375" s="6"/>
      <c r="AB2375" s="6"/>
      <c r="AC2375" s="82"/>
      <c r="AD2375" s="82"/>
      <c r="AE2375" s="82" t="s">
        <v>5338</v>
      </c>
    </row>
    <row r="2376" spans="1:31" s="103" customFormat="1" ht="29.25" hidden="1" customHeight="1">
      <c r="A2376" s="312">
        <v>2375</v>
      </c>
      <c r="B2376" s="74" t="s">
        <v>5339</v>
      </c>
      <c r="C2376" s="6">
        <v>42895</v>
      </c>
      <c r="D2376" s="82" t="s">
        <v>2674</v>
      </c>
      <c r="E2376" s="82" t="s">
        <v>3291</v>
      </c>
      <c r="F2376" s="82" t="s">
        <v>5340</v>
      </c>
      <c r="G2376" s="82" t="s">
        <v>5341</v>
      </c>
      <c r="H2376" s="82"/>
      <c r="I2376" s="108"/>
      <c r="J2376" s="82"/>
      <c r="K2376" s="82" t="s">
        <v>2535</v>
      </c>
      <c r="L2376" s="82" t="s">
        <v>5016</v>
      </c>
      <c r="M2376" s="93" t="s">
        <v>4129</v>
      </c>
      <c r="N2376" s="324" t="str">
        <f>INDEX(软件产品清单!H:H,MATCH(出库记录!K2376&amp;出库记录!L2376,软件产品清单!AB:AB,0))</f>
        <v>标准产品</v>
      </c>
      <c r="O2376" s="82" t="s">
        <v>1664</v>
      </c>
      <c r="P2376" s="82" t="s">
        <v>5874</v>
      </c>
      <c r="Q2376" s="82" t="s">
        <v>4</v>
      </c>
      <c r="R2376" s="82" t="s">
        <v>2429</v>
      </c>
      <c r="S2376" s="6"/>
      <c r="T2376" s="99">
        <v>1</v>
      </c>
      <c r="U2376" s="99">
        <v>1</v>
      </c>
      <c r="V2376" s="99" t="s">
        <v>2429</v>
      </c>
      <c r="W2376" s="6">
        <v>42899</v>
      </c>
      <c r="X2376" s="82" t="s">
        <v>3287</v>
      </c>
      <c r="Y2376" s="82" t="s">
        <v>4430</v>
      </c>
      <c r="Z2376" s="82" t="s">
        <v>2549</v>
      </c>
      <c r="AA2376" s="6"/>
      <c r="AB2376" s="6"/>
      <c r="AC2376" s="82"/>
      <c r="AD2376" s="82"/>
      <c r="AE2376" s="82"/>
    </row>
    <row r="2377" spans="1:31" s="103" customFormat="1" ht="29.25" hidden="1" customHeight="1">
      <c r="A2377" s="312">
        <v>2376</v>
      </c>
      <c r="B2377" s="74" t="s">
        <v>5342</v>
      </c>
      <c r="C2377" s="6">
        <v>42895</v>
      </c>
      <c r="D2377" s="82" t="s">
        <v>5343</v>
      </c>
      <c r="E2377" s="82" t="s">
        <v>3026</v>
      </c>
      <c r="F2377" s="82"/>
      <c r="G2377" s="82"/>
      <c r="H2377" s="82"/>
      <c r="I2377" s="108"/>
      <c r="J2377" s="82"/>
      <c r="K2377" s="82" t="s">
        <v>3592</v>
      </c>
      <c r="L2377" s="82" t="s">
        <v>4929</v>
      </c>
      <c r="M2377" s="82" t="s">
        <v>4072</v>
      </c>
      <c r="N2377" s="324" t="str">
        <f>INDEX(软件产品清单!H:H,MATCH(出库记录!K2377&amp;出库记录!L2377,软件产品清单!AB:AB,0))</f>
        <v>标准产品</v>
      </c>
      <c r="O2377" s="82" t="s">
        <v>1504</v>
      </c>
      <c r="P2377" s="82" t="s">
        <v>8438</v>
      </c>
      <c r="Q2377" s="82" t="s">
        <v>1517</v>
      </c>
      <c r="R2377" s="82" t="s">
        <v>2549</v>
      </c>
      <c r="S2377" s="6">
        <v>42895</v>
      </c>
      <c r="T2377" s="99" t="s">
        <v>2429</v>
      </c>
      <c r="U2377" s="99" t="s">
        <v>2429</v>
      </c>
      <c r="V2377" s="99" t="s">
        <v>2429</v>
      </c>
      <c r="W2377" s="6"/>
      <c r="X2377" s="82" t="s">
        <v>3287</v>
      </c>
      <c r="Y2377" s="82" t="s">
        <v>3149</v>
      </c>
      <c r="Z2377" s="82" t="s">
        <v>2549</v>
      </c>
      <c r="AA2377" s="6"/>
      <c r="AB2377" s="6"/>
      <c r="AC2377" s="82"/>
      <c r="AD2377" s="82"/>
      <c r="AE2377" s="82"/>
    </row>
    <row r="2378" spans="1:31" s="103" customFormat="1" ht="29.25" hidden="1" customHeight="1">
      <c r="A2378" s="312">
        <v>2377</v>
      </c>
      <c r="B2378" s="74" t="s">
        <v>5344</v>
      </c>
      <c r="C2378" s="6">
        <v>42895</v>
      </c>
      <c r="D2378" s="82" t="s">
        <v>5345</v>
      </c>
      <c r="E2378" s="82" t="s">
        <v>2828</v>
      </c>
      <c r="F2378" s="82" t="s">
        <v>5346</v>
      </c>
      <c r="G2378" s="82" t="s">
        <v>5347</v>
      </c>
      <c r="H2378" s="82" t="s">
        <v>3388</v>
      </c>
      <c r="I2378" s="108">
        <v>1090000</v>
      </c>
      <c r="J2378" s="82" t="s">
        <v>5348</v>
      </c>
      <c r="K2378" s="82" t="s">
        <v>4460</v>
      </c>
      <c r="L2378" s="82" t="s">
        <v>3181</v>
      </c>
      <c r="M2378" s="82" t="s">
        <v>4461</v>
      </c>
      <c r="N2378" s="324" t="str">
        <f>INDEX(软件产品清单!H:H,MATCH(出库记录!K2378&amp;出库记录!L2378,软件产品清单!AB:AB,0))</f>
        <v>标准产品</v>
      </c>
      <c r="O2378" s="82" t="s">
        <v>1664</v>
      </c>
      <c r="P2378" s="82" t="s">
        <v>9717</v>
      </c>
      <c r="Q2378" s="82" t="s">
        <v>4</v>
      </c>
      <c r="R2378" s="82" t="s">
        <v>2429</v>
      </c>
      <c r="S2378" s="6"/>
      <c r="T2378" s="99">
        <v>1</v>
      </c>
      <c r="U2378" s="82">
        <v>16</v>
      </c>
      <c r="V2378" s="99" t="s">
        <v>2429</v>
      </c>
      <c r="W2378" s="6">
        <v>42901</v>
      </c>
      <c r="X2378" s="93" t="s">
        <v>3287</v>
      </c>
      <c r="Y2378" s="82"/>
      <c r="Z2378" s="82" t="s">
        <v>2549</v>
      </c>
      <c r="AA2378" s="6"/>
      <c r="AB2378" s="6"/>
      <c r="AC2378" s="82"/>
      <c r="AD2378" s="82"/>
      <c r="AE2378" s="82"/>
    </row>
    <row r="2379" spans="1:31" s="103" customFormat="1" ht="29.25" hidden="1" customHeight="1">
      <c r="A2379" s="312">
        <v>2378</v>
      </c>
      <c r="B2379" s="74" t="s">
        <v>5349</v>
      </c>
      <c r="C2379" s="6">
        <v>42895</v>
      </c>
      <c r="D2379" s="82" t="s">
        <v>5257</v>
      </c>
      <c r="E2379" s="82" t="s">
        <v>3169</v>
      </c>
      <c r="F2379" s="82"/>
      <c r="G2379" s="82" t="s">
        <v>9813</v>
      </c>
      <c r="H2379" s="82"/>
      <c r="I2379" s="108"/>
      <c r="J2379" s="82"/>
      <c r="K2379" s="82" t="s">
        <v>3533</v>
      </c>
      <c r="L2379" s="82" t="s">
        <v>4607</v>
      </c>
      <c r="M2379" s="82" t="s">
        <v>4361</v>
      </c>
      <c r="N2379" s="324" t="str">
        <f>INDEX(软件产品清单!H:H,MATCH(出库记录!K2379&amp;出库记录!L2379,软件产品清单!AB:AB,0))</f>
        <v>标准产品</v>
      </c>
      <c r="O2379" s="82" t="s">
        <v>1621</v>
      </c>
      <c r="P2379" s="82" t="s">
        <v>8439</v>
      </c>
      <c r="Q2379" s="82" t="s">
        <v>1517</v>
      </c>
      <c r="R2379" s="82" t="s">
        <v>2429</v>
      </c>
      <c r="S2379" s="6"/>
      <c r="T2379" s="82" t="s">
        <v>2429</v>
      </c>
      <c r="U2379" s="99" t="s">
        <v>2429</v>
      </c>
      <c r="V2379" s="99" t="s">
        <v>3303</v>
      </c>
      <c r="W2379" s="6"/>
      <c r="X2379" s="82" t="s">
        <v>3265</v>
      </c>
      <c r="Y2379" s="82"/>
      <c r="Z2379" s="82" t="s">
        <v>2549</v>
      </c>
      <c r="AA2379" s="6">
        <v>42895</v>
      </c>
      <c r="AB2379" s="6">
        <v>42916</v>
      </c>
      <c r="AC2379" s="82" t="s">
        <v>2517</v>
      </c>
      <c r="AD2379" s="82" t="s">
        <v>5257</v>
      </c>
      <c r="AE2379" s="82"/>
    </row>
    <row r="2380" spans="1:31" s="103" customFormat="1" ht="29.25" hidden="1" customHeight="1">
      <c r="A2380" s="312">
        <v>2379</v>
      </c>
      <c r="B2380" s="74" t="s">
        <v>5349</v>
      </c>
      <c r="C2380" s="6">
        <v>42895</v>
      </c>
      <c r="D2380" s="82" t="s">
        <v>5257</v>
      </c>
      <c r="E2380" s="82" t="s">
        <v>3169</v>
      </c>
      <c r="F2380" s="82"/>
      <c r="G2380" s="82" t="s">
        <v>9813</v>
      </c>
      <c r="H2380" s="82"/>
      <c r="I2380" s="108"/>
      <c r="J2380" s="82"/>
      <c r="K2380" s="82" t="s">
        <v>4476</v>
      </c>
      <c r="L2380" s="82" t="s">
        <v>4477</v>
      </c>
      <c r="M2380" s="82" t="s">
        <v>4478</v>
      </c>
      <c r="N2380" s="324" t="str">
        <f>INDEX(软件产品清单!H:H,MATCH(出库记录!K2380&amp;出库记录!L2380,软件产品清单!AB:AB,0))</f>
        <v>标准产品</v>
      </c>
      <c r="O2380" s="82" t="s">
        <v>1621</v>
      </c>
      <c r="P2380" s="82" t="s">
        <v>8439</v>
      </c>
      <c r="Q2380" s="82" t="s">
        <v>1517</v>
      </c>
      <c r="R2380" s="82" t="s">
        <v>2429</v>
      </c>
      <c r="S2380" s="6"/>
      <c r="T2380" s="82" t="s">
        <v>2429</v>
      </c>
      <c r="U2380" s="99" t="s">
        <v>2429</v>
      </c>
      <c r="V2380" s="99" t="s">
        <v>3303</v>
      </c>
      <c r="W2380" s="6"/>
      <c r="X2380" s="82" t="s">
        <v>3265</v>
      </c>
      <c r="Y2380" s="82"/>
      <c r="Z2380" s="82" t="s">
        <v>2549</v>
      </c>
      <c r="AA2380" s="6">
        <v>42895</v>
      </c>
      <c r="AB2380" s="6">
        <v>42916</v>
      </c>
      <c r="AC2380" s="82" t="s">
        <v>2517</v>
      </c>
      <c r="AD2380" s="82" t="s">
        <v>5257</v>
      </c>
      <c r="AE2380" s="82"/>
    </row>
    <row r="2381" spans="1:31" s="103" customFormat="1" ht="29.25" hidden="1" customHeight="1">
      <c r="A2381" s="312">
        <v>2380</v>
      </c>
      <c r="B2381" s="74" t="s">
        <v>5349</v>
      </c>
      <c r="C2381" s="6">
        <v>42895</v>
      </c>
      <c r="D2381" s="82" t="s">
        <v>5257</v>
      </c>
      <c r="E2381" s="82" t="s">
        <v>3169</v>
      </c>
      <c r="F2381" s="82"/>
      <c r="G2381" s="82" t="s">
        <v>9813</v>
      </c>
      <c r="H2381" s="82"/>
      <c r="I2381" s="108"/>
      <c r="J2381" s="82"/>
      <c r="K2381" s="82" t="s">
        <v>4096</v>
      </c>
      <c r="L2381" s="82" t="s">
        <v>2465</v>
      </c>
      <c r="M2381" s="82" t="s">
        <v>4097</v>
      </c>
      <c r="N2381" s="324" t="str">
        <f>INDEX(软件产品清单!H:H,MATCH(出库记录!K2381&amp;出库记录!L2381,软件产品清单!AB:AB,0))</f>
        <v>标准产品</v>
      </c>
      <c r="O2381" s="82" t="s">
        <v>1621</v>
      </c>
      <c r="P2381" s="82" t="s">
        <v>8439</v>
      </c>
      <c r="Q2381" s="82" t="s">
        <v>1517</v>
      </c>
      <c r="R2381" s="82" t="s">
        <v>2429</v>
      </c>
      <c r="S2381" s="6"/>
      <c r="T2381" s="82" t="s">
        <v>2429</v>
      </c>
      <c r="U2381" s="99" t="s">
        <v>2429</v>
      </c>
      <c r="V2381" s="99" t="s">
        <v>3303</v>
      </c>
      <c r="W2381" s="6"/>
      <c r="X2381" s="82" t="s">
        <v>3265</v>
      </c>
      <c r="Y2381" s="82"/>
      <c r="Z2381" s="82" t="s">
        <v>2549</v>
      </c>
      <c r="AA2381" s="6">
        <v>42895</v>
      </c>
      <c r="AB2381" s="6">
        <v>42916</v>
      </c>
      <c r="AC2381" s="82" t="s">
        <v>2517</v>
      </c>
      <c r="AD2381" s="82" t="s">
        <v>5257</v>
      </c>
      <c r="AE2381" s="82"/>
    </row>
    <row r="2382" spans="1:31" s="103" customFormat="1" ht="29.25" hidden="1" customHeight="1">
      <c r="A2382" s="312">
        <v>2381</v>
      </c>
      <c r="B2382" s="74" t="s">
        <v>5349</v>
      </c>
      <c r="C2382" s="6">
        <v>42895</v>
      </c>
      <c r="D2382" s="82" t="s">
        <v>5257</v>
      </c>
      <c r="E2382" s="82" t="s">
        <v>3169</v>
      </c>
      <c r="F2382" s="82"/>
      <c r="G2382" s="82" t="s">
        <v>9813</v>
      </c>
      <c r="H2382" s="82"/>
      <c r="I2382" s="108"/>
      <c r="J2382" s="82"/>
      <c r="K2382" s="82" t="s">
        <v>4098</v>
      </c>
      <c r="L2382" s="82" t="s">
        <v>3732</v>
      </c>
      <c r="M2382" s="82" t="s">
        <v>4099</v>
      </c>
      <c r="N2382" s="324" t="str">
        <f>INDEX(软件产品清单!H:H,MATCH(出库记录!K2382&amp;出库记录!L2382,软件产品清单!AB:AB,0))</f>
        <v>Demo</v>
      </c>
      <c r="O2382" s="82" t="s">
        <v>1504</v>
      </c>
      <c r="P2382" s="82" t="s">
        <v>8439</v>
      </c>
      <c r="Q2382" s="82" t="s">
        <v>1517</v>
      </c>
      <c r="R2382" s="82" t="s">
        <v>2429</v>
      </c>
      <c r="S2382" s="6"/>
      <c r="T2382" s="82" t="s">
        <v>2429</v>
      </c>
      <c r="U2382" s="99" t="s">
        <v>2429</v>
      </c>
      <c r="V2382" s="99" t="s">
        <v>3303</v>
      </c>
      <c r="W2382" s="6"/>
      <c r="X2382" s="82" t="s">
        <v>3265</v>
      </c>
      <c r="Y2382" s="82"/>
      <c r="Z2382" s="82" t="s">
        <v>2549</v>
      </c>
      <c r="AA2382" s="6">
        <v>42895</v>
      </c>
      <c r="AB2382" s="6">
        <v>42916</v>
      </c>
      <c r="AC2382" s="82" t="s">
        <v>2517</v>
      </c>
      <c r="AD2382" s="82" t="s">
        <v>5257</v>
      </c>
      <c r="AE2382" s="82"/>
    </row>
    <row r="2383" spans="1:31" s="103" customFormat="1" ht="29.25" hidden="1" customHeight="1">
      <c r="A2383" s="312">
        <v>2382</v>
      </c>
      <c r="B2383" s="74" t="s">
        <v>5349</v>
      </c>
      <c r="C2383" s="6">
        <v>42895</v>
      </c>
      <c r="D2383" s="82" t="s">
        <v>5257</v>
      </c>
      <c r="E2383" s="82" t="s">
        <v>3169</v>
      </c>
      <c r="F2383" s="82"/>
      <c r="G2383" s="82" t="s">
        <v>9813</v>
      </c>
      <c r="H2383" s="82"/>
      <c r="I2383" s="108"/>
      <c r="J2383" s="82">
        <v>16</v>
      </c>
      <c r="K2383" s="82" t="s">
        <v>3548</v>
      </c>
      <c r="L2383" s="82" t="s">
        <v>2465</v>
      </c>
      <c r="M2383" s="82" t="s">
        <v>3549</v>
      </c>
      <c r="N2383" s="324" t="str">
        <f>INDEX(软件产品清单!H:H,MATCH(出库记录!K2383&amp;出库记录!L2383,软件产品清单!AB:AB,0))</f>
        <v>标准产品</v>
      </c>
      <c r="O2383" s="82" t="s">
        <v>1621</v>
      </c>
      <c r="P2383" s="82" t="s">
        <v>8439</v>
      </c>
      <c r="Q2383" s="82" t="s">
        <v>1517</v>
      </c>
      <c r="R2383" s="82" t="s">
        <v>2429</v>
      </c>
      <c r="S2383" s="6"/>
      <c r="T2383" s="82" t="s">
        <v>2429</v>
      </c>
      <c r="U2383" s="99" t="s">
        <v>2429</v>
      </c>
      <c r="V2383" s="99" t="s">
        <v>3303</v>
      </c>
      <c r="W2383" s="6"/>
      <c r="X2383" s="82" t="s">
        <v>3265</v>
      </c>
      <c r="Y2383" s="82"/>
      <c r="Z2383" s="82" t="s">
        <v>2549</v>
      </c>
      <c r="AA2383" s="6">
        <v>42895</v>
      </c>
      <c r="AB2383" s="6">
        <v>42916</v>
      </c>
      <c r="AC2383" s="82" t="s">
        <v>2517</v>
      </c>
      <c r="AD2383" s="82" t="s">
        <v>5257</v>
      </c>
      <c r="AE2383" s="82"/>
    </row>
    <row r="2384" spans="1:31" s="103" customFormat="1" ht="29.25" hidden="1" customHeight="1">
      <c r="A2384" s="312">
        <v>2383</v>
      </c>
      <c r="B2384" s="74" t="s">
        <v>5349</v>
      </c>
      <c r="C2384" s="6">
        <v>42895</v>
      </c>
      <c r="D2384" s="82" t="s">
        <v>5257</v>
      </c>
      <c r="E2384" s="82" t="s">
        <v>3169</v>
      </c>
      <c r="F2384" s="82"/>
      <c r="G2384" s="82" t="s">
        <v>9813</v>
      </c>
      <c r="H2384" s="82"/>
      <c r="I2384" s="108"/>
      <c r="J2384" s="82"/>
      <c r="K2384" s="82" t="s">
        <v>3660</v>
      </c>
      <c r="L2384" s="82" t="s">
        <v>3089</v>
      </c>
      <c r="M2384" s="82" t="s">
        <v>3661</v>
      </c>
      <c r="N2384" s="324" t="str">
        <f>INDEX(软件产品清单!H:H,MATCH(出库记录!K2384&amp;出库记录!L2384,软件产品清单!AB:AB,0))</f>
        <v>标准产品</v>
      </c>
      <c r="O2384" s="82" t="s">
        <v>1627</v>
      </c>
      <c r="P2384" s="82" t="s">
        <v>8439</v>
      </c>
      <c r="Q2384" s="82" t="s">
        <v>1517</v>
      </c>
      <c r="R2384" s="82" t="s">
        <v>2429</v>
      </c>
      <c r="S2384" s="6"/>
      <c r="T2384" s="82" t="s">
        <v>2429</v>
      </c>
      <c r="U2384" s="99" t="s">
        <v>2429</v>
      </c>
      <c r="V2384" s="99" t="s">
        <v>3303</v>
      </c>
      <c r="W2384" s="6"/>
      <c r="X2384" s="82" t="s">
        <v>3265</v>
      </c>
      <c r="Y2384" s="82"/>
      <c r="Z2384" s="82" t="s">
        <v>2549</v>
      </c>
      <c r="AA2384" s="6">
        <v>42895</v>
      </c>
      <c r="AB2384" s="6">
        <v>42916</v>
      </c>
      <c r="AC2384" s="82" t="s">
        <v>2517</v>
      </c>
      <c r="AD2384" s="82" t="s">
        <v>5257</v>
      </c>
      <c r="AE2384" s="82"/>
    </row>
    <row r="2385" spans="1:31" s="103" customFormat="1" ht="29.25" hidden="1" customHeight="1">
      <c r="A2385" s="312">
        <v>2384</v>
      </c>
      <c r="B2385" s="74" t="s">
        <v>5349</v>
      </c>
      <c r="C2385" s="6">
        <v>42895</v>
      </c>
      <c r="D2385" s="82" t="s">
        <v>5257</v>
      </c>
      <c r="E2385" s="82" t="s">
        <v>3169</v>
      </c>
      <c r="F2385" s="82"/>
      <c r="G2385" s="82" t="s">
        <v>9813</v>
      </c>
      <c r="H2385" s="82"/>
      <c r="I2385" s="108"/>
      <c r="J2385" s="82"/>
      <c r="K2385" s="82" t="s">
        <v>5064</v>
      </c>
      <c r="L2385" s="82" t="s">
        <v>3089</v>
      </c>
      <c r="M2385" s="82" t="s">
        <v>5065</v>
      </c>
      <c r="N2385" s="324" t="str">
        <f>INDEX(软件产品清单!H:H,MATCH(出库记录!K2385&amp;出库记录!L2385,软件产品清单!AB:AB,0))</f>
        <v>标准产品</v>
      </c>
      <c r="O2385" s="82" t="s">
        <v>1621</v>
      </c>
      <c r="P2385" s="82" t="s">
        <v>8439</v>
      </c>
      <c r="Q2385" s="82" t="s">
        <v>1517</v>
      </c>
      <c r="R2385" s="82" t="s">
        <v>2429</v>
      </c>
      <c r="S2385" s="6"/>
      <c r="T2385" s="82" t="s">
        <v>2429</v>
      </c>
      <c r="U2385" s="99" t="s">
        <v>2429</v>
      </c>
      <c r="V2385" s="99" t="s">
        <v>3303</v>
      </c>
      <c r="W2385" s="6"/>
      <c r="X2385" s="82" t="s">
        <v>3265</v>
      </c>
      <c r="Y2385" s="82"/>
      <c r="Z2385" s="82" t="s">
        <v>2549</v>
      </c>
      <c r="AA2385" s="6">
        <v>42895</v>
      </c>
      <c r="AB2385" s="6">
        <v>42916</v>
      </c>
      <c r="AC2385" s="82" t="s">
        <v>2517</v>
      </c>
      <c r="AD2385" s="82" t="s">
        <v>5257</v>
      </c>
      <c r="AE2385" s="82"/>
    </row>
    <row r="2386" spans="1:31" s="103" customFormat="1" ht="29.25" hidden="1" customHeight="1">
      <c r="A2386" s="312">
        <v>2385</v>
      </c>
      <c r="B2386" s="74" t="s">
        <v>5349</v>
      </c>
      <c r="C2386" s="6">
        <v>42895</v>
      </c>
      <c r="D2386" s="82" t="s">
        <v>5257</v>
      </c>
      <c r="E2386" s="82" t="s">
        <v>3169</v>
      </c>
      <c r="F2386" s="82"/>
      <c r="G2386" s="82" t="s">
        <v>9813</v>
      </c>
      <c r="H2386" s="82"/>
      <c r="I2386" s="108"/>
      <c r="J2386" s="82"/>
      <c r="K2386" s="82" t="s">
        <v>3356</v>
      </c>
      <c r="L2386" s="82" t="s">
        <v>2465</v>
      </c>
      <c r="M2386" s="92" t="s">
        <v>4088</v>
      </c>
      <c r="N2386" s="324" t="str">
        <f>INDEX(软件产品清单!H:H,MATCH(出库记录!K2386&amp;出库记录!L2386,软件产品清单!AB:AB,0))</f>
        <v>标准产品</v>
      </c>
      <c r="O2386" s="82" t="s">
        <v>1621</v>
      </c>
      <c r="P2386" s="82" t="s">
        <v>8439</v>
      </c>
      <c r="Q2386" s="82" t="s">
        <v>4</v>
      </c>
      <c r="R2386" s="82" t="s">
        <v>2429</v>
      </c>
      <c r="S2386" s="6"/>
      <c r="T2386" s="82" t="s">
        <v>2429</v>
      </c>
      <c r="U2386" s="99" t="s">
        <v>2429</v>
      </c>
      <c r="V2386" s="99" t="s">
        <v>3303</v>
      </c>
      <c r="W2386" s="6"/>
      <c r="X2386" s="82" t="s">
        <v>3265</v>
      </c>
      <c r="Y2386" s="82"/>
      <c r="Z2386" s="82" t="s">
        <v>2549</v>
      </c>
      <c r="AA2386" s="6">
        <v>42895</v>
      </c>
      <c r="AB2386" s="6">
        <v>42916</v>
      </c>
      <c r="AC2386" s="82" t="s">
        <v>2517</v>
      </c>
      <c r="AD2386" s="82" t="s">
        <v>5257</v>
      </c>
      <c r="AE2386" s="82"/>
    </row>
    <row r="2387" spans="1:31" s="103" customFormat="1" ht="29.25" hidden="1" customHeight="1">
      <c r="A2387" s="312">
        <v>2386</v>
      </c>
      <c r="B2387" s="74" t="s">
        <v>5349</v>
      </c>
      <c r="C2387" s="6">
        <v>42895</v>
      </c>
      <c r="D2387" s="82" t="s">
        <v>5257</v>
      </c>
      <c r="E2387" s="82" t="s">
        <v>3169</v>
      </c>
      <c r="F2387" s="82"/>
      <c r="G2387" s="82" t="s">
        <v>9813</v>
      </c>
      <c r="H2387" s="82"/>
      <c r="I2387" s="108"/>
      <c r="J2387" s="82"/>
      <c r="K2387" s="82" t="s">
        <v>5003</v>
      </c>
      <c r="L2387" s="82" t="s">
        <v>3089</v>
      </c>
      <c r="M2387" s="82" t="s">
        <v>4478</v>
      </c>
      <c r="N2387" s="324" t="str">
        <f>INDEX(软件产品清单!H:H,MATCH(出库记录!K2387&amp;出库记录!L2387,软件产品清单!AB:AB,0))</f>
        <v>标准产品</v>
      </c>
      <c r="O2387" s="82" t="s">
        <v>1621</v>
      </c>
      <c r="P2387" s="82" t="s">
        <v>8439</v>
      </c>
      <c r="Q2387" s="82" t="s">
        <v>1517</v>
      </c>
      <c r="R2387" s="82" t="s">
        <v>2429</v>
      </c>
      <c r="S2387" s="6"/>
      <c r="T2387" s="82" t="s">
        <v>2429</v>
      </c>
      <c r="U2387" s="99" t="s">
        <v>2429</v>
      </c>
      <c r="V2387" s="99" t="s">
        <v>3303</v>
      </c>
      <c r="W2387" s="6"/>
      <c r="X2387" s="82" t="s">
        <v>3265</v>
      </c>
      <c r="Y2387" s="82"/>
      <c r="Z2387" s="82" t="s">
        <v>2549</v>
      </c>
      <c r="AA2387" s="6">
        <v>42895</v>
      </c>
      <c r="AB2387" s="6">
        <v>42916</v>
      </c>
      <c r="AC2387" s="82" t="s">
        <v>2517</v>
      </c>
      <c r="AD2387" s="82" t="s">
        <v>5257</v>
      </c>
      <c r="AE2387" s="82"/>
    </row>
    <row r="2388" spans="1:31" s="103" customFormat="1" ht="29.25" hidden="1" customHeight="1">
      <c r="A2388" s="312">
        <v>2387</v>
      </c>
      <c r="B2388" s="74" t="s">
        <v>5350</v>
      </c>
      <c r="C2388" s="6">
        <v>42895</v>
      </c>
      <c r="D2388" s="82" t="s">
        <v>3436</v>
      </c>
      <c r="E2388" s="82" t="s">
        <v>2828</v>
      </c>
      <c r="F2388" s="82" t="s">
        <v>5351</v>
      </c>
      <c r="G2388" s="82" t="s">
        <v>5352</v>
      </c>
      <c r="H2388" s="82" t="s">
        <v>3436</v>
      </c>
      <c r="I2388" s="108">
        <v>140000</v>
      </c>
      <c r="J2388" s="82" t="s">
        <v>5353</v>
      </c>
      <c r="K2388" s="82" t="s">
        <v>5064</v>
      </c>
      <c r="L2388" s="82" t="s">
        <v>3089</v>
      </c>
      <c r="M2388" s="82" t="s">
        <v>5065</v>
      </c>
      <c r="N2388" s="324" t="str">
        <f>INDEX(软件产品清单!H:H,MATCH(出库记录!K2388&amp;出库记录!L2388,软件产品清单!AB:AB,0))</f>
        <v>标准产品</v>
      </c>
      <c r="O2388" s="82" t="s">
        <v>1621</v>
      </c>
      <c r="P2388" s="82" t="s">
        <v>8439</v>
      </c>
      <c r="Q2388" s="82" t="s">
        <v>1517</v>
      </c>
      <c r="R2388" s="82" t="s">
        <v>2429</v>
      </c>
      <c r="S2388" s="6"/>
      <c r="T2388" s="82" t="s">
        <v>2429</v>
      </c>
      <c r="U2388" s="99" t="s">
        <v>2429</v>
      </c>
      <c r="V2388" s="99" t="s">
        <v>3303</v>
      </c>
      <c r="W2388" s="6">
        <v>42900</v>
      </c>
      <c r="X2388" s="82" t="s">
        <v>3287</v>
      </c>
      <c r="Y2388" s="82" t="s">
        <v>4430</v>
      </c>
      <c r="Z2388" s="82" t="s">
        <v>2549</v>
      </c>
      <c r="AA2388" s="6">
        <v>42912</v>
      </c>
      <c r="AB2388" s="6" t="s">
        <v>2516</v>
      </c>
      <c r="AC2388" s="82" t="s">
        <v>2517</v>
      </c>
      <c r="AD2388" s="82" t="s">
        <v>3436</v>
      </c>
      <c r="AE2388" s="82"/>
    </row>
    <row r="2389" spans="1:31" s="103" customFormat="1" ht="29.25" hidden="1" customHeight="1">
      <c r="A2389" s="312">
        <v>2388</v>
      </c>
      <c r="B2389" s="74" t="s">
        <v>5354</v>
      </c>
      <c r="C2389" s="6">
        <v>42895</v>
      </c>
      <c r="D2389" s="82" t="s">
        <v>5355</v>
      </c>
      <c r="E2389" s="82" t="s">
        <v>3169</v>
      </c>
      <c r="F2389" s="82"/>
      <c r="G2389" s="82" t="s">
        <v>5356</v>
      </c>
      <c r="H2389" s="82"/>
      <c r="I2389" s="108"/>
      <c r="J2389" s="82"/>
      <c r="K2389" s="82" t="s">
        <v>4561</v>
      </c>
      <c r="L2389" s="82" t="s">
        <v>5075</v>
      </c>
      <c r="M2389" s="82" t="s">
        <v>5076</v>
      </c>
      <c r="N2389" s="324" t="str">
        <f>INDEX(软件产品清单!H:H,MATCH(出库记录!K2389&amp;出库记录!L2389,软件产品清单!AB:AB,0))</f>
        <v>Demo</v>
      </c>
      <c r="O2389" s="82" t="s">
        <v>1634</v>
      </c>
      <c r="P2389" s="82" t="s">
        <v>8439</v>
      </c>
      <c r="Q2389" s="82" t="s">
        <v>1517</v>
      </c>
      <c r="R2389" s="82" t="s">
        <v>2549</v>
      </c>
      <c r="S2389" s="6">
        <v>42895</v>
      </c>
      <c r="T2389" s="99" t="s">
        <v>2429</v>
      </c>
      <c r="U2389" s="99" t="s">
        <v>2429</v>
      </c>
      <c r="V2389" s="99" t="s">
        <v>2429</v>
      </c>
      <c r="W2389" s="6"/>
      <c r="X2389" s="82" t="s">
        <v>3287</v>
      </c>
      <c r="Y2389" s="82" t="s">
        <v>5355</v>
      </c>
      <c r="Z2389" s="99" t="s">
        <v>2549</v>
      </c>
      <c r="AA2389" s="6">
        <v>42895</v>
      </c>
      <c r="AB2389" s="6">
        <v>43078</v>
      </c>
      <c r="AC2389" s="82" t="s">
        <v>2517</v>
      </c>
      <c r="AD2389" s="82" t="s">
        <v>5355</v>
      </c>
      <c r="AE2389" s="82"/>
    </row>
    <row r="2390" spans="1:31" s="103" customFormat="1" ht="29.25" hidden="1" customHeight="1">
      <c r="A2390" s="312">
        <v>2389</v>
      </c>
      <c r="B2390" s="74" t="s">
        <v>5357</v>
      </c>
      <c r="C2390" s="6">
        <v>42895</v>
      </c>
      <c r="D2390" s="82" t="s">
        <v>3019</v>
      </c>
      <c r="E2390" s="82" t="s">
        <v>3291</v>
      </c>
      <c r="F2390" s="82" t="s">
        <v>5358</v>
      </c>
      <c r="G2390" s="82" t="s">
        <v>3020</v>
      </c>
      <c r="H2390" s="82"/>
      <c r="I2390" s="108"/>
      <c r="J2390" s="82"/>
      <c r="K2390" s="82" t="s">
        <v>235</v>
      </c>
      <c r="L2390" s="82" t="s">
        <v>3059</v>
      </c>
      <c r="M2390" s="82" t="s">
        <v>3599</v>
      </c>
      <c r="N2390" s="324" t="str">
        <f>INDEX(软件产品清单!H:H,MATCH(出库记录!K2390&amp;出库记录!L2390,软件产品清单!AB:AB,0))</f>
        <v>标准产品</v>
      </c>
      <c r="O2390" s="82" t="s">
        <v>1504</v>
      </c>
      <c r="P2390" s="82" t="s">
        <v>8438</v>
      </c>
      <c r="Q2390" s="82" t="s">
        <v>4</v>
      </c>
      <c r="R2390" s="82" t="s">
        <v>2549</v>
      </c>
      <c r="S2390" s="6">
        <v>42895</v>
      </c>
      <c r="T2390" s="99" t="s">
        <v>2429</v>
      </c>
      <c r="U2390" s="99" t="s">
        <v>2429</v>
      </c>
      <c r="V2390" s="99" t="s">
        <v>2429</v>
      </c>
      <c r="W2390" s="6"/>
      <c r="X2390" s="82" t="s">
        <v>3287</v>
      </c>
      <c r="Y2390" s="82" t="s">
        <v>3019</v>
      </c>
      <c r="Z2390" s="99" t="s">
        <v>2549</v>
      </c>
      <c r="AA2390" s="6">
        <v>42898</v>
      </c>
      <c r="AB2390" s="6" t="s">
        <v>2516</v>
      </c>
      <c r="AC2390" s="82" t="s">
        <v>2517</v>
      </c>
      <c r="AD2390" s="82" t="s">
        <v>3019</v>
      </c>
      <c r="AE2390" s="82"/>
    </row>
    <row r="2391" spans="1:31" s="103" customFormat="1" ht="29.25" hidden="1" customHeight="1">
      <c r="A2391" s="312">
        <v>2390</v>
      </c>
      <c r="B2391" s="74" t="s">
        <v>5359</v>
      </c>
      <c r="C2391" s="6">
        <v>42895</v>
      </c>
      <c r="D2391" s="82" t="s">
        <v>3359</v>
      </c>
      <c r="E2391" s="82" t="s">
        <v>2828</v>
      </c>
      <c r="F2391" s="82" t="s">
        <v>5360</v>
      </c>
      <c r="G2391" s="82" t="s">
        <v>5361</v>
      </c>
      <c r="H2391" s="82" t="s">
        <v>3359</v>
      </c>
      <c r="I2391" s="108">
        <v>102400</v>
      </c>
      <c r="J2391" s="82" t="s">
        <v>3378</v>
      </c>
      <c r="K2391" s="82" t="s">
        <v>3046</v>
      </c>
      <c r="L2391" s="82" t="s">
        <v>3047</v>
      </c>
      <c r="M2391" s="82" t="s">
        <v>3863</v>
      </c>
      <c r="N2391" s="324" t="str">
        <f>INDEX(软件产品清单!H:H,MATCH(出库记录!K2391&amp;出库记录!L2391,软件产品清单!AB:AB,0))</f>
        <v>标准产品</v>
      </c>
      <c r="O2391" s="82" t="s">
        <v>1504</v>
      </c>
      <c r="P2391" s="82" t="s">
        <v>8438</v>
      </c>
      <c r="Q2391" s="82" t="s">
        <v>69</v>
      </c>
      <c r="R2391" s="82" t="s">
        <v>2549</v>
      </c>
      <c r="S2391" s="6">
        <v>42899</v>
      </c>
      <c r="T2391" s="99">
        <v>1</v>
      </c>
      <c r="U2391" s="99">
        <v>2</v>
      </c>
      <c r="V2391" s="99" t="s">
        <v>3303</v>
      </c>
      <c r="W2391" s="6">
        <v>42900</v>
      </c>
      <c r="X2391" s="82" t="s">
        <v>3287</v>
      </c>
      <c r="Y2391" s="82" t="s">
        <v>4430</v>
      </c>
      <c r="Z2391" s="82" t="s">
        <v>2549</v>
      </c>
      <c r="AA2391" s="6">
        <v>42901</v>
      </c>
      <c r="AB2391" s="6" t="s">
        <v>2516</v>
      </c>
      <c r="AC2391" s="82" t="s">
        <v>2517</v>
      </c>
      <c r="AD2391" s="82" t="s">
        <v>3079</v>
      </c>
      <c r="AE2391" s="82"/>
    </row>
    <row r="2392" spans="1:31" s="103" customFormat="1" ht="29.25" hidden="1" customHeight="1">
      <c r="A2392" s="312">
        <v>2391</v>
      </c>
      <c r="B2392" s="74" t="s">
        <v>5359</v>
      </c>
      <c r="C2392" s="6">
        <v>42895</v>
      </c>
      <c r="D2392" s="82" t="s">
        <v>3359</v>
      </c>
      <c r="E2392" s="82" t="s">
        <v>2828</v>
      </c>
      <c r="F2392" s="82" t="s">
        <v>5360</v>
      </c>
      <c r="G2392" s="82" t="s">
        <v>5361</v>
      </c>
      <c r="H2392" s="82" t="s">
        <v>3359</v>
      </c>
      <c r="I2392" s="108">
        <v>66000</v>
      </c>
      <c r="J2392" s="82" t="s">
        <v>5362</v>
      </c>
      <c r="K2392" s="82" t="s">
        <v>4533</v>
      </c>
      <c r="L2392" s="82" t="s">
        <v>4534</v>
      </c>
      <c r="M2392" s="82" t="s">
        <v>4535</v>
      </c>
      <c r="N2392" s="324" t="str">
        <f>INDEX(软件产品清单!H:H,MATCH(出库记录!K2392&amp;出库记录!L2392,软件产品清单!AB:AB,0))</f>
        <v>标准产品</v>
      </c>
      <c r="O2392" s="82" t="s">
        <v>1504</v>
      </c>
      <c r="P2392" s="82" t="s">
        <v>8438</v>
      </c>
      <c r="Q2392" s="82" t="s">
        <v>4</v>
      </c>
      <c r="R2392" s="82" t="s">
        <v>2549</v>
      </c>
      <c r="S2392" s="6">
        <v>42899</v>
      </c>
      <c r="T2392" s="82">
        <v>1</v>
      </c>
      <c r="U2392" s="99">
        <v>1</v>
      </c>
      <c r="V2392" s="99" t="s">
        <v>3303</v>
      </c>
      <c r="W2392" s="6">
        <v>42900</v>
      </c>
      <c r="X2392" s="82" t="s">
        <v>3287</v>
      </c>
      <c r="Y2392" s="82" t="s">
        <v>4430</v>
      </c>
      <c r="Z2392" s="82" t="s">
        <v>2549</v>
      </c>
      <c r="AA2392" s="6">
        <v>42901</v>
      </c>
      <c r="AB2392" s="6" t="s">
        <v>2516</v>
      </c>
      <c r="AC2392" s="82" t="s">
        <v>2517</v>
      </c>
      <c r="AD2392" s="82" t="s">
        <v>3079</v>
      </c>
      <c r="AE2392" s="82"/>
    </row>
    <row r="2393" spans="1:31" s="103" customFormat="1" ht="29.25" hidden="1" customHeight="1">
      <c r="A2393" s="312">
        <v>2392</v>
      </c>
      <c r="B2393" s="74" t="s">
        <v>5359</v>
      </c>
      <c r="C2393" s="6">
        <v>42895</v>
      </c>
      <c r="D2393" s="82" t="s">
        <v>3359</v>
      </c>
      <c r="E2393" s="82" t="s">
        <v>2828</v>
      </c>
      <c r="F2393" s="82" t="s">
        <v>5363</v>
      </c>
      <c r="G2393" s="82" t="s">
        <v>5361</v>
      </c>
      <c r="H2393" s="82" t="s">
        <v>3359</v>
      </c>
      <c r="I2393" s="108">
        <v>24000</v>
      </c>
      <c r="J2393" s="82" t="s">
        <v>2245</v>
      </c>
      <c r="K2393" s="82" t="s">
        <v>2424</v>
      </c>
      <c r="L2393" s="82" t="s">
        <v>3023</v>
      </c>
      <c r="M2393" s="82" t="s">
        <v>3705</v>
      </c>
      <c r="N2393" s="324" t="str">
        <f>INDEX(软件产品清单!H:H,MATCH(出库记录!K2393&amp;出库记录!L2393,软件产品清单!AB:AB,0))</f>
        <v>标准产品</v>
      </c>
      <c r="O2393" s="82" t="s">
        <v>1504</v>
      </c>
      <c r="P2393" s="82" t="s">
        <v>8438</v>
      </c>
      <c r="Q2393" s="82" t="s">
        <v>4</v>
      </c>
      <c r="R2393" s="82" t="s">
        <v>2549</v>
      </c>
      <c r="S2393" s="6">
        <v>42899</v>
      </c>
      <c r="T2393" s="82">
        <v>1</v>
      </c>
      <c r="U2393" s="99">
        <v>1</v>
      </c>
      <c r="V2393" s="99" t="s">
        <v>3303</v>
      </c>
      <c r="W2393" s="6">
        <v>42900</v>
      </c>
      <c r="X2393" s="82" t="s">
        <v>3287</v>
      </c>
      <c r="Y2393" s="82" t="s">
        <v>4430</v>
      </c>
      <c r="Z2393" s="82" t="s">
        <v>2549</v>
      </c>
      <c r="AA2393" s="6">
        <v>42901</v>
      </c>
      <c r="AB2393" s="6" t="s">
        <v>2516</v>
      </c>
      <c r="AC2393" s="82" t="s">
        <v>2517</v>
      </c>
      <c r="AD2393" s="82" t="s">
        <v>3079</v>
      </c>
      <c r="AE2393" s="82"/>
    </row>
    <row r="2394" spans="1:31" s="103" customFormat="1" ht="29.25" hidden="1" customHeight="1">
      <c r="A2394" s="312">
        <v>2393</v>
      </c>
      <c r="B2394" s="74" t="s">
        <v>5359</v>
      </c>
      <c r="C2394" s="6">
        <v>42895</v>
      </c>
      <c r="D2394" s="82" t="s">
        <v>3359</v>
      </c>
      <c r="E2394" s="82" t="s">
        <v>2828</v>
      </c>
      <c r="F2394" s="82" t="s">
        <v>5363</v>
      </c>
      <c r="G2394" s="82" t="s">
        <v>5361</v>
      </c>
      <c r="H2394" s="82" t="s">
        <v>3359</v>
      </c>
      <c r="I2394" s="108">
        <v>24000</v>
      </c>
      <c r="J2394" s="82" t="s">
        <v>5364</v>
      </c>
      <c r="K2394" s="82" t="s">
        <v>1522</v>
      </c>
      <c r="L2394" s="82" t="s">
        <v>15</v>
      </c>
      <c r="M2394" s="82" t="s">
        <v>2246</v>
      </c>
      <c r="N2394" s="324" t="str">
        <f>INDEX(软件产品清单!H:H,MATCH(出库记录!K2394&amp;出库记录!L2394,软件产品清单!AB:AB,0))</f>
        <v>标准产品</v>
      </c>
      <c r="O2394" s="82" t="s">
        <v>1504</v>
      </c>
      <c r="P2394" s="82" t="s">
        <v>8438</v>
      </c>
      <c r="Q2394" s="82" t="s">
        <v>4</v>
      </c>
      <c r="R2394" s="82" t="s">
        <v>2549</v>
      </c>
      <c r="S2394" s="6">
        <v>42899</v>
      </c>
      <c r="T2394" s="82">
        <v>1</v>
      </c>
      <c r="U2394" s="99">
        <v>1</v>
      </c>
      <c r="V2394" s="99" t="s">
        <v>3303</v>
      </c>
      <c r="W2394" s="6">
        <v>42900</v>
      </c>
      <c r="X2394" s="82" t="s">
        <v>3287</v>
      </c>
      <c r="Y2394" s="82" t="s">
        <v>4430</v>
      </c>
      <c r="Z2394" s="82" t="s">
        <v>2549</v>
      </c>
      <c r="AA2394" s="6">
        <v>42901</v>
      </c>
      <c r="AB2394" s="6" t="s">
        <v>2516</v>
      </c>
      <c r="AC2394" s="82" t="s">
        <v>2517</v>
      </c>
      <c r="AD2394" s="82" t="s">
        <v>3079</v>
      </c>
      <c r="AE2394" s="82"/>
    </row>
    <row r="2395" spans="1:31" s="103" customFormat="1" ht="29.25" hidden="1" customHeight="1">
      <c r="A2395" s="312">
        <v>2394</v>
      </c>
      <c r="B2395" s="74" t="s">
        <v>5359</v>
      </c>
      <c r="C2395" s="6">
        <v>42895</v>
      </c>
      <c r="D2395" s="82" t="s">
        <v>3359</v>
      </c>
      <c r="E2395" s="82" t="s">
        <v>2828</v>
      </c>
      <c r="F2395" s="82" t="s">
        <v>5363</v>
      </c>
      <c r="G2395" s="82" t="s">
        <v>5361</v>
      </c>
      <c r="H2395" s="82" t="s">
        <v>3359</v>
      </c>
      <c r="I2395" s="108">
        <v>24000</v>
      </c>
      <c r="J2395" s="82" t="s">
        <v>5365</v>
      </c>
      <c r="K2395" s="82" t="s">
        <v>5366</v>
      </c>
      <c r="L2395" s="82" t="s">
        <v>3023</v>
      </c>
      <c r="M2395" s="82" t="s">
        <v>5367</v>
      </c>
      <c r="N2395" s="324" t="str">
        <f>INDEX(软件产品清单!H:H,MATCH(出库记录!K2395&amp;出库记录!L2395,软件产品清单!AB:AB,0))</f>
        <v>标准产品</v>
      </c>
      <c r="O2395" s="82" t="s">
        <v>1504</v>
      </c>
      <c r="P2395" s="82" t="s">
        <v>8438</v>
      </c>
      <c r="Q2395" s="82" t="s">
        <v>4</v>
      </c>
      <c r="R2395" s="82" t="s">
        <v>2549</v>
      </c>
      <c r="S2395" s="6">
        <v>42899</v>
      </c>
      <c r="T2395" s="82">
        <v>1</v>
      </c>
      <c r="U2395" s="99">
        <v>1</v>
      </c>
      <c r="V2395" s="99" t="s">
        <v>3303</v>
      </c>
      <c r="W2395" s="6">
        <v>42900</v>
      </c>
      <c r="X2395" s="82" t="s">
        <v>3287</v>
      </c>
      <c r="Y2395" s="82" t="s">
        <v>4430</v>
      </c>
      <c r="Z2395" s="82" t="s">
        <v>2549</v>
      </c>
      <c r="AA2395" s="6">
        <v>42901</v>
      </c>
      <c r="AB2395" s="6" t="s">
        <v>2516</v>
      </c>
      <c r="AC2395" s="82" t="s">
        <v>2517</v>
      </c>
      <c r="AD2395" s="82" t="s">
        <v>3079</v>
      </c>
      <c r="AE2395" s="82"/>
    </row>
    <row r="2396" spans="1:31" s="103" customFormat="1" ht="29.25" hidden="1" customHeight="1">
      <c r="A2396" s="312">
        <v>2395</v>
      </c>
      <c r="B2396" s="74" t="s">
        <v>5359</v>
      </c>
      <c r="C2396" s="6">
        <v>42895</v>
      </c>
      <c r="D2396" s="82" t="s">
        <v>3359</v>
      </c>
      <c r="E2396" s="82" t="s">
        <v>2828</v>
      </c>
      <c r="F2396" s="82" t="s">
        <v>5363</v>
      </c>
      <c r="G2396" s="82" t="s">
        <v>5361</v>
      </c>
      <c r="H2396" s="82" t="s">
        <v>3359</v>
      </c>
      <c r="I2396" s="108">
        <v>44000</v>
      </c>
      <c r="J2396" s="82" t="s">
        <v>3105</v>
      </c>
      <c r="K2396" s="82" t="s">
        <v>3152</v>
      </c>
      <c r="L2396" s="82" t="s">
        <v>3153</v>
      </c>
      <c r="M2396" s="82" t="s">
        <v>3154</v>
      </c>
      <c r="N2396" s="324" t="str">
        <f>INDEX(软件产品清单!H:H,MATCH(出库记录!K2396&amp;出库记录!L2396,软件产品清单!AB:AB,0))</f>
        <v>标准产品</v>
      </c>
      <c r="O2396" s="82" t="s">
        <v>1504</v>
      </c>
      <c r="P2396" s="82" t="s">
        <v>8438</v>
      </c>
      <c r="Q2396" s="82" t="s">
        <v>4</v>
      </c>
      <c r="R2396" s="82" t="s">
        <v>2549</v>
      </c>
      <c r="S2396" s="6">
        <v>42899</v>
      </c>
      <c r="T2396" s="82">
        <v>1</v>
      </c>
      <c r="U2396" s="99">
        <v>1</v>
      </c>
      <c r="V2396" s="99" t="s">
        <v>3303</v>
      </c>
      <c r="W2396" s="6">
        <v>42900</v>
      </c>
      <c r="X2396" s="82" t="s">
        <v>3287</v>
      </c>
      <c r="Y2396" s="82" t="s">
        <v>4430</v>
      </c>
      <c r="Z2396" s="82" t="s">
        <v>2549</v>
      </c>
      <c r="AA2396" s="6">
        <v>42901</v>
      </c>
      <c r="AB2396" s="6" t="s">
        <v>2516</v>
      </c>
      <c r="AC2396" s="82" t="s">
        <v>2517</v>
      </c>
      <c r="AD2396" s="82" t="s">
        <v>3079</v>
      </c>
      <c r="AE2396" s="82"/>
    </row>
    <row r="2397" spans="1:31" s="103" customFormat="1" ht="29.25" hidden="1" customHeight="1">
      <c r="A2397" s="312">
        <v>2396</v>
      </c>
      <c r="B2397" s="74" t="s">
        <v>5359</v>
      </c>
      <c r="C2397" s="6">
        <v>42895</v>
      </c>
      <c r="D2397" s="82" t="s">
        <v>3359</v>
      </c>
      <c r="E2397" s="82" t="s">
        <v>2828</v>
      </c>
      <c r="F2397" s="82" t="s">
        <v>5363</v>
      </c>
      <c r="G2397" s="82" t="s">
        <v>5361</v>
      </c>
      <c r="H2397" s="82" t="s">
        <v>3359</v>
      </c>
      <c r="I2397" s="108">
        <v>24000</v>
      </c>
      <c r="J2397" s="82" t="s">
        <v>3021</v>
      </c>
      <c r="K2397" s="82" t="s">
        <v>3022</v>
      </c>
      <c r="L2397" s="82" t="s">
        <v>3023</v>
      </c>
      <c r="M2397" s="82" t="s">
        <v>3024</v>
      </c>
      <c r="N2397" s="324" t="str">
        <f>INDEX(软件产品清单!H:H,MATCH(出库记录!K2397&amp;出库记录!L2397,软件产品清单!AB:AB,0))</f>
        <v>标准产品</v>
      </c>
      <c r="O2397" s="82" t="s">
        <v>1504</v>
      </c>
      <c r="P2397" s="82" t="s">
        <v>8438</v>
      </c>
      <c r="Q2397" s="82" t="s">
        <v>4</v>
      </c>
      <c r="R2397" s="82" t="s">
        <v>2549</v>
      </c>
      <c r="S2397" s="6">
        <v>42899</v>
      </c>
      <c r="T2397" s="82">
        <v>1</v>
      </c>
      <c r="U2397" s="99">
        <v>1</v>
      </c>
      <c r="V2397" s="99" t="s">
        <v>3303</v>
      </c>
      <c r="W2397" s="6">
        <v>42900</v>
      </c>
      <c r="X2397" s="82" t="s">
        <v>3287</v>
      </c>
      <c r="Y2397" s="82" t="s">
        <v>4430</v>
      </c>
      <c r="Z2397" s="82" t="s">
        <v>2549</v>
      </c>
      <c r="AA2397" s="6">
        <v>42901</v>
      </c>
      <c r="AB2397" s="6" t="s">
        <v>2516</v>
      </c>
      <c r="AC2397" s="82" t="s">
        <v>2517</v>
      </c>
      <c r="AD2397" s="82" t="s">
        <v>3079</v>
      </c>
      <c r="AE2397" s="82"/>
    </row>
    <row r="2398" spans="1:31" s="103" customFormat="1" ht="29.25" hidden="1" customHeight="1">
      <c r="A2398" s="312">
        <v>2397</v>
      </c>
      <c r="B2398" s="74" t="s">
        <v>5359</v>
      </c>
      <c r="C2398" s="6">
        <v>42895</v>
      </c>
      <c r="D2398" s="82" t="s">
        <v>3359</v>
      </c>
      <c r="E2398" s="82" t="s">
        <v>2828</v>
      </c>
      <c r="F2398" s="82" t="s">
        <v>5363</v>
      </c>
      <c r="G2398" s="82" t="s">
        <v>5361</v>
      </c>
      <c r="H2398" s="82" t="s">
        <v>3359</v>
      </c>
      <c r="I2398" s="108">
        <v>60000</v>
      </c>
      <c r="J2398" s="82" t="s">
        <v>4709</v>
      </c>
      <c r="K2398" s="82" t="s">
        <v>235</v>
      </c>
      <c r="L2398" s="82" t="s">
        <v>3059</v>
      </c>
      <c r="M2398" s="82" t="s">
        <v>3599</v>
      </c>
      <c r="N2398" s="324" t="str">
        <f>INDEX(软件产品清单!H:H,MATCH(出库记录!K2398&amp;出库记录!L2398,软件产品清单!AB:AB,0))</f>
        <v>标准产品</v>
      </c>
      <c r="O2398" s="82" t="s">
        <v>1504</v>
      </c>
      <c r="P2398" s="82" t="s">
        <v>8438</v>
      </c>
      <c r="Q2398" s="82" t="s">
        <v>4</v>
      </c>
      <c r="R2398" s="82" t="s">
        <v>2549</v>
      </c>
      <c r="S2398" s="6">
        <v>42899</v>
      </c>
      <c r="T2398" s="82">
        <v>1</v>
      </c>
      <c r="U2398" s="99">
        <v>1</v>
      </c>
      <c r="V2398" s="99" t="s">
        <v>3303</v>
      </c>
      <c r="W2398" s="6">
        <v>42900</v>
      </c>
      <c r="X2398" s="82" t="s">
        <v>3287</v>
      </c>
      <c r="Y2398" s="82" t="s">
        <v>4430</v>
      </c>
      <c r="Z2398" s="82" t="s">
        <v>2549</v>
      </c>
      <c r="AA2398" s="6">
        <v>42901</v>
      </c>
      <c r="AB2398" s="6" t="s">
        <v>2516</v>
      </c>
      <c r="AC2398" s="82" t="s">
        <v>2517</v>
      </c>
      <c r="AD2398" s="82" t="s">
        <v>3079</v>
      </c>
      <c r="AE2398" s="82"/>
    </row>
    <row r="2399" spans="1:31" s="103" customFormat="1" ht="29.25" hidden="1" customHeight="1">
      <c r="A2399" s="312">
        <v>2398</v>
      </c>
      <c r="B2399" s="74" t="s">
        <v>5359</v>
      </c>
      <c r="C2399" s="6">
        <v>42895</v>
      </c>
      <c r="D2399" s="82" t="s">
        <v>3359</v>
      </c>
      <c r="E2399" s="82" t="s">
        <v>2828</v>
      </c>
      <c r="F2399" s="82" t="s">
        <v>5363</v>
      </c>
      <c r="G2399" s="82" t="s">
        <v>5361</v>
      </c>
      <c r="H2399" s="82" t="s">
        <v>3359</v>
      </c>
      <c r="I2399" s="108">
        <v>50000</v>
      </c>
      <c r="J2399" s="82" t="s">
        <v>5368</v>
      </c>
      <c r="K2399" s="82" t="s">
        <v>5369</v>
      </c>
      <c r="L2399" s="82" t="s">
        <v>5302</v>
      </c>
      <c r="M2399" s="82" t="s">
        <v>5370</v>
      </c>
      <c r="N2399" s="324" t="s">
        <v>11080</v>
      </c>
      <c r="O2399" s="82" t="s">
        <v>3286</v>
      </c>
      <c r="P2399" s="82" t="s">
        <v>5874</v>
      </c>
      <c r="Q2399" s="82" t="s">
        <v>1517</v>
      </c>
      <c r="R2399" s="82" t="s">
        <v>2549</v>
      </c>
      <c r="S2399" s="6">
        <v>42899</v>
      </c>
      <c r="T2399" s="82">
        <v>1</v>
      </c>
      <c r="U2399" s="99">
        <v>1</v>
      </c>
      <c r="V2399" s="99" t="s">
        <v>3303</v>
      </c>
      <c r="W2399" s="6">
        <v>42900</v>
      </c>
      <c r="X2399" s="82" t="s">
        <v>3287</v>
      </c>
      <c r="Y2399" s="82" t="s">
        <v>4430</v>
      </c>
      <c r="Z2399" s="82" t="s">
        <v>2549</v>
      </c>
      <c r="AA2399" s="6">
        <v>42901</v>
      </c>
      <c r="AB2399" s="6" t="s">
        <v>2516</v>
      </c>
      <c r="AC2399" s="82" t="s">
        <v>2517</v>
      </c>
      <c r="AD2399" s="82" t="s">
        <v>3079</v>
      </c>
      <c r="AE2399" s="82"/>
    </row>
    <row r="2400" spans="1:31" s="103" customFormat="1" ht="29.25" hidden="1" customHeight="1">
      <c r="A2400" s="312">
        <v>2399</v>
      </c>
      <c r="B2400" s="74" t="s">
        <v>5359</v>
      </c>
      <c r="C2400" s="6">
        <v>42895</v>
      </c>
      <c r="D2400" s="82" t="s">
        <v>3359</v>
      </c>
      <c r="E2400" s="82" t="s">
        <v>2828</v>
      </c>
      <c r="F2400" s="82" t="s">
        <v>5363</v>
      </c>
      <c r="G2400" s="82" t="s">
        <v>5361</v>
      </c>
      <c r="H2400" s="82" t="s">
        <v>3359</v>
      </c>
      <c r="I2400" s="108">
        <v>50000</v>
      </c>
      <c r="J2400" s="82" t="s">
        <v>5371</v>
      </c>
      <c r="K2400" s="82" t="s">
        <v>5372</v>
      </c>
      <c r="L2400" s="82" t="s">
        <v>5302</v>
      </c>
      <c r="M2400" s="82" t="s">
        <v>5373</v>
      </c>
      <c r="N2400" s="324" t="s">
        <v>11080</v>
      </c>
      <c r="O2400" s="82" t="s">
        <v>3286</v>
      </c>
      <c r="P2400" s="82" t="s">
        <v>5874</v>
      </c>
      <c r="Q2400" s="82" t="s">
        <v>1517</v>
      </c>
      <c r="R2400" s="82" t="s">
        <v>2549</v>
      </c>
      <c r="S2400" s="6">
        <v>42899</v>
      </c>
      <c r="T2400" s="82">
        <v>1</v>
      </c>
      <c r="U2400" s="99">
        <v>1</v>
      </c>
      <c r="V2400" s="99" t="s">
        <v>3303</v>
      </c>
      <c r="W2400" s="6">
        <v>42900</v>
      </c>
      <c r="X2400" s="82" t="s">
        <v>3287</v>
      </c>
      <c r="Y2400" s="82" t="s">
        <v>4430</v>
      </c>
      <c r="Z2400" s="82" t="s">
        <v>2549</v>
      </c>
      <c r="AA2400" s="6">
        <v>42901</v>
      </c>
      <c r="AB2400" s="6" t="s">
        <v>2516</v>
      </c>
      <c r="AC2400" s="82" t="s">
        <v>2517</v>
      </c>
      <c r="AD2400" s="82" t="s">
        <v>3079</v>
      </c>
      <c r="AE2400" s="82"/>
    </row>
    <row r="2401" spans="1:31" s="103" customFormat="1" ht="29.25" hidden="1" customHeight="1">
      <c r="A2401" s="312">
        <v>2400</v>
      </c>
      <c r="B2401" s="74" t="s">
        <v>5374</v>
      </c>
      <c r="C2401" s="6">
        <v>42895</v>
      </c>
      <c r="D2401" s="82" t="s">
        <v>3066</v>
      </c>
      <c r="E2401" s="82" t="s">
        <v>3291</v>
      </c>
      <c r="F2401" s="82" t="s">
        <v>5375</v>
      </c>
      <c r="G2401" s="82" t="s">
        <v>5376</v>
      </c>
      <c r="H2401" s="82"/>
      <c r="I2401" s="108"/>
      <c r="J2401" s="82"/>
      <c r="K2401" s="82" t="s">
        <v>3160</v>
      </c>
      <c r="L2401" s="82" t="s">
        <v>4030</v>
      </c>
      <c r="M2401" s="82" t="s">
        <v>4031</v>
      </c>
      <c r="N2401" s="324" t="str">
        <f>INDEX(软件产品清单!H:H,MATCH(出库记录!K2401&amp;出库记录!L2401,软件产品清单!AB:AB,0))</f>
        <v>标准产品</v>
      </c>
      <c r="O2401" s="82" t="s">
        <v>1664</v>
      </c>
      <c r="P2401" s="82" t="s">
        <v>9717</v>
      </c>
      <c r="Q2401" s="82" t="s">
        <v>4</v>
      </c>
      <c r="R2401" s="82" t="s">
        <v>2549</v>
      </c>
      <c r="S2401" s="6">
        <v>42898</v>
      </c>
      <c r="T2401" s="99" t="s">
        <v>2429</v>
      </c>
      <c r="U2401" s="99" t="s">
        <v>2429</v>
      </c>
      <c r="V2401" s="99" t="s">
        <v>2429</v>
      </c>
      <c r="W2401" s="6"/>
      <c r="X2401" s="82" t="s">
        <v>3287</v>
      </c>
      <c r="Y2401" s="82" t="s">
        <v>3066</v>
      </c>
      <c r="Z2401" s="82" t="s">
        <v>2549</v>
      </c>
      <c r="AA2401" s="6">
        <v>42898</v>
      </c>
      <c r="AB2401" s="6" t="s">
        <v>2516</v>
      </c>
      <c r="AC2401" s="82" t="s">
        <v>2517</v>
      </c>
      <c r="AD2401" s="82" t="s">
        <v>3066</v>
      </c>
      <c r="AE2401" s="82"/>
    </row>
    <row r="2402" spans="1:31" s="103" customFormat="1" ht="29.25" hidden="1" customHeight="1">
      <c r="A2402" s="312">
        <v>2401</v>
      </c>
      <c r="B2402" s="74" t="s">
        <v>5377</v>
      </c>
      <c r="C2402" s="6">
        <v>42895</v>
      </c>
      <c r="D2402" s="82" t="s">
        <v>4127</v>
      </c>
      <c r="E2402" s="82" t="s">
        <v>2828</v>
      </c>
      <c r="F2402" s="82" t="s">
        <v>3062</v>
      </c>
      <c r="G2402" s="82" t="s">
        <v>3063</v>
      </c>
      <c r="H2402" s="82" t="s">
        <v>3185</v>
      </c>
      <c r="I2402" s="108">
        <v>30000</v>
      </c>
      <c r="J2402" s="82" t="s">
        <v>5378</v>
      </c>
      <c r="K2402" s="82" t="s">
        <v>3160</v>
      </c>
      <c r="L2402" s="82" t="s">
        <v>4030</v>
      </c>
      <c r="M2402" s="82" t="s">
        <v>4031</v>
      </c>
      <c r="N2402" s="324" t="str">
        <f>INDEX(软件产品清单!H:H,MATCH(出库记录!K2402&amp;出库记录!L2402,软件产品清单!AB:AB,0))</f>
        <v>标准产品</v>
      </c>
      <c r="O2402" s="82" t="s">
        <v>1664</v>
      </c>
      <c r="P2402" s="82" t="s">
        <v>9717</v>
      </c>
      <c r="Q2402" s="82" t="s">
        <v>4</v>
      </c>
      <c r="R2402" s="82" t="s">
        <v>2429</v>
      </c>
      <c r="S2402" s="6"/>
      <c r="T2402" s="99">
        <v>1</v>
      </c>
      <c r="U2402" s="99">
        <v>3</v>
      </c>
      <c r="V2402" s="99" t="s">
        <v>2429</v>
      </c>
      <c r="W2402" s="6">
        <v>42899</v>
      </c>
      <c r="X2402" s="82" t="s">
        <v>3287</v>
      </c>
      <c r="Y2402" s="82" t="s">
        <v>4430</v>
      </c>
      <c r="Z2402" s="82" t="s">
        <v>2549</v>
      </c>
      <c r="AA2402" s="6">
        <v>42905</v>
      </c>
      <c r="AB2402" s="6" t="s">
        <v>2516</v>
      </c>
      <c r="AC2402" s="82" t="s">
        <v>2517</v>
      </c>
      <c r="AD2402" s="82" t="s">
        <v>4127</v>
      </c>
      <c r="AE2402" s="82"/>
    </row>
    <row r="2403" spans="1:31" s="103" customFormat="1" ht="29.25" hidden="1" customHeight="1">
      <c r="A2403" s="312">
        <v>2402</v>
      </c>
      <c r="B2403" s="74" t="s">
        <v>5377</v>
      </c>
      <c r="C2403" s="6">
        <v>42895</v>
      </c>
      <c r="D2403" s="82" t="s">
        <v>4127</v>
      </c>
      <c r="E2403" s="82" t="s">
        <v>2828</v>
      </c>
      <c r="F2403" s="82" t="s">
        <v>3062</v>
      </c>
      <c r="G2403" s="82" t="s">
        <v>3063</v>
      </c>
      <c r="H2403" s="82" t="s">
        <v>3185</v>
      </c>
      <c r="I2403" s="108">
        <v>50000</v>
      </c>
      <c r="J2403" s="82" t="s">
        <v>3186</v>
      </c>
      <c r="K2403" s="82" t="s">
        <v>2535</v>
      </c>
      <c r="L2403" s="82" t="s">
        <v>5016</v>
      </c>
      <c r="M2403" s="93" t="s">
        <v>4129</v>
      </c>
      <c r="N2403" s="324" t="str">
        <f>INDEX(软件产品清单!H:H,MATCH(出库记录!K2403&amp;出库记录!L2403,软件产品清单!AB:AB,0))</f>
        <v>标准产品</v>
      </c>
      <c r="O2403" s="82" t="s">
        <v>1664</v>
      </c>
      <c r="P2403" s="82" t="s">
        <v>5874</v>
      </c>
      <c r="Q2403" s="82" t="s">
        <v>4</v>
      </c>
      <c r="R2403" s="82" t="s">
        <v>2429</v>
      </c>
      <c r="S2403" s="6"/>
      <c r="T2403" s="99">
        <v>1</v>
      </c>
      <c r="U2403" s="99">
        <v>1</v>
      </c>
      <c r="V2403" s="99" t="s">
        <v>2429</v>
      </c>
      <c r="W2403" s="6">
        <v>42899</v>
      </c>
      <c r="X2403" s="82" t="s">
        <v>3287</v>
      </c>
      <c r="Y2403" s="82" t="s">
        <v>4430</v>
      </c>
      <c r="Z2403" s="82" t="s">
        <v>2549</v>
      </c>
      <c r="AA2403" s="6"/>
      <c r="AB2403" s="6"/>
      <c r="AC2403" s="82"/>
      <c r="AD2403" s="82"/>
      <c r="AE2403" s="82"/>
    </row>
    <row r="2404" spans="1:31" s="103" customFormat="1" ht="29.25" hidden="1" customHeight="1">
      <c r="A2404" s="312">
        <v>2403</v>
      </c>
      <c r="B2404" s="74" t="s">
        <v>5377</v>
      </c>
      <c r="C2404" s="6">
        <v>42895</v>
      </c>
      <c r="D2404" s="82" t="s">
        <v>4127</v>
      </c>
      <c r="E2404" s="82" t="s">
        <v>2828</v>
      </c>
      <c r="F2404" s="82" t="s">
        <v>3062</v>
      </c>
      <c r="G2404" s="82" t="s">
        <v>3063</v>
      </c>
      <c r="H2404" s="82" t="s">
        <v>3185</v>
      </c>
      <c r="I2404" s="108">
        <v>50000</v>
      </c>
      <c r="J2404" s="82" t="s">
        <v>2120</v>
      </c>
      <c r="K2404" s="82" t="s">
        <v>1586</v>
      </c>
      <c r="L2404" s="82" t="s">
        <v>4903</v>
      </c>
      <c r="M2404" s="82" t="s">
        <v>4904</v>
      </c>
      <c r="N2404" s="324" t="str">
        <f>INDEX(软件产品清单!H:H,MATCH(出库记录!K2404&amp;出库记录!L2404,软件产品清单!AB:AB,0))</f>
        <v>标准产品</v>
      </c>
      <c r="O2404" s="82" t="s">
        <v>1664</v>
      </c>
      <c r="P2404" s="82" t="s">
        <v>5874</v>
      </c>
      <c r="Q2404" s="82" t="s">
        <v>4</v>
      </c>
      <c r="R2404" s="82" t="s">
        <v>2429</v>
      </c>
      <c r="S2404" s="6"/>
      <c r="T2404" s="99">
        <v>1</v>
      </c>
      <c r="U2404" s="99">
        <v>1</v>
      </c>
      <c r="V2404" s="99" t="s">
        <v>2429</v>
      </c>
      <c r="W2404" s="6">
        <v>42899</v>
      </c>
      <c r="X2404" s="82" t="s">
        <v>3287</v>
      </c>
      <c r="Y2404" s="82" t="s">
        <v>4430</v>
      </c>
      <c r="Z2404" s="82" t="s">
        <v>2549</v>
      </c>
      <c r="AA2404" s="6"/>
      <c r="AB2404" s="6"/>
      <c r="AC2404" s="82"/>
      <c r="AD2404" s="82"/>
      <c r="AE2404" s="82"/>
    </row>
    <row r="2405" spans="1:31" s="103" customFormat="1" ht="29.25" hidden="1" customHeight="1">
      <c r="A2405" s="312">
        <v>2404</v>
      </c>
      <c r="B2405" s="74" t="s">
        <v>5377</v>
      </c>
      <c r="C2405" s="6">
        <v>42895</v>
      </c>
      <c r="D2405" s="82" t="s">
        <v>4127</v>
      </c>
      <c r="E2405" s="82" t="s">
        <v>2828</v>
      </c>
      <c r="F2405" s="82" t="s">
        <v>3062</v>
      </c>
      <c r="G2405" s="82" t="s">
        <v>3063</v>
      </c>
      <c r="H2405" s="82" t="s">
        <v>3185</v>
      </c>
      <c r="I2405" s="108">
        <v>106500</v>
      </c>
      <c r="J2405" s="82" t="s">
        <v>5379</v>
      </c>
      <c r="K2405" s="82" t="s">
        <v>2415</v>
      </c>
      <c r="L2405" s="82" t="s">
        <v>3198</v>
      </c>
      <c r="M2405" s="82" t="s">
        <v>3675</v>
      </c>
      <c r="N2405" s="324" t="str">
        <f>INDEX(软件产品清单!H:H,MATCH(出库记录!K2405&amp;出库记录!L2405,软件产品清单!AB:AB,0))</f>
        <v>标准产品</v>
      </c>
      <c r="O2405" s="82" t="s">
        <v>1664</v>
      </c>
      <c r="P2405" s="82" t="s">
        <v>5874</v>
      </c>
      <c r="Q2405" s="82" t="s">
        <v>4</v>
      </c>
      <c r="R2405" s="82" t="s">
        <v>2429</v>
      </c>
      <c r="S2405" s="6"/>
      <c r="T2405" s="99">
        <v>1</v>
      </c>
      <c r="U2405" s="99">
        <v>2</v>
      </c>
      <c r="V2405" s="99" t="s">
        <v>2429</v>
      </c>
      <c r="W2405" s="6">
        <v>42899</v>
      </c>
      <c r="X2405" s="82" t="s">
        <v>3287</v>
      </c>
      <c r="Y2405" s="82" t="s">
        <v>4430</v>
      </c>
      <c r="Z2405" s="82" t="s">
        <v>2549</v>
      </c>
      <c r="AA2405" s="6">
        <v>42905</v>
      </c>
      <c r="AB2405" s="6" t="s">
        <v>2516</v>
      </c>
      <c r="AC2405" s="82" t="s">
        <v>2517</v>
      </c>
      <c r="AD2405" s="82" t="s">
        <v>4127</v>
      </c>
      <c r="AE2405" s="82"/>
    </row>
    <row r="2406" spans="1:31" s="103" customFormat="1" ht="29.25" hidden="1" customHeight="1">
      <c r="A2406" s="312">
        <v>2405</v>
      </c>
      <c r="B2406" s="74" t="s">
        <v>5380</v>
      </c>
      <c r="C2406" s="6">
        <v>42895</v>
      </c>
      <c r="D2406" s="82" t="s">
        <v>5381</v>
      </c>
      <c r="E2406" s="82" t="s">
        <v>3169</v>
      </c>
      <c r="F2406" s="82"/>
      <c r="G2406" s="82" t="s">
        <v>9814</v>
      </c>
      <c r="H2406" s="82"/>
      <c r="I2406" s="108"/>
      <c r="J2406" s="82"/>
      <c r="K2406" s="82" t="s">
        <v>3731</v>
      </c>
      <c r="L2406" s="82" t="s">
        <v>3732</v>
      </c>
      <c r="M2406" s="82" t="s">
        <v>5382</v>
      </c>
      <c r="N2406" s="324" t="str">
        <f>INDEX(软件产品清单!H:H,MATCH(出库记录!K2406&amp;出库记录!L2406,软件产品清单!AB:AB,0))</f>
        <v>Demo</v>
      </c>
      <c r="O2406" s="82" t="s">
        <v>1661</v>
      </c>
      <c r="P2406" s="82" t="s">
        <v>8439</v>
      </c>
      <c r="Q2406" s="82" t="s">
        <v>4</v>
      </c>
      <c r="R2406" s="82" t="s">
        <v>2549</v>
      </c>
      <c r="S2406" s="6">
        <v>42898</v>
      </c>
      <c r="T2406" s="82" t="s">
        <v>2429</v>
      </c>
      <c r="U2406" s="99" t="s">
        <v>2429</v>
      </c>
      <c r="V2406" s="99" t="s">
        <v>3303</v>
      </c>
      <c r="W2406" s="6"/>
      <c r="X2406" s="91" t="s">
        <v>3287</v>
      </c>
      <c r="Y2406" s="82" t="s">
        <v>5381</v>
      </c>
      <c r="Z2406" s="82" t="s">
        <v>2549</v>
      </c>
      <c r="AA2406" s="6">
        <v>42895</v>
      </c>
      <c r="AB2406" s="6">
        <v>43078</v>
      </c>
      <c r="AC2406" s="82" t="s">
        <v>2517</v>
      </c>
      <c r="AD2406" s="82" t="s">
        <v>3816</v>
      </c>
      <c r="AE2406" s="82"/>
    </row>
    <row r="2407" spans="1:31" s="103" customFormat="1" ht="29.25" hidden="1" customHeight="1">
      <c r="A2407" s="312">
        <v>2406</v>
      </c>
      <c r="B2407" s="74" t="s">
        <v>5380</v>
      </c>
      <c r="C2407" s="6">
        <v>42895</v>
      </c>
      <c r="D2407" s="82" t="s">
        <v>5381</v>
      </c>
      <c r="E2407" s="82" t="s">
        <v>3169</v>
      </c>
      <c r="F2407" s="82"/>
      <c r="G2407" s="82" t="s">
        <v>9814</v>
      </c>
      <c r="H2407" s="82"/>
      <c r="I2407" s="108"/>
      <c r="J2407" s="82"/>
      <c r="K2407" s="82" t="s">
        <v>3646</v>
      </c>
      <c r="L2407" s="82" t="s">
        <v>0</v>
      </c>
      <c r="M2407" s="82" t="s">
        <v>3647</v>
      </c>
      <c r="N2407" s="324" t="str">
        <f>INDEX(软件产品清单!H:H,MATCH(出库记录!K2407&amp;出库记录!L2407,软件产品清单!AB:AB,0))</f>
        <v>标准产品</v>
      </c>
      <c r="O2407" s="82" t="s">
        <v>1504</v>
      </c>
      <c r="P2407" s="82" t="s">
        <v>8439</v>
      </c>
      <c r="Q2407" s="82" t="s">
        <v>4</v>
      </c>
      <c r="R2407" s="82" t="s">
        <v>2549</v>
      </c>
      <c r="S2407" s="6">
        <v>42898</v>
      </c>
      <c r="T2407" s="82" t="s">
        <v>2429</v>
      </c>
      <c r="U2407" s="99" t="s">
        <v>2429</v>
      </c>
      <c r="V2407" s="99" t="s">
        <v>3303</v>
      </c>
      <c r="W2407" s="6"/>
      <c r="X2407" s="91" t="s">
        <v>3287</v>
      </c>
      <c r="Y2407" s="82" t="s">
        <v>5381</v>
      </c>
      <c r="Z2407" s="82" t="s">
        <v>2549</v>
      </c>
      <c r="AA2407" s="6">
        <v>42895</v>
      </c>
      <c r="AB2407" s="6">
        <v>43078</v>
      </c>
      <c r="AC2407" s="82" t="s">
        <v>2517</v>
      </c>
      <c r="AD2407" s="82" t="s">
        <v>3816</v>
      </c>
      <c r="AE2407" s="82"/>
    </row>
    <row r="2408" spans="1:31" s="103" customFormat="1" ht="29.25" hidden="1" customHeight="1">
      <c r="A2408" s="312">
        <v>2407</v>
      </c>
      <c r="B2408" s="74" t="s">
        <v>5380</v>
      </c>
      <c r="C2408" s="6">
        <v>42895</v>
      </c>
      <c r="D2408" s="82" t="s">
        <v>5381</v>
      </c>
      <c r="E2408" s="82" t="s">
        <v>3169</v>
      </c>
      <c r="F2408" s="82"/>
      <c r="G2408" s="82" t="s">
        <v>9814</v>
      </c>
      <c r="H2408" s="82"/>
      <c r="I2408" s="108"/>
      <c r="J2408" s="82"/>
      <c r="K2408" s="82" t="s">
        <v>3734</v>
      </c>
      <c r="L2408" s="82" t="s">
        <v>2465</v>
      </c>
      <c r="M2408" s="82" t="s">
        <v>3735</v>
      </c>
      <c r="N2408" s="324" t="str">
        <f>INDEX(软件产品清单!H:H,MATCH(出库记录!K2408&amp;出库记录!L2408,软件产品清单!AB:AB,0))</f>
        <v>标准产品</v>
      </c>
      <c r="O2408" s="82" t="s">
        <v>1569</v>
      </c>
      <c r="P2408" s="82" t="s">
        <v>8439</v>
      </c>
      <c r="Q2408" s="82" t="s">
        <v>4</v>
      </c>
      <c r="R2408" s="82" t="s">
        <v>2549</v>
      </c>
      <c r="S2408" s="6">
        <v>42898</v>
      </c>
      <c r="T2408" s="82" t="s">
        <v>2429</v>
      </c>
      <c r="U2408" s="99" t="s">
        <v>2429</v>
      </c>
      <c r="V2408" s="99" t="s">
        <v>3303</v>
      </c>
      <c r="W2408" s="6"/>
      <c r="X2408" s="91" t="s">
        <v>3287</v>
      </c>
      <c r="Y2408" s="82" t="s">
        <v>5381</v>
      </c>
      <c r="Z2408" s="82" t="s">
        <v>2549</v>
      </c>
      <c r="AA2408" s="6">
        <v>42895</v>
      </c>
      <c r="AB2408" s="6">
        <v>43078</v>
      </c>
      <c r="AC2408" s="82" t="s">
        <v>2517</v>
      </c>
      <c r="AD2408" s="82" t="s">
        <v>3816</v>
      </c>
      <c r="AE2408" s="82"/>
    </row>
    <row r="2409" spans="1:31" s="103" customFormat="1" ht="29.25" hidden="1" customHeight="1">
      <c r="A2409" s="312">
        <v>2408</v>
      </c>
      <c r="B2409" s="74" t="s">
        <v>5380</v>
      </c>
      <c r="C2409" s="6">
        <v>42895</v>
      </c>
      <c r="D2409" s="82" t="s">
        <v>5381</v>
      </c>
      <c r="E2409" s="82" t="s">
        <v>3169</v>
      </c>
      <c r="F2409" s="82"/>
      <c r="G2409" s="82" t="s">
        <v>9814</v>
      </c>
      <c r="H2409" s="82"/>
      <c r="I2409" s="108"/>
      <c r="J2409" s="82"/>
      <c r="K2409" s="82" t="s">
        <v>5124</v>
      </c>
      <c r="L2409" s="82" t="s">
        <v>2465</v>
      </c>
      <c r="M2409" s="82" t="s">
        <v>5125</v>
      </c>
      <c r="N2409" s="324" t="str">
        <f>INDEX(软件产品清单!H:H,MATCH(出库记录!K2409&amp;出库记录!L2409,软件产品清单!AB:AB,0))</f>
        <v>标准产品</v>
      </c>
      <c r="O2409" s="82" t="s">
        <v>1504</v>
      </c>
      <c r="P2409" s="82" t="s">
        <v>8439</v>
      </c>
      <c r="Q2409" s="82" t="s">
        <v>1517</v>
      </c>
      <c r="R2409" s="82" t="s">
        <v>2549</v>
      </c>
      <c r="S2409" s="6">
        <v>42898</v>
      </c>
      <c r="T2409" s="82" t="s">
        <v>2429</v>
      </c>
      <c r="U2409" s="99" t="s">
        <v>2429</v>
      </c>
      <c r="V2409" s="99" t="s">
        <v>3303</v>
      </c>
      <c r="W2409" s="6"/>
      <c r="X2409" s="91" t="s">
        <v>3287</v>
      </c>
      <c r="Y2409" s="82" t="s">
        <v>5381</v>
      </c>
      <c r="Z2409" s="82" t="s">
        <v>2549</v>
      </c>
      <c r="AA2409" s="6">
        <v>42895</v>
      </c>
      <c r="AB2409" s="6">
        <v>43078</v>
      </c>
      <c r="AC2409" s="82" t="s">
        <v>2517</v>
      </c>
      <c r="AD2409" s="82" t="s">
        <v>3816</v>
      </c>
      <c r="AE2409" s="82"/>
    </row>
    <row r="2410" spans="1:31" s="103" customFormat="1" ht="29.25" hidden="1" customHeight="1">
      <c r="A2410" s="312">
        <v>2409</v>
      </c>
      <c r="B2410" s="74" t="s">
        <v>5380</v>
      </c>
      <c r="C2410" s="6">
        <v>42895</v>
      </c>
      <c r="D2410" s="82" t="s">
        <v>5381</v>
      </c>
      <c r="E2410" s="82" t="s">
        <v>3169</v>
      </c>
      <c r="F2410" s="82"/>
      <c r="G2410" s="82" t="s">
        <v>9814</v>
      </c>
      <c r="H2410" s="82"/>
      <c r="I2410" s="108"/>
      <c r="J2410" s="82"/>
      <c r="K2410" s="82" t="s">
        <v>4193</v>
      </c>
      <c r="L2410" s="82" t="s">
        <v>3732</v>
      </c>
      <c r="M2410" s="82" t="s">
        <v>4194</v>
      </c>
      <c r="N2410" s="324" t="str">
        <f>INDEX(软件产品清单!H:H,MATCH(出库记录!K2410&amp;出库记录!L2410,软件产品清单!AB:AB,0))</f>
        <v>Demo</v>
      </c>
      <c r="O2410" s="82" t="s">
        <v>1621</v>
      </c>
      <c r="P2410" s="82" t="s">
        <v>8439</v>
      </c>
      <c r="Q2410" s="82" t="s">
        <v>4</v>
      </c>
      <c r="R2410" s="82" t="s">
        <v>2549</v>
      </c>
      <c r="S2410" s="6">
        <v>42898</v>
      </c>
      <c r="T2410" s="99" t="s">
        <v>2429</v>
      </c>
      <c r="U2410" s="99" t="s">
        <v>2429</v>
      </c>
      <c r="V2410" s="99" t="s">
        <v>2429</v>
      </c>
      <c r="W2410" s="6"/>
      <c r="X2410" s="91" t="s">
        <v>3287</v>
      </c>
      <c r="Y2410" s="82" t="s">
        <v>5381</v>
      </c>
      <c r="Z2410" s="82" t="s">
        <v>2549</v>
      </c>
      <c r="AA2410" s="6">
        <v>42895</v>
      </c>
      <c r="AB2410" s="6">
        <v>43078</v>
      </c>
      <c r="AC2410" s="82" t="s">
        <v>2517</v>
      </c>
      <c r="AD2410" s="82" t="s">
        <v>3816</v>
      </c>
      <c r="AE2410" s="82"/>
    </row>
    <row r="2411" spans="1:31" s="103" customFormat="1" ht="29.25" hidden="1" customHeight="1">
      <c r="A2411" s="312">
        <v>2410</v>
      </c>
      <c r="B2411" s="74" t="s">
        <v>5380</v>
      </c>
      <c r="C2411" s="6">
        <v>42895</v>
      </c>
      <c r="D2411" s="82" t="s">
        <v>5381</v>
      </c>
      <c r="E2411" s="82" t="s">
        <v>3169</v>
      </c>
      <c r="F2411" s="82"/>
      <c r="G2411" s="82" t="s">
        <v>9814</v>
      </c>
      <c r="H2411" s="82"/>
      <c r="I2411" s="108"/>
      <c r="J2411" s="82"/>
      <c r="K2411" s="82" t="s">
        <v>665</v>
      </c>
      <c r="L2411" s="82" t="s">
        <v>22</v>
      </c>
      <c r="M2411" s="82" t="s">
        <v>3755</v>
      </c>
      <c r="N2411" s="324" t="str">
        <f>INDEX(软件产品清单!H:H,MATCH(出库记录!K2411&amp;出库记录!L2411,软件产品清单!AB:AB,0))</f>
        <v>标准产品</v>
      </c>
      <c r="O2411" s="82" t="s">
        <v>1557</v>
      </c>
      <c r="P2411" s="82" t="s">
        <v>8438</v>
      </c>
      <c r="Q2411" s="82" t="s">
        <v>4</v>
      </c>
      <c r="R2411" s="82" t="s">
        <v>2549</v>
      </c>
      <c r="S2411" s="6">
        <v>42898</v>
      </c>
      <c r="T2411" s="99" t="s">
        <v>2429</v>
      </c>
      <c r="U2411" s="99" t="s">
        <v>2429</v>
      </c>
      <c r="V2411" s="99" t="s">
        <v>3303</v>
      </c>
      <c r="W2411" s="6"/>
      <c r="X2411" s="91" t="s">
        <v>3287</v>
      </c>
      <c r="Y2411" s="82" t="s">
        <v>5381</v>
      </c>
      <c r="Z2411" s="82" t="s">
        <v>2429</v>
      </c>
      <c r="AA2411" s="6"/>
      <c r="AB2411" s="6"/>
      <c r="AC2411" s="82"/>
      <c r="AD2411" s="82"/>
      <c r="AE2411" s="82"/>
    </row>
    <row r="2412" spans="1:31" s="103" customFormat="1" ht="29.25" hidden="1" customHeight="1">
      <c r="A2412" s="312">
        <v>2411</v>
      </c>
      <c r="B2412" s="74" t="s">
        <v>5383</v>
      </c>
      <c r="C2412" s="6">
        <v>42895</v>
      </c>
      <c r="D2412" s="82" t="s">
        <v>3035</v>
      </c>
      <c r="E2412" s="82" t="s">
        <v>2828</v>
      </c>
      <c r="F2412" s="82" t="s">
        <v>11055</v>
      </c>
      <c r="G2412" s="82" t="s">
        <v>5384</v>
      </c>
      <c r="H2412" s="82" t="s">
        <v>3035</v>
      </c>
      <c r="I2412" s="108">
        <v>435000</v>
      </c>
      <c r="J2412" s="99" t="s">
        <v>4668</v>
      </c>
      <c r="K2412" s="82" t="s">
        <v>3300</v>
      </c>
      <c r="L2412" s="82" t="s">
        <v>3301</v>
      </c>
      <c r="M2412" s="82" t="s">
        <v>3302</v>
      </c>
      <c r="N2412" s="324" t="str">
        <f>INDEX(软件产品清单!H:H,MATCH(出库记录!K2412&amp;出库记录!L2412,软件产品清单!AB:AB,0))</f>
        <v>标准产品</v>
      </c>
      <c r="O2412" s="82" t="s">
        <v>1557</v>
      </c>
      <c r="P2412" s="82" t="s">
        <v>8440</v>
      </c>
      <c r="Q2412" s="82" t="s">
        <v>1553</v>
      </c>
      <c r="R2412" s="82" t="s">
        <v>2429</v>
      </c>
      <c r="S2412" s="6"/>
      <c r="T2412" s="99">
        <v>2</v>
      </c>
      <c r="U2412" s="99">
        <v>1</v>
      </c>
      <c r="V2412" s="99" t="s">
        <v>2429</v>
      </c>
      <c r="W2412" s="6">
        <v>42900</v>
      </c>
      <c r="X2412" s="82" t="s">
        <v>3287</v>
      </c>
      <c r="Y2412" s="82" t="s">
        <v>4430</v>
      </c>
      <c r="Z2412" s="82" t="s">
        <v>2429</v>
      </c>
      <c r="AA2412" s="6"/>
      <c r="AB2412" s="6"/>
      <c r="AC2412" s="82"/>
      <c r="AD2412" s="82"/>
      <c r="AE2412" s="82" t="s">
        <v>5385</v>
      </c>
    </row>
    <row r="2413" spans="1:31" s="103" customFormat="1" ht="29.25" hidden="1" customHeight="1">
      <c r="A2413" s="312">
        <v>2412</v>
      </c>
      <c r="B2413" s="74" t="s">
        <v>5386</v>
      </c>
      <c r="C2413" s="6">
        <v>42895</v>
      </c>
      <c r="D2413" s="82" t="s">
        <v>5387</v>
      </c>
      <c r="E2413" s="82" t="s">
        <v>3141</v>
      </c>
      <c r="F2413" s="82" t="s">
        <v>5388</v>
      </c>
      <c r="G2413" s="82" t="s">
        <v>5389</v>
      </c>
      <c r="H2413" s="82" t="s">
        <v>4209</v>
      </c>
      <c r="I2413" s="108"/>
      <c r="J2413" s="82"/>
      <c r="K2413" s="82" t="s">
        <v>5390</v>
      </c>
      <c r="L2413" s="82" t="s">
        <v>5391</v>
      </c>
      <c r="M2413" s="82" t="s">
        <v>5392</v>
      </c>
      <c r="N2413" s="324" t="str">
        <f>INDEX(软件产品清单!H:H,MATCH(出库记录!K2413&amp;出库记录!L2413,软件产品清单!AB:AB,0))</f>
        <v>定制产品</v>
      </c>
      <c r="O2413" s="82" t="s">
        <v>1557</v>
      </c>
      <c r="P2413" s="82" t="s">
        <v>8438</v>
      </c>
      <c r="Q2413" s="82" t="s">
        <v>1517</v>
      </c>
      <c r="R2413" s="82" t="s">
        <v>2549</v>
      </c>
      <c r="S2413" s="6">
        <v>42898</v>
      </c>
      <c r="T2413" s="99" t="s">
        <v>2429</v>
      </c>
      <c r="U2413" s="99" t="s">
        <v>2429</v>
      </c>
      <c r="V2413" s="99" t="s">
        <v>3303</v>
      </c>
      <c r="W2413" s="6"/>
      <c r="X2413" s="82" t="s">
        <v>3287</v>
      </c>
      <c r="Y2413" s="82" t="s">
        <v>5387</v>
      </c>
      <c r="Z2413" s="82" t="s">
        <v>2429</v>
      </c>
      <c r="AA2413" s="6">
        <v>42898</v>
      </c>
      <c r="AB2413" s="6" t="s">
        <v>2516</v>
      </c>
      <c r="AC2413" s="82" t="s">
        <v>2517</v>
      </c>
      <c r="AD2413" s="82" t="s">
        <v>5387</v>
      </c>
      <c r="AE2413" s="82"/>
    </row>
    <row r="2414" spans="1:31" s="103" customFormat="1" ht="29.25" hidden="1" customHeight="1">
      <c r="A2414" s="312">
        <v>2413</v>
      </c>
      <c r="B2414" s="74" t="s">
        <v>5393</v>
      </c>
      <c r="C2414" s="6">
        <v>42898</v>
      </c>
      <c r="D2414" s="82" t="s">
        <v>4665</v>
      </c>
      <c r="E2414" s="82" t="s">
        <v>2828</v>
      </c>
      <c r="F2414" s="82" t="s">
        <v>5394</v>
      </c>
      <c r="G2414" s="82" t="s">
        <v>5395</v>
      </c>
      <c r="H2414" s="82" t="s">
        <v>4665</v>
      </c>
      <c r="I2414" s="108">
        <v>125000</v>
      </c>
      <c r="J2414" s="82" t="s">
        <v>5396</v>
      </c>
      <c r="K2414" s="82" t="s">
        <v>5397</v>
      </c>
      <c r="L2414" s="82" t="s">
        <v>2465</v>
      </c>
      <c r="M2414" s="82" t="s">
        <v>5398</v>
      </c>
      <c r="N2414" s="324" t="s">
        <v>11080</v>
      </c>
      <c r="O2414" s="82" t="s">
        <v>1962</v>
      </c>
      <c r="P2414" s="82" t="s">
        <v>5874</v>
      </c>
      <c r="Q2414" s="82" t="s">
        <v>4</v>
      </c>
      <c r="R2414" s="82" t="s">
        <v>2429</v>
      </c>
      <c r="S2414" s="6"/>
      <c r="T2414" s="99">
        <v>1</v>
      </c>
      <c r="U2414" s="99" t="s">
        <v>2429</v>
      </c>
      <c r="V2414" s="99" t="s">
        <v>2429</v>
      </c>
      <c r="W2414" s="6">
        <v>42898</v>
      </c>
      <c r="X2414" s="82" t="s">
        <v>3287</v>
      </c>
      <c r="Y2414" s="82" t="s">
        <v>4430</v>
      </c>
      <c r="Z2414" s="82" t="s">
        <v>2549</v>
      </c>
      <c r="AA2414" s="6">
        <v>42927</v>
      </c>
      <c r="AB2414" s="6" t="s">
        <v>10726</v>
      </c>
      <c r="AC2414" s="82" t="s">
        <v>10722</v>
      </c>
      <c r="AD2414" s="82" t="s">
        <v>10740</v>
      </c>
      <c r="AE2414" s="82"/>
    </row>
    <row r="2415" spans="1:31" s="103" customFormat="1" ht="29.25" hidden="1" customHeight="1">
      <c r="A2415" s="312">
        <v>2414</v>
      </c>
      <c r="B2415" s="74" t="s">
        <v>5393</v>
      </c>
      <c r="C2415" s="6">
        <v>42898</v>
      </c>
      <c r="D2415" s="82" t="s">
        <v>4665</v>
      </c>
      <c r="E2415" s="82" t="s">
        <v>2828</v>
      </c>
      <c r="F2415" s="82" t="s">
        <v>5394</v>
      </c>
      <c r="G2415" s="82" t="s">
        <v>5395</v>
      </c>
      <c r="H2415" s="82" t="s">
        <v>4665</v>
      </c>
      <c r="I2415" s="108">
        <v>125000</v>
      </c>
      <c r="J2415" s="82" t="s">
        <v>5399</v>
      </c>
      <c r="K2415" s="82" t="s">
        <v>5400</v>
      </c>
      <c r="L2415" s="82" t="s">
        <v>2465</v>
      </c>
      <c r="M2415" s="82" t="s">
        <v>5401</v>
      </c>
      <c r="N2415" s="324" t="s">
        <v>11080</v>
      </c>
      <c r="O2415" s="82" t="s">
        <v>1962</v>
      </c>
      <c r="P2415" s="82" t="s">
        <v>5874</v>
      </c>
      <c r="Q2415" s="82" t="s">
        <v>4</v>
      </c>
      <c r="R2415" s="82" t="s">
        <v>2429</v>
      </c>
      <c r="S2415" s="6"/>
      <c r="T2415" s="99">
        <v>1</v>
      </c>
      <c r="U2415" s="99" t="s">
        <v>2429</v>
      </c>
      <c r="V2415" s="99" t="s">
        <v>2429</v>
      </c>
      <c r="W2415" s="6">
        <v>42898</v>
      </c>
      <c r="X2415" s="82" t="s">
        <v>3287</v>
      </c>
      <c r="Y2415" s="82" t="s">
        <v>4430</v>
      </c>
      <c r="Z2415" s="82" t="s">
        <v>2549</v>
      </c>
      <c r="AA2415" s="6">
        <v>42927</v>
      </c>
      <c r="AB2415" s="6" t="s">
        <v>10726</v>
      </c>
      <c r="AC2415" s="82" t="s">
        <v>10722</v>
      </c>
      <c r="AD2415" s="82" t="s">
        <v>10740</v>
      </c>
      <c r="AE2415" s="82"/>
    </row>
    <row r="2416" spans="1:31" s="103" customFormat="1" ht="29.25" hidden="1" customHeight="1">
      <c r="A2416" s="312">
        <v>2415</v>
      </c>
      <c r="B2416" s="74" t="s">
        <v>5402</v>
      </c>
      <c r="C2416" s="6">
        <v>42898</v>
      </c>
      <c r="D2416" s="82" t="s">
        <v>3327</v>
      </c>
      <c r="E2416" s="82" t="s">
        <v>3169</v>
      </c>
      <c r="F2416" s="82"/>
      <c r="G2416" s="82"/>
      <c r="H2416" s="82"/>
      <c r="I2416" s="108"/>
      <c r="J2416" s="82"/>
      <c r="K2416" s="82" t="s">
        <v>1643</v>
      </c>
      <c r="L2416" s="82" t="s">
        <v>1644</v>
      </c>
      <c r="M2416" s="82" t="s">
        <v>5403</v>
      </c>
      <c r="N2416" s="324" t="str">
        <f>INDEX(软件产品清单!H:H,MATCH(出库记录!K2416&amp;出库记录!L2416,软件产品清单!AB:AB,0))</f>
        <v>定制产品</v>
      </c>
      <c r="O2416" s="82" t="s">
        <v>1664</v>
      </c>
      <c r="P2416" s="82" t="s">
        <v>8438</v>
      </c>
      <c r="Q2416" s="82" t="s">
        <v>4</v>
      </c>
      <c r="R2416" s="82" t="s">
        <v>2549</v>
      </c>
      <c r="S2416" s="6">
        <v>42898</v>
      </c>
      <c r="T2416" s="99" t="s">
        <v>2429</v>
      </c>
      <c r="U2416" s="99" t="s">
        <v>2429</v>
      </c>
      <c r="V2416" s="99" t="s">
        <v>2429</v>
      </c>
      <c r="W2416" s="6"/>
      <c r="X2416" s="82" t="s">
        <v>3287</v>
      </c>
      <c r="Y2416" s="82" t="s">
        <v>3327</v>
      </c>
      <c r="Z2416" s="99" t="s">
        <v>2549</v>
      </c>
      <c r="AA2416" s="6"/>
      <c r="AB2416" s="6"/>
      <c r="AC2416" s="82"/>
      <c r="AD2416" s="82"/>
      <c r="AE2416" s="82"/>
    </row>
    <row r="2417" spans="1:31" s="103" customFormat="1" ht="29.25" hidden="1" customHeight="1">
      <c r="A2417" s="312">
        <v>2416</v>
      </c>
      <c r="B2417" s="74" t="s">
        <v>5404</v>
      </c>
      <c r="C2417" s="6">
        <v>42898</v>
      </c>
      <c r="D2417" s="82" t="s">
        <v>3035</v>
      </c>
      <c r="E2417" s="82" t="s">
        <v>3291</v>
      </c>
      <c r="F2417" s="82" t="s">
        <v>3178</v>
      </c>
      <c r="G2417" s="82" t="s">
        <v>3179</v>
      </c>
      <c r="H2417" s="82" t="s">
        <v>3035</v>
      </c>
      <c r="I2417" s="108"/>
      <c r="J2417" s="82"/>
      <c r="K2417" s="82" t="s">
        <v>3497</v>
      </c>
      <c r="L2417" s="82" t="s">
        <v>4564</v>
      </c>
      <c r="M2417" s="82" t="s">
        <v>4565</v>
      </c>
      <c r="N2417" s="324" t="str">
        <f>INDEX(软件产品清单!H:H,MATCH(出库记录!K2417&amp;出库记录!L2417,软件产品清单!AB:AB,0))</f>
        <v>标准产品</v>
      </c>
      <c r="O2417" s="82" t="s">
        <v>1557</v>
      </c>
      <c r="P2417" s="82" t="s">
        <v>8438</v>
      </c>
      <c r="Q2417" s="82" t="s">
        <v>4</v>
      </c>
      <c r="R2417" s="82" t="s">
        <v>2549</v>
      </c>
      <c r="S2417" s="6">
        <v>42898</v>
      </c>
      <c r="T2417" s="99" t="s">
        <v>2429</v>
      </c>
      <c r="U2417" s="99" t="s">
        <v>2429</v>
      </c>
      <c r="V2417" s="99" t="s">
        <v>2429</v>
      </c>
      <c r="W2417" s="6"/>
      <c r="X2417" s="82" t="s">
        <v>3287</v>
      </c>
      <c r="Y2417" s="82" t="s">
        <v>5405</v>
      </c>
      <c r="Z2417" s="99" t="s">
        <v>2549</v>
      </c>
      <c r="AA2417" s="6">
        <v>42900</v>
      </c>
      <c r="AB2417" s="6" t="s">
        <v>2516</v>
      </c>
      <c r="AC2417" s="82" t="s">
        <v>2517</v>
      </c>
      <c r="AD2417" s="82" t="s">
        <v>3035</v>
      </c>
      <c r="AE2417" s="82" t="s">
        <v>5406</v>
      </c>
    </row>
    <row r="2418" spans="1:31" s="103" customFormat="1" ht="29.25" hidden="1" customHeight="1">
      <c r="A2418" s="312">
        <v>2417</v>
      </c>
      <c r="B2418" s="74" t="s">
        <v>5404</v>
      </c>
      <c r="C2418" s="6">
        <v>42898</v>
      </c>
      <c r="D2418" s="82" t="s">
        <v>3035</v>
      </c>
      <c r="E2418" s="82" t="s">
        <v>3291</v>
      </c>
      <c r="F2418" s="82" t="s">
        <v>3178</v>
      </c>
      <c r="G2418" s="82" t="s">
        <v>3179</v>
      </c>
      <c r="H2418" s="82" t="s">
        <v>3035</v>
      </c>
      <c r="I2418" s="108"/>
      <c r="J2418" s="82"/>
      <c r="K2418" s="82" t="s">
        <v>2874</v>
      </c>
      <c r="L2418" s="82" t="s">
        <v>3181</v>
      </c>
      <c r="M2418" s="82" t="s">
        <v>3793</v>
      </c>
      <c r="N2418" s="324" t="str">
        <f>INDEX(软件产品清单!H:H,MATCH(出库记录!K2418&amp;出库记录!L2418,软件产品清单!AB:AB,0))</f>
        <v>标准产品</v>
      </c>
      <c r="O2418" s="82" t="s">
        <v>1557</v>
      </c>
      <c r="P2418" s="82" t="s">
        <v>8438</v>
      </c>
      <c r="Q2418" s="82" t="s">
        <v>4</v>
      </c>
      <c r="R2418" s="82" t="s">
        <v>2429</v>
      </c>
      <c r="S2418" s="6"/>
      <c r="T2418" s="99" t="s">
        <v>2429</v>
      </c>
      <c r="U2418" s="99" t="s">
        <v>2429</v>
      </c>
      <c r="V2418" s="99" t="s">
        <v>2429</v>
      </c>
      <c r="W2418" s="6"/>
      <c r="X2418" s="82" t="s">
        <v>3265</v>
      </c>
      <c r="Y2418" s="82"/>
      <c r="Z2418" s="82" t="s">
        <v>2549</v>
      </c>
      <c r="AA2418" s="6">
        <v>42900</v>
      </c>
      <c r="AB2418" s="6" t="s">
        <v>2516</v>
      </c>
      <c r="AC2418" s="82" t="s">
        <v>2517</v>
      </c>
      <c r="AD2418" s="82" t="s">
        <v>3035</v>
      </c>
      <c r="AE2418" s="82"/>
    </row>
    <row r="2419" spans="1:31" s="103" customFormat="1" ht="29.25" hidden="1" customHeight="1">
      <c r="A2419" s="312">
        <v>2418</v>
      </c>
      <c r="B2419" s="74" t="s">
        <v>5407</v>
      </c>
      <c r="C2419" s="6">
        <v>42898</v>
      </c>
      <c r="D2419" s="82" t="s">
        <v>3035</v>
      </c>
      <c r="E2419" s="82" t="s">
        <v>3291</v>
      </c>
      <c r="F2419" s="82" t="s">
        <v>3178</v>
      </c>
      <c r="G2419" s="82" t="s">
        <v>3179</v>
      </c>
      <c r="H2419" s="82" t="s">
        <v>3035</v>
      </c>
      <c r="I2419" s="108"/>
      <c r="J2419" s="82"/>
      <c r="K2419" s="82" t="s">
        <v>111</v>
      </c>
      <c r="L2419" s="82" t="s">
        <v>3030</v>
      </c>
      <c r="M2419" s="82" t="s">
        <v>4314</v>
      </c>
      <c r="N2419" s="324" t="str">
        <f>INDEX(软件产品清单!H:H,MATCH(出库记录!K2419&amp;出库记录!L2419,软件产品清单!AB:AB,0))</f>
        <v>标准产品</v>
      </c>
      <c r="O2419" s="82" t="s">
        <v>1504</v>
      </c>
      <c r="P2419" s="82" t="s">
        <v>8438</v>
      </c>
      <c r="Q2419" s="82" t="s">
        <v>4</v>
      </c>
      <c r="R2419" s="82" t="s">
        <v>2429</v>
      </c>
      <c r="S2419" s="6"/>
      <c r="T2419" s="99" t="s">
        <v>2429</v>
      </c>
      <c r="U2419" s="99" t="s">
        <v>2429</v>
      </c>
      <c r="V2419" s="99" t="s">
        <v>2429</v>
      </c>
      <c r="W2419" s="6"/>
      <c r="X2419" s="82" t="s">
        <v>3265</v>
      </c>
      <c r="Y2419" s="82"/>
      <c r="Z2419" s="82" t="s">
        <v>2549</v>
      </c>
      <c r="AA2419" s="6">
        <v>42900</v>
      </c>
      <c r="AB2419" s="6" t="s">
        <v>2516</v>
      </c>
      <c r="AC2419" s="82" t="s">
        <v>2517</v>
      </c>
      <c r="AD2419" s="82" t="s">
        <v>3035</v>
      </c>
      <c r="AE2419" s="82"/>
    </row>
    <row r="2420" spans="1:31" s="103" customFormat="1" ht="29.25" hidden="1" customHeight="1">
      <c r="A2420" s="312">
        <v>2419</v>
      </c>
      <c r="B2420" s="74" t="s">
        <v>5407</v>
      </c>
      <c r="C2420" s="6">
        <v>42898</v>
      </c>
      <c r="D2420" s="82" t="s">
        <v>3035</v>
      </c>
      <c r="E2420" s="82" t="s">
        <v>3291</v>
      </c>
      <c r="F2420" s="82" t="s">
        <v>3178</v>
      </c>
      <c r="G2420" s="82" t="s">
        <v>3179</v>
      </c>
      <c r="H2420" s="82" t="s">
        <v>3035</v>
      </c>
      <c r="I2420" s="108"/>
      <c r="J2420" s="82"/>
      <c r="K2420" s="82" t="s">
        <v>3228</v>
      </c>
      <c r="L2420" s="82" t="s">
        <v>3023</v>
      </c>
      <c r="M2420" s="82" t="s">
        <v>3229</v>
      </c>
      <c r="N2420" s="324" t="str">
        <f>INDEX(软件产品清单!H:H,MATCH(出库记录!K2420&amp;出库记录!L2420,软件产品清单!AB:AB,0))</f>
        <v>标准产品</v>
      </c>
      <c r="O2420" s="82" t="s">
        <v>1557</v>
      </c>
      <c r="P2420" s="82" t="s">
        <v>8438</v>
      </c>
      <c r="Q2420" s="82" t="s">
        <v>4</v>
      </c>
      <c r="R2420" s="82" t="s">
        <v>2429</v>
      </c>
      <c r="S2420" s="6"/>
      <c r="T2420" s="82" t="s">
        <v>2429</v>
      </c>
      <c r="U2420" s="99" t="s">
        <v>2429</v>
      </c>
      <c r="V2420" s="99" t="s">
        <v>3303</v>
      </c>
      <c r="W2420" s="6"/>
      <c r="X2420" s="82" t="s">
        <v>3265</v>
      </c>
      <c r="Y2420" s="82"/>
      <c r="Z2420" s="82" t="s">
        <v>2549</v>
      </c>
      <c r="AA2420" s="6">
        <v>42900</v>
      </c>
      <c r="AB2420" s="6" t="s">
        <v>2516</v>
      </c>
      <c r="AC2420" s="82" t="s">
        <v>2517</v>
      </c>
      <c r="AD2420" s="82" t="s">
        <v>3035</v>
      </c>
      <c r="AE2420" s="82"/>
    </row>
    <row r="2421" spans="1:31" s="103" customFormat="1" ht="29.25" hidden="1" customHeight="1">
      <c r="A2421" s="312">
        <v>2420</v>
      </c>
      <c r="B2421" s="74" t="s">
        <v>5408</v>
      </c>
      <c r="C2421" s="6">
        <v>42898</v>
      </c>
      <c r="D2421" s="82" t="s">
        <v>3035</v>
      </c>
      <c r="E2421" s="82" t="s">
        <v>2828</v>
      </c>
      <c r="F2421" s="82" t="s">
        <v>5409</v>
      </c>
      <c r="G2421" s="82" t="s">
        <v>5410</v>
      </c>
      <c r="H2421" s="82" t="s">
        <v>3035</v>
      </c>
      <c r="I2421" s="108">
        <v>12000</v>
      </c>
      <c r="J2421" s="82" t="s">
        <v>5411</v>
      </c>
      <c r="K2421" s="82" t="s">
        <v>3300</v>
      </c>
      <c r="L2421" s="82" t="s">
        <v>3301</v>
      </c>
      <c r="M2421" s="82" t="s">
        <v>3302</v>
      </c>
      <c r="N2421" s="324" t="str">
        <f>INDEX(软件产品清单!H:H,MATCH(出库记录!K2421&amp;出库记录!L2421,软件产品清单!AB:AB,0))</f>
        <v>标准产品</v>
      </c>
      <c r="O2421" s="82" t="s">
        <v>1557</v>
      </c>
      <c r="P2421" s="82" t="s">
        <v>8440</v>
      </c>
      <c r="Q2421" s="82" t="s">
        <v>1553</v>
      </c>
      <c r="R2421" s="82" t="s">
        <v>2429</v>
      </c>
      <c r="S2421" s="6"/>
      <c r="T2421" s="99">
        <v>1</v>
      </c>
      <c r="U2421" s="99">
        <v>1</v>
      </c>
      <c r="V2421" s="99" t="s">
        <v>2429</v>
      </c>
      <c r="W2421" s="6">
        <v>42898</v>
      </c>
      <c r="X2421" s="82" t="s">
        <v>3287</v>
      </c>
      <c r="Y2421" s="82" t="s">
        <v>4430</v>
      </c>
      <c r="Z2421" s="82" t="s">
        <v>2429</v>
      </c>
      <c r="AA2421" s="6"/>
      <c r="AB2421" s="6"/>
      <c r="AC2421" s="82"/>
      <c r="AD2421" s="82"/>
      <c r="AE2421" s="82" t="s">
        <v>5412</v>
      </c>
    </row>
    <row r="2422" spans="1:31" s="103" customFormat="1" ht="29.25" hidden="1" customHeight="1">
      <c r="A2422" s="312">
        <v>2421</v>
      </c>
      <c r="B2422" s="74" t="s">
        <v>3060</v>
      </c>
      <c r="C2422" s="6">
        <v>42898</v>
      </c>
      <c r="D2422" s="82" t="s">
        <v>5413</v>
      </c>
      <c r="E2422" s="82" t="s">
        <v>2828</v>
      </c>
      <c r="F2422" s="82"/>
      <c r="G2422" s="82" t="s">
        <v>5414</v>
      </c>
      <c r="H2422" s="82"/>
      <c r="I2422" s="108"/>
      <c r="J2422" s="99" t="s">
        <v>4668</v>
      </c>
      <c r="K2422" s="82" t="s">
        <v>5415</v>
      </c>
      <c r="L2422" s="82" t="s">
        <v>2465</v>
      </c>
      <c r="M2422" s="82" t="s">
        <v>8932</v>
      </c>
      <c r="N2422" s="324" t="str">
        <f>INDEX(软件产品清单!H:H,MATCH(出库记录!K2422&amp;出库记录!L2422,软件产品清单!AB:AB,0))</f>
        <v>标准产品</v>
      </c>
      <c r="O2422" s="82" t="s">
        <v>5416</v>
      </c>
      <c r="P2422" s="82" t="s">
        <v>9717</v>
      </c>
      <c r="Q2422" s="82" t="s">
        <v>1517</v>
      </c>
      <c r="R2422" s="82" t="s">
        <v>2549</v>
      </c>
      <c r="S2422" s="6">
        <v>42898</v>
      </c>
      <c r="T2422" s="99" t="s">
        <v>2429</v>
      </c>
      <c r="U2422" s="99" t="s">
        <v>2429</v>
      </c>
      <c r="V2422" s="99" t="s">
        <v>2429</v>
      </c>
      <c r="W2422" s="6"/>
      <c r="X2422" s="82" t="s">
        <v>3287</v>
      </c>
      <c r="Y2422" s="82" t="s">
        <v>5413</v>
      </c>
      <c r="Z2422" s="99" t="s">
        <v>2549</v>
      </c>
      <c r="AA2422" s="6"/>
      <c r="AB2422" s="6"/>
      <c r="AC2422" s="82"/>
      <c r="AD2422" s="82"/>
      <c r="AE2422" s="82" t="s">
        <v>5417</v>
      </c>
    </row>
    <row r="2423" spans="1:31" s="103" customFormat="1" ht="29.25" hidden="1" customHeight="1">
      <c r="A2423" s="312">
        <v>2422</v>
      </c>
      <c r="B2423" s="74" t="s">
        <v>3060</v>
      </c>
      <c r="C2423" s="6">
        <v>42898</v>
      </c>
      <c r="D2423" s="82" t="s">
        <v>5413</v>
      </c>
      <c r="E2423" s="82" t="s">
        <v>2828</v>
      </c>
      <c r="F2423" s="82"/>
      <c r="G2423" s="82" t="s">
        <v>5414</v>
      </c>
      <c r="H2423" s="82"/>
      <c r="I2423" s="108"/>
      <c r="J2423" s="99" t="s">
        <v>4668</v>
      </c>
      <c r="K2423" s="82" t="s">
        <v>2535</v>
      </c>
      <c r="L2423" s="82" t="s">
        <v>5016</v>
      </c>
      <c r="M2423" s="93" t="s">
        <v>4129</v>
      </c>
      <c r="N2423" s="324" t="str">
        <f>INDEX(软件产品清单!H:H,MATCH(出库记录!K2423&amp;出库记录!L2423,软件产品清单!AB:AB,0))</f>
        <v>标准产品</v>
      </c>
      <c r="O2423" s="82" t="s">
        <v>1664</v>
      </c>
      <c r="P2423" s="82" t="s">
        <v>5874</v>
      </c>
      <c r="Q2423" s="82" t="s">
        <v>4</v>
      </c>
      <c r="R2423" s="82" t="s">
        <v>2549</v>
      </c>
      <c r="S2423" s="6">
        <v>42898</v>
      </c>
      <c r="T2423" s="99" t="s">
        <v>2429</v>
      </c>
      <c r="U2423" s="99" t="s">
        <v>2429</v>
      </c>
      <c r="V2423" s="99" t="s">
        <v>2429</v>
      </c>
      <c r="W2423" s="6"/>
      <c r="X2423" s="82" t="s">
        <v>3287</v>
      </c>
      <c r="Y2423" s="82" t="s">
        <v>5413</v>
      </c>
      <c r="Z2423" s="99" t="s">
        <v>2549</v>
      </c>
      <c r="AA2423" s="6"/>
      <c r="AB2423" s="6"/>
      <c r="AC2423" s="82"/>
      <c r="AD2423" s="82"/>
      <c r="AE2423" s="82" t="s">
        <v>5418</v>
      </c>
    </row>
    <row r="2424" spans="1:31" s="103" customFormat="1" ht="29.25" hidden="1" customHeight="1">
      <c r="A2424" s="312">
        <v>2423</v>
      </c>
      <c r="B2424" s="74" t="s">
        <v>3060</v>
      </c>
      <c r="C2424" s="6">
        <v>42898</v>
      </c>
      <c r="D2424" s="82" t="s">
        <v>5413</v>
      </c>
      <c r="E2424" s="82" t="s">
        <v>2828</v>
      </c>
      <c r="F2424" s="82"/>
      <c r="G2424" s="82" t="s">
        <v>5414</v>
      </c>
      <c r="H2424" s="82"/>
      <c r="I2424" s="108"/>
      <c r="J2424" s="99" t="s">
        <v>4668</v>
      </c>
      <c r="K2424" s="82" t="s">
        <v>1586</v>
      </c>
      <c r="L2424" s="82" t="s">
        <v>4903</v>
      </c>
      <c r="M2424" s="82" t="s">
        <v>4904</v>
      </c>
      <c r="N2424" s="324" t="str">
        <f>INDEX(软件产品清单!H:H,MATCH(出库记录!K2424&amp;出库记录!L2424,软件产品清单!AB:AB,0))</f>
        <v>标准产品</v>
      </c>
      <c r="O2424" s="82" t="s">
        <v>1664</v>
      </c>
      <c r="P2424" s="82" t="s">
        <v>5874</v>
      </c>
      <c r="Q2424" s="82" t="s">
        <v>4</v>
      </c>
      <c r="R2424" s="82" t="s">
        <v>2549</v>
      </c>
      <c r="S2424" s="6">
        <v>42898</v>
      </c>
      <c r="T2424" s="99" t="s">
        <v>2429</v>
      </c>
      <c r="U2424" s="99" t="s">
        <v>2429</v>
      </c>
      <c r="V2424" s="99" t="s">
        <v>2429</v>
      </c>
      <c r="W2424" s="6"/>
      <c r="X2424" s="82" t="s">
        <v>3287</v>
      </c>
      <c r="Y2424" s="82" t="s">
        <v>5413</v>
      </c>
      <c r="Z2424" s="99" t="s">
        <v>2549</v>
      </c>
      <c r="AA2424" s="6"/>
      <c r="AB2424" s="6"/>
      <c r="AC2424" s="82"/>
      <c r="AD2424" s="82"/>
      <c r="AE2424" s="82" t="s">
        <v>5418</v>
      </c>
    </row>
    <row r="2425" spans="1:31" s="103" customFormat="1" ht="29.25" hidden="1" customHeight="1">
      <c r="A2425" s="312">
        <v>2424</v>
      </c>
      <c r="B2425" s="74" t="s">
        <v>3060</v>
      </c>
      <c r="C2425" s="6">
        <v>42898</v>
      </c>
      <c r="D2425" s="82" t="s">
        <v>5413</v>
      </c>
      <c r="E2425" s="82" t="s">
        <v>2828</v>
      </c>
      <c r="F2425" s="82"/>
      <c r="G2425" s="82" t="s">
        <v>5414</v>
      </c>
      <c r="H2425" s="82"/>
      <c r="I2425" s="108"/>
      <c r="J2425" s="99" t="s">
        <v>4668</v>
      </c>
      <c r="K2425" s="82" t="s">
        <v>2415</v>
      </c>
      <c r="L2425" s="82" t="s">
        <v>3198</v>
      </c>
      <c r="M2425" s="82" t="s">
        <v>3675</v>
      </c>
      <c r="N2425" s="324" t="str">
        <f>INDEX(软件产品清单!H:H,MATCH(出库记录!K2425&amp;出库记录!L2425,软件产品清单!AB:AB,0))</f>
        <v>标准产品</v>
      </c>
      <c r="O2425" s="82" t="s">
        <v>1664</v>
      </c>
      <c r="P2425" s="82" t="s">
        <v>5874</v>
      </c>
      <c r="Q2425" s="82" t="s">
        <v>4</v>
      </c>
      <c r="R2425" s="82" t="s">
        <v>2549</v>
      </c>
      <c r="S2425" s="6">
        <v>42898</v>
      </c>
      <c r="T2425" s="99" t="s">
        <v>2429</v>
      </c>
      <c r="U2425" s="99" t="s">
        <v>2429</v>
      </c>
      <c r="V2425" s="99" t="s">
        <v>2429</v>
      </c>
      <c r="W2425" s="6"/>
      <c r="X2425" s="82" t="s">
        <v>3287</v>
      </c>
      <c r="Y2425" s="82" t="s">
        <v>5413</v>
      </c>
      <c r="Z2425" s="99" t="s">
        <v>2549</v>
      </c>
      <c r="AA2425" s="6"/>
      <c r="AB2425" s="6"/>
      <c r="AC2425" s="82"/>
      <c r="AD2425" s="82"/>
      <c r="AE2425" s="82" t="s">
        <v>5418</v>
      </c>
    </row>
    <row r="2426" spans="1:31" s="103" customFormat="1" ht="29.25" hidden="1" customHeight="1">
      <c r="A2426" s="312">
        <v>2425</v>
      </c>
      <c r="B2426" s="74" t="s">
        <v>3060</v>
      </c>
      <c r="C2426" s="6">
        <v>42898</v>
      </c>
      <c r="D2426" s="82" t="s">
        <v>5413</v>
      </c>
      <c r="E2426" s="82" t="s">
        <v>2828</v>
      </c>
      <c r="F2426" s="82"/>
      <c r="G2426" s="82" t="s">
        <v>5414</v>
      </c>
      <c r="H2426" s="82"/>
      <c r="I2426" s="108"/>
      <c r="J2426" s="99" t="s">
        <v>4668</v>
      </c>
      <c r="K2426" s="82" t="s">
        <v>3832</v>
      </c>
      <c r="L2426" s="82" t="s">
        <v>3023</v>
      </c>
      <c r="M2426" s="82" t="s">
        <v>5419</v>
      </c>
      <c r="N2426" s="324" t="str">
        <f>INDEX(软件产品清单!H:H,MATCH(出库记录!K2426&amp;出库记录!L2426,软件产品清单!AB:AB,0))</f>
        <v>定制产品</v>
      </c>
      <c r="O2426" s="82" t="s">
        <v>1664</v>
      </c>
      <c r="P2426" s="82" t="s">
        <v>8438</v>
      </c>
      <c r="Q2426" s="82" t="s">
        <v>4</v>
      </c>
      <c r="R2426" s="82" t="s">
        <v>2549</v>
      </c>
      <c r="S2426" s="6">
        <v>42898</v>
      </c>
      <c r="T2426" s="99" t="s">
        <v>2429</v>
      </c>
      <c r="U2426" s="99" t="s">
        <v>2429</v>
      </c>
      <c r="V2426" s="99" t="s">
        <v>2429</v>
      </c>
      <c r="W2426" s="6"/>
      <c r="X2426" s="82" t="s">
        <v>3287</v>
      </c>
      <c r="Y2426" s="82" t="s">
        <v>5413</v>
      </c>
      <c r="Z2426" s="99" t="s">
        <v>2549</v>
      </c>
      <c r="AA2426" s="6"/>
      <c r="AB2426" s="6"/>
      <c r="AC2426" s="82"/>
      <c r="AD2426" s="82"/>
      <c r="AE2426" s="82" t="s">
        <v>5418</v>
      </c>
    </row>
    <row r="2427" spans="1:31" s="103" customFormat="1" ht="29.25" hidden="1" customHeight="1">
      <c r="A2427" s="312">
        <v>2426</v>
      </c>
      <c r="B2427" s="74" t="s">
        <v>5420</v>
      </c>
      <c r="C2427" s="6">
        <v>42898</v>
      </c>
      <c r="D2427" s="82" t="s">
        <v>4647</v>
      </c>
      <c r="E2427" s="82" t="s">
        <v>3169</v>
      </c>
      <c r="F2427" s="82"/>
      <c r="G2427" s="94" t="s">
        <v>5421</v>
      </c>
      <c r="H2427" s="82"/>
      <c r="I2427" s="108"/>
      <c r="J2427" s="82"/>
      <c r="K2427" s="82" t="s">
        <v>3356</v>
      </c>
      <c r="L2427" s="82" t="s">
        <v>2465</v>
      </c>
      <c r="M2427" s="92" t="s">
        <v>4088</v>
      </c>
      <c r="N2427" s="324" t="str">
        <f>INDEX(软件产品清单!H:H,MATCH(出库记录!K2427&amp;出库记录!L2427,软件产品清单!AB:AB,0))</f>
        <v>标准产品</v>
      </c>
      <c r="O2427" s="82" t="s">
        <v>1621</v>
      </c>
      <c r="P2427" s="82" t="s">
        <v>8439</v>
      </c>
      <c r="Q2427" s="82" t="s">
        <v>4</v>
      </c>
      <c r="R2427" s="82" t="s">
        <v>2429</v>
      </c>
      <c r="S2427" s="6"/>
      <c r="T2427" s="82" t="s">
        <v>2429</v>
      </c>
      <c r="U2427" s="99" t="s">
        <v>2429</v>
      </c>
      <c r="V2427" s="99" t="s">
        <v>3303</v>
      </c>
      <c r="W2427" s="6"/>
      <c r="X2427" s="82" t="s">
        <v>3265</v>
      </c>
      <c r="Y2427" s="82"/>
      <c r="Z2427" s="82" t="s">
        <v>2549</v>
      </c>
      <c r="AA2427" s="6">
        <v>42899</v>
      </c>
      <c r="AB2427" s="6">
        <v>43081</v>
      </c>
      <c r="AC2427" s="82" t="s">
        <v>2517</v>
      </c>
      <c r="AD2427" s="82" t="s">
        <v>4647</v>
      </c>
      <c r="AE2427" s="82"/>
    </row>
    <row r="2428" spans="1:31" s="103" customFormat="1" ht="29.25" hidden="1" customHeight="1">
      <c r="A2428" s="312">
        <v>2427</v>
      </c>
      <c r="B2428" s="74" t="s">
        <v>5420</v>
      </c>
      <c r="C2428" s="6">
        <v>42898</v>
      </c>
      <c r="D2428" s="82" t="s">
        <v>4647</v>
      </c>
      <c r="E2428" s="82" t="s">
        <v>3169</v>
      </c>
      <c r="F2428" s="82"/>
      <c r="G2428" s="94" t="s">
        <v>5421</v>
      </c>
      <c r="H2428" s="82"/>
      <c r="I2428" s="108"/>
      <c r="J2428" s="82"/>
      <c r="K2428" s="82" t="s">
        <v>3660</v>
      </c>
      <c r="L2428" s="82" t="s">
        <v>3089</v>
      </c>
      <c r="M2428" s="82" t="s">
        <v>3661</v>
      </c>
      <c r="N2428" s="324" t="str">
        <f>INDEX(软件产品清单!H:H,MATCH(出库记录!K2428&amp;出库记录!L2428,软件产品清单!AB:AB,0))</f>
        <v>标准产品</v>
      </c>
      <c r="O2428" s="82" t="s">
        <v>1627</v>
      </c>
      <c r="P2428" s="82" t="s">
        <v>8439</v>
      </c>
      <c r="Q2428" s="82" t="s">
        <v>1517</v>
      </c>
      <c r="R2428" s="82" t="s">
        <v>2429</v>
      </c>
      <c r="S2428" s="6"/>
      <c r="T2428" s="82" t="s">
        <v>2429</v>
      </c>
      <c r="U2428" s="99" t="s">
        <v>2429</v>
      </c>
      <c r="V2428" s="99" t="s">
        <v>3303</v>
      </c>
      <c r="W2428" s="6"/>
      <c r="X2428" s="82" t="s">
        <v>3265</v>
      </c>
      <c r="Y2428" s="82"/>
      <c r="Z2428" s="82" t="s">
        <v>2549</v>
      </c>
      <c r="AA2428" s="6">
        <v>42899</v>
      </c>
      <c r="AB2428" s="6">
        <v>43081</v>
      </c>
      <c r="AC2428" s="82" t="s">
        <v>2517</v>
      </c>
      <c r="AD2428" s="82" t="s">
        <v>4647</v>
      </c>
      <c r="AE2428" s="82"/>
    </row>
    <row r="2429" spans="1:31" s="103" customFormat="1" ht="29.25" hidden="1" customHeight="1">
      <c r="A2429" s="312">
        <v>2428</v>
      </c>
      <c r="B2429" s="74" t="s">
        <v>5420</v>
      </c>
      <c r="C2429" s="6">
        <v>42898</v>
      </c>
      <c r="D2429" s="82" t="s">
        <v>4647</v>
      </c>
      <c r="E2429" s="82" t="s">
        <v>3169</v>
      </c>
      <c r="F2429" s="82"/>
      <c r="G2429" s="94" t="s">
        <v>5421</v>
      </c>
      <c r="H2429" s="82"/>
      <c r="I2429" s="108"/>
      <c r="J2429" s="82"/>
      <c r="K2429" s="82" t="s">
        <v>3533</v>
      </c>
      <c r="L2429" s="82" t="s">
        <v>4607</v>
      </c>
      <c r="M2429" s="82" t="s">
        <v>4361</v>
      </c>
      <c r="N2429" s="324" t="str">
        <f>INDEX(软件产品清单!H:H,MATCH(出库记录!K2429&amp;出库记录!L2429,软件产品清单!AB:AB,0))</f>
        <v>标准产品</v>
      </c>
      <c r="O2429" s="82" t="s">
        <v>1621</v>
      </c>
      <c r="P2429" s="82" t="s">
        <v>8439</v>
      </c>
      <c r="Q2429" s="82" t="s">
        <v>1517</v>
      </c>
      <c r="R2429" s="82" t="s">
        <v>2429</v>
      </c>
      <c r="S2429" s="6"/>
      <c r="T2429" s="82" t="s">
        <v>2429</v>
      </c>
      <c r="U2429" s="99" t="s">
        <v>2429</v>
      </c>
      <c r="V2429" s="99" t="s">
        <v>3303</v>
      </c>
      <c r="W2429" s="6"/>
      <c r="X2429" s="82" t="s">
        <v>3265</v>
      </c>
      <c r="Y2429" s="82"/>
      <c r="Z2429" s="82" t="s">
        <v>2549</v>
      </c>
      <c r="AA2429" s="6">
        <v>42899</v>
      </c>
      <c r="AB2429" s="6">
        <v>43081</v>
      </c>
      <c r="AC2429" s="82" t="s">
        <v>2517</v>
      </c>
      <c r="AD2429" s="82" t="s">
        <v>4647</v>
      </c>
      <c r="AE2429" s="82"/>
    </row>
    <row r="2430" spans="1:31" s="103" customFormat="1" ht="29.25" hidden="1" customHeight="1">
      <c r="A2430" s="312">
        <v>2429</v>
      </c>
      <c r="B2430" s="74" t="s">
        <v>5420</v>
      </c>
      <c r="C2430" s="6">
        <v>42898</v>
      </c>
      <c r="D2430" s="82" t="s">
        <v>4647</v>
      </c>
      <c r="E2430" s="82" t="s">
        <v>3169</v>
      </c>
      <c r="F2430" s="82"/>
      <c r="G2430" s="94" t="s">
        <v>5421</v>
      </c>
      <c r="H2430" s="82"/>
      <c r="I2430" s="108"/>
      <c r="J2430" s="82"/>
      <c r="K2430" s="82" t="s">
        <v>4100</v>
      </c>
      <c r="L2430" s="82" t="s">
        <v>3732</v>
      </c>
      <c r="M2430" s="82" t="s">
        <v>4101</v>
      </c>
      <c r="N2430" s="324" t="str">
        <f>INDEX(软件产品清单!H:H,MATCH(出库记录!K2430&amp;出库记录!L2430,软件产品清单!AB:AB,0))</f>
        <v>Demo</v>
      </c>
      <c r="O2430" s="82" t="s">
        <v>1583</v>
      </c>
      <c r="P2430" s="82" t="s">
        <v>8439</v>
      </c>
      <c r="Q2430" s="82" t="s">
        <v>1517</v>
      </c>
      <c r="R2430" s="82" t="s">
        <v>2429</v>
      </c>
      <c r="S2430" s="6"/>
      <c r="T2430" s="82" t="s">
        <v>2429</v>
      </c>
      <c r="U2430" s="99" t="s">
        <v>2429</v>
      </c>
      <c r="V2430" s="99" t="s">
        <v>3303</v>
      </c>
      <c r="W2430" s="6"/>
      <c r="X2430" s="82" t="s">
        <v>3265</v>
      </c>
      <c r="Y2430" s="82"/>
      <c r="Z2430" s="82" t="s">
        <v>2549</v>
      </c>
      <c r="AA2430" s="6">
        <v>42899</v>
      </c>
      <c r="AB2430" s="6">
        <v>43081</v>
      </c>
      <c r="AC2430" s="82" t="s">
        <v>2517</v>
      </c>
      <c r="AD2430" s="82" t="s">
        <v>4647</v>
      </c>
      <c r="AE2430" s="82"/>
    </row>
    <row r="2431" spans="1:31" s="103" customFormat="1" ht="29.25" hidden="1" customHeight="1">
      <c r="A2431" s="312">
        <v>2430</v>
      </c>
      <c r="B2431" s="74" t="s">
        <v>5420</v>
      </c>
      <c r="C2431" s="6">
        <v>42898</v>
      </c>
      <c r="D2431" s="82" t="s">
        <v>4647</v>
      </c>
      <c r="E2431" s="82" t="s">
        <v>3169</v>
      </c>
      <c r="F2431" s="82"/>
      <c r="G2431" s="94" t="s">
        <v>5421</v>
      </c>
      <c r="H2431" s="82"/>
      <c r="I2431" s="108"/>
      <c r="J2431" s="82"/>
      <c r="K2431" s="82" t="s">
        <v>4102</v>
      </c>
      <c r="L2431" s="82" t="s">
        <v>3732</v>
      </c>
      <c r="M2431" s="82" t="s">
        <v>4103</v>
      </c>
      <c r="N2431" s="324" t="str">
        <f>INDEX(软件产品清单!H:H,MATCH(出库记录!K2431&amp;出库记录!L2431,软件产品清单!AB:AB,0))</f>
        <v>Demo</v>
      </c>
      <c r="O2431" s="82" t="s">
        <v>1583</v>
      </c>
      <c r="P2431" s="82" t="s">
        <v>8439</v>
      </c>
      <c r="Q2431" s="82" t="s">
        <v>1517</v>
      </c>
      <c r="R2431" s="82" t="s">
        <v>2429</v>
      </c>
      <c r="S2431" s="6"/>
      <c r="T2431" s="82" t="s">
        <v>2429</v>
      </c>
      <c r="U2431" s="99" t="s">
        <v>2429</v>
      </c>
      <c r="V2431" s="99" t="s">
        <v>3303</v>
      </c>
      <c r="W2431" s="6"/>
      <c r="X2431" s="82" t="s">
        <v>3265</v>
      </c>
      <c r="Y2431" s="82"/>
      <c r="Z2431" s="82" t="s">
        <v>2549</v>
      </c>
      <c r="AA2431" s="6">
        <v>42899</v>
      </c>
      <c r="AB2431" s="6">
        <v>43081</v>
      </c>
      <c r="AC2431" s="82" t="s">
        <v>2517</v>
      </c>
      <c r="AD2431" s="82" t="s">
        <v>4647</v>
      </c>
      <c r="AE2431" s="82"/>
    </row>
    <row r="2432" spans="1:31" s="103" customFormat="1" ht="29.25" hidden="1" customHeight="1">
      <c r="A2432" s="312">
        <v>2431</v>
      </c>
      <c r="B2432" s="74" t="s">
        <v>5420</v>
      </c>
      <c r="C2432" s="6">
        <v>42898</v>
      </c>
      <c r="D2432" s="82" t="s">
        <v>4647</v>
      </c>
      <c r="E2432" s="82" t="s">
        <v>3169</v>
      </c>
      <c r="F2432" s="82"/>
      <c r="G2432" s="94" t="s">
        <v>5421</v>
      </c>
      <c r="H2432" s="82"/>
      <c r="I2432" s="108"/>
      <c r="J2432" s="82"/>
      <c r="K2432" s="82" t="s">
        <v>4096</v>
      </c>
      <c r="L2432" s="82" t="s">
        <v>2465</v>
      </c>
      <c r="M2432" s="82" t="s">
        <v>4097</v>
      </c>
      <c r="N2432" s="324" t="str">
        <f>INDEX(软件产品清单!H:H,MATCH(出库记录!K2432&amp;出库记录!L2432,软件产品清单!AB:AB,0))</f>
        <v>标准产品</v>
      </c>
      <c r="O2432" s="82" t="s">
        <v>1621</v>
      </c>
      <c r="P2432" s="82" t="s">
        <v>8439</v>
      </c>
      <c r="Q2432" s="82" t="s">
        <v>1517</v>
      </c>
      <c r="R2432" s="82" t="s">
        <v>2429</v>
      </c>
      <c r="S2432" s="6"/>
      <c r="T2432" s="82" t="s">
        <v>2429</v>
      </c>
      <c r="U2432" s="99" t="s">
        <v>2429</v>
      </c>
      <c r="V2432" s="99" t="s">
        <v>3303</v>
      </c>
      <c r="W2432" s="6"/>
      <c r="X2432" s="82" t="s">
        <v>3265</v>
      </c>
      <c r="Y2432" s="82"/>
      <c r="Z2432" s="82" t="s">
        <v>2549</v>
      </c>
      <c r="AA2432" s="6">
        <v>42899</v>
      </c>
      <c r="AB2432" s="6">
        <v>43081</v>
      </c>
      <c r="AC2432" s="82" t="s">
        <v>2517</v>
      </c>
      <c r="AD2432" s="82" t="s">
        <v>4647</v>
      </c>
      <c r="AE2432" s="82"/>
    </row>
    <row r="2433" spans="1:31" s="103" customFormat="1" ht="29.25" hidden="1" customHeight="1">
      <c r="A2433" s="312">
        <v>2432</v>
      </c>
      <c r="B2433" s="74" t="s">
        <v>5420</v>
      </c>
      <c r="C2433" s="6">
        <v>42898</v>
      </c>
      <c r="D2433" s="82" t="s">
        <v>4647</v>
      </c>
      <c r="E2433" s="82" t="s">
        <v>3169</v>
      </c>
      <c r="F2433" s="82"/>
      <c r="G2433" s="94" t="s">
        <v>5421</v>
      </c>
      <c r="H2433" s="82"/>
      <c r="I2433" s="108"/>
      <c r="J2433" s="82"/>
      <c r="K2433" s="82" t="s">
        <v>4098</v>
      </c>
      <c r="L2433" s="82" t="s">
        <v>3732</v>
      </c>
      <c r="M2433" s="82" t="s">
        <v>4099</v>
      </c>
      <c r="N2433" s="324" t="str">
        <f>INDEX(软件产品清单!H:H,MATCH(出库记录!K2433&amp;出库记录!L2433,软件产品清单!AB:AB,0))</f>
        <v>Demo</v>
      </c>
      <c r="O2433" s="82" t="s">
        <v>1504</v>
      </c>
      <c r="P2433" s="82" t="s">
        <v>8439</v>
      </c>
      <c r="Q2433" s="82" t="s">
        <v>1517</v>
      </c>
      <c r="R2433" s="82" t="s">
        <v>2429</v>
      </c>
      <c r="S2433" s="6"/>
      <c r="T2433" s="82" t="s">
        <v>2429</v>
      </c>
      <c r="U2433" s="99" t="s">
        <v>2429</v>
      </c>
      <c r="V2433" s="99" t="s">
        <v>3303</v>
      </c>
      <c r="W2433" s="6"/>
      <c r="X2433" s="82" t="s">
        <v>3265</v>
      </c>
      <c r="Y2433" s="82"/>
      <c r="Z2433" s="82" t="s">
        <v>2549</v>
      </c>
      <c r="AA2433" s="6">
        <v>42899</v>
      </c>
      <c r="AB2433" s="6">
        <v>43081</v>
      </c>
      <c r="AC2433" s="82" t="s">
        <v>2517</v>
      </c>
      <c r="AD2433" s="82" t="s">
        <v>4647</v>
      </c>
      <c r="AE2433" s="82"/>
    </row>
    <row r="2434" spans="1:31" s="103" customFormat="1" ht="29.25" hidden="1" customHeight="1">
      <c r="A2434" s="312">
        <v>2433</v>
      </c>
      <c r="B2434" s="74" t="s">
        <v>5420</v>
      </c>
      <c r="C2434" s="6">
        <v>42898</v>
      </c>
      <c r="D2434" s="82" t="s">
        <v>4647</v>
      </c>
      <c r="E2434" s="82" t="s">
        <v>3169</v>
      </c>
      <c r="F2434" s="82"/>
      <c r="G2434" s="94" t="s">
        <v>5421</v>
      </c>
      <c r="H2434" s="82"/>
      <c r="I2434" s="108"/>
      <c r="J2434" s="82"/>
      <c r="K2434" s="82" t="s">
        <v>3548</v>
      </c>
      <c r="L2434" s="82" t="s">
        <v>2465</v>
      </c>
      <c r="M2434" s="82" t="s">
        <v>3549</v>
      </c>
      <c r="N2434" s="324" t="str">
        <f>INDEX(软件产品清单!H:H,MATCH(出库记录!K2434&amp;出库记录!L2434,软件产品清单!AB:AB,0))</f>
        <v>标准产品</v>
      </c>
      <c r="O2434" s="82" t="s">
        <v>1621</v>
      </c>
      <c r="P2434" s="82" t="s">
        <v>8439</v>
      </c>
      <c r="Q2434" s="82" t="s">
        <v>1517</v>
      </c>
      <c r="R2434" s="82" t="s">
        <v>2429</v>
      </c>
      <c r="S2434" s="6"/>
      <c r="T2434" s="82" t="s">
        <v>2429</v>
      </c>
      <c r="U2434" s="99" t="s">
        <v>2429</v>
      </c>
      <c r="V2434" s="99" t="s">
        <v>3303</v>
      </c>
      <c r="W2434" s="6"/>
      <c r="X2434" s="82" t="s">
        <v>3265</v>
      </c>
      <c r="Y2434" s="82"/>
      <c r="Z2434" s="82" t="s">
        <v>2549</v>
      </c>
      <c r="AA2434" s="6">
        <v>42899</v>
      </c>
      <c r="AB2434" s="6">
        <v>43081</v>
      </c>
      <c r="AC2434" s="82" t="s">
        <v>2517</v>
      </c>
      <c r="AD2434" s="82" t="s">
        <v>4647</v>
      </c>
      <c r="AE2434" s="82"/>
    </row>
    <row r="2435" spans="1:31" s="103" customFormat="1" ht="29.25" hidden="1" customHeight="1">
      <c r="A2435" s="312">
        <v>2434</v>
      </c>
      <c r="B2435" s="74" t="s">
        <v>5422</v>
      </c>
      <c r="C2435" s="6">
        <v>42898</v>
      </c>
      <c r="D2435" s="82" t="s">
        <v>3019</v>
      </c>
      <c r="E2435" s="82" t="s">
        <v>2828</v>
      </c>
      <c r="F2435" s="82" t="s">
        <v>5423</v>
      </c>
      <c r="G2435" s="82" t="s">
        <v>5424</v>
      </c>
      <c r="H2435" s="82" t="s">
        <v>3019</v>
      </c>
      <c r="I2435" s="108">
        <v>140000</v>
      </c>
      <c r="J2435" s="82" t="s">
        <v>11056</v>
      </c>
      <c r="K2435" s="82" t="s">
        <v>10989</v>
      </c>
      <c r="L2435" s="82" t="s">
        <v>0</v>
      </c>
      <c r="M2435" s="82" t="s">
        <v>3214</v>
      </c>
      <c r="N2435" s="324" t="s">
        <v>11079</v>
      </c>
      <c r="O2435" s="82" t="s">
        <v>1962</v>
      </c>
      <c r="P2435" s="82" t="s">
        <v>5874</v>
      </c>
      <c r="Q2435" s="82" t="s">
        <v>4</v>
      </c>
      <c r="R2435" s="82" t="s">
        <v>2429</v>
      </c>
      <c r="S2435" s="6"/>
      <c r="T2435" s="99">
        <v>2</v>
      </c>
      <c r="U2435" s="99">
        <v>1</v>
      </c>
      <c r="V2435" s="99" t="s">
        <v>3303</v>
      </c>
      <c r="W2435" s="6">
        <v>42900</v>
      </c>
      <c r="X2435" s="82" t="s">
        <v>3287</v>
      </c>
      <c r="Y2435" s="82" t="s">
        <v>4430</v>
      </c>
      <c r="Z2435" s="82" t="s">
        <v>2549</v>
      </c>
      <c r="AA2435" s="6"/>
      <c r="AB2435" s="6"/>
      <c r="AC2435" s="82"/>
      <c r="AD2435" s="82"/>
      <c r="AE2435" s="82"/>
    </row>
    <row r="2436" spans="1:31" s="103" customFormat="1" ht="29.25" hidden="1" customHeight="1">
      <c r="A2436" s="312">
        <v>2435</v>
      </c>
      <c r="B2436" s="74" t="s">
        <v>5425</v>
      </c>
      <c r="C2436" s="6">
        <v>42899</v>
      </c>
      <c r="D2436" s="82" t="s">
        <v>5426</v>
      </c>
      <c r="E2436" s="82" t="s">
        <v>2828</v>
      </c>
      <c r="F2436" s="82" t="s">
        <v>5427</v>
      </c>
      <c r="G2436" s="82" t="s">
        <v>5428</v>
      </c>
      <c r="H2436" s="82" t="s">
        <v>5426</v>
      </c>
      <c r="I2436" s="108">
        <v>5480</v>
      </c>
      <c r="J2436" s="82" t="s">
        <v>5429</v>
      </c>
      <c r="K2436" s="82" t="s">
        <v>3088</v>
      </c>
      <c r="L2436" s="82" t="s">
        <v>4674</v>
      </c>
      <c r="M2436" s="82" t="s">
        <v>4675</v>
      </c>
      <c r="N2436" s="324" t="str">
        <f>INDEX(软件产品清单!H:H,MATCH(出库记录!K2436&amp;出库记录!L2436,软件产品清单!AB:AB,0))</f>
        <v>标准产品</v>
      </c>
      <c r="O2436" s="82" t="s">
        <v>1635</v>
      </c>
      <c r="P2436" s="82" t="s">
        <v>8439</v>
      </c>
      <c r="Q2436" s="82" t="s">
        <v>4</v>
      </c>
      <c r="R2436" s="82" t="s">
        <v>2429</v>
      </c>
      <c r="S2436" s="6"/>
      <c r="T2436" s="99">
        <v>1</v>
      </c>
      <c r="U2436" s="99">
        <v>1</v>
      </c>
      <c r="V2436" s="99" t="s">
        <v>2429</v>
      </c>
      <c r="W2436" s="6">
        <v>42905</v>
      </c>
      <c r="X2436" s="82" t="s">
        <v>3287</v>
      </c>
      <c r="Y2436" s="82" t="s">
        <v>5329</v>
      </c>
      <c r="Z2436" s="82" t="s">
        <v>2549</v>
      </c>
      <c r="AA2436" s="6"/>
      <c r="AB2436" s="6"/>
      <c r="AC2436" s="82"/>
      <c r="AD2436" s="82"/>
      <c r="AE2436" s="82"/>
    </row>
    <row r="2437" spans="1:31" s="103" customFormat="1" ht="29.25" hidden="1" customHeight="1">
      <c r="A2437" s="312">
        <v>2436</v>
      </c>
      <c r="B2437" s="74" t="s">
        <v>5430</v>
      </c>
      <c r="C2437" s="6">
        <v>42899</v>
      </c>
      <c r="D2437" s="82" t="s">
        <v>5431</v>
      </c>
      <c r="E2437" s="82" t="s">
        <v>3169</v>
      </c>
      <c r="F2437" s="82"/>
      <c r="G2437" s="82" t="s">
        <v>5432</v>
      </c>
      <c r="H2437" s="82"/>
      <c r="I2437" s="108"/>
      <c r="J2437" s="82"/>
      <c r="K2437" s="82" t="s">
        <v>5433</v>
      </c>
      <c r="L2437" s="82" t="s">
        <v>2465</v>
      </c>
      <c r="M2437" s="82" t="s">
        <v>5434</v>
      </c>
      <c r="N2437" s="324" t="str">
        <f>INDEX(软件产品清单!H:H,MATCH(出库记录!K2437&amp;出库记录!L2437,软件产品清单!AB:AB,0))</f>
        <v>标准产品</v>
      </c>
      <c r="O2437" s="82" t="s">
        <v>1635</v>
      </c>
      <c r="P2437" s="82" t="s">
        <v>8439</v>
      </c>
      <c r="Q2437" s="82" t="s">
        <v>4</v>
      </c>
      <c r="R2437" s="82" t="s">
        <v>2429</v>
      </c>
      <c r="S2437" s="6"/>
      <c r="T2437" s="82" t="s">
        <v>2429</v>
      </c>
      <c r="U2437" s="99" t="s">
        <v>2429</v>
      </c>
      <c r="V2437" s="99" t="s">
        <v>3303</v>
      </c>
      <c r="W2437" s="6"/>
      <c r="X2437" s="82" t="s">
        <v>3265</v>
      </c>
      <c r="Y2437" s="82"/>
      <c r="Z2437" s="82" t="s">
        <v>2549</v>
      </c>
      <c r="AA2437" s="6">
        <v>42899</v>
      </c>
      <c r="AB2437" s="6">
        <v>43082</v>
      </c>
      <c r="AC2437" s="82" t="s">
        <v>2517</v>
      </c>
      <c r="AD2437" s="82" t="s">
        <v>5431</v>
      </c>
      <c r="AE2437" s="82"/>
    </row>
    <row r="2438" spans="1:31" s="103" customFormat="1" ht="29.25" hidden="1" customHeight="1">
      <c r="A2438" s="312">
        <v>2437</v>
      </c>
      <c r="B2438" s="74" t="s">
        <v>5435</v>
      </c>
      <c r="C2438" s="6">
        <v>42899</v>
      </c>
      <c r="D2438" s="82" t="s">
        <v>5436</v>
      </c>
      <c r="E2438" s="82" t="s">
        <v>3169</v>
      </c>
      <c r="F2438" s="82"/>
      <c r="G2438" s="82" t="s">
        <v>5437</v>
      </c>
      <c r="H2438" s="82"/>
      <c r="I2438" s="108"/>
      <c r="J2438" s="82"/>
      <c r="K2438" s="82" t="s">
        <v>3533</v>
      </c>
      <c r="L2438" s="82" t="s">
        <v>5438</v>
      </c>
      <c r="M2438" s="82" t="s">
        <v>5439</v>
      </c>
      <c r="N2438" s="324" t="str">
        <f>INDEX(软件产品清单!H:H,MATCH(出库记录!K2438&amp;出库记录!L2438,软件产品清单!AB:AB,0))</f>
        <v>标准产品</v>
      </c>
      <c r="O2438" s="82" t="s">
        <v>1621</v>
      </c>
      <c r="P2438" s="82" t="s">
        <v>8439</v>
      </c>
      <c r="Q2438" s="82" t="s">
        <v>1517</v>
      </c>
      <c r="R2438" s="82" t="s">
        <v>2429</v>
      </c>
      <c r="S2438" s="6"/>
      <c r="T2438" s="82" t="s">
        <v>2429</v>
      </c>
      <c r="U2438" s="99" t="s">
        <v>2429</v>
      </c>
      <c r="V2438" s="99" t="s">
        <v>3303</v>
      </c>
      <c r="W2438" s="6"/>
      <c r="X2438" s="82" t="s">
        <v>3265</v>
      </c>
      <c r="Y2438" s="82"/>
      <c r="Z2438" s="82" t="s">
        <v>2549</v>
      </c>
      <c r="AA2438" s="6">
        <v>42900</v>
      </c>
      <c r="AB2438" s="6">
        <v>43083</v>
      </c>
      <c r="AC2438" s="82" t="s">
        <v>2517</v>
      </c>
      <c r="AD2438" s="82" t="s">
        <v>11057</v>
      </c>
      <c r="AE2438" s="82"/>
    </row>
    <row r="2439" spans="1:31" s="103" customFormat="1" ht="29.25" hidden="1" customHeight="1">
      <c r="A2439" s="312">
        <v>2438</v>
      </c>
      <c r="B2439" s="74" t="s">
        <v>5435</v>
      </c>
      <c r="C2439" s="6">
        <v>42899</v>
      </c>
      <c r="D2439" s="82" t="s">
        <v>5436</v>
      </c>
      <c r="E2439" s="82" t="s">
        <v>3169</v>
      </c>
      <c r="F2439" s="82"/>
      <c r="G2439" s="82" t="s">
        <v>5437</v>
      </c>
      <c r="H2439" s="82"/>
      <c r="I2439" s="108"/>
      <c r="J2439" s="82"/>
      <c r="K2439" s="82" t="s">
        <v>4476</v>
      </c>
      <c r="L2439" s="82" t="s">
        <v>4477</v>
      </c>
      <c r="M2439" s="82" t="s">
        <v>4478</v>
      </c>
      <c r="N2439" s="324" t="str">
        <f>INDEX(软件产品清单!H:H,MATCH(出库记录!K2439&amp;出库记录!L2439,软件产品清单!AB:AB,0))</f>
        <v>标准产品</v>
      </c>
      <c r="O2439" s="82" t="s">
        <v>1621</v>
      </c>
      <c r="P2439" s="82" t="s">
        <v>8439</v>
      </c>
      <c r="Q2439" s="82" t="s">
        <v>1517</v>
      </c>
      <c r="R2439" s="82" t="s">
        <v>2429</v>
      </c>
      <c r="S2439" s="6"/>
      <c r="T2439" s="82" t="s">
        <v>2429</v>
      </c>
      <c r="U2439" s="99" t="s">
        <v>2429</v>
      </c>
      <c r="V2439" s="99" t="s">
        <v>3303</v>
      </c>
      <c r="W2439" s="6"/>
      <c r="X2439" s="82" t="s">
        <v>3265</v>
      </c>
      <c r="Y2439" s="82"/>
      <c r="Z2439" s="82" t="s">
        <v>2549</v>
      </c>
      <c r="AA2439" s="6">
        <v>42900</v>
      </c>
      <c r="AB2439" s="6">
        <v>43083</v>
      </c>
      <c r="AC2439" s="82" t="s">
        <v>2517</v>
      </c>
      <c r="AD2439" s="82" t="s">
        <v>11057</v>
      </c>
      <c r="AE2439" s="82"/>
    </row>
    <row r="2440" spans="1:31" s="103" customFormat="1" ht="29.25" hidden="1" customHeight="1">
      <c r="A2440" s="312">
        <v>2439</v>
      </c>
      <c r="B2440" s="74" t="s">
        <v>5435</v>
      </c>
      <c r="C2440" s="6">
        <v>42899</v>
      </c>
      <c r="D2440" s="82" t="s">
        <v>5436</v>
      </c>
      <c r="E2440" s="82" t="s">
        <v>3169</v>
      </c>
      <c r="F2440" s="82"/>
      <c r="G2440" s="82" t="s">
        <v>5437</v>
      </c>
      <c r="H2440" s="82"/>
      <c r="I2440" s="108"/>
      <c r="J2440" s="82"/>
      <c r="K2440" s="82" t="s">
        <v>4096</v>
      </c>
      <c r="L2440" s="82" t="s">
        <v>2465</v>
      </c>
      <c r="M2440" s="82" t="s">
        <v>4097</v>
      </c>
      <c r="N2440" s="324" t="str">
        <f>INDEX(软件产品清单!H:H,MATCH(出库记录!K2440&amp;出库记录!L2440,软件产品清单!AB:AB,0))</f>
        <v>标准产品</v>
      </c>
      <c r="O2440" s="82" t="s">
        <v>1621</v>
      </c>
      <c r="P2440" s="82" t="s">
        <v>8439</v>
      </c>
      <c r="Q2440" s="82" t="s">
        <v>1517</v>
      </c>
      <c r="R2440" s="82" t="s">
        <v>2429</v>
      </c>
      <c r="S2440" s="6"/>
      <c r="T2440" s="82" t="s">
        <v>2429</v>
      </c>
      <c r="U2440" s="99" t="s">
        <v>2429</v>
      </c>
      <c r="V2440" s="99" t="s">
        <v>3303</v>
      </c>
      <c r="W2440" s="6"/>
      <c r="X2440" s="82" t="s">
        <v>3265</v>
      </c>
      <c r="Y2440" s="82"/>
      <c r="Z2440" s="82" t="s">
        <v>2549</v>
      </c>
      <c r="AA2440" s="6">
        <v>42900</v>
      </c>
      <c r="AB2440" s="6">
        <v>43083</v>
      </c>
      <c r="AC2440" s="82" t="s">
        <v>2517</v>
      </c>
      <c r="AD2440" s="82" t="s">
        <v>11057</v>
      </c>
      <c r="AE2440" s="82"/>
    </row>
    <row r="2441" spans="1:31" s="103" customFormat="1" ht="29.25" hidden="1" customHeight="1">
      <c r="A2441" s="312">
        <v>2440</v>
      </c>
      <c r="B2441" s="74" t="s">
        <v>5435</v>
      </c>
      <c r="C2441" s="6">
        <v>42899</v>
      </c>
      <c r="D2441" s="82" t="s">
        <v>5436</v>
      </c>
      <c r="E2441" s="82" t="s">
        <v>3169</v>
      </c>
      <c r="F2441" s="82"/>
      <c r="G2441" s="82" t="s">
        <v>5437</v>
      </c>
      <c r="H2441" s="82"/>
      <c r="I2441" s="108"/>
      <c r="J2441" s="82"/>
      <c r="K2441" s="82" t="s">
        <v>3356</v>
      </c>
      <c r="L2441" s="82" t="s">
        <v>2465</v>
      </c>
      <c r="M2441" s="92" t="s">
        <v>4088</v>
      </c>
      <c r="N2441" s="324" t="str">
        <f>INDEX(软件产品清单!H:H,MATCH(出库记录!K2441&amp;出库记录!L2441,软件产品清单!AB:AB,0))</f>
        <v>标准产品</v>
      </c>
      <c r="O2441" s="82" t="s">
        <v>1621</v>
      </c>
      <c r="P2441" s="82" t="s">
        <v>8439</v>
      </c>
      <c r="Q2441" s="82" t="s">
        <v>4</v>
      </c>
      <c r="R2441" s="82" t="s">
        <v>2429</v>
      </c>
      <c r="S2441" s="6"/>
      <c r="T2441" s="82" t="s">
        <v>2429</v>
      </c>
      <c r="U2441" s="99" t="s">
        <v>2429</v>
      </c>
      <c r="V2441" s="99" t="s">
        <v>3303</v>
      </c>
      <c r="W2441" s="6"/>
      <c r="X2441" s="82" t="s">
        <v>3265</v>
      </c>
      <c r="Y2441" s="82"/>
      <c r="Z2441" s="82" t="s">
        <v>2549</v>
      </c>
      <c r="AA2441" s="6">
        <v>42900</v>
      </c>
      <c r="AB2441" s="6">
        <v>43083</v>
      </c>
      <c r="AC2441" s="82" t="s">
        <v>2517</v>
      </c>
      <c r="AD2441" s="82" t="s">
        <v>11057</v>
      </c>
      <c r="AE2441" s="82"/>
    </row>
    <row r="2442" spans="1:31" s="103" customFormat="1" ht="29.25" hidden="1" customHeight="1">
      <c r="A2442" s="312">
        <v>2441</v>
      </c>
      <c r="B2442" s="74" t="s">
        <v>5435</v>
      </c>
      <c r="C2442" s="6">
        <v>42899</v>
      </c>
      <c r="D2442" s="82" t="s">
        <v>5436</v>
      </c>
      <c r="E2442" s="82" t="s">
        <v>3169</v>
      </c>
      <c r="F2442" s="82"/>
      <c r="G2442" s="82" t="s">
        <v>5437</v>
      </c>
      <c r="H2442" s="82"/>
      <c r="I2442" s="108"/>
      <c r="J2442" s="82"/>
      <c r="K2442" s="82" t="s">
        <v>3548</v>
      </c>
      <c r="L2442" s="82" t="s">
        <v>2465</v>
      </c>
      <c r="M2442" s="82" t="s">
        <v>3549</v>
      </c>
      <c r="N2442" s="324" t="str">
        <f>INDEX(软件产品清单!H:H,MATCH(出库记录!K2442&amp;出库记录!L2442,软件产品清单!AB:AB,0))</f>
        <v>标准产品</v>
      </c>
      <c r="O2442" s="82" t="s">
        <v>1621</v>
      </c>
      <c r="P2442" s="82" t="s">
        <v>8439</v>
      </c>
      <c r="Q2442" s="82" t="s">
        <v>1517</v>
      </c>
      <c r="R2442" s="82" t="s">
        <v>2429</v>
      </c>
      <c r="S2442" s="6"/>
      <c r="T2442" s="82" t="s">
        <v>2429</v>
      </c>
      <c r="U2442" s="99" t="s">
        <v>2429</v>
      </c>
      <c r="V2442" s="99" t="s">
        <v>3303</v>
      </c>
      <c r="W2442" s="6"/>
      <c r="X2442" s="82" t="s">
        <v>3265</v>
      </c>
      <c r="Y2442" s="82"/>
      <c r="Z2442" s="82" t="s">
        <v>2549</v>
      </c>
      <c r="AA2442" s="6">
        <v>42900</v>
      </c>
      <c r="AB2442" s="6">
        <v>43083</v>
      </c>
      <c r="AC2442" s="82" t="s">
        <v>2517</v>
      </c>
      <c r="AD2442" s="82" t="s">
        <v>11057</v>
      </c>
      <c r="AE2442" s="82"/>
    </row>
    <row r="2443" spans="1:31" s="103" customFormat="1" ht="29.25" hidden="1" customHeight="1">
      <c r="A2443" s="312">
        <v>2442</v>
      </c>
      <c r="B2443" s="74" t="s">
        <v>5435</v>
      </c>
      <c r="C2443" s="6">
        <v>42899</v>
      </c>
      <c r="D2443" s="82" t="s">
        <v>5436</v>
      </c>
      <c r="E2443" s="82" t="s">
        <v>3169</v>
      </c>
      <c r="F2443" s="82"/>
      <c r="G2443" s="82" t="s">
        <v>5437</v>
      </c>
      <c r="H2443" s="82"/>
      <c r="I2443" s="108"/>
      <c r="J2443" s="82"/>
      <c r="K2443" s="82" t="s">
        <v>4561</v>
      </c>
      <c r="L2443" s="82" t="s">
        <v>3732</v>
      </c>
      <c r="M2443" s="82" t="s">
        <v>4562</v>
      </c>
      <c r="N2443" s="324" t="str">
        <f>INDEX(软件产品清单!H:H,MATCH(出库记录!K2443&amp;出库记录!L2443,软件产品清单!AB:AB,0))</f>
        <v>Demo</v>
      </c>
      <c r="O2443" s="82" t="s">
        <v>1634</v>
      </c>
      <c r="P2443" s="82" t="s">
        <v>8439</v>
      </c>
      <c r="Q2443" s="82" t="s">
        <v>4</v>
      </c>
      <c r="R2443" s="82" t="s">
        <v>2429</v>
      </c>
      <c r="S2443" s="6"/>
      <c r="T2443" s="82" t="s">
        <v>2429</v>
      </c>
      <c r="U2443" s="99" t="s">
        <v>2429</v>
      </c>
      <c r="V2443" s="99" t="s">
        <v>2429</v>
      </c>
      <c r="W2443" s="6"/>
      <c r="X2443" s="82" t="s">
        <v>3265</v>
      </c>
      <c r="Y2443" s="82"/>
      <c r="Z2443" s="82" t="s">
        <v>2549</v>
      </c>
      <c r="AA2443" s="6">
        <v>42900</v>
      </c>
      <c r="AB2443" s="6">
        <v>43083</v>
      </c>
      <c r="AC2443" s="82" t="s">
        <v>2517</v>
      </c>
      <c r="AD2443" s="82" t="s">
        <v>11057</v>
      </c>
      <c r="AE2443" s="82"/>
    </row>
    <row r="2444" spans="1:31" s="103" customFormat="1" ht="29.25" hidden="1" customHeight="1">
      <c r="A2444" s="312">
        <v>2443</v>
      </c>
      <c r="B2444" s="74" t="s">
        <v>5440</v>
      </c>
      <c r="C2444" s="6">
        <v>42899</v>
      </c>
      <c r="D2444" s="82" t="s">
        <v>3149</v>
      </c>
      <c r="E2444" s="82" t="s">
        <v>2828</v>
      </c>
      <c r="F2444" s="82" t="s">
        <v>5441</v>
      </c>
      <c r="G2444" s="82" t="s">
        <v>4854</v>
      </c>
      <c r="H2444" s="82" t="s">
        <v>3149</v>
      </c>
      <c r="I2444" s="108">
        <v>150000</v>
      </c>
      <c r="J2444" s="99" t="s">
        <v>4668</v>
      </c>
      <c r="K2444" s="82" t="s">
        <v>4557</v>
      </c>
      <c r="L2444" s="82" t="s">
        <v>3683</v>
      </c>
      <c r="M2444" s="82" t="s">
        <v>4558</v>
      </c>
      <c r="N2444" s="324" t="str">
        <f>INDEX(软件产品清单!H:H,MATCH(出库记录!K2444&amp;出库记录!L2444,软件产品清单!AB:AB,0))</f>
        <v>标准产品</v>
      </c>
      <c r="O2444" s="82" t="s">
        <v>1504</v>
      </c>
      <c r="P2444" s="82" t="s">
        <v>8438</v>
      </c>
      <c r="Q2444" s="82" t="s">
        <v>4</v>
      </c>
      <c r="R2444" s="82" t="s">
        <v>2429</v>
      </c>
      <c r="S2444" s="6"/>
      <c r="T2444" s="99">
        <v>1</v>
      </c>
      <c r="U2444" s="99">
        <v>1</v>
      </c>
      <c r="V2444" s="99" t="s">
        <v>2429</v>
      </c>
      <c r="W2444" s="6">
        <v>42905</v>
      </c>
      <c r="X2444" s="82" t="s">
        <v>3287</v>
      </c>
      <c r="Y2444" s="82" t="s">
        <v>5329</v>
      </c>
      <c r="Z2444" s="82" t="s">
        <v>2549</v>
      </c>
      <c r="AA2444" s="6"/>
      <c r="AB2444" s="6"/>
      <c r="AC2444" s="82"/>
      <c r="AD2444" s="82"/>
      <c r="AE2444" s="82" t="s">
        <v>5442</v>
      </c>
    </row>
    <row r="2445" spans="1:31" s="103" customFormat="1" ht="29.25" hidden="1" customHeight="1">
      <c r="A2445" s="312">
        <v>2444</v>
      </c>
      <c r="B2445" s="74" t="s">
        <v>5440</v>
      </c>
      <c r="C2445" s="6">
        <v>42899</v>
      </c>
      <c r="D2445" s="82" t="s">
        <v>3149</v>
      </c>
      <c r="E2445" s="82" t="s">
        <v>2828</v>
      </c>
      <c r="F2445" s="82" t="s">
        <v>5441</v>
      </c>
      <c r="G2445" s="82" t="s">
        <v>4854</v>
      </c>
      <c r="H2445" s="82" t="s">
        <v>3149</v>
      </c>
      <c r="I2445" s="108">
        <v>150000</v>
      </c>
      <c r="J2445" s="99" t="s">
        <v>4668</v>
      </c>
      <c r="K2445" s="82" t="s">
        <v>1519</v>
      </c>
      <c r="L2445" s="82" t="s">
        <v>0</v>
      </c>
      <c r="M2445" s="82" t="s">
        <v>5443</v>
      </c>
      <c r="N2445" s="324" t="str">
        <f>INDEX(软件产品清单!H:H,MATCH(出库记录!K2445&amp;出库记录!L2445,软件产品清单!AB:AB,0))</f>
        <v>标准产品</v>
      </c>
      <c r="O2445" s="82" t="s">
        <v>1504</v>
      </c>
      <c r="P2445" s="82" t="s">
        <v>8438</v>
      </c>
      <c r="Q2445" s="82" t="s">
        <v>4</v>
      </c>
      <c r="R2445" s="82" t="s">
        <v>2429</v>
      </c>
      <c r="S2445" s="6"/>
      <c r="T2445" s="99">
        <v>1</v>
      </c>
      <c r="U2445" s="99">
        <v>1</v>
      </c>
      <c r="V2445" s="99" t="s">
        <v>2429</v>
      </c>
      <c r="W2445" s="6">
        <v>42905</v>
      </c>
      <c r="X2445" s="82" t="s">
        <v>3287</v>
      </c>
      <c r="Y2445" s="82" t="s">
        <v>5329</v>
      </c>
      <c r="Z2445" s="82" t="s">
        <v>2549</v>
      </c>
      <c r="AA2445" s="6"/>
      <c r="AB2445" s="6"/>
      <c r="AC2445" s="82"/>
      <c r="AD2445" s="82"/>
      <c r="AE2445" s="82" t="s">
        <v>5442</v>
      </c>
    </row>
    <row r="2446" spans="1:31" s="103" customFormat="1" ht="29.25" hidden="1" customHeight="1">
      <c r="A2446" s="312">
        <v>2445</v>
      </c>
      <c r="B2446" s="74" t="s">
        <v>5444</v>
      </c>
      <c r="C2446" s="6">
        <v>42899</v>
      </c>
      <c r="D2446" s="82" t="s">
        <v>5355</v>
      </c>
      <c r="E2446" s="82" t="s">
        <v>3291</v>
      </c>
      <c r="F2446" s="82" t="s">
        <v>5445</v>
      </c>
      <c r="G2446" s="82" t="s">
        <v>5446</v>
      </c>
      <c r="H2446" s="82" t="s">
        <v>4420</v>
      </c>
      <c r="I2446" s="108"/>
      <c r="J2446" s="82"/>
      <c r="K2446" s="82" t="s">
        <v>4548</v>
      </c>
      <c r="L2446" s="82" t="s">
        <v>3023</v>
      </c>
      <c r="M2446" s="82" t="s">
        <v>4549</v>
      </c>
      <c r="N2446" s="324" t="str">
        <f>INDEX(软件产品清单!H:H,MATCH(出库记录!K2446&amp;出库记录!L2446,软件产品清单!AB:AB,0))</f>
        <v>标准产品</v>
      </c>
      <c r="O2446" s="82" t="s">
        <v>1627</v>
      </c>
      <c r="P2446" s="82" t="s">
        <v>8439</v>
      </c>
      <c r="Q2446" s="82" t="s">
        <v>4</v>
      </c>
      <c r="R2446" s="82" t="s">
        <v>2549</v>
      </c>
      <c r="S2446" s="6">
        <v>42900</v>
      </c>
      <c r="T2446" s="99" t="s">
        <v>2429</v>
      </c>
      <c r="U2446" s="99" t="s">
        <v>2429</v>
      </c>
      <c r="V2446" s="99" t="s">
        <v>2429</v>
      </c>
      <c r="W2446" s="6"/>
      <c r="X2446" s="82" t="s">
        <v>3287</v>
      </c>
      <c r="Y2446" s="82" t="s">
        <v>5355</v>
      </c>
      <c r="Z2446" s="82" t="s">
        <v>2549</v>
      </c>
      <c r="AA2446" s="6"/>
      <c r="AB2446" s="6"/>
      <c r="AC2446" s="82"/>
      <c r="AD2446" s="82"/>
      <c r="AE2446" s="82"/>
    </row>
    <row r="2447" spans="1:31" s="103" customFormat="1" ht="29.25" hidden="1" customHeight="1">
      <c r="A2447" s="312">
        <v>2446</v>
      </c>
      <c r="B2447" s="74" t="s">
        <v>5447</v>
      </c>
      <c r="C2447" s="6">
        <v>42900</v>
      </c>
      <c r="D2447" s="82" t="s">
        <v>5009</v>
      </c>
      <c r="E2447" s="82" t="s">
        <v>3150</v>
      </c>
      <c r="F2447" s="82" t="s">
        <v>5448</v>
      </c>
      <c r="G2447" s="82" t="s">
        <v>5449</v>
      </c>
      <c r="H2447" s="82" t="s">
        <v>3375</v>
      </c>
      <c r="I2447" s="108"/>
      <c r="J2447" s="82"/>
      <c r="K2447" s="82" t="s">
        <v>3930</v>
      </c>
      <c r="L2447" s="82" t="s">
        <v>3643</v>
      </c>
      <c r="M2447" s="82" t="s">
        <v>3931</v>
      </c>
      <c r="N2447" s="324" t="str">
        <f>INDEX(软件产品清单!H:H,MATCH(出库记录!K2447&amp;出库记录!L2447,软件产品清单!AB:AB,0))</f>
        <v>标准产品</v>
      </c>
      <c r="O2447" s="82" t="s">
        <v>1494</v>
      </c>
      <c r="P2447" s="82" t="s">
        <v>8438</v>
      </c>
      <c r="Q2447" s="82" t="s">
        <v>4</v>
      </c>
      <c r="R2447" s="82" t="s">
        <v>2549</v>
      </c>
      <c r="S2447" s="6">
        <v>42899</v>
      </c>
      <c r="T2447" s="99" t="s">
        <v>2429</v>
      </c>
      <c r="U2447" s="99" t="s">
        <v>2429</v>
      </c>
      <c r="V2447" s="99" t="s">
        <v>2429</v>
      </c>
      <c r="W2447" s="6"/>
      <c r="X2447" s="82" t="s">
        <v>3287</v>
      </c>
      <c r="Y2447" s="82" t="s">
        <v>5009</v>
      </c>
      <c r="Z2447" s="82" t="s">
        <v>2549</v>
      </c>
      <c r="AA2447" s="6">
        <v>42900</v>
      </c>
      <c r="AB2447" s="6" t="s">
        <v>2516</v>
      </c>
      <c r="AC2447" s="82" t="s">
        <v>2517</v>
      </c>
      <c r="AD2447" s="82" t="s">
        <v>11058</v>
      </c>
      <c r="AE2447" s="82"/>
    </row>
    <row r="2448" spans="1:31" s="103" customFormat="1" ht="29.25" hidden="1" customHeight="1">
      <c r="A2448" s="312">
        <v>2447</v>
      </c>
      <c r="B2448" s="74" t="s">
        <v>5450</v>
      </c>
      <c r="C2448" s="6">
        <v>42900</v>
      </c>
      <c r="D2448" s="82" t="s">
        <v>5451</v>
      </c>
      <c r="E2448" s="82" t="s">
        <v>3169</v>
      </c>
      <c r="F2448" s="82"/>
      <c r="G2448" s="82"/>
      <c r="H2448" s="82"/>
      <c r="I2448" s="108"/>
      <c r="J2448" s="82"/>
      <c r="K2448" s="82" t="s">
        <v>3056</v>
      </c>
      <c r="L2448" s="82" t="s">
        <v>3057</v>
      </c>
      <c r="M2448" s="82" t="s">
        <v>3766</v>
      </c>
      <c r="N2448" s="324" t="str">
        <f>INDEX(软件产品清单!H:H,MATCH(出库记录!K2448&amp;出库记录!L2448,软件产品清单!AB:AB,0))</f>
        <v>标准产品</v>
      </c>
      <c r="O2448" s="82" t="s">
        <v>1557</v>
      </c>
      <c r="P2448" s="82" t="s">
        <v>8438</v>
      </c>
      <c r="Q2448" s="82" t="s">
        <v>4</v>
      </c>
      <c r="R2448" s="82" t="s">
        <v>2429</v>
      </c>
      <c r="S2448" s="6"/>
      <c r="T2448" s="99" t="s">
        <v>2429</v>
      </c>
      <c r="U2448" s="99" t="s">
        <v>2429</v>
      </c>
      <c r="V2448" s="99" t="s">
        <v>2429</v>
      </c>
      <c r="W2448" s="6"/>
      <c r="X2448" s="82" t="s">
        <v>3265</v>
      </c>
      <c r="Y2448" s="82"/>
      <c r="Z2448" s="82" t="s">
        <v>2549</v>
      </c>
      <c r="AA2448" s="6">
        <v>42900</v>
      </c>
      <c r="AB2448" s="6">
        <v>43083</v>
      </c>
      <c r="AC2448" s="82" t="s">
        <v>2517</v>
      </c>
      <c r="AD2448" s="82" t="s">
        <v>5451</v>
      </c>
      <c r="AE2448" s="82"/>
    </row>
    <row r="2449" spans="1:31" s="103" customFormat="1" ht="29.25" hidden="1" customHeight="1">
      <c r="A2449" s="312">
        <v>2448</v>
      </c>
      <c r="B2449" s="74" t="s">
        <v>5452</v>
      </c>
      <c r="C2449" s="6">
        <v>42900</v>
      </c>
      <c r="D2449" s="82" t="s">
        <v>3277</v>
      </c>
      <c r="E2449" s="82" t="s">
        <v>3150</v>
      </c>
      <c r="F2449" s="82" t="s">
        <v>5453</v>
      </c>
      <c r="G2449" s="82" t="s">
        <v>5454</v>
      </c>
      <c r="H2449" s="82" t="s">
        <v>1910</v>
      </c>
      <c r="I2449" s="108"/>
      <c r="J2449" s="82"/>
      <c r="K2449" s="82" t="s">
        <v>2874</v>
      </c>
      <c r="L2449" s="82" t="s">
        <v>3181</v>
      </c>
      <c r="M2449" s="82" t="s">
        <v>3793</v>
      </c>
      <c r="N2449" s="324" t="str">
        <f>INDEX(软件产品清单!H:H,MATCH(出库记录!K2449&amp;出库记录!L2449,软件产品清单!AB:AB,0))</f>
        <v>标准产品</v>
      </c>
      <c r="O2449" s="82" t="s">
        <v>1557</v>
      </c>
      <c r="P2449" s="82" t="s">
        <v>8438</v>
      </c>
      <c r="Q2449" s="82" t="s">
        <v>4</v>
      </c>
      <c r="R2449" s="82" t="s">
        <v>2429</v>
      </c>
      <c r="S2449" s="6"/>
      <c r="T2449" s="99" t="s">
        <v>2429</v>
      </c>
      <c r="U2449" s="99" t="s">
        <v>2429</v>
      </c>
      <c r="V2449" s="99" t="s">
        <v>2429</v>
      </c>
      <c r="W2449" s="6"/>
      <c r="X2449" s="82" t="s">
        <v>3265</v>
      </c>
      <c r="Y2449" s="82"/>
      <c r="Z2449" s="82" t="s">
        <v>2549</v>
      </c>
      <c r="AA2449" s="6">
        <v>42900</v>
      </c>
      <c r="AB2449" s="6" t="s">
        <v>2516</v>
      </c>
      <c r="AC2449" s="82" t="s">
        <v>2517</v>
      </c>
      <c r="AD2449" s="82" t="s">
        <v>3277</v>
      </c>
      <c r="AE2449" s="82"/>
    </row>
    <row r="2450" spans="1:31" s="103" customFormat="1" ht="29.25" hidden="1" customHeight="1">
      <c r="A2450" s="312">
        <v>2449</v>
      </c>
      <c r="B2450" s="74" t="s">
        <v>5455</v>
      </c>
      <c r="C2450" s="6">
        <v>42900</v>
      </c>
      <c r="D2450" s="82" t="s">
        <v>5456</v>
      </c>
      <c r="E2450" s="82" t="s">
        <v>3522</v>
      </c>
      <c r="F2450" s="82"/>
      <c r="G2450" s="82"/>
      <c r="H2450" s="82"/>
      <c r="I2450" s="108"/>
      <c r="J2450" s="82"/>
      <c r="K2450" s="82" t="s">
        <v>5064</v>
      </c>
      <c r="L2450" s="82" t="s">
        <v>3089</v>
      </c>
      <c r="M2450" s="82" t="s">
        <v>5065</v>
      </c>
      <c r="N2450" s="324" t="str">
        <f>INDEX(软件产品清单!H:H,MATCH(出库记录!K2450&amp;出库记录!L2450,软件产品清单!AB:AB,0))</f>
        <v>标准产品</v>
      </c>
      <c r="O2450" s="82" t="s">
        <v>1621</v>
      </c>
      <c r="P2450" s="82" t="s">
        <v>8439</v>
      </c>
      <c r="Q2450" s="82" t="s">
        <v>1517</v>
      </c>
      <c r="R2450" s="82" t="s">
        <v>2429</v>
      </c>
      <c r="S2450" s="6"/>
      <c r="T2450" s="82" t="s">
        <v>2429</v>
      </c>
      <c r="U2450" s="99" t="s">
        <v>2429</v>
      </c>
      <c r="V2450" s="99" t="s">
        <v>2429</v>
      </c>
      <c r="W2450" s="6"/>
      <c r="X2450" s="82" t="s">
        <v>3265</v>
      </c>
      <c r="Y2450" s="82"/>
      <c r="Z2450" s="82" t="s">
        <v>2549</v>
      </c>
      <c r="AA2450" s="6">
        <v>42901</v>
      </c>
      <c r="AB2450" s="6">
        <v>43083</v>
      </c>
      <c r="AC2450" s="82" t="s">
        <v>2517</v>
      </c>
      <c r="AD2450" s="82" t="s">
        <v>5456</v>
      </c>
      <c r="AE2450" s="82"/>
    </row>
    <row r="2451" spans="1:31" s="103" customFormat="1" ht="29.25" hidden="1" customHeight="1">
      <c r="A2451" s="312">
        <v>2450</v>
      </c>
      <c r="B2451" s="74" t="s">
        <v>5457</v>
      </c>
      <c r="C2451" s="6">
        <v>42900</v>
      </c>
      <c r="D2451" s="82" t="s">
        <v>3227</v>
      </c>
      <c r="E2451" s="82" t="s">
        <v>3141</v>
      </c>
      <c r="F2451" s="82"/>
      <c r="G2451" s="82"/>
      <c r="H2451" s="82"/>
      <c r="I2451" s="108"/>
      <c r="J2451" s="82"/>
      <c r="K2451" s="118" t="s">
        <v>1602</v>
      </c>
      <c r="L2451" s="118" t="s">
        <v>0</v>
      </c>
      <c r="M2451" s="82" t="s">
        <v>4063</v>
      </c>
      <c r="N2451" s="324" t="str">
        <f>INDEX(软件产品清单!H:H,MATCH(出库记录!K2451&amp;出库记录!L2451,软件产品清单!AB:AB,0))</f>
        <v>标准产品</v>
      </c>
      <c r="O2451" s="82" t="s">
        <v>1557</v>
      </c>
      <c r="P2451" s="82" t="s">
        <v>8438</v>
      </c>
      <c r="Q2451" s="82" t="s">
        <v>4</v>
      </c>
      <c r="R2451" s="82" t="s">
        <v>2549</v>
      </c>
      <c r="S2451" s="6">
        <v>42900</v>
      </c>
      <c r="T2451" s="99" t="s">
        <v>2429</v>
      </c>
      <c r="U2451" s="99" t="s">
        <v>2429</v>
      </c>
      <c r="V2451" s="99" t="s">
        <v>2429</v>
      </c>
      <c r="W2451" s="6"/>
      <c r="X2451" s="82" t="s">
        <v>3287</v>
      </c>
      <c r="Y2451" s="82" t="s">
        <v>3227</v>
      </c>
      <c r="Z2451" s="82" t="s">
        <v>2549</v>
      </c>
      <c r="AA2451" s="6">
        <v>42900</v>
      </c>
      <c r="AB2451" s="6">
        <v>43265</v>
      </c>
      <c r="AC2451" s="82" t="s">
        <v>2517</v>
      </c>
      <c r="AD2451" s="82" t="s">
        <v>3227</v>
      </c>
      <c r="AE2451" s="82"/>
    </row>
    <row r="2452" spans="1:31" s="103" customFormat="1" ht="29.25" hidden="1" customHeight="1">
      <c r="A2452" s="312">
        <v>2451</v>
      </c>
      <c r="B2452" s="74" t="s">
        <v>5458</v>
      </c>
      <c r="C2452" s="6">
        <v>42900</v>
      </c>
      <c r="D2452" s="82" t="s">
        <v>3407</v>
      </c>
      <c r="E2452" s="82" t="s">
        <v>2828</v>
      </c>
      <c r="F2452" s="82" t="s">
        <v>5459</v>
      </c>
      <c r="G2452" s="82" t="s">
        <v>5460</v>
      </c>
      <c r="H2452" s="82" t="s">
        <v>4006</v>
      </c>
      <c r="I2452" s="108">
        <v>49900</v>
      </c>
      <c r="J2452" s="82" t="s">
        <v>5461</v>
      </c>
      <c r="K2452" s="82" t="s">
        <v>5462</v>
      </c>
      <c r="L2452" s="82" t="s">
        <v>0</v>
      </c>
      <c r="M2452" s="82" t="s">
        <v>5463</v>
      </c>
      <c r="N2452" s="324" t="s">
        <v>11080</v>
      </c>
      <c r="O2452" s="82" t="s">
        <v>4306</v>
      </c>
      <c r="P2452" s="82" t="s">
        <v>5874</v>
      </c>
      <c r="Q2452" s="82" t="s">
        <v>10730</v>
      </c>
      <c r="R2452" s="82" t="s">
        <v>2429</v>
      </c>
      <c r="S2452" s="6"/>
      <c r="T2452" s="99">
        <v>1</v>
      </c>
      <c r="U2452" s="99" t="s">
        <v>2429</v>
      </c>
      <c r="V2452" s="99" t="s">
        <v>2429</v>
      </c>
      <c r="W2452" s="6">
        <v>42905</v>
      </c>
      <c r="X2452" s="82" t="s">
        <v>3287</v>
      </c>
      <c r="Y2452" s="82" t="s">
        <v>5329</v>
      </c>
      <c r="Z2452" s="82" t="s">
        <v>2549</v>
      </c>
      <c r="AA2452" s="6">
        <v>42921</v>
      </c>
      <c r="AB2452" s="6" t="s">
        <v>10726</v>
      </c>
      <c r="AC2452" s="82" t="s">
        <v>10722</v>
      </c>
      <c r="AD2452" s="82" t="s">
        <v>3407</v>
      </c>
      <c r="AE2452" s="82" t="s">
        <v>10731</v>
      </c>
    </row>
    <row r="2453" spans="1:31" s="103" customFormat="1" ht="29.25" hidden="1" customHeight="1">
      <c r="A2453" s="312">
        <v>2452</v>
      </c>
      <c r="B2453" s="74" t="s">
        <v>5465</v>
      </c>
      <c r="C2453" s="6">
        <v>42900</v>
      </c>
      <c r="D2453" s="82" t="s">
        <v>5466</v>
      </c>
      <c r="E2453" s="82" t="s">
        <v>3169</v>
      </c>
      <c r="F2453" s="82"/>
      <c r="G2453" s="82" t="s">
        <v>5467</v>
      </c>
      <c r="H2453" s="82"/>
      <c r="I2453" s="108"/>
      <c r="J2453" s="82"/>
      <c r="K2453" s="82" t="s">
        <v>5064</v>
      </c>
      <c r="L2453" s="82" t="s">
        <v>3089</v>
      </c>
      <c r="M2453" s="82" t="s">
        <v>5065</v>
      </c>
      <c r="N2453" s="324" t="str">
        <f>INDEX(软件产品清单!H:H,MATCH(出库记录!K2453&amp;出库记录!L2453,软件产品清单!AB:AB,0))</f>
        <v>标准产品</v>
      </c>
      <c r="O2453" s="82" t="s">
        <v>1621</v>
      </c>
      <c r="P2453" s="82" t="s">
        <v>8439</v>
      </c>
      <c r="Q2453" s="82" t="s">
        <v>1517</v>
      </c>
      <c r="R2453" s="82" t="s">
        <v>2549</v>
      </c>
      <c r="S2453" s="6">
        <v>42901</v>
      </c>
      <c r="T2453" s="82" t="s">
        <v>2429</v>
      </c>
      <c r="U2453" s="99" t="s">
        <v>2429</v>
      </c>
      <c r="V2453" s="99" t="s">
        <v>2429</v>
      </c>
      <c r="W2453" s="6"/>
      <c r="X2453" s="82" t="s">
        <v>3287</v>
      </c>
      <c r="Y2453" s="82" t="s">
        <v>5466</v>
      </c>
      <c r="Z2453" s="82" t="s">
        <v>2549</v>
      </c>
      <c r="AA2453" s="6">
        <v>42901</v>
      </c>
      <c r="AB2453" s="6">
        <v>43084</v>
      </c>
      <c r="AC2453" s="82" t="s">
        <v>2517</v>
      </c>
      <c r="AD2453" s="82" t="s">
        <v>5466</v>
      </c>
      <c r="AE2453" s="82"/>
    </row>
    <row r="2454" spans="1:31" s="103" customFormat="1" ht="29.25" hidden="1" customHeight="1">
      <c r="A2454" s="312">
        <v>2453</v>
      </c>
      <c r="B2454" s="74" t="s">
        <v>5465</v>
      </c>
      <c r="C2454" s="6">
        <v>42900</v>
      </c>
      <c r="D2454" s="82" t="s">
        <v>5466</v>
      </c>
      <c r="E2454" s="82" t="s">
        <v>3169</v>
      </c>
      <c r="F2454" s="82"/>
      <c r="G2454" s="82" t="s">
        <v>5467</v>
      </c>
      <c r="H2454" s="82"/>
      <c r="I2454" s="108"/>
      <c r="J2454" s="82"/>
      <c r="K2454" s="82" t="s">
        <v>3548</v>
      </c>
      <c r="L2454" s="82" t="s">
        <v>2465</v>
      </c>
      <c r="M2454" s="82" t="s">
        <v>3549</v>
      </c>
      <c r="N2454" s="324" t="str">
        <f>INDEX(软件产品清单!H:H,MATCH(出库记录!K2454&amp;出库记录!L2454,软件产品清单!AB:AB,0))</f>
        <v>标准产品</v>
      </c>
      <c r="O2454" s="82" t="s">
        <v>1621</v>
      </c>
      <c r="P2454" s="82" t="s">
        <v>8439</v>
      </c>
      <c r="Q2454" s="82" t="s">
        <v>1517</v>
      </c>
      <c r="R2454" s="82" t="s">
        <v>2549</v>
      </c>
      <c r="S2454" s="6">
        <v>42901</v>
      </c>
      <c r="T2454" s="82" t="s">
        <v>2429</v>
      </c>
      <c r="U2454" s="99" t="s">
        <v>2429</v>
      </c>
      <c r="V2454" s="99" t="s">
        <v>3303</v>
      </c>
      <c r="W2454" s="6"/>
      <c r="X2454" s="82" t="s">
        <v>3287</v>
      </c>
      <c r="Y2454" s="82" t="s">
        <v>5466</v>
      </c>
      <c r="Z2454" s="82" t="s">
        <v>2549</v>
      </c>
      <c r="AA2454" s="6">
        <v>42901</v>
      </c>
      <c r="AB2454" s="6">
        <v>43084</v>
      </c>
      <c r="AC2454" s="82" t="s">
        <v>2517</v>
      </c>
      <c r="AD2454" s="82" t="s">
        <v>5466</v>
      </c>
      <c r="AE2454" s="82"/>
    </row>
    <row r="2455" spans="1:31" s="103" customFormat="1" ht="29.25" hidden="1" customHeight="1">
      <c r="A2455" s="312">
        <v>2454</v>
      </c>
      <c r="B2455" s="74" t="s">
        <v>5468</v>
      </c>
      <c r="C2455" s="6">
        <v>42900</v>
      </c>
      <c r="D2455" s="82" t="s">
        <v>3388</v>
      </c>
      <c r="E2455" s="82" t="s">
        <v>2828</v>
      </c>
      <c r="F2455" s="82" t="s">
        <v>5469</v>
      </c>
      <c r="G2455" s="82" t="s">
        <v>5470</v>
      </c>
      <c r="H2455" s="82" t="s">
        <v>5471</v>
      </c>
      <c r="I2455" s="108">
        <v>170000</v>
      </c>
      <c r="J2455" s="82" t="s">
        <v>5472</v>
      </c>
      <c r="K2455" s="82" t="s">
        <v>1653</v>
      </c>
      <c r="L2455" s="82" t="s">
        <v>2465</v>
      </c>
      <c r="M2455" s="82" t="s">
        <v>5473</v>
      </c>
      <c r="N2455" s="324" t="str">
        <f>INDEX(软件产品清单!H:H,MATCH(出库记录!K2455&amp;出库记录!L2455,软件产品清单!AB:AB,0))</f>
        <v>标准产品</v>
      </c>
      <c r="O2455" s="82" t="s">
        <v>1664</v>
      </c>
      <c r="P2455" s="82" t="s">
        <v>9717</v>
      </c>
      <c r="Q2455" s="82" t="s">
        <v>4</v>
      </c>
      <c r="R2455" s="82" t="s">
        <v>2429</v>
      </c>
      <c r="S2455" s="6"/>
      <c r="T2455" s="99">
        <v>1</v>
      </c>
      <c r="U2455" s="99" t="s">
        <v>2429</v>
      </c>
      <c r="V2455" s="99" t="s">
        <v>2429</v>
      </c>
      <c r="W2455" s="6">
        <v>42905</v>
      </c>
      <c r="X2455" s="82" t="s">
        <v>3287</v>
      </c>
      <c r="Y2455" s="82" t="s">
        <v>5329</v>
      </c>
      <c r="Z2455" s="82" t="s">
        <v>2549</v>
      </c>
      <c r="AA2455" s="6"/>
      <c r="AB2455" s="6"/>
      <c r="AC2455" s="82"/>
      <c r="AD2455" s="82"/>
      <c r="AE2455" s="82"/>
    </row>
    <row r="2456" spans="1:31" s="103" customFormat="1" ht="29.25" hidden="1" customHeight="1">
      <c r="A2456" s="312">
        <v>2455</v>
      </c>
      <c r="B2456" s="74" t="s">
        <v>5474</v>
      </c>
      <c r="C2456" s="6">
        <v>42900</v>
      </c>
      <c r="D2456" s="82" t="s">
        <v>4233</v>
      </c>
      <c r="E2456" s="82" t="s">
        <v>2828</v>
      </c>
      <c r="F2456" s="82" t="s">
        <v>5475</v>
      </c>
      <c r="G2456" s="82" t="s">
        <v>5476</v>
      </c>
      <c r="H2456" s="82" t="s">
        <v>4233</v>
      </c>
      <c r="I2456" s="108">
        <v>39000</v>
      </c>
      <c r="J2456" s="82" t="s">
        <v>5477</v>
      </c>
      <c r="K2456" s="82" t="s">
        <v>10990</v>
      </c>
      <c r="L2456" s="82" t="s">
        <v>0</v>
      </c>
      <c r="M2456" s="82" t="s">
        <v>4240</v>
      </c>
      <c r="N2456" s="324" t="s">
        <v>11079</v>
      </c>
      <c r="O2456" s="82" t="s">
        <v>3906</v>
      </c>
      <c r="P2456" s="82" t="s">
        <v>5874</v>
      </c>
      <c r="Q2456" s="82" t="s">
        <v>4</v>
      </c>
      <c r="R2456" s="82" t="s">
        <v>2429</v>
      </c>
      <c r="S2456" s="6"/>
      <c r="T2456" s="99">
        <v>3</v>
      </c>
      <c r="U2456" s="99" t="s">
        <v>2429</v>
      </c>
      <c r="V2456" s="99" t="s">
        <v>2429</v>
      </c>
      <c r="W2456" s="6">
        <v>42905</v>
      </c>
      <c r="X2456" s="82" t="s">
        <v>3287</v>
      </c>
      <c r="Y2456" s="82" t="s">
        <v>5329</v>
      </c>
      <c r="Z2456" s="82" t="s">
        <v>2549</v>
      </c>
      <c r="AA2456" s="6"/>
      <c r="AB2456" s="6"/>
      <c r="AC2456" s="82"/>
      <c r="AD2456" s="82"/>
      <c r="AE2456" s="82"/>
    </row>
    <row r="2457" spans="1:31" s="103" customFormat="1" ht="29.25" hidden="1" customHeight="1">
      <c r="A2457" s="312">
        <v>2456</v>
      </c>
      <c r="B2457" s="74" t="s">
        <v>5474</v>
      </c>
      <c r="C2457" s="6">
        <v>42900</v>
      </c>
      <c r="D2457" s="82" t="s">
        <v>4233</v>
      </c>
      <c r="E2457" s="82" t="s">
        <v>2828</v>
      </c>
      <c r="F2457" s="82" t="s">
        <v>5475</v>
      </c>
      <c r="G2457" s="82" t="s">
        <v>5476</v>
      </c>
      <c r="H2457" s="82" t="s">
        <v>4233</v>
      </c>
      <c r="I2457" s="108">
        <v>33000</v>
      </c>
      <c r="J2457" s="82" t="s">
        <v>11059</v>
      </c>
      <c r="K2457" s="82" t="s">
        <v>10991</v>
      </c>
      <c r="L2457" s="82" t="s">
        <v>0</v>
      </c>
      <c r="M2457" s="82" t="s">
        <v>3909</v>
      </c>
      <c r="N2457" s="324" t="s">
        <v>11079</v>
      </c>
      <c r="O2457" s="82" t="s">
        <v>3906</v>
      </c>
      <c r="P2457" s="82" t="s">
        <v>5874</v>
      </c>
      <c r="Q2457" s="82" t="s">
        <v>4</v>
      </c>
      <c r="R2457" s="82" t="s">
        <v>2429</v>
      </c>
      <c r="S2457" s="6"/>
      <c r="T2457" s="99">
        <v>3</v>
      </c>
      <c r="U2457" s="99" t="s">
        <v>2429</v>
      </c>
      <c r="V2457" s="99" t="s">
        <v>2429</v>
      </c>
      <c r="W2457" s="6">
        <v>42905</v>
      </c>
      <c r="X2457" s="82" t="s">
        <v>3287</v>
      </c>
      <c r="Y2457" s="82" t="s">
        <v>5329</v>
      </c>
      <c r="Z2457" s="82" t="s">
        <v>2549</v>
      </c>
      <c r="AA2457" s="6"/>
      <c r="AB2457" s="6"/>
      <c r="AC2457" s="82"/>
      <c r="AD2457" s="82"/>
      <c r="AE2457" s="82"/>
    </row>
    <row r="2458" spans="1:31" s="103" customFormat="1" ht="29.25" hidden="1" customHeight="1">
      <c r="A2458" s="312">
        <v>2457</v>
      </c>
      <c r="B2458" s="74" t="s">
        <v>5478</v>
      </c>
      <c r="C2458" s="6">
        <v>42901</v>
      </c>
      <c r="D2458" s="82" t="s">
        <v>3025</v>
      </c>
      <c r="E2458" s="82" t="s">
        <v>3291</v>
      </c>
      <c r="F2458" s="82" t="s">
        <v>5479</v>
      </c>
      <c r="G2458" s="82" t="s">
        <v>5480</v>
      </c>
      <c r="H2458" s="82" t="s">
        <v>5481</v>
      </c>
      <c r="I2458" s="108"/>
      <c r="J2458" s="82"/>
      <c r="K2458" s="82" t="s">
        <v>3160</v>
      </c>
      <c r="L2458" s="82" t="s">
        <v>4030</v>
      </c>
      <c r="M2458" s="82" t="s">
        <v>4031</v>
      </c>
      <c r="N2458" s="324" t="str">
        <f>INDEX(软件产品清单!H:H,MATCH(出库记录!K2458&amp;出库记录!L2458,软件产品清单!AB:AB,0))</f>
        <v>标准产品</v>
      </c>
      <c r="O2458" s="82" t="s">
        <v>1664</v>
      </c>
      <c r="P2458" s="82" t="s">
        <v>9717</v>
      </c>
      <c r="Q2458" s="82" t="s">
        <v>4</v>
      </c>
      <c r="R2458" s="82" t="s">
        <v>2549</v>
      </c>
      <c r="S2458" s="6">
        <v>42902</v>
      </c>
      <c r="T2458" s="99" t="s">
        <v>2429</v>
      </c>
      <c r="U2458" s="99" t="s">
        <v>2429</v>
      </c>
      <c r="V2458" s="99" t="s">
        <v>2429</v>
      </c>
      <c r="W2458" s="6"/>
      <c r="X2458" s="82" t="s">
        <v>3287</v>
      </c>
      <c r="Y2458" s="82" t="s">
        <v>3025</v>
      </c>
      <c r="Z2458" s="82" t="s">
        <v>2549</v>
      </c>
      <c r="AA2458" s="6">
        <v>42905</v>
      </c>
      <c r="AB2458" s="6" t="s">
        <v>2516</v>
      </c>
      <c r="AC2458" s="82" t="s">
        <v>2517</v>
      </c>
      <c r="AD2458" s="82" t="s">
        <v>3025</v>
      </c>
      <c r="AE2458" s="82"/>
    </row>
    <row r="2459" spans="1:31" s="103" customFormat="1" ht="29.25" hidden="1" customHeight="1">
      <c r="A2459" s="312">
        <v>2458</v>
      </c>
      <c r="B2459" s="74" t="s">
        <v>5482</v>
      </c>
      <c r="C2459" s="6">
        <v>42901</v>
      </c>
      <c r="D2459" s="82" t="s">
        <v>4943</v>
      </c>
      <c r="E2459" s="82" t="s">
        <v>3291</v>
      </c>
      <c r="F2459" s="82" t="s">
        <v>4848</v>
      </c>
      <c r="G2459" s="82" t="s">
        <v>4849</v>
      </c>
      <c r="H2459" s="82" t="s">
        <v>4943</v>
      </c>
      <c r="I2459" s="108"/>
      <c r="J2459" s="82"/>
      <c r="K2459" s="82" t="s">
        <v>4820</v>
      </c>
      <c r="L2459" s="82" t="s">
        <v>2401</v>
      </c>
      <c r="M2459" s="82" t="s">
        <v>4821</v>
      </c>
      <c r="N2459" s="324" t="str">
        <f>INDEX(软件产品清单!H:H,MATCH(出库记录!K2459&amp;出库记录!L2459,软件产品清单!AB:AB,0))</f>
        <v>标准产品</v>
      </c>
      <c r="O2459" s="82" t="s">
        <v>1504</v>
      </c>
      <c r="P2459" s="82" t="s">
        <v>8438</v>
      </c>
      <c r="Q2459" s="82" t="s">
        <v>1517</v>
      </c>
      <c r="R2459" s="82" t="s">
        <v>2429</v>
      </c>
      <c r="S2459" s="6"/>
      <c r="T2459" s="82" t="s">
        <v>2429</v>
      </c>
      <c r="U2459" s="99" t="s">
        <v>2429</v>
      </c>
      <c r="V2459" s="99" t="s">
        <v>2429</v>
      </c>
      <c r="W2459" s="6"/>
      <c r="X2459" s="82" t="s">
        <v>3265</v>
      </c>
      <c r="Y2459" s="82"/>
      <c r="Z2459" s="82" t="s">
        <v>2549</v>
      </c>
      <c r="AA2459" s="6">
        <v>42901</v>
      </c>
      <c r="AB2459" s="6">
        <v>44835</v>
      </c>
      <c r="AC2459" s="82" t="s">
        <v>2517</v>
      </c>
      <c r="AD2459" s="82" t="s">
        <v>3230</v>
      </c>
      <c r="AE2459" s="82"/>
    </row>
    <row r="2460" spans="1:31" s="103" customFormat="1" ht="29.25" hidden="1" customHeight="1">
      <c r="A2460" s="312">
        <v>2459</v>
      </c>
      <c r="B2460" s="74" t="s">
        <v>5483</v>
      </c>
      <c r="C2460" s="6">
        <v>42901</v>
      </c>
      <c r="D2460" s="82" t="s">
        <v>5484</v>
      </c>
      <c r="E2460" s="82" t="s">
        <v>3522</v>
      </c>
      <c r="F2460" s="82"/>
      <c r="G2460" s="82" t="s">
        <v>5485</v>
      </c>
      <c r="H2460" s="82"/>
      <c r="I2460" s="108"/>
      <c r="J2460" s="82"/>
      <c r="K2460" s="82" t="s">
        <v>4100</v>
      </c>
      <c r="L2460" s="82" t="s">
        <v>3732</v>
      </c>
      <c r="M2460" s="82" t="s">
        <v>4101</v>
      </c>
      <c r="N2460" s="324" t="str">
        <f>INDEX(软件产品清单!H:H,MATCH(出库记录!K2460&amp;出库记录!L2460,软件产品清单!AB:AB,0))</f>
        <v>Demo</v>
      </c>
      <c r="O2460" s="82" t="s">
        <v>1583</v>
      </c>
      <c r="P2460" s="82" t="s">
        <v>8439</v>
      </c>
      <c r="Q2460" s="82" t="s">
        <v>1517</v>
      </c>
      <c r="R2460" s="82" t="s">
        <v>2429</v>
      </c>
      <c r="S2460" s="6"/>
      <c r="T2460" s="82" t="s">
        <v>2429</v>
      </c>
      <c r="U2460" s="99" t="s">
        <v>2429</v>
      </c>
      <c r="V2460" s="99" t="s">
        <v>2429</v>
      </c>
      <c r="W2460" s="6"/>
      <c r="X2460" s="82" t="s">
        <v>3265</v>
      </c>
      <c r="Y2460" s="82"/>
      <c r="Z2460" s="82" t="s">
        <v>2549</v>
      </c>
      <c r="AA2460" s="6">
        <v>42906</v>
      </c>
      <c r="AB2460" s="6">
        <v>42909</v>
      </c>
      <c r="AC2460" s="82" t="s">
        <v>2517</v>
      </c>
      <c r="AD2460" s="82" t="s">
        <v>5484</v>
      </c>
      <c r="AE2460" s="82"/>
    </row>
    <row r="2461" spans="1:31" s="103" customFormat="1" ht="29.25" hidden="1" customHeight="1">
      <c r="A2461" s="312">
        <v>2460</v>
      </c>
      <c r="B2461" s="74" t="s">
        <v>5486</v>
      </c>
      <c r="C2461" s="6">
        <v>42902</v>
      </c>
      <c r="D2461" s="82" t="s">
        <v>5057</v>
      </c>
      <c r="E2461" s="82" t="s">
        <v>3026</v>
      </c>
      <c r="F2461" s="82"/>
      <c r="G2461" s="82" t="s">
        <v>5487</v>
      </c>
      <c r="H2461" s="82"/>
      <c r="I2461" s="108"/>
      <c r="J2461" s="82"/>
      <c r="K2461" s="82" t="s">
        <v>3533</v>
      </c>
      <c r="L2461" s="82" t="s">
        <v>5438</v>
      </c>
      <c r="M2461" s="82" t="s">
        <v>5439</v>
      </c>
      <c r="N2461" s="324" t="str">
        <f>INDEX(软件产品清单!H:H,MATCH(出库记录!K2461&amp;出库记录!L2461,软件产品清单!AB:AB,0))</f>
        <v>标准产品</v>
      </c>
      <c r="O2461" s="82" t="s">
        <v>1621</v>
      </c>
      <c r="P2461" s="82" t="s">
        <v>8439</v>
      </c>
      <c r="Q2461" s="82" t="s">
        <v>1517</v>
      </c>
      <c r="R2461" s="82" t="s">
        <v>2429</v>
      </c>
      <c r="S2461" s="6"/>
      <c r="T2461" s="82" t="s">
        <v>2429</v>
      </c>
      <c r="U2461" s="99" t="s">
        <v>2429</v>
      </c>
      <c r="V2461" s="99" t="s">
        <v>3303</v>
      </c>
      <c r="W2461" s="6"/>
      <c r="X2461" s="82" t="s">
        <v>3265</v>
      </c>
      <c r="Y2461" s="82"/>
      <c r="Z2461" s="82" t="s">
        <v>2549</v>
      </c>
      <c r="AA2461" s="6">
        <v>42902</v>
      </c>
      <c r="AB2461" s="6">
        <v>42947</v>
      </c>
      <c r="AC2461" s="82" t="s">
        <v>2517</v>
      </c>
      <c r="AD2461" s="82" t="s">
        <v>5057</v>
      </c>
      <c r="AE2461" s="82" t="s">
        <v>5488</v>
      </c>
    </row>
    <row r="2462" spans="1:31" s="103" customFormat="1" ht="29.25" hidden="1" customHeight="1">
      <c r="A2462" s="312">
        <v>2461</v>
      </c>
      <c r="B2462" s="74" t="s">
        <v>5486</v>
      </c>
      <c r="C2462" s="6">
        <v>42902</v>
      </c>
      <c r="D2462" s="82" t="s">
        <v>5057</v>
      </c>
      <c r="E2462" s="82" t="s">
        <v>3026</v>
      </c>
      <c r="F2462" s="82"/>
      <c r="G2462" s="82" t="s">
        <v>5487</v>
      </c>
      <c r="H2462" s="82"/>
      <c r="I2462" s="108"/>
      <c r="J2462" s="82"/>
      <c r="K2462" s="82" t="s">
        <v>5003</v>
      </c>
      <c r="L2462" s="82" t="s">
        <v>3089</v>
      </c>
      <c r="M2462" s="82" t="s">
        <v>5004</v>
      </c>
      <c r="N2462" s="324" t="str">
        <f>INDEX(软件产品清单!H:H,MATCH(出库记录!K2462&amp;出库记录!L2462,软件产品清单!AB:AB,0))</f>
        <v>标准产品</v>
      </c>
      <c r="O2462" s="82" t="s">
        <v>1621</v>
      </c>
      <c r="P2462" s="82" t="s">
        <v>8439</v>
      </c>
      <c r="Q2462" s="82" t="s">
        <v>1517</v>
      </c>
      <c r="R2462" s="82" t="s">
        <v>2429</v>
      </c>
      <c r="S2462" s="6"/>
      <c r="T2462" s="82" t="s">
        <v>2429</v>
      </c>
      <c r="U2462" s="99" t="s">
        <v>2429</v>
      </c>
      <c r="V2462" s="99" t="s">
        <v>3303</v>
      </c>
      <c r="W2462" s="6"/>
      <c r="X2462" s="82" t="s">
        <v>3265</v>
      </c>
      <c r="Y2462" s="82"/>
      <c r="Z2462" s="82" t="s">
        <v>2549</v>
      </c>
      <c r="AA2462" s="6">
        <v>42902</v>
      </c>
      <c r="AB2462" s="6">
        <v>42947</v>
      </c>
      <c r="AC2462" s="82" t="s">
        <v>2517</v>
      </c>
      <c r="AD2462" s="82" t="s">
        <v>5057</v>
      </c>
      <c r="AE2462" s="82" t="s">
        <v>5488</v>
      </c>
    </row>
    <row r="2463" spans="1:31" s="103" customFormat="1" ht="29.25" hidden="1" customHeight="1">
      <c r="A2463" s="312">
        <v>2462</v>
      </c>
      <c r="B2463" s="74" t="s">
        <v>5489</v>
      </c>
      <c r="C2463" s="6">
        <v>42902</v>
      </c>
      <c r="D2463" s="82" t="s">
        <v>3049</v>
      </c>
      <c r="E2463" s="82" t="s">
        <v>2828</v>
      </c>
      <c r="F2463" s="82" t="s">
        <v>5490</v>
      </c>
      <c r="G2463" s="82" t="s">
        <v>5491</v>
      </c>
      <c r="H2463" s="82" t="s">
        <v>3052</v>
      </c>
      <c r="I2463" s="108">
        <v>140000</v>
      </c>
      <c r="J2463" s="82" t="s">
        <v>5492</v>
      </c>
      <c r="K2463" s="82" t="s">
        <v>1933</v>
      </c>
      <c r="L2463" s="82" t="s">
        <v>3925</v>
      </c>
      <c r="M2463" s="82" t="s">
        <v>4826</v>
      </c>
      <c r="N2463" s="324" t="str">
        <f>INDEX(软件产品清单!H:H,MATCH(出库记录!K2463&amp;出库记录!L2463,软件产品清单!AB:AB,0))</f>
        <v>标准产品</v>
      </c>
      <c r="O2463" s="82" t="s">
        <v>1557</v>
      </c>
      <c r="P2463" s="82" t="s">
        <v>8440</v>
      </c>
      <c r="Q2463" s="82" t="s">
        <v>4</v>
      </c>
      <c r="R2463" s="82" t="s">
        <v>2549</v>
      </c>
      <c r="S2463" s="6">
        <v>42913</v>
      </c>
      <c r="T2463" s="99">
        <v>1</v>
      </c>
      <c r="U2463" s="99">
        <v>10</v>
      </c>
      <c r="V2463" s="99" t="s">
        <v>2429</v>
      </c>
      <c r="W2463" s="6">
        <v>42901</v>
      </c>
      <c r="X2463" s="93" t="s">
        <v>3287</v>
      </c>
      <c r="Y2463" s="82" t="s">
        <v>4430</v>
      </c>
      <c r="Z2463" s="82" t="s">
        <v>2429</v>
      </c>
      <c r="AA2463" s="6"/>
      <c r="AB2463" s="6"/>
      <c r="AC2463" s="82"/>
      <c r="AD2463" s="82"/>
      <c r="AE2463" s="82" t="s">
        <v>5493</v>
      </c>
    </row>
    <row r="2464" spans="1:31" s="103" customFormat="1" ht="29.25" hidden="1" customHeight="1">
      <c r="A2464" s="312">
        <v>2463</v>
      </c>
      <c r="B2464" s="74" t="s">
        <v>5489</v>
      </c>
      <c r="C2464" s="6">
        <v>42902</v>
      </c>
      <c r="D2464" s="82" t="s">
        <v>3049</v>
      </c>
      <c r="E2464" s="82" t="s">
        <v>2828</v>
      </c>
      <c r="F2464" s="82" t="s">
        <v>5490</v>
      </c>
      <c r="G2464" s="82" t="s">
        <v>5491</v>
      </c>
      <c r="H2464" s="82" t="s">
        <v>3052</v>
      </c>
      <c r="I2464" s="108">
        <v>60000</v>
      </c>
      <c r="J2464" s="82" t="s">
        <v>3238</v>
      </c>
      <c r="K2464" s="82" t="s">
        <v>3300</v>
      </c>
      <c r="L2464" s="82" t="s">
        <v>3301</v>
      </c>
      <c r="M2464" s="82" t="s">
        <v>3302</v>
      </c>
      <c r="N2464" s="324" t="str">
        <f>INDEX(软件产品清单!H:H,MATCH(出库记录!K2464&amp;出库记录!L2464,软件产品清单!AB:AB,0))</f>
        <v>标准产品</v>
      </c>
      <c r="O2464" s="82" t="s">
        <v>1557</v>
      </c>
      <c r="P2464" s="82" t="s">
        <v>8440</v>
      </c>
      <c r="Q2464" s="82" t="s">
        <v>1553</v>
      </c>
      <c r="R2464" s="82" t="s">
        <v>2429</v>
      </c>
      <c r="S2464" s="6"/>
      <c r="T2464" s="99">
        <v>1</v>
      </c>
      <c r="U2464" s="99">
        <v>5</v>
      </c>
      <c r="V2464" s="99" t="s">
        <v>2429</v>
      </c>
      <c r="W2464" s="6">
        <v>42907</v>
      </c>
      <c r="X2464" s="82" t="s">
        <v>3287</v>
      </c>
      <c r="Y2464" s="82" t="s">
        <v>4430</v>
      </c>
      <c r="Z2464" s="82" t="s">
        <v>2429</v>
      </c>
      <c r="AA2464" s="6"/>
      <c r="AB2464" s="6"/>
      <c r="AC2464" s="82"/>
      <c r="AD2464" s="82"/>
      <c r="AE2464" s="82"/>
    </row>
    <row r="2465" spans="1:31" s="103" customFormat="1" ht="29.25" hidden="1" customHeight="1">
      <c r="A2465" s="312">
        <v>2464</v>
      </c>
      <c r="B2465" s="74" t="s">
        <v>5489</v>
      </c>
      <c r="C2465" s="6">
        <v>42902</v>
      </c>
      <c r="D2465" s="82" t="s">
        <v>3049</v>
      </c>
      <c r="E2465" s="82" t="s">
        <v>2828</v>
      </c>
      <c r="F2465" s="82" t="s">
        <v>5490</v>
      </c>
      <c r="G2465" s="82" t="s">
        <v>5491</v>
      </c>
      <c r="H2465" s="82" t="s">
        <v>3052</v>
      </c>
      <c r="I2465" s="108">
        <v>3900</v>
      </c>
      <c r="J2465" s="82" t="s">
        <v>3017</v>
      </c>
      <c r="K2465" s="82" t="s">
        <v>925</v>
      </c>
      <c r="L2465" s="82" t="s">
        <v>933</v>
      </c>
      <c r="M2465" s="82" t="s">
        <v>3763</v>
      </c>
      <c r="N2465" s="324" t="str">
        <f>INDEX(软件产品清单!H:H,MATCH(出库记录!K2465&amp;出库记录!L2465,软件产品清单!AB:AB,0))</f>
        <v>标准产品</v>
      </c>
      <c r="O2465" s="82" t="s">
        <v>1615</v>
      </c>
      <c r="P2465" s="82" t="s">
        <v>8440</v>
      </c>
      <c r="Q2465" s="82" t="s">
        <v>1553</v>
      </c>
      <c r="R2465" s="82" t="s">
        <v>2429</v>
      </c>
      <c r="S2465" s="6"/>
      <c r="T2465" s="99">
        <v>1</v>
      </c>
      <c r="U2465" s="99">
        <v>5</v>
      </c>
      <c r="V2465" s="99" t="s">
        <v>2429</v>
      </c>
      <c r="W2465" s="6">
        <v>42894</v>
      </c>
      <c r="X2465" s="82" t="s">
        <v>3287</v>
      </c>
      <c r="Y2465" s="82" t="s">
        <v>4430</v>
      </c>
      <c r="Z2465" s="82" t="s">
        <v>2429</v>
      </c>
      <c r="AA2465" s="6"/>
      <c r="AB2465" s="6"/>
      <c r="AC2465" s="82"/>
      <c r="AD2465" s="82"/>
      <c r="AE2465" s="82"/>
    </row>
    <row r="2466" spans="1:31" s="103" customFormat="1" ht="29.25" hidden="1" customHeight="1">
      <c r="A2466" s="312">
        <v>2465</v>
      </c>
      <c r="B2466" s="74" t="s">
        <v>5494</v>
      </c>
      <c r="C2466" s="6">
        <v>42902</v>
      </c>
      <c r="D2466" s="82" t="s">
        <v>3049</v>
      </c>
      <c r="E2466" s="82" t="s">
        <v>2828</v>
      </c>
      <c r="F2466" s="82" t="s">
        <v>5495</v>
      </c>
      <c r="G2466" s="82" t="s">
        <v>5496</v>
      </c>
      <c r="H2466" s="82" t="s">
        <v>3049</v>
      </c>
      <c r="I2466" s="108">
        <v>2000</v>
      </c>
      <c r="J2466" s="82" t="s">
        <v>3017</v>
      </c>
      <c r="K2466" s="82" t="s">
        <v>925</v>
      </c>
      <c r="L2466" s="82" t="s">
        <v>933</v>
      </c>
      <c r="M2466" s="82" t="s">
        <v>3763</v>
      </c>
      <c r="N2466" s="324" t="str">
        <f>INDEX(软件产品清单!H:H,MATCH(出库记录!K2466&amp;出库记录!L2466,软件产品清单!AB:AB,0))</f>
        <v>标准产品</v>
      </c>
      <c r="O2466" s="82" t="s">
        <v>1615</v>
      </c>
      <c r="P2466" s="82" t="s">
        <v>8440</v>
      </c>
      <c r="Q2466" s="82" t="s">
        <v>1553</v>
      </c>
      <c r="R2466" s="82" t="s">
        <v>2429</v>
      </c>
      <c r="S2466" s="6"/>
      <c r="T2466" s="99">
        <v>1</v>
      </c>
      <c r="U2466" s="99">
        <v>1</v>
      </c>
      <c r="V2466" s="99" t="s">
        <v>2429</v>
      </c>
      <c r="W2466" s="6">
        <v>42902</v>
      </c>
      <c r="X2466" s="82" t="s">
        <v>3287</v>
      </c>
      <c r="Y2466" s="82" t="s">
        <v>4430</v>
      </c>
      <c r="Z2466" s="82" t="s">
        <v>2429</v>
      </c>
      <c r="AA2466" s="6"/>
      <c r="AB2466" s="6"/>
      <c r="AC2466" s="82"/>
      <c r="AD2466" s="82"/>
      <c r="AE2466" s="82"/>
    </row>
    <row r="2467" spans="1:31" s="103" customFormat="1" ht="29.25" hidden="1" customHeight="1">
      <c r="A2467" s="312">
        <v>2466</v>
      </c>
      <c r="B2467" s="74" t="s">
        <v>5494</v>
      </c>
      <c r="C2467" s="6">
        <v>42902</v>
      </c>
      <c r="D2467" s="82" t="s">
        <v>3049</v>
      </c>
      <c r="E2467" s="82" t="s">
        <v>2828</v>
      </c>
      <c r="F2467" s="82" t="s">
        <v>5495</v>
      </c>
      <c r="G2467" s="82" t="s">
        <v>5496</v>
      </c>
      <c r="H2467" s="82" t="s">
        <v>3049</v>
      </c>
      <c r="I2467" s="108">
        <v>66000</v>
      </c>
      <c r="J2467" s="82" t="s">
        <v>3115</v>
      </c>
      <c r="K2467" s="82" t="s">
        <v>935</v>
      </c>
      <c r="L2467" s="82" t="s">
        <v>3053</v>
      </c>
      <c r="M2467" s="82" t="s">
        <v>3767</v>
      </c>
      <c r="N2467" s="324" t="str">
        <f>INDEX(软件产品清单!H:H,MATCH(出库记录!K2467&amp;出库记录!L2467,软件产品清单!AB:AB,0))</f>
        <v>标准产品</v>
      </c>
      <c r="O2467" s="82" t="s">
        <v>1615</v>
      </c>
      <c r="P2467" s="82" t="s">
        <v>8440</v>
      </c>
      <c r="Q2467" s="82" t="s">
        <v>1553</v>
      </c>
      <c r="R2467" s="82" t="s">
        <v>2429</v>
      </c>
      <c r="S2467" s="6"/>
      <c r="T2467" s="99">
        <v>1</v>
      </c>
      <c r="U2467" s="99">
        <v>2</v>
      </c>
      <c r="V2467" s="99" t="s">
        <v>2429</v>
      </c>
      <c r="W2467" s="6">
        <v>42902</v>
      </c>
      <c r="X2467" s="82" t="s">
        <v>3287</v>
      </c>
      <c r="Y2467" s="82" t="s">
        <v>4430</v>
      </c>
      <c r="Z2467" s="82" t="s">
        <v>2429</v>
      </c>
      <c r="AA2467" s="6"/>
      <c r="AB2467" s="6"/>
      <c r="AC2467" s="82"/>
      <c r="AD2467" s="82"/>
      <c r="AE2467" s="82"/>
    </row>
    <row r="2468" spans="1:31" s="103" customFormat="1" ht="29.25" hidden="1" customHeight="1">
      <c r="A2468" s="312">
        <v>2467</v>
      </c>
      <c r="B2468" s="74" t="s">
        <v>5497</v>
      </c>
      <c r="C2468" s="6">
        <v>42902</v>
      </c>
      <c r="D2468" s="82" t="s">
        <v>5498</v>
      </c>
      <c r="E2468" s="82" t="s">
        <v>3169</v>
      </c>
      <c r="F2468" s="82"/>
      <c r="G2468" s="82" t="s">
        <v>5499</v>
      </c>
      <c r="H2468" s="82"/>
      <c r="I2468" s="108"/>
      <c r="J2468" s="82"/>
      <c r="K2468" s="82" t="s">
        <v>3356</v>
      </c>
      <c r="L2468" s="82" t="s">
        <v>2465</v>
      </c>
      <c r="M2468" s="92" t="s">
        <v>4088</v>
      </c>
      <c r="N2468" s="324" t="str">
        <f>INDEX(软件产品清单!H:H,MATCH(出库记录!K2468&amp;出库记录!L2468,软件产品清单!AB:AB,0))</f>
        <v>标准产品</v>
      </c>
      <c r="O2468" s="82" t="s">
        <v>1621</v>
      </c>
      <c r="P2468" s="82" t="s">
        <v>8439</v>
      </c>
      <c r="Q2468" s="82" t="s">
        <v>4</v>
      </c>
      <c r="R2468" s="82" t="s">
        <v>2429</v>
      </c>
      <c r="S2468" s="6"/>
      <c r="T2468" s="82" t="s">
        <v>2429</v>
      </c>
      <c r="U2468" s="99" t="s">
        <v>2429</v>
      </c>
      <c r="V2468" s="99" t="s">
        <v>3303</v>
      </c>
      <c r="W2468" s="6"/>
      <c r="X2468" s="82" t="s">
        <v>3265</v>
      </c>
      <c r="Y2468" s="82"/>
      <c r="Z2468" s="82" t="s">
        <v>2549</v>
      </c>
      <c r="AA2468" s="6">
        <v>42901</v>
      </c>
      <c r="AB2468" s="6">
        <v>43085</v>
      </c>
      <c r="AC2468" s="82" t="s">
        <v>2517</v>
      </c>
      <c r="AD2468" s="82" t="s">
        <v>5498</v>
      </c>
      <c r="AE2468" s="82"/>
    </row>
    <row r="2469" spans="1:31" s="103" customFormat="1" ht="29.25" hidden="1" customHeight="1">
      <c r="A2469" s="312">
        <v>2468</v>
      </c>
      <c r="B2469" s="74" t="s">
        <v>5500</v>
      </c>
      <c r="C2469" s="6">
        <v>42902</v>
      </c>
      <c r="D2469" s="82" t="s">
        <v>5501</v>
      </c>
      <c r="E2469" s="82" t="s">
        <v>3169</v>
      </c>
      <c r="F2469" s="82"/>
      <c r="G2469" s="82" t="s">
        <v>5502</v>
      </c>
      <c r="H2469" s="82"/>
      <c r="I2469" s="108"/>
      <c r="J2469" s="82"/>
      <c r="K2469" s="82" t="s">
        <v>3731</v>
      </c>
      <c r="L2469" s="82" t="s">
        <v>3732</v>
      </c>
      <c r="M2469" s="82" t="s">
        <v>5382</v>
      </c>
      <c r="N2469" s="324" t="str">
        <f>INDEX(软件产品清单!H:H,MATCH(出库记录!K2469&amp;出库记录!L2469,软件产品清单!AB:AB,0))</f>
        <v>Demo</v>
      </c>
      <c r="O2469" s="82" t="s">
        <v>1661</v>
      </c>
      <c r="P2469" s="82" t="s">
        <v>8439</v>
      </c>
      <c r="Q2469" s="82" t="s">
        <v>4</v>
      </c>
      <c r="R2469" s="82" t="s">
        <v>2549</v>
      </c>
      <c r="S2469" s="6">
        <v>42902</v>
      </c>
      <c r="T2469" s="82" t="s">
        <v>2429</v>
      </c>
      <c r="U2469" s="99" t="s">
        <v>2429</v>
      </c>
      <c r="V2469" s="99" t="s">
        <v>3303</v>
      </c>
      <c r="W2469" s="6"/>
      <c r="X2469" s="82" t="s">
        <v>3287</v>
      </c>
      <c r="Y2469" s="82" t="s">
        <v>5501</v>
      </c>
      <c r="Z2469" s="82" t="s">
        <v>2549</v>
      </c>
      <c r="AA2469" s="6"/>
      <c r="AB2469" s="6"/>
      <c r="AC2469" s="82"/>
      <c r="AD2469" s="82"/>
      <c r="AE2469" s="82"/>
    </row>
    <row r="2470" spans="1:31" s="103" customFormat="1" ht="29.25" hidden="1" customHeight="1">
      <c r="A2470" s="312">
        <v>2469</v>
      </c>
      <c r="B2470" s="74" t="s">
        <v>5503</v>
      </c>
      <c r="C2470" s="6">
        <v>42905</v>
      </c>
      <c r="D2470" s="82" t="s">
        <v>5504</v>
      </c>
      <c r="E2470" s="82" t="s">
        <v>3169</v>
      </c>
      <c r="F2470" s="82"/>
      <c r="G2470" s="82" t="s">
        <v>5505</v>
      </c>
      <c r="H2470" s="82"/>
      <c r="I2470" s="108"/>
      <c r="J2470" s="82"/>
      <c r="K2470" s="82" t="s">
        <v>3734</v>
      </c>
      <c r="L2470" s="82" t="s">
        <v>2465</v>
      </c>
      <c r="M2470" s="82" t="s">
        <v>3735</v>
      </c>
      <c r="N2470" s="324" t="str">
        <f>INDEX(软件产品清单!H:H,MATCH(出库记录!K2470&amp;出库记录!L2470,软件产品清单!AB:AB,0))</f>
        <v>标准产品</v>
      </c>
      <c r="O2470" s="82" t="s">
        <v>1569</v>
      </c>
      <c r="P2470" s="82" t="s">
        <v>8439</v>
      </c>
      <c r="Q2470" s="82" t="s">
        <v>4</v>
      </c>
      <c r="R2470" s="82" t="s">
        <v>2549</v>
      </c>
      <c r="S2470" s="6">
        <v>42905</v>
      </c>
      <c r="T2470" s="82" t="s">
        <v>2429</v>
      </c>
      <c r="U2470" s="99" t="s">
        <v>2429</v>
      </c>
      <c r="V2470" s="99" t="s">
        <v>3303</v>
      </c>
      <c r="W2470" s="6"/>
      <c r="X2470" s="82" t="s">
        <v>3287</v>
      </c>
      <c r="Y2470" s="82" t="s">
        <v>5504</v>
      </c>
      <c r="Z2470" s="82" t="s">
        <v>2549</v>
      </c>
      <c r="AA2470" s="6"/>
      <c r="AB2470" s="6"/>
      <c r="AC2470" s="82"/>
      <c r="AD2470" s="82"/>
      <c r="AE2470" s="82"/>
    </row>
    <row r="2471" spans="1:31" s="103" customFormat="1" ht="29.25" hidden="1" customHeight="1">
      <c r="A2471" s="312">
        <v>2470</v>
      </c>
      <c r="B2471" s="74" t="s">
        <v>5506</v>
      </c>
      <c r="C2471" s="6">
        <v>42905</v>
      </c>
      <c r="D2471" s="82" t="s">
        <v>3528</v>
      </c>
      <c r="E2471" s="82" t="s">
        <v>3169</v>
      </c>
      <c r="F2471" s="82"/>
      <c r="G2471" s="82" t="s">
        <v>5507</v>
      </c>
      <c r="H2471" s="82"/>
      <c r="I2471" s="108"/>
      <c r="J2471" s="82"/>
      <c r="K2471" s="82" t="s">
        <v>3075</v>
      </c>
      <c r="L2471" s="82" t="s">
        <v>3181</v>
      </c>
      <c r="M2471" s="82" t="s">
        <v>3076</v>
      </c>
      <c r="N2471" s="324" t="str">
        <f>INDEX(软件产品清单!H:H,MATCH(出库记录!K2471&amp;出库记录!L2471,软件产品清单!AB:AB,0))</f>
        <v>标准产品</v>
      </c>
      <c r="O2471" s="82" t="s">
        <v>1557</v>
      </c>
      <c r="P2471" s="82" t="s">
        <v>8439</v>
      </c>
      <c r="Q2471" s="82" t="s">
        <v>1517</v>
      </c>
      <c r="R2471" s="82" t="s">
        <v>2429</v>
      </c>
      <c r="S2471" s="6"/>
      <c r="T2471" s="99" t="s">
        <v>2429</v>
      </c>
      <c r="U2471" s="99" t="s">
        <v>2429</v>
      </c>
      <c r="V2471" s="99" t="s">
        <v>2429</v>
      </c>
      <c r="W2471" s="6"/>
      <c r="X2471" s="82" t="s">
        <v>3265</v>
      </c>
      <c r="Y2471" s="82"/>
      <c r="Z2471" s="82" t="s">
        <v>2549</v>
      </c>
      <c r="AA2471" s="6"/>
      <c r="AB2471" s="6"/>
      <c r="AC2471" s="82"/>
      <c r="AD2471" s="82"/>
      <c r="AE2471" s="82" t="s">
        <v>5508</v>
      </c>
    </row>
    <row r="2472" spans="1:31" s="103" customFormat="1" ht="29.25" hidden="1" customHeight="1">
      <c r="A2472" s="312">
        <v>2471</v>
      </c>
      <c r="B2472" s="74" t="s">
        <v>5509</v>
      </c>
      <c r="C2472" s="6">
        <v>42905</v>
      </c>
      <c r="D2472" s="82" t="s">
        <v>3921</v>
      </c>
      <c r="E2472" s="82" t="s">
        <v>3150</v>
      </c>
      <c r="F2472" s="82" t="s">
        <v>5510</v>
      </c>
      <c r="G2472" s="82" t="s">
        <v>5511</v>
      </c>
      <c r="H2472" s="82"/>
      <c r="I2472" s="108"/>
      <c r="J2472" s="82"/>
      <c r="K2472" s="82" t="s">
        <v>3384</v>
      </c>
      <c r="L2472" s="82" t="s">
        <v>3234</v>
      </c>
      <c r="M2472" s="82" t="s">
        <v>3689</v>
      </c>
      <c r="N2472" s="324" t="str">
        <f>INDEX(软件产品清单!H:H,MATCH(出库记录!K2472&amp;出库记录!L2472,软件产品清单!AB:AB,0))</f>
        <v>标准产品</v>
      </c>
      <c r="O2472" s="82" t="s">
        <v>1569</v>
      </c>
      <c r="P2472" s="82" t="s">
        <v>8438</v>
      </c>
      <c r="Q2472" s="82" t="s">
        <v>4</v>
      </c>
      <c r="R2472" s="82" t="s">
        <v>2549</v>
      </c>
      <c r="S2472" s="6">
        <v>42905</v>
      </c>
      <c r="T2472" s="82" t="s">
        <v>2429</v>
      </c>
      <c r="U2472" s="82" t="s">
        <v>2429</v>
      </c>
      <c r="V2472" s="99" t="s">
        <v>2429</v>
      </c>
      <c r="W2472" s="6"/>
      <c r="X2472" s="82" t="s">
        <v>3287</v>
      </c>
      <c r="Y2472" s="82" t="s">
        <v>3921</v>
      </c>
      <c r="Z2472" s="99" t="s">
        <v>2549</v>
      </c>
      <c r="AA2472" s="6">
        <v>42906</v>
      </c>
      <c r="AB2472" s="6" t="s">
        <v>2516</v>
      </c>
      <c r="AC2472" s="82" t="s">
        <v>2517</v>
      </c>
      <c r="AD2472" s="82" t="s">
        <v>3921</v>
      </c>
      <c r="AE2472" s="82"/>
    </row>
    <row r="2473" spans="1:31" s="103" customFormat="1" ht="29.25" hidden="1" customHeight="1">
      <c r="A2473" s="312">
        <v>2472</v>
      </c>
      <c r="B2473" s="74" t="s">
        <v>5512</v>
      </c>
      <c r="C2473" s="6">
        <v>42905</v>
      </c>
      <c r="D2473" s="82" t="s">
        <v>5413</v>
      </c>
      <c r="E2473" s="82" t="s">
        <v>3169</v>
      </c>
      <c r="F2473" s="82" t="s">
        <v>5513</v>
      </c>
      <c r="G2473" s="82" t="s">
        <v>5414</v>
      </c>
      <c r="H2473" s="82" t="s">
        <v>5514</v>
      </c>
      <c r="I2473" s="108"/>
      <c r="J2473" s="82"/>
      <c r="K2473" s="82" t="s">
        <v>2535</v>
      </c>
      <c r="L2473" s="82" t="s">
        <v>5016</v>
      </c>
      <c r="M2473" s="93" t="s">
        <v>4129</v>
      </c>
      <c r="N2473" s="324" t="str">
        <f>INDEX(软件产品清单!H:H,MATCH(出库记录!K2473&amp;出库记录!L2473,软件产品清单!AB:AB,0))</f>
        <v>标准产品</v>
      </c>
      <c r="O2473" s="82" t="s">
        <v>1664</v>
      </c>
      <c r="P2473" s="82" t="s">
        <v>5874</v>
      </c>
      <c r="Q2473" s="82" t="s">
        <v>4</v>
      </c>
      <c r="R2473" s="82" t="s">
        <v>2429</v>
      </c>
      <c r="S2473" s="6"/>
      <c r="T2473" s="99" t="s">
        <v>2429</v>
      </c>
      <c r="U2473" s="99" t="s">
        <v>2429</v>
      </c>
      <c r="V2473" s="99" t="s">
        <v>2429</v>
      </c>
      <c r="W2473" s="6"/>
      <c r="X2473" s="82" t="s">
        <v>3265</v>
      </c>
      <c r="Y2473" s="82"/>
      <c r="Z2473" s="82" t="s">
        <v>2549</v>
      </c>
      <c r="AA2473" s="6">
        <v>42907</v>
      </c>
      <c r="AB2473" s="6">
        <v>42999</v>
      </c>
      <c r="AC2473" s="82" t="s">
        <v>2517</v>
      </c>
      <c r="AD2473" s="82" t="s">
        <v>5413</v>
      </c>
      <c r="AE2473" s="82"/>
    </row>
    <row r="2474" spans="1:31" s="103" customFormat="1" ht="29.25" hidden="1" customHeight="1">
      <c r="A2474" s="312">
        <v>2473</v>
      </c>
      <c r="B2474" s="74" t="s">
        <v>5515</v>
      </c>
      <c r="C2474" s="6">
        <v>42905</v>
      </c>
      <c r="D2474" s="82" t="s">
        <v>5413</v>
      </c>
      <c r="E2474" s="82" t="s">
        <v>3169</v>
      </c>
      <c r="F2474" s="82" t="s">
        <v>5513</v>
      </c>
      <c r="G2474" s="82" t="s">
        <v>5414</v>
      </c>
      <c r="H2474" s="82" t="s">
        <v>5514</v>
      </c>
      <c r="I2474" s="108"/>
      <c r="J2474" s="82"/>
      <c r="K2474" s="82" t="s">
        <v>3160</v>
      </c>
      <c r="L2474" s="82" t="s">
        <v>5516</v>
      </c>
      <c r="M2474" s="82" t="s">
        <v>4031</v>
      </c>
      <c r="N2474" s="324" t="str">
        <f>INDEX(软件产品清单!H:H,MATCH(出库记录!K2474&amp;出库记录!L2474,软件产品清单!AB:AB,0))</f>
        <v>标准产品</v>
      </c>
      <c r="O2474" s="82" t="s">
        <v>1664</v>
      </c>
      <c r="P2474" s="82" t="s">
        <v>9717</v>
      </c>
      <c r="Q2474" s="82" t="s">
        <v>1517</v>
      </c>
      <c r="R2474" s="82" t="s">
        <v>2429</v>
      </c>
      <c r="S2474" s="6"/>
      <c r="T2474" s="99" t="s">
        <v>2429</v>
      </c>
      <c r="U2474" s="99" t="s">
        <v>2429</v>
      </c>
      <c r="V2474" s="99" t="s">
        <v>2429</v>
      </c>
      <c r="W2474" s="6"/>
      <c r="X2474" s="82" t="s">
        <v>3265</v>
      </c>
      <c r="Y2474" s="82"/>
      <c r="Z2474" s="82" t="s">
        <v>2549</v>
      </c>
      <c r="AA2474" s="6">
        <v>42905</v>
      </c>
      <c r="AB2474" s="6">
        <v>42997</v>
      </c>
      <c r="AC2474" s="82" t="s">
        <v>2517</v>
      </c>
      <c r="AD2474" s="82" t="s">
        <v>5413</v>
      </c>
      <c r="AE2474" s="82"/>
    </row>
    <row r="2475" spans="1:31" s="103" customFormat="1" ht="29.25" hidden="1" customHeight="1">
      <c r="A2475" s="312">
        <v>2474</v>
      </c>
      <c r="B2475" s="74" t="s">
        <v>5517</v>
      </c>
      <c r="C2475" s="6">
        <v>42905</v>
      </c>
      <c r="D2475" s="82" t="s">
        <v>3712</v>
      </c>
      <c r="E2475" s="82" t="s">
        <v>3169</v>
      </c>
      <c r="F2475" s="82"/>
      <c r="G2475" s="82" t="s">
        <v>5518</v>
      </c>
      <c r="H2475" s="82"/>
      <c r="I2475" s="108"/>
      <c r="J2475" s="82"/>
      <c r="K2475" s="82" t="s">
        <v>5124</v>
      </c>
      <c r="L2475" s="82" t="s">
        <v>2465</v>
      </c>
      <c r="M2475" s="82" t="s">
        <v>5125</v>
      </c>
      <c r="N2475" s="324" t="str">
        <f>INDEX(软件产品清单!H:H,MATCH(出库记录!K2475&amp;出库记录!L2475,软件产品清单!AB:AB,0))</f>
        <v>标准产品</v>
      </c>
      <c r="O2475" s="82" t="s">
        <v>1504</v>
      </c>
      <c r="P2475" s="82" t="s">
        <v>8439</v>
      </c>
      <c r="Q2475" s="82" t="s">
        <v>1517</v>
      </c>
      <c r="R2475" s="82" t="s">
        <v>2429</v>
      </c>
      <c r="S2475" s="6"/>
      <c r="T2475" s="99" t="s">
        <v>2429</v>
      </c>
      <c r="U2475" s="99" t="s">
        <v>2429</v>
      </c>
      <c r="V2475" s="99" t="s">
        <v>2429</v>
      </c>
      <c r="W2475" s="6"/>
      <c r="X2475" s="82" t="s">
        <v>3265</v>
      </c>
      <c r="Y2475" s="82"/>
      <c r="Z2475" s="82" t="s">
        <v>2549</v>
      </c>
      <c r="AA2475" s="6">
        <v>42906</v>
      </c>
      <c r="AB2475" s="6">
        <v>43089</v>
      </c>
      <c r="AC2475" s="82" t="s">
        <v>2517</v>
      </c>
      <c r="AD2475" s="82" t="s">
        <v>3712</v>
      </c>
      <c r="AE2475" s="82"/>
    </row>
    <row r="2476" spans="1:31" s="103" customFormat="1" ht="29.25" hidden="1" customHeight="1">
      <c r="A2476" s="312">
        <v>2475</v>
      </c>
      <c r="B2476" s="74" t="s">
        <v>5519</v>
      </c>
      <c r="C2476" s="6">
        <v>42905</v>
      </c>
      <c r="D2476" s="82" t="s">
        <v>5009</v>
      </c>
      <c r="E2476" s="82" t="s">
        <v>3522</v>
      </c>
      <c r="F2476" s="82" t="s">
        <v>5448</v>
      </c>
      <c r="G2476" s="82" t="s">
        <v>5520</v>
      </c>
      <c r="H2476" s="82" t="s">
        <v>3375</v>
      </c>
      <c r="I2476" s="108"/>
      <c r="J2476" s="82"/>
      <c r="K2476" s="82" t="s">
        <v>3930</v>
      </c>
      <c r="L2476" s="82" t="s">
        <v>3643</v>
      </c>
      <c r="M2476" s="82" t="s">
        <v>3931</v>
      </c>
      <c r="N2476" s="324" t="str">
        <f>INDEX(软件产品清单!H:H,MATCH(出库记录!K2476&amp;出库记录!L2476,软件产品清单!AB:AB,0))</f>
        <v>标准产品</v>
      </c>
      <c r="O2476" s="82" t="s">
        <v>1494</v>
      </c>
      <c r="P2476" s="82" t="s">
        <v>8438</v>
      </c>
      <c r="Q2476" s="82" t="s">
        <v>4</v>
      </c>
      <c r="R2476" s="82" t="s">
        <v>2429</v>
      </c>
      <c r="S2476" s="6"/>
      <c r="T2476" s="99" t="s">
        <v>2429</v>
      </c>
      <c r="U2476" s="99" t="s">
        <v>2429</v>
      </c>
      <c r="V2476" s="99" t="s">
        <v>2429</v>
      </c>
      <c r="W2476" s="6"/>
      <c r="X2476" s="82" t="s">
        <v>3265</v>
      </c>
      <c r="Y2476" s="82"/>
      <c r="Z2476" s="82" t="s">
        <v>2549</v>
      </c>
      <c r="AA2476" s="6">
        <v>42907</v>
      </c>
      <c r="AB2476" s="6">
        <v>42914</v>
      </c>
      <c r="AC2476" s="82" t="s">
        <v>2517</v>
      </c>
      <c r="AD2476" s="82" t="s">
        <v>5009</v>
      </c>
      <c r="AE2476" s="82"/>
    </row>
    <row r="2477" spans="1:31" s="103" customFormat="1" ht="29.25" hidden="1" customHeight="1">
      <c r="A2477" s="312">
        <v>2476</v>
      </c>
      <c r="B2477" s="74" t="s">
        <v>5521</v>
      </c>
      <c r="C2477" s="6">
        <v>42905</v>
      </c>
      <c r="D2477" s="82" t="s">
        <v>5413</v>
      </c>
      <c r="E2477" s="82" t="s">
        <v>3169</v>
      </c>
      <c r="F2477" s="82" t="s">
        <v>5513</v>
      </c>
      <c r="G2477" s="82" t="s">
        <v>5414</v>
      </c>
      <c r="H2477" s="82" t="s">
        <v>5514</v>
      </c>
      <c r="I2477" s="108"/>
      <c r="J2477" s="82"/>
      <c r="K2477" s="82" t="s">
        <v>2535</v>
      </c>
      <c r="L2477" s="82" t="s">
        <v>5016</v>
      </c>
      <c r="M2477" s="93" t="s">
        <v>4129</v>
      </c>
      <c r="N2477" s="324" t="str">
        <f>INDEX(软件产品清单!H:H,MATCH(出库记录!K2477&amp;出库记录!L2477,软件产品清单!AB:AB,0))</f>
        <v>标准产品</v>
      </c>
      <c r="O2477" s="82" t="s">
        <v>1664</v>
      </c>
      <c r="P2477" s="82" t="s">
        <v>5874</v>
      </c>
      <c r="Q2477" s="82" t="s">
        <v>4</v>
      </c>
      <c r="R2477" s="82" t="s">
        <v>2429</v>
      </c>
      <c r="S2477" s="6"/>
      <c r="T2477" s="99" t="s">
        <v>2429</v>
      </c>
      <c r="U2477" s="99" t="s">
        <v>2429</v>
      </c>
      <c r="V2477" s="99" t="s">
        <v>2429</v>
      </c>
      <c r="W2477" s="6"/>
      <c r="X2477" s="82" t="s">
        <v>3265</v>
      </c>
      <c r="Y2477" s="82"/>
      <c r="Z2477" s="82" t="s">
        <v>2549</v>
      </c>
      <c r="AA2477" s="6">
        <v>42906</v>
      </c>
      <c r="AB2477" s="6">
        <v>42998</v>
      </c>
      <c r="AC2477" s="82" t="s">
        <v>2517</v>
      </c>
      <c r="AD2477" s="82" t="s">
        <v>5413</v>
      </c>
      <c r="AE2477" s="82"/>
    </row>
    <row r="2478" spans="1:31" s="103" customFormat="1" ht="29.25" hidden="1" customHeight="1">
      <c r="A2478" s="312">
        <v>2477</v>
      </c>
      <c r="B2478" s="74" t="s">
        <v>5522</v>
      </c>
      <c r="C2478" s="6">
        <v>42905</v>
      </c>
      <c r="D2478" s="82" t="s">
        <v>4459</v>
      </c>
      <c r="E2478" s="82" t="s">
        <v>3141</v>
      </c>
      <c r="F2478" s="82"/>
      <c r="G2478" s="82"/>
      <c r="H2478" s="82"/>
      <c r="I2478" s="108"/>
      <c r="J2478" s="82"/>
      <c r="K2478" s="82" t="s">
        <v>5523</v>
      </c>
      <c r="L2478" s="82" t="s">
        <v>2465</v>
      </c>
      <c r="M2478" s="82" t="s">
        <v>5524</v>
      </c>
      <c r="N2478" s="324" t="str">
        <f>INDEX(软件产品清单!H:H,MATCH(出库记录!K2478&amp;出库记录!L2478,软件产品清单!AB:AB,0))</f>
        <v>标准产品</v>
      </c>
      <c r="O2478" s="82" t="s">
        <v>1584</v>
      </c>
      <c r="P2478" s="82" t="s">
        <v>8438</v>
      </c>
      <c r="Q2478" s="82" t="s">
        <v>1517</v>
      </c>
      <c r="R2478" s="82" t="s">
        <v>2549</v>
      </c>
      <c r="S2478" s="6">
        <v>42905</v>
      </c>
      <c r="T2478" s="99" t="s">
        <v>2429</v>
      </c>
      <c r="U2478" s="99" t="s">
        <v>2429</v>
      </c>
      <c r="V2478" s="99" t="s">
        <v>2429</v>
      </c>
      <c r="W2478" s="6"/>
      <c r="X2478" s="82" t="s">
        <v>3287</v>
      </c>
      <c r="Y2478" s="82" t="s">
        <v>4459</v>
      </c>
      <c r="Z2478" s="82" t="s">
        <v>2549</v>
      </c>
      <c r="AA2478" s="6">
        <v>42906</v>
      </c>
      <c r="AB2478" s="6">
        <v>43271</v>
      </c>
      <c r="AC2478" s="82" t="s">
        <v>2517</v>
      </c>
      <c r="AD2478" s="82" t="s">
        <v>5525</v>
      </c>
      <c r="AE2478" s="82"/>
    </row>
    <row r="2479" spans="1:31" s="103" customFormat="1" ht="29.25" hidden="1" customHeight="1">
      <c r="A2479" s="312">
        <v>2478</v>
      </c>
      <c r="B2479" s="74" t="s">
        <v>5526</v>
      </c>
      <c r="C2479" s="6">
        <v>42905</v>
      </c>
      <c r="D2479" s="82" t="s">
        <v>3277</v>
      </c>
      <c r="E2479" s="82" t="s">
        <v>3150</v>
      </c>
      <c r="F2479" s="82" t="s">
        <v>5527</v>
      </c>
      <c r="G2479" s="82" t="s">
        <v>5528</v>
      </c>
      <c r="H2479" s="82" t="s">
        <v>3345</v>
      </c>
      <c r="I2479" s="108"/>
      <c r="J2479" s="82"/>
      <c r="K2479" s="82" t="s">
        <v>3497</v>
      </c>
      <c r="L2479" s="82" t="s">
        <v>4564</v>
      </c>
      <c r="M2479" s="82" t="s">
        <v>4565</v>
      </c>
      <c r="N2479" s="324" t="str">
        <f>INDEX(软件产品清单!H:H,MATCH(出库记录!K2479&amp;出库记录!L2479,软件产品清单!AB:AB,0))</f>
        <v>标准产品</v>
      </c>
      <c r="O2479" s="82" t="s">
        <v>1557</v>
      </c>
      <c r="P2479" s="82" t="s">
        <v>8438</v>
      </c>
      <c r="Q2479" s="82" t="s">
        <v>4</v>
      </c>
      <c r="R2479" s="82" t="s">
        <v>2429</v>
      </c>
      <c r="S2479" s="6"/>
      <c r="T2479" s="99" t="s">
        <v>2429</v>
      </c>
      <c r="U2479" s="99" t="s">
        <v>2429</v>
      </c>
      <c r="V2479" s="99" t="s">
        <v>2429</v>
      </c>
      <c r="W2479" s="6"/>
      <c r="X2479" s="82" t="s">
        <v>3265</v>
      </c>
      <c r="Y2479" s="82"/>
      <c r="Z2479" s="82" t="s">
        <v>2549</v>
      </c>
      <c r="AA2479" s="6">
        <v>42906</v>
      </c>
      <c r="AB2479" s="6" t="s">
        <v>2516</v>
      </c>
      <c r="AC2479" s="82" t="s">
        <v>2517</v>
      </c>
      <c r="AD2479" s="82" t="s">
        <v>3277</v>
      </c>
      <c r="AE2479" s="82"/>
    </row>
    <row r="2480" spans="1:31" s="103" customFormat="1" ht="29.25" hidden="1" customHeight="1">
      <c r="A2480" s="312">
        <v>2479</v>
      </c>
      <c r="B2480" s="74" t="s">
        <v>5529</v>
      </c>
      <c r="C2480" s="6">
        <v>42905</v>
      </c>
      <c r="D2480" s="82" t="s">
        <v>5451</v>
      </c>
      <c r="E2480" s="82" t="s">
        <v>3169</v>
      </c>
      <c r="F2480" s="82"/>
      <c r="G2480" s="82"/>
      <c r="H2480" s="82"/>
      <c r="I2480" s="108"/>
      <c r="J2480" s="82"/>
      <c r="K2480" s="82" t="s">
        <v>3058</v>
      </c>
      <c r="L2480" s="82" t="s">
        <v>3059</v>
      </c>
      <c r="M2480" s="82" t="s">
        <v>3641</v>
      </c>
      <c r="N2480" s="324" t="str">
        <f>INDEX(软件产品清单!H:H,MATCH(出库记录!K2480&amp;出库记录!L2480,软件产品清单!AB:AB,0))</f>
        <v>标准产品</v>
      </c>
      <c r="O2480" s="82" t="s">
        <v>1557</v>
      </c>
      <c r="P2480" s="82" t="s">
        <v>8438</v>
      </c>
      <c r="Q2480" s="82" t="s">
        <v>4</v>
      </c>
      <c r="R2480" s="82" t="s">
        <v>2429</v>
      </c>
      <c r="S2480" s="6"/>
      <c r="T2480" s="99" t="s">
        <v>2429</v>
      </c>
      <c r="U2480" s="99" t="s">
        <v>2429</v>
      </c>
      <c r="V2480" s="99" t="s">
        <v>2429</v>
      </c>
      <c r="W2480" s="6"/>
      <c r="X2480" s="82" t="s">
        <v>3265</v>
      </c>
      <c r="Y2480" s="82"/>
      <c r="Z2480" s="82" t="s">
        <v>2549</v>
      </c>
      <c r="AA2480" s="6">
        <v>42906</v>
      </c>
      <c r="AB2480" s="6">
        <v>43089</v>
      </c>
      <c r="AC2480" s="82" t="s">
        <v>2517</v>
      </c>
      <c r="AD2480" s="82" t="s">
        <v>5530</v>
      </c>
      <c r="AE2480" s="82"/>
    </row>
    <row r="2481" spans="1:31" s="103" customFormat="1" ht="29.25" hidden="1" customHeight="1">
      <c r="A2481" s="312">
        <v>2480</v>
      </c>
      <c r="B2481" s="74" t="s">
        <v>5531</v>
      </c>
      <c r="C2481" s="6">
        <v>42905</v>
      </c>
      <c r="D2481" s="82" t="s">
        <v>5532</v>
      </c>
      <c r="E2481" s="82" t="s">
        <v>3169</v>
      </c>
      <c r="F2481" s="82"/>
      <c r="G2481" s="82"/>
      <c r="H2481" s="82"/>
      <c r="I2481" s="108"/>
      <c r="J2481" s="82"/>
      <c r="K2481" s="82" t="s">
        <v>3533</v>
      </c>
      <c r="L2481" s="82" t="s">
        <v>4607</v>
      </c>
      <c r="M2481" s="82" t="s">
        <v>4361</v>
      </c>
      <c r="N2481" s="324" t="str">
        <f>INDEX(软件产品清单!H:H,MATCH(出库记录!K2481&amp;出库记录!L2481,软件产品清单!AB:AB,0))</f>
        <v>标准产品</v>
      </c>
      <c r="O2481" s="82" t="s">
        <v>1621</v>
      </c>
      <c r="P2481" s="82" t="s">
        <v>8439</v>
      </c>
      <c r="Q2481" s="82" t="s">
        <v>1517</v>
      </c>
      <c r="R2481" s="82" t="s">
        <v>2549</v>
      </c>
      <c r="S2481" s="6">
        <v>42906</v>
      </c>
      <c r="T2481" s="99" t="s">
        <v>2429</v>
      </c>
      <c r="U2481" s="99" t="s">
        <v>2429</v>
      </c>
      <c r="V2481" s="99" t="s">
        <v>2429</v>
      </c>
      <c r="W2481" s="6"/>
      <c r="X2481" s="82" t="s">
        <v>3287</v>
      </c>
      <c r="Y2481" s="82" t="s">
        <v>5532</v>
      </c>
      <c r="Z2481" s="82" t="s">
        <v>2549</v>
      </c>
      <c r="AA2481" s="6">
        <v>42907</v>
      </c>
      <c r="AB2481" s="6">
        <v>43090</v>
      </c>
      <c r="AC2481" s="82" t="s">
        <v>2517</v>
      </c>
      <c r="AD2481" s="82" t="s">
        <v>3816</v>
      </c>
      <c r="AE2481" s="82" t="s">
        <v>5533</v>
      </c>
    </row>
    <row r="2482" spans="1:31" s="103" customFormat="1" ht="29.25" hidden="1" customHeight="1">
      <c r="A2482" s="312">
        <v>2481</v>
      </c>
      <c r="B2482" s="74" t="s">
        <v>5531</v>
      </c>
      <c r="C2482" s="6">
        <v>42905</v>
      </c>
      <c r="D2482" s="82" t="s">
        <v>5532</v>
      </c>
      <c r="E2482" s="82" t="s">
        <v>3169</v>
      </c>
      <c r="F2482" s="82"/>
      <c r="G2482" s="82"/>
      <c r="H2482" s="82"/>
      <c r="I2482" s="108"/>
      <c r="J2482" s="82"/>
      <c r="K2482" s="82" t="s">
        <v>4476</v>
      </c>
      <c r="L2482" s="82" t="s">
        <v>4477</v>
      </c>
      <c r="M2482" s="82" t="s">
        <v>4478</v>
      </c>
      <c r="N2482" s="324" t="str">
        <f>INDEX(软件产品清单!H:H,MATCH(出库记录!K2482&amp;出库记录!L2482,软件产品清单!AB:AB,0))</f>
        <v>标准产品</v>
      </c>
      <c r="O2482" s="82" t="s">
        <v>1621</v>
      </c>
      <c r="P2482" s="82" t="s">
        <v>8439</v>
      </c>
      <c r="Q2482" s="82" t="s">
        <v>1517</v>
      </c>
      <c r="R2482" s="82" t="s">
        <v>2549</v>
      </c>
      <c r="S2482" s="6">
        <v>42906</v>
      </c>
      <c r="T2482" s="99" t="s">
        <v>2429</v>
      </c>
      <c r="U2482" s="99" t="s">
        <v>2429</v>
      </c>
      <c r="V2482" s="99" t="s">
        <v>2429</v>
      </c>
      <c r="W2482" s="6"/>
      <c r="X2482" s="82" t="s">
        <v>3287</v>
      </c>
      <c r="Y2482" s="82" t="s">
        <v>5532</v>
      </c>
      <c r="Z2482" s="82" t="s">
        <v>2549</v>
      </c>
      <c r="AA2482" s="6">
        <v>42907</v>
      </c>
      <c r="AB2482" s="6">
        <v>43090</v>
      </c>
      <c r="AC2482" s="82" t="s">
        <v>2517</v>
      </c>
      <c r="AD2482" s="82" t="s">
        <v>3816</v>
      </c>
      <c r="AE2482" s="82" t="s">
        <v>5533</v>
      </c>
    </row>
    <row r="2483" spans="1:31" s="103" customFormat="1" ht="29.25" hidden="1" customHeight="1">
      <c r="A2483" s="312">
        <v>2482</v>
      </c>
      <c r="B2483" s="74" t="s">
        <v>5531</v>
      </c>
      <c r="C2483" s="6">
        <v>42905</v>
      </c>
      <c r="D2483" s="82" t="s">
        <v>5532</v>
      </c>
      <c r="E2483" s="82" t="s">
        <v>3169</v>
      </c>
      <c r="F2483" s="82"/>
      <c r="G2483" s="82"/>
      <c r="H2483" s="82"/>
      <c r="I2483" s="108"/>
      <c r="J2483" s="82"/>
      <c r="K2483" s="82" t="s">
        <v>3356</v>
      </c>
      <c r="L2483" s="82" t="s">
        <v>2465</v>
      </c>
      <c r="M2483" s="92" t="s">
        <v>4088</v>
      </c>
      <c r="N2483" s="324" t="str">
        <f>INDEX(软件产品清单!H:H,MATCH(出库记录!K2483&amp;出库记录!L2483,软件产品清单!AB:AB,0))</f>
        <v>标准产品</v>
      </c>
      <c r="O2483" s="82" t="s">
        <v>1621</v>
      </c>
      <c r="P2483" s="82" t="s">
        <v>8439</v>
      </c>
      <c r="Q2483" s="82" t="s">
        <v>4</v>
      </c>
      <c r="R2483" s="82" t="s">
        <v>2549</v>
      </c>
      <c r="S2483" s="6">
        <v>42906</v>
      </c>
      <c r="T2483" s="99" t="s">
        <v>2429</v>
      </c>
      <c r="U2483" s="99" t="s">
        <v>2429</v>
      </c>
      <c r="V2483" s="99" t="s">
        <v>2429</v>
      </c>
      <c r="W2483" s="6"/>
      <c r="X2483" s="82" t="s">
        <v>3287</v>
      </c>
      <c r="Y2483" s="82" t="s">
        <v>5532</v>
      </c>
      <c r="Z2483" s="82" t="s">
        <v>2549</v>
      </c>
      <c r="AA2483" s="6">
        <v>42907</v>
      </c>
      <c r="AB2483" s="6">
        <v>43090</v>
      </c>
      <c r="AC2483" s="82" t="s">
        <v>2517</v>
      </c>
      <c r="AD2483" s="82" t="s">
        <v>3816</v>
      </c>
      <c r="AE2483" s="82" t="s">
        <v>5533</v>
      </c>
    </row>
    <row r="2484" spans="1:31" s="103" customFormat="1" ht="29.25" hidden="1" customHeight="1">
      <c r="A2484" s="312">
        <v>2483</v>
      </c>
      <c r="B2484" s="74" t="s">
        <v>10711</v>
      </c>
      <c r="C2484" s="6">
        <v>42905</v>
      </c>
      <c r="D2484" s="82" t="s">
        <v>10712</v>
      </c>
      <c r="E2484" s="82" t="s">
        <v>3291</v>
      </c>
      <c r="F2484" s="82" t="s">
        <v>10713</v>
      </c>
      <c r="G2484" s="82" t="s">
        <v>10714</v>
      </c>
      <c r="H2484" s="82" t="s">
        <v>10715</v>
      </c>
      <c r="I2484" s="108"/>
      <c r="J2484" s="82"/>
      <c r="K2484" s="82" t="s">
        <v>10716</v>
      </c>
      <c r="L2484" s="82" t="s">
        <v>10717</v>
      </c>
      <c r="M2484" s="92" t="s">
        <v>10718</v>
      </c>
      <c r="N2484" s="324" t="s">
        <v>11079</v>
      </c>
      <c r="O2484" s="82" t="s">
        <v>10719</v>
      </c>
      <c r="P2484" s="82" t="s">
        <v>8438</v>
      </c>
      <c r="Q2484" s="82" t="s">
        <v>4</v>
      </c>
      <c r="R2484" s="82" t="s">
        <v>2549</v>
      </c>
      <c r="S2484" s="6">
        <v>42907</v>
      </c>
      <c r="T2484" s="99" t="s">
        <v>2429</v>
      </c>
      <c r="U2484" s="99" t="s">
        <v>2429</v>
      </c>
      <c r="V2484" s="99" t="s">
        <v>2429</v>
      </c>
      <c r="W2484" s="6"/>
      <c r="X2484" s="82" t="s">
        <v>3287</v>
      </c>
      <c r="Y2484" s="82" t="s">
        <v>10712</v>
      </c>
      <c r="Z2484" s="82" t="s">
        <v>2549</v>
      </c>
      <c r="AA2484" s="6">
        <v>42908</v>
      </c>
      <c r="AB2484" s="6" t="s">
        <v>2516</v>
      </c>
      <c r="AC2484" s="82" t="s">
        <v>2517</v>
      </c>
      <c r="AD2484" s="82" t="s">
        <v>10712</v>
      </c>
      <c r="AE2484" s="82"/>
    </row>
    <row r="2485" spans="1:31" s="103" customFormat="1" ht="29.25" hidden="1" customHeight="1">
      <c r="A2485" s="312">
        <v>2484</v>
      </c>
      <c r="B2485" s="74" t="s">
        <v>5534</v>
      </c>
      <c r="C2485" s="6">
        <v>42906</v>
      </c>
      <c r="D2485" s="82" t="s">
        <v>5086</v>
      </c>
      <c r="E2485" s="82" t="s">
        <v>3522</v>
      </c>
      <c r="F2485" s="82"/>
      <c r="G2485" s="82"/>
      <c r="H2485" s="82"/>
      <c r="I2485" s="108"/>
      <c r="J2485" s="82"/>
      <c r="K2485" s="82" t="s">
        <v>5003</v>
      </c>
      <c r="L2485" s="82" t="s">
        <v>3089</v>
      </c>
      <c r="M2485" s="82" t="s">
        <v>5004</v>
      </c>
      <c r="N2485" s="324" t="str">
        <f>INDEX(软件产品清单!H:H,MATCH(出库记录!K2485&amp;出库记录!L2485,软件产品清单!AB:AB,0))</f>
        <v>标准产品</v>
      </c>
      <c r="O2485" s="82" t="s">
        <v>1621</v>
      </c>
      <c r="P2485" s="82" t="s">
        <v>8439</v>
      </c>
      <c r="Q2485" s="82" t="s">
        <v>1517</v>
      </c>
      <c r="R2485" s="82" t="s">
        <v>2429</v>
      </c>
      <c r="S2485" s="6"/>
      <c r="T2485" s="99" t="s">
        <v>2429</v>
      </c>
      <c r="U2485" s="99" t="s">
        <v>2429</v>
      </c>
      <c r="V2485" s="99" t="s">
        <v>2429</v>
      </c>
      <c r="W2485" s="6"/>
      <c r="X2485" s="82" t="s">
        <v>3265</v>
      </c>
      <c r="Y2485" s="82"/>
      <c r="Z2485" s="82" t="s">
        <v>2549</v>
      </c>
      <c r="AA2485" s="6">
        <v>42906</v>
      </c>
      <c r="AB2485" s="6">
        <v>43008</v>
      </c>
      <c r="AC2485" s="82"/>
      <c r="AD2485" s="82"/>
      <c r="AE2485" s="82"/>
    </row>
    <row r="2486" spans="1:31" s="103" customFormat="1" ht="29.25" hidden="1" customHeight="1">
      <c r="A2486" s="312">
        <v>2485</v>
      </c>
      <c r="B2486" s="74" t="s">
        <v>5535</v>
      </c>
      <c r="C2486" s="6">
        <v>42906</v>
      </c>
      <c r="D2486" s="82" t="s">
        <v>5536</v>
      </c>
      <c r="E2486" s="82" t="s">
        <v>3026</v>
      </c>
      <c r="F2486" s="82"/>
      <c r="G2486" s="82" t="s">
        <v>5537</v>
      </c>
      <c r="H2486" s="82"/>
      <c r="I2486" s="108"/>
      <c r="J2486" s="82"/>
      <c r="K2486" s="82" t="s">
        <v>5124</v>
      </c>
      <c r="L2486" s="82" t="s">
        <v>2465</v>
      </c>
      <c r="M2486" s="82" t="s">
        <v>5125</v>
      </c>
      <c r="N2486" s="324" t="str">
        <f>INDEX(软件产品清单!H:H,MATCH(出库记录!K2486&amp;出库记录!L2486,软件产品清单!AB:AB,0))</f>
        <v>标准产品</v>
      </c>
      <c r="O2486" s="82" t="s">
        <v>1504</v>
      </c>
      <c r="P2486" s="82" t="s">
        <v>8439</v>
      </c>
      <c r="Q2486" s="82" t="s">
        <v>1517</v>
      </c>
      <c r="R2486" s="82" t="s">
        <v>2429</v>
      </c>
      <c r="S2486" s="6"/>
      <c r="T2486" s="99" t="s">
        <v>2429</v>
      </c>
      <c r="U2486" s="99" t="s">
        <v>2429</v>
      </c>
      <c r="V2486" s="99" t="s">
        <v>2429</v>
      </c>
      <c r="W2486" s="6"/>
      <c r="X2486" s="82" t="s">
        <v>3265</v>
      </c>
      <c r="Y2486" s="82"/>
      <c r="Z2486" s="82" t="s">
        <v>2549</v>
      </c>
      <c r="AA2486" s="6">
        <v>42907</v>
      </c>
      <c r="AB2486" s="6">
        <v>42937</v>
      </c>
      <c r="AC2486" s="82" t="s">
        <v>2517</v>
      </c>
      <c r="AD2486" s="82" t="s">
        <v>5536</v>
      </c>
      <c r="AE2486" s="82" t="s">
        <v>4886</v>
      </c>
    </row>
    <row r="2487" spans="1:31" s="103" customFormat="1" ht="29.25" hidden="1" customHeight="1">
      <c r="A2487" s="312">
        <v>2486</v>
      </c>
      <c r="B2487" s="74" t="s">
        <v>5538</v>
      </c>
      <c r="C2487" s="6">
        <v>42906</v>
      </c>
      <c r="D2487" s="82" t="s">
        <v>5539</v>
      </c>
      <c r="E2487" s="82" t="s">
        <v>3169</v>
      </c>
      <c r="F2487" s="82"/>
      <c r="G2487" s="82" t="s">
        <v>5540</v>
      </c>
      <c r="H2487" s="82"/>
      <c r="I2487" s="108"/>
      <c r="J2487" s="82"/>
      <c r="K2487" s="82" t="s">
        <v>5003</v>
      </c>
      <c r="L2487" s="82" t="s">
        <v>3089</v>
      </c>
      <c r="M2487" s="82" t="s">
        <v>5004</v>
      </c>
      <c r="N2487" s="324" t="str">
        <f>INDEX(软件产品清单!H:H,MATCH(出库记录!K2487&amp;出库记录!L2487,软件产品清单!AB:AB,0))</f>
        <v>标准产品</v>
      </c>
      <c r="O2487" s="82" t="s">
        <v>1621</v>
      </c>
      <c r="P2487" s="82" t="s">
        <v>8439</v>
      </c>
      <c r="Q2487" s="82" t="s">
        <v>1517</v>
      </c>
      <c r="R2487" s="82" t="s">
        <v>2429</v>
      </c>
      <c r="S2487" s="6"/>
      <c r="T2487" s="99" t="s">
        <v>2429</v>
      </c>
      <c r="U2487" s="99" t="s">
        <v>2429</v>
      </c>
      <c r="V2487" s="99" t="s">
        <v>2429</v>
      </c>
      <c r="W2487" s="6"/>
      <c r="X2487" s="82" t="s">
        <v>3265</v>
      </c>
      <c r="Y2487" s="82"/>
      <c r="Z2487" s="82" t="s">
        <v>2549</v>
      </c>
      <c r="AA2487" s="6">
        <v>42906</v>
      </c>
      <c r="AB2487" s="6">
        <v>43089</v>
      </c>
      <c r="AC2487" s="82" t="s">
        <v>2517</v>
      </c>
      <c r="AD2487" s="82" t="s">
        <v>5539</v>
      </c>
      <c r="AE2487" s="82"/>
    </row>
    <row r="2488" spans="1:31" s="103" customFormat="1" ht="29.25" hidden="1" customHeight="1">
      <c r="A2488" s="312">
        <v>2487</v>
      </c>
      <c r="B2488" s="74" t="s">
        <v>5541</v>
      </c>
      <c r="C2488" s="6">
        <v>42906</v>
      </c>
      <c r="D2488" s="82" t="s">
        <v>5542</v>
      </c>
      <c r="E2488" s="82" t="s">
        <v>3045</v>
      </c>
      <c r="F2488" s="82"/>
      <c r="G2488" s="82"/>
      <c r="H2488" s="82"/>
      <c r="I2488" s="108"/>
      <c r="J2488" s="82"/>
      <c r="K2488" s="82" t="s">
        <v>5543</v>
      </c>
      <c r="L2488" s="82" t="s">
        <v>2465</v>
      </c>
      <c r="M2488" s="82" t="s">
        <v>5544</v>
      </c>
      <c r="N2488" s="324" t="str">
        <f>INDEX(软件产品清单!H:H,MATCH(出库记录!K2488&amp;出库记录!L2488,软件产品清单!AB:AB,0))</f>
        <v>Demo</v>
      </c>
      <c r="O2488" s="82" t="s">
        <v>1621</v>
      </c>
      <c r="P2488" s="82" t="s">
        <v>8439</v>
      </c>
      <c r="Q2488" s="82" t="s">
        <v>1517</v>
      </c>
      <c r="R2488" s="82" t="s">
        <v>2549</v>
      </c>
      <c r="S2488" s="6">
        <v>42906</v>
      </c>
      <c r="T2488" s="99" t="s">
        <v>2429</v>
      </c>
      <c r="U2488" s="99" t="s">
        <v>2429</v>
      </c>
      <c r="V2488" s="99" t="s">
        <v>2429</v>
      </c>
      <c r="W2488" s="6"/>
      <c r="X2488" s="82" t="s">
        <v>3287</v>
      </c>
      <c r="Y2488" s="82" t="s">
        <v>5542</v>
      </c>
      <c r="Z2488" s="82" t="s">
        <v>2549</v>
      </c>
      <c r="AA2488" s="6">
        <v>42907</v>
      </c>
      <c r="AB2488" s="6">
        <v>42937</v>
      </c>
      <c r="AC2488" s="82" t="s">
        <v>2517</v>
      </c>
      <c r="AD2488" s="82" t="s">
        <v>5542</v>
      </c>
      <c r="AE2488" s="82"/>
    </row>
    <row r="2489" spans="1:31" s="103" customFormat="1" ht="29.25" hidden="1" customHeight="1">
      <c r="A2489" s="312">
        <v>2488</v>
      </c>
      <c r="B2489" s="74" t="s">
        <v>5545</v>
      </c>
      <c r="C2489" s="6">
        <v>42906</v>
      </c>
      <c r="D2489" s="82" t="s">
        <v>5498</v>
      </c>
      <c r="E2489" s="82" t="s">
        <v>3169</v>
      </c>
      <c r="F2489" s="82"/>
      <c r="G2489" s="82" t="s">
        <v>5546</v>
      </c>
      <c r="H2489" s="82"/>
      <c r="I2489" s="108"/>
      <c r="J2489" s="82"/>
      <c r="K2489" s="82" t="s">
        <v>3356</v>
      </c>
      <c r="L2489" s="82" t="s">
        <v>2465</v>
      </c>
      <c r="M2489" s="82" t="s">
        <v>4088</v>
      </c>
      <c r="N2489" s="324" t="str">
        <f>INDEX(软件产品清单!H:H,MATCH(出库记录!K2489&amp;出库记录!L2489,软件产品清单!AB:AB,0))</f>
        <v>标准产品</v>
      </c>
      <c r="O2489" s="82" t="s">
        <v>1621</v>
      </c>
      <c r="P2489" s="82" t="s">
        <v>8439</v>
      </c>
      <c r="Q2489" s="82" t="s">
        <v>4</v>
      </c>
      <c r="R2489" s="82" t="s">
        <v>2429</v>
      </c>
      <c r="S2489" s="6"/>
      <c r="T2489" s="99" t="s">
        <v>2429</v>
      </c>
      <c r="U2489" s="99" t="s">
        <v>2429</v>
      </c>
      <c r="V2489" s="99" t="s">
        <v>2429</v>
      </c>
      <c r="W2489" s="6"/>
      <c r="X2489" s="82" t="s">
        <v>3265</v>
      </c>
      <c r="Y2489" s="82"/>
      <c r="Z2489" s="82" t="s">
        <v>2549</v>
      </c>
      <c r="AA2489" s="6">
        <v>42907</v>
      </c>
      <c r="AB2489" s="6">
        <v>43090</v>
      </c>
      <c r="AC2489" s="82" t="s">
        <v>2517</v>
      </c>
      <c r="AD2489" s="82" t="s">
        <v>5498</v>
      </c>
      <c r="AE2489" s="82"/>
    </row>
    <row r="2490" spans="1:31" s="103" customFormat="1" ht="29.25" hidden="1" customHeight="1">
      <c r="A2490" s="312">
        <v>2489</v>
      </c>
      <c r="B2490" s="74" t="s">
        <v>5545</v>
      </c>
      <c r="C2490" s="6">
        <v>42906</v>
      </c>
      <c r="D2490" s="82" t="s">
        <v>5498</v>
      </c>
      <c r="E2490" s="82" t="s">
        <v>3169</v>
      </c>
      <c r="F2490" s="82"/>
      <c r="G2490" s="82" t="s">
        <v>5546</v>
      </c>
      <c r="H2490" s="82"/>
      <c r="I2490" s="108"/>
      <c r="J2490" s="82"/>
      <c r="K2490" s="82" t="s">
        <v>1623</v>
      </c>
      <c r="L2490" s="82" t="s">
        <v>4607</v>
      </c>
      <c r="M2490" s="82" t="s">
        <v>4361</v>
      </c>
      <c r="N2490" s="324" t="str">
        <f>INDEX(软件产品清单!H:H,MATCH(出库记录!K2490&amp;出库记录!L2490,软件产品清单!AB:AB,0))</f>
        <v>标准产品</v>
      </c>
      <c r="O2490" s="82" t="s">
        <v>1621</v>
      </c>
      <c r="P2490" s="82" t="s">
        <v>8439</v>
      </c>
      <c r="Q2490" s="82" t="s">
        <v>1517</v>
      </c>
      <c r="R2490" s="82" t="s">
        <v>2429</v>
      </c>
      <c r="S2490" s="6"/>
      <c r="T2490" s="99" t="s">
        <v>2429</v>
      </c>
      <c r="U2490" s="99" t="s">
        <v>2429</v>
      </c>
      <c r="V2490" s="99" t="s">
        <v>2429</v>
      </c>
      <c r="W2490" s="6"/>
      <c r="X2490" s="82" t="s">
        <v>3265</v>
      </c>
      <c r="Y2490" s="82"/>
      <c r="Z2490" s="82" t="s">
        <v>2549</v>
      </c>
      <c r="AA2490" s="6">
        <v>42907</v>
      </c>
      <c r="AB2490" s="6">
        <v>43090</v>
      </c>
      <c r="AC2490" s="82" t="s">
        <v>2517</v>
      </c>
      <c r="AD2490" s="82" t="s">
        <v>5498</v>
      </c>
      <c r="AE2490" s="82"/>
    </row>
    <row r="2491" spans="1:31" s="103" customFormat="1" ht="29.25" hidden="1" customHeight="1">
      <c r="A2491" s="312">
        <v>2490</v>
      </c>
      <c r="B2491" s="74" t="s">
        <v>5547</v>
      </c>
      <c r="C2491" s="6">
        <v>42906</v>
      </c>
      <c r="D2491" s="82" t="s">
        <v>3277</v>
      </c>
      <c r="E2491" s="82" t="s">
        <v>3026</v>
      </c>
      <c r="F2491" s="82"/>
      <c r="G2491" s="82" t="s">
        <v>5548</v>
      </c>
      <c r="H2491" s="82"/>
      <c r="I2491" s="108"/>
      <c r="J2491" s="82"/>
      <c r="K2491" s="82" t="s">
        <v>3192</v>
      </c>
      <c r="L2491" s="82" t="s">
        <v>4966</v>
      </c>
      <c r="M2491" s="82" t="s">
        <v>4967</v>
      </c>
      <c r="N2491" s="324" t="str">
        <f>INDEX(软件产品清单!H:H,MATCH(出库记录!K2491&amp;出库记录!L2491,软件产品清单!AB:AB,0))</f>
        <v>标准产品</v>
      </c>
      <c r="O2491" s="82" t="s">
        <v>1504</v>
      </c>
      <c r="P2491" s="82" t="s">
        <v>8438</v>
      </c>
      <c r="Q2491" s="82" t="s">
        <v>69</v>
      </c>
      <c r="R2491" s="82" t="s">
        <v>2549</v>
      </c>
      <c r="S2491" s="6">
        <v>42907</v>
      </c>
      <c r="T2491" s="99" t="s">
        <v>2429</v>
      </c>
      <c r="U2491" s="99" t="s">
        <v>2429</v>
      </c>
      <c r="V2491" s="99" t="s">
        <v>2429</v>
      </c>
      <c r="W2491" s="6"/>
      <c r="X2491" s="82" t="s">
        <v>3287</v>
      </c>
      <c r="Y2491" s="82" t="s">
        <v>3277</v>
      </c>
      <c r="Z2491" s="82" t="s">
        <v>2549</v>
      </c>
      <c r="AA2491" s="6">
        <v>42907</v>
      </c>
      <c r="AB2491" s="6">
        <v>43100</v>
      </c>
      <c r="AC2491" s="82" t="s">
        <v>2517</v>
      </c>
      <c r="AD2491" s="82" t="s">
        <v>3277</v>
      </c>
      <c r="AE2491" s="82" t="s">
        <v>5549</v>
      </c>
    </row>
    <row r="2492" spans="1:31" s="103" customFormat="1" ht="29.25" hidden="1" customHeight="1">
      <c r="A2492" s="312">
        <v>2491</v>
      </c>
      <c r="B2492" s="74" t="s">
        <v>5550</v>
      </c>
      <c r="C2492" s="6">
        <v>42907</v>
      </c>
      <c r="D2492" s="82" t="s">
        <v>2425</v>
      </c>
      <c r="E2492" s="82" t="s">
        <v>2828</v>
      </c>
      <c r="F2492" s="82" t="s">
        <v>5551</v>
      </c>
      <c r="G2492" s="82" t="s">
        <v>5552</v>
      </c>
      <c r="H2492" s="82" t="s">
        <v>2425</v>
      </c>
      <c r="I2492" s="108">
        <v>25000</v>
      </c>
      <c r="J2492" s="82" t="s">
        <v>5553</v>
      </c>
      <c r="K2492" s="82" t="s">
        <v>5554</v>
      </c>
      <c r="L2492" s="82" t="s">
        <v>5302</v>
      </c>
      <c r="M2492" s="82" t="s">
        <v>5555</v>
      </c>
      <c r="N2492" s="324" t="s">
        <v>11080</v>
      </c>
      <c r="O2492" s="82" t="s">
        <v>3286</v>
      </c>
      <c r="P2492" s="82" t="s">
        <v>5874</v>
      </c>
      <c r="Q2492" s="82" t="s">
        <v>1517</v>
      </c>
      <c r="R2492" s="82" t="s">
        <v>2429</v>
      </c>
      <c r="S2492" s="6"/>
      <c r="T2492" s="99">
        <v>1</v>
      </c>
      <c r="U2492" s="99">
        <v>1</v>
      </c>
      <c r="V2492" s="99" t="s">
        <v>2429</v>
      </c>
      <c r="W2492" s="6">
        <v>42907</v>
      </c>
      <c r="X2492" s="82" t="s">
        <v>3287</v>
      </c>
      <c r="Y2492" s="82" t="s">
        <v>4430</v>
      </c>
      <c r="Z2492" s="82" t="s">
        <v>2549</v>
      </c>
      <c r="AA2492" s="6"/>
      <c r="AB2492" s="6"/>
      <c r="AC2492" s="82"/>
      <c r="AD2492" s="82"/>
      <c r="AE2492" s="82"/>
    </row>
    <row r="2493" spans="1:31" s="103" customFormat="1" ht="29.25" hidden="1" customHeight="1">
      <c r="A2493" s="312">
        <v>2492</v>
      </c>
      <c r="B2493" s="74" t="s">
        <v>5550</v>
      </c>
      <c r="C2493" s="6">
        <v>42907</v>
      </c>
      <c r="D2493" s="82" t="s">
        <v>2425</v>
      </c>
      <c r="E2493" s="82" t="s">
        <v>2828</v>
      </c>
      <c r="F2493" s="82" t="s">
        <v>5551</v>
      </c>
      <c r="G2493" s="82" t="s">
        <v>5552</v>
      </c>
      <c r="H2493" s="82" t="s">
        <v>2425</v>
      </c>
      <c r="I2493" s="108">
        <v>10000</v>
      </c>
      <c r="J2493" s="82" t="s">
        <v>3238</v>
      </c>
      <c r="K2493" s="82" t="s">
        <v>3300</v>
      </c>
      <c r="L2493" s="82" t="s">
        <v>3301</v>
      </c>
      <c r="M2493" s="82" t="s">
        <v>3302</v>
      </c>
      <c r="N2493" s="324" t="str">
        <f>INDEX(软件产品清单!H:H,MATCH(出库记录!K2493&amp;出库记录!L2493,软件产品清单!AB:AB,0))</f>
        <v>标准产品</v>
      </c>
      <c r="O2493" s="82" t="s">
        <v>1557</v>
      </c>
      <c r="P2493" s="82" t="s">
        <v>8440</v>
      </c>
      <c r="Q2493" s="82" t="s">
        <v>1553</v>
      </c>
      <c r="R2493" s="82" t="s">
        <v>2429</v>
      </c>
      <c r="S2493" s="6"/>
      <c r="T2493" s="99">
        <v>1</v>
      </c>
      <c r="U2493" s="99">
        <v>1</v>
      </c>
      <c r="V2493" s="99" t="s">
        <v>2429</v>
      </c>
      <c r="W2493" s="6">
        <v>42907</v>
      </c>
      <c r="X2493" s="82" t="s">
        <v>3287</v>
      </c>
      <c r="Y2493" s="82" t="s">
        <v>4430</v>
      </c>
      <c r="Z2493" s="82" t="s">
        <v>2429</v>
      </c>
      <c r="AA2493" s="6"/>
      <c r="AB2493" s="6"/>
      <c r="AC2493" s="82"/>
      <c r="AD2493" s="82"/>
      <c r="AE2493" s="82"/>
    </row>
    <row r="2494" spans="1:31" s="103" customFormat="1" ht="29.25" hidden="1" customHeight="1">
      <c r="A2494" s="312">
        <v>2493</v>
      </c>
      <c r="B2494" s="74" t="s">
        <v>5556</v>
      </c>
      <c r="C2494" s="6">
        <v>42907</v>
      </c>
      <c r="D2494" s="82" t="s">
        <v>4857</v>
      </c>
      <c r="E2494" s="82" t="s">
        <v>3026</v>
      </c>
      <c r="F2494" s="82" t="s">
        <v>4858</v>
      </c>
      <c r="G2494" s="82" t="s">
        <v>4859</v>
      </c>
      <c r="H2494" s="82"/>
      <c r="I2494" s="108"/>
      <c r="J2494" s="82"/>
      <c r="K2494" s="82" t="s">
        <v>4860</v>
      </c>
      <c r="L2494" s="82" t="s">
        <v>2465</v>
      </c>
      <c r="M2494" s="82" t="s">
        <v>3273</v>
      </c>
      <c r="N2494" s="324" t="str">
        <f>INDEX(软件产品清单!H:H,MATCH(出库记录!K2494&amp;出库记录!L2494,软件产品清单!AB:AB,0))</f>
        <v>Demo</v>
      </c>
      <c r="O2494" s="82" t="s">
        <v>1621</v>
      </c>
      <c r="P2494" s="82" t="s">
        <v>8439</v>
      </c>
      <c r="Q2494" s="82" t="s">
        <v>4</v>
      </c>
      <c r="R2494" s="82" t="s">
        <v>2429</v>
      </c>
      <c r="S2494" s="6"/>
      <c r="T2494" s="99" t="s">
        <v>2429</v>
      </c>
      <c r="U2494" s="99" t="s">
        <v>2429</v>
      </c>
      <c r="V2494" s="99" t="s">
        <v>2429</v>
      </c>
      <c r="W2494" s="6"/>
      <c r="X2494" s="82" t="s">
        <v>3265</v>
      </c>
      <c r="Y2494" s="82"/>
      <c r="Z2494" s="82" t="s">
        <v>2549</v>
      </c>
      <c r="AA2494" s="6">
        <v>42907</v>
      </c>
      <c r="AB2494" s="6">
        <v>42947</v>
      </c>
      <c r="AC2494" s="82" t="s">
        <v>2517</v>
      </c>
      <c r="AD2494" s="82" t="s">
        <v>4857</v>
      </c>
      <c r="AE2494" s="82" t="s">
        <v>5533</v>
      </c>
    </row>
    <row r="2495" spans="1:31" s="103" customFormat="1" ht="29.25" hidden="1" customHeight="1">
      <c r="A2495" s="312">
        <v>2494</v>
      </c>
      <c r="B2495" s="74" t="s">
        <v>5557</v>
      </c>
      <c r="C2495" s="6">
        <v>42907</v>
      </c>
      <c r="D2495" s="82" t="s">
        <v>4817</v>
      </c>
      <c r="E2495" s="82" t="s">
        <v>3169</v>
      </c>
      <c r="F2495" s="82"/>
      <c r="G2495" s="82" t="s">
        <v>5558</v>
      </c>
      <c r="H2495" s="82"/>
      <c r="I2495" s="108"/>
      <c r="J2495" s="82"/>
      <c r="K2495" s="82" t="s">
        <v>3356</v>
      </c>
      <c r="L2495" s="82" t="s">
        <v>2465</v>
      </c>
      <c r="M2495" s="92" t="s">
        <v>4088</v>
      </c>
      <c r="N2495" s="324" t="str">
        <f>INDEX(软件产品清单!H:H,MATCH(出库记录!K2495&amp;出库记录!L2495,软件产品清单!AB:AB,0))</f>
        <v>标准产品</v>
      </c>
      <c r="O2495" s="82" t="s">
        <v>1621</v>
      </c>
      <c r="P2495" s="82" t="s">
        <v>8439</v>
      </c>
      <c r="Q2495" s="82" t="s">
        <v>4</v>
      </c>
      <c r="R2495" s="82" t="s">
        <v>2429</v>
      </c>
      <c r="S2495" s="6"/>
      <c r="T2495" s="99" t="s">
        <v>2429</v>
      </c>
      <c r="U2495" s="99" t="s">
        <v>2429</v>
      </c>
      <c r="V2495" s="99" t="s">
        <v>2429</v>
      </c>
      <c r="W2495" s="6"/>
      <c r="X2495" s="82" t="s">
        <v>3265</v>
      </c>
      <c r="Y2495" s="82"/>
      <c r="Z2495" s="82" t="s">
        <v>2549</v>
      </c>
      <c r="AA2495" s="6">
        <v>42907</v>
      </c>
      <c r="AB2495" s="6">
        <v>43090</v>
      </c>
      <c r="AC2495" s="82" t="s">
        <v>2517</v>
      </c>
      <c r="AD2495" s="82" t="s">
        <v>4817</v>
      </c>
      <c r="AE2495" s="82"/>
    </row>
    <row r="2496" spans="1:31" s="103" customFormat="1" ht="29.25" hidden="1" customHeight="1">
      <c r="A2496" s="312">
        <v>2495</v>
      </c>
      <c r="B2496" s="74" t="s">
        <v>5557</v>
      </c>
      <c r="C2496" s="6">
        <v>42907</v>
      </c>
      <c r="D2496" s="82" t="s">
        <v>4817</v>
      </c>
      <c r="E2496" s="82" t="s">
        <v>3169</v>
      </c>
      <c r="F2496" s="82"/>
      <c r="G2496" s="82" t="s">
        <v>5558</v>
      </c>
      <c r="H2496" s="82"/>
      <c r="I2496" s="108"/>
      <c r="J2496" s="82"/>
      <c r="K2496" s="82" t="s">
        <v>3660</v>
      </c>
      <c r="L2496" s="82" t="s">
        <v>3089</v>
      </c>
      <c r="M2496" s="82" t="s">
        <v>3661</v>
      </c>
      <c r="N2496" s="324" t="str">
        <f>INDEX(软件产品清单!H:H,MATCH(出库记录!K2496&amp;出库记录!L2496,软件产品清单!AB:AB,0))</f>
        <v>标准产品</v>
      </c>
      <c r="O2496" s="82" t="s">
        <v>1627</v>
      </c>
      <c r="P2496" s="82" t="s">
        <v>8439</v>
      </c>
      <c r="Q2496" s="82" t="s">
        <v>1517</v>
      </c>
      <c r="R2496" s="82" t="s">
        <v>2429</v>
      </c>
      <c r="S2496" s="6"/>
      <c r="T2496" s="99" t="s">
        <v>2429</v>
      </c>
      <c r="U2496" s="99" t="s">
        <v>2429</v>
      </c>
      <c r="V2496" s="99" t="s">
        <v>2429</v>
      </c>
      <c r="W2496" s="6"/>
      <c r="X2496" s="82" t="s">
        <v>3265</v>
      </c>
      <c r="Y2496" s="82"/>
      <c r="Z2496" s="82" t="s">
        <v>2549</v>
      </c>
      <c r="AA2496" s="6">
        <v>42907</v>
      </c>
      <c r="AB2496" s="6">
        <v>43090</v>
      </c>
      <c r="AC2496" s="82" t="s">
        <v>2517</v>
      </c>
      <c r="AD2496" s="82" t="s">
        <v>4817</v>
      </c>
      <c r="AE2496" s="82"/>
    </row>
    <row r="2497" spans="1:31" s="103" customFormat="1" ht="29.25" hidden="1" customHeight="1">
      <c r="A2497" s="312">
        <v>2496</v>
      </c>
      <c r="B2497" s="74" t="s">
        <v>5557</v>
      </c>
      <c r="C2497" s="6">
        <v>42907</v>
      </c>
      <c r="D2497" s="82" t="s">
        <v>4817</v>
      </c>
      <c r="E2497" s="82" t="s">
        <v>3169</v>
      </c>
      <c r="F2497" s="82"/>
      <c r="G2497" s="82" t="s">
        <v>5558</v>
      </c>
      <c r="H2497" s="82"/>
      <c r="I2497" s="108"/>
      <c r="J2497" s="82"/>
      <c r="K2497" s="82" t="s">
        <v>4100</v>
      </c>
      <c r="L2497" s="82" t="s">
        <v>3732</v>
      </c>
      <c r="M2497" s="82" t="s">
        <v>4101</v>
      </c>
      <c r="N2497" s="324" t="str">
        <f>INDEX(软件产品清单!H:H,MATCH(出库记录!K2497&amp;出库记录!L2497,软件产品清单!AB:AB,0))</f>
        <v>Demo</v>
      </c>
      <c r="O2497" s="82" t="s">
        <v>1583</v>
      </c>
      <c r="P2497" s="82" t="s">
        <v>8439</v>
      </c>
      <c r="Q2497" s="82" t="s">
        <v>1517</v>
      </c>
      <c r="R2497" s="82" t="s">
        <v>2429</v>
      </c>
      <c r="S2497" s="6"/>
      <c r="T2497" s="99" t="s">
        <v>2429</v>
      </c>
      <c r="U2497" s="99" t="s">
        <v>2429</v>
      </c>
      <c r="V2497" s="99" t="s">
        <v>2429</v>
      </c>
      <c r="W2497" s="6"/>
      <c r="X2497" s="82" t="s">
        <v>3265</v>
      </c>
      <c r="Y2497" s="82"/>
      <c r="Z2497" s="82" t="s">
        <v>2549</v>
      </c>
      <c r="AA2497" s="6">
        <v>42907</v>
      </c>
      <c r="AB2497" s="6">
        <v>43090</v>
      </c>
      <c r="AC2497" s="82" t="s">
        <v>2517</v>
      </c>
      <c r="AD2497" s="82" t="s">
        <v>4817</v>
      </c>
      <c r="AE2497" s="82"/>
    </row>
    <row r="2498" spans="1:31" s="103" customFormat="1" ht="29.25" hidden="1" customHeight="1">
      <c r="A2498" s="312">
        <v>2497</v>
      </c>
      <c r="B2498" s="74" t="s">
        <v>5557</v>
      </c>
      <c r="C2498" s="6">
        <v>42907</v>
      </c>
      <c r="D2498" s="82" t="s">
        <v>4817</v>
      </c>
      <c r="E2498" s="82" t="s">
        <v>3169</v>
      </c>
      <c r="F2498" s="82"/>
      <c r="G2498" s="82" t="s">
        <v>5558</v>
      </c>
      <c r="H2498" s="82"/>
      <c r="I2498" s="108"/>
      <c r="J2498" s="82"/>
      <c r="K2498" s="82" t="s">
        <v>4102</v>
      </c>
      <c r="L2498" s="82" t="s">
        <v>3732</v>
      </c>
      <c r="M2498" s="82" t="s">
        <v>4103</v>
      </c>
      <c r="N2498" s="324" t="str">
        <f>INDEX(软件产品清单!H:H,MATCH(出库记录!K2498&amp;出库记录!L2498,软件产品清单!AB:AB,0))</f>
        <v>Demo</v>
      </c>
      <c r="O2498" s="82" t="s">
        <v>1583</v>
      </c>
      <c r="P2498" s="82" t="s">
        <v>8439</v>
      </c>
      <c r="Q2498" s="82" t="s">
        <v>1517</v>
      </c>
      <c r="R2498" s="82" t="s">
        <v>2429</v>
      </c>
      <c r="S2498" s="6"/>
      <c r="T2498" s="99" t="s">
        <v>2429</v>
      </c>
      <c r="U2498" s="99" t="s">
        <v>2429</v>
      </c>
      <c r="V2498" s="99" t="s">
        <v>2429</v>
      </c>
      <c r="W2498" s="6"/>
      <c r="X2498" s="82" t="s">
        <v>3265</v>
      </c>
      <c r="Y2498" s="82"/>
      <c r="Z2498" s="82" t="s">
        <v>2549</v>
      </c>
      <c r="AA2498" s="6">
        <v>42907</v>
      </c>
      <c r="AB2498" s="6">
        <v>43090</v>
      </c>
      <c r="AC2498" s="82" t="s">
        <v>2517</v>
      </c>
      <c r="AD2498" s="82" t="s">
        <v>4817</v>
      </c>
      <c r="AE2498" s="82"/>
    </row>
    <row r="2499" spans="1:31" s="103" customFormat="1" ht="29.25" hidden="1" customHeight="1">
      <c r="A2499" s="312">
        <v>2498</v>
      </c>
      <c r="B2499" s="74" t="s">
        <v>5557</v>
      </c>
      <c r="C2499" s="6">
        <v>42907</v>
      </c>
      <c r="D2499" s="82" t="s">
        <v>4817</v>
      </c>
      <c r="E2499" s="82" t="s">
        <v>3169</v>
      </c>
      <c r="F2499" s="82"/>
      <c r="G2499" s="82" t="s">
        <v>5558</v>
      </c>
      <c r="H2499" s="82"/>
      <c r="I2499" s="108"/>
      <c r="J2499" s="82"/>
      <c r="K2499" s="82" t="s">
        <v>4098</v>
      </c>
      <c r="L2499" s="82" t="s">
        <v>3732</v>
      </c>
      <c r="M2499" s="82" t="s">
        <v>4099</v>
      </c>
      <c r="N2499" s="324" t="str">
        <f>INDEX(软件产品清单!H:H,MATCH(出库记录!K2499&amp;出库记录!L2499,软件产品清单!AB:AB,0))</f>
        <v>Demo</v>
      </c>
      <c r="O2499" s="82" t="s">
        <v>1504</v>
      </c>
      <c r="P2499" s="82" t="s">
        <v>8439</v>
      </c>
      <c r="Q2499" s="82" t="s">
        <v>1517</v>
      </c>
      <c r="R2499" s="82" t="s">
        <v>2429</v>
      </c>
      <c r="S2499" s="6"/>
      <c r="T2499" s="99" t="s">
        <v>2429</v>
      </c>
      <c r="U2499" s="99" t="s">
        <v>2429</v>
      </c>
      <c r="V2499" s="99" t="s">
        <v>2429</v>
      </c>
      <c r="W2499" s="6"/>
      <c r="X2499" s="82" t="s">
        <v>3265</v>
      </c>
      <c r="Y2499" s="82"/>
      <c r="Z2499" s="82" t="s">
        <v>2549</v>
      </c>
      <c r="AA2499" s="6">
        <v>42907</v>
      </c>
      <c r="AB2499" s="6">
        <v>43090</v>
      </c>
      <c r="AC2499" s="82" t="s">
        <v>2517</v>
      </c>
      <c r="AD2499" s="82" t="s">
        <v>4817</v>
      </c>
      <c r="AE2499" s="82"/>
    </row>
    <row r="2500" spans="1:31" ht="29.25" hidden="1" customHeight="1">
      <c r="A2500" s="312">
        <v>2499</v>
      </c>
      <c r="B2500" s="74" t="s">
        <v>5559</v>
      </c>
      <c r="C2500" s="6">
        <v>42907</v>
      </c>
      <c r="D2500" s="82" t="s">
        <v>4459</v>
      </c>
      <c r="E2500" s="82" t="s">
        <v>3141</v>
      </c>
      <c r="F2500" s="82"/>
      <c r="G2500" s="82" t="s">
        <v>5560</v>
      </c>
      <c r="H2500" s="82"/>
      <c r="I2500" s="108"/>
      <c r="J2500" s="82"/>
      <c r="K2500" s="82" t="s">
        <v>3160</v>
      </c>
      <c r="L2500" s="82" t="s">
        <v>5516</v>
      </c>
      <c r="M2500" s="82" t="s">
        <v>4031</v>
      </c>
      <c r="N2500" s="324" t="str">
        <f>INDEX(软件产品清单!H:H,MATCH(出库记录!K2500&amp;出库记录!L2500,软件产品清单!AB:AB,0))</f>
        <v>标准产品</v>
      </c>
      <c r="O2500" s="82" t="s">
        <v>1664</v>
      </c>
      <c r="P2500" s="82" t="s">
        <v>9717</v>
      </c>
      <c r="Q2500" s="82" t="s">
        <v>1517</v>
      </c>
      <c r="R2500" s="82" t="s">
        <v>2549</v>
      </c>
      <c r="S2500" s="6">
        <v>42908</v>
      </c>
      <c r="T2500" s="99" t="s">
        <v>2429</v>
      </c>
      <c r="U2500" s="99" t="s">
        <v>2429</v>
      </c>
      <c r="V2500" s="99" t="s">
        <v>2429</v>
      </c>
      <c r="W2500" s="13"/>
      <c r="X2500" s="82" t="s">
        <v>3287</v>
      </c>
      <c r="Y2500" s="82" t="s">
        <v>4459</v>
      </c>
      <c r="Z2500" s="82" t="s">
        <v>2549</v>
      </c>
      <c r="AA2500" s="6">
        <v>42908</v>
      </c>
      <c r="AB2500" s="6">
        <v>43273</v>
      </c>
      <c r="AC2500" s="82" t="s">
        <v>2517</v>
      </c>
      <c r="AD2500" s="82" t="s">
        <v>4459</v>
      </c>
      <c r="AE2500" s="82"/>
    </row>
    <row r="2501" spans="1:31" ht="29.25" hidden="1" customHeight="1">
      <c r="A2501" s="312">
        <v>2500</v>
      </c>
      <c r="B2501" s="74" t="s">
        <v>5561</v>
      </c>
      <c r="C2501" s="6">
        <v>42908</v>
      </c>
      <c r="D2501" s="82" t="s">
        <v>3277</v>
      </c>
      <c r="E2501" s="82" t="s">
        <v>3150</v>
      </c>
      <c r="F2501" s="82" t="s">
        <v>5562</v>
      </c>
      <c r="G2501" s="82" t="s">
        <v>5563</v>
      </c>
      <c r="H2501" s="82" t="s">
        <v>4284</v>
      </c>
      <c r="I2501" s="108"/>
      <c r="J2501" s="82"/>
      <c r="K2501" s="82" t="s">
        <v>3497</v>
      </c>
      <c r="L2501" s="82" t="s">
        <v>4564</v>
      </c>
      <c r="M2501" s="82" t="s">
        <v>4565</v>
      </c>
      <c r="N2501" s="324" t="str">
        <f>INDEX(软件产品清单!H:H,MATCH(出库记录!K2501&amp;出库记录!L2501,软件产品清单!AB:AB,0))</f>
        <v>标准产品</v>
      </c>
      <c r="O2501" s="82" t="s">
        <v>1557</v>
      </c>
      <c r="P2501" s="82" t="s">
        <v>8438</v>
      </c>
      <c r="Q2501" s="82" t="s">
        <v>4</v>
      </c>
      <c r="R2501" s="82" t="s">
        <v>2429</v>
      </c>
      <c r="S2501" s="6"/>
      <c r="T2501" s="99" t="s">
        <v>2429</v>
      </c>
      <c r="U2501" s="99" t="s">
        <v>2429</v>
      </c>
      <c r="V2501" s="99" t="s">
        <v>2429</v>
      </c>
      <c r="W2501" s="6"/>
      <c r="X2501" s="82" t="s">
        <v>3265</v>
      </c>
      <c r="Y2501" s="82"/>
      <c r="Z2501" s="82" t="s">
        <v>2549</v>
      </c>
      <c r="AA2501" s="6">
        <v>42908</v>
      </c>
      <c r="AB2501" s="6" t="s">
        <v>2516</v>
      </c>
      <c r="AC2501" s="82" t="s">
        <v>2517</v>
      </c>
      <c r="AD2501" s="82" t="s">
        <v>3277</v>
      </c>
      <c r="AE2501" s="82"/>
    </row>
    <row r="2502" spans="1:31" ht="29.25" hidden="1" customHeight="1">
      <c r="A2502" s="312">
        <v>2501</v>
      </c>
      <c r="B2502" s="74" t="s">
        <v>5564</v>
      </c>
      <c r="C2502" s="6">
        <v>42908</v>
      </c>
      <c r="D2502" s="82" t="s">
        <v>5565</v>
      </c>
      <c r="E2502" s="82" t="s">
        <v>3026</v>
      </c>
      <c r="F2502" s="82"/>
      <c r="G2502" s="82" t="s">
        <v>5566</v>
      </c>
      <c r="H2502" s="82"/>
      <c r="I2502" s="108"/>
      <c r="J2502" s="82"/>
      <c r="K2502" s="82" t="s">
        <v>3533</v>
      </c>
      <c r="L2502" s="82" t="s">
        <v>4607</v>
      </c>
      <c r="M2502" s="82" t="s">
        <v>4361</v>
      </c>
      <c r="N2502" s="324" t="str">
        <f>INDEX(软件产品清单!H:H,MATCH(出库记录!K2502&amp;出库记录!L2502,软件产品清单!AB:AB,0))</f>
        <v>标准产品</v>
      </c>
      <c r="O2502" s="82" t="s">
        <v>1621</v>
      </c>
      <c r="P2502" s="82" t="s">
        <v>8439</v>
      </c>
      <c r="Q2502" s="82" t="s">
        <v>1517</v>
      </c>
      <c r="R2502" s="82" t="s">
        <v>2429</v>
      </c>
      <c r="S2502" s="6"/>
      <c r="T2502" s="99" t="s">
        <v>2429</v>
      </c>
      <c r="U2502" s="99" t="s">
        <v>2429</v>
      </c>
      <c r="V2502" s="99" t="s">
        <v>2429</v>
      </c>
      <c r="W2502" s="6"/>
      <c r="X2502" s="82" t="s">
        <v>3265</v>
      </c>
      <c r="Y2502" s="82"/>
      <c r="Z2502" s="82" t="s">
        <v>2549</v>
      </c>
      <c r="AA2502" s="6">
        <v>42909</v>
      </c>
      <c r="AB2502" s="6">
        <v>43092</v>
      </c>
      <c r="AC2502" s="82" t="s">
        <v>2517</v>
      </c>
      <c r="AD2502" s="82" t="s">
        <v>3816</v>
      </c>
      <c r="AE2502" s="82"/>
    </row>
    <row r="2503" spans="1:31" ht="29.25" hidden="1" customHeight="1">
      <c r="A2503" s="312">
        <v>2502</v>
      </c>
      <c r="B2503" s="74" t="s">
        <v>5564</v>
      </c>
      <c r="C2503" s="6">
        <v>42908</v>
      </c>
      <c r="D2503" s="82" t="s">
        <v>5565</v>
      </c>
      <c r="E2503" s="82" t="s">
        <v>3026</v>
      </c>
      <c r="F2503" s="82"/>
      <c r="G2503" s="82" t="s">
        <v>5566</v>
      </c>
      <c r="H2503" s="82"/>
      <c r="I2503" s="108"/>
      <c r="J2503" s="82"/>
      <c r="K2503" s="82" t="s">
        <v>4476</v>
      </c>
      <c r="L2503" s="82" t="s">
        <v>4477</v>
      </c>
      <c r="M2503" s="82" t="s">
        <v>4478</v>
      </c>
      <c r="N2503" s="324" t="str">
        <f>INDEX(软件产品清单!H:H,MATCH(出库记录!K2503&amp;出库记录!L2503,软件产品清单!AB:AB,0))</f>
        <v>标准产品</v>
      </c>
      <c r="O2503" s="82" t="s">
        <v>1621</v>
      </c>
      <c r="P2503" s="82" t="s">
        <v>8439</v>
      </c>
      <c r="Q2503" s="82" t="s">
        <v>1517</v>
      </c>
      <c r="R2503" s="82" t="s">
        <v>2429</v>
      </c>
      <c r="S2503" s="6"/>
      <c r="T2503" s="99" t="s">
        <v>2429</v>
      </c>
      <c r="U2503" s="99" t="s">
        <v>2429</v>
      </c>
      <c r="V2503" s="99" t="s">
        <v>2429</v>
      </c>
      <c r="W2503" s="6"/>
      <c r="X2503" s="82" t="s">
        <v>3265</v>
      </c>
      <c r="Y2503" s="82"/>
      <c r="Z2503" s="82" t="s">
        <v>2549</v>
      </c>
      <c r="AA2503" s="6">
        <v>42909</v>
      </c>
      <c r="AB2503" s="6">
        <v>43092</v>
      </c>
      <c r="AC2503" s="82" t="s">
        <v>2517</v>
      </c>
      <c r="AD2503" s="82" t="s">
        <v>3816</v>
      </c>
      <c r="AE2503" s="82"/>
    </row>
    <row r="2504" spans="1:31" ht="29.25" hidden="1" customHeight="1">
      <c r="A2504" s="312">
        <v>2503</v>
      </c>
      <c r="B2504" s="74" t="s">
        <v>5564</v>
      </c>
      <c r="C2504" s="6">
        <v>42908</v>
      </c>
      <c r="D2504" s="82" t="s">
        <v>5565</v>
      </c>
      <c r="E2504" s="82" t="s">
        <v>3026</v>
      </c>
      <c r="F2504" s="82"/>
      <c r="G2504" s="82" t="s">
        <v>5566</v>
      </c>
      <c r="H2504" s="82"/>
      <c r="I2504" s="108"/>
      <c r="J2504" s="82"/>
      <c r="K2504" s="82" t="s">
        <v>3356</v>
      </c>
      <c r="L2504" s="82" t="s">
        <v>2465</v>
      </c>
      <c r="M2504" s="82" t="s">
        <v>4088</v>
      </c>
      <c r="N2504" s="324" t="str">
        <f>INDEX(软件产品清单!H:H,MATCH(出库记录!K2504&amp;出库记录!L2504,软件产品清单!AB:AB,0))</f>
        <v>标准产品</v>
      </c>
      <c r="O2504" s="82" t="s">
        <v>1621</v>
      </c>
      <c r="P2504" s="82" t="s">
        <v>8439</v>
      </c>
      <c r="Q2504" s="82" t="s">
        <v>4</v>
      </c>
      <c r="R2504" s="82" t="s">
        <v>2429</v>
      </c>
      <c r="S2504" s="6"/>
      <c r="T2504" s="99" t="s">
        <v>2429</v>
      </c>
      <c r="U2504" s="99" t="s">
        <v>2429</v>
      </c>
      <c r="V2504" s="99" t="s">
        <v>2429</v>
      </c>
      <c r="W2504" s="6"/>
      <c r="X2504" s="82" t="s">
        <v>3265</v>
      </c>
      <c r="Y2504" s="82"/>
      <c r="Z2504" s="82" t="s">
        <v>2549</v>
      </c>
      <c r="AA2504" s="6">
        <v>42909</v>
      </c>
      <c r="AB2504" s="6">
        <v>43092</v>
      </c>
      <c r="AC2504" s="82" t="s">
        <v>2517</v>
      </c>
      <c r="AD2504" s="82" t="s">
        <v>3816</v>
      </c>
      <c r="AE2504" s="82"/>
    </row>
    <row r="2505" spans="1:31" ht="29.25" hidden="1" customHeight="1">
      <c r="A2505" s="312">
        <v>2504</v>
      </c>
      <c r="B2505" s="74" t="s">
        <v>5564</v>
      </c>
      <c r="C2505" s="6">
        <v>42908</v>
      </c>
      <c r="D2505" s="82" t="s">
        <v>5565</v>
      </c>
      <c r="E2505" s="82" t="s">
        <v>3026</v>
      </c>
      <c r="F2505" s="82"/>
      <c r="G2505" s="82" t="s">
        <v>5566</v>
      </c>
      <c r="H2505" s="82"/>
      <c r="I2505" s="108"/>
      <c r="J2505" s="82"/>
      <c r="K2505" s="82" t="s">
        <v>5064</v>
      </c>
      <c r="L2505" s="82" t="s">
        <v>3089</v>
      </c>
      <c r="M2505" s="82" t="s">
        <v>5065</v>
      </c>
      <c r="N2505" s="324" t="str">
        <f>INDEX(软件产品清单!H:H,MATCH(出库记录!K2505&amp;出库记录!L2505,软件产品清单!AB:AB,0))</f>
        <v>标准产品</v>
      </c>
      <c r="O2505" s="82" t="s">
        <v>1621</v>
      </c>
      <c r="P2505" s="82" t="s">
        <v>8439</v>
      </c>
      <c r="Q2505" s="82" t="s">
        <v>1517</v>
      </c>
      <c r="R2505" s="82" t="s">
        <v>2429</v>
      </c>
      <c r="S2505" s="6"/>
      <c r="T2505" s="99" t="s">
        <v>2429</v>
      </c>
      <c r="U2505" s="99" t="s">
        <v>2429</v>
      </c>
      <c r="V2505" s="99" t="s">
        <v>2429</v>
      </c>
      <c r="W2505" s="6"/>
      <c r="X2505" s="82" t="s">
        <v>3265</v>
      </c>
      <c r="Y2505" s="82"/>
      <c r="Z2505" s="82" t="s">
        <v>2549</v>
      </c>
      <c r="AA2505" s="6">
        <v>42909</v>
      </c>
      <c r="AB2505" s="6">
        <v>43092</v>
      </c>
      <c r="AC2505" s="82" t="s">
        <v>2517</v>
      </c>
      <c r="AD2505" s="82" t="s">
        <v>3816</v>
      </c>
      <c r="AE2505" s="82"/>
    </row>
    <row r="2506" spans="1:31" ht="29.25" hidden="1" customHeight="1">
      <c r="A2506" s="312">
        <v>2505</v>
      </c>
      <c r="B2506" s="74" t="s">
        <v>5564</v>
      </c>
      <c r="C2506" s="6">
        <v>42908</v>
      </c>
      <c r="D2506" s="82" t="s">
        <v>5565</v>
      </c>
      <c r="E2506" s="82" t="s">
        <v>3026</v>
      </c>
      <c r="F2506" s="82"/>
      <c r="G2506" s="82" t="s">
        <v>5566</v>
      </c>
      <c r="H2506" s="82"/>
      <c r="I2506" s="108"/>
      <c r="J2506" s="82"/>
      <c r="K2506" s="82" t="s">
        <v>3548</v>
      </c>
      <c r="L2506" s="82" t="s">
        <v>3023</v>
      </c>
      <c r="M2506" s="82" t="s">
        <v>3549</v>
      </c>
      <c r="N2506" s="324" t="str">
        <f>INDEX(软件产品清单!H:H,MATCH(出库记录!K2506&amp;出库记录!L2506,软件产品清单!AB:AB,0))</f>
        <v>标准产品</v>
      </c>
      <c r="O2506" s="82" t="s">
        <v>1621</v>
      </c>
      <c r="P2506" s="82" t="s">
        <v>8439</v>
      </c>
      <c r="Q2506" s="82" t="s">
        <v>1517</v>
      </c>
      <c r="R2506" s="82" t="s">
        <v>2429</v>
      </c>
      <c r="S2506" s="6"/>
      <c r="T2506" s="99" t="s">
        <v>2429</v>
      </c>
      <c r="U2506" s="99" t="s">
        <v>2429</v>
      </c>
      <c r="V2506" s="99" t="s">
        <v>2429</v>
      </c>
      <c r="W2506" s="6"/>
      <c r="X2506" s="82" t="s">
        <v>3265</v>
      </c>
      <c r="Y2506" s="82"/>
      <c r="Z2506" s="82" t="s">
        <v>2549</v>
      </c>
      <c r="AA2506" s="6">
        <v>42909</v>
      </c>
      <c r="AB2506" s="6">
        <v>43092</v>
      </c>
      <c r="AC2506" s="82" t="s">
        <v>2517</v>
      </c>
      <c r="AD2506" s="82" t="s">
        <v>3816</v>
      </c>
      <c r="AE2506" s="82"/>
    </row>
    <row r="2507" spans="1:31" ht="29.25" hidden="1" customHeight="1">
      <c r="A2507" s="312">
        <v>2506</v>
      </c>
      <c r="B2507" s="74" t="s">
        <v>5564</v>
      </c>
      <c r="C2507" s="6">
        <v>42908</v>
      </c>
      <c r="D2507" s="82" t="s">
        <v>5565</v>
      </c>
      <c r="E2507" s="82" t="s">
        <v>3026</v>
      </c>
      <c r="F2507" s="82"/>
      <c r="G2507" s="82" t="s">
        <v>5566</v>
      </c>
      <c r="H2507" s="82"/>
      <c r="I2507" s="108"/>
      <c r="J2507" s="82"/>
      <c r="K2507" s="82" t="s">
        <v>4098</v>
      </c>
      <c r="L2507" s="82" t="s">
        <v>3732</v>
      </c>
      <c r="M2507" s="82" t="s">
        <v>4099</v>
      </c>
      <c r="N2507" s="324" t="str">
        <f>INDEX(软件产品清单!H:H,MATCH(出库记录!K2507&amp;出库记录!L2507,软件产品清单!AB:AB,0))</f>
        <v>Demo</v>
      </c>
      <c r="O2507" s="82" t="s">
        <v>1504</v>
      </c>
      <c r="P2507" s="82" t="s">
        <v>8439</v>
      </c>
      <c r="Q2507" s="82" t="s">
        <v>1517</v>
      </c>
      <c r="R2507" s="82" t="s">
        <v>2429</v>
      </c>
      <c r="S2507" s="6"/>
      <c r="T2507" s="99" t="s">
        <v>2429</v>
      </c>
      <c r="U2507" s="99" t="s">
        <v>2429</v>
      </c>
      <c r="V2507" s="99" t="s">
        <v>2429</v>
      </c>
      <c r="W2507" s="6"/>
      <c r="X2507" s="82" t="s">
        <v>3265</v>
      </c>
      <c r="Y2507" s="82"/>
      <c r="Z2507" s="82" t="s">
        <v>2549</v>
      </c>
      <c r="AA2507" s="6">
        <v>42909</v>
      </c>
      <c r="AB2507" s="6">
        <v>43092</v>
      </c>
      <c r="AC2507" s="82" t="s">
        <v>2517</v>
      </c>
      <c r="AD2507" s="82" t="s">
        <v>3816</v>
      </c>
      <c r="AE2507" s="82"/>
    </row>
    <row r="2508" spans="1:31" ht="29.25" hidden="1" customHeight="1">
      <c r="A2508" s="312">
        <v>2507</v>
      </c>
      <c r="B2508" s="74" t="s">
        <v>5567</v>
      </c>
      <c r="C2508" s="6">
        <v>42908</v>
      </c>
      <c r="D2508" s="82" t="s">
        <v>3163</v>
      </c>
      <c r="E2508" s="82" t="s">
        <v>3045</v>
      </c>
      <c r="F2508" s="82"/>
      <c r="G2508" s="82"/>
      <c r="H2508" s="82"/>
      <c r="I2508" s="108"/>
      <c r="J2508" s="82"/>
      <c r="K2508" s="82" t="s">
        <v>3753</v>
      </c>
      <c r="L2508" s="82" t="s">
        <v>3643</v>
      </c>
      <c r="M2508" s="82" t="s">
        <v>4109</v>
      </c>
      <c r="N2508" s="324" t="str">
        <f>INDEX(软件产品清单!H:H,MATCH(出库记录!K2508&amp;出库记录!L2508,软件产品清单!AB:AB,0))</f>
        <v>标准产品</v>
      </c>
      <c r="O2508" s="82" t="s">
        <v>1557</v>
      </c>
      <c r="P2508" s="82" t="s">
        <v>8438</v>
      </c>
      <c r="Q2508" s="82" t="s">
        <v>1517</v>
      </c>
      <c r="R2508" s="82" t="s">
        <v>2429</v>
      </c>
      <c r="S2508" s="6"/>
      <c r="T2508" s="99" t="s">
        <v>2429</v>
      </c>
      <c r="U2508" s="99" t="s">
        <v>2429</v>
      </c>
      <c r="V2508" s="99" t="s">
        <v>2429</v>
      </c>
      <c r="W2508" s="6"/>
      <c r="X2508" s="82" t="s">
        <v>3265</v>
      </c>
      <c r="Y2508" s="82"/>
      <c r="Z2508" s="82" t="s">
        <v>2549</v>
      </c>
      <c r="AA2508" s="6">
        <v>42908</v>
      </c>
      <c r="AB2508" s="6">
        <v>42916</v>
      </c>
      <c r="AC2508" s="82" t="s">
        <v>2517</v>
      </c>
      <c r="AD2508" s="82" t="s">
        <v>3163</v>
      </c>
      <c r="AE2508" s="82"/>
    </row>
    <row r="2509" spans="1:31" ht="29.25" hidden="1" customHeight="1">
      <c r="A2509" s="312">
        <v>2508</v>
      </c>
      <c r="B2509" s="74" t="s">
        <v>5568</v>
      </c>
      <c r="C2509" s="6">
        <v>42908</v>
      </c>
      <c r="D2509" s="82" t="s">
        <v>4236</v>
      </c>
      <c r="E2509" s="82" t="s">
        <v>2828</v>
      </c>
      <c r="F2509" s="82" t="s">
        <v>5569</v>
      </c>
      <c r="G2509" s="82" t="s">
        <v>5570</v>
      </c>
      <c r="H2509" s="82" t="s">
        <v>4236</v>
      </c>
      <c r="I2509" s="108">
        <v>300000</v>
      </c>
      <c r="J2509" s="82" t="s">
        <v>5571</v>
      </c>
      <c r="K2509" s="82" t="s">
        <v>10992</v>
      </c>
      <c r="L2509" s="82" t="s">
        <v>0</v>
      </c>
      <c r="M2509" s="82" t="s">
        <v>5572</v>
      </c>
      <c r="N2509" s="324" t="s">
        <v>11080</v>
      </c>
      <c r="O2509" s="82" t="s">
        <v>3993</v>
      </c>
      <c r="P2509" s="82" t="s">
        <v>5874</v>
      </c>
      <c r="Q2509" s="82" t="s">
        <v>4</v>
      </c>
      <c r="R2509" s="82" t="s">
        <v>2429</v>
      </c>
      <c r="S2509" s="6"/>
      <c r="T2509" s="99">
        <v>1</v>
      </c>
      <c r="U2509" s="99">
        <v>1</v>
      </c>
      <c r="V2509" s="99" t="s">
        <v>2429</v>
      </c>
      <c r="W2509" s="6">
        <v>42909</v>
      </c>
      <c r="X2509" s="82" t="s">
        <v>3287</v>
      </c>
      <c r="Y2509" s="82" t="s">
        <v>4430</v>
      </c>
      <c r="Z2509" s="82" t="s">
        <v>2549</v>
      </c>
      <c r="AA2509" s="10"/>
      <c r="AB2509" s="10"/>
      <c r="AC2509" s="90"/>
      <c r="AD2509" s="90"/>
      <c r="AE2509" s="90"/>
    </row>
    <row r="2510" spans="1:31" s="103" customFormat="1" ht="29.25" hidden="1" customHeight="1">
      <c r="A2510" s="312">
        <v>2509</v>
      </c>
      <c r="B2510" s="74" t="s">
        <v>5573</v>
      </c>
      <c r="C2510" s="6">
        <v>42908</v>
      </c>
      <c r="D2510" s="82" t="s">
        <v>4087</v>
      </c>
      <c r="E2510" s="82" t="s">
        <v>2828</v>
      </c>
      <c r="F2510" s="82" t="s">
        <v>5574</v>
      </c>
      <c r="G2510" s="82" t="s">
        <v>5575</v>
      </c>
      <c r="H2510" s="82" t="s">
        <v>4087</v>
      </c>
      <c r="I2510" s="108">
        <v>40000</v>
      </c>
      <c r="J2510" s="82" t="s">
        <v>5576</v>
      </c>
      <c r="K2510" s="82" t="s">
        <v>3753</v>
      </c>
      <c r="L2510" s="82" t="s">
        <v>3643</v>
      </c>
      <c r="M2510" s="82" t="s">
        <v>4109</v>
      </c>
      <c r="N2510" s="324" t="str">
        <f>INDEX(软件产品清单!H:H,MATCH(出库记录!K2510&amp;出库记录!L2510,软件产品清单!AB:AB,0))</f>
        <v>标准产品</v>
      </c>
      <c r="O2510" s="82" t="s">
        <v>1557</v>
      </c>
      <c r="P2510" s="82" t="s">
        <v>8438</v>
      </c>
      <c r="Q2510" s="82" t="s">
        <v>1517</v>
      </c>
      <c r="R2510" s="82" t="s">
        <v>2549</v>
      </c>
      <c r="S2510" s="6">
        <v>42909</v>
      </c>
      <c r="T2510" s="99" t="s">
        <v>2429</v>
      </c>
      <c r="U2510" s="99" t="s">
        <v>2429</v>
      </c>
      <c r="V2510" s="99" t="s">
        <v>2429</v>
      </c>
      <c r="W2510" s="6"/>
      <c r="X2510" s="82" t="s">
        <v>3287</v>
      </c>
      <c r="Y2510" s="82" t="s">
        <v>4087</v>
      </c>
      <c r="Z2510" s="82" t="s">
        <v>2549</v>
      </c>
      <c r="AA2510" s="6"/>
      <c r="AB2510" s="6"/>
      <c r="AC2510" s="82"/>
      <c r="AD2510" s="82"/>
      <c r="AE2510" s="82"/>
    </row>
    <row r="2511" spans="1:31" ht="29.25" hidden="1" customHeight="1">
      <c r="A2511" s="312">
        <v>2510</v>
      </c>
      <c r="B2511" s="74" t="s">
        <v>5577</v>
      </c>
      <c r="C2511" s="6">
        <v>42908</v>
      </c>
      <c r="D2511" s="82" t="s">
        <v>4687</v>
      </c>
      <c r="E2511" s="82" t="s">
        <v>3522</v>
      </c>
      <c r="F2511" s="82"/>
      <c r="G2511" s="82" t="s">
        <v>5578</v>
      </c>
      <c r="H2511" s="82"/>
      <c r="I2511" s="108"/>
      <c r="J2511" s="82"/>
      <c r="K2511" s="82" t="s">
        <v>4561</v>
      </c>
      <c r="L2511" s="82" t="s">
        <v>5075</v>
      </c>
      <c r="M2511" s="82" t="s">
        <v>5076</v>
      </c>
      <c r="N2511" s="324" t="str">
        <f>INDEX(软件产品清单!H:H,MATCH(出库记录!K2511&amp;出库记录!L2511,软件产品清单!AB:AB,0))</f>
        <v>Demo</v>
      </c>
      <c r="O2511" s="82" t="s">
        <v>1634</v>
      </c>
      <c r="P2511" s="82" t="s">
        <v>8439</v>
      </c>
      <c r="Q2511" s="82" t="s">
        <v>1517</v>
      </c>
      <c r="R2511" s="82" t="s">
        <v>2549</v>
      </c>
      <c r="S2511" s="6">
        <v>42908</v>
      </c>
      <c r="T2511" s="82" t="s">
        <v>2429</v>
      </c>
      <c r="U2511" s="99" t="s">
        <v>2429</v>
      </c>
      <c r="V2511" s="99" t="s">
        <v>2429</v>
      </c>
      <c r="W2511" s="6"/>
      <c r="X2511" s="82" t="s">
        <v>3287</v>
      </c>
      <c r="Y2511" s="82" t="s">
        <v>4687</v>
      </c>
      <c r="Z2511" s="82" t="s">
        <v>2549</v>
      </c>
      <c r="AA2511" s="6">
        <v>42908</v>
      </c>
      <c r="AB2511" s="6">
        <v>43091</v>
      </c>
      <c r="AC2511" s="82" t="s">
        <v>2517</v>
      </c>
      <c r="AD2511" s="82" t="s">
        <v>4687</v>
      </c>
      <c r="AE2511" s="82"/>
    </row>
    <row r="2512" spans="1:31" ht="29.25" hidden="1" customHeight="1">
      <c r="A2512" s="312">
        <v>2511</v>
      </c>
      <c r="B2512" s="74" t="s">
        <v>5579</v>
      </c>
      <c r="C2512" s="6">
        <v>42908</v>
      </c>
      <c r="D2512" s="82" t="s">
        <v>5413</v>
      </c>
      <c r="E2512" s="82" t="s">
        <v>3026</v>
      </c>
      <c r="F2512" s="82" t="s">
        <v>5513</v>
      </c>
      <c r="G2512" s="82" t="s">
        <v>5414</v>
      </c>
      <c r="H2512" s="82" t="s">
        <v>5514</v>
      </c>
      <c r="I2512" s="108"/>
      <c r="J2512" s="82"/>
      <c r="K2512" s="82" t="s">
        <v>13837</v>
      </c>
      <c r="L2512" s="82" t="s">
        <v>3198</v>
      </c>
      <c r="M2512" s="82" t="s">
        <v>3675</v>
      </c>
      <c r="N2512" s="324" t="str">
        <f>INDEX(软件产品清单!H:H,MATCH(出库记录!K2512&amp;出库记录!L2512,软件产品清单!AB:AB,0))</f>
        <v>标准产品</v>
      </c>
      <c r="O2512" s="82" t="s">
        <v>1664</v>
      </c>
      <c r="P2512" s="82" t="s">
        <v>5874</v>
      </c>
      <c r="Q2512" s="82" t="s">
        <v>4</v>
      </c>
      <c r="R2512" s="82" t="s">
        <v>2429</v>
      </c>
      <c r="S2512" s="6"/>
      <c r="T2512" s="82" t="s">
        <v>2429</v>
      </c>
      <c r="U2512" s="99" t="s">
        <v>2429</v>
      </c>
      <c r="V2512" s="99" t="s">
        <v>2429</v>
      </c>
      <c r="W2512" s="6"/>
      <c r="X2512" s="82" t="s">
        <v>3265</v>
      </c>
      <c r="Y2512" s="82"/>
      <c r="Z2512" s="82" t="s">
        <v>2549</v>
      </c>
      <c r="AA2512" s="6">
        <v>42913</v>
      </c>
      <c r="AB2512" s="6">
        <v>43005</v>
      </c>
      <c r="AC2512" s="82" t="s">
        <v>2517</v>
      </c>
      <c r="AD2512" s="82" t="s">
        <v>5413</v>
      </c>
      <c r="AE2512" s="82"/>
    </row>
    <row r="2513" spans="1:31" ht="29.25" hidden="1" customHeight="1">
      <c r="A2513" s="312">
        <v>2512</v>
      </c>
      <c r="B2513" s="74" t="s">
        <v>5580</v>
      </c>
      <c r="C2513" s="6">
        <v>42908</v>
      </c>
      <c r="D2513" s="82" t="s">
        <v>3327</v>
      </c>
      <c r="E2513" s="82" t="s">
        <v>3291</v>
      </c>
      <c r="F2513" s="82" t="s">
        <v>5110</v>
      </c>
      <c r="G2513" s="82" t="s">
        <v>5111</v>
      </c>
      <c r="H2513" s="82" t="s">
        <v>3327</v>
      </c>
      <c r="I2513" s="108"/>
      <c r="J2513" s="82"/>
      <c r="K2513" s="82" t="s">
        <v>3160</v>
      </c>
      <c r="L2513" s="82" t="s">
        <v>5516</v>
      </c>
      <c r="M2513" s="82" t="s">
        <v>4031</v>
      </c>
      <c r="N2513" s="324" t="str">
        <f>INDEX(软件产品清单!H:H,MATCH(出库记录!K2513&amp;出库记录!L2513,软件产品清单!AB:AB,0))</f>
        <v>标准产品</v>
      </c>
      <c r="O2513" s="82" t="s">
        <v>1664</v>
      </c>
      <c r="P2513" s="82" t="s">
        <v>9717</v>
      </c>
      <c r="Q2513" s="82" t="s">
        <v>1517</v>
      </c>
      <c r="R2513" s="82" t="s">
        <v>2429</v>
      </c>
      <c r="S2513" s="6"/>
      <c r="T2513" s="82" t="s">
        <v>2429</v>
      </c>
      <c r="U2513" s="99" t="s">
        <v>2429</v>
      </c>
      <c r="V2513" s="99" t="s">
        <v>2429</v>
      </c>
      <c r="W2513" s="6"/>
      <c r="X2513" s="82" t="s">
        <v>3265</v>
      </c>
      <c r="Y2513" s="82"/>
      <c r="Z2513" s="82" t="s">
        <v>2549</v>
      </c>
      <c r="AA2513" s="6"/>
      <c r="AB2513" s="6"/>
      <c r="AC2513" s="82"/>
      <c r="AD2513" s="82"/>
      <c r="AE2513" s="82"/>
    </row>
    <row r="2514" spans="1:31" ht="29.25" hidden="1" customHeight="1">
      <c r="A2514" s="312">
        <v>2513</v>
      </c>
      <c r="B2514" s="74" t="s">
        <v>5581</v>
      </c>
      <c r="C2514" s="6">
        <v>42909</v>
      </c>
      <c r="D2514" s="82" t="s">
        <v>5582</v>
      </c>
      <c r="E2514" s="82" t="s">
        <v>2828</v>
      </c>
      <c r="F2514" s="82" t="s">
        <v>5583</v>
      </c>
      <c r="G2514" s="82" t="s">
        <v>5584</v>
      </c>
      <c r="H2514" s="82" t="s">
        <v>5582</v>
      </c>
      <c r="I2514" s="108">
        <v>38000</v>
      </c>
      <c r="J2514" s="82" t="s">
        <v>5585</v>
      </c>
      <c r="K2514" s="82" t="s">
        <v>5586</v>
      </c>
      <c r="L2514" s="82" t="s">
        <v>5302</v>
      </c>
      <c r="M2514" s="82" t="s">
        <v>5587</v>
      </c>
      <c r="N2514" s="324" t="s">
        <v>11080</v>
      </c>
      <c r="O2514" s="82" t="s">
        <v>3453</v>
      </c>
      <c r="P2514" s="82" t="s">
        <v>5874</v>
      </c>
      <c r="Q2514" s="82" t="s">
        <v>1517</v>
      </c>
      <c r="R2514" s="82" t="s">
        <v>2429</v>
      </c>
      <c r="S2514" s="6"/>
      <c r="T2514" s="82">
        <v>1</v>
      </c>
      <c r="U2514" s="99">
        <v>1</v>
      </c>
      <c r="V2514" s="99" t="s">
        <v>2429</v>
      </c>
      <c r="W2514" s="6"/>
      <c r="X2514" s="82" t="s">
        <v>3287</v>
      </c>
      <c r="Y2514" s="82" t="s">
        <v>4430</v>
      </c>
      <c r="Z2514" s="82" t="s">
        <v>2549</v>
      </c>
      <c r="AA2514" s="6">
        <v>42913</v>
      </c>
      <c r="AB2514" s="6" t="s">
        <v>2516</v>
      </c>
      <c r="AC2514" s="82" t="s">
        <v>2517</v>
      </c>
      <c r="AD2514" s="82" t="s">
        <v>5582</v>
      </c>
      <c r="AE2514" s="82" t="s">
        <v>5588</v>
      </c>
    </row>
    <row r="2515" spans="1:31" ht="29.25" hidden="1" customHeight="1">
      <c r="A2515" s="312">
        <v>2514</v>
      </c>
      <c r="B2515" s="74" t="s">
        <v>5589</v>
      </c>
      <c r="C2515" s="6">
        <v>42912</v>
      </c>
      <c r="D2515" s="82" t="s">
        <v>5590</v>
      </c>
      <c r="E2515" s="82" t="s">
        <v>3045</v>
      </c>
      <c r="F2515" s="82"/>
      <c r="G2515" s="82" t="s">
        <v>5591</v>
      </c>
      <c r="H2515" s="82"/>
      <c r="I2515" s="108"/>
      <c r="J2515" s="82"/>
      <c r="K2515" s="82" t="s">
        <v>4561</v>
      </c>
      <c r="L2515" s="82" t="s">
        <v>5075</v>
      </c>
      <c r="M2515" s="82" t="s">
        <v>5076</v>
      </c>
      <c r="N2515" s="324" t="str">
        <f>INDEX(软件产品清单!H:H,MATCH(出库记录!K2515&amp;出库记录!L2515,软件产品清单!AB:AB,0))</f>
        <v>Demo</v>
      </c>
      <c r="O2515" s="82" t="s">
        <v>1634</v>
      </c>
      <c r="P2515" s="82" t="s">
        <v>8439</v>
      </c>
      <c r="Q2515" s="82" t="s">
        <v>1517</v>
      </c>
      <c r="R2515" s="90" t="s">
        <v>2549</v>
      </c>
      <c r="S2515" s="10">
        <v>42912</v>
      </c>
      <c r="T2515" s="82" t="s">
        <v>2429</v>
      </c>
      <c r="U2515" s="99" t="s">
        <v>2429</v>
      </c>
      <c r="V2515" s="99" t="s">
        <v>2429</v>
      </c>
      <c r="W2515" s="6"/>
      <c r="X2515" s="82" t="s">
        <v>2517</v>
      </c>
      <c r="Y2515" s="82" t="s">
        <v>5590</v>
      </c>
      <c r="Z2515" s="82" t="s">
        <v>2549</v>
      </c>
      <c r="AA2515" s="6">
        <v>42912</v>
      </c>
      <c r="AB2515" s="6">
        <v>42942</v>
      </c>
      <c r="AC2515" s="82" t="s">
        <v>2517</v>
      </c>
      <c r="AD2515" s="82" t="s">
        <v>5590</v>
      </c>
      <c r="AE2515" s="82"/>
    </row>
    <row r="2516" spans="1:31" s="103" customFormat="1" ht="29.25" hidden="1" customHeight="1">
      <c r="A2516" s="312">
        <v>2515</v>
      </c>
      <c r="B2516" s="74" t="s">
        <v>5592</v>
      </c>
      <c r="C2516" s="6">
        <v>42912</v>
      </c>
      <c r="D2516" s="82" t="s">
        <v>3028</v>
      </c>
      <c r="E2516" s="82" t="s">
        <v>2828</v>
      </c>
      <c r="F2516" s="82" t="s">
        <v>5593</v>
      </c>
      <c r="G2516" s="82" t="s">
        <v>5594</v>
      </c>
      <c r="H2516" s="82"/>
      <c r="I2516" s="108"/>
      <c r="J2516" s="82" t="s">
        <v>5595</v>
      </c>
      <c r="K2516" s="82" t="s">
        <v>5596</v>
      </c>
      <c r="L2516" s="82" t="s">
        <v>3089</v>
      </c>
      <c r="M2516" s="82" t="s">
        <v>5597</v>
      </c>
      <c r="N2516" s="324" t="str">
        <f>INDEX(软件产品清单!H:H,MATCH(出库记录!K2516&amp;出库记录!L2516,软件产品清单!AB:AB,0))</f>
        <v>标准产品</v>
      </c>
      <c r="O2516" s="82" t="s">
        <v>1504</v>
      </c>
      <c r="P2516" s="82" t="s">
        <v>8439</v>
      </c>
      <c r="Q2516" s="82" t="s">
        <v>1495</v>
      </c>
      <c r="R2516" s="82" t="s">
        <v>2429</v>
      </c>
      <c r="S2516" s="6"/>
      <c r="T2516" s="99">
        <v>1</v>
      </c>
      <c r="U2516" s="99">
        <v>1</v>
      </c>
      <c r="V2516" s="99" t="s">
        <v>2429</v>
      </c>
      <c r="W2516" s="6">
        <v>42916</v>
      </c>
      <c r="X2516" s="82" t="s">
        <v>3287</v>
      </c>
      <c r="Y2516" s="82" t="s">
        <v>5329</v>
      </c>
      <c r="Z2516" s="82" t="s">
        <v>2429</v>
      </c>
      <c r="AA2516" s="6"/>
      <c r="AB2516" s="6"/>
      <c r="AC2516" s="82"/>
      <c r="AD2516" s="82"/>
      <c r="AE2516" s="82"/>
    </row>
    <row r="2517" spans="1:31" s="139" customFormat="1" ht="29.25" hidden="1" customHeight="1">
      <c r="A2517" s="312">
        <v>2516</v>
      </c>
      <c r="B2517" s="81" t="s">
        <v>5592</v>
      </c>
      <c r="C2517" s="12">
        <v>42912</v>
      </c>
      <c r="D2517" s="91" t="s">
        <v>3028</v>
      </c>
      <c r="E2517" s="91" t="s">
        <v>2828</v>
      </c>
      <c r="F2517" s="91" t="s">
        <v>5593</v>
      </c>
      <c r="G2517" s="91" t="s">
        <v>5594</v>
      </c>
      <c r="H2517" s="91"/>
      <c r="I2517" s="112"/>
      <c r="J2517" s="91" t="s">
        <v>3238</v>
      </c>
      <c r="K2517" s="91" t="s">
        <v>3300</v>
      </c>
      <c r="L2517" s="91" t="s">
        <v>3301</v>
      </c>
      <c r="M2517" s="91" t="s">
        <v>3302</v>
      </c>
      <c r="N2517" s="324" t="str">
        <f>INDEX(软件产品清单!H:H,MATCH(出库记录!K2517&amp;出库记录!L2517,软件产品清单!AB:AB,0))</f>
        <v>标准产品</v>
      </c>
      <c r="O2517" s="91" t="s">
        <v>1557</v>
      </c>
      <c r="P2517" s="91" t="s">
        <v>8440</v>
      </c>
      <c r="Q2517" s="91" t="s">
        <v>1553</v>
      </c>
      <c r="R2517" s="91" t="s">
        <v>2429</v>
      </c>
      <c r="S2517" s="12"/>
      <c r="T2517" s="138"/>
      <c r="U2517" s="138"/>
      <c r="V2517" s="138"/>
      <c r="W2517" s="12"/>
      <c r="X2517" s="91"/>
      <c r="Y2517" s="91"/>
      <c r="Z2517" s="91" t="s">
        <v>2429</v>
      </c>
      <c r="AA2517" s="12"/>
      <c r="AB2517" s="12"/>
      <c r="AC2517" s="91"/>
      <c r="AD2517" s="91"/>
      <c r="AE2517" s="91"/>
    </row>
    <row r="2518" spans="1:31" s="103" customFormat="1" ht="29.25" hidden="1" customHeight="1">
      <c r="A2518" s="312">
        <v>2517</v>
      </c>
      <c r="B2518" s="74" t="s">
        <v>5598</v>
      </c>
      <c r="C2518" s="6">
        <v>42912</v>
      </c>
      <c r="D2518" s="82" t="s">
        <v>4543</v>
      </c>
      <c r="E2518" s="82" t="s">
        <v>3169</v>
      </c>
      <c r="F2518" s="82"/>
      <c r="G2518" s="82" t="s">
        <v>5599</v>
      </c>
      <c r="H2518" s="82"/>
      <c r="I2518" s="108"/>
      <c r="J2518" s="82"/>
      <c r="K2518" s="82" t="s">
        <v>5064</v>
      </c>
      <c r="L2518" s="82" t="s">
        <v>3089</v>
      </c>
      <c r="M2518" s="82" t="s">
        <v>5065</v>
      </c>
      <c r="N2518" s="324" t="str">
        <f>INDEX(软件产品清单!H:H,MATCH(出库记录!K2518&amp;出库记录!L2518,软件产品清单!AB:AB,0))</f>
        <v>标准产品</v>
      </c>
      <c r="O2518" s="82" t="s">
        <v>1621</v>
      </c>
      <c r="P2518" s="82" t="s">
        <v>8439</v>
      </c>
      <c r="Q2518" s="82" t="s">
        <v>1517</v>
      </c>
      <c r="R2518" s="82" t="s">
        <v>2429</v>
      </c>
      <c r="S2518" s="6"/>
      <c r="T2518" s="99" t="s">
        <v>2429</v>
      </c>
      <c r="U2518" s="99" t="s">
        <v>2429</v>
      </c>
      <c r="V2518" s="99" t="s">
        <v>2429</v>
      </c>
      <c r="W2518" s="6"/>
      <c r="X2518" s="82" t="s">
        <v>3265</v>
      </c>
      <c r="Y2518" s="82"/>
      <c r="Z2518" s="82" t="s">
        <v>2549</v>
      </c>
      <c r="AA2518" s="6"/>
      <c r="AB2518" s="6"/>
      <c r="AC2518" s="82"/>
      <c r="AD2518" s="82"/>
      <c r="AE2518" s="82"/>
    </row>
    <row r="2519" spans="1:31" s="103" customFormat="1" ht="29.25" hidden="1" customHeight="1">
      <c r="A2519" s="312">
        <v>2518</v>
      </c>
      <c r="B2519" s="74" t="s">
        <v>5598</v>
      </c>
      <c r="C2519" s="6">
        <v>42912</v>
      </c>
      <c r="D2519" s="82" t="s">
        <v>4543</v>
      </c>
      <c r="E2519" s="82" t="s">
        <v>3169</v>
      </c>
      <c r="F2519" s="82"/>
      <c r="G2519" s="82" t="s">
        <v>5599</v>
      </c>
      <c r="H2519" s="82"/>
      <c r="I2519" s="108"/>
      <c r="J2519" s="82"/>
      <c r="K2519" s="82" t="s">
        <v>1663</v>
      </c>
      <c r="L2519" s="82" t="s">
        <v>36</v>
      </c>
      <c r="M2519" s="82" t="s">
        <v>5004</v>
      </c>
      <c r="N2519" s="324" t="str">
        <f>INDEX(软件产品清单!H:H,MATCH(出库记录!K2519&amp;出库记录!L2519,软件产品清单!AB:AB,0))</f>
        <v>标准产品</v>
      </c>
      <c r="O2519" s="82" t="s">
        <v>1621</v>
      </c>
      <c r="P2519" s="82" t="s">
        <v>8439</v>
      </c>
      <c r="Q2519" s="82" t="s">
        <v>1517</v>
      </c>
      <c r="R2519" s="82" t="s">
        <v>2429</v>
      </c>
      <c r="S2519" s="6"/>
      <c r="T2519" s="99" t="s">
        <v>2429</v>
      </c>
      <c r="U2519" s="99" t="s">
        <v>2429</v>
      </c>
      <c r="V2519" s="99" t="s">
        <v>2429</v>
      </c>
      <c r="W2519" s="6"/>
      <c r="X2519" s="82" t="s">
        <v>3265</v>
      </c>
      <c r="Y2519" s="82"/>
      <c r="Z2519" s="82" t="s">
        <v>2549</v>
      </c>
      <c r="AA2519" s="6"/>
      <c r="AB2519" s="6"/>
      <c r="AC2519" s="82"/>
      <c r="AD2519" s="82"/>
      <c r="AE2519" s="82"/>
    </row>
    <row r="2520" spans="1:31" ht="29.25" hidden="1" customHeight="1">
      <c r="A2520" s="312">
        <v>2519</v>
      </c>
      <c r="B2520" s="74" t="s">
        <v>5600</v>
      </c>
      <c r="C2520" s="6">
        <v>42912</v>
      </c>
      <c r="D2520" s="82" t="s">
        <v>5009</v>
      </c>
      <c r="E2520" s="82" t="s">
        <v>3522</v>
      </c>
      <c r="F2520" s="82"/>
      <c r="G2520" s="82"/>
      <c r="H2520" s="82"/>
      <c r="I2520" s="108"/>
      <c r="J2520" s="82"/>
      <c r="K2520" s="82" t="s">
        <v>3930</v>
      </c>
      <c r="L2520" s="82" t="s">
        <v>3643</v>
      </c>
      <c r="M2520" s="82" t="s">
        <v>3931</v>
      </c>
      <c r="N2520" s="324" t="str">
        <f>INDEX(软件产品清单!H:H,MATCH(出库记录!K2520&amp;出库记录!L2520,软件产品清单!AB:AB,0))</f>
        <v>标准产品</v>
      </c>
      <c r="O2520" s="82" t="s">
        <v>1494</v>
      </c>
      <c r="P2520" s="82" t="s">
        <v>8438</v>
      </c>
      <c r="Q2520" s="82" t="s">
        <v>4</v>
      </c>
      <c r="R2520" s="82" t="s">
        <v>2429</v>
      </c>
      <c r="S2520" s="6"/>
      <c r="T2520" s="82" t="s">
        <v>2429</v>
      </c>
      <c r="U2520" s="99" t="s">
        <v>2429</v>
      </c>
      <c r="V2520" s="99" t="s">
        <v>2429</v>
      </c>
      <c r="W2520" s="6"/>
      <c r="X2520" s="82" t="s">
        <v>3265</v>
      </c>
      <c r="Y2520" s="82"/>
      <c r="Z2520" s="82" t="s">
        <v>2549</v>
      </c>
      <c r="AA2520" s="6">
        <v>42912</v>
      </c>
      <c r="AB2520" s="6">
        <v>42918</v>
      </c>
      <c r="AC2520" s="82" t="s">
        <v>2517</v>
      </c>
      <c r="AD2520" s="82" t="s">
        <v>5009</v>
      </c>
      <c r="AE2520" s="82"/>
    </row>
    <row r="2521" spans="1:31" ht="29.25" hidden="1" customHeight="1">
      <c r="A2521" s="312">
        <v>2520</v>
      </c>
      <c r="B2521" s="74" t="s">
        <v>5601</v>
      </c>
      <c r="C2521" s="6">
        <v>42912</v>
      </c>
      <c r="D2521" s="82" t="s">
        <v>3277</v>
      </c>
      <c r="E2521" s="82" t="s">
        <v>3150</v>
      </c>
      <c r="F2521" s="82" t="s">
        <v>5602</v>
      </c>
      <c r="G2521" s="82" t="s">
        <v>5603</v>
      </c>
      <c r="H2521" s="82"/>
      <c r="I2521" s="108"/>
      <c r="J2521" s="82"/>
      <c r="K2521" s="82" t="s">
        <v>3497</v>
      </c>
      <c r="L2521" s="82" t="s">
        <v>4564</v>
      </c>
      <c r="M2521" s="82" t="s">
        <v>4565</v>
      </c>
      <c r="N2521" s="324" t="str">
        <f>INDEX(软件产品清单!H:H,MATCH(出库记录!K2521&amp;出库记录!L2521,软件产品清单!AB:AB,0))</f>
        <v>标准产品</v>
      </c>
      <c r="O2521" s="82" t="s">
        <v>1557</v>
      </c>
      <c r="P2521" s="82" t="s">
        <v>8438</v>
      </c>
      <c r="Q2521" s="82" t="s">
        <v>4</v>
      </c>
      <c r="R2521" s="82" t="s">
        <v>2429</v>
      </c>
      <c r="S2521" s="6"/>
      <c r="T2521" s="82" t="s">
        <v>2429</v>
      </c>
      <c r="U2521" s="99" t="s">
        <v>2429</v>
      </c>
      <c r="V2521" s="99" t="s">
        <v>2429</v>
      </c>
      <c r="W2521" s="6"/>
      <c r="X2521" s="82" t="s">
        <v>3265</v>
      </c>
      <c r="Y2521" s="82"/>
      <c r="Z2521" s="82" t="s">
        <v>2549</v>
      </c>
      <c r="AA2521" s="6">
        <v>42912</v>
      </c>
      <c r="AB2521" s="6" t="s">
        <v>2516</v>
      </c>
      <c r="AC2521" s="82" t="s">
        <v>2517</v>
      </c>
      <c r="AD2521" s="82" t="s">
        <v>3277</v>
      </c>
      <c r="AE2521" s="82"/>
    </row>
    <row r="2522" spans="1:31" ht="29.25" hidden="1" customHeight="1">
      <c r="A2522" s="312">
        <v>2521</v>
      </c>
      <c r="B2522" s="74" t="s">
        <v>5604</v>
      </c>
      <c r="C2522" s="6">
        <v>42912</v>
      </c>
      <c r="D2522" s="82" t="s">
        <v>4795</v>
      </c>
      <c r="E2522" s="82" t="s">
        <v>3150</v>
      </c>
      <c r="F2522" s="82" t="s">
        <v>5605</v>
      </c>
      <c r="G2522" s="82" t="s">
        <v>5606</v>
      </c>
      <c r="H2522" s="82"/>
      <c r="I2522" s="108"/>
      <c r="J2522" s="82"/>
      <c r="K2522" s="82" t="s">
        <v>2488</v>
      </c>
      <c r="L2522" s="82" t="s">
        <v>3683</v>
      </c>
      <c r="M2522" s="82" t="s">
        <v>4353</v>
      </c>
      <c r="N2522" s="324" t="str">
        <f>INDEX(软件产品清单!H:H,MATCH(出库记录!K2522&amp;出库记录!L2522,软件产品清单!AB:AB,0))</f>
        <v>标准产品</v>
      </c>
      <c r="O2522" s="82" t="s">
        <v>1557</v>
      </c>
      <c r="P2522" s="82" t="s">
        <v>8438</v>
      </c>
      <c r="Q2522" s="82" t="s">
        <v>4</v>
      </c>
      <c r="R2522" s="82" t="s">
        <v>2549</v>
      </c>
      <c r="S2522" s="6">
        <v>42912</v>
      </c>
      <c r="T2522" s="82" t="s">
        <v>2429</v>
      </c>
      <c r="U2522" s="99" t="s">
        <v>2429</v>
      </c>
      <c r="V2522" s="99" t="s">
        <v>2429</v>
      </c>
      <c r="W2522" s="6"/>
      <c r="X2522" s="82" t="s">
        <v>2517</v>
      </c>
      <c r="Y2522" s="82" t="s">
        <v>4795</v>
      </c>
      <c r="Z2522" s="82" t="s">
        <v>2549</v>
      </c>
      <c r="AA2522" s="6">
        <v>42913</v>
      </c>
      <c r="AB2522" s="6" t="s">
        <v>2516</v>
      </c>
      <c r="AC2522" s="82" t="s">
        <v>2517</v>
      </c>
      <c r="AD2522" s="82" t="s">
        <v>4795</v>
      </c>
      <c r="AE2522" s="82"/>
    </row>
    <row r="2523" spans="1:31" ht="29.25" hidden="1" customHeight="1">
      <c r="A2523" s="312">
        <v>2522</v>
      </c>
      <c r="B2523" s="74" t="s">
        <v>5604</v>
      </c>
      <c r="C2523" s="6">
        <v>42912</v>
      </c>
      <c r="D2523" s="82" t="s">
        <v>4795</v>
      </c>
      <c r="E2523" s="82" t="s">
        <v>3150</v>
      </c>
      <c r="F2523" s="82" t="s">
        <v>5605</v>
      </c>
      <c r="G2523" s="82" t="s">
        <v>5606</v>
      </c>
      <c r="H2523" s="82"/>
      <c r="I2523" s="108"/>
      <c r="J2523" s="82"/>
      <c r="K2523" s="82" t="s">
        <v>4054</v>
      </c>
      <c r="L2523" s="82" t="s">
        <v>3220</v>
      </c>
      <c r="M2523" s="82" t="s">
        <v>4053</v>
      </c>
      <c r="N2523" s="324" t="str">
        <f>INDEX(软件产品清单!H:H,MATCH(出库记录!K2523&amp;出库记录!L2523,软件产品清单!AB:AB,0))</f>
        <v>标准产品</v>
      </c>
      <c r="O2523" s="82" t="s">
        <v>1557</v>
      </c>
      <c r="P2523" s="82" t="s">
        <v>8438</v>
      </c>
      <c r="Q2523" s="82" t="s">
        <v>4</v>
      </c>
      <c r="R2523" s="82" t="s">
        <v>2549</v>
      </c>
      <c r="S2523" s="6">
        <v>42912</v>
      </c>
      <c r="T2523" s="82" t="s">
        <v>2429</v>
      </c>
      <c r="U2523" s="99" t="s">
        <v>2429</v>
      </c>
      <c r="V2523" s="99" t="s">
        <v>2429</v>
      </c>
      <c r="W2523" s="6"/>
      <c r="X2523" s="82" t="s">
        <v>2517</v>
      </c>
      <c r="Y2523" s="82" t="s">
        <v>4795</v>
      </c>
      <c r="Z2523" s="82" t="s">
        <v>2549</v>
      </c>
      <c r="AA2523" s="6">
        <v>42913</v>
      </c>
      <c r="AB2523" s="6" t="s">
        <v>2516</v>
      </c>
      <c r="AC2523" s="82" t="s">
        <v>2517</v>
      </c>
      <c r="AD2523" s="82" t="s">
        <v>4795</v>
      </c>
      <c r="AE2523" s="82"/>
    </row>
    <row r="2524" spans="1:31" ht="29.25" hidden="1" customHeight="1">
      <c r="A2524" s="312">
        <v>2523</v>
      </c>
      <c r="B2524" s="74" t="s">
        <v>5607</v>
      </c>
      <c r="C2524" s="6">
        <v>42912</v>
      </c>
      <c r="D2524" s="82" t="s">
        <v>3230</v>
      </c>
      <c r="E2524" s="82" t="s">
        <v>3150</v>
      </c>
      <c r="F2524" s="82" t="s">
        <v>5608</v>
      </c>
      <c r="G2524" s="82" t="s">
        <v>5609</v>
      </c>
      <c r="H2524" s="82"/>
      <c r="I2524" s="108"/>
      <c r="J2524" s="82"/>
      <c r="K2524" s="82" t="s">
        <v>3843</v>
      </c>
      <c r="L2524" s="82" t="s">
        <v>3526</v>
      </c>
      <c r="M2524" s="82" t="s">
        <v>4387</v>
      </c>
      <c r="N2524" s="324" t="str">
        <f>INDEX(软件产品清单!H:H,MATCH(出库记录!K2524&amp;出库记录!L2524,软件产品清单!AB:AB,0))</f>
        <v>标准产品</v>
      </c>
      <c r="O2524" s="82" t="s">
        <v>1504</v>
      </c>
      <c r="P2524" s="82" t="s">
        <v>8438</v>
      </c>
      <c r="Q2524" s="82" t="s">
        <v>4</v>
      </c>
      <c r="R2524" s="82" t="s">
        <v>2549</v>
      </c>
      <c r="S2524" s="6">
        <v>42913</v>
      </c>
      <c r="T2524" s="82" t="s">
        <v>2429</v>
      </c>
      <c r="U2524" s="99" t="s">
        <v>2429</v>
      </c>
      <c r="V2524" s="99" t="s">
        <v>2429</v>
      </c>
      <c r="W2524" s="6"/>
      <c r="X2524" s="82" t="s">
        <v>2517</v>
      </c>
      <c r="Y2524" s="82" t="s">
        <v>3230</v>
      </c>
      <c r="Z2524" s="82" t="s">
        <v>2549</v>
      </c>
      <c r="AA2524" s="6">
        <v>42919</v>
      </c>
      <c r="AB2524" s="6" t="s">
        <v>10721</v>
      </c>
      <c r="AC2524" s="82" t="s">
        <v>2517</v>
      </c>
      <c r="AD2524" s="82" t="s">
        <v>10720</v>
      </c>
      <c r="AE2524" s="82"/>
    </row>
    <row r="2525" spans="1:31" ht="29.25" hidden="1" customHeight="1">
      <c r="A2525" s="312">
        <v>2524</v>
      </c>
      <c r="B2525" s="74" t="s">
        <v>5610</v>
      </c>
      <c r="C2525" s="6">
        <v>42913</v>
      </c>
      <c r="D2525" s="82" t="s">
        <v>4795</v>
      </c>
      <c r="E2525" s="82" t="s">
        <v>3169</v>
      </c>
      <c r="F2525" s="82"/>
      <c r="G2525" s="82"/>
      <c r="H2525" s="82"/>
      <c r="I2525" s="108"/>
      <c r="J2525" s="82"/>
      <c r="K2525" s="82" t="s">
        <v>4684</v>
      </c>
      <c r="L2525" s="82" t="s">
        <v>2465</v>
      </c>
      <c r="M2525" s="82" t="s">
        <v>4685</v>
      </c>
      <c r="N2525" s="324" t="str">
        <f>INDEX(软件产品清单!H:H,MATCH(出库记录!K2525&amp;出库记录!L2525,软件产品清单!AB:AB,0))</f>
        <v>标准产品</v>
      </c>
      <c r="O2525" s="82" t="s">
        <v>1557</v>
      </c>
      <c r="P2525" s="82" t="s">
        <v>5874</v>
      </c>
      <c r="Q2525" s="82" t="s">
        <v>1517</v>
      </c>
      <c r="R2525" s="82" t="s">
        <v>2429</v>
      </c>
      <c r="S2525" s="6"/>
      <c r="T2525" s="82" t="s">
        <v>2429</v>
      </c>
      <c r="U2525" s="99" t="s">
        <v>2429</v>
      </c>
      <c r="V2525" s="99" t="s">
        <v>2429</v>
      </c>
      <c r="W2525" s="6"/>
      <c r="X2525" s="82" t="s">
        <v>3265</v>
      </c>
      <c r="Y2525" s="82"/>
      <c r="Z2525" s="82" t="s">
        <v>2549</v>
      </c>
      <c r="AA2525" s="6">
        <v>42913</v>
      </c>
      <c r="AB2525" s="6">
        <v>43005</v>
      </c>
      <c r="AC2525" s="82" t="s">
        <v>2517</v>
      </c>
      <c r="AD2525" s="82" t="s">
        <v>4795</v>
      </c>
      <c r="AE2525" s="82"/>
    </row>
    <row r="2526" spans="1:31" ht="29.25" hidden="1" customHeight="1">
      <c r="A2526" s="312">
        <v>2525</v>
      </c>
      <c r="B2526" s="74" t="s">
        <v>5611</v>
      </c>
      <c r="C2526" s="6">
        <v>42913</v>
      </c>
      <c r="D2526" s="82" t="s">
        <v>3550</v>
      </c>
      <c r="E2526" s="82" t="s">
        <v>3026</v>
      </c>
      <c r="F2526" s="82"/>
      <c r="G2526" s="82" t="s">
        <v>5612</v>
      </c>
      <c r="H2526" s="82"/>
      <c r="I2526" s="108"/>
      <c r="J2526" s="82"/>
      <c r="K2526" s="82" t="s">
        <v>11107</v>
      </c>
      <c r="L2526" s="82" t="s">
        <v>4030</v>
      </c>
      <c r="M2526" s="82" t="s">
        <v>4560</v>
      </c>
      <c r="N2526" s="324" t="s">
        <v>11106</v>
      </c>
      <c r="O2526" s="82" t="s">
        <v>5084</v>
      </c>
      <c r="P2526" s="82" t="s">
        <v>9717</v>
      </c>
      <c r="Q2526" s="82" t="s">
        <v>5613</v>
      </c>
      <c r="R2526" s="82" t="s">
        <v>2429</v>
      </c>
      <c r="S2526" s="6"/>
      <c r="T2526" s="82" t="s">
        <v>2429</v>
      </c>
      <c r="U2526" s="99" t="s">
        <v>2429</v>
      </c>
      <c r="V2526" s="99" t="s">
        <v>2429</v>
      </c>
      <c r="W2526" s="6"/>
      <c r="X2526" s="82" t="s">
        <v>3265</v>
      </c>
      <c r="Y2526" s="82"/>
      <c r="Z2526" s="82" t="s">
        <v>2549</v>
      </c>
      <c r="AA2526" s="6">
        <v>42913</v>
      </c>
      <c r="AB2526" s="6">
        <v>43007</v>
      </c>
      <c r="AC2526" s="82" t="s">
        <v>2517</v>
      </c>
      <c r="AD2526" s="82" t="s">
        <v>3550</v>
      </c>
      <c r="AE2526" s="82"/>
    </row>
    <row r="2527" spans="1:31" ht="29.25" hidden="1" customHeight="1">
      <c r="A2527" s="312">
        <v>2526</v>
      </c>
      <c r="B2527" s="74" t="s">
        <v>5614</v>
      </c>
      <c r="C2527" s="6">
        <v>42913</v>
      </c>
      <c r="D2527" s="82" t="s">
        <v>3318</v>
      </c>
      <c r="E2527" s="82" t="s">
        <v>3026</v>
      </c>
      <c r="F2527" s="82"/>
      <c r="G2527" s="82" t="s">
        <v>5615</v>
      </c>
      <c r="H2527" s="82"/>
      <c r="I2527" s="108"/>
      <c r="J2527" s="82"/>
      <c r="K2527" s="82" t="s">
        <v>3556</v>
      </c>
      <c r="L2527" s="82" t="s">
        <v>5616</v>
      </c>
      <c r="M2527" s="82" t="s">
        <v>4116</v>
      </c>
      <c r="N2527" s="324" t="str">
        <f>INDEX(软件产品清单!H:H,MATCH(出库记录!K2527&amp;出库记录!L2527,软件产品清单!AB:AB,0))</f>
        <v>标准产品</v>
      </c>
      <c r="O2527" s="82" t="s">
        <v>1664</v>
      </c>
      <c r="P2527" s="82" t="s">
        <v>8438</v>
      </c>
      <c r="Q2527" s="82" t="s">
        <v>1517</v>
      </c>
      <c r="R2527" s="82" t="s">
        <v>2429</v>
      </c>
      <c r="S2527" s="6"/>
      <c r="T2527" s="82" t="s">
        <v>2429</v>
      </c>
      <c r="U2527" s="99" t="s">
        <v>2429</v>
      </c>
      <c r="V2527" s="99" t="s">
        <v>2429</v>
      </c>
      <c r="W2527" s="6"/>
      <c r="X2527" s="82" t="s">
        <v>3265</v>
      </c>
      <c r="Y2527" s="82"/>
      <c r="Z2527" s="82" t="s">
        <v>2549</v>
      </c>
      <c r="AA2527" s="6"/>
      <c r="AB2527" s="6"/>
      <c r="AC2527" s="82"/>
      <c r="AD2527" s="82"/>
      <c r="AE2527" s="82"/>
    </row>
    <row r="2528" spans="1:31" ht="29.25" hidden="1" customHeight="1">
      <c r="A2528" s="312">
        <v>2527</v>
      </c>
      <c r="B2528" s="74" t="s">
        <v>5617</v>
      </c>
      <c r="C2528" s="6">
        <v>42913</v>
      </c>
      <c r="D2528" s="82" t="s">
        <v>5618</v>
      </c>
      <c r="E2528" s="82" t="s">
        <v>3169</v>
      </c>
      <c r="F2528" s="82"/>
      <c r="G2528" s="82" t="s">
        <v>5619</v>
      </c>
      <c r="H2528" s="82"/>
      <c r="I2528" s="108"/>
      <c r="J2528" s="82"/>
      <c r="K2528" s="82" t="s">
        <v>3475</v>
      </c>
      <c r="L2528" s="82" t="s">
        <v>2403</v>
      </c>
      <c r="M2528" s="82" t="s">
        <v>5040</v>
      </c>
      <c r="N2528" s="324" t="str">
        <f>INDEX(软件产品清单!H:H,MATCH(出库记录!K2528&amp;出库记录!L2528,软件产品清单!AB:AB,0))</f>
        <v>Demo</v>
      </c>
      <c r="O2528" s="82" t="s">
        <v>1621</v>
      </c>
      <c r="P2528" s="82" t="s">
        <v>8439</v>
      </c>
      <c r="Q2528" s="82" t="s">
        <v>4</v>
      </c>
      <c r="R2528" s="82" t="s">
        <v>2549</v>
      </c>
      <c r="S2528" s="6">
        <v>42913</v>
      </c>
      <c r="T2528" s="82" t="s">
        <v>2429</v>
      </c>
      <c r="U2528" s="99" t="s">
        <v>2429</v>
      </c>
      <c r="V2528" s="99" t="s">
        <v>2429</v>
      </c>
      <c r="W2528" s="6"/>
      <c r="X2528" s="82" t="s">
        <v>2517</v>
      </c>
      <c r="Y2528" s="82" t="s">
        <v>5618</v>
      </c>
      <c r="Z2528" s="82" t="s">
        <v>2549</v>
      </c>
      <c r="AA2528" s="6">
        <v>42915</v>
      </c>
      <c r="AB2528" s="6">
        <v>43098</v>
      </c>
      <c r="AC2528" s="82" t="s">
        <v>2517</v>
      </c>
      <c r="AD2528" s="82" t="s">
        <v>5618</v>
      </c>
      <c r="AE2528" s="82"/>
    </row>
    <row r="2529" spans="1:31" ht="29.25" hidden="1" customHeight="1">
      <c r="A2529" s="312">
        <v>2528</v>
      </c>
      <c r="B2529" s="74" t="s">
        <v>5620</v>
      </c>
      <c r="C2529" s="6">
        <v>42913</v>
      </c>
      <c r="D2529" s="82" t="s">
        <v>5621</v>
      </c>
      <c r="E2529" s="82" t="s">
        <v>3169</v>
      </c>
      <c r="F2529" s="82"/>
      <c r="G2529" s="82" t="s">
        <v>5622</v>
      </c>
      <c r="H2529" s="82"/>
      <c r="I2529" s="108"/>
      <c r="J2529" s="82"/>
      <c r="K2529" s="82" t="s">
        <v>1655</v>
      </c>
      <c r="L2529" s="82" t="s">
        <v>0</v>
      </c>
      <c r="M2529" s="82" t="s">
        <v>3549</v>
      </c>
      <c r="N2529" s="324" t="str">
        <f>INDEX(软件产品清单!H:H,MATCH(出库记录!K2529&amp;出库记录!L2529,软件产品清单!AB:AB,0))</f>
        <v>标准产品</v>
      </c>
      <c r="O2529" s="82" t="s">
        <v>1621</v>
      </c>
      <c r="P2529" s="82" t="s">
        <v>8439</v>
      </c>
      <c r="Q2529" s="82" t="s">
        <v>1517</v>
      </c>
      <c r="R2529" s="82" t="s">
        <v>2549</v>
      </c>
      <c r="S2529" s="6">
        <v>42913</v>
      </c>
      <c r="T2529" s="82" t="s">
        <v>2429</v>
      </c>
      <c r="U2529" s="99" t="s">
        <v>2429</v>
      </c>
      <c r="V2529" s="99" t="s">
        <v>2429</v>
      </c>
      <c r="W2529" s="6"/>
      <c r="X2529" s="82" t="s">
        <v>2517</v>
      </c>
      <c r="Y2529" s="82" t="s">
        <v>5621</v>
      </c>
      <c r="Z2529" s="82" t="s">
        <v>2549</v>
      </c>
      <c r="AA2529" s="6">
        <v>42913</v>
      </c>
      <c r="AB2529" s="6">
        <v>43096</v>
      </c>
      <c r="AC2529" s="82" t="s">
        <v>2517</v>
      </c>
      <c r="AD2529" s="82" t="s">
        <v>3816</v>
      </c>
      <c r="AE2529" s="82"/>
    </row>
    <row r="2530" spans="1:31" ht="29.25" hidden="1" customHeight="1">
      <c r="A2530" s="312">
        <v>2529</v>
      </c>
      <c r="B2530" s="74" t="s">
        <v>5620</v>
      </c>
      <c r="C2530" s="6">
        <v>42913</v>
      </c>
      <c r="D2530" s="82" t="s">
        <v>5621</v>
      </c>
      <c r="E2530" s="82" t="s">
        <v>3169</v>
      </c>
      <c r="F2530" s="82"/>
      <c r="G2530" s="82" t="s">
        <v>5622</v>
      </c>
      <c r="H2530" s="82"/>
      <c r="I2530" s="108"/>
      <c r="J2530" s="82"/>
      <c r="K2530" s="82" t="s">
        <v>1623</v>
      </c>
      <c r="L2530" s="82" t="s">
        <v>1624</v>
      </c>
      <c r="M2530" s="82" t="s">
        <v>4361</v>
      </c>
      <c r="N2530" s="324" t="str">
        <f>INDEX(软件产品清单!H:H,MATCH(出库记录!K2530&amp;出库记录!L2530,软件产品清单!AB:AB,0))</f>
        <v>标准产品</v>
      </c>
      <c r="O2530" s="82" t="s">
        <v>1621</v>
      </c>
      <c r="P2530" s="82" t="s">
        <v>8439</v>
      </c>
      <c r="Q2530" s="82" t="s">
        <v>1517</v>
      </c>
      <c r="R2530" s="82" t="s">
        <v>2549</v>
      </c>
      <c r="S2530" s="6">
        <v>42913</v>
      </c>
      <c r="T2530" s="82" t="s">
        <v>2429</v>
      </c>
      <c r="U2530" s="99" t="s">
        <v>2429</v>
      </c>
      <c r="V2530" s="99" t="s">
        <v>2429</v>
      </c>
      <c r="W2530" s="6"/>
      <c r="X2530" s="82" t="s">
        <v>2517</v>
      </c>
      <c r="Y2530" s="82" t="s">
        <v>5621</v>
      </c>
      <c r="Z2530" s="82" t="s">
        <v>2549</v>
      </c>
      <c r="AA2530" s="6">
        <v>42913</v>
      </c>
      <c r="AB2530" s="6">
        <v>43096</v>
      </c>
      <c r="AC2530" s="82" t="s">
        <v>2517</v>
      </c>
      <c r="AD2530" s="82" t="s">
        <v>3816</v>
      </c>
      <c r="AE2530" s="82"/>
    </row>
    <row r="2531" spans="1:31" ht="29.25" hidden="1" customHeight="1">
      <c r="A2531" s="312">
        <v>2530</v>
      </c>
      <c r="B2531" s="74" t="s">
        <v>5620</v>
      </c>
      <c r="C2531" s="6">
        <v>42913</v>
      </c>
      <c r="D2531" s="82" t="s">
        <v>5621</v>
      </c>
      <c r="E2531" s="82" t="s">
        <v>3169</v>
      </c>
      <c r="F2531" s="82"/>
      <c r="G2531" s="82" t="s">
        <v>5622</v>
      </c>
      <c r="H2531" s="82"/>
      <c r="I2531" s="108"/>
      <c r="J2531" s="82"/>
      <c r="K2531" s="82" t="s">
        <v>1663</v>
      </c>
      <c r="L2531" s="82" t="s">
        <v>36</v>
      </c>
      <c r="M2531" s="82" t="s">
        <v>5004</v>
      </c>
      <c r="N2531" s="324" t="str">
        <f>INDEX(软件产品清单!H:H,MATCH(出库记录!K2531&amp;出库记录!L2531,软件产品清单!AB:AB,0))</f>
        <v>标准产品</v>
      </c>
      <c r="O2531" s="82" t="s">
        <v>1621</v>
      </c>
      <c r="P2531" s="82" t="s">
        <v>8439</v>
      </c>
      <c r="Q2531" s="82" t="s">
        <v>1517</v>
      </c>
      <c r="R2531" s="82" t="s">
        <v>2549</v>
      </c>
      <c r="S2531" s="6">
        <v>42913</v>
      </c>
      <c r="T2531" s="82" t="s">
        <v>2429</v>
      </c>
      <c r="U2531" s="99" t="s">
        <v>2429</v>
      </c>
      <c r="V2531" s="99" t="s">
        <v>2429</v>
      </c>
      <c r="W2531" s="6"/>
      <c r="X2531" s="82" t="s">
        <v>2517</v>
      </c>
      <c r="Y2531" s="82" t="s">
        <v>5621</v>
      </c>
      <c r="Z2531" s="82" t="s">
        <v>2549</v>
      </c>
      <c r="AA2531" s="6">
        <v>42913</v>
      </c>
      <c r="AB2531" s="6">
        <v>43096</v>
      </c>
      <c r="AC2531" s="82" t="s">
        <v>2517</v>
      </c>
      <c r="AD2531" s="82" t="s">
        <v>3816</v>
      </c>
      <c r="AE2531" s="82"/>
    </row>
    <row r="2532" spans="1:31" ht="29.25" hidden="1" customHeight="1">
      <c r="A2532" s="312">
        <v>2531</v>
      </c>
      <c r="B2532" s="74" t="s">
        <v>5620</v>
      </c>
      <c r="C2532" s="6">
        <v>42913</v>
      </c>
      <c r="D2532" s="82" t="s">
        <v>5621</v>
      </c>
      <c r="E2532" s="82" t="s">
        <v>3169</v>
      </c>
      <c r="F2532" s="82"/>
      <c r="G2532" s="82" t="s">
        <v>5622</v>
      </c>
      <c r="H2532" s="82"/>
      <c r="I2532" s="108"/>
      <c r="J2532" s="82"/>
      <c r="K2532" s="82" t="s">
        <v>1631</v>
      </c>
      <c r="L2532" s="82" t="s">
        <v>36</v>
      </c>
      <c r="M2532" s="82" t="s">
        <v>3661</v>
      </c>
      <c r="N2532" s="324" t="str">
        <f>INDEX(软件产品清单!H:H,MATCH(出库记录!K2532&amp;出库记录!L2532,软件产品清单!AB:AB,0))</f>
        <v>标准产品</v>
      </c>
      <c r="O2532" s="82" t="s">
        <v>1627</v>
      </c>
      <c r="P2532" s="82" t="s">
        <v>8439</v>
      </c>
      <c r="Q2532" s="82" t="s">
        <v>1517</v>
      </c>
      <c r="R2532" s="82" t="s">
        <v>2549</v>
      </c>
      <c r="S2532" s="6">
        <v>42913</v>
      </c>
      <c r="T2532" s="82" t="s">
        <v>2429</v>
      </c>
      <c r="U2532" s="99" t="s">
        <v>2429</v>
      </c>
      <c r="V2532" s="99" t="s">
        <v>2429</v>
      </c>
      <c r="W2532" s="6"/>
      <c r="X2532" s="82" t="s">
        <v>2517</v>
      </c>
      <c r="Y2532" s="82" t="s">
        <v>5621</v>
      </c>
      <c r="Z2532" s="82" t="s">
        <v>2549</v>
      </c>
      <c r="AA2532" s="6">
        <v>42913</v>
      </c>
      <c r="AB2532" s="6">
        <v>43096</v>
      </c>
      <c r="AC2532" s="82" t="s">
        <v>2517</v>
      </c>
      <c r="AD2532" s="82" t="s">
        <v>3816</v>
      </c>
      <c r="AE2532" s="82"/>
    </row>
    <row r="2533" spans="1:31" ht="29.25" hidden="1" customHeight="1">
      <c r="A2533" s="312">
        <v>2532</v>
      </c>
      <c r="B2533" s="74" t="s">
        <v>5620</v>
      </c>
      <c r="C2533" s="6">
        <v>42913</v>
      </c>
      <c r="D2533" s="82" t="s">
        <v>5621</v>
      </c>
      <c r="E2533" s="82" t="s">
        <v>3169</v>
      </c>
      <c r="F2533" s="82"/>
      <c r="G2533" s="82" t="s">
        <v>5622</v>
      </c>
      <c r="H2533" s="82"/>
      <c r="I2533" s="108"/>
      <c r="J2533" s="82"/>
      <c r="K2533" s="82" t="s">
        <v>1659</v>
      </c>
      <c r="L2533" s="82" t="s">
        <v>1485</v>
      </c>
      <c r="M2533" s="82" t="s">
        <v>4101</v>
      </c>
      <c r="N2533" s="324" t="str">
        <f>INDEX(软件产品清单!H:H,MATCH(出库记录!K2533&amp;出库记录!L2533,软件产品清单!AB:AB,0))</f>
        <v>Demo</v>
      </c>
      <c r="O2533" s="82" t="s">
        <v>1583</v>
      </c>
      <c r="P2533" s="82" t="s">
        <v>8439</v>
      </c>
      <c r="Q2533" s="82" t="s">
        <v>1517</v>
      </c>
      <c r="R2533" s="82" t="s">
        <v>2549</v>
      </c>
      <c r="S2533" s="6">
        <v>42913</v>
      </c>
      <c r="T2533" s="82" t="s">
        <v>2429</v>
      </c>
      <c r="U2533" s="99" t="s">
        <v>2429</v>
      </c>
      <c r="V2533" s="99" t="s">
        <v>2429</v>
      </c>
      <c r="W2533" s="6"/>
      <c r="X2533" s="82" t="s">
        <v>2517</v>
      </c>
      <c r="Y2533" s="82" t="s">
        <v>5621</v>
      </c>
      <c r="Z2533" s="82" t="s">
        <v>2549</v>
      </c>
      <c r="AA2533" s="6">
        <v>42913</v>
      </c>
      <c r="AB2533" s="6">
        <v>43096</v>
      </c>
      <c r="AC2533" s="82" t="s">
        <v>2517</v>
      </c>
      <c r="AD2533" s="82" t="s">
        <v>3816</v>
      </c>
      <c r="AE2533" s="82"/>
    </row>
    <row r="2534" spans="1:31" ht="29.25" hidden="1" customHeight="1">
      <c r="A2534" s="312">
        <v>2533</v>
      </c>
      <c r="B2534" s="74" t="s">
        <v>5620</v>
      </c>
      <c r="C2534" s="6">
        <v>42913</v>
      </c>
      <c r="D2534" s="82" t="s">
        <v>5621</v>
      </c>
      <c r="E2534" s="82" t="s">
        <v>3169</v>
      </c>
      <c r="F2534" s="82"/>
      <c r="G2534" s="82" t="s">
        <v>5622</v>
      </c>
      <c r="H2534" s="82"/>
      <c r="I2534" s="108"/>
      <c r="J2534" s="82"/>
      <c r="K2534" s="82" t="s">
        <v>1660</v>
      </c>
      <c r="L2534" s="82" t="s">
        <v>1485</v>
      </c>
      <c r="M2534" s="82" t="s">
        <v>4103</v>
      </c>
      <c r="N2534" s="324" t="str">
        <f>INDEX(软件产品清单!H:H,MATCH(出库记录!K2534&amp;出库记录!L2534,软件产品清单!AB:AB,0))</f>
        <v>Demo</v>
      </c>
      <c r="O2534" s="82" t="s">
        <v>1583</v>
      </c>
      <c r="P2534" s="82" t="s">
        <v>8439</v>
      </c>
      <c r="Q2534" s="82" t="s">
        <v>1517</v>
      </c>
      <c r="R2534" s="82" t="s">
        <v>2549</v>
      </c>
      <c r="S2534" s="6">
        <v>42913</v>
      </c>
      <c r="T2534" s="82" t="s">
        <v>2429</v>
      </c>
      <c r="U2534" s="99" t="s">
        <v>2429</v>
      </c>
      <c r="V2534" s="99" t="s">
        <v>2429</v>
      </c>
      <c r="W2534" s="6"/>
      <c r="X2534" s="82" t="s">
        <v>2517</v>
      </c>
      <c r="Y2534" s="82" t="s">
        <v>5621</v>
      </c>
      <c r="Z2534" s="82" t="s">
        <v>2549</v>
      </c>
      <c r="AA2534" s="6">
        <v>42913</v>
      </c>
      <c r="AB2534" s="6">
        <v>43096</v>
      </c>
      <c r="AC2534" s="82" t="s">
        <v>2517</v>
      </c>
      <c r="AD2534" s="82" t="s">
        <v>3816</v>
      </c>
      <c r="AE2534" s="82"/>
    </row>
    <row r="2535" spans="1:31" ht="29.25" hidden="1" customHeight="1">
      <c r="A2535" s="312">
        <v>2534</v>
      </c>
      <c r="B2535" s="74" t="s">
        <v>5620</v>
      </c>
      <c r="C2535" s="6">
        <v>42913</v>
      </c>
      <c r="D2535" s="82" t="s">
        <v>5621</v>
      </c>
      <c r="E2535" s="82" t="s">
        <v>3169</v>
      </c>
      <c r="F2535" s="82"/>
      <c r="G2535" s="82" t="s">
        <v>5622</v>
      </c>
      <c r="H2535" s="82"/>
      <c r="I2535" s="108"/>
      <c r="J2535" s="82"/>
      <c r="K2535" s="82" t="s">
        <v>1625</v>
      </c>
      <c r="L2535" s="82" t="s">
        <v>0</v>
      </c>
      <c r="M2535" s="82" t="s">
        <v>4088</v>
      </c>
      <c r="N2535" s="324" t="str">
        <f>INDEX(软件产品清单!H:H,MATCH(出库记录!K2535&amp;出库记录!L2535,软件产品清单!AB:AB,0))</f>
        <v>标准产品</v>
      </c>
      <c r="O2535" s="82" t="s">
        <v>1621</v>
      </c>
      <c r="P2535" s="82" t="s">
        <v>8439</v>
      </c>
      <c r="Q2535" s="82" t="s">
        <v>4</v>
      </c>
      <c r="R2535" s="82" t="s">
        <v>2549</v>
      </c>
      <c r="S2535" s="6">
        <v>42913</v>
      </c>
      <c r="T2535" s="82" t="s">
        <v>2429</v>
      </c>
      <c r="U2535" s="99" t="s">
        <v>2429</v>
      </c>
      <c r="V2535" s="99" t="s">
        <v>2429</v>
      </c>
      <c r="W2535" s="6"/>
      <c r="X2535" s="82" t="s">
        <v>2517</v>
      </c>
      <c r="Y2535" s="82" t="s">
        <v>5621</v>
      </c>
      <c r="Z2535" s="82" t="s">
        <v>2549</v>
      </c>
      <c r="AA2535" s="6">
        <v>42913</v>
      </c>
      <c r="AB2535" s="6">
        <v>43096</v>
      </c>
      <c r="AC2535" s="82" t="s">
        <v>2517</v>
      </c>
      <c r="AD2535" s="82" t="s">
        <v>3816</v>
      </c>
      <c r="AE2535" s="82"/>
    </row>
    <row r="2536" spans="1:31" ht="29.25" hidden="1" customHeight="1">
      <c r="A2536" s="312">
        <v>2535</v>
      </c>
      <c r="B2536" s="74" t="s">
        <v>5620</v>
      </c>
      <c r="C2536" s="6">
        <v>42913</v>
      </c>
      <c r="D2536" s="82" t="s">
        <v>5621</v>
      </c>
      <c r="E2536" s="82" t="s">
        <v>3169</v>
      </c>
      <c r="F2536" s="82"/>
      <c r="G2536" s="82" t="s">
        <v>5622</v>
      </c>
      <c r="H2536" s="82"/>
      <c r="I2536" s="108"/>
      <c r="J2536" s="82"/>
      <c r="K2536" s="82" t="s">
        <v>1637</v>
      </c>
      <c r="L2536" s="82" t="s">
        <v>0</v>
      </c>
      <c r="M2536" s="82" t="s">
        <v>4097</v>
      </c>
      <c r="N2536" s="324" t="str">
        <f>INDEX(软件产品清单!H:H,MATCH(出库记录!K2536&amp;出库记录!L2536,软件产品清单!AB:AB,0))</f>
        <v>标准产品</v>
      </c>
      <c r="O2536" s="82" t="s">
        <v>1621</v>
      </c>
      <c r="P2536" s="82" t="s">
        <v>8439</v>
      </c>
      <c r="Q2536" s="82" t="s">
        <v>1517</v>
      </c>
      <c r="R2536" s="82" t="s">
        <v>2549</v>
      </c>
      <c r="S2536" s="6">
        <v>42913</v>
      </c>
      <c r="T2536" s="82" t="s">
        <v>2429</v>
      </c>
      <c r="U2536" s="99" t="s">
        <v>2429</v>
      </c>
      <c r="V2536" s="99" t="s">
        <v>2429</v>
      </c>
      <c r="W2536" s="6"/>
      <c r="X2536" s="82" t="s">
        <v>2517</v>
      </c>
      <c r="Y2536" s="82" t="s">
        <v>5621</v>
      </c>
      <c r="Z2536" s="82" t="s">
        <v>2549</v>
      </c>
      <c r="AA2536" s="6">
        <v>42913</v>
      </c>
      <c r="AB2536" s="6">
        <v>43096</v>
      </c>
      <c r="AC2536" s="82" t="s">
        <v>2517</v>
      </c>
      <c r="AD2536" s="82" t="s">
        <v>3816</v>
      </c>
      <c r="AE2536" s="82"/>
    </row>
    <row r="2537" spans="1:31" ht="29.25" hidden="1" customHeight="1">
      <c r="A2537" s="312">
        <v>2536</v>
      </c>
      <c r="B2537" s="74" t="s">
        <v>5620</v>
      </c>
      <c r="C2537" s="6">
        <v>42913</v>
      </c>
      <c r="D2537" s="82" t="s">
        <v>5621</v>
      </c>
      <c r="E2537" s="82" t="s">
        <v>3169</v>
      </c>
      <c r="F2537" s="82"/>
      <c r="G2537" s="82" t="s">
        <v>5622</v>
      </c>
      <c r="H2537" s="82"/>
      <c r="I2537" s="108"/>
      <c r="J2537" s="82"/>
      <c r="K2537" s="82" t="s">
        <v>1657</v>
      </c>
      <c r="L2537" s="82" t="s">
        <v>1485</v>
      </c>
      <c r="M2537" s="82" t="s">
        <v>4099</v>
      </c>
      <c r="N2537" s="324" t="str">
        <f>INDEX(软件产品清单!H:H,MATCH(出库记录!K2537&amp;出库记录!L2537,软件产品清单!AB:AB,0))</f>
        <v>Demo</v>
      </c>
      <c r="O2537" s="82" t="s">
        <v>1504</v>
      </c>
      <c r="P2537" s="82" t="s">
        <v>8439</v>
      </c>
      <c r="Q2537" s="82" t="s">
        <v>1517</v>
      </c>
      <c r="R2537" s="82" t="s">
        <v>2549</v>
      </c>
      <c r="S2537" s="6">
        <v>42913</v>
      </c>
      <c r="T2537" s="82" t="s">
        <v>2429</v>
      </c>
      <c r="U2537" s="99" t="s">
        <v>2429</v>
      </c>
      <c r="V2537" s="99" t="s">
        <v>2429</v>
      </c>
      <c r="W2537" s="6"/>
      <c r="X2537" s="82" t="s">
        <v>2517</v>
      </c>
      <c r="Y2537" s="82" t="s">
        <v>5621</v>
      </c>
      <c r="Z2537" s="82" t="s">
        <v>2549</v>
      </c>
      <c r="AA2537" s="6">
        <v>42913</v>
      </c>
      <c r="AB2537" s="6">
        <v>43096</v>
      </c>
      <c r="AC2537" s="82" t="s">
        <v>2517</v>
      </c>
      <c r="AD2537" s="82" t="s">
        <v>3816</v>
      </c>
      <c r="AE2537" s="82"/>
    </row>
    <row r="2538" spans="1:31" ht="29.25" hidden="1" customHeight="1">
      <c r="A2538" s="312">
        <v>2537</v>
      </c>
      <c r="B2538" s="74" t="s">
        <v>5623</v>
      </c>
      <c r="C2538" s="6">
        <v>42914</v>
      </c>
      <c r="D2538" s="82" t="s">
        <v>3230</v>
      </c>
      <c r="E2538" s="82" t="s">
        <v>3150</v>
      </c>
      <c r="F2538" s="82" t="s">
        <v>5624</v>
      </c>
      <c r="G2538" s="82" t="s">
        <v>5625</v>
      </c>
      <c r="H2538" s="82" t="s">
        <v>2425</v>
      </c>
      <c r="I2538" s="108"/>
      <c r="J2538" s="82"/>
      <c r="K2538" s="82" t="s">
        <v>3394</v>
      </c>
      <c r="L2538" s="82" t="s">
        <v>3307</v>
      </c>
      <c r="M2538" s="82" t="s">
        <v>3673</v>
      </c>
      <c r="N2538" s="324" t="str">
        <f>INDEX(软件产品清单!H:H,MATCH(出库记录!K2538&amp;出库记录!L2538,软件产品清单!AB:AB,0))</f>
        <v>标准产品</v>
      </c>
      <c r="O2538" s="82" t="s">
        <v>1504</v>
      </c>
      <c r="P2538" s="82" t="s">
        <v>8439</v>
      </c>
      <c r="Q2538" s="82" t="s">
        <v>4</v>
      </c>
      <c r="R2538" s="82" t="s">
        <v>2549</v>
      </c>
      <c r="S2538" s="6">
        <v>42914</v>
      </c>
      <c r="T2538" s="82" t="s">
        <v>2429</v>
      </c>
      <c r="U2538" s="99" t="s">
        <v>2429</v>
      </c>
      <c r="V2538" s="99" t="s">
        <v>2429</v>
      </c>
      <c r="W2538" s="6"/>
      <c r="X2538" s="82" t="s">
        <v>2517</v>
      </c>
      <c r="Y2538" s="82" t="s">
        <v>3230</v>
      </c>
      <c r="Z2538" s="82" t="s">
        <v>2549</v>
      </c>
      <c r="AA2538" s="6">
        <v>42914</v>
      </c>
      <c r="AB2538" s="6" t="s">
        <v>2516</v>
      </c>
      <c r="AC2538" s="82" t="s">
        <v>2517</v>
      </c>
      <c r="AD2538" s="82" t="s">
        <v>3230</v>
      </c>
      <c r="AE2538" s="82"/>
    </row>
    <row r="2539" spans="1:31" ht="29.25" hidden="1" customHeight="1">
      <c r="A2539" s="312">
        <v>2538</v>
      </c>
      <c r="B2539" s="74" t="s">
        <v>5626</v>
      </c>
      <c r="C2539" s="6">
        <v>42913</v>
      </c>
      <c r="D2539" s="82" t="s">
        <v>3277</v>
      </c>
      <c r="E2539" s="82" t="s">
        <v>3150</v>
      </c>
      <c r="F2539" s="82" t="s">
        <v>5627</v>
      </c>
      <c r="G2539" s="82" t="s">
        <v>5628</v>
      </c>
      <c r="H2539" s="82"/>
      <c r="I2539" s="108"/>
      <c r="J2539" s="82"/>
      <c r="K2539" s="82" t="s">
        <v>3497</v>
      </c>
      <c r="L2539" s="82" t="s">
        <v>4564</v>
      </c>
      <c r="M2539" s="82" t="s">
        <v>4565</v>
      </c>
      <c r="N2539" s="324" t="str">
        <f>INDEX(软件产品清单!H:H,MATCH(出库记录!K2539&amp;出库记录!L2539,软件产品清单!AB:AB,0))</f>
        <v>标准产品</v>
      </c>
      <c r="O2539" s="82" t="s">
        <v>1557</v>
      </c>
      <c r="P2539" s="82" t="s">
        <v>8438</v>
      </c>
      <c r="Q2539" s="82" t="s">
        <v>4</v>
      </c>
      <c r="R2539" s="82" t="s">
        <v>2429</v>
      </c>
      <c r="S2539" s="6"/>
      <c r="T2539" s="82" t="s">
        <v>2429</v>
      </c>
      <c r="U2539" s="99" t="s">
        <v>2429</v>
      </c>
      <c r="V2539" s="99" t="s">
        <v>2429</v>
      </c>
      <c r="W2539" s="6"/>
      <c r="X2539" s="82" t="s">
        <v>3265</v>
      </c>
      <c r="Y2539" s="82"/>
      <c r="Z2539" s="82" t="s">
        <v>2549</v>
      </c>
      <c r="AA2539" s="6"/>
      <c r="AB2539" s="6"/>
      <c r="AC2539" s="82"/>
      <c r="AD2539" s="82"/>
      <c r="AE2539" s="82"/>
    </row>
    <row r="2540" spans="1:31" ht="29.25" hidden="1" customHeight="1">
      <c r="A2540" s="312">
        <v>2539</v>
      </c>
      <c r="B2540" s="74" t="s">
        <v>5629</v>
      </c>
      <c r="C2540" s="6">
        <v>42913</v>
      </c>
      <c r="D2540" s="82" t="s">
        <v>5009</v>
      </c>
      <c r="E2540" s="82" t="s">
        <v>3150</v>
      </c>
      <c r="F2540" s="82" t="s">
        <v>4848</v>
      </c>
      <c r="G2540" s="82" t="s">
        <v>4849</v>
      </c>
      <c r="H2540" s="82" t="s">
        <v>4943</v>
      </c>
      <c r="I2540" s="108"/>
      <c r="J2540" s="82"/>
      <c r="K2540" s="82" t="s">
        <v>3924</v>
      </c>
      <c r="L2540" s="82" t="s">
        <v>3925</v>
      </c>
      <c r="M2540" s="82" t="s">
        <v>3926</v>
      </c>
      <c r="N2540" s="324" t="str">
        <f>INDEX(软件产品清单!H:H,MATCH(出库记录!K2540&amp;出库记录!L2540,软件产品清单!AB:AB,0))</f>
        <v>标准产品</v>
      </c>
      <c r="O2540" s="82" t="s">
        <v>1504</v>
      </c>
      <c r="P2540" s="82" t="s">
        <v>8438</v>
      </c>
      <c r="Q2540" s="82" t="s">
        <v>4</v>
      </c>
      <c r="R2540" s="82" t="s">
        <v>2549</v>
      </c>
      <c r="S2540" s="6">
        <v>42914</v>
      </c>
      <c r="T2540" s="82" t="s">
        <v>2429</v>
      </c>
      <c r="U2540" s="99" t="s">
        <v>2429</v>
      </c>
      <c r="V2540" s="99" t="s">
        <v>2429</v>
      </c>
      <c r="W2540" s="6"/>
      <c r="X2540" s="82" t="s">
        <v>2517</v>
      </c>
      <c r="Y2540" s="82" t="s">
        <v>5009</v>
      </c>
      <c r="Z2540" s="82" t="s">
        <v>2549</v>
      </c>
      <c r="AA2540" s="6"/>
      <c r="AB2540" s="6"/>
      <c r="AC2540" s="82"/>
      <c r="AD2540" s="82"/>
      <c r="AE2540" s="82"/>
    </row>
    <row r="2541" spans="1:31" ht="29.25" hidden="1" customHeight="1">
      <c r="A2541" s="312">
        <v>2540</v>
      </c>
      <c r="B2541" s="74" t="s">
        <v>5630</v>
      </c>
      <c r="C2541" s="6">
        <v>42914</v>
      </c>
      <c r="D2541" s="82" t="s">
        <v>5413</v>
      </c>
      <c r="E2541" s="82" t="s">
        <v>3026</v>
      </c>
      <c r="F2541" s="82" t="s">
        <v>5513</v>
      </c>
      <c r="G2541" s="82" t="s">
        <v>5414</v>
      </c>
      <c r="H2541" s="82" t="s">
        <v>5514</v>
      </c>
      <c r="I2541" s="108"/>
      <c r="J2541" s="82"/>
      <c r="K2541" s="82" t="s">
        <v>13838</v>
      </c>
      <c r="L2541" s="82" t="s">
        <v>4903</v>
      </c>
      <c r="M2541" s="82" t="s">
        <v>4904</v>
      </c>
      <c r="N2541" s="324" t="str">
        <f>INDEX(软件产品清单!H:H,MATCH(出库记录!K2541&amp;出库记录!L2541,软件产品清单!AB:AB,0))</f>
        <v>标准产品</v>
      </c>
      <c r="O2541" s="82" t="s">
        <v>1664</v>
      </c>
      <c r="P2541" s="82" t="s">
        <v>5874</v>
      </c>
      <c r="Q2541" s="82" t="s">
        <v>4</v>
      </c>
      <c r="R2541" s="82" t="s">
        <v>2429</v>
      </c>
      <c r="S2541" s="6"/>
      <c r="T2541" s="82" t="s">
        <v>2429</v>
      </c>
      <c r="U2541" s="99" t="s">
        <v>2429</v>
      </c>
      <c r="V2541" s="99" t="s">
        <v>2429</v>
      </c>
      <c r="W2541" s="6"/>
      <c r="X2541" s="82" t="s">
        <v>3265</v>
      </c>
      <c r="Y2541" s="82"/>
      <c r="Z2541" s="82" t="s">
        <v>2549</v>
      </c>
      <c r="AA2541" s="6">
        <v>42920</v>
      </c>
      <c r="AB2541" s="6">
        <v>43099</v>
      </c>
      <c r="AC2541" s="82" t="s">
        <v>10722</v>
      </c>
      <c r="AD2541" s="82" t="s">
        <v>5413</v>
      </c>
      <c r="AE2541" s="82"/>
    </row>
    <row r="2542" spans="1:31" ht="29.25" hidden="1" customHeight="1">
      <c r="A2542" s="312">
        <v>2541</v>
      </c>
      <c r="B2542" s="74" t="s">
        <v>5631</v>
      </c>
      <c r="C2542" s="6">
        <v>42914</v>
      </c>
      <c r="D2542" s="82" t="s">
        <v>4716</v>
      </c>
      <c r="E2542" s="82" t="s">
        <v>3169</v>
      </c>
      <c r="F2542" s="82"/>
      <c r="G2542" s="82" t="s">
        <v>5632</v>
      </c>
      <c r="H2542" s="82"/>
      <c r="I2542" s="108"/>
      <c r="J2542" s="82"/>
      <c r="K2542" s="82" t="s">
        <v>3046</v>
      </c>
      <c r="L2542" s="82" t="s">
        <v>3047</v>
      </c>
      <c r="M2542" s="82" t="s">
        <v>3863</v>
      </c>
      <c r="N2542" s="324" t="str">
        <f>INDEX(软件产品清单!H:H,MATCH(出库记录!K2542&amp;出库记录!L2542,软件产品清单!AB:AB,0))</f>
        <v>标准产品</v>
      </c>
      <c r="O2542" s="82" t="s">
        <v>1504</v>
      </c>
      <c r="P2542" s="82" t="s">
        <v>8438</v>
      </c>
      <c r="Q2542" s="82" t="s">
        <v>69</v>
      </c>
      <c r="R2542" s="82" t="s">
        <v>2429</v>
      </c>
      <c r="S2542" s="6"/>
      <c r="T2542" s="82" t="s">
        <v>2429</v>
      </c>
      <c r="U2542" s="99" t="s">
        <v>2429</v>
      </c>
      <c r="V2542" s="99" t="s">
        <v>2429</v>
      </c>
      <c r="W2542" s="6"/>
      <c r="X2542" s="82" t="s">
        <v>3265</v>
      </c>
      <c r="Y2542" s="82"/>
      <c r="Z2542" s="82" t="s">
        <v>2549</v>
      </c>
      <c r="AA2542" s="6">
        <v>42914</v>
      </c>
      <c r="AB2542" s="6">
        <v>43279</v>
      </c>
      <c r="AC2542" s="82" t="s">
        <v>2517</v>
      </c>
      <c r="AD2542" s="82" t="s">
        <v>4716</v>
      </c>
      <c r="AE2542" s="82"/>
    </row>
    <row r="2543" spans="1:31" s="103" customFormat="1" ht="29.25" hidden="1" customHeight="1">
      <c r="A2543" s="312">
        <v>2542</v>
      </c>
      <c r="B2543" s="74" t="s">
        <v>5633</v>
      </c>
      <c r="C2543" s="6">
        <v>42914</v>
      </c>
      <c r="D2543" s="82" t="s">
        <v>5066</v>
      </c>
      <c r="E2543" s="82" t="s">
        <v>3045</v>
      </c>
      <c r="F2543" s="82"/>
      <c r="G2543" s="82"/>
      <c r="H2543" s="82"/>
      <c r="I2543" s="108"/>
      <c r="J2543" s="82"/>
      <c r="K2543" s="82" t="s">
        <v>1655</v>
      </c>
      <c r="L2543" s="82" t="s">
        <v>3023</v>
      </c>
      <c r="M2543" s="82" t="s">
        <v>3549</v>
      </c>
      <c r="N2543" s="324" t="str">
        <f>INDEX(软件产品清单!H:H,MATCH(出库记录!K2543&amp;出库记录!L2543,软件产品清单!AB:AB,0))</f>
        <v>标准产品</v>
      </c>
      <c r="O2543" s="82" t="s">
        <v>1621</v>
      </c>
      <c r="P2543" s="82" t="s">
        <v>8439</v>
      </c>
      <c r="Q2543" s="82" t="s">
        <v>1517</v>
      </c>
      <c r="R2543" s="82" t="s">
        <v>2549</v>
      </c>
      <c r="S2543" s="6">
        <v>42915</v>
      </c>
      <c r="T2543" s="82" t="s">
        <v>2429</v>
      </c>
      <c r="U2543" s="99" t="s">
        <v>2429</v>
      </c>
      <c r="V2543" s="99" t="s">
        <v>2429</v>
      </c>
      <c r="W2543" s="6"/>
      <c r="X2543" s="82" t="s">
        <v>3287</v>
      </c>
      <c r="Y2543" s="82" t="s">
        <v>5066</v>
      </c>
      <c r="Z2543" s="82" t="s">
        <v>2549</v>
      </c>
      <c r="AA2543" s="6">
        <v>42915</v>
      </c>
      <c r="AB2543" s="6">
        <v>43098</v>
      </c>
      <c r="AC2543" s="82" t="s">
        <v>2517</v>
      </c>
      <c r="AD2543" s="82" t="s">
        <v>5066</v>
      </c>
      <c r="AE2543" s="82"/>
    </row>
    <row r="2544" spans="1:31" s="103" customFormat="1" ht="29.25" hidden="1" customHeight="1">
      <c r="A2544" s="312">
        <v>2543</v>
      </c>
      <c r="B2544" s="74" t="s">
        <v>5634</v>
      </c>
      <c r="C2544" s="6">
        <v>42914</v>
      </c>
      <c r="D2544" s="82" t="s">
        <v>5413</v>
      </c>
      <c r="E2544" s="82" t="s">
        <v>3026</v>
      </c>
      <c r="F2544" s="82" t="s">
        <v>5513</v>
      </c>
      <c r="G2544" s="82" t="s">
        <v>5414</v>
      </c>
      <c r="H2544" s="82" t="s">
        <v>5514</v>
      </c>
      <c r="I2544" s="108"/>
      <c r="J2544" s="82"/>
      <c r="K2544" s="82" t="s">
        <v>11108</v>
      </c>
      <c r="L2544" s="82" t="s">
        <v>0</v>
      </c>
      <c r="M2544" s="82" t="s">
        <v>5636</v>
      </c>
      <c r="N2544" s="324" t="s">
        <v>11079</v>
      </c>
      <c r="O2544" s="82" t="s">
        <v>1664</v>
      </c>
      <c r="P2544" s="82" t="s">
        <v>9717</v>
      </c>
      <c r="Q2544" s="82" t="s">
        <v>1517</v>
      </c>
      <c r="R2544" s="82" t="s">
        <v>2429</v>
      </c>
      <c r="S2544" s="6"/>
      <c r="T2544" s="99" t="s">
        <v>2429</v>
      </c>
      <c r="U2544" s="99" t="s">
        <v>2429</v>
      </c>
      <c r="V2544" s="99" t="s">
        <v>2429</v>
      </c>
      <c r="W2544" s="13"/>
      <c r="X2544" s="82" t="s">
        <v>3265</v>
      </c>
      <c r="Y2544" s="82"/>
      <c r="Z2544" s="82" t="s">
        <v>2549</v>
      </c>
      <c r="AA2544" s="6">
        <v>42920</v>
      </c>
      <c r="AB2544" s="6">
        <v>43012</v>
      </c>
      <c r="AC2544" s="82" t="s">
        <v>10722</v>
      </c>
      <c r="AD2544" s="82" t="s">
        <v>5413</v>
      </c>
      <c r="AE2544" s="82" t="s">
        <v>10729</v>
      </c>
    </row>
    <row r="2545" spans="1:31" s="103" customFormat="1" ht="29.25" hidden="1" customHeight="1">
      <c r="A2545" s="312">
        <v>2544</v>
      </c>
      <c r="B2545" s="74" t="s">
        <v>5637</v>
      </c>
      <c r="C2545" s="6">
        <v>42914</v>
      </c>
      <c r="D2545" s="82" t="s">
        <v>3035</v>
      </c>
      <c r="E2545" s="82" t="s">
        <v>2828</v>
      </c>
      <c r="F2545" s="82" t="s">
        <v>5638</v>
      </c>
      <c r="G2545" s="82" t="s">
        <v>5639</v>
      </c>
      <c r="H2545" s="82" t="s">
        <v>3035</v>
      </c>
      <c r="I2545" s="108">
        <v>49000</v>
      </c>
      <c r="J2545" s="82" t="s">
        <v>5411</v>
      </c>
      <c r="K2545" s="82" t="s">
        <v>3300</v>
      </c>
      <c r="L2545" s="82" t="s">
        <v>3301</v>
      </c>
      <c r="M2545" s="82" t="s">
        <v>3302</v>
      </c>
      <c r="N2545" s="324" t="str">
        <f>INDEX(软件产品清单!H:H,MATCH(出库记录!K2545&amp;出库记录!L2545,软件产品清单!AB:AB,0))</f>
        <v>标准产品</v>
      </c>
      <c r="O2545" s="82" t="s">
        <v>1557</v>
      </c>
      <c r="P2545" s="82" t="s">
        <v>8440</v>
      </c>
      <c r="Q2545" s="82" t="s">
        <v>1553</v>
      </c>
      <c r="R2545" s="82" t="s">
        <v>2429</v>
      </c>
      <c r="S2545" s="6"/>
      <c r="T2545" s="99">
        <v>1</v>
      </c>
      <c r="U2545" s="99">
        <v>1</v>
      </c>
      <c r="V2545" s="99" t="s">
        <v>2429</v>
      </c>
      <c r="W2545" s="6">
        <v>42915</v>
      </c>
      <c r="X2545" s="82" t="s">
        <v>3287</v>
      </c>
      <c r="Y2545" s="82" t="s">
        <v>5329</v>
      </c>
      <c r="Z2545" s="82" t="s">
        <v>2429</v>
      </c>
      <c r="AA2545" s="6"/>
      <c r="AB2545" s="6"/>
      <c r="AC2545" s="82"/>
      <c r="AD2545" s="82"/>
      <c r="AE2545" s="82"/>
    </row>
    <row r="2546" spans="1:31" s="103" customFormat="1" ht="29.25" hidden="1" customHeight="1">
      <c r="A2546" s="312">
        <v>2545</v>
      </c>
      <c r="B2546" s="74" t="s">
        <v>5640</v>
      </c>
      <c r="C2546" s="6">
        <v>42914</v>
      </c>
      <c r="D2546" s="82" t="s">
        <v>5641</v>
      </c>
      <c r="E2546" s="82" t="s">
        <v>2828</v>
      </c>
      <c r="F2546" s="82" t="s">
        <v>5642</v>
      </c>
      <c r="G2546" s="82" t="s">
        <v>5643</v>
      </c>
      <c r="H2546" s="82" t="s">
        <v>5641</v>
      </c>
      <c r="I2546" s="108">
        <v>66000</v>
      </c>
      <c r="J2546" s="82" t="s">
        <v>5644</v>
      </c>
      <c r="K2546" s="82" t="s">
        <v>5645</v>
      </c>
      <c r="L2546" s="82" t="s">
        <v>0</v>
      </c>
      <c r="M2546" s="82" t="s">
        <v>5646</v>
      </c>
      <c r="N2546" s="324" t="s">
        <v>11080</v>
      </c>
      <c r="O2546" s="82" t="s">
        <v>3993</v>
      </c>
      <c r="P2546" s="82" t="s">
        <v>5874</v>
      </c>
      <c r="Q2546" s="82" t="s">
        <v>4</v>
      </c>
      <c r="R2546" s="82" t="s">
        <v>2549</v>
      </c>
      <c r="S2546" s="6">
        <v>42915</v>
      </c>
      <c r="T2546" s="99">
        <v>1</v>
      </c>
      <c r="U2546" s="99">
        <v>1</v>
      </c>
      <c r="V2546" s="99" t="s">
        <v>2429</v>
      </c>
      <c r="W2546" s="6">
        <v>42915</v>
      </c>
      <c r="X2546" s="82" t="s">
        <v>3287</v>
      </c>
      <c r="Y2546" s="82" t="s">
        <v>5329</v>
      </c>
      <c r="Z2546" s="82" t="s">
        <v>2549</v>
      </c>
      <c r="AA2546" s="6">
        <v>42919</v>
      </c>
      <c r="AB2546" s="6" t="s">
        <v>2516</v>
      </c>
      <c r="AC2546" s="82" t="s">
        <v>2517</v>
      </c>
      <c r="AD2546" s="82" t="s">
        <v>5641</v>
      </c>
      <c r="AE2546" s="82" t="s">
        <v>5647</v>
      </c>
    </row>
    <row r="2547" spans="1:31" s="103" customFormat="1" ht="29.25" hidden="1" customHeight="1">
      <c r="A2547" s="312">
        <v>2546</v>
      </c>
      <c r="B2547" s="74" t="s">
        <v>5648</v>
      </c>
      <c r="C2547" s="6">
        <v>42915</v>
      </c>
      <c r="D2547" s="82" t="s">
        <v>5649</v>
      </c>
      <c r="E2547" s="82" t="s">
        <v>2828</v>
      </c>
      <c r="F2547" s="82" t="s">
        <v>5650</v>
      </c>
      <c r="G2547" s="82" t="s">
        <v>5651</v>
      </c>
      <c r="H2547" s="82" t="s">
        <v>5649</v>
      </c>
      <c r="I2547" s="108">
        <v>30000</v>
      </c>
      <c r="J2547" s="82" t="s">
        <v>5652</v>
      </c>
      <c r="K2547" s="82" t="s">
        <v>10993</v>
      </c>
      <c r="L2547" s="82" t="s">
        <v>0</v>
      </c>
      <c r="M2547" s="82" t="s">
        <v>5653</v>
      </c>
      <c r="N2547" s="324" t="s">
        <v>11080</v>
      </c>
      <c r="O2547" s="82" t="s">
        <v>3993</v>
      </c>
      <c r="P2547" s="82" t="s">
        <v>5874</v>
      </c>
      <c r="Q2547" s="82" t="s">
        <v>4</v>
      </c>
      <c r="R2547" s="82" t="s">
        <v>2429</v>
      </c>
      <c r="S2547" s="6"/>
      <c r="T2547" s="99">
        <v>2</v>
      </c>
      <c r="U2547" s="99">
        <v>1</v>
      </c>
      <c r="V2547" s="99" t="s">
        <v>2429</v>
      </c>
      <c r="W2547" s="6">
        <v>42916</v>
      </c>
      <c r="X2547" s="82" t="s">
        <v>3287</v>
      </c>
      <c r="Y2547" s="82" t="s">
        <v>5329</v>
      </c>
      <c r="Z2547" s="82" t="s">
        <v>2429</v>
      </c>
      <c r="AA2547" s="6"/>
      <c r="AB2547" s="6"/>
      <c r="AC2547" s="82"/>
      <c r="AD2547" s="82"/>
      <c r="AE2547" s="82"/>
    </row>
    <row r="2548" spans="1:31" s="103" customFormat="1" ht="29.25" hidden="1" customHeight="1">
      <c r="A2548" s="312">
        <v>2547</v>
      </c>
      <c r="B2548" s="74" t="s">
        <v>5654</v>
      </c>
      <c r="C2548" s="6">
        <v>42916</v>
      </c>
      <c r="D2548" s="82" t="s">
        <v>5655</v>
      </c>
      <c r="E2548" s="82" t="s">
        <v>3150</v>
      </c>
      <c r="F2548" s="82" t="s">
        <v>5656</v>
      </c>
      <c r="G2548" s="82" t="s">
        <v>5657</v>
      </c>
      <c r="H2548" s="82"/>
      <c r="I2548" s="108"/>
      <c r="J2548" s="82"/>
      <c r="K2548" s="82" t="s">
        <v>3245</v>
      </c>
      <c r="L2548" s="82" t="s">
        <v>3023</v>
      </c>
      <c r="M2548" s="82" t="s">
        <v>4536</v>
      </c>
      <c r="N2548" s="324" t="s">
        <v>11079</v>
      </c>
      <c r="O2548" s="82" t="s">
        <v>1557</v>
      </c>
      <c r="P2548" s="82" t="s">
        <v>8440</v>
      </c>
      <c r="Q2548" s="82" t="s">
        <v>1495</v>
      </c>
      <c r="R2548" s="82" t="s">
        <v>2429</v>
      </c>
      <c r="S2548" s="6"/>
      <c r="T2548" s="99">
        <v>1</v>
      </c>
      <c r="U2548" s="99" t="s">
        <v>2429</v>
      </c>
      <c r="V2548" s="99" t="s">
        <v>2429</v>
      </c>
      <c r="W2548" s="6">
        <v>42916</v>
      </c>
      <c r="X2548" s="82" t="s">
        <v>3287</v>
      </c>
      <c r="Y2548" s="82" t="s">
        <v>5329</v>
      </c>
      <c r="Z2548" s="82" t="s">
        <v>2429</v>
      </c>
      <c r="AA2548" s="6"/>
      <c r="AB2548" s="6"/>
      <c r="AC2548" s="82"/>
      <c r="AD2548" s="82"/>
      <c r="AE2548" s="82"/>
    </row>
    <row r="2549" spans="1:31" s="103" customFormat="1" ht="29.25" hidden="1" customHeight="1">
      <c r="A2549" s="312">
        <v>2548</v>
      </c>
      <c r="B2549" s="74" t="s">
        <v>5658</v>
      </c>
      <c r="C2549" s="6">
        <v>42916</v>
      </c>
      <c r="D2549" s="82" t="s">
        <v>5659</v>
      </c>
      <c r="E2549" s="82" t="s">
        <v>3169</v>
      </c>
      <c r="F2549" s="82"/>
      <c r="G2549" s="82"/>
      <c r="H2549" s="82"/>
      <c r="I2549" s="108"/>
      <c r="J2549" s="82"/>
      <c r="K2549" s="82" t="s">
        <v>3356</v>
      </c>
      <c r="L2549" s="82" t="s">
        <v>2465</v>
      </c>
      <c r="M2549" s="82" t="s">
        <v>4088</v>
      </c>
      <c r="N2549" s="324" t="str">
        <f>INDEX(软件产品清单!H:H,MATCH(出库记录!K2549&amp;出库记录!L2549,软件产品清单!AB:AB,0))</f>
        <v>标准产品</v>
      </c>
      <c r="O2549" s="82" t="s">
        <v>1621</v>
      </c>
      <c r="P2549" s="82" t="s">
        <v>8439</v>
      </c>
      <c r="Q2549" s="82" t="s">
        <v>4</v>
      </c>
      <c r="R2549" s="82" t="s">
        <v>2429</v>
      </c>
      <c r="S2549" s="6"/>
      <c r="T2549" s="99" t="s">
        <v>2429</v>
      </c>
      <c r="U2549" s="99" t="s">
        <v>2429</v>
      </c>
      <c r="V2549" s="99" t="s">
        <v>2429</v>
      </c>
      <c r="W2549" s="6"/>
      <c r="X2549" s="82" t="s">
        <v>3265</v>
      </c>
      <c r="Y2549" s="82"/>
      <c r="Z2549" s="82" t="s">
        <v>2549</v>
      </c>
      <c r="AA2549" s="6">
        <v>42920</v>
      </c>
      <c r="AB2549" s="6">
        <v>43099</v>
      </c>
      <c r="AC2549" s="82" t="s">
        <v>10722</v>
      </c>
      <c r="AD2549" s="82" t="s">
        <v>5659</v>
      </c>
      <c r="AE2549" s="82"/>
    </row>
    <row r="2550" spans="1:31" s="103" customFormat="1" ht="29.25" hidden="1" customHeight="1">
      <c r="A2550" s="312">
        <v>2549</v>
      </c>
      <c r="B2550" s="74" t="s">
        <v>5658</v>
      </c>
      <c r="C2550" s="6">
        <v>42916</v>
      </c>
      <c r="D2550" s="82" t="s">
        <v>5659</v>
      </c>
      <c r="E2550" s="82" t="s">
        <v>3169</v>
      </c>
      <c r="F2550" s="82"/>
      <c r="G2550" s="82"/>
      <c r="H2550" s="82"/>
      <c r="I2550" s="108"/>
      <c r="J2550" s="82"/>
      <c r="K2550" s="82" t="s">
        <v>1623</v>
      </c>
      <c r="L2550" s="82" t="s">
        <v>1624</v>
      </c>
      <c r="M2550" s="82" t="s">
        <v>4361</v>
      </c>
      <c r="N2550" s="324" t="str">
        <f>INDEX(软件产品清单!H:H,MATCH(出库记录!K2550&amp;出库记录!L2550,软件产品清单!AB:AB,0))</f>
        <v>标准产品</v>
      </c>
      <c r="O2550" s="82" t="s">
        <v>1621</v>
      </c>
      <c r="P2550" s="82" t="s">
        <v>8439</v>
      </c>
      <c r="Q2550" s="82" t="s">
        <v>1517</v>
      </c>
      <c r="R2550" s="82" t="s">
        <v>2429</v>
      </c>
      <c r="S2550" s="6"/>
      <c r="T2550" s="99" t="s">
        <v>2429</v>
      </c>
      <c r="U2550" s="99" t="s">
        <v>2429</v>
      </c>
      <c r="V2550" s="99" t="s">
        <v>2429</v>
      </c>
      <c r="W2550" s="6"/>
      <c r="X2550" s="82" t="s">
        <v>3265</v>
      </c>
      <c r="Y2550" s="82"/>
      <c r="Z2550" s="82" t="s">
        <v>2549</v>
      </c>
      <c r="AA2550" s="6">
        <v>42920</v>
      </c>
      <c r="AB2550" s="6">
        <v>43099</v>
      </c>
      <c r="AC2550" s="82" t="s">
        <v>10722</v>
      </c>
      <c r="AD2550" s="82" t="s">
        <v>5659</v>
      </c>
      <c r="AE2550" s="82"/>
    </row>
    <row r="2551" spans="1:31" s="103" customFormat="1" ht="29.25" hidden="1" customHeight="1">
      <c r="A2551" s="312">
        <v>2550</v>
      </c>
      <c r="B2551" s="74" t="s">
        <v>5658</v>
      </c>
      <c r="C2551" s="6">
        <v>42916</v>
      </c>
      <c r="D2551" s="82" t="s">
        <v>5659</v>
      </c>
      <c r="E2551" s="82" t="s">
        <v>3169</v>
      </c>
      <c r="F2551" s="82"/>
      <c r="G2551" s="82"/>
      <c r="H2551" s="82"/>
      <c r="I2551" s="108"/>
      <c r="J2551" s="82"/>
      <c r="K2551" s="82" t="s">
        <v>1655</v>
      </c>
      <c r="L2551" s="82" t="s">
        <v>0</v>
      </c>
      <c r="M2551" s="82" t="s">
        <v>3549</v>
      </c>
      <c r="N2551" s="324" t="str">
        <f>INDEX(软件产品清单!H:H,MATCH(出库记录!K2551&amp;出库记录!L2551,软件产品清单!AB:AB,0))</f>
        <v>标准产品</v>
      </c>
      <c r="O2551" s="82" t="s">
        <v>1621</v>
      </c>
      <c r="P2551" s="82" t="s">
        <v>8439</v>
      </c>
      <c r="Q2551" s="82" t="s">
        <v>1517</v>
      </c>
      <c r="R2551" s="82" t="s">
        <v>2429</v>
      </c>
      <c r="S2551" s="6"/>
      <c r="T2551" s="99" t="s">
        <v>2429</v>
      </c>
      <c r="U2551" s="99" t="s">
        <v>2429</v>
      </c>
      <c r="V2551" s="99" t="s">
        <v>2429</v>
      </c>
      <c r="W2551" s="6"/>
      <c r="X2551" s="82" t="s">
        <v>3265</v>
      </c>
      <c r="Y2551" s="82"/>
      <c r="Z2551" s="82" t="s">
        <v>2549</v>
      </c>
      <c r="AA2551" s="6">
        <v>42920</v>
      </c>
      <c r="AB2551" s="6">
        <v>43099</v>
      </c>
      <c r="AC2551" s="82" t="s">
        <v>10722</v>
      </c>
      <c r="AD2551" s="82" t="s">
        <v>5659</v>
      </c>
      <c r="AE2551" s="82"/>
    </row>
    <row r="2552" spans="1:31" s="103" customFormat="1" ht="29.25" hidden="1" customHeight="1">
      <c r="A2552" s="312">
        <v>2551</v>
      </c>
      <c r="B2552" s="74" t="s">
        <v>5660</v>
      </c>
      <c r="C2552" s="6">
        <v>42916</v>
      </c>
      <c r="D2552" s="82" t="s">
        <v>4114</v>
      </c>
      <c r="E2552" s="82" t="s">
        <v>3291</v>
      </c>
      <c r="F2552" s="82" t="s">
        <v>4442</v>
      </c>
      <c r="G2552" s="82" t="s">
        <v>4443</v>
      </c>
      <c r="H2552" s="82" t="s">
        <v>4114</v>
      </c>
      <c r="I2552" s="108"/>
      <c r="J2552" s="82"/>
      <c r="K2552" s="82" t="s">
        <v>10994</v>
      </c>
      <c r="L2552" s="82" t="s">
        <v>5661</v>
      </c>
      <c r="M2552" s="82" t="s">
        <v>5662</v>
      </c>
      <c r="N2552" s="324" t="s">
        <v>11080</v>
      </c>
      <c r="O2552" s="82" t="s">
        <v>1664</v>
      </c>
      <c r="P2552" s="82" t="s">
        <v>9717</v>
      </c>
      <c r="Q2552" s="82" t="s">
        <v>1517</v>
      </c>
      <c r="R2552" s="82" t="s">
        <v>2549</v>
      </c>
      <c r="S2552" s="6">
        <v>42916</v>
      </c>
      <c r="T2552" s="99" t="s">
        <v>2429</v>
      </c>
      <c r="U2552" s="99" t="s">
        <v>2429</v>
      </c>
      <c r="V2552" s="99" t="s">
        <v>2429</v>
      </c>
      <c r="W2552" s="13"/>
      <c r="X2552" s="82" t="s">
        <v>3287</v>
      </c>
      <c r="Y2552" s="82" t="s">
        <v>4114</v>
      </c>
      <c r="Z2552" s="82" t="s">
        <v>2549</v>
      </c>
      <c r="AA2552" s="13">
        <v>42920</v>
      </c>
      <c r="AB2552" s="6" t="s">
        <v>10726</v>
      </c>
      <c r="AC2552" s="82" t="s">
        <v>10722</v>
      </c>
      <c r="AD2552" s="82" t="s">
        <v>4114</v>
      </c>
      <c r="AE2552" s="82"/>
    </row>
    <row r="2553" spans="1:31" s="103" customFormat="1" ht="29.25" hidden="1" customHeight="1">
      <c r="A2553" s="312">
        <v>2552</v>
      </c>
      <c r="B2553" s="74" t="s">
        <v>5663</v>
      </c>
      <c r="C2553" s="6">
        <v>42916</v>
      </c>
      <c r="D2553" s="82" t="s">
        <v>5664</v>
      </c>
      <c r="E2553" s="82" t="s">
        <v>3169</v>
      </c>
      <c r="F2553" s="82"/>
      <c r="G2553" s="82"/>
      <c r="H2553" s="82"/>
      <c r="I2553" s="108"/>
      <c r="J2553" s="82"/>
      <c r="K2553" s="82" t="s">
        <v>4860</v>
      </c>
      <c r="L2553" s="82" t="s">
        <v>2465</v>
      </c>
      <c r="M2553" s="82" t="s">
        <v>3273</v>
      </c>
      <c r="N2553" s="324" t="str">
        <f>INDEX(软件产品清单!H:H,MATCH(出库记录!K2553&amp;出库记录!L2553,软件产品清单!AB:AB,0))</f>
        <v>Demo</v>
      </c>
      <c r="O2553" s="82" t="s">
        <v>1621</v>
      </c>
      <c r="P2553" s="82" t="s">
        <v>8439</v>
      </c>
      <c r="Q2553" s="82" t="s">
        <v>4</v>
      </c>
      <c r="R2553" s="82" t="s">
        <v>2429</v>
      </c>
      <c r="S2553" s="6"/>
      <c r="T2553" s="99" t="s">
        <v>2429</v>
      </c>
      <c r="U2553" s="99" t="s">
        <v>2429</v>
      </c>
      <c r="V2553" s="99" t="s">
        <v>2429</v>
      </c>
      <c r="W2553" s="6"/>
      <c r="X2553" s="82" t="s">
        <v>3265</v>
      </c>
      <c r="Y2553" s="82"/>
      <c r="Z2553" s="82" t="s">
        <v>2549</v>
      </c>
      <c r="AA2553" s="6">
        <v>42920</v>
      </c>
      <c r="AB2553" s="6">
        <v>43100</v>
      </c>
      <c r="AC2553" s="82" t="s">
        <v>10722</v>
      </c>
      <c r="AD2553" s="82" t="s">
        <v>10728</v>
      </c>
      <c r="AE2553" s="82"/>
    </row>
    <row r="2554" spans="1:31" s="103" customFormat="1" ht="29.25" hidden="1" customHeight="1">
      <c r="A2554" s="312">
        <v>2553</v>
      </c>
      <c r="B2554" s="74" t="s">
        <v>5663</v>
      </c>
      <c r="C2554" s="6">
        <v>42916</v>
      </c>
      <c r="D2554" s="82" t="s">
        <v>5664</v>
      </c>
      <c r="E2554" s="82" t="s">
        <v>3169</v>
      </c>
      <c r="F2554" s="82"/>
      <c r="G2554" s="82"/>
      <c r="H2554" s="82"/>
      <c r="I2554" s="108"/>
      <c r="J2554" s="82"/>
      <c r="K2554" s="82" t="s">
        <v>11102</v>
      </c>
      <c r="L2554" s="82" t="s">
        <v>11103</v>
      </c>
      <c r="M2554" s="82" t="s">
        <v>3570</v>
      </c>
      <c r="N2554" s="324" t="str">
        <f>INDEX(软件产品清单!H:H,MATCH(出库记录!K2554&amp;出库记录!L2554,软件产品清单!AB:AB,0))</f>
        <v>标准产品</v>
      </c>
      <c r="O2554" s="82" t="s">
        <v>1621</v>
      </c>
      <c r="P2554" s="82" t="s">
        <v>8439</v>
      </c>
      <c r="Q2554" s="82" t="s">
        <v>4</v>
      </c>
      <c r="R2554" s="82" t="s">
        <v>2429</v>
      </c>
      <c r="S2554" s="6"/>
      <c r="T2554" s="82" t="s">
        <v>2429</v>
      </c>
      <c r="U2554" s="82" t="s">
        <v>2429</v>
      </c>
      <c r="V2554" s="82" t="s">
        <v>2429</v>
      </c>
      <c r="W2554" s="6"/>
      <c r="X2554" s="82" t="s">
        <v>3265</v>
      </c>
      <c r="Y2554" s="82"/>
      <c r="Z2554" s="82" t="s">
        <v>2549</v>
      </c>
      <c r="AA2554" s="6">
        <v>42920</v>
      </c>
      <c r="AB2554" s="6">
        <v>43100</v>
      </c>
      <c r="AC2554" s="82" t="s">
        <v>10722</v>
      </c>
      <c r="AD2554" s="82"/>
      <c r="AE2554" s="82"/>
    </row>
    <row r="2555" spans="1:31" s="103" customFormat="1" ht="29.25" hidden="1" customHeight="1">
      <c r="A2555" s="312">
        <v>2554</v>
      </c>
      <c r="B2555" s="74" t="s">
        <v>5663</v>
      </c>
      <c r="C2555" s="6">
        <v>42916</v>
      </c>
      <c r="D2555" s="82" t="s">
        <v>10727</v>
      </c>
      <c r="E2555" s="82" t="s">
        <v>3169</v>
      </c>
      <c r="F2555" s="82"/>
      <c r="G2555" s="82"/>
      <c r="H2555" s="82"/>
      <c r="I2555" s="108"/>
      <c r="J2555" s="82"/>
      <c r="K2555" s="82" t="s">
        <v>5665</v>
      </c>
      <c r="L2555" s="82" t="s">
        <v>2465</v>
      </c>
      <c r="M2555" s="82" t="s">
        <v>4542</v>
      </c>
      <c r="N2555" s="324" t="str">
        <f>INDEX(软件产品清单!H:H,MATCH(出库记录!K2555&amp;出库记录!L2555,软件产品清单!AB:AB,0))</f>
        <v>Demo</v>
      </c>
      <c r="O2555" s="82" t="s">
        <v>1621</v>
      </c>
      <c r="P2555" s="82" t="s">
        <v>8439</v>
      </c>
      <c r="Q2555" s="82" t="s">
        <v>4</v>
      </c>
      <c r="R2555" s="82" t="s">
        <v>2429</v>
      </c>
      <c r="S2555" s="6"/>
      <c r="T2555" s="82" t="s">
        <v>2429</v>
      </c>
      <c r="U2555" s="82" t="s">
        <v>2429</v>
      </c>
      <c r="V2555" s="82" t="s">
        <v>2429</v>
      </c>
      <c r="W2555" s="6"/>
      <c r="X2555" s="82" t="s">
        <v>3265</v>
      </c>
      <c r="Y2555" s="82"/>
      <c r="Z2555" s="82" t="s">
        <v>2549</v>
      </c>
      <c r="AA2555" s="6">
        <v>42920</v>
      </c>
      <c r="AB2555" s="6">
        <v>43100</v>
      </c>
      <c r="AC2555" s="82" t="s">
        <v>10722</v>
      </c>
      <c r="AD2555" s="82" t="s">
        <v>10728</v>
      </c>
      <c r="AE2555" s="82"/>
    </row>
    <row r="2556" spans="1:31" s="103" customFormat="1" ht="29.25" hidden="1" customHeight="1">
      <c r="A2556" s="312">
        <v>2555</v>
      </c>
      <c r="B2556" s="74" t="s">
        <v>5666</v>
      </c>
      <c r="C2556" s="6">
        <v>42916</v>
      </c>
      <c r="D2556" s="82" t="s">
        <v>3712</v>
      </c>
      <c r="E2556" s="82" t="s">
        <v>2828</v>
      </c>
      <c r="F2556" s="82" t="s">
        <v>5667</v>
      </c>
      <c r="G2556" s="82" t="s">
        <v>5668</v>
      </c>
      <c r="H2556" s="82" t="s">
        <v>3712</v>
      </c>
      <c r="I2556" s="108">
        <v>294000</v>
      </c>
      <c r="J2556" s="82" t="s">
        <v>1663</v>
      </c>
      <c r="K2556" s="82" t="s">
        <v>1663</v>
      </c>
      <c r="L2556" s="82" t="s">
        <v>3683</v>
      </c>
      <c r="M2556" s="82" t="s">
        <v>4478</v>
      </c>
      <c r="N2556" s="324" t="str">
        <f>INDEX(软件产品清单!H:H,MATCH(出库记录!K2556&amp;出库记录!L2556,软件产品清单!AB:AB,0))</f>
        <v>标准产品</v>
      </c>
      <c r="O2556" s="82" t="s">
        <v>1621</v>
      </c>
      <c r="P2556" s="82" t="s">
        <v>8439</v>
      </c>
      <c r="Q2556" s="82" t="s">
        <v>1517</v>
      </c>
      <c r="R2556" s="82" t="s">
        <v>2429</v>
      </c>
      <c r="S2556" s="6"/>
      <c r="T2556" s="82">
        <v>1</v>
      </c>
      <c r="U2556" s="99" t="s">
        <v>2429</v>
      </c>
      <c r="V2556" s="99" t="s">
        <v>2429</v>
      </c>
      <c r="W2556" s="6">
        <v>42919</v>
      </c>
      <c r="X2556" s="82" t="s">
        <v>3287</v>
      </c>
      <c r="Y2556" s="82" t="s">
        <v>4430</v>
      </c>
      <c r="Z2556" s="82" t="s">
        <v>2549</v>
      </c>
      <c r="AA2556" s="6">
        <v>42926</v>
      </c>
      <c r="AB2556" s="6" t="s">
        <v>10726</v>
      </c>
      <c r="AC2556" s="82" t="s">
        <v>10722</v>
      </c>
      <c r="AD2556" s="82" t="s">
        <v>3712</v>
      </c>
      <c r="AE2556" s="82"/>
    </row>
    <row r="2557" spans="1:31" s="103" customFormat="1" ht="29.25" hidden="1" customHeight="1">
      <c r="A2557" s="312">
        <v>2556</v>
      </c>
      <c r="B2557" s="74" t="s">
        <v>5666</v>
      </c>
      <c r="C2557" s="6">
        <v>42916</v>
      </c>
      <c r="D2557" s="82" t="s">
        <v>3712</v>
      </c>
      <c r="E2557" s="82" t="s">
        <v>2828</v>
      </c>
      <c r="F2557" s="82" t="s">
        <v>5667</v>
      </c>
      <c r="G2557" s="82" t="s">
        <v>5668</v>
      </c>
      <c r="H2557" s="82" t="s">
        <v>3712</v>
      </c>
      <c r="I2557" s="108">
        <v>98000</v>
      </c>
      <c r="J2557" s="82" t="s">
        <v>3548</v>
      </c>
      <c r="K2557" s="82" t="s">
        <v>3548</v>
      </c>
      <c r="L2557" s="82" t="s">
        <v>3023</v>
      </c>
      <c r="M2557" s="82" t="s">
        <v>3549</v>
      </c>
      <c r="N2557" s="324" t="str">
        <f>INDEX(软件产品清单!H:H,MATCH(出库记录!K2557&amp;出库记录!L2557,软件产品清单!AB:AB,0))</f>
        <v>标准产品</v>
      </c>
      <c r="O2557" s="82" t="s">
        <v>1621</v>
      </c>
      <c r="P2557" s="82" t="s">
        <v>8439</v>
      </c>
      <c r="Q2557" s="82" t="s">
        <v>1517</v>
      </c>
      <c r="R2557" s="82" t="s">
        <v>2429</v>
      </c>
      <c r="S2557" s="6"/>
      <c r="T2557" s="82">
        <v>1</v>
      </c>
      <c r="U2557" s="99" t="s">
        <v>2429</v>
      </c>
      <c r="V2557" s="99" t="s">
        <v>2429</v>
      </c>
      <c r="W2557" s="6">
        <v>42919</v>
      </c>
      <c r="X2557" s="82" t="s">
        <v>3287</v>
      </c>
      <c r="Y2557" s="82" t="s">
        <v>4430</v>
      </c>
      <c r="Z2557" s="82" t="s">
        <v>2549</v>
      </c>
      <c r="AA2557" s="6">
        <v>42926</v>
      </c>
      <c r="AB2557" s="6" t="s">
        <v>10726</v>
      </c>
      <c r="AC2557" s="82" t="s">
        <v>10722</v>
      </c>
      <c r="AD2557" s="82" t="s">
        <v>3712</v>
      </c>
      <c r="AE2557" s="82"/>
    </row>
    <row r="2558" spans="1:31" s="103" customFormat="1" ht="29.25" hidden="1" customHeight="1">
      <c r="A2558" s="312">
        <v>2557</v>
      </c>
      <c r="B2558" s="74" t="s">
        <v>5669</v>
      </c>
      <c r="C2558" s="6">
        <v>42919</v>
      </c>
      <c r="D2558" s="82" t="s">
        <v>5086</v>
      </c>
      <c r="E2558" s="82" t="s">
        <v>3522</v>
      </c>
      <c r="F2558" s="82"/>
      <c r="G2558" s="82"/>
      <c r="H2558" s="82"/>
      <c r="I2558" s="108"/>
      <c r="J2558" s="82"/>
      <c r="K2558" s="82" t="s">
        <v>5003</v>
      </c>
      <c r="L2558" s="82" t="s">
        <v>3683</v>
      </c>
      <c r="M2558" s="82" t="s">
        <v>4478</v>
      </c>
      <c r="N2558" s="324" t="str">
        <f>INDEX(软件产品清单!H:H,MATCH(出库记录!K2558&amp;出库记录!L2558,软件产品清单!AB:AB,0))</f>
        <v>标准产品</v>
      </c>
      <c r="O2558" s="82" t="s">
        <v>1621</v>
      </c>
      <c r="P2558" s="82" t="s">
        <v>8439</v>
      </c>
      <c r="Q2558" s="82" t="s">
        <v>1517</v>
      </c>
      <c r="R2558" s="82" t="s">
        <v>2549</v>
      </c>
      <c r="S2558" s="6">
        <v>42919</v>
      </c>
      <c r="T2558" s="82" t="s">
        <v>2429</v>
      </c>
      <c r="U2558" s="99" t="s">
        <v>2429</v>
      </c>
      <c r="V2558" s="99" t="s">
        <v>3303</v>
      </c>
      <c r="W2558" s="6"/>
      <c r="X2558" s="82" t="s">
        <v>3287</v>
      </c>
      <c r="Y2558" s="82" t="s">
        <v>5086</v>
      </c>
      <c r="Z2558" s="82" t="s">
        <v>2549</v>
      </c>
      <c r="AA2558" s="6"/>
      <c r="AB2558" s="6"/>
      <c r="AC2558" s="82"/>
      <c r="AD2558" s="82"/>
      <c r="AE2558" s="82"/>
    </row>
    <row r="2559" spans="1:31" s="103" customFormat="1" ht="29.25" hidden="1" customHeight="1">
      <c r="A2559" s="312">
        <v>2558</v>
      </c>
      <c r="B2559" s="74" t="s">
        <v>5670</v>
      </c>
      <c r="C2559" s="6">
        <v>42916</v>
      </c>
      <c r="D2559" s="82" t="s">
        <v>4420</v>
      </c>
      <c r="E2559" s="82" t="s">
        <v>2828</v>
      </c>
      <c r="F2559" s="82" t="s">
        <v>5671</v>
      </c>
      <c r="G2559" s="82" t="s">
        <v>5672</v>
      </c>
      <c r="H2559" s="82" t="s">
        <v>4420</v>
      </c>
      <c r="I2559" s="108">
        <v>130000</v>
      </c>
      <c r="J2559" s="82" t="s">
        <v>5673</v>
      </c>
      <c r="K2559" s="82" t="s">
        <v>4642</v>
      </c>
      <c r="L2559" s="82" t="s">
        <v>0</v>
      </c>
      <c r="M2559" s="82" t="s">
        <v>4643</v>
      </c>
      <c r="N2559" s="324" t="str">
        <f>INDEX(软件产品清单!H:H,MATCH(出库记录!K2559&amp;出库记录!L2559,软件产品清单!AB:AB,0))</f>
        <v>标准产品</v>
      </c>
      <c r="O2559" s="82" t="s">
        <v>1627</v>
      </c>
      <c r="P2559" s="82" t="s">
        <v>8439</v>
      </c>
      <c r="Q2559" s="82" t="s">
        <v>4</v>
      </c>
      <c r="R2559" s="82" t="s">
        <v>2429</v>
      </c>
      <c r="S2559" s="6"/>
      <c r="T2559" s="99">
        <v>1</v>
      </c>
      <c r="U2559" s="99">
        <v>2</v>
      </c>
      <c r="V2559" s="99" t="s">
        <v>2429</v>
      </c>
      <c r="W2559" s="6">
        <v>42921</v>
      </c>
      <c r="X2559" s="82" t="s">
        <v>3287</v>
      </c>
      <c r="Y2559" s="82" t="s">
        <v>4430</v>
      </c>
      <c r="Z2559" s="82" t="s">
        <v>2549</v>
      </c>
      <c r="AA2559" s="6"/>
      <c r="AB2559" s="6"/>
      <c r="AC2559" s="82"/>
      <c r="AD2559" s="82"/>
      <c r="AE2559" s="82"/>
    </row>
    <row r="2560" spans="1:31" s="103" customFormat="1" ht="29.25" hidden="1" customHeight="1">
      <c r="A2560" s="312">
        <v>2559</v>
      </c>
      <c r="B2560" s="74" t="s">
        <v>5674</v>
      </c>
      <c r="C2560" s="6">
        <v>42919</v>
      </c>
      <c r="D2560" s="82" t="s">
        <v>3079</v>
      </c>
      <c r="E2560" s="82" t="s">
        <v>2828</v>
      </c>
      <c r="F2560" s="82" t="s">
        <v>5675</v>
      </c>
      <c r="G2560" s="82" t="s">
        <v>5676</v>
      </c>
      <c r="H2560" s="82" t="s">
        <v>3079</v>
      </c>
      <c r="I2560" s="108">
        <v>97000</v>
      </c>
      <c r="J2560" s="82" t="s">
        <v>4767</v>
      </c>
      <c r="K2560" s="82" t="s">
        <v>3339</v>
      </c>
      <c r="L2560" s="82" t="s">
        <v>3234</v>
      </c>
      <c r="M2560" s="82" t="s">
        <v>3601</v>
      </c>
      <c r="N2560" s="324" t="str">
        <f>INDEX(软件产品清单!H:H,MATCH(出库记录!K2560&amp;出库记录!L2560,软件产品清单!AB:AB,0))</f>
        <v>标准产品</v>
      </c>
      <c r="O2560" s="82" t="s">
        <v>1504</v>
      </c>
      <c r="P2560" s="82" t="s">
        <v>8438</v>
      </c>
      <c r="Q2560" s="82" t="s">
        <v>4</v>
      </c>
      <c r="R2560" s="82" t="s">
        <v>2429</v>
      </c>
      <c r="S2560" s="6"/>
      <c r="T2560" s="99">
        <v>1</v>
      </c>
      <c r="U2560" s="99">
        <v>1</v>
      </c>
      <c r="V2560" s="99" t="s">
        <v>2429</v>
      </c>
      <c r="W2560" s="6">
        <v>42921</v>
      </c>
      <c r="X2560" s="82" t="s">
        <v>3287</v>
      </c>
      <c r="Y2560" s="82" t="s">
        <v>4430</v>
      </c>
      <c r="Z2560" s="82" t="s">
        <v>2549</v>
      </c>
      <c r="AA2560" s="6">
        <v>42928</v>
      </c>
      <c r="AB2560" s="6" t="s">
        <v>10726</v>
      </c>
      <c r="AC2560" s="82" t="s">
        <v>10722</v>
      </c>
      <c r="AD2560" s="82" t="s">
        <v>10741</v>
      </c>
      <c r="AE2560" s="82"/>
    </row>
    <row r="2561" spans="1:31" s="103" customFormat="1" ht="29.25" hidden="1" customHeight="1">
      <c r="A2561" s="312">
        <v>2560</v>
      </c>
      <c r="B2561" s="74" t="s">
        <v>5677</v>
      </c>
      <c r="C2561" s="6">
        <v>42919</v>
      </c>
      <c r="D2561" s="82" t="s">
        <v>3277</v>
      </c>
      <c r="E2561" s="82" t="s">
        <v>3150</v>
      </c>
      <c r="F2561" s="82" t="s">
        <v>5678</v>
      </c>
      <c r="G2561" s="82" t="s">
        <v>5679</v>
      </c>
      <c r="H2561" s="82" t="s">
        <v>3028</v>
      </c>
      <c r="I2561" s="108"/>
      <c r="J2561" s="82"/>
      <c r="K2561" s="82" t="s">
        <v>3425</v>
      </c>
      <c r="L2561" s="82" t="s">
        <v>2403</v>
      </c>
      <c r="M2561" s="82" t="s">
        <v>4133</v>
      </c>
      <c r="N2561" s="324" t="str">
        <f>INDEX(软件产品清单!H:H,MATCH(出库记录!K2561&amp;出库记录!L2561,软件产品清单!AB:AB,0))</f>
        <v>标准产品</v>
      </c>
      <c r="O2561" s="82" t="s">
        <v>1504</v>
      </c>
      <c r="P2561" s="82" t="s">
        <v>8438</v>
      </c>
      <c r="Q2561" s="82" t="s">
        <v>4</v>
      </c>
      <c r="R2561" s="82" t="s">
        <v>2429</v>
      </c>
      <c r="S2561" s="6"/>
      <c r="T2561" s="82" t="s">
        <v>2429</v>
      </c>
      <c r="U2561" s="82" t="s">
        <v>2429</v>
      </c>
      <c r="V2561" s="82" t="s">
        <v>2429</v>
      </c>
      <c r="W2561" s="6"/>
      <c r="X2561" s="82" t="s">
        <v>3265</v>
      </c>
      <c r="Y2561" s="82"/>
      <c r="Z2561" s="82" t="s">
        <v>2549</v>
      </c>
      <c r="AA2561" s="6">
        <v>42919</v>
      </c>
      <c r="AB2561" s="6" t="s">
        <v>10723</v>
      </c>
      <c r="AC2561" s="82" t="s">
        <v>10722</v>
      </c>
      <c r="AD2561" s="82" t="s">
        <v>10724</v>
      </c>
      <c r="AE2561" s="82"/>
    </row>
    <row r="2562" spans="1:31" s="103" customFormat="1" ht="29.25" hidden="1" customHeight="1">
      <c r="A2562" s="312">
        <v>2561</v>
      </c>
      <c r="B2562" s="74" t="s">
        <v>5680</v>
      </c>
      <c r="C2562" s="6">
        <v>42919</v>
      </c>
      <c r="D2562" s="82" t="s">
        <v>3230</v>
      </c>
      <c r="E2562" s="82" t="s">
        <v>3150</v>
      </c>
      <c r="F2562" s="82" t="s">
        <v>5681</v>
      </c>
      <c r="G2562" s="82" t="s">
        <v>5682</v>
      </c>
      <c r="H2562" s="82" t="s">
        <v>3035</v>
      </c>
      <c r="I2562" s="108"/>
      <c r="J2562" s="82"/>
      <c r="K2562" s="82" t="s">
        <v>4533</v>
      </c>
      <c r="L2562" s="82" t="s">
        <v>4534</v>
      </c>
      <c r="M2562" s="82" t="s">
        <v>4535</v>
      </c>
      <c r="N2562" s="324" t="str">
        <f>INDEX(软件产品清单!H:H,MATCH(出库记录!K2562&amp;出库记录!L2562,软件产品清单!AB:AB,0))</f>
        <v>标准产品</v>
      </c>
      <c r="O2562" s="82" t="s">
        <v>1504</v>
      </c>
      <c r="P2562" s="82" t="s">
        <v>8438</v>
      </c>
      <c r="Q2562" s="82" t="s">
        <v>4</v>
      </c>
      <c r="R2562" s="82" t="s">
        <v>2549</v>
      </c>
      <c r="S2562" s="6">
        <v>42920</v>
      </c>
      <c r="T2562" s="82" t="s">
        <v>2429</v>
      </c>
      <c r="U2562" s="82" t="s">
        <v>2429</v>
      </c>
      <c r="V2562" s="82" t="s">
        <v>2429</v>
      </c>
      <c r="W2562" s="6"/>
      <c r="X2562" s="82" t="s">
        <v>3287</v>
      </c>
      <c r="Y2562" s="82" t="s">
        <v>3230</v>
      </c>
      <c r="Z2562" s="82" t="s">
        <v>2549</v>
      </c>
      <c r="AA2562" s="6">
        <v>42920</v>
      </c>
      <c r="AB2562" s="6" t="s">
        <v>10726</v>
      </c>
      <c r="AC2562" s="82" t="s">
        <v>10722</v>
      </c>
      <c r="AD2562" s="82" t="s">
        <v>10725</v>
      </c>
      <c r="AE2562" s="82"/>
    </row>
    <row r="2563" spans="1:31" s="103" customFormat="1" ht="29.25" hidden="1" customHeight="1">
      <c r="A2563" s="312">
        <v>2562</v>
      </c>
      <c r="B2563" s="74" t="s">
        <v>5683</v>
      </c>
      <c r="C2563" s="6">
        <v>42919</v>
      </c>
      <c r="D2563" s="82" t="s">
        <v>3097</v>
      </c>
      <c r="E2563" s="82" t="s">
        <v>2828</v>
      </c>
      <c r="F2563" s="82" t="s">
        <v>5684</v>
      </c>
      <c r="G2563" s="82" t="s">
        <v>5685</v>
      </c>
      <c r="H2563" s="82" t="s">
        <v>3097</v>
      </c>
      <c r="I2563" s="108">
        <v>45000</v>
      </c>
      <c r="J2563" s="82" t="s">
        <v>4865</v>
      </c>
      <c r="K2563" s="82" t="s">
        <v>3497</v>
      </c>
      <c r="L2563" s="82" t="s">
        <v>4564</v>
      </c>
      <c r="M2563" s="82" t="s">
        <v>4565</v>
      </c>
      <c r="N2563" s="324" t="str">
        <f>INDEX(软件产品清单!H:H,MATCH(出库记录!K2563&amp;出库记录!L2563,软件产品清单!AB:AB,0))</f>
        <v>标准产品</v>
      </c>
      <c r="O2563" s="82" t="s">
        <v>1557</v>
      </c>
      <c r="P2563" s="82" t="s">
        <v>8438</v>
      </c>
      <c r="Q2563" s="82" t="s">
        <v>4</v>
      </c>
      <c r="R2563" s="82" t="s">
        <v>2429</v>
      </c>
      <c r="S2563" s="13"/>
      <c r="T2563" s="99">
        <v>1</v>
      </c>
      <c r="U2563" s="99">
        <v>1</v>
      </c>
      <c r="V2563" s="99" t="s">
        <v>2429</v>
      </c>
      <c r="W2563" s="6">
        <v>42921</v>
      </c>
      <c r="X2563" s="82" t="s">
        <v>3287</v>
      </c>
      <c r="Y2563" s="82" t="s">
        <v>4430</v>
      </c>
      <c r="Z2563" s="82" t="s">
        <v>2549</v>
      </c>
      <c r="AA2563" s="6"/>
      <c r="AB2563" s="6"/>
      <c r="AC2563" s="82"/>
      <c r="AD2563" s="82"/>
      <c r="AE2563" s="82" t="s">
        <v>5686</v>
      </c>
    </row>
    <row r="2564" spans="1:31" s="103" customFormat="1" ht="29.25" hidden="1" customHeight="1">
      <c r="A2564" s="312">
        <v>2563</v>
      </c>
      <c r="B2564" s="74" t="s">
        <v>5687</v>
      </c>
      <c r="C2564" s="6">
        <v>42919</v>
      </c>
      <c r="D2564" s="82" t="s">
        <v>3097</v>
      </c>
      <c r="E2564" s="82" t="s">
        <v>3098</v>
      </c>
      <c r="F2564" s="82" t="s">
        <v>5688</v>
      </c>
      <c r="G2564" s="82" t="s">
        <v>5689</v>
      </c>
      <c r="H2564" s="82" t="s">
        <v>3097</v>
      </c>
      <c r="I2564" s="108">
        <v>115000</v>
      </c>
      <c r="J2564" s="82" t="s">
        <v>5411</v>
      </c>
      <c r="K2564" s="82" t="s">
        <v>3300</v>
      </c>
      <c r="L2564" s="82" t="s">
        <v>3301</v>
      </c>
      <c r="M2564" s="82" t="s">
        <v>3302</v>
      </c>
      <c r="N2564" s="324" t="str">
        <f>INDEX(软件产品清单!H:H,MATCH(出库记录!K2564&amp;出库记录!L2564,软件产品清单!AB:AB,0))</f>
        <v>标准产品</v>
      </c>
      <c r="O2564" s="82" t="s">
        <v>1557</v>
      </c>
      <c r="P2564" s="82" t="s">
        <v>8440</v>
      </c>
      <c r="Q2564" s="82" t="s">
        <v>1553</v>
      </c>
      <c r="R2564" s="82" t="s">
        <v>2429</v>
      </c>
      <c r="S2564" s="6"/>
      <c r="T2564" s="99">
        <v>1</v>
      </c>
      <c r="U2564" s="99">
        <v>1</v>
      </c>
      <c r="V2564" s="99" t="s">
        <v>2429</v>
      </c>
      <c r="W2564" s="6">
        <v>42923</v>
      </c>
      <c r="X2564" s="82" t="s">
        <v>3287</v>
      </c>
      <c r="Y2564" s="82" t="s">
        <v>4430</v>
      </c>
      <c r="Z2564" s="82" t="s">
        <v>2429</v>
      </c>
      <c r="AA2564" s="6"/>
      <c r="AB2564" s="6"/>
      <c r="AC2564" s="82"/>
      <c r="AD2564" s="82"/>
      <c r="AE2564" s="82"/>
    </row>
    <row r="2565" spans="1:31" s="103" customFormat="1" ht="29.25" hidden="1" customHeight="1">
      <c r="A2565" s="312">
        <v>2564</v>
      </c>
      <c r="B2565" s="74" t="s">
        <v>5690</v>
      </c>
      <c r="C2565" s="6">
        <v>42919</v>
      </c>
      <c r="D2565" s="82" t="s">
        <v>5691</v>
      </c>
      <c r="E2565" s="82" t="s">
        <v>3169</v>
      </c>
      <c r="F2565" s="82" t="s">
        <v>5692</v>
      </c>
      <c r="G2565" s="82" t="s">
        <v>5284</v>
      </c>
      <c r="H2565" s="82" t="s">
        <v>3044</v>
      </c>
      <c r="I2565" s="108"/>
      <c r="J2565" s="82"/>
      <c r="K2565" s="82" t="s">
        <v>2995</v>
      </c>
      <c r="L2565" s="82" t="s">
        <v>3089</v>
      </c>
      <c r="M2565" s="82" t="s">
        <v>4404</v>
      </c>
      <c r="N2565" s="324" t="str">
        <f>INDEX(软件产品清单!H:H,MATCH(出库记录!K2565&amp;出库记录!L2565,软件产品清单!AB:AB,0))</f>
        <v>Demo</v>
      </c>
      <c r="O2565" s="82" t="s">
        <v>1656</v>
      </c>
      <c r="P2565" s="82" t="s">
        <v>8438</v>
      </c>
      <c r="Q2565" s="82" t="s">
        <v>4</v>
      </c>
      <c r="R2565" s="82" t="s">
        <v>2549</v>
      </c>
      <c r="S2565" s="6">
        <v>42920</v>
      </c>
      <c r="T2565" s="99" t="s">
        <v>2429</v>
      </c>
      <c r="U2565" s="99" t="s">
        <v>2429</v>
      </c>
      <c r="V2565" s="99" t="s">
        <v>2429</v>
      </c>
      <c r="W2565" s="6"/>
      <c r="X2565" s="82" t="s">
        <v>3287</v>
      </c>
      <c r="Y2565" s="82" t="s">
        <v>5691</v>
      </c>
      <c r="Z2565" s="82" t="s">
        <v>2549</v>
      </c>
      <c r="AA2565" s="6"/>
      <c r="AB2565" s="6"/>
      <c r="AC2565" s="82"/>
      <c r="AD2565" s="82"/>
      <c r="AE2565" s="82"/>
    </row>
    <row r="2566" spans="1:31" s="103" customFormat="1" ht="29.25" hidden="1" customHeight="1">
      <c r="A2566" s="312">
        <v>2565</v>
      </c>
      <c r="B2566" s="74" t="s">
        <v>5690</v>
      </c>
      <c r="C2566" s="6">
        <v>42919</v>
      </c>
      <c r="D2566" s="82" t="s">
        <v>5691</v>
      </c>
      <c r="E2566" s="82" t="s">
        <v>3169</v>
      </c>
      <c r="F2566" s="82" t="s">
        <v>5692</v>
      </c>
      <c r="G2566" s="82" t="s">
        <v>5284</v>
      </c>
      <c r="H2566" s="82" t="s">
        <v>3044</v>
      </c>
      <c r="I2566" s="108"/>
      <c r="J2566" s="82"/>
      <c r="K2566" s="82" t="s">
        <v>111</v>
      </c>
      <c r="L2566" s="82" t="s">
        <v>3030</v>
      </c>
      <c r="M2566" s="82" t="s">
        <v>4314</v>
      </c>
      <c r="N2566" s="324" t="str">
        <f>INDEX(软件产品清单!H:H,MATCH(出库记录!K2566&amp;出库记录!L2566,软件产品清单!AB:AB,0))</f>
        <v>标准产品</v>
      </c>
      <c r="O2566" s="82" t="s">
        <v>1504</v>
      </c>
      <c r="P2566" s="82" t="s">
        <v>8438</v>
      </c>
      <c r="Q2566" s="82" t="s">
        <v>4</v>
      </c>
      <c r="R2566" s="82" t="s">
        <v>2549</v>
      </c>
      <c r="S2566" s="6">
        <v>42920</v>
      </c>
      <c r="T2566" s="99" t="s">
        <v>2429</v>
      </c>
      <c r="U2566" s="99" t="s">
        <v>2429</v>
      </c>
      <c r="V2566" s="99" t="s">
        <v>2429</v>
      </c>
      <c r="W2566" s="6"/>
      <c r="X2566" s="82" t="s">
        <v>3287</v>
      </c>
      <c r="Y2566" s="82" t="s">
        <v>5691</v>
      </c>
      <c r="Z2566" s="82" t="s">
        <v>2549</v>
      </c>
      <c r="AA2566" s="6"/>
      <c r="AB2566" s="6"/>
      <c r="AC2566" s="82"/>
      <c r="AD2566" s="82"/>
      <c r="AE2566" s="82"/>
    </row>
    <row r="2567" spans="1:31" s="103" customFormat="1" ht="29.25" hidden="1" customHeight="1">
      <c r="A2567" s="312">
        <v>2566</v>
      </c>
      <c r="B2567" s="74" t="s">
        <v>5693</v>
      </c>
      <c r="C2567" s="6">
        <v>42919</v>
      </c>
      <c r="D2567" s="82" t="s">
        <v>4114</v>
      </c>
      <c r="E2567" s="82" t="s">
        <v>3291</v>
      </c>
      <c r="F2567" s="82" t="s">
        <v>4442</v>
      </c>
      <c r="G2567" s="82" t="s">
        <v>4443</v>
      </c>
      <c r="H2567" s="82" t="s">
        <v>4114</v>
      </c>
      <c r="I2567" s="108"/>
      <c r="J2567" s="82"/>
      <c r="K2567" s="82" t="s">
        <v>3160</v>
      </c>
      <c r="L2567" s="82" t="s">
        <v>5516</v>
      </c>
      <c r="M2567" s="82" t="s">
        <v>4031</v>
      </c>
      <c r="N2567" s="324" t="str">
        <f>INDEX(软件产品清单!H:H,MATCH(出库记录!K2567&amp;出库记录!L2567,软件产品清单!AB:AB,0))</f>
        <v>标准产品</v>
      </c>
      <c r="O2567" s="82" t="s">
        <v>1664</v>
      </c>
      <c r="P2567" s="82" t="s">
        <v>9717</v>
      </c>
      <c r="Q2567" s="82" t="s">
        <v>1517</v>
      </c>
      <c r="R2567" s="82" t="s">
        <v>2549</v>
      </c>
      <c r="S2567" s="6">
        <v>42920</v>
      </c>
      <c r="T2567" s="99" t="s">
        <v>2429</v>
      </c>
      <c r="U2567" s="99" t="s">
        <v>2429</v>
      </c>
      <c r="V2567" s="99" t="s">
        <v>2429</v>
      </c>
      <c r="W2567" s="6"/>
      <c r="X2567" s="82" t="s">
        <v>3287</v>
      </c>
      <c r="Y2567" s="82" t="s">
        <v>4114</v>
      </c>
      <c r="Z2567" s="82" t="s">
        <v>2549</v>
      </c>
      <c r="AA2567" s="6"/>
      <c r="AB2567" s="6"/>
      <c r="AC2567" s="82"/>
      <c r="AD2567" s="82"/>
      <c r="AE2567" s="82"/>
    </row>
    <row r="2568" spans="1:31" s="103" customFormat="1" ht="29.25" hidden="1" customHeight="1">
      <c r="A2568" s="312">
        <v>2567</v>
      </c>
      <c r="B2568" s="74" t="s">
        <v>5694</v>
      </c>
      <c r="C2568" s="6">
        <v>42920</v>
      </c>
      <c r="D2568" s="82" t="s">
        <v>4191</v>
      </c>
      <c r="E2568" s="82" t="s">
        <v>3169</v>
      </c>
      <c r="F2568" s="82"/>
      <c r="G2568" s="82"/>
      <c r="H2568" s="82"/>
      <c r="I2568" s="108"/>
      <c r="J2568" s="82"/>
      <c r="K2568" s="82" t="s">
        <v>3548</v>
      </c>
      <c r="L2568" s="82" t="s">
        <v>3023</v>
      </c>
      <c r="M2568" s="82" t="s">
        <v>3549</v>
      </c>
      <c r="N2568" s="324" t="str">
        <f>INDEX(软件产品清单!H:H,MATCH(出库记录!K2568&amp;出库记录!L2568,软件产品清单!AB:AB,0))</f>
        <v>标准产品</v>
      </c>
      <c r="O2568" s="82" t="s">
        <v>1621</v>
      </c>
      <c r="P2568" s="82" t="s">
        <v>8439</v>
      </c>
      <c r="Q2568" s="82" t="s">
        <v>1517</v>
      </c>
      <c r="R2568" s="82" t="s">
        <v>3390</v>
      </c>
      <c r="S2568" s="6">
        <v>42921</v>
      </c>
      <c r="T2568" s="99" t="s">
        <v>2429</v>
      </c>
      <c r="U2568" s="99" t="s">
        <v>2429</v>
      </c>
      <c r="V2568" s="99" t="s">
        <v>2429</v>
      </c>
      <c r="W2568" s="6"/>
      <c r="X2568" s="82" t="s">
        <v>3287</v>
      </c>
      <c r="Y2568" s="82" t="s">
        <v>4191</v>
      </c>
      <c r="Z2568" s="82" t="s">
        <v>2549</v>
      </c>
      <c r="AA2568" s="6"/>
      <c r="AB2568" s="6"/>
      <c r="AC2568" s="82"/>
      <c r="AD2568" s="82"/>
      <c r="AE2568" s="82"/>
    </row>
    <row r="2569" spans="1:31" s="103" customFormat="1" ht="29.25" hidden="1" customHeight="1">
      <c r="A2569" s="312">
        <v>2568</v>
      </c>
      <c r="B2569" s="74" t="s">
        <v>5694</v>
      </c>
      <c r="C2569" s="6">
        <v>42920</v>
      </c>
      <c r="D2569" s="82" t="s">
        <v>4191</v>
      </c>
      <c r="E2569" s="82" t="s">
        <v>3169</v>
      </c>
      <c r="F2569" s="82"/>
      <c r="G2569" s="82"/>
      <c r="H2569" s="82"/>
      <c r="I2569" s="108"/>
      <c r="J2569" s="82"/>
      <c r="K2569" s="82" t="s">
        <v>5064</v>
      </c>
      <c r="L2569" s="82" t="s">
        <v>3683</v>
      </c>
      <c r="M2569" s="82" t="s">
        <v>5695</v>
      </c>
      <c r="N2569" s="324" t="str">
        <f>INDEX(软件产品清单!H:H,MATCH(出库记录!K2569&amp;出库记录!L2569,软件产品清单!AB:AB,0))</f>
        <v>标准产品</v>
      </c>
      <c r="O2569" s="82" t="s">
        <v>1621</v>
      </c>
      <c r="P2569" s="82" t="s">
        <v>8439</v>
      </c>
      <c r="Q2569" s="82" t="s">
        <v>1517</v>
      </c>
      <c r="R2569" s="82" t="s">
        <v>3390</v>
      </c>
      <c r="S2569" s="6">
        <v>42921</v>
      </c>
      <c r="T2569" s="99" t="s">
        <v>2429</v>
      </c>
      <c r="U2569" s="99" t="s">
        <v>2429</v>
      </c>
      <c r="V2569" s="99" t="s">
        <v>2429</v>
      </c>
      <c r="W2569" s="6"/>
      <c r="X2569" s="82" t="s">
        <v>3287</v>
      </c>
      <c r="Y2569" s="82" t="s">
        <v>4191</v>
      </c>
      <c r="Z2569" s="82" t="s">
        <v>2549</v>
      </c>
      <c r="AA2569" s="6"/>
      <c r="AB2569" s="6"/>
      <c r="AC2569" s="82"/>
      <c r="AD2569" s="82"/>
      <c r="AE2569" s="82"/>
    </row>
    <row r="2570" spans="1:31" s="103" customFormat="1" ht="29.25" hidden="1" customHeight="1">
      <c r="A2570" s="312">
        <v>2569</v>
      </c>
      <c r="B2570" s="74" t="s">
        <v>5696</v>
      </c>
      <c r="C2570" s="6">
        <v>42920</v>
      </c>
      <c r="D2570" s="82" t="s">
        <v>5697</v>
      </c>
      <c r="E2570" s="82" t="s">
        <v>3169</v>
      </c>
      <c r="F2570" s="82"/>
      <c r="G2570" s="82"/>
      <c r="H2570" s="82"/>
      <c r="I2570" s="108"/>
      <c r="J2570" s="82"/>
      <c r="K2570" s="82" t="s">
        <v>5064</v>
      </c>
      <c r="L2570" s="82" t="s">
        <v>3683</v>
      </c>
      <c r="M2570" s="82" t="s">
        <v>5695</v>
      </c>
      <c r="N2570" s="324" t="str">
        <f>INDEX(软件产品清单!H:H,MATCH(出库记录!K2570&amp;出库记录!L2570,软件产品清单!AB:AB,0))</f>
        <v>标准产品</v>
      </c>
      <c r="O2570" s="82" t="s">
        <v>1621</v>
      </c>
      <c r="P2570" s="82" t="s">
        <v>8439</v>
      </c>
      <c r="Q2570" s="82" t="s">
        <v>1517</v>
      </c>
      <c r="R2570" s="82" t="s">
        <v>3390</v>
      </c>
      <c r="S2570" s="6">
        <v>42923</v>
      </c>
      <c r="T2570" s="99" t="s">
        <v>2429</v>
      </c>
      <c r="U2570" s="99" t="s">
        <v>2429</v>
      </c>
      <c r="V2570" s="99" t="s">
        <v>2429</v>
      </c>
      <c r="W2570" s="6"/>
      <c r="X2570" s="82" t="s">
        <v>3287</v>
      </c>
      <c r="Y2570" s="82" t="s">
        <v>5697</v>
      </c>
      <c r="Z2570" s="82" t="s">
        <v>2549</v>
      </c>
      <c r="AA2570" s="6"/>
      <c r="AB2570" s="6"/>
      <c r="AC2570" s="82"/>
      <c r="AD2570" s="82"/>
      <c r="AE2570" s="82"/>
    </row>
    <row r="2571" spans="1:31" s="103" customFormat="1" ht="29.25" hidden="1" customHeight="1">
      <c r="A2571" s="312">
        <v>2570</v>
      </c>
      <c r="B2571" s="74" t="s">
        <v>5698</v>
      </c>
      <c r="C2571" s="6">
        <v>42920</v>
      </c>
      <c r="D2571" s="82" t="s">
        <v>3318</v>
      </c>
      <c r="E2571" s="82" t="s">
        <v>3150</v>
      </c>
      <c r="F2571" s="82" t="s">
        <v>5699</v>
      </c>
      <c r="G2571" s="82" t="s">
        <v>5700</v>
      </c>
      <c r="H2571" s="82"/>
      <c r="I2571" s="108"/>
      <c r="J2571" s="82"/>
      <c r="K2571" s="82" t="s">
        <v>11110</v>
      </c>
      <c r="L2571" s="82" t="s">
        <v>10995</v>
      </c>
      <c r="M2571" s="82" t="s">
        <v>5701</v>
      </c>
      <c r="N2571" s="324" t="s">
        <v>11080</v>
      </c>
      <c r="O2571" s="82" t="s">
        <v>1664</v>
      </c>
      <c r="P2571" s="82" t="s">
        <v>8438</v>
      </c>
      <c r="Q2571" s="82" t="s">
        <v>1517</v>
      </c>
      <c r="R2571" s="82" t="s">
        <v>3390</v>
      </c>
      <c r="S2571" s="6">
        <v>42921</v>
      </c>
      <c r="T2571" s="99" t="s">
        <v>2429</v>
      </c>
      <c r="U2571" s="99" t="s">
        <v>2429</v>
      </c>
      <c r="V2571" s="99" t="s">
        <v>2429</v>
      </c>
      <c r="W2571" s="6"/>
      <c r="X2571" s="82" t="s">
        <v>3287</v>
      </c>
      <c r="Y2571" s="82" t="s">
        <v>3318</v>
      </c>
      <c r="Z2571" s="82" t="s">
        <v>2549</v>
      </c>
      <c r="AA2571" s="6">
        <v>42921</v>
      </c>
      <c r="AB2571" s="6" t="s">
        <v>10726</v>
      </c>
      <c r="AC2571" s="82" t="s">
        <v>10722</v>
      </c>
      <c r="AD2571" s="82" t="s">
        <v>3318</v>
      </c>
      <c r="AE2571" s="82"/>
    </row>
    <row r="2572" spans="1:31" s="103" customFormat="1" ht="29.25" hidden="1" customHeight="1">
      <c r="A2572" s="312">
        <v>2571</v>
      </c>
      <c r="B2572" s="74" t="s">
        <v>5698</v>
      </c>
      <c r="C2572" s="6">
        <v>42920</v>
      </c>
      <c r="D2572" s="82" t="s">
        <v>3318</v>
      </c>
      <c r="E2572" s="82" t="s">
        <v>3150</v>
      </c>
      <c r="F2572" s="82" t="s">
        <v>5699</v>
      </c>
      <c r="G2572" s="82" t="s">
        <v>5700</v>
      </c>
      <c r="H2572" s="82"/>
      <c r="I2572" s="108"/>
      <c r="J2572" s="82"/>
      <c r="K2572" s="82" t="s">
        <v>13839</v>
      </c>
      <c r="L2572" s="82" t="s">
        <v>3023</v>
      </c>
      <c r="M2572" s="82" t="s">
        <v>3676</v>
      </c>
      <c r="N2572" s="324" t="str">
        <f>INDEX(软件产品清单!H:H,MATCH(出库记录!K2572&amp;出库记录!L2572,软件产品清单!AB:AB,0))</f>
        <v>标准产品</v>
      </c>
      <c r="O2572" s="82" t="s">
        <v>1664</v>
      </c>
      <c r="P2572" s="82" t="s">
        <v>8438</v>
      </c>
      <c r="Q2572" s="82" t="s">
        <v>4</v>
      </c>
      <c r="R2572" s="82" t="s">
        <v>2549</v>
      </c>
      <c r="S2572" s="6">
        <v>42921</v>
      </c>
      <c r="T2572" s="99" t="s">
        <v>2429</v>
      </c>
      <c r="U2572" s="99" t="s">
        <v>2429</v>
      </c>
      <c r="V2572" s="99" t="s">
        <v>2429</v>
      </c>
      <c r="W2572" s="6"/>
      <c r="X2572" s="82" t="s">
        <v>3287</v>
      </c>
      <c r="Y2572" s="82" t="s">
        <v>3318</v>
      </c>
      <c r="Z2572" s="82" t="s">
        <v>2549</v>
      </c>
      <c r="AA2572" s="6">
        <v>42921</v>
      </c>
      <c r="AB2572" s="6" t="s">
        <v>10726</v>
      </c>
      <c r="AC2572" s="82" t="s">
        <v>10722</v>
      </c>
      <c r="AD2572" s="82" t="s">
        <v>3318</v>
      </c>
      <c r="AE2572" s="82"/>
    </row>
    <row r="2573" spans="1:31" s="103" customFormat="1" ht="29.25" hidden="1" customHeight="1">
      <c r="A2573" s="312">
        <v>2572</v>
      </c>
      <c r="B2573" s="74" t="s">
        <v>5702</v>
      </c>
      <c r="C2573" s="6">
        <v>42920</v>
      </c>
      <c r="D2573" s="82" t="s">
        <v>3327</v>
      </c>
      <c r="E2573" s="82" t="s">
        <v>3291</v>
      </c>
      <c r="F2573" s="82" t="s">
        <v>5097</v>
      </c>
      <c r="G2573" s="82" t="s">
        <v>5098</v>
      </c>
      <c r="H2573" s="82"/>
      <c r="I2573" s="108"/>
      <c r="J2573" s="82"/>
      <c r="K2573" s="82" t="s">
        <v>3160</v>
      </c>
      <c r="L2573" s="82" t="s">
        <v>5516</v>
      </c>
      <c r="M2573" s="82" t="s">
        <v>4031</v>
      </c>
      <c r="N2573" s="324" t="str">
        <f>INDEX(软件产品清单!H:H,MATCH(出库记录!K2573&amp;出库记录!L2573,软件产品清单!AB:AB,0))</f>
        <v>标准产品</v>
      </c>
      <c r="O2573" s="82" t="s">
        <v>1664</v>
      </c>
      <c r="P2573" s="82" t="s">
        <v>9717</v>
      </c>
      <c r="Q2573" s="82" t="s">
        <v>1517</v>
      </c>
      <c r="R2573" s="82" t="s">
        <v>2549</v>
      </c>
      <c r="S2573" s="6">
        <v>42920</v>
      </c>
      <c r="T2573" s="99" t="s">
        <v>2429</v>
      </c>
      <c r="U2573" s="99" t="s">
        <v>2429</v>
      </c>
      <c r="V2573" s="99" t="s">
        <v>2429</v>
      </c>
      <c r="W2573" s="6"/>
      <c r="X2573" s="82" t="s">
        <v>3287</v>
      </c>
      <c r="Y2573" s="82" t="s">
        <v>3327</v>
      </c>
      <c r="Z2573" s="82" t="s">
        <v>2549</v>
      </c>
      <c r="AA2573" s="6">
        <v>42923</v>
      </c>
      <c r="AB2573" s="6" t="s">
        <v>10726</v>
      </c>
      <c r="AC2573" s="82" t="s">
        <v>10722</v>
      </c>
      <c r="AD2573" s="82" t="s">
        <v>2646</v>
      </c>
      <c r="AE2573" s="82"/>
    </row>
    <row r="2574" spans="1:31" s="103" customFormat="1" ht="29.25" hidden="1" customHeight="1">
      <c r="A2574" s="312">
        <v>2573</v>
      </c>
      <c r="B2574" s="74" t="s">
        <v>5703</v>
      </c>
      <c r="C2574" s="6">
        <v>42920</v>
      </c>
      <c r="D2574" s="82" t="s">
        <v>3277</v>
      </c>
      <c r="E2574" s="82" t="s">
        <v>3522</v>
      </c>
      <c r="F2574" s="82"/>
      <c r="G2574" s="82"/>
      <c r="H2574" s="82"/>
      <c r="I2574" s="108"/>
      <c r="J2574" s="82"/>
      <c r="K2574" s="82" t="s">
        <v>3497</v>
      </c>
      <c r="L2574" s="82" t="s">
        <v>5704</v>
      </c>
      <c r="M2574" s="82" t="s">
        <v>5705</v>
      </c>
      <c r="N2574" s="324" t="str">
        <f>INDEX(软件产品清单!H:H,MATCH(出库记录!K2574&amp;出库记录!L2574,软件产品清单!AB:AB,0))</f>
        <v>标准产品</v>
      </c>
      <c r="O2574" s="82" t="s">
        <v>1557</v>
      </c>
      <c r="P2574" s="82" t="s">
        <v>8438</v>
      </c>
      <c r="Q2574" s="82" t="s">
        <v>4</v>
      </c>
      <c r="R2574" s="82" t="s">
        <v>2549</v>
      </c>
      <c r="S2574" s="6">
        <v>42921</v>
      </c>
      <c r="T2574" s="99" t="s">
        <v>2429</v>
      </c>
      <c r="U2574" s="99" t="s">
        <v>2429</v>
      </c>
      <c r="V2574" s="99" t="s">
        <v>2429</v>
      </c>
      <c r="W2574" s="6"/>
      <c r="X2574" s="82" t="s">
        <v>3287</v>
      </c>
      <c r="Y2574" s="82" t="s">
        <v>3277</v>
      </c>
      <c r="Z2574" s="82" t="s">
        <v>2549</v>
      </c>
      <c r="AA2574" s="6"/>
      <c r="AB2574" s="6"/>
      <c r="AC2574" s="82"/>
      <c r="AD2574" s="82"/>
      <c r="AE2574" s="82"/>
    </row>
    <row r="2575" spans="1:31" s="103" customFormat="1" ht="29.25" hidden="1" customHeight="1">
      <c r="A2575" s="312">
        <v>2574</v>
      </c>
      <c r="B2575" s="74" t="s">
        <v>5706</v>
      </c>
      <c r="C2575" s="6">
        <v>42920</v>
      </c>
      <c r="D2575" s="82" t="s">
        <v>5691</v>
      </c>
      <c r="E2575" s="82" t="s">
        <v>3169</v>
      </c>
      <c r="F2575" s="82"/>
      <c r="G2575" s="82"/>
      <c r="H2575" s="82"/>
      <c r="I2575" s="108"/>
      <c r="J2575" s="82"/>
      <c r="K2575" s="82" t="s">
        <v>3075</v>
      </c>
      <c r="L2575" s="82" t="s">
        <v>3181</v>
      </c>
      <c r="M2575" s="82" t="s">
        <v>3076</v>
      </c>
      <c r="N2575" s="324" t="str">
        <f>INDEX(软件产品清单!H:H,MATCH(出库记录!K2575&amp;出库记录!L2575,软件产品清单!AB:AB,0))</f>
        <v>标准产品</v>
      </c>
      <c r="O2575" s="82" t="s">
        <v>1557</v>
      </c>
      <c r="P2575" s="82" t="s">
        <v>8439</v>
      </c>
      <c r="Q2575" s="82" t="s">
        <v>1517</v>
      </c>
      <c r="R2575" s="82" t="s">
        <v>2549</v>
      </c>
      <c r="S2575" s="6">
        <v>42921</v>
      </c>
      <c r="T2575" s="99" t="s">
        <v>2429</v>
      </c>
      <c r="U2575" s="99" t="s">
        <v>2429</v>
      </c>
      <c r="V2575" s="99" t="s">
        <v>2429</v>
      </c>
      <c r="W2575" s="6"/>
      <c r="X2575" s="82" t="s">
        <v>3287</v>
      </c>
      <c r="Y2575" s="82" t="s">
        <v>5691</v>
      </c>
      <c r="Z2575" s="82" t="s">
        <v>2549</v>
      </c>
      <c r="AA2575" s="6"/>
      <c r="AB2575" s="6"/>
      <c r="AC2575" s="82"/>
      <c r="AD2575" s="82"/>
      <c r="AE2575" s="82"/>
    </row>
    <row r="2576" spans="1:31" s="103" customFormat="1" ht="29.25" hidden="1" customHeight="1">
      <c r="A2576" s="312">
        <v>2575</v>
      </c>
      <c r="B2576" s="74" t="s">
        <v>5707</v>
      </c>
      <c r="C2576" s="6">
        <v>42920</v>
      </c>
      <c r="D2576" s="82" t="s">
        <v>2517</v>
      </c>
      <c r="E2576" s="82" t="s">
        <v>3169</v>
      </c>
      <c r="F2576" s="82"/>
      <c r="G2576" s="82"/>
      <c r="H2576" s="82"/>
      <c r="I2576" s="108"/>
      <c r="J2576" s="82"/>
      <c r="K2576" s="82" t="s">
        <v>3966</v>
      </c>
      <c r="L2576" s="82" t="s">
        <v>3023</v>
      </c>
      <c r="M2576" s="82" t="s">
        <v>3967</v>
      </c>
      <c r="N2576" s="324" t="str">
        <f>INDEX(软件产品清单!H:H,MATCH(出库记录!K2576&amp;出库记录!L2576,软件产品清单!AB:AB,0))</f>
        <v>标准产品</v>
      </c>
      <c r="O2576" s="82" t="s">
        <v>1557</v>
      </c>
      <c r="P2576" s="82" t="s">
        <v>8438</v>
      </c>
      <c r="Q2576" s="82" t="s">
        <v>4</v>
      </c>
      <c r="R2576" s="82" t="s">
        <v>2429</v>
      </c>
      <c r="S2576" s="6"/>
      <c r="T2576" s="99" t="s">
        <v>2429</v>
      </c>
      <c r="U2576" s="99" t="s">
        <v>2429</v>
      </c>
      <c r="V2576" s="99" t="s">
        <v>2429</v>
      </c>
      <c r="W2576" s="6"/>
      <c r="X2576" s="82" t="s">
        <v>3265</v>
      </c>
      <c r="Y2576" s="82"/>
      <c r="Z2576" s="82" t="s">
        <v>2549</v>
      </c>
      <c r="AA2576" s="6"/>
      <c r="AB2576" s="6"/>
      <c r="AC2576" s="82"/>
      <c r="AD2576" s="82"/>
      <c r="AE2576" s="82"/>
    </row>
    <row r="2577" spans="1:31" s="103" customFormat="1" ht="29.25" hidden="1" customHeight="1">
      <c r="A2577" s="312">
        <v>2576</v>
      </c>
      <c r="B2577" s="74" t="s">
        <v>5707</v>
      </c>
      <c r="C2577" s="6">
        <v>42920</v>
      </c>
      <c r="D2577" s="82" t="s">
        <v>2517</v>
      </c>
      <c r="E2577" s="82" t="s">
        <v>3169</v>
      </c>
      <c r="F2577" s="82"/>
      <c r="G2577" s="82"/>
      <c r="H2577" s="82"/>
      <c r="I2577" s="108"/>
      <c r="J2577" s="82"/>
      <c r="K2577" s="82" t="s">
        <v>3032</v>
      </c>
      <c r="L2577" s="82" t="s">
        <v>3059</v>
      </c>
      <c r="M2577" s="82" t="s">
        <v>5708</v>
      </c>
      <c r="N2577" s="324" t="str">
        <f>INDEX(软件产品清单!H:H,MATCH(出库记录!K2577&amp;出库记录!L2577,软件产品清单!AB:AB,0))</f>
        <v>标准产品</v>
      </c>
      <c r="O2577" s="82" t="s">
        <v>1569</v>
      </c>
      <c r="P2577" s="82" t="s">
        <v>8438</v>
      </c>
      <c r="Q2577" s="82" t="s">
        <v>4</v>
      </c>
      <c r="R2577" s="82" t="s">
        <v>2429</v>
      </c>
      <c r="S2577" s="6"/>
      <c r="T2577" s="99" t="s">
        <v>2429</v>
      </c>
      <c r="U2577" s="99" t="s">
        <v>2429</v>
      </c>
      <c r="V2577" s="99" t="s">
        <v>2429</v>
      </c>
      <c r="W2577" s="6"/>
      <c r="X2577" s="82" t="s">
        <v>3265</v>
      </c>
      <c r="Y2577" s="82"/>
      <c r="Z2577" s="82" t="s">
        <v>2549</v>
      </c>
      <c r="AA2577" s="6"/>
      <c r="AB2577" s="6"/>
      <c r="AC2577" s="82"/>
      <c r="AD2577" s="82"/>
      <c r="AE2577" s="82"/>
    </row>
    <row r="2578" spans="1:31" s="103" customFormat="1" ht="29.25" hidden="1" customHeight="1">
      <c r="A2578" s="312">
        <v>2577</v>
      </c>
      <c r="B2578" s="74" t="s">
        <v>5707</v>
      </c>
      <c r="C2578" s="6">
        <v>42920</v>
      </c>
      <c r="D2578" s="82" t="s">
        <v>2517</v>
      </c>
      <c r="E2578" s="82" t="s">
        <v>3169</v>
      </c>
      <c r="F2578" s="82"/>
      <c r="G2578" s="82"/>
      <c r="H2578" s="82"/>
      <c r="I2578" s="108"/>
      <c r="J2578" s="82"/>
      <c r="K2578" s="82" t="s">
        <v>3592</v>
      </c>
      <c r="L2578" s="82" t="s">
        <v>4929</v>
      </c>
      <c r="M2578" s="82" t="s">
        <v>4072</v>
      </c>
      <c r="N2578" s="324" t="str">
        <f>INDEX(软件产品清单!H:H,MATCH(出库记录!K2578&amp;出库记录!L2578,软件产品清单!AB:AB,0))</f>
        <v>标准产品</v>
      </c>
      <c r="O2578" s="82" t="s">
        <v>1504</v>
      </c>
      <c r="P2578" s="82" t="s">
        <v>8438</v>
      </c>
      <c r="Q2578" s="82" t="s">
        <v>1517</v>
      </c>
      <c r="R2578" s="82" t="s">
        <v>2429</v>
      </c>
      <c r="S2578" s="6"/>
      <c r="T2578" s="99" t="s">
        <v>2429</v>
      </c>
      <c r="U2578" s="99" t="s">
        <v>2429</v>
      </c>
      <c r="V2578" s="99" t="s">
        <v>2429</v>
      </c>
      <c r="W2578" s="6"/>
      <c r="X2578" s="82" t="s">
        <v>3265</v>
      </c>
      <c r="Y2578" s="82"/>
      <c r="Z2578" s="82" t="s">
        <v>2549</v>
      </c>
      <c r="AA2578" s="6"/>
      <c r="AB2578" s="6"/>
      <c r="AC2578" s="82"/>
      <c r="AD2578" s="82"/>
      <c r="AE2578" s="82"/>
    </row>
    <row r="2579" spans="1:31" s="103" customFormat="1" ht="29.25" hidden="1" customHeight="1">
      <c r="A2579" s="312">
        <v>2578</v>
      </c>
      <c r="B2579" s="74" t="s">
        <v>5707</v>
      </c>
      <c r="C2579" s="6">
        <v>42920</v>
      </c>
      <c r="D2579" s="82" t="s">
        <v>2517</v>
      </c>
      <c r="E2579" s="82" t="s">
        <v>3169</v>
      </c>
      <c r="F2579" s="82"/>
      <c r="G2579" s="82"/>
      <c r="H2579" s="82"/>
      <c r="I2579" s="108"/>
      <c r="J2579" s="82"/>
      <c r="K2579" s="82" t="s">
        <v>3497</v>
      </c>
      <c r="L2579" s="82" t="s">
        <v>5704</v>
      </c>
      <c r="M2579" s="82" t="s">
        <v>5705</v>
      </c>
      <c r="N2579" s="324" t="str">
        <f>INDEX(软件产品清单!H:H,MATCH(出库记录!K2579&amp;出库记录!L2579,软件产品清单!AB:AB,0))</f>
        <v>标准产品</v>
      </c>
      <c r="O2579" s="82" t="s">
        <v>1557</v>
      </c>
      <c r="P2579" s="82" t="s">
        <v>8438</v>
      </c>
      <c r="Q2579" s="82" t="s">
        <v>4</v>
      </c>
      <c r="R2579" s="82" t="s">
        <v>2429</v>
      </c>
      <c r="S2579" s="6"/>
      <c r="T2579" s="99" t="s">
        <v>2429</v>
      </c>
      <c r="U2579" s="99" t="s">
        <v>2429</v>
      </c>
      <c r="V2579" s="99" t="s">
        <v>2429</v>
      </c>
      <c r="W2579" s="6"/>
      <c r="X2579" s="82" t="s">
        <v>3265</v>
      </c>
      <c r="Y2579" s="82"/>
      <c r="Z2579" s="82" t="s">
        <v>2549</v>
      </c>
      <c r="AA2579" s="6"/>
      <c r="AB2579" s="6"/>
      <c r="AC2579" s="82"/>
      <c r="AD2579" s="82"/>
      <c r="AE2579" s="82"/>
    </row>
    <row r="2580" spans="1:31" s="103" customFormat="1" ht="29.25" hidden="1" customHeight="1">
      <c r="A2580" s="312">
        <v>2579</v>
      </c>
      <c r="B2580" s="74" t="s">
        <v>5709</v>
      </c>
      <c r="C2580" s="6">
        <v>42920</v>
      </c>
      <c r="D2580" s="82" t="s">
        <v>3411</v>
      </c>
      <c r="E2580" s="82" t="s">
        <v>2828</v>
      </c>
      <c r="F2580" s="82" t="s">
        <v>5710</v>
      </c>
      <c r="G2580" s="82" t="s">
        <v>5284</v>
      </c>
      <c r="H2580" s="82" t="s">
        <v>3411</v>
      </c>
      <c r="I2580" s="108">
        <v>118250</v>
      </c>
      <c r="J2580" s="99" t="s">
        <v>4668</v>
      </c>
      <c r="K2580" s="82" t="s">
        <v>3966</v>
      </c>
      <c r="L2580" s="82" t="s">
        <v>3023</v>
      </c>
      <c r="M2580" s="82" t="s">
        <v>3967</v>
      </c>
      <c r="N2580" s="324" t="str">
        <f>INDEX(软件产品清单!H:H,MATCH(出库记录!K2580&amp;出库记录!L2580,软件产品清单!AB:AB,0))</f>
        <v>标准产品</v>
      </c>
      <c r="O2580" s="82" t="s">
        <v>1557</v>
      </c>
      <c r="P2580" s="82" t="s">
        <v>8438</v>
      </c>
      <c r="Q2580" s="82" t="s">
        <v>4</v>
      </c>
      <c r="R2580" s="82" t="s">
        <v>2549</v>
      </c>
      <c r="S2580" s="6">
        <v>42922</v>
      </c>
      <c r="T2580" s="99" t="s">
        <v>2429</v>
      </c>
      <c r="U2580" s="99" t="s">
        <v>2429</v>
      </c>
      <c r="V2580" s="99" t="s">
        <v>2429</v>
      </c>
      <c r="W2580" s="6"/>
      <c r="X2580" s="82" t="s">
        <v>3287</v>
      </c>
      <c r="Y2580" s="82" t="s">
        <v>3411</v>
      </c>
      <c r="Z2580" s="82" t="s">
        <v>2549</v>
      </c>
      <c r="AA2580" s="6"/>
      <c r="AB2580" s="6"/>
      <c r="AC2580" s="82"/>
      <c r="AD2580" s="82"/>
      <c r="AE2580" s="82"/>
    </row>
    <row r="2581" spans="1:31" s="103" customFormat="1" ht="29.25" hidden="1" customHeight="1">
      <c r="A2581" s="312">
        <v>2580</v>
      </c>
      <c r="B2581" s="74" t="s">
        <v>5709</v>
      </c>
      <c r="C2581" s="6">
        <v>42920</v>
      </c>
      <c r="D2581" s="82" t="s">
        <v>3411</v>
      </c>
      <c r="E2581" s="82" t="s">
        <v>2828</v>
      </c>
      <c r="F2581" s="82" t="s">
        <v>5710</v>
      </c>
      <c r="G2581" s="82" t="s">
        <v>5284</v>
      </c>
      <c r="H2581" s="82" t="s">
        <v>3411</v>
      </c>
      <c r="I2581" s="108">
        <v>419250</v>
      </c>
      <c r="J2581" s="99" t="s">
        <v>4668</v>
      </c>
      <c r="K2581" s="82" t="s">
        <v>2535</v>
      </c>
      <c r="L2581" s="82" t="s">
        <v>5016</v>
      </c>
      <c r="M2581" s="93" t="s">
        <v>4129</v>
      </c>
      <c r="N2581" s="324" t="str">
        <f>INDEX(软件产品清单!H:H,MATCH(出库记录!K2581&amp;出库记录!L2581,软件产品清单!AB:AB,0))</f>
        <v>标准产品</v>
      </c>
      <c r="O2581" s="82" t="s">
        <v>1664</v>
      </c>
      <c r="P2581" s="82" t="s">
        <v>5874</v>
      </c>
      <c r="Q2581" s="82" t="s">
        <v>4</v>
      </c>
      <c r="R2581" s="82" t="s">
        <v>2549</v>
      </c>
      <c r="S2581" s="6">
        <v>42922</v>
      </c>
      <c r="T2581" s="99" t="s">
        <v>2429</v>
      </c>
      <c r="U2581" s="99" t="s">
        <v>2429</v>
      </c>
      <c r="V2581" s="99" t="s">
        <v>2429</v>
      </c>
      <c r="W2581" s="6"/>
      <c r="X2581" s="82" t="s">
        <v>3287</v>
      </c>
      <c r="Y2581" s="82" t="s">
        <v>3411</v>
      </c>
      <c r="Z2581" s="82" t="s">
        <v>2549</v>
      </c>
      <c r="AA2581" s="6"/>
      <c r="AB2581" s="6"/>
      <c r="AC2581" s="82"/>
      <c r="AD2581" s="82"/>
      <c r="AE2581" s="82"/>
    </row>
    <row r="2582" spans="1:31" s="103" customFormat="1" ht="29.25" hidden="1" customHeight="1">
      <c r="A2582" s="312">
        <v>2581</v>
      </c>
      <c r="B2582" s="74" t="s">
        <v>5709</v>
      </c>
      <c r="C2582" s="6">
        <v>42920</v>
      </c>
      <c r="D2582" s="82" t="s">
        <v>3411</v>
      </c>
      <c r="E2582" s="82" t="s">
        <v>2828</v>
      </c>
      <c r="F2582" s="82" t="s">
        <v>5710</v>
      </c>
      <c r="G2582" s="82" t="s">
        <v>5284</v>
      </c>
      <c r="H2582" s="82" t="s">
        <v>3411</v>
      </c>
      <c r="I2582" s="108">
        <v>333250</v>
      </c>
      <c r="J2582" s="99" t="s">
        <v>4668</v>
      </c>
      <c r="K2582" s="82" t="s">
        <v>13838</v>
      </c>
      <c r="L2582" s="82" t="s">
        <v>4903</v>
      </c>
      <c r="M2582" s="82" t="s">
        <v>4904</v>
      </c>
      <c r="N2582" s="324" t="str">
        <f>INDEX(软件产品清单!H:H,MATCH(出库记录!K2582&amp;出库记录!L2582,软件产品清单!AB:AB,0))</f>
        <v>标准产品</v>
      </c>
      <c r="O2582" s="82" t="s">
        <v>1664</v>
      </c>
      <c r="P2582" s="82" t="s">
        <v>5874</v>
      </c>
      <c r="Q2582" s="82" t="s">
        <v>4</v>
      </c>
      <c r="R2582" s="82" t="s">
        <v>2549</v>
      </c>
      <c r="S2582" s="6">
        <v>42922</v>
      </c>
      <c r="T2582" s="99" t="s">
        <v>2429</v>
      </c>
      <c r="U2582" s="99" t="s">
        <v>2429</v>
      </c>
      <c r="V2582" s="99" t="s">
        <v>2429</v>
      </c>
      <c r="W2582" s="6"/>
      <c r="X2582" s="82" t="s">
        <v>3287</v>
      </c>
      <c r="Y2582" s="82" t="s">
        <v>3411</v>
      </c>
      <c r="Z2582" s="82" t="s">
        <v>2549</v>
      </c>
      <c r="AA2582" s="6"/>
      <c r="AB2582" s="6"/>
      <c r="AC2582" s="82"/>
      <c r="AD2582" s="82"/>
      <c r="AE2582" s="82"/>
    </row>
    <row r="2583" spans="1:31" s="103" customFormat="1" ht="29.25" hidden="1" customHeight="1">
      <c r="A2583" s="312">
        <v>2582</v>
      </c>
      <c r="B2583" s="74" t="s">
        <v>5709</v>
      </c>
      <c r="C2583" s="6">
        <v>42920</v>
      </c>
      <c r="D2583" s="82" t="s">
        <v>3411</v>
      </c>
      <c r="E2583" s="82" t="s">
        <v>2828</v>
      </c>
      <c r="F2583" s="82" t="s">
        <v>5710</v>
      </c>
      <c r="G2583" s="82" t="s">
        <v>5284</v>
      </c>
      <c r="H2583" s="82" t="s">
        <v>3411</v>
      </c>
      <c r="I2583" s="108">
        <v>430000</v>
      </c>
      <c r="J2583" s="99" t="s">
        <v>4668</v>
      </c>
      <c r="K2583" s="82" t="s">
        <v>1648</v>
      </c>
      <c r="L2583" s="82" t="s">
        <v>27</v>
      </c>
      <c r="M2583" s="82" t="s">
        <v>5711</v>
      </c>
      <c r="N2583" s="324" t="str">
        <f>INDEX(软件产品清单!H:H,MATCH(出库记录!K2583&amp;出库记录!L2583,软件产品清单!AB:AB,0))</f>
        <v>标准产品</v>
      </c>
      <c r="O2583" s="82" t="s">
        <v>1664</v>
      </c>
      <c r="P2583" s="82" t="s">
        <v>8438</v>
      </c>
      <c r="Q2583" s="82" t="s">
        <v>1517</v>
      </c>
      <c r="R2583" s="82" t="s">
        <v>2549</v>
      </c>
      <c r="S2583" s="6">
        <v>42922</v>
      </c>
      <c r="T2583" s="99" t="s">
        <v>2429</v>
      </c>
      <c r="U2583" s="99" t="s">
        <v>2429</v>
      </c>
      <c r="V2583" s="99" t="s">
        <v>2429</v>
      </c>
      <c r="W2583" s="6"/>
      <c r="X2583" s="82" t="s">
        <v>3287</v>
      </c>
      <c r="Y2583" s="82" t="s">
        <v>3411</v>
      </c>
      <c r="Z2583" s="82" t="s">
        <v>2549</v>
      </c>
      <c r="AA2583" s="6"/>
      <c r="AB2583" s="6"/>
      <c r="AC2583" s="82"/>
      <c r="AD2583" s="82"/>
      <c r="AE2583" s="82"/>
    </row>
    <row r="2584" spans="1:31" s="103" customFormat="1" ht="29.25" hidden="1" customHeight="1">
      <c r="A2584" s="312">
        <v>2583</v>
      </c>
      <c r="B2584" s="74" t="s">
        <v>5709</v>
      </c>
      <c r="C2584" s="6">
        <v>42920</v>
      </c>
      <c r="D2584" s="82" t="s">
        <v>3411</v>
      </c>
      <c r="E2584" s="82" t="s">
        <v>2828</v>
      </c>
      <c r="F2584" s="82" t="s">
        <v>5710</v>
      </c>
      <c r="G2584" s="82" t="s">
        <v>5284</v>
      </c>
      <c r="H2584" s="82" t="s">
        <v>3411</v>
      </c>
      <c r="I2584" s="108">
        <v>225750</v>
      </c>
      <c r="J2584" s="99" t="s">
        <v>4668</v>
      </c>
      <c r="K2584" s="82" t="s">
        <v>3556</v>
      </c>
      <c r="L2584" s="82" t="s">
        <v>5616</v>
      </c>
      <c r="M2584" s="82" t="s">
        <v>4116</v>
      </c>
      <c r="N2584" s="324" t="str">
        <f>INDEX(软件产品清单!H:H,MATCH(出库记录!K2584&amp;出库记录!L2584,软件产品清单!AB:AB,0))</f>
        <v>标准产品</v>
      </c>
      <c r="O2584" s="82" t="s">
        <v>1664</v>
      </c>
      <c r="P2584" s="82" t="s">
        <v>8438</v>
      </c>
      <c r="Q2584" s="82" t="s">
        <v>1517</v>
      </c>
      <c r="R2584" s="82" t="s">
        <v>2549</v>
      </c>
      <c r="S2584" s="6">
        <v>42922</v>
      </c>
      <c r="T2584" s="99" t="s">
        <v>2429</v>
      </c>
      <c r="U2584" s="99" t="s">
        <v>2429</v>
      </c>
      <c r="V2584" s="99" t="s">
        <v>2429</v>
      </c>
      <c r="W2584" s="6"/>
      <c r="X2584" s="82" t="s">
        <v>3287</v>
      </c>
      <c r="Y2584" s="82" t="s">
        <v>3411</v>
      </c>
      <c r="Z2584" s="82" t="s">
        <v>2549</v>
      </c>
      <c r="AA2584" s="6"/>
      <c r="AB2584" s="6"/>
      <c r="AC2584" s="82"/>
      <c r="AD2584" s="82"/>
      <c r="AE2584" s="82"/>
    </row>
    <row r="2585" spans="1:31" s="103" customFormat="1" ht="29.25" hidden="1" customHeight="1">
      <c r="A2585" s="312">
        <v>2584</v>
      </c>
      <c r="B2585" s="74" t="s">
        <v>5709</v>
      </c>
      <c r="C2585" s="6">
        <v>42920</v>
      </c>
      <c r="D2585" s="82" t="s">
        <v>3411</v>
      </c>
      <c r="E2585" s="82" t="s">
        <v>2828</v>
      </c>
      <c r="F2585" s="82" t="s">
        <v>5710</v>
      </c>
      <c r="G2585" s="82" t="s">
        <v>5284</v>
      </c>
      <c r="H2585" s="82" t="s">
        <v>3411</v>
      </c>
      <c r="I2585" s="108">
        <v>365500</v>
      </c>
      <c r="J2585" s="99" t="s">
        <v>4668</v>
      </c>
      <c r="K2585" s="82" t="s">
        <v>5712</v>
      </c>
      <c r="L2585" s="82" t="s">
        <v>5713</v>
      </c>
      <c r="M2585" s="82" t="s">
        <v>5714</v>
      </c>
      <c r="N2585" s="324" t="s">
        <v>11079</v>
      </c>
      <c r="O2585" s="82" t="s">
        <v>3993</v>
      </c>
      <c r="P2585" s="146" t="s">
        <v>8438</v>
      </c>
      <c r="Q2585" s="82" t="s">
        <v>4</v>
      </c>
      <c r="R2585" s="82" t="s">
        <v>2549</v>
      </c>
      <c r="S2585" s="6">
        <v>42922</v>
      </c>
      <c r="T2585" s="99" t="s">
        <v>2429</v>
      </c>
      <c r="U2585" s="99" t="s">
        <v>2429</v>
      </c>
      <c r="V2585" s="99" t="s">
        <v>2429</v>
      </c>
      <c r="W2585" s="6"/>
      <c r="X2585" s="82" t="s">
        <v>3287</v>
      </c>
      <c r="Y2585" s="82" t="s">
        <v>3411</v>
      </c>
      <c r="Z2585" s="82" t="s">
        <v>2549</v>
      </c>
      <c r="AA2585" s="6"/>
      <c r="AB2585" s="6"/>
      <c r="AC2585" s="82"/>
      <c r="AD2585" s="82"/>
      <c r="AE2585" s="82"/>
    </row>
    <row r="2586" spans="1:31" s="103" customFormat="1" ht="29.25" hidden="1" customHeight="1">
      <c r="A2586" s="312">
        <v>2585</v>
      </c>
      <c r="B2586" s="74" t="s">
        <v>5709</v>
      </c>
      <c r="C2586" s="6">
        <v>42920</v>
      </c>
      <c r="D2586" s="82" t="s">
        <v>3411</v>
      </c>
      <c r="E2586" s="82" t="s">
        <v>2828</v>
      </c>
      <c r="F2586" s="82" t="s">
        <v>5710</v>
      </c>
      <c r="G2586" s="82" t="s">
        <v>5284</v>
      </c>
      <c r="H2586" s="82" t="s">
        <v>3411</v>
      </c>
      <c r="I2586" s="108">
        <v>322500</v>
      </c>
      <c r="J2586" s="99" t="s">
        <v>4668</v>
      </c>
      <c r="K2586" s="82" t="s">
        <v>11108</v>
      </c>
      <c r="L2586" s="82" t="s">
        <v>0</v>
      </c>
      <c r="M2586" s="82" t="s">
        <v>5636</v>
      </c>
      <c r="N2586" s="324" t="s">
        <v>11079</v>
      </c>
      <c r="O2586" s="82" t="s">
        <v>1664</v>
      </c>
      <c r="P2586" s="82" t="s">
        <v>9717</v>
      </c>
      <c r="Q2586" s="82" t="s">
        <v>1517</v>
      </c>
      <c r="R2586" s="82" t="s">
        <v>2549</v>
      </c>
      <c r="S2586" s="6">
        <v>42922</v>
      </c>
      <c r="T2586" s="99" t="s">
        <v>2429</v>
      </c>
      <c r="U2586" s="99" t="s">
        <v>2429</v>
      </c>
      <c r="V2586" s="99" t="s">
        <v>2429</v>
      </c>
      <c r="W2586" s="6"/>
      <c r="X2586" s="82" t="s">
        <v>3287</v>
      </c>
      <c r="Y2586" s="82" t="s">
        <v>3411</v>
      </c>
      <c r="Z2586" s="82" t="s">
        <v>2549</v>
      </c>
      <c r="AA2586" s="6"/>
      <c r="AB2586" s="6"/>
      <c r="AC2586" s="82"/>
      <c r="AD2586" s="82"/>
      <c r="AE2586" s="82"/>
    </row>
    <row r="2587" spans="1:31" s="103" customFormat="1" ht="29.25" hidden="1" customHeight="1">
      <c r="A2587" s="312">
        <v>2586</v>
      </c>
      <c r="B2587" s="74" t="s">
        <v>5709</v>
      </c>
      <c r="C2587" s="6">
        <v>42920</v>
      </c>
      <c r="D2587" s="82" t="s">
        <v>3411</v>
      </c>
      <c r="E2587" s="82" t="s">
        <v>2828</v>
      </c>
      <c r="F2587" s="82" t="s">
        <v>5710</v>
      </c>
      <c r="G2587" s="82" t="s">
        <v>5284</v>
      </c>
      <c r="H2587" s="82" t="s">
        <v>3411</v>
      </c>
      <c r="I2587" s="108">
        <v>150500</v>
      </c>
      <c r="J2587" s="99" t="s">
        <v>4668</v>
      </c>
      <c r="K2587" s="82" t="s">
        <v>13839</v>
      </c>
      <c r="L2587" s="82" t="s">
        <v>3023</v>
      </c>
      <c r="M2587" s="82" t="s">
        <v>3676</v>
      </c>
      <c r="N2587" s="324" t="str">
        <f>INDEX(软件产品清单!H:H,MATCH(出库记录!K2587&amp;出库记录!L2587,软件产品清单!AB:AB,0))</f>
        <v>标准产品</v>
      </c>
      <c r="O2587" s="82" t="s">
        <v>1664</v>
      </c>
      <c r="P2587" s="82" t="s">
        <v>8438</v>
      </c>
      <c r="Q2587" s="82" t="s">
        <v>4</v>
      </c>
      <c r="R2587" s="82" t="s">
        <v>2549</v>
      </c>
      <c r="S2587" s="6">
        <v>42922</v>
      </c>
      <c r="T2587" s="99" t="s">
        <v>2429</v>
      </c>
      <c r="U2587" s="99" t="s">
        <v>2429</v>
      </c>
      <c r="V2587" s="99" t="s">
        <v>2429</v>
      </c>
      <c r="W2587" s="6"/>
      <c r="X2587" s="82" t="s">
        <v>3287</v>
      </c>
      <c r="Y2587" s="82" t="s">
        <v>3411</v>
      </c>
      <c r="Z2587" s="82" t="s">
        <v>2549</v>
      </c>
      <c r="AA2587" s="6"/>
      <c r="AB2587" s="6"/>
      <c r="AC2587" s="82"/>
      <c r="AD2587" s="82"/>
      <c r="AE2587" s="82"/>
    </row>
    <row r="2588" spans="1:31" s="103" customFormat="1" ht="29.25" hidden="1" customHeight="1">
      <c r="A2588" s="312">
        <v>2587</v>
      </c>
      <c r="B2588" s="74" t="s">
        <v>5715</v>
      </c>
      <c r="C2588" s="6">
        <v>42920</v>
      </c>
      <c r="D2588" s="82" t="s">
        <v>5716</v>
      </c>
      <c r="E2588" s="82" t="s">
        <v>2828</v>
      </c>
      <c r="F2588" s="82" t="s">
        <v>5717</v>
      </c>
      <c r="G2588" s="82" t="s">
        <v>5718</v>
      </c>
      <c r="H2588" s="82" t="s">
        <v>5719</v>
      </c>
      <c r="I2588" s="108">
        <v>60000</v>
      </c>
      <c r="J2588" s="82" t="s">
        <v>9817</v>
      </c>
      <c r="K2588" s="82" t="s">
        <v>9817</v>
      </c>
      <c r="L2588" s="82" t="s">
        <v>3732</v>
      </c>
      <c r="M2588" s="82" t="s">
        <v>5720</v>
      </c>
      <c r="N2588" s="324" t="str">
        <f>INDEX(软件产品清单!H:H,MATCH(出库记录!K2588&amp;出库记录!L2588,软件产品清单!AB:AB,0))</f>
        <v>Demo</v>
      </c>
      <c r="O2588" s="82" t="s">
        <v>4183</v>
      </c>
      <c r="P2588" s="147" t="s">
        <v>8439</v>
      </c>
      <c r="Q2588" s="82" t="s">
        <v>1517</v>
      </c>
      <c r="R2588" s="82" t="s">
        <v>2549</v>
      </c>
      <c r="S2588" s="6">
        <v>42922</v>
      </c>
      <c r="T2588" s="99" t="s">
        <v>2429</v>
      </c>
      <c r="U2588" s="99" t="s">
        <v>2429</v>
      </c>
      <c r="V2588" s="99" t="s">
        <v>2429</v>
      </c>
      <c r="W2588" s="6"/>
      <c r="X2588" s="82" t="s">
        <v>3287</v>
      </c>
      <c r="Y2588" s="82" t="s">
        <v>5716</v>
      </c>
      <c r="Z2588" s="82" t="s">
        <v>2549</v>
      </c>
      <c r="AA2588" s="6">
        <v>42922</v>
      </c>
      <c r="AB2588" s="6" t="s">
        <v>10726</v>
      </c>
      <c r="AC2588" s="82" t="s">
        <v>10722</v>
      </c>
      <c r="AD2588" s="82" t="s">
        <v>5716</v>
      </c>
      <c r="AE2588" s="82"/>
    </row>
    <row r="2589" spans="1:31" s="103" customFormat="1" ht="29.25" hidden="1" customHeight="1">
      <c r="A2589" s="312">
        <v>2588</v>
      </c>
      <c r="B2589" s="74" t="s">
        <v>5721</v>
      </c>
      <c r="C2589" s="6">
        <v>42921</v>
      </c>
      <c r="D2589" s="82" t="s">
        <v>3044</v>
      </c>
      <c r="E2589" s="82" t="s">
        <v>3291</v>
      </c>
      <c r="F2589" s="82" t="s">
        <v>3583</v>
      </c>
      <c r="G2589" s="82" t="s">
        <v>5722</v>
      </c>
      <c r="H2589" s="82" t="s">
        <v>3082</v>
      </c>
      <c r="I2589" s="108">
        <v>20000</v>
      </c>
      <c r="J2589" s="82"/>
      <c r="K2589" s="82" t="s">
        <v>3589</v>
      </c>
      <c r="L2589" s="82" t="s">
        <v>2465</v>
      </c>
      <c r="M2589" s="82" t="s">
        <v>5723</v>
      </c>
      <c r="N2589" s="324" t="str">
        <f>INDEX(软件产品清单!H:H,MATCH(出库记录!K2589&amp;出库记录!L2589,软件产品清单!AB:AB,0))</f>
        <v>标准产品</v>
      </c>
      <c r="O2589" s="82" t="s">
        <v>1504</v>
      </c>
      <c r="P2589" s="82" t="s">
        <v>8439</v>
      </c>
      <c r="Q2589" s="82" t="s">
        <v>4</v>
      </c>
      <c r="R2589" s="82" t="s">
        <v>2549</v>
      </c>
      <c r="S2589" s="6">
        <v>42921</v>
      </c>
      <c r="T2589" s="99" t="s">
        <v>2429</v>
      </c>
      <c r="U2589" s="99" t="s">
        <v>2429</v>
      </c>
      <c r="V2589" s="99" t="s">
        <v>2429</v>
      </c>
      <c r="W2589" s="6"/>
      <c r="X2589" s="82" t="s">
        <v>3287</v>
      </c>
      <c r="Y2589" s="82" t="s">
        <v>3044</v>
      </c>
      <c r="Z2589" s="82" t="s">
        <v>2549</v>
      </c>
      <c r="AA2589" s="6"/>
      <c r="AB2589" s="6"/>
      <c r="AC2589" s="82"/>
      <c r="AD2589" s="82"/>
      <c r="AE2589" s="82"/>
    </row>
    <row r="2590" spans="1:31" s="103" customFormat="1" ht="29.25" hidden="1" customHeight="1">
      <c r="A2590" s="312">
        <v>2589</v>
      </c>
      <c r="B2590" s="74" t="s">
        <v>5724</v>
      </c>
      <c r="C2590" s="6">
        <v>42921</v>
      </c>
      <c r="D2590" s="82" t="s">
        <v>3097</v>
      </c>
      <c r="E2590" s="82" t="s">
        <v>3098</v>
      </c>
      <c r="F2590" s="82" t="s">
        <v>5725</v>
      </c>
      <c r="G2590" s="82" t="s">
        <v>5726</v>
      </c>
      <c r="H2590" s="82" t="s">
        <v>3097</v>
      </c>
      <c r="I2590" s="108">
        <v>60000</v>
      </c>
      <c r="J2590" s="82"/>
      <c r="K2590" s="82" t="s">
        <v>935</v>
      </c>
      <c r="L2590" s="82" t="s">
        <v>3053</v>
      </c>
      <c r="M2590" s="82" t="s">
        <v>3767</v>
      </c>
      <c r="N2590" s="324" t="str">
        <f>INDEX(软件产品清单!H:H,MATCH(出库记录!K2590&amp;出库记录!L2590,软件产品清单!AB:AB,0))</f>
        <v>标准产品</v>
      </c>
      <c r="O2590" s="82" t="s">
        <v>1615</v>
      </c>
      <c r="P2590" s="82" t="s">
        <v>8440</v>
      </c>
      <c r="Q2590" s="82" t="s">
        <v>1553</v>
      </c>
      <c r="R2590" s="82" t="s">
        <v>2429</v>
      </c>
      <c r="S2590" s="6"/>
      <c r="T2590" s="99">
        <v>1</v>
      </c>
      <c r="U2590" s="82">
        <v>6</v>
      </c>
      <c r="V2590" s="99" t="s">
        <v>2429</v>
      </c>
      <c r="W2590" s="6">
        <v>42921</v>
      </c>
      <c r="X2590" s="82" t="s">
        <v>3287</v>
      </c>
      <c r="Y2590" s="82" t="s">
        <v>4430</v>
      </c>
      <c r="Z2590" s="82" t="s">
        <v>2429</v>
      </c>
      <c r="AA2590" s="6"/>
      <c r="AB2590" s="6"/>
      <c r="AC2590" s="82"/>
      <c r="AD2590" s="82"/>
      <c r="AE2590" s="82"/>
    </row>
    <row r="2591" spans="1:31" s="103" customFormat="1" ht="29.25" hidden="1" customHeight="1">
      <c r="A2591" s="312">
        <v>2590</v>
      </c>
      <c r="B2591" s="74" t="s">
        <v>5727</v>
      </c>
      <c r="C2591" s="6">
        <v>42921</v>
      </c>
      <c r="D2591" s="82" t="s">
        <v>5728</v>
      </c>
      <c r="E2591" s="82" t="s">
        <v>3169</v>
      </c>
      <c r="F2591" s="82"/>
      <c r="G2591" s="82" t="s">
        <v>5729</v>
      </c>
      <c r="H2591" s="82"/>
      <c r="I2591" s="108"/>
      <c r="J2591" s="82"/>
      <c r="K2591" s="82" t="s">
        <v>3356</v>
      </c>
      <c r="L2591" s="82" t="s">
        <v>2465</v>
      </c>
      <c r="M2591" s="82" t="s">
        <v>4088</v>
      </c>
      <c r="N2591" s="324" t="str">
        <f>INDEX(软件产品清单!H:H,MATCH(出库记录!K2591&amp;出库记录!L2591,软件产品清单!AB:AB,0))</f>
        <v>标准产品</v>
      </c>
      <c r="O2591" s="82" t="s">
        <v>1621</v>
      </c>
      <c r="P2591" s="82" t="s">
        <v>8439</v>
      </c>
      <c r="Q2591" s="82" t="s">
        <v>1517</v>
      </c>
      <c r="R2591" s="82" t="s">
        <v>2549</v>
      </c>
      <c r="S2591" s="6">
        <v>42922</v>
      </c>
      <c r="T2591" s="99" t="s">
        <v>2429</v>
      </c>
      <c r="U2591" s="99" t="s">
        <v>2429</v>
      </c>
      <c r="V2591" s="99" t="s">
        <v>2429</v>
      </c>
      <c r="W2591" s="6"/>
      <c r="X2591" s="82" t="s">
        <v>3287</v>
      </c>
      <c r="Y2591" s="82" t="s">
        <v>5728</v>
      </c>
      <c r="Z2591" s="82" t="s">
        <v>2549</v>
      </c>
      <c r="AA2591" s="6"/>
      <c r="AB2591" s="6"/>
      <c r="AC2591" s="82"/>
      <c r="AD2591" s="82"/>
      <c r="AE2591" s="82"/>
    </row>
    <row r="2592" spans="1:31" s="103" customFormat="1" ht="29.25" hidden="1" customHeight="1">
      <c r="A2592" s="312">
        <v>2591</v>
      </c>
      <c r="B2592" s="74" t="s">
        <v>5727</v>
      </c>
      <c r="C2592" s="6">
        <v>42921</v>
      </c>
      <c r="D2592" s="82" t="s">
        <v>5728</v>
      </c>
      <c r="E2592" s="82" t="s">
        <v>3169</v>
      </c>
      <c r="F2592" s="82"/>
      <c r="G2592" s="82" t="s">
        <v>5729</v>
      </c>
      <c r="H2592" s="82"/>
      <c r="I2592" s="108"/>
      <c r="J2592" s="82"/>
      <c r="K2592" s="82" t="s">
        <v>1623</v>
      </c>
      <c r="L2592" s="82" t="s">
        <v>1624</v>
      </c>
      <c r="M2592" s="82" t="s">
        <v>4361</v>
      </c>
      <c r="N2592" s="324" t="str">
        <f>INDEX(软件产品清单!H:H,MATCH(出库记录!K2592&amp;出库记录!L2592,软件产品清单!AB:AB,0))</f>
        <v>标准产品</v>
      </c>
      <c r="O2592" s="82" t="s">
        <v>1621</v>
      </c>
      <c r="P2592" s="82" t="s">
        <v>8439</v>
      </c>
      <c r="Q2592" s="82" t="s">
        <v>1517</v>
      </c>
      <c r="R2592" s="82" t="s">
        <v>2549</v>
      </c>
      <c r="S2592" s="6">
        <v>42922</v>
      </c>
      <c r="T2592" s="99" t="s">
        <v>2429</v>
      </c>
      <c r="U2592" s="99" t="s">
        <v>2429</v>
      </c>
      <c r="V2592" s="99" t="s">
        <v>2429</v>
      </c>
      <c r="W2592" s="6"/>
      <c r="X2592" s="82" t="s">
        <v>3287</v>
      </c>
      <c r="Y2592" s="82" t="s">
        <v>5728</v>
      </c>
      <c r="Z2592" s="82" t="s">
        <v>2549</v>
      </c>
      <c r="AA2592" s="6"/>
      <c r="AB2592" s="6"/>
      <c r="AC2592" s="82"/>
      <c r="AD2592" s="82"/>
      <c r="AE2592" s="82"/>
    </row>
    <row r="2593" spans="1:31" s="103" customFormat="1" ht="29.25" hidden="1" customHeight="1">
      <c r="A2593" s="312">
        <v>2592</v>
      </c>
      <c r="B2593" s="74" t="s">
        <v>5727</v>
      </c>
      <c r="C2593" s="6">
        <v>42921</v>
      </c>
      <c r="D2593" s="82" t="s">
        <v>5728</v>
      </c>
      <c r="E2593" s="82" t="s">
        <v>3169</v>
      </c>
      <c r="F2593" s="82"/>
      <c r="G2593" s="82" t="s">
        <v>5729</v>
      </c>
      <c r="H2593" s="82"/>
      <c r="I2593" s="108"/>
      <c r="J2593" s="82"/>
      <c r="K2593" s="82" t="s">
        <v>1655</v>
      </c>
      <c r="L2593" s="82" t="s">
        <v>3023</v>
      </c>
      <c r="M2593" s="82" t="s">
        <v>5730</v>
      </c>
      <c r="N2593" s="324" t="str">
        <f>INDEX(软件产品清单!H:H,MATCH(出库记录!K2593&amp;出库记录!L2593,软件产品清单!AB:AB,0))</f>
        <v>标准产品</v>
      </c>
      <c r="O2593" s="82" t="s">
        <v>1621</v>
      </c>
      <c r="P2593" s="82" t="s">
        <v>8439</v>
      </c>
      <c r="Q2593" s="82" t="s">
        <v>1517</v>
      </c>
      <c r="R2593" s="82" t="s">
        <v>2549</v>
      </c>
      <c r="S2593" s="6">
        <v>42922</v>
      </c>
      <c r="T2593" s="99" t="s">
        <v>2429</v>
      </c>
      <c r="U2593" s="99" t="s">
        <v>2429</v>
      </c>
      <c r="V2593" s="99" t="s">
        <v>2429</v>
      </c>
      <c r="W2593" s="6"/>
      <c r="X2593" s="82" t="s">
        <v>3287</v>
      </c>
      <c r="Y2593" s="82" t="s">
        <v>5728</v>
      </c>
      <c r="Z2593" s="82" t="s">
        <v>2549</v>
      </c>
      <c r="AA2593" s="6"/>
      <c r="AB2593" s="6"/>
      <c r="AC2593" s="82"/>
      <c r="AD2593" s="82"/>
      <c r="AE2593" s="82"/>
    </row>
    <row r="2594" spans="1:31" s="103" customFormat="1" ht="29.25" hidden="1" customHeight="1">
      <c r="A2594" s="312">
        <v>2593</v>
      </c>
      <c r="B2594" s="74" t="s">
        <v>5727</v>
      </c>
      <c r="C2594" s="6">
        <v>42921</v>
      </c>
      <c r="D2594" s="82" t="s">
        <v>5728</v>
      </c>
      <c r="E2594" s="82" t="s">
        <v>3169</v>
      </c>
      <c r="F2594" s="82"/>
      <c r="G2594" s="82" t="s">
        <v>5729</v>
      </c>
      <c r="H2594" s="82"/>
      <c r="I2594" s="108"/>
      <c r="J2594" s="82"/>
      <c r="K2594" s="82" t="s">
        <v>5003</v>
      </c>
      <c r="L2594" s="82" t="s">
        <v>3683</v>
      </c>
      <c r="M2594" s="82" t="s">
        <v>4478</v>
      </c>
      <c r="N2594" s="324" t="str">
        <f>INDEX(软件产品清单!H:H,MATCH(出库记录!K2594&amp;出库记录!L2594,软件产品清单!AB:AB,0))</f>
        <v>标准产品</v>
      </c>
      <c r="O2594" s="82" t="s">
        <v>1621</v>
      </c>
      <c r="P2594" s="82" t="s">
        <v>8439</v>
      </c>
      <c r="Q2594" s="82" t="s">
        <v>5731</v>
      </c>
      <c r="R2594" s="82" t="s">
        <v>2549</v>
      </c>
      <c r="S2594" s="6">
        <v>42922</v>
      </c>
      <c r="T2594" s="99" t="s">
        <v>2429</v>
      </c>
      <c r="U2594" s="99" t="s">
        <v>2429</v>
      </c>
      <c r="V2594" s="99" t="s">
        <v>2429</v>
      </c>
      <c r="W2594" s="6"/>
      <c r="X2594" s="82" t="s">
        <v>3287</v>
      </c>
      <c r="Y2594" s="82" t="s">
        <v>5728</v>
      </c>
      <c r="Z2594" s="82" t="s">
        <v>2549</v>
      </c>
      <c r="AA2594" s="6"/>
      <c r="AB2594" s="6"/>
      <c r="AC2594" s="82"/>
      <c r="AD2594" s="82"/>
      <c r="AE2594" s="82"/>
    </row>
    <row r="2595" spans="1:31" s="103" customFormat="1" ht="29.25" hidden="1" customHeight="1">
      <c r="A2595" s="312">
        <v>2594</v>
      </c>
      <c r="B2595" s="74" t="s">
        <v>5727</v>
      </c>
      <c r="C2595" s="6">
        <v>42921</v>
      </c>
      <c r="D2595" s="82" t="s">
        <v>5728</v>
      </c>
      <c r="E2595" s="82" t="s">
        <v>3169</v>
      </c>
      <c r="F2595" s="82"/>
      <c r="G2595" s="82" t="s">
        <v>5729</v>
      </c>
      <c r="H2595" s="82"/>
      <c r="I2595" s="108"/>
      <c r="J2595" s="82"/>
      <c r="K2595" s="82" t="s">
        <v>5064</v>
      </c>
      <c r="L2595" s="82" t="s">
        <v>3683</v>
      </c>
      <c r="M2595" s="82" t="s">
        <v>5695</v>
      </c>
      <c r="N2595" s="324" t="str">
        <f>INDEX(软件产品清单!H:H,MATCH(出库记录!K2595&amp;出库记录!L2595,软件产品清单!AB:AB,0))</f>
        <v>标准产品</v>
      </c>
      <c r="O2595" s="82" t="s">
        <v>1621</v>
      </c>
      <c r="P2595" s="82" t="s">
        <v>8439</v>
      </c>
      <c r="Q2595" s="82" t="s">
        <v>1517</v>
      </c>
      <c r="R2595" s="82" t="s">
        <v>2549</v>
      </c>
      <c r="S2595" s="6">
        <v>42922</v>
      </c>
      <c r="T2595" s="99" t="s">
        <v>2429</v>
      </c>
      <c r="U2595" s="99" t="s">
        <v>2429</v>
      </c>
      <c r="V2595" s="99" t="s">
        <v>2429</v>
      </c>
      <c r="W2595" s="6"/>
      <c r="X2595" s="82" t="s">
        <v>3287</v>
      </c>
      <c r="Y2595" s="82" t="s">
        <v>5728</v>
      </c>
      <c r="Z2595" s="82" t="s">
        <v>2549</v>
      </c>
      <c r="AA2595" s="6"/>
      <c r="AB2595" s="6"/>
      <c r="AC2595" s="82"/>
      <c r="AD2595" s="82"/>
      <c r="AE2595" s="82"/>
    </row>
    <row r="2596" spans="1:31" s="103" customFormat="1" ht="29.25" hidden="1" customHeight="1">
      <c r="A2596" s="312">
        <v>2595</v>
      </c>
      <c r="B2596" s="74" t="s">
        <v>5727</v>
      </c>
      <c r="C2596" s="6">
        <v>42921</v>
      </c>
      <c r="D2596" s="82" t="s">
        <v>5728</v>
      </c>
      <c r="E2596" s="82" t="s">
        <v>3169</v>
      </c>
      <c r="F2596" s="82"/>
      <c r="G2596" s="82" t="s">
        <v>5729</v>
      </c>
      <c r="H2596" s="82"/>
      <c r="I2596" s="108"/>
      <c r="J2596" s="82"/>
      <c r="K2596" s="82" t="s">
        <v>3660</v>
      </c>
      <c r="L2596" s="82" t="s">
        <v>3089</v>
      </c>
      <c r="M2596" s="82" t="s">
        <v>3661</v>
      </c>
      <c r="N2596" s="324" t="str">
        <f>INDEX(软件产品清单!H:H,MATCH(出库记录!K2596&amp;出库记录!L2596,软件产品清单!AB:AB,0))</f>
        <v>标准产品</v>
      </c>
      <c r="O2596" s="82" t="s">
        <v>1627</v>
      </c>
      <c r="P2596" s="82" t="s">
        <v>8439</v>
      </c>
      <c r="Q2596" s="82" t="s">
        <v>1517</v>
      </c>
      <c r="R2596" s="82" t="s">
        <v>2549</v>
      </c>
      <c r="S2596" s="6">
        <v>42922</v>
      </c>
      <c r="T2596" s="99" t="s">
        <v>2429</v>
      </c>
      <c r="U2596" s="99" t="s">
        <v>2429</v>
      </c>
      <c r="V2596" s="99" t="s">
        <v>2429</v>
      </c>
      <c r="W2596" s="6"/>
      <c r="X2596" s="82" t="s">
        <v>3287</v>
      </c>
      <c r="Y2596" s="82" t="s">
        <v>5728</v>
      </c>
      <c r="Z2596" s="82" t="s">
        <v>2549</v>
      </c>
      <c r="AA2596" s="6"/>
      <c r="AB2596" s="6"/>
      <c r="AC2596" s="82"/>
      <c r="AD2596" s="82"/>
      <c r="AE2596" s="82"/>
    </row>
    <row r="2597" spans="1:31" s="103" customFormat="1" ht="29.25" hidden="1" customHeight="1">
      <c r="A2597" s="312">
        <v>2596</v>
      </c>
      <c r="B2597" s="74" t="s">
        <v>5727</v>
      </c>
      <c r="C2597" s="6">
        <v>42921</v>
      </c>
      <c r="D2597" s="82" t="s">
        <v>5728</v>
      </c>
      <c r="E2597" s="82" t="s">
        <v>3169</v>
      </c>
      <c r="F2597" s="82"/>
      <c r="G2597" s="82" t="s">
        <v>5729</v>
      </c>
      <c r="H2597" s="82"/>
      <c r="I2597" s="108"/>
      <c r="J2597" s="82"/>
      <c r="K2597" s="82" t="s">
        <v>1657</v>
      </c>
      <c r="L2597" s="82" t="s">
        <v>1485</v>
      </c>
      <c r="M2597" s="82" t="s">
        <v>4099</v>
      </c>
      <c r="N2597" s="324" t="str">
        <f>INDEX(软件产品清单!H:H,MATCH(出库记录!K2597&amp;出库记录!L2597,软件产品清单!AB:AB,0))</f>
        <v>Demo</v>
      </c>
      <c r="O2597" s="82" t="s">
        <v>1504</v>
      </c>
      <c r="P2597" s="82" t="s">
        <v>8439</v>
      </c>
      <c r="Q2597" s="82" t="s">
        <v>1517</v>
      </c>
      <c r="R2597" s="82" t="s">
        <v>2549</v>
      </c>
      <c r="S2597" s="6">
        <v>42922</v>
      </c>
      <c r="T2597" s="99" t="s">
        <v>2429</v>
      </c>
      <c r="U2597" s="99" t="s">
        <v>2429</v>
      </c>
      <c r="V2597" s="99" t="s">
        <v>2429</v>
      </c>
      <c r="W2597" s="6"/>
      <c r="X2597" s="82" t="s">
        <v>3287</v>
      </c>
      <c r="Y2597" s="82" t="s">
        <v>5728</v>
      </c>
      <c r="Z2597" s="82" t="s">
        <v>2549</v>
      </c>
      <c r="AA2597" s="6"/>
      <c r="AB2597" s="6"/>
      <c r="AC2597" s="82"/>
      <c r="AD2597" s="82"/>
      <c r="AE2597" s="82"/>
    </row>
    <row r="2598" spans="1:31" s="103" customFormat="1" ht="29.25" hidden="1" customHeight="1">
      <c r="A2598" s="312">
        <v>2597</v>
      </c>
      <c r="B2598" s="74" t="s">
        <v>5727</v>
      </c>
      <c r="C2598" s="6">
        <v>42921</v>
      </c>
      <c r="D2598" s="82" t="s">
        <v>5728</v>
      </c>
      <c r="E2598" s="82" t="s">
        <v>3169</v>
      </c>
      <c r="F2598" s="82"/>
      <c r="G2598" s="82" t="s">
        <v>5729</v>
      </c>
      <c r="H2598" s="82"/>
      <c r="I2598" s="108"/>
      <c r="J2598" s="82"/>
      <c r="K2598" s="82" t="s">
        <v>1637</v>
      </c>
      <c r="L2598" s="82" t="s">
        <v>0</v>
      </c>
      <c r="M2598" s="82" t="s">
        <v>4097</v>
      </c>
      <c r="N2598" s="324" t="str">
        <f>INDEX(软件产品清单!H:H,MATCH(出库记录!K2598&amp;出库记录!L2598,软件产品清单!AB:AB,0))</f>
        <v>标准产品</v>
      </c>
      <c r="O2598" s="82" t="s">
        <v>1621</v>
      </c>
      <c r="P2598" s="82" t="s">
        <v>8439</v>
      </c>
      <c r="Q2598" s="82" t="s">
        <v>1517</v>
      </c>
      <c r="R2598" s="82" t="s">
        <v>2549</v>
      </c>
      <c r="S2598" s="6">
        <v>42922</v>
      </c>
      <c r="T2598" s="99" t="s">
        <v>2429</v>
      </c>
      <c r="U2598" s="99" t="s">
        <v>2429</v>
      </c>
      <c r="V2598" s="99" t="s">
        <v>2429</v>
      </c>
      <c r="W2598" s="6"/>
      <c r="X2598" s="82" t="s">
        <v>3287</v>
      </c>
      <c r="Y2598" s="82" t="s">
        <v>5728</v>
      </c>
      <c r="Z2598" s="82" t="s">
        <v>2549</v>
      </c>
      <c r="AA2598" s="6"/>
      <c r="AB2598" s="6"/>
      <c r="AC2598" s="82"/>
      <c r="AD2598" s="82"/>
      <c r="AE2598" s="82"/>
    </row>
    <row r="2599" spans="1:31" s="103" customFormat="1" ht="29.25" hidden="1" customHeight="1">
      <c r="A2599" s="312">
        <v>2598</v>
      </c>
      <c r="B2599" s="74" t="s">
        <v>5732</v>
      </c>
      <c r="C2599" s="6">
        <v>42921</v>
      </c>
      <c r="D2599" s="82" t="s">
        <v>5733</v>
      </c>
      <c r="E2599" s="82" t="s">
        <v>3045</v>
      </c>
      <c r="F2599" s="82"/>
      <c r="G2599" s="82"/>
      <c r="H2599" s="82"/>
      <c r="I2599" s="108"/>
      <c r="J2599" s="82"/>
      <c r="K2599" s="82" t="s">
        <v>4561</v>
      </c>
      <c r="L2599" s="82" t="s">
        <v>5075</v>
      </c>
      <c r="M2599" s="82" t="s">
        <v>5076</v>
      </c>
      <c r="N2599" s="324" t="str">
        <f>INDEX(软件产品清单!H:H,MATCH(出库记录!K2599&amp;出库记录!L2599,软件产品清单!AB:AB,0))</f>
        <v>Demo</v>
      </c>
      <c r="O2599" s="82" t="s">
        <v>1634</v>
      </c>
      <c r="P2599" s="82" t="s">
        <v>8439</v>
      </c>
      <c r="Q2599" s="82" t="s">
        <v>4</v>
      </c>
      <c r="R2599" s="82" t="s">
        <v>2429</v>
      </c>
      <c r="S2599" s="6"/>
      <c r="T2599" s="99" t="s">
        <v>2429</v>
      </c>
      <c r="U2599" s="99" t="s">
        <v>2429</v>
      </c>
      <c r="V2599" s="99" t="s">
        <v>2429</v>
      </c>
      <c r="W2599" s="6"/>
      <c r="X2599" s="82" t="s">
        <v>3265</v>
      </c>
      <c r="Y2599" s="82"/>
      <c r="Z2599" s="82" t="s">
        <v>2549</v>
      </c>
      <c r="AA2599" s="6">
        <v>42921</v>
      </c>
      <c r="AB2599" s="6">
        <v>42952</v>
      </c>
      <c r="AC2599" s="82" t="s">
        <v>10722</v>
      </c>
      <c r="AD2599" s="82" t="s">
        <v>5733</v>
      </c>
      <c r="AE2599" s="82"/>
    </row>
    <row r="2600" spans="1:31" s="103" customFormat="1" ht="29.25" hidden="1" customHeight="1">
      <c r="A2600" s="312">
        <v>2599</v>
      </c>
      <c r="B2600" s="74" t="s">
        <v>5734</v>
      </c>
      <c r="C2600" s="6">
        <v>42921</v>
      </c>
      <c r="D2600" s="82" t="s">
        <v>5735</v>
      </c>
      <c r="E2600" s="82" t="s">
        <v>3522</v>
      </c>
      <c r="F2600" s="82"/>
      <c r="G2600" s="82"/>
      <c r="H2600" s="82"/>
      <c r="I2600" s="108"/>
      <c r="J2600" s="82"/>
      <c r="K2600" s="82" t="s">
        <v>5736</v>
      </c>
      <c r="L2600" s="82" t="s">
        <v>0</v>
      </c>
      <c r="M2600" s="82" t="s">
        <v>5737</v>
      </c>
      <c r="N2600" s="324" t="str">
        <f>INDEX(软件产品清单!H:H,MATCH(出库记录!K2600&amp;出库记录!L2600,软件产品清单!AB:AB,0))</f>
        <v>标准产品</v>
      </c>
      <c r="O2600" s="82" t="s">
        <v>3993</v>
      </c>
      <c r="P2600" s="82" t="s">
        <v>8439</v>
      </c>
      <c r="Q2600" s="82" t="s">
        <v>4</v>
      </c>
      <c r="R2600" s="82" t="s">
        <v>2549</v>
      </c>
      <c r="S2600" s="6">
        <v>42922</v>
      </c>
      <c r="T2600" s="99" t="s">
        <v>2429</v>
      </c>
      <c r="U2600" s="99" t="s">
        <v>2429</v>
      </c>
      <c r="V2600" s="99" t="s">
        <v>2429</v>
      </c>
      <c r="W2600" s="6"/>
      <c r="X2600" s="82" t="s">
        <v>3287</v>
      </c>
      <c r="Y2600" s="82" t="s">
        <v>5735</v>
      </c>
      <c r="Z2600" s="82" t="s">
        <v>2549</v>
      </c>
      <c r="AA2600" s="6"/>
      <c r="AB2600" s="6"/>
      <c r="AC2600" s="82"/>
      <c r="AD2600" s="82"/>
      <c r="AE2600" s="82"/>
    </row>
    <row r="2601" spans="1:31" s="103" customFormat="1" ht="29.25" hidden="1" customHeight="1">
      <c r="A2601" s="312">
        <v>2600</v>
      </c>
      <c r="B2601" s="74" t="s">
        <v>5738</v>
      </c>
      <c r="C2601" s="6">
        <v>42921</v>
      </c>
      <c r="D2601" s="82" t="s">
        <v>5735</v>
      </c>
      <c r="E2601" s="82" t="s">
        <v>3522</v>
      </c>
      <c r="F2601" s="82"/>
      <c r="G2601" s="82"/>
      <c r="H2601" s="82"/>
      <c r="I2601" s="108"/>
      <c r="J2601" s="82"/>
      <c r="K2601" s="82" t="s">
        <v>1660</v>
      </c>
      <c r="L2601" s="82" t="s">
        <v>1485</v>
      </c>
      <c r="M2601" s="82" t="s">
        <v>4103</v>
      </c>
      <c r="N2601" s="324" t="str">
        <f>INDEX(软件产品清单!H:H,MATCH(出库记录!K2601&amp;出库记录!L2601,软件产品清单!AB:AB,0))</f>
        <v>Demo</v>
      </c>
      <c r="O2601" s="82" t="s">
        <v>1583</v>
      </c>
      <c r="P2601" s="82" t="s">
        <v>8439</v>
      </c>
      <c r="Q2601" s="82" t="s">
        <v>1517</v>
      </c>
      <c r="R2601" s="82" t="s">
        <v>2549</v>
      </c>
      <c r="S2601" s="6">
        <v>42922</v>
      </c>
      <c r="T2601" s="82" t="s">
        <v>2429</v>
      </c>
      <c r="U2601" s="99" t="s">
        <v>2429</v>
      </c>
      <c r="V2601" s="99" t="s">
        <v>2429</v>
      </c>
      <c r="W2601" s="6"/>
      <c r="X2601" s="82" t="s">
        <v>3287</v>
      </c>
      <c r="Y2601" s="82" t="s">
        <v>5735</v>
      </c>
      <c r="Z2601" s="82" t="s">
        <v>2549</v>
      </c>
      <c r="AA2601" s="6"/>
      <c r="AB2601" s="6"/>
      <c r="AC2601" s="82"/>
      <c r="AD2601" s="82"/>
      <c r="AE2601" s="82"/>
    </row>
    <row r="2602" spans="1:31" s="103" customFormat="1" ht="29.25" hidden="1" customHeight="1">
      <c r="A2602" s="312">
        <v>2601</v>
      </c>
      <c r="B2602" s="74" t="s">
        <v>5739</v>
      </c>
      <c r="C2602" s="6">
        <v>42921</v>
      </c>
      <c r="D2602" s="82" t="s">
        <v>5735</v>
      </c>
      <c r="E2602" s="82" t="s">
        <v>3522</v>
      </c>
      <c r="F2602" s="82"/>
      <c r="G2602" s="82"/>
      <c r="H2602" s="82"/>
      <c r="I2602" s="108"/>
      <c r="J2602" s="82"/>
      <c r="K2602" s="82" t="s">
        <v>4100</v>
      </c>
      <c r="L2602" s="82" t="s">
        <v>3732</v>
      </c>
      <c r="M2602" s="82" t="s">
        <v>4101</v>
      </c>
      <c r="N2602" s="324" t="str">
        <f>INDEX(软件产品清单!H:H,MATCH(出库记录!K2602&amp;出库记录!L2602,软件产品清单!AB:AB,0))</f>
        <v>Demo</v>
      </c>
      <c r="O2602" s="82" t="s">
        <v>1583</v>
      </c>
      <c r="P2602" s="82" t="s">
        <v>8439</v>
      </c>
      <c r="Q2602" s="82" t="s">
        <v>1517</v>
      </c>
      <c r="R2602" s="82" t="s">
        <v>2549</v>
      </c>
      <c r="S2602" s="6">
        <v>42922</v>
      </c>
      <c r="T2602" s="99" t="s">
        <v>2429</v>
      </c>
      <c r="U2602" s="99" t="s">
        <v>2429</v>
      </c>
      <c r="V2602" s="99" t="s">
        <v>2429</v>
      </c>
      <c r="W2602" s="6"/>
      <c r="X2602" s="82" t="s">
        <v>3287</v>
      </c>
      <c r="Y2602" s="82" t="s">
        <v>5735</v>
      </c>
      <c r="Z2602" s="82" t="s">
        <v>2549</v>
      </c>
      <c r="AA2602" s="6"/>
      <c r="AB2602" s="6"/>
      <c r="AC2602" s="82"/>
      <c r="AD2602" s="82"/>
      <c r="AE2602" s="82"/>
    </row>
    <row r="2603" spans="1:31" s="103" customFormat="1" ht="29.25" hidden="1" customHeight="1">
      <c r="A2603" s="312">
        <v>2602</v>
      </c>
      <c r="B2603" s="74" t="s">
        <v>5740</v>
      </c>
      <c r="C2603" s="6">
        <v>42921</v>
      </c>
      <c r="D2603" s="82" t="s">
        <v>5735</v>
      </c>
      <c r="E2603" s="82" t="s">
        <v>3522</v>
      </c>
      <c r="F2603" s="82"/>
      <c r="G2603" s="82"/>
      <c r="H2603" s="82"/>
      <c r="I2603" s="108"/>
      <c r="J2603" s="82"/>
      <c r="K2603" s="82" t="s">
        <v>5741</v>
      </c>
      <c r="L2603" s="82" t="s">
        <v>0</v>
      </c>
      <c r="M2603" s="82" t="s">
        <v>5742</v>
      </c>
      <c r="N2603" s="324" t="str">
        <f>INDEX(软件产品清单!H:H,MATCH(出库记录!K2603&amp;出库记录!L2603,软件产品清单!AB:AB,0))</f>
        <v>标准产品</v>
      </c>
      <c r="O2603" s="82" t="s">
        <v>1583</v>
      </c>
      <c r="P2603" s="82" t="s">
        <v>8439</v>
      </c>
      <c r="Q2603" s="82" t="s">
        <v>1517</v>
      </c>
      <c r="R2603" s="82" t="s">
        <v>2549</v>
      </c>
      <c r="S2603" s="6">
        <v>42922</v>
      </c>
      <c r="T2603" s="99" t="s">
        <v>2429</v>
      </c>
      <c r="U2603" s="99" t="s">
        <v>2429</v>
      </c>
      <c r="V2603" s="99" t="s">
        <v>2429</v>
      </c>
      <c r="W2603" s="6"/>
      <c r="X2603" s="82" t="s">
        <v>3287</v>
      </c>
      <c r="Y2603" s="82" t="s">
        <v>5735</v>
      </c>
      <c r="Z2603" s="82" t="s">
        <v>2549</v>
      </c>
      <c r="AA2603" s="6"/>
      <c r="AB2603" s="6"/>
      <c r="AC2603" s="82"/>
      <c r="AD2603" s="82"/>
      <c r="AE2603" s="82"/>
    </row>
    <row r="2604" spans="1:31" s="103" customFormat="1" ht="29.25" hidden="1" customHeight="1">
      <c r="A2604" s="312">
        <v>2603</v>
      </c>
      <c r="B2604" s="74" t="s">
        <v>5743</v>
      </c>
      <c r="C2604" s="6">
        <v>42921</v>
      </c>
      <c r="D2604" s="82" t="s">
        <v>5735</v>
      </c>
      <c r="E2604" s="82" t="s">
        <v>3522</v>
      </c>
      <c r="F2604" s="82"/>
      <c r="G2604" s="82"/>
      <c r="H2604" s="82"/>
      <c r="I2604" s="108"/>
      <c r="J2604" s="82"/>
      <c r="K2604" s="82" t="s">
        <v>5744</v>
      </c>
      <c r="L2604" s="82" t="s">
        <v>0</v>
      </c>
      <c r="M2604" s="82" t="s">
        <v>5745</v>
      </c>
      <c r="N2604" s="324" t="str">
        <f>INDEX(软件产品清单!H:H,MATCH(出库记录!K2604&amp;出库记录!L2604,软件产品清单!AB:AB,0))</f>
        <v>标准产品</v>
      </c>
      <c r="O2604" s="82" t="s">
        <v>1583</v>
      </c>
      <c r="P2604" s="82" t="s">
        <v>8439</v>
      </c>
      <c r="Q2604" s="82" t="s">
        <v>1517</v>
      </c>
      <c r="R2604" s="82" t="s">
        <v>2549</v>
      </c>
      <c r="S2604" s="6">
        <v>42922</v>
      </c>
      <c r="T2604" s="99" t="s">
        <v>2429</v>
      </c>
      <c r="U2604" s="99" t="s">
        <v>2429</v>
      </c>
      <c r="V2604" s="99" t="s">
        <v>2429</v>
      </c>
      <c r="W2604" s="6"/>
      <c r="X2604" s="82" t="s">
        <v>3287</v>
      </c>
      <c r="Y2604" s="82" t="s">
        <v>5735</v>
      </c>
      <c r="Z2604" s="82" t="s">
        <v>2549</v>
      </c>
      <c r="AA2604" s="6"/>
      <c r="AB2604" s="6"/>
      <c r="AC2604" s="82"/>
      <c r="AD2604" s="82"/>
      <c r="AE2604" s="82"/>
    </row>
    <row r="2605" spans="1:31" s="103" customFormat="1" ht="29.25" hidden="1" customHeight="1">
      <c r="A2605" s="312">
        <v>2604</v>
      </c>
      <c r="B2605" s="74" t="s">
        <v>5746</v>
      </c>
      <c r="C2605" s="6">
        <v>42921</v>
      </c>
      <c r="D2605" s="82" t="s">
        <v>5735</v>
      </c>
      <c r="E2605" s="82" t="s">
        <v>3522</v>
      </c>
      <c r="F2605" s="82"/>
      <c r="G2605" s="82"/>
      <c r="H2605" s="82"/>
      <c r="I2605" s="108"/>
      <c r="J2605" s="82"/>
      <c r="K2605" s="82" t="s">
        <v>5747</v>
      </c>
      <c r="L2605" s="82" t="s">
        <v>0</v>
      </c>
      <c r="M2605" s="82" t="s">
        <v>5748</v>
      </c>
      <c r="N2605" s="324" t="str">
        <f>INDEX(软件产品清单!H:H,MATCH(出库记录!K2605&amp;出库记录!L2605,软件产品清单!AB:AB,0))</f>
        <v>标准产品</v>
      </c>
      <c r="O2605" s="82" t="s">
        <v>1583</v>
      </c>
      <c r="P2605" s="82" t="s">
        <v>8439</v>
      </c>
      <c r="Q2605" s="82" t="s">
        <v>1517</v>
      </c>
      <c r="R2605" s="82" t="s">
        <v>2549</v>
      </c>
      <c r="S2605" s="6">
        <v>42922</v>
      </c>
      <c r="T2605" s="99" t="s">
        <v>2429</v>
      </c>
      <c r="U2605" s="99" t="s">
        <v>2429</v>
      </c>
      <c r="V2605" s="99" t="s">
        <v>2429</v>
      </c>
      <c r="W2605" s="6"/>
      <c r="X2605" s="82" t="s">
        <v>3287</v>
      </c>
      <c r="Y2605" s="82" t="s">
        <v>5735</v>
      </c>
      <c r="Z2605" s="82" t="s">
        <v>2549</v>
      </c>
      <c r="AA2605" s="6"/>
      <c r="AB2605" s="6"/>
      <c r="AC2605" s="82"/>
      <c r="AD2605" s="82"/>
      <c r="AE2605" s="82"/>
    </row>
    <row r="2606" spans="1:31" s="103" customFormat="1" ht="29.25" hidden="1" customHeight="1">
      <c r="A2606" s="312">
        <v>2605</v>
      </c>
      <c r="B2606" s="74" t="s">
        <v>5749</v>
      </c>
      <c r="C2606" s="6">
        <v>42921</v>
      </c>
      <c r="D2606" s="82" t="s">
        <v>4556</v>
      </c>
      <c r="E2606" s="82" t="s">
        <v>3169</v>
      </c>
      <c r="F2606" s="82"/>
      <c r="G2606" s="82"/>
      <c r="H2606" s="82"/>
      <c r="I2606" s="108"/>
      <c r="J2606" s="82"/>
      <c r="K2606" s="82" t="s">
        <v>3356</v>
      </c>
      <c r="L2606" s="82" t="s">
        <v>2465</v>
      </c>
      <c r="M2606" s="82" t="s">
        <v>4088</v>
      </c>
      <c r="N2606" s="324" t="str">
        <f>INDEX(软件产品清单!H:H,MATCH(出库记录!K2606&amp;出库记录!L2606,软件产品清单!AB:AB,0))</f>
        <v>标准产品</v>
      </c>
      <c r="O2606" s="82" t="s">
        <v>1621</v>
      </c>
      <c r="P2606" s="82" t="s">
        <v>8439</v>
      </c>
      <c r="Q2606" s="82" t="s">
        <v>1517</v>
      </c>
      <c r="R2606" s="82" t="s">
        <v>2429</v>
      </c>
      <c r="S2606" s="6"/>
      <c r="T2606" s="99" t="s">
        <v>2429</v>
      </c>
      <c r="U2606" s="99" t="s">
        <v>2429</v>
      </c>
      <c r="V2606" s="99" t="s">
        <v>2429</v>
      </c>
      <c r="W2606" s="6"/>
      <c r="X2606" s="82" t="s">
        <v>3265</v>
      </c>
      <c r="Y2606" s="82"/>
      <c r="Z2606" s="82" t="s">
        <v>2549</v>
      </c>
      <c r="AA2606" s="6">
        <v>42921</v>
      </c>
      <c r="AB2606" s="6">
        <v>43100</v>
      </c>
      <c r="AC2606" s="82" t="s">
        <v>10722</v>
      </c>
      <c r="AD2606" s="82" t="s">
        <v>4556</v>
      </c>
      <c r="AE2606" s="82"/>
    </row>
    <row r="2607" spans="1:31" s="103" customFormat="1" ht="29.25" hidden="1" customHeight="1">
      <c r="A2607" s="312">
        <v>2606</v>
      </c>
      <c r="B2607" s="74" t="s">
        <v>5749</v>
      </c>
      <c r="C2607" s="6">
        <v>42921</v>
      </c>
      <c r="D2607" s="82" t="s">
        <v>4556</v>
      </c>
      <c r="E2607" s="82" t="s">
        <v>3169</v>
      </c>
      <c r="F2607" s="82"/>
      <c r="G2607" s="82"/>
      <c r="H2607" s="82"/>
      <c r="I2607" s="108"/>
      <c r="J2607" s="82"/>
      <c r="K2607" s="82" t="s">
        <v>1623</v>
      </c>
      <c r="L2607" s="82" t="s">
        <v>1624</v>
      </c>
      <c r="M2607" s="82" t="s">
        <v>4361</v>
      </c>
      <c r="N2607" s="324" t="str">
        <f>INDEX(软件产品清单!H:H,MATCH(出库记录!K2607&amp;出库记录!L2607,软件产品清单!AB:AB,0))</f>
        <v>标准产品</v>
      </c>
      <c r="O2607" s="82" t="s">
        <v>1621</v>
      </c>
      <c r="P2607" s="82" t="s">
        <v>8439</v>
      </c>
      <c r="Q2607" s="82" t="s">
        <v>1517</v>
      </c>
      <c r="R2607" s="82" t="s">
        <v>2429</v>
      </c>
      <c r="S2607" s="6"/>
      <c r="T2607" s="99" t="s">
        <v>2429</v>
      </c>
      <c r="U2607" s="99" t="s">
        <v>2429</v>
      </c>
      <c r="V2607" s="99" t="s">
        <v>2429</v>
      </c>
      <c r="W2607" s="6"/>
      <c r="X2607" s="82" t="s">
        <v>3265</v>
      </c>
      <c r="Y2607" s="82"/>
      <c r="Z2607" s="82" t="s">
        <v>2549</v>
      </c>
      <c r="AA2607" s="6">
        <v>42921</v>
      </c>
      <c r="AB2607" s="6">
        <v>43100</v>
      </c>
      <c r="AC2607" s="82" t="s">
        <v>10722</v>
      </c>
      <c r="AD2607" s="82" t="s">
        <v>4556</v>
      </c>
      <c r="AE2607" s="82"/>
    </row>
    <row r="2608" spans="1:31" s="103" customFormat="1" ht="29.25" hidden="1" customHeight="1">
      <c r="A2608" s="312">
        <v>2607</v>
      </c>
      <c r="B2608" s="74" t="s">
        <v>5749</v>
      </c>
      <c r="C2608" s="6">
        <v>42921</v>
      </c>
      <c r="D2608" s="82" t="s">
        <v>4556</v>
      </c>
      <c r="E2608" s="82" t="s">
        <v>3169</v>
      </c>
      <c r="F2608" s="82"/>
      <c r="G2608" s="82"/>
      <c r="H2608" s="82"/>
      <c r="I2608" s="108"/>
      <c r="J2608" s="82"/>
      <c r="K2608" s="82" t="s">
        <v>1655</v>
      </c>
      <c r="L2608" s="82" t="s">
        <v>3023</v>
      </c>
      <c r="M2608" s="82" t="s">
        <v>5730</v>
      </c>
      <c r="N2608" s="324" t="str">
        <f>INDEX(软件产品清单!H:H,MATCH(出库记录!K2608&amp;出库记录!L2608,软件产品清单!AB:AB,0))</f>
        <v>标准产品</v>
      </c>
      <c r="O2608" s="82" t="s">
        <v>1621</v>
      </c>
      <c r="P2608" s="82" t="s">
        <v>8439</v>
      </c>
      <c r="Q2608" s="82" t="s">
        <v>1517</v>
      </c>
      <c r="R2608" s="82" t="s">
        <v>2429</v>
      </c>
      <c r="S2608" s="6"/>
      <c r="T2608" s="99" t="s">
        <v>2429</v>
      </c>
      <c r="U2608" s="99" t="s">
        <v>2429</v>
      </c>
      <c r="V2608" s="99" t="s">
        <v>2429</v>
      </c>
      <c r="W2608" s="6"/>
      <c r="X2608" s="82" t="s">
        <v>3265</v>
      </c>
      <c r="Y2608" s="82"/>
      <c r="Z2608" s="82" t="s">
        <v>2549</v>
      </c>
      <c r="AA2608" s="6">
        <v>42921</v>
      </c>
      <c r="AB2608" s="6">
        <v>43100</v>
      </c>
      <c r="AC2608" s="82" t="s">
        <v>10722</v>
      </c>
      <c r="AD2608" s="82" t="s">
        <v>4556</v>
      </c>
      <c r="AE2608" s="82"/>
    </row>
    <row r="2609" spans="1:31" s="103" customFormat="1" ht="29.25" hidden="1" customHeight="1">
      <c r="A2609" s="312">
        <v>2608</v>
      </c>
      <c r="B2609" s="74" t="s">
        <v>5749</v>
      </c>
      <c r="C2609" s="6">
        <v>42921</v>
      </c>
      <c r="D2609" s="82" t="s">
        <v>4556</v>
      </c>
      <c r="E2609" s="82" t="s">
        <v>3169</v>
      </c>
      <c r="F2609" s="82"/>
      <c r="G2609" s="82"/>
      <c r="H2609" s="82"/>
      <c r="I2609" s="108"/>
      <c r="J2609" s="82"/>
      <c r="K2609" s="82" t="s">
        <v>5003</v>
      </c>
      <c r="L2609" s="82" t="s">
        <v>3683</v>
      </c>
      <c r="M2609" s="82" t="s">
        <v>4478</v>
      </c>
      <c r="N2609" s="324" t="str">
        <f>INDEX(软件产品清单!H:H,MATCH(出库记录!K2609&amp;出库记录!L2609,软件产品清单!AB:AB,0))</f>
        <v>标准产品</v>
      </c>
      <c r="O2609" s="82" t="s">
        <v>1621</v>
      </c>
      <c r="P2609" s="82" t="s">
        <v>8439</v>
      </c>
      <c r="Q2609" s="82" t="s">
        <v>5731</v>
      </c>
      <c r="R2609" s="82" t="s">
        <v>2429</v>
      </c>
      <c r="S2609" s="6"/>
      <c r="T2609" s="99" t="s">
        <v>2429</v>
      </c>
      <c r="U2609" s="99" t="s">
        <v>2429</v>
      </c>
      <c r="V2609" s="99" t="s">
        <v>2429</v>
      </c>
      <c r="W2609" s="6"/>
      <c r="X2609" s="82" t="s">
        <v>3265</v>
      </c>
      <c r="Y2609" s="82"/>
      <c r="Z2609" s="82" t="s">
        <v>2549</v>
      </c>
      <c r="AA2609" s="6">
        <v>42921</v>
      </c>
      <c r="AB2609" s="6">
        <v>43100</v>
      </c>
      <c r="AC2609" s="82" t="s">
        <v>10722</v>
      </c>
      <c r="AD2609" s="82" t="s">
        <v>4556</v>
      </c>
      <c r="AE2609" s="82"/>
    </row>
    <row r="2610" spans="1:31" s="103" customFormat="1" ht="29.25" hidden="1" customHeight="1">
      <c r="A2610" s="312">
        <v>2609</v>
      </c>
      <c r="B2610" s="74" t="s">
        <v>5749</v>
      </c>
      <c r="C2610" s="6">
        <v>42921</v>
      </c>
      <c r="D2610" s="82" t="s">
        <v>4556</v>
      </c>
      <c r="E2610" s="82" t="s">
        <v>3169</v>
      </c>
      <c r="F2610" s="82"/>
      <c r="G2610" s="82"/>
      <c r="H2610" s="82"/>
      <c r="I2610" s="108"/>
      <c r="J2610" s="82"/>
      <c r="K2610" s="82" t="s">
        <v>5064</v>
      </c>
      <c r="L2610" s="82" t="s">
        <v>3683</v>
      </c>
      <c r="M2610" s="82" t="s">
        <v>5695</v>
      </c>
      <c r="N2610" s="324" t="str">
        <f>INDEX(软件产品清单!H:H,MATCH(出库记录!K2610&amp;出库记录!L2610,软件产品清单!AB:AB,0))</f>
        <v>标准产品</v>
      </c>
      <c r="O2610" s="82" t="s">
        <v>1621</v>
      </c>
      <c r="P2610" s="82" t="s">
        <v>8439</v>
      </c>
      <c r="Q2610" s="82" t="s">
        <v>1517</v>
      </c>
      <c r="R2610" s="82" t="s">
        <v>2429</v>
      </c>
      <c r="S2610" s="6"/>
      <c r="T2610" s="99" t="s">
        <v>2429</v>
      </c>
      <c r="U2610" s="99" t="s">
        <v>2429</v>
      </c>
      <c r="V2610" s="99" t="s">
        <v>2429</v>
      </c>
      <c r="W2610" s="6"/>
      <c r="X2610" s="82" t="s">
        <v>3265</v>
      </c>
      <c r="Y2610" s="82"/>
      <c r="Z2610" s="82" t="s">
        <v>2549</v>
      </c>
      <c r="AA2610" s="6">
        <v>42921</v>
      </c>
      <c r="AB2610" s="6">
        <v>43100</v>
      </c>
      <c r="AC2610" s="82" t="s">
        <v>10722</v>
      </c>
      <c r="AD2610" s="82" t="s">
        <v>4556</v>
      </c>
      <c r="AE2610" s="82"/>
    </row>
    <row r="2611" spans="1:31" s="103" customFormat="1" ht="29.25" hidden="1" customHeight="1">
      <c r="A2611" s="312">
        <v>2610</v>
      </c>
      <c r="B2611" s="74" t="s">
        <v>5749</v>
      </c>
      <c r="C2611" s="6">
        <v>42921</v>
      </c>
      <c r="D2611" s="82" t="s">
        <v>4556</v>
      </c>
      <c r="E2611" s="82" t="s">
        <v>3169</v>
      </c>
      <c r="F2611" s="82"/>
      <c r="G2611" s="82"/>
      <c r="H2611" s="82"/>
      <c r="I2611" s="108"/>
      <c r="J2611" s="82"/>
      <c r="K2611" s="82" t="s">
        <v>3660</v>
      </c>
      <c r="L2611" s="82" t="s">
        <v>3089</v>
      </c>
      <c r="M2611" s="82" t="s">
        <v>3661</v>
      </c>
      <c r="N2611" s="324" t="str">
        <f>INDEX(软件产品清单!H:H,MATCH(出库记录!K2611&amp;出库记录!L2611,软件产品清单!AB:AB,0))</f>
        <v>标准产品</v>
      </c>
      <c r="O2611" s="82" t="s">
        <v>1627</v>
      </c>
      <c r="P2611" s="82" t="s">
        <v>8439</v>
      </c>
      <c r="Q2611" s="82" t="s">
        <v>1517</v>
      </c>
      <c r="R2611" s="82" t="s">
        <v>2429</v>
      </c>
      <c r="S2611" s="6"/>
      <c r="T2611" s="99" t="s">
        <v>2429</v>
      </c>
      <c r="U2611" s="99" t="s">
        <v>2429</v>
      </c>
      <c r="V2611" s="99" t="s">
        <v>2429</v>
      </c>
      <c r="W2611" s="6"/>
      <c r="X2611" s="82" t="s">
        <v>3265</v>
      </c>
      <c r="Y2611" s="82"/>
      <c r="Z2611" s="82" t="s">
        <v>2549</v>
      </c>
      <c r="AA2611" s="6">
        <v>42921</v>
      </c>
      <c r="AB2611" s="6">
        <v>43100</v>
      </c>
      <c r="AC2611" s="82" t="s">
        <v>10722</v>
      </c>
      <c r="AD2611" s="82" t="s">
        <v>4556</v>
      </c>
      <c r="AE2611" s="82"/>
    </row>
    <row r="2612" spans="1:31" s="103" customFormat="1" ht="29.25" hidden="1" customHeight="1">
      <c r="A2612" s="312">
        <v>2611</v>
      </c>
      <c r="B2612" s="74" t="s">
        <v>5749</v>
      </c>
      <c r="C2612" s="6">
        <v>42921</v>
      </c>
      <c r="D2612" s="82" t="s">
        <v>4556</v>
      </c>
      <c r="E2612" s="82" t="s">
        <v>3169</v>
      </c>
      <c r="F2612" s="82"/>
      <c r="G2612" s="82"/>
      <c r="H2612" s="82"/>
      <c r="I2612" s="108"/>
      <c r="J2612" s="82"/>
      <c r="K2612" s="82" t="s">
        <v>1657</v>
      </c>
      <c r="L2612" s="82" t="s">
        <v>1485</v>
      </c>
      <c r="M2612" s="82" t="s">
        <v>4099</v>
      </c>
      <c r="N2612" s="324" t="str">
        <f>INDEX(软件产品清单!H:H,MATCH(出库记录!K2612&amp;出库记录!L2612,软件产品清单!AB:AB,0))</f>
        <v>Demo</v>
      </c>
      <c r="O2612" s="82" t="s">
        <v>1504</v>
      </c>
      <c r="P2612" s="82" t="s">
        <v>8439</v>
      </c>
      <c r="Q2612" s="82" t="s">
        <v>1517</v>
      </c>
      <c r="R2612" s="82" t="s">
        <v>2429</v>
      </c>
      <c r="S2612" s="6"/>
      <c r="T2612" s="99" t="s">
        <v>2429</v>
      </c>
      <c r="U2612" s="99" t="s">
        <v>2429</v>
      </c>
      <c r="V2612" s="99" t="s">
        <v>2429</v>
      </c>
      <c r="W2612" s="6"/>
      <c r="X2612" s="82" t="s">
        <v>3265</v>
      </c>
      <c r="Y2612" s="82"/>
      <c r="Z2612" s="82" t="s">
        <v>2549</v>
      </c>
      <c r="AA2612" s="6">
        <v>42921</v>
      </c>
      <c r="AB2612" s="6">
        <v>43100</v>
      </c>
      <c r="AC2612" s="82" t="s">
        <v>10722</v>
      </c>
      <c r="AD2612" s="82" t="s">
        <v>4556</v>
      </c>
      <c r="AE2612" s="82"/>
    </row>
    <row r="2613" spans="1:31" s="103" customFormat="1" ht="29.25" hidden="1" customHeight="1">
      <c r="A2613" s="312">
        <v>2612</v>
      </c>
      <c r="B2613" s="74" t="s">
        <v>5749</v>
      </c>
      <c r="C2613" s="6">
        <v>42921</v>
      </c>
      <c r="D2613" s="82" t="s">
        <v>4556</v>
      </c>
      <c r="E2613" s="82" t="s">
        <v>3169</v>
      </c>
      <c r="F2613" s="82"/>
      <c r="G2613" s="82"/>
      <c r="H2613" s="82"/>
      <c r="I2613" s="108"/>
      <c r="J2613" s="82"/>
      <c r="K2613" s="82" t="s">
        <v>1637</v>
      </c>
      <c r="L2613" s="82" t="s">
        <v>0</v>
      </c>
      <c r="M2613" s="82" t="s">
        <v>4097</v>
      </c>
      <c r="N2613" s="324" t="str">
        <f>INDEX(软件产品清单!H:H,MATCH(出库记录!K2613&amp;出库记录!L2613,软件产品清单!AB:AB,0))</f>
        <v>标准产品</v>
      </c>
      <c r="O2613" s="82" t="s">
        <v>1621</v>
      </c>
      <c r="P2613" s="82" t="s">
        <v>8439</v>
      </c>
      <c r="Q2613" s="82" t="s">
        <v>1517</v>
      </c>
      <c r="R2613" s="82" t="s">
        <v>2429</v>
      </c>
      <c r="S2613" s="6"/>
      <c r="T2613" s="99" t="s">
        <v>2429</v>
      </c>
      <c r="U2613" s="99" t="s">
        <v>2429</v>
      </c>
      <c r="V2613" s="99" t="s">
        <v>2429</v>
      </c>
      <c r="W2613" s="6"/>
      <c r="X2613" s="82" t="s">
        <v>3265</v>
      </c>
      <c r="Y2613" s="82"/>
      <c r="Z2613" s="82" t="s">
        <v>2549</v>
      </c>
      <c r="AA2613" s="6">
        <v>42921</v>
      </c>
      <c r="AB2613" s="6">
        <v>43100</v>
      </c>
      <c r="AC2613" s="82" t="s">
        <v>10722</v>
      </c>
      <c r="AD2613" s="82" t="s">
        <v>4556</v>
      </c>
      <c r="AE2613" s="82"/>
    </row>
    <row r="2614" spans="1:31" s="103" customFormat="1" ht="29.25" hidden="1" customHeight="1">
      <c r="A2614" s="312">
        <v>2613</v>
      </c>
      <c r="B2614" s="74" t="s">
        <v>5749</v>
      </c>
      <c r="C2614" s="6">
        <v>42921</v>
      </c>
      <c r="D2614" s="82" t="s">
        <v>4556</v>
      </c>
      <c r="E2614" s="82" t="s">
        <v>3169</v>
      </c>
      <c r="F2614" s="82"/>
      <c r="G2614" s="82"/>
      <c r="H2614" s="82"/>
      <c r="I2614" s="108"/>
      <c r="J2614" s="82"/>
      <c r="K2614" s="82" t="s">
        <v>4561</v>
      </c>
      <c r="L2614" s="82" t="s">
        <v>5075</v>
      </c>
      <c r="M2614" s="82" t="s">
        <v>5076</v>
      </c>
      <c r="N2614" s="324" t="str">
        <f>INDEX(软件产品清单!H:H,MATCH(出库记录!K2614&amp;出库记录!L2614,软件产品清单!AB:AB,0))</f>
        <v>Demo</v>
      </c>
      <c r="O2614" s="82" t="s">
        <v>1634</v>
      </c>
      <c r="P2614" s="82" t="s">
        <v>8439</v>
      </c>
      <c r="Q2614" s="82" t="s">
        <v>4</v>
      </c>
      <c r="R2614" s="82" t="s">
        <v>2429</v>
      </c>
      <c r="S2614" s="6"/>
      <c r="T2614" s="99" t="s">
        <v>2429</v>
      </c>
      <c r="U2614" s="99" t="s">
        <v>2429</v>
      </c>
      <c r="V2614" s="99" t="s">
        <v>2429</v>
      </c>
      <c r="W2614" s="6"/>
      <c r="X2614" s="82" t="s">
        <v>3265</v>
      </c>
      <c r="Y2614" s="82"/>
      <c r="Z2614" s="82" t="s">
        <v>2549</v>
      </c>
      <c r="AA2614" s="6">
        <v>42921</v>
      </c>
      <c r="AB2614" s="6">
        <v>43100</v>
      </c>
      <c r="AC2614" s="82" t="s">
        <v>10722</v>
      </c>
      <c r="AD2614" s="82" t="s">
        <v>4556</v>
      </c>
      <c r="AE2614" s="82"/>
    </row>
    <row r="2615" spans="1:31" ht="29.25" hidden="1" customHeight="1">
      <c r="A2615" s="312">
        <v>2614</v>
      </c>
      <c r="B2615" s="74" t="s">
        <v>5750</v>
      </c>
      <c r="C2615" s="6">
        <v>42921</v>
      </c>
      <c r="D2615" s="82" t="s">
        <v>3712</v>
      </c>
      <c r="E2615" s="82" t="s">
        <v>3169</v>
      </c>
      <c r="F2615" s="82"/>
      <c r="G2615" s="82"/>
      <c r="H2615" s="82"/>
      <c r="I2615" s="108"/>
      <c r="J2615" s="82"/>
      <c r="K2615" s="82" t="s">
        <v>1655</v>
      </c>
      <c r="L2615" s="82" t="s">
        <v>2465</v>
      </c>
      <c r="M2615" s="82" t="s">
        <v>3549</v>
      </c>
      <c r="N2615" s="324" t="str">
        <f>INDEX(软件产品清单!H:H,MATCH(出库记录!K2615&amp;出库记录!L2615,软件产品清单!AB:AB,0))</f>
        <v>标准产品</v>
      </c>
      <c r="O2615" s="82" t="s">
        <v>1621</v>
      </c>
      <c r="P2615" s="82" t="s">
        <v>8439</v>
      </c>
      <c r="Q2615" s="82" t="s">
        <v>1517</v>
      </c>
      <c r="R2615" s="82" t="s">
        <v>2429</v>
      </c>
      <c r="S2615" s="6"/>
      <c r="T2615" s="99" t="s">
        <v>2429</v>
      </c>
      <c r="U2615" s="99" t="s">
        <v>2429</v>
      </c>
      <c r="V2615" s="99" t="s">
        <v>2429</v>
      </c>
      <c r="W2615" s="6"/>
      <c r="X2615" s="82" t="s">
        <v>3265</v>
      </c>
      <c r="Y2615" s="82"/>
      <c r="Z2615" s="82" t="s">
        <v>2549</v>
      </c>
      <c r="AA2615" s="10"/>
      <c r="AB2615" s="10"/>
      <c r="AC2615" s="90"/>
      <c r="AD2615" s="90"/>
      <c r="AE2615" s="90"/>
    </row>
    <row r="2616" spans="1:31" ht="29.25" hidden="1" customHeight="1">
      <c r="A2616" s="312">
        <v>2615</v>
      </c>
      <c r="B2616" s="74" t="s">
        <v>5750</v>
      </c>
      <c r="C2616" s="6">
        <v>42921</v>
      </c>
      <c r="D2616" s="82" t="s">
        <v>3712</v>
      </c>
      <c r="E2616" s="82" t="s">
        <v>3169</v>
      </c>
      <c r="F2616" s="82"/>
      <c r="G2616" s="82"/>
      <c r="H2616" s="82"/>
      <c r="I2616" s="108"/>
      <c r="J2616" s="82"/>
      <c r="K2616" s="82" t="s">
        <v>3660</v>
      </c>
      <c r="L2616" s="82" t="s">
        <v>3089</v>
      </c>
      <c r="M2616" s="82" t="s">
        <v>3661</v>
      </c>
      <c r="N2616" s="324" t="str">
        <f>INDEX(软件产品清单!H:H,MATCH(出库记录!K2616&amp;出库记录!L2616,软件产品清单!AB:AB,0))</f>
        <v>标准产品</v>
      </c>
      <c r="O2616" s="82" t="s">
        <v>1627</v>
      </c>
      <c r="P2616" s="82" t="s">
        <v>8439</v>
      </c>
      <c r="Q2616" s="82" t="s">
        <v>1517</v>
      </c>
      <c r="R2616" s="82" t="s">
        <v>2429</v>
      </c>
      <c r="S2616" s="6"/>
      <c r="T2616" s="99" t="s">
        <v>2429</v>
      </c>
      <c r="U2616" s="99" t="s">
        <v>2429</v>
      </c>
      <c r="V2616" s="99" t="s">
        <v>2429</v>
      </c>
      <c r="W2616" s="6"/>
      <c r="X2616" s="82" t="s">
        <v>3265</v>
      </c>
      <c r="Y2616" s="82"/>
      <c r="Z2616" s="82" t="s">
        <v>2549</v>
      </c>
      <c r="AA2616" s="10"/>
      <c r="AB2616" s="10"/>
      <c r="AC2616" s="90"/>
      <c r="AD2616" s="90"/>
      <c r="AE2616" s="90"/>
    </row>
    <row r="2617" spans="1:31" ht="29.25" hidden="1" customHeight="1">
      <c r="A2617" s="312">
        <v>2616</v>
      </c>
      <c r="B2617" s="74" t="s">
        <v>5750</v>
      </c>
      <c r="C2617" s="6">
        <v>42921</v>
      </c>
      <c r="D2617" s="82" t="s">
        <v>3712</v>
      </c>
      <c r="E2617" s="82" t="s">
        <v>3169</v>
      </c>
      <c r="F2617" s="82"/>
      <c r="G2617" s="82"/>
      <c r="H2617" s="82"/>
      <c r="I2617" s="108"/>
      <c r="J2617" s="82"/>
      <c r="K2617" s="82" t="s">
        <v>1657</v>
      </c>
      <c r="L2617" s="82" t="s">
        <v>1485</v>
      </c>
      <c r="M2617" s="82" t="s">
        <v>4099</v>
      </c>
      <c r="N2617" s="324" t="str">
        <f>INDEX(软件产品清单!H:H,MATCH(出库记录!K2617&amp;出库记录!L2617,软件产品清单!AB:AB,0))</f>
        <v>Demo</v>
      </c>
      <c r="O2617" s="82" t="s">
        <v>1504</v>
      </c>
      <c r="P2617" s="82" t="s">
        <v>8439</v>
      </c>
      <c r="Q2617" s="82" t="s">
        <v>1517</v>
      </c>
      <c r="R2617" s="82" t="s">
        <v>2429</v>
      </c>
      <c r="S2617" s="6"/>
      <c r="T2617" s="99" t="s">
        <v>2429</v>
      </c>
      <c r="U2617" s="99" t="s">
        <v>2429</v>
      </c>
      <c r="V2617" s="99" t="s">
        <v>2429</v>
      </c>
      <c r="W2617" s="6"/>
      <c r="X2617" s="82" t="s">
        <v>3265</v>
      </c>
      <c r="Y2617" s="82"/>
      <c r="Z2617" s="82" t="s">
        <v>2549</v>
      </c>
      <c r="AA2617" s="10"/>
      <c r="AB2617" s="10"/>
      <c r="AC2617" s="90"/>
      <c r="AD2617" s="90"/>
      <c r="AE2617" s="90"/>
    </row>
    <row r="2618" spans="1:31" ht="29.25" hidden="1" customHeight="1">
      <c r="A2618" s="312">
        <v>2617</v>
      </c>
      <c r="B2618" s="74" t="s">
        <v>5750</v>
      </c>
      <c r="C2618" s="6">
        <v>42921</v>
      </c>
      <c r="D2618" s="82" t="s">
        <v>3712</v>
      </c>
      <c r="E2618" s="82" t="s">
        <v>3169</v>
      </c>
      <c r="F2618" s="82"/>
      <c r="G2618" s="82"/>
      <c r="H2618" s="82"/>
      <c r="I2618" s="108"/>
      <c r="J2618" s="82"/>
      <c r="K2618" s="82" t="s">
        <v>1637</v>
      </c>
      <c r="L2618" s="82" t="s">
        <v>0</v>
      </c>
      <c r="M2618" s="82" t="s">
        <v>4097</v>
      </c>
      <c r="N2618" s="324" t="str">
        <f>INDEX(软件产品清单!H:H,MATCH(出库记录!K2618&amp;出库记录!L2618,软件产品清单!AB:AB,0))</f>
        <v>标准产品</v>
      </c>
      <c r="O2618" s="82" t="s">
        <v>1621</v>
      </c>
      <c r="P2618" s="82" t="s">
        <v>8439</v>
      </c>
      <c r="Q2618" s="82" t="s">
        <v>1517</v>
      </c>
      <c r="R2618" s="82" t="s">
        <v>2429</v>
      </c>
      <c r="S2618" s="6"/>
      <c r="T2618" s="99" t="s">
        <v>2429</v>
      </c>
      <c r="U2618" s="99" t="s">
        <v>2429</v>
      </c>
      <c r="V2618" s="99" t="s">
        <v>2429</v>
      </c>
      <c r="W2618" s="6"/>
      <c r="X2618" s="82" t="s">
        <v>3265</v>
      </c>
      <c r="Y2618" s="82"/>
      <c r="Z2618" s="82" t="s">
        <v>2549</v>
      </c>
      <c r="AA2618" s="10"/>
      <c r="AB2618" s="10"/>
      <c r="AC2618" s="90"/>
      <c r="AD2618" s="90"/>
      <c r="AE2618" s="90"/>
    </row>
    <row r="2619" spans="1:31" ht="29.25" hidden="1" customHeight="1">
      <c r="A2619" s="312">
        <v>2618</v>
      </c>
      <c r="B2619" s="74" t="s">
        <v>5750</v>
      </c>
      <c r="C2619" s="6">
        <v>42921</v>
      </c>
      <c r="D2619" s="82" t="s">
        <v>3712</v>
      </c>
      <c r="E2619" s="82" t="s">
        <v>3169</v>
      </c>
      <c r="F2619" s="82"/>
      <c r="G2619" s="82"/>
      <c r="H2619" s="82"/>
      <c r="I2619" s="108"/>
      <c r="J2619" s="82"/>
      <c r="K2619" s="82" t="s">
        <v>1660</v>
      </c>
      <c r="L2619" s="82" t="s">
        <v>1485</v>
      </c>
      <c r="M2619" s="82" t="s">
        <v>4103</v>
      </c>
      <c r="N2619" s="324" t="str">
        <f>INDEX(软件产品清单!H:H,MATCH(出库记录!K2619&amp;出库记录!L2619,软件产品清单!AB:AB,0))</f>
        <v>Demo</v>
      </c>
      <c r="O2619" s="82" t="s">
        <v>1583</v>
      </c>
      <c r="P2619" s="82" t="s">
        <v>8439</v>
      </c>
      <c r="Q2619" s="82" t="s">
        <v>1517</v>
      </c>
      <c r="R2619" s="82" t="s">
        <v>2429</v>
      </c>
      <c r="S2619" s="6"/>
      <c r="T2619" s="99" t="s">
        <v>2429</v>
      </c>
      <c r="U2619" s="99" t="s">
        <v>2429</v>
      </c>
      <c r="V2619" s="99" t="s">
        <v>2429</v>
      </c>
      <c r="W2619" s="6"/>
      <c r="X2619" s="82" t="s">
        <v>3265</v>
      </c>
      <c r="Y2619" s="82"/>
      <c r="Z2619" s="82" t="s">
        <v>2549</v>
      </c>
      <c r="AA2619" s="10"/>
      <c r="AB2619" s="10"/>
      <c r="AC2619" s="90"/>
      <c r="AD2619" s="90"/>
      <c r="AE2619" s="90"/>
    </row>
    <row r="2620" spans="1:31" s="103" customFormat="1" ht="29.25" hidden="1" customHeight="1">
      <c r="A2620" s="312">
        <v>2619</v>
      </c>
      <c r="B2620" s="74" t="s">
        <v>5750</v>
      </c>
      <c r="C2620" s="6">
        <v>42921</v>
      </c>
      <c r="D2620" s="82" t="s">
        <v>3712</v>
      </c>
      <c r="E2620" s="82" t="s">
        <v>3169</v>
      </c>
      <c r="F2620" s="82"/>
      <c r="G2620" s="82"/>
      <c r="H2620" s="82"/>
      <c r="I2620" s="108"/>
      <c r="J2620" s="82"/>
      <c r="K2620" s="82" t="s">
        <v>4100</v>
      </c>
      <c r="L2620" s="82" t="s">
        <v>3732</v>
      </c>
      <c r="M2620" s="82" t="s">
        <v>4101</v>
      </c>
      <c r="N2620" s="324" t="str">
        <f>INDEX(软件产品清单!H:H,MATCH(出库记录!K2620&amp;出库记录!L2620,软件产品清单!AB:AB,0))</f>
        <v>Demo</v>
      </c>
      <c r="O2620" s="82" t="s">
        <v>1583</v>
      </c>
      <c r="P2620" s="82" t="s">
        <v>8439</v>
      </c>
      <c r="Q2620" s="82" t="s">
        <v>1517</v>
      </c>
      <c r="R2620" s="82" t="s">
        <v>2429</v>
      </c>
      <c r="S2620" s="6"/>
      <c r="T2620" s="99" t="s">
        <v>2429</v>
      </c>
      <c r="U2620" s="99" t="s">
        <v>2429</v>
      </c>
      <c r="V2620" s="99" t="s">
        <v>2429</v>
      </c>
      <c r="W2620" s="6"/>
      <c r="X2620" s="82" t="s">
        <v>3265</v>
      </c>
      <c r="Y2620" s="82"/>
      <c r="Z2620" s="82" t="s">
        <v>2549</v>
      </c>
      <c r="AA2620" s="6"/>
      <c r="AB2620" s="6"/>
      <c r="AC2620" s="82"/>
      <c r="AD2620" s="82"/>
      <c r="AE2620" s="82"/>
    </row>
    <row r="2621" spans="1:31" s="103" customFormat="1" ht="29.25" hidden="1" customHeight="1">
      <c r="A2621" s="312">
        <v>2620</v>
      </c>
      <c r="B2621" s="74" t="s">
        <v>5751</v>
      </c>
      <c r="C2621" s="6">
        <v>42921</v>
      </c>
      <c r="D2621" s="82" t="s">
        <v>5752</v>
      </c>
      <c r="E2621" s="82" t="s">
        <v>2828</v>
      </c>
      <c r="F2621" s="82" t="s">
        <v>5753</v>
      </c>
      <c r="G2621" s="82" t="s">
        <v>5754</v>
      </c>
      <c r="H2621" s="82" t="s">
        <v>5752</v>
      </c>
      <c r="I2621" s="108">
        <v>188000</v>
      </c>
      <c r="J2621" s="82" t="s">
        <v>10991</v>
      </c>
      <c r="K2621" s="82" t="s">
        <v>10991</v>
      </c>
      <c r="L2621" s="82" t="s">
        <v>0</v>
      </c>
      <c r="M2621" s="82" t="s">
        <v>3909</v>
      </c>
      <c r="N2621" s="324" t="s">
        <v>11079</v>
      </c>
      <c r="O2621" s="82" t="s">
        <v>3906</v>
      </c>
      <c r="P2621" s="82" t="s">
        <v>5874</v>
      </c>
      <c r="Q2621" s="82" t="s">
        <v>4</v>
      </c>
      <c r="R2621" s="82" t="s">
        <v>2429</v>
      </c>
      <c r="S2621" s="6"/>
      <c r="T2621" s="82">
        <v>15</v>
      </c>
      <c r="U2621" s="99" t="s">
        <v>2429</v>
      </c>
      <c r="V2621" s="99" t="s">
        <v>2429</v>
      </c>
      <c r="W2621" s="6">
        <v>42926</v>
      </c>
      <c r="X2621" s="82" t="s">
        <v>3287</v>
      </c>
      <c r="Y2621" s="82" t="s">
        <v>5752</v>
      </c>
      <c r="Z2621" s="82" t="s">
        <v>2429</v>
      </c>
      <c r="AA2621" s="6"/>
      <c r="AB2621" s="6"/>
      <c r="AC2621" s="82"/>
      <c r="AD2621" s="82"/>
      <c r="AE2621" s="82"/>
    </row>
    <row r="2622" spans="1:31" s="103" customFormat="1" ht="29.25" hidden="1" customHeight="1">
      <c r="A2622" s="312">
        <v>2621</v>
      </c>
      <c r="B2622" s="74" t="s">
        <v>5751</v>
      </c>
      <c r="C2622" s="6">
        <v>42921</v>
      </c>
      <c r="D2622" s="82" t="s">
        <v>5752</v>
      </c>
      <c r="E2622" s="82" t="s">
        <v>2828</v>
      </c>
      <c r="F2622" s="82" t="s">
        <v>5753</v>
      </c>
      <c r="G2622" s="82" t="s">
        <v>5754</v>
      </c>
      <c r="H2622" s="82" t="s">
        <v>5752</v>
      </c>
      <c r="I2622" s="108">
        <v>188000</v>
      </c>
      <c r="J2622" s="82" t="s">
        <v>10996</v>
      </c>
      <c r="K2622" s="82" t="s">
        <v>10996</v>
      </c>
      <c r="L2622" s="82" t="s">
        <v>0</v>
      </c>
      <c r="M2622" s="82" t="s">
        <v>3912</v>
      </c>
      <c r="N2622" s="324" t="s">
        <v>11079</v>
      </c>
      <c r="O2622" s="82" t="s">
        <v>3906</v>
      </c>
      <c r="P2622" s="82" t="s">
        <v>5874</v>
      </c>
      <c r="Q2622" s="82" t="s">
        <v>4</v>
      </c>
      <c r="R2622" s="82" t="s">
        <v>2429</v>
      </c>
      <c r="S2622" s="6"/>
      <c r="T2622" s="82">
        <v>10</v>
      </c>
      <c r="U2622" s="99" t="s">
        <v>2429</v>
      </c>
      <c r="V2622" s="99" t="s">
        <v>2429</v>
      </c>
      <c r="W2622" s="6">
        <v>42926</v>
      </c>
      <c r="X2622" s="82" t="s">
        <v>3287</v>
      </c>
      <c r="Y2622" s="82" t="s">
        <v>5752</v>
      </c>
      <c r="Z2622" s="82" t="s">
        <v>2429</v>
      </c>
      <c r="AA2622" s="6"/>
      <c r="AB2622" s="6"/>
      <c r="AC2622" s="82"/>
      <c r="AD2622" s="82"/>
      <c r="AE2622" s="82"/>
    </row>
    <row r="2623" spans="1:31" s="103" customFormat="1" ht="29.25" hidden="1" customHeight="1">
      <c r="A2623" s="312">
        <v>2622</v>
      </c>
      <c r="B2623" s="74" t="s">
        <v>5751</v>
      </c>
      <c r="C2623" s="6">
        <v>42921</v>
      </c>
      <c r="D2623" s="82" t="s">
        <v>5752</v>
      </c>
      <c r="E2623" s="82" t="s">
        <v>2828</v>
      </c>
      <c r="F2623" s="82" t="s">
        <v>5753</v>
      </c>
      <c r="G2623" s="82" t="s">
        <v>5754</v>
      </c>
      <c r="H2623" s="82" t="s">
        <v>5752</v>
      </c>
      <c r="I2623" s="108">
        <v>188000</v>
      </c>
      <c r="J2623" s="82" t="s">
        <v>4239</v>
      </c>
      <c r="K2623" s="82" t="s">
        <v>4239</v>
      </c>
      <c r="L2623" s="82" t="s">
        <v>0</v>
      </c>
      <c r="M2623" s="82" t="s">
        <v>4240</v>
      </c>
      <c r="N2623" s="324" t="s">
        <v>11079</v>
      </c>
      <c r="O2623" s="82" t="s">
        <v>3906</v>
      </c>
      <c r="P2623" s="82" t="s">
        <v>5874</v>
      </c>
      <c r="Q2623" s="82" t="s">
        <v>4</v>
      </c>
      <c r="R2623" s="82" t="s">
        <v>2429</v>
      </c>
      <c r="S2623" s="6"/>
      <c r="T2623" s="82">
        <v>15</v>
      </c>
      <c r="U2623" s="99" t="s">
        <v>2429</v>
      </c>
      <c r="V2623" s="99" t="s">
        <v>2429</v>
      </c>
      <c r="W2623" s="6">
        <v>42926</v>
      </c>
      <c r="X2623" s="82" t="s">
        <v>3287</v>
      </c>
      <c r="Y2623" s="82" t="s">
        <v>5752</v>
      </c>
      <c r="Z2623" s="82" t="s">
        <v>2429</v>
      </c>
      <c r="AA2623" s="6"/>
      <c r="AB2623" s="6"/>
      <c r="AC2623" s="82"/>
      <c r="AD2623" s="82"/>
      <c r="AE2623" s="82"/>
    </row>
    <row r="2624" spans="1:31" s="103" customFormat="1" ht="29.25" hidden="1" customHeight="1">
      <c r="A2624" s="312">
        <v>2623</v>
      </c>
      <c r="B2624" s="74" t="s">
        <v>5751</v>
      </c>
      <c r="C2624" s="6">
        <v>42921</v>
      </c>
      <c r="D2624" s="82" t="s">
        <v>5752</v>
      </c>
      <c r="E2624" s="82" t="s">
        <v>2828</v>
      </c>
      <c r="F2624" s="82" t="s">
        <v>5753</v>
      </c>
      <c r="G2624" s="82" t="s">
        <v>5754</v>
      </c>
      <c r="H2624" s="82" t="s">
        <v>5752</v>
      </c>
      <c r="I2624" s="108">
        <v>188000</v>
      </c>
      <c r="J2624" s="82" t="s">
        <v>3904</v>
      </c>
      <c r="K2624" s="82" t="s">
        <v>3904</v>
      </c>
      <c r="L2624" s="82" t="s">
        <v>0</v>
      </c>
      <c r="M2624" s="82" t="s">
        <v>3905</v>
      </c>
      <c r="N2624" s="324" t="s">
        <v>11079</v>
      </c>
      <c r="O2624" s="82" t="s">
        <v>3906</v>
      </c>
      <c r="P2624" s="82" t="s">
        <v>5874</v>
      </c>
      <c r="Q2624" s="82" t="s">
        <v>4</v>
      </c>
      <c r="R2624" s="82" t="s">
        <v>2429</v>
      </c>
      <c r="S2624" s="6"/>
      <c r="T2624" s="82">
        <v>10</v>
      </c>
      <c r="U2624" s="99" t="s">
        <v>2429</v>
      </c>
      <c r="V2624" s="99" t="s">
        <v>2429</v>
      </c>
      <c r="W2624" s="6">
        <v>42926</v>
      </c>
      <c r="X2624" s="82" t="s">
        <v>3287</v>
      </c>
      <c r="Y2624" s="82" t="s">
        <v>5752</v>
      </c>
      <c r="Z2624" s="82" t="s">
        <v>2429</v>
      </c>
      <c r="AA2624" s="6"/>
      <c r="AB2624" s="6"/>
      <c r="AC2624" s="82"/>
      <c r="AD2624" s="82"/>
      <c r="AE2624" s="82"/>
    </row>
    <row r="2625" spans="1:31" s="103" customFormat="1" ht="29.25" hidden="1" customHeight="1">
      <c r="A2625" s="312">
        <v>2624</v>
      </c>
      <c r="B2625" s="74" t="s">
        <v>5751</v>
      </c>
      <c r="C2625" s="6">
        <v>42921</v>
      </c>
      <c r="D2625" s="82" t="s">
        <v>5752</v>
      </c>
      <c r="E2625" s="82" t="s">
        <v>2828</v>
      </c>
      <c r="F2625" s="82" t="s">
        <v>5753</v>
      </c>
      <c r="G2625" s="82" t="s">
        <v>5754</v>
      </c>
      <c r="H2625" s="82" t="s">
        <v>5752</v>
      </c>
      <c r="I2625" s="108">
        <v>188000</v>
      </c>
      <c r="J2625" s="82" t="s">
        <v>2535</v>
      </c>
      <c r="K2625" s="82" t="s">
        <v>2535</v>
      </c>
      <c r="L2625" s="82" t="s">
        <v>5016</v>
      </c>
      <c r="M2625" s="93" t="s">
        <v>4129</v>
      </c>
      <c r="N2625" s="324" t="str">
        <f>INDEX(软件产品清单!H:H,MATCH(出库记录!K2625&amp;出库记录!L2625,软件产品清单!AB:AB,0))</f>
        <v>标准产品</v>
      </c>
      <c r="O2625" s="82" t="s">
        <v>1664</v>
      </c>
      <c r="P2625" s="82" t="s">
        <v>5874</v>
      </c>
      <c r="Q2625" s="82" t="s">
        <v>4</v>
      </c>
      <c r="R2625" s="82" t="s">
        <v>2429</v>
      </c>
      <c r="S2625" s="6"/>
      <c r="T2625" s="99">
        <v>5</v>
      </c>
      <c r="U2625" s="99">
        <v>5</v>
      </c>
      <c r="V2625" s="99" t="s">
        <v>2429</v>
      </c>
      <c r="W2625" s="6">
        <v>42926</v>
      </c>
      <c r="X2625" s="82" t="s">
        <v>3287</v>
      </c>
      <c r="Y2625" s="82" t="s">
        <v>5752</v>
      </c>
      <c r="Z2625" s="82" t="s">
        <v>2429</v>
      </c>
      <c r="AA2625" s="6"/>
      <c r="AB2625" s="6"/>
      <c r="AC2625" s="82"/>
      <c r="AD2625" s="82"/>
      <c r="AE2625" s="82"/>
    </row>
    <row r="2626" spans="1:31" s="103" customFormat="1" ht="29.25" hidden="1" customHeight="1">
      <c r="A2626" s="312">
        <v>2625</v>
      </c>
      <c r="B2626" s="74" t="s">
        <v>5755</v>
      </c>
      <c r="C2626" s="6">
        <v>42922</v>
      </c>
      <c r="D2626" s="82" t="s">
        <v>3079</v>
      </c>
      <c r="E2626" s="82" t="s">
        <v>2828</v>
      </c>
      <c r="F2626" s="82" t="s">
        <v>5144</v>
      </c>
      <c r="G2626" s="82" t="s">
        <v>5145</v>
      </c>
      <c r="H2626" s="82" t="s">
        <v>3079</v>
      </c>
      <c r="I2626" s="99" t="s">
        <v>4668</v>
      </c>
      <c r="J2626" s="82" t="s">
        <v>5756</v>
      </c>
      <c r="K2626" s="82" t="s">
        <v>5756</v>
      </c>
      <c r="L2626" s="82" t="s">
        <v>0</v>
      </c>
      <c r="M2626" s="82" t="s">
        <v>5757</v>
      </c>
      <c r="N2626" s="324" t="str">
        <f>INDEX(软件产品清单!H:H,MATCH(出库记录!K2626&amp;出库记录!L2626,软件产品清单!AB:AB,0))</f>
        <v>定制产品</v>
      </c>
      <c r="O2626" s="82" t="s">
        <v>1504</v>
      </c>
      <c r="P2626" s="148" t="s">
        <v>8438</v>
      </c>
      <c r="Q2626" s="82" t="s">
        <v>1517</v>
      </c>
      <c r="R2626" s="82" t="s">
        <v>2429</v>
      </c>
      <c r="S2626" s="6"/>
      <c r="T2626" s="99">
        <v>1</v>
      </c>
      <c r="U2626" s="99">
        <v>2</v>
      </c>
      <c r="V2626" s="99" t="s">
        <v>2429</v>
      </c>
      <c r="W2626" s="6">
        <v>42927</v>
      </c>
      <c r="X2626" s="82" t="s">
        <v>3287</v>
      </c>
      <c r="Y2626" s="82" t="s">
        <v>5758</v>
      </c>
      <c r="Z2626" s="82" t="s">
        <v>2549</v>
      </c>
      <c r="AA2626" s="6">
        <v>42927</v>
      </c>
      <c r="AB2626" s="6" t="s">
        <v>10726</v>
      </c>
      <c r="AC2626" s="82" t="s">
        <v>10722</v>
      </c>
      <c r="AD2626" s="82" t="s">
        <v>3079</v>
      </c>
      <c r="AE2626" s="82"/>
    </row>
    <row r="2627" spans="1:31" s="103" customFormat="1" ht="29.25" hidden="1" customHeight="1">
      <c r="A2627" s="312">
        <v>2626</v>
      </c>
      <c r="B2627" s="74" t="s">
        <v>5759</v>
      </c>
      <c r="C2627" s="6">
        <v>42922</v>
      </c>
      <c r="D2627" s="82" t="s">
        <v>4665</v>
      </c>
      <c r="E2627" s="82" t="s">
        <v>2828</v>
      </c>
      <c r="F2627" s="82" t="s">
        <v>5760</v>
      </c>
      <c r="G2627" s="82" t="s">
        <v>5761</v>
      </c>
      <c r="H2627" s="82" t="s">
        <v>4665</v>
      </c>
      <c r="I2627" s="108">
        <v>49800</v>
      </c>
      <c r="J2627" s="82" t="s">
        <v>5396</v>
      </c>
      <c r="K2627" s="82" t="s">
        <v>5397</v>
      </c>
      <c r="L2627" s="82" t="s">
        <v>2465</v>
      </c>
      <c r="M2627" s="82" t="s">
        <v>5398</v>
      </c>
      <c r="N2627" s="324" t="s">
        <v>11080</v>
      </c>
      <c r="O2627" s="82" t="s">
        <v>1962</v>
      </c>
      <c r="P2627" s="82" t="s">
        <v>5874</v>
      </c>
      <c r="Q2627" s="82" t="s">
        <v>4</v>
      </c>
      <c r="R2627" s="82" t="s">
        <v>2429</v>
      </c>
      <c r="S2627" s="6"/>
      <c r="T2627" s="99">
        <v>1</v>
      </c>
      <c r="U2627" s="99">
        <v>1</v>
      </c>
      <c r="V2627" s="99" t="s">
        <v>2429</v>
      </c>
      <c r="W2627" s="6">
        <v>42926</v>
      </c>
      <c r="X2627" s="82" t="s">
        <v>3287</v>
      </c>
      <c r="Y2627" s="82" t="s">
        <v>5758</v>
      </c>
      <c r="Z2627" s="82" t="s">
        <v>2549</v>
      </c>
      <c r="AA2627" s="6"/>
      <c r="AB2627" s="6"/>
      <c r="AC2627" s="82"/>
      <c r="AD2627" s="82"/>
      <c r="AE2627" s="82"/>
    </row>
    <row r="2628" spans="1:31" s="103" customFormat="1" ht="29.25" hidden="1" customHeight="1">
      <c r="A2628" s="312">
        <v>2627</v>
      </c>
      <c r="B2628" s="74" t="s">
        <v>5759</v>
      </c>
      <c r="C2628" s="6">
        <v>42922</v>
      </c>
      <c r="D2628" s="82" t="s">
        <v>4665</v>
      </c>
      <c r="E2628" s="82" t="s">
        <v>2828</v>
      </c>
      <c r="F2628" s="82" t="s">
        <v>5760</v>
      </c>
      <c r="G2628" s="82" t="s">
        <v>5761</v>
      </c>
      <c r="H2628" s="82" t="s">
        <v>4665</v>
      </c>
      <c r="I2628" s="108">
        <v>49800</v>
      </c>
      <c r="J2628" s="82" t="s">
        <v>5399</v>
      </c>
      <c r="K2628" s="82" t="s">
        <v>5400</v>
      </c>
      <c r="L2628" s="82" t="s">
        <v>2465</v>
      </c>
      <c r="M2628" s="82" t="s">
        <v>5401</v>
      </c>
      <c r="N2628" s="324" t="s">
        <v>11080</v>
      </c>
      <c r="O2628" s="82" t="s">
        <v>1962</v>
      </c>
      <c r="P2628" s="82" t="s">
        <v>5874</v>
      </c>
      <c r="Q2628" s="82" t="s">
        <v>4</v>
      </c>
      <c r="R2628" s="82" t="s">
        <v>2429</v>
      </c>
      <c r="S2628" s="6"/>
      <c r="T2628" s="99">
        <v>2</v>
      </c>
      <c r="U2628" s="99" t="s">
        <v>2429</v>
      </c>
      <c r="V2628" s="99" t="s">
        <v>2429</v>
      </c>
      <c r="W2628" s="6">
        <v>42926</v>
      </c>
      <c r="X2628" s="82" t="s">
        <v>3287</v>
      </c>
      <c r="Y2628" s="82" t="s">
        <v>5758</v>
      </c>
      <c r="Z2628" s="82" t="s">
        <v>2549</v>
      </c>
      <c r="AA2628" s="6"/>
      <c r="AB2628" s="6"/>
      <c r="AC2628" s="82"/>
      <c r="AD2628" s="82"/>
      <c r="AE2628" s="82"/>
    </row>
    <row r="2629" spans="1:31" s="103" customFormat="1" ht="29.25" hidden="1" customHeight="1">
      <c r="A2629" s="312">
        <v>2628</v>
      </c>
      <c r="B2629" s="74" t="s">
        <v>5762</v>
      </c>
      <c r="C2629" s="6">
        <v>42922</v>
      </c>
      <c r="D2629" s="82" t="s">
        <v>4191</v>
      </c>
      <c r="E2629" s="82" t="s">
        <v>3169</v>
      </c>
      <c r="F2629" s="82"/>
      <c r="G2629" s="82"/>
      <c r="H2629" s="82"/>
      <c r="I2629" s="108"/>
      <c r="J2629" s="82"/>
      <c r="K2629" s="82" t="s">
        <v>3548</v>
      </c>
      <c r="L2629" s="82" t="s">
        <v>3023</v>
      </c>
      <c r="M2629" s="82" t="s">
        <v>3549</v>
      </c>
      <c r="N2629" s="324" t="str">
        <f>INDEX(软件产品清单!H:H,MATCH(出库记录!K2629&amp;出库记录!L2629,软件产品清单!AB:AB,0))</f>
        <v>标准产品</v>
      </c>
      <c r="O2629" s="82" t="s">
        <v>1621</v>
      </c>
      <c r="P2629" s="82" t="s">
        <v>8439</v>
      </c>
      <c r="Q2629" s="82" t="s">
        <v>1517</v>
      </c>
      <c r="R2629" s="82" t="s">
        <v>2429</v>
      </c>
      <c r="S2629" s="6"/>
      <c r="T2629" s="99" t="s">
        <v>2429</v>
      </c>
      <c r="U2629" s="99" t="s">
        <v>2429</v>
      </c>
      <c r="V2629" s="99" t="s">
        <v>2429</v>
      </c>
      <c r="W2629" s="6"/>
      <c r="X2629" s="82" t="s">
        <v>3265</v>
      </c>
      <c r="Y2629" s="82"/>
      <c r="Z2629" s="82" t="s">
        <v>2549</v>
      </c>
      <c r="AA2629" s="6"/>
      <c r="AB2629" s="6"/>
      <c r="AC2629" s="82"/>
      <c r="AD2629" s="82"/>
      <c r="AE2629" s="82"/>
    </row>
    <row r="2630" spans="1:31" s="103" customFormat="1" ht="29.25" hidden="1" customHeight="1">
      <c r="A2630" s="312">
        <v>2629</v>
      </c>
      <c r="B2630" s="74" t="s">
        <v>5762</v>
      </c>
      <c r="C2630" s="6">
        <v>42922</v>
      </c>
      <c r="D2630" s="82" t="s">
        <v>4191</v>
      </c>
      <c r="E2630" s="82" t="s">
        <v>3169</v>
      </c>
      <c r="F2630" s="82"/>
      <c r="G2630" s="82"/>
      <c r="H2630" s="82"/>
      <c r="I2630" s="108"/>
      <c r="J2630" s="82"/>
      <c r="K2630" s="82" t="s">
        <v>5064</v>
      </c>
      <c r="L2630" s="82" t="s">
        <v>3683</v>
      </c>
      <c r="M2630" s="82" t="s">
        <v>5695</v>
      </c>
      <c r="N2630" s="324" t="str">
        <f>INDEX(软件产品清单!H:H,MATCH(出库记录!K2630&amp;出库记录!L2630,软件产品清单!AB:AB,0))</f>
        <v>标准产品</v>
      </c>
      <c r="O2630" s="82" t="s">
        <v>1621</v>
      </c>
      <c r="P2630" s="82" t="s">
        <v>8439</v>
      </c>
      <c r="Q2630" s="82" t="s">
        <v>1517</v>
      </c>
      <c r="R2630" s="82" t="s">
        <v>2429</v>
      </c>
      <c r="S2630" s="6"/>
      <c r="T2630" s="99" t="s">
        <v>2429</v>
      </c>
      <c r="U2630" s="99" t="s">
        <v>2429</v>
      </c>
      <c r="V2630" s="99" t="s">
        <v>2429</v>
      </c>
      <c r="W2630" s="6"/>
      <c r="X2630" s="82" t="s">
        <v>3265</v>
      </c>
      <c r="Y2630" s="82"/>
      <c r="Z2630" s="82" t="s">
        <v>2549</v>
      </c>
      <c r="AA2630" s="6"/>
      <c r="AB2630" s="6"/>
      <c r="AC2630" s="82"/>
      <c r="AD2630" s="82"/>
      <c r="AE2630" s="82"/>
    </row>
    <row r="2631" spans="1:31" s="103" customFormat="1" ht="29.25" hidden="1" customHeight="1">
      <c r="A2631" s="312">
        <v>2630</v>
      </c>
      <c r="B2631" s="74" t="s">
        <v>10732</v>
      </c>
      <c r="C2631" s="6">
        <v>42922</v>
      </c>
      <c r="D2631" s="82" t="s">
        <v>10733</v>
      </c>
      <c r="E2631" s="82"/>
      <c r="F2631" s="82"/>
      <c r="G2631" s="82"/>
      <c r="H2631" s="82"/>
      <c r="I2631" s="108"/>
      <c r="J2631" s="82"/>
      <c r="K2631" s="82" t="s">
        <v>10734</v>
      </c>
      <c r="L2631" s="82" t="s">
        <v>3683</v>
      </c>
      <c r="M2631" s="82" t="s">
        <v>10735</v>
      </c>
      <c r="N2631" s="324" t="str">
        <f>INDEX(软件产品清单!H:H,MATCH(出库记录!K2631&amp;出库记录!L2631,软件产品清单!AB:AB,0))</f>
        <v>标准产品</v>
      </c>
      <c r="O2631" s="82" t="s">
        <v>10736</v>
      </c>
      <c r="P2631" s="82" t="s">
        <v>8439</v>
      </c>
      <c r="Q2631" s="82" t="s">
        <v>10737</v>
      </c>
      <c r="R2631" s="82"/>
      <c r="S2631" s="6"/>
      <c r="T2631" s="99"/>
      <c r="U2631" s="99"/>
      <c r="V2631" s="99"/>
      <c r="W2631" s="6"/>
      <c r="X2631" s="82"/>
      <c r="Y2631" s="82"/>
      <c r="Z2631" s="82" t="s">
        <v>2549</v>
      </c>
      <c r="AA2631" s="6">
        <v>42923</v>
      </c>
      <c r="AB2631" s="6" t="s">
        <v>10738</v>
      </c>
      <c r="AC2631" s="82" t="s">
        <v>10722</v>
      </c>
      <c r="AD2631" s="82" t="s">
        <v>10733</v>
      </c>
      <c r="AE2631" s="82" t="s">
        <v>10739</v>
      </c>
    </row>
    <row r="2632" spans="1:31" s="103" customFormat="1" ht="29.25" hidden="1" customHeight="1">
      <c r="A2632" s="312">
        <v>2631</v>
      </c>
      <c r="B2632" s="74" t="s">
        <v>5763</v>
      </c>
      <c r="C2632" s="6">
        <v>42923</v>
      </c>
      <c r="D2632" s="82" t="s">
        <v>4459</v>
      </c>
      <c r="E2632" s="82" t="s">
        <v>3141</v>
      </c>
      <c r="F2632" s="82"/>
      <c r="G2632" s="82"/>
      <c r="H2632" s="82"/>
      <c r="I2632" s="108"/>
      <c r="J2632" s="82"/>
      <c r="K2632" s="82" t="s">
        <v>13838</v>
      </c>
      <c r="L2632" s="82" t="s">
        <v>4903</v>
      </c>
      <c r="M2632" s="82" t="s">
        <v>4904</v>
      </c>
      <c r="N2632" s="324" t="str">
        <f>INDEX(软件产品清单!H:H,MATCH(出库记录!K2632&amp;出库记录!L2632,软件产品清单!AB:AB,0))</f>
        <v>标准产品</v>
      </c>
      <c r="O2632" s="82" t="s">
        <v>1664</v>
      </c>
      <c r="P2632" s="82" t="s">
        <v>5874</v>
      </c>
      <c r="Q2632" s="82" t="s">
        <v>4</v>
      </c>
      <c r="R2632" s="82" t="s">
        <v>2549</v>
      </c>
      <c r="S2632" s="6">
        <v>42923</v>
      </c>
      <c r="T2632" s="99" t="s">
        <v>2429</v>
      </c>
      <c r="U2632" s="99" t="s">
        <v>2429</v>
      </c>
      <c r="V2632" s="99" t="s">
        <v>2429</v>
      </c>
      <c r="W2632" s="6"/>
      <c r="X2632" s="82" t="s">
        <v>3287</v>
      </c>
      <c r="Y2632" s="82" t="s">
        <v>4459</v>
      </c>
      <c r="Z2632" s="82" t="s">
        <v>2549</v>
      </c>
      <c r="AA2632" s="6"/>
      <c r="AB2632" s="6"/>
      <c r="AC2632" s="82"/>
      <c r="AD2632" s="82"/>
      <c r="AE2632" s="82"/>
    </row>
    <row r="2633" spans="1:31" s="103" customFormat="1" ht="29.25" hidden="1" customHeight="1">
      <c r="A2633" s="312">
        <v>2632</v>
      </c>
      <c r="B2633" s="74" t="s">
        <v>5764</v>
      </c>
      <c r="C2633" s="6">
        <v>42923</v>
      </c>
      <c r="D2633" s="82" t="s">
        <v>5498</v>
      </c>
      <c r="E2633" s="82"/>
      <c r="F2633" s="82"/>
      <c r="G2633" s="82" t="s">
        <v>5765</v>
      </c>
      <c r="H2633" s="82"/>
      <c r="I2633" s="108"/>
      <c r="J2633" s="82"/>
      <c r="K2633" s="82" t="s">
        <v>3356</v>
      </c>
      <c r="L2633" s="82" t="s">
        <v>2465</v>
      </c>
      <c r="M2633" s="82" t="s">
        <v>4088</v>
      </c>
      <c r="N2633" s="324" t="str">
        <f>INDEX(软件产品清单!H:H,MATCH(出库记录!K2633&amp;出库记录!L2633,软件产品清单!AB:AB,0))</f>
        <v>标准产品</v>
      </c>
      <c r="O2633" s="82" t="s">
        <v>1621</v>
      </c>
      <c r="P2633" s="82" t="s">
        <v>8439</v>
      </c>
      <c r="Q2633" s="82" t="s">
        <v>1517</v>
      </c>
      <c r="R2633" s="82" t="s">
        <v>2429</v>
      </c>
      <c r="S2633" s="6"/>
      <c r="T2633" s="99" t="s">
        <v>2429</v>
      </c>
      <c r="U2633" s="99" t="s">
        <v>2429</v>
      </c>
      <c r="V2633" s="99" t="s">
        <v>2429</v>
      </c>
      <c r="W2633" s="6"/>
      <c r="X2633" s="82" t="s">
        <v>3265</v>
      </c>
      <c r="Y2633" s="82"/>
      <c r="Z2633" s="82" t="s">
        <v>2549</v>
      </c>
      <c r="AA2633" s="6">
        <v>42923</v>
      </c>
      <c r="AB2633" s="6">
        <v>43107</v>
      </c>
      <c r="AC2633" s="82" t="s">
        <v>10722</v>
      </c>
      <c r="AD2633" s="82" t="s">
        <v>5498</v>
      </c>
      <c r="AE2633" s="82"/>
    </row>
    <row r="2634" spans="1:31" s="103" customFormat="1" ht="29.25" hidden="1" customHeight="1">
      <c r="A2634" s="312">
        <v>2633</v>
      </c>
      <c r="B2634" s="74" t="s">
        <v>5764</v>
      </c>
      <c r="C2634" s="6">
        <v>42923</v>
      </c>
      <c r="D2634" s="82" t="s">
        <v>5498</v>
      </c>
      <c r="E2634" s="82"/>
      <c r="F2634" s="82"/>
      <c r="G2634" s="82" t="s">
        <v>5765</v>
      </c>
      <c r="H2634" s="82"/>
      <c r="I2634" s="108"/>
      <c r="J2634" s="82"/>
      <c r="K2634" s="82" t="s">
        <v>1623</v>
      </c>
      <c r="L2634" s="82" t="s">
        <v>1624</v>
      </c>
      <c r="M2634" s="82" t="s">
        <v>4361</v>
      </c>
      <c r="N2634" s="324" t="str">
        <f>INDEX(软件产品清单!H:H,MATCH(出库记录!K2634&amp;出库记录!L2634,软件产品清单!AB:AB,0))</f>
        <v>标准产品</v>
      </c>
      <c r="O2634" s="82" t="s">
        <v>1621</v>
      </c>
      <c r="P2634" s="82" t="s">
        <v>8439</v>
      </c>
      <c r="Q2634" s="82" t="s">
        <v>1517</v>
      </c>
      <c r="R2634" s="82" t="s">
        <v>2429</v>
      </c>
      <c r="S2634" s="6"/>
      <c r="T2634" s="99" t="s">
        <v>2429</v>
      </c>
      <c r="U2634" s="99" t="s">
        <v>2429</v>
      </c>
      <c r="V2634" s="99" t="s">
        <v>2429</v>
      </c>
      <c r="W2634" s="6"/>
      <c r="X2634" s="82" t="s">
        <v>3265</v>
      </c>
      <c r="Y2634" s="82"/>
      <c r="Z2634" s="82" t="s">
        <v>2549</v>
      </c>
      <c r="AA2634" s="6">
        <v>42923</v>
      </c>
      <c r="AB2634" s="6">
        <v>43107</v>
      </c>
      <c r="AC2634" s="82" t="s">
        <v>10722</v>
      </c>
      <c r="AD2634" s="82" t="s">
        <v>5498</v>
      </c>
      <c r="AE2634" s="82"/>
    </row>
    <row r="2635" spans="1:31" s="103" customFormat="1" ht="29.25" hidden="1" customHeight="1">
      <c r="A2635" s="312">
        <v>2634</v>
      </c>
      <c r="B2635" s="74" t="s">
        <v>5764</v>
      </c>
      <c r="C2635" s="6">
        <v>42923</v>
      </c>
      <c r="D2635" s="82" t="s">
        <v>5498</v>
      </c>
      <c r="E2635" s="82"/>
      <c r="F2635" s="82"/>
      <c r="G2635" s="82" t="s">
        <v>5765</v>
      </c>
      <c r="H2635" s="82"/>
      <c r="I2635" s="108"/>
      <c r="J2635" s="82"/>
      <c r="K2635" s="82" t="s">
        <v>4476</v>
      </c>
      <c r="L2635" s="82" t="s">
        <v>4477</v>
      </c>
      <c r="M2635" s="82" t="s">
        <v>4478</v>
      </c>
      <c r="N2635" s="324" t="str">
        <f>INDEX(软件产品清单!H:H,MATCH(出库记录!K2635&amp;出库记录!L2635,软件产品清单!AB:AB,0))</f>
        <v>标准产品</v>
      </c>
      <c r="O2635" s="82" t="s">
        <v>1621</v>
      </c>
      <c r="P2635" s="82" t="s">
        <v>8439</v>
      </c>
      <c r="Q2635" s="82" t="s">
        <v>1517</v>
      </c>
      <c r="R2635" s="82" t="s">
        <v>2429</v>
      </c>
      <c r="S2635" s="6"/>
      <c r="T2635" s="99" t="s">
        <v>2429</v>
      </c>
      <c r="U2635" s="99" t="s">
        <v>2429</v>
      </c>
      <c r="V2635" s="99" t="s">
        <v>2429</v>
      </c>
      <c r="W2635" s="6"/>
      <c r="X2635" s="82" t="s">
        <v>3265</v>
      </c>
      <c r="Y2635" s="82"/>
      <c r="Z2635" s="82" t="s">
        <v>2549</v>
      </c>
      <c r="AA2635" s="6">
        <v>42923</v>
      </c>
      <c r="AB2635" s="6">
        <v>43107</v>
      </c>
      <c r="AC2635" s="82" t="s">
        <v>10722</v>
      </c>
      <c r="AD2635" s="82" t="s">
        <v>5498</v>
      </c>
      <c r="AE2635" s="82"/>
    </row>
    <row r="2636" spans="1:31" s="103" customFormat="1" ht="29.25" hidden="1" customHeight="1">
      <c r="A2636" s="312">
        <v>2635</v>
      </c>
      <c r="B2636" s="74" t="s">
        <v>5766</v>
      </c>
      <c r="C2636" s="6">
        <v>42923</v>
      </c>
      <c r="D2636" s="82" t="s">
        <v>3049</v>
      </c>
      <c r="E2636" s="82" t="s">
        <v>3291</v>
      </c>
      <c r="F2636" s="82" t="s">
        <v>5767</v>
      </c>
      <c r="G2636" s="82" t="s">
        <v>5768</v>
      </c>
      <c r="H2636" s="82"/>
      <c r="I2636" s="108"/>
      <c r="J2636" s="82"/>
      <c r="K2636" s="82" t="s">
        <v>3176</v>
      </c>
      <c r="L2636" s="82" t="s">
        <v>5769</v>
      </c>
      <c r="M2636" s="82" t="s">
        <v>9175</v>
      </c>
      <c r="N2636" s="324" t="s">
        <v>11079</v>
      </c>
      <c r="O2636" s="82" t="s">
        <v>1615</v>
      </c>
      <c r="P2636" s="82" t="s">
        <v>8440</v>
      </c>
      <c r="Q2636" s="82" t="s">
        <v>1553</v>
      </c>
      <c r="R2636" s="82" t="s">
        <v>2429</v>
      </c>
      <c r="S2636" s="6"/>
      <c r="T2636" s="99">
        <v>1</v>
      </c>
      <c r="U2636" s="99" t="s">
        <v>2429</v>
      </c>
      <c r="V2636" s="99">
        <v>1</v>
      </c>
      <c r="W2636" s="6"/>
      <c r="X2636" s="82" t="s">
        <v>3287</v>
      </c>
      <c r="Y2636" s="82" t="s">
        <v>5758</v>
      </c>
      <c r="Z2636" s="99" t="s">
        <v>2429</v>
      </c>
      <c r="AA2636" s="6"/>
      <c r="AB2636" s="6"/>
      <c r="AC2636" s="82"/>
      <c r="AD2636" s="82"/>
      <c r="AE2636" s="82" t="s">
        <v>5770</v>
      </c>
    </row>
    <row r="2637" spans="1:31" s="103" customFormat="1" ht="29.25" hidden="1" customHeight="1">
      <c r="A2637" s="312">
        <v>2636</v>
      </c>
      <c r="B2637" s="74" t="s">
        <v>5771</v>
      </c>
      <c r="C2637" s="6">
        <v>42923</v>
      </c>
      <c r="D2637" s="82" t="s">
        <v>3019</v>
      </c>
      <c r="E2637" s="82" t="s">
        <v>2828</v>
      </c>
      <c r="F2637" s="82" t="s">
        <v>5772</v>
      </c>
      <c r="G2637" s="82" t="s">
        <v>5773</v>
      </c>
      <c r="H2637" s="82" t="s">
        <v>3019</v>
      </c>
      <c r="I2637" s="108">
        <v>70000</v>
      </c>
      <c r="J2637" s="82" t="s">
        <v>1799</v>
      </c>
      <c r="K2637" s="82" t="s">
        <v>1799</v>
      </c>
      <c r="L2637" s="82" t="s">
        <v>3181</v>
      </c>
      <c r="M2637" s="82" t="s">
        <v>4544</v>
      </c>
      <c r="N2637" s="324" t="str">
        <f>INDEX(软件产品清单!H:H,MATCH(出库记录!K2637&amp;出库记录!L2637,软件产品清单!AB:AB,0))</f>
        <v>标准产品</v>
      </c>
      <c r="O2637" s="82" t="s">
        <v>1569</v>
      </c>
      <c r="P2637" s="82" t="s">
        <v>8438</v>
      </c>
      <c r="Q2637" s="82" t="s">
        <v>4</v>
      </c>
      <c r="R2637" s="82" t="s">
        <v>2429</v>
      </c>
      <c r="S2637" s="6"/>
      <c r="T2637" s="99">
        <v>1</v>
      </c>
      <c r="U2637" s="99">
        <v>1</v>
      </c>
      <c r="V2637" s="99" t="s">
        <v>2429</v>
      </c>
      <c r="W2637" s="6">
        <v>42927</v>
      </c>
      <c r="X2637" s="82" t="s">
        <v>3287</v>
      </c>
      <c r="Y2637" s="82" t="s">
        <v>5758</v>
      </c>
      <c r="Z2637" s="82" t="s">
        <v>2549</v>
      </c>
      <c r="AA2637" s="6"/>
      <c r="AB2637" s="6"/>
      <c r="AC2637" s="82"/>
      <c r="AD2637" s="82"/>
      <c r="AE2637" s="82"/>
    </row>
    <row r="2638" spans="1:31" s="103" customFormat="1" ht="29.25" hidden="1" customHeight="1">
      <c r="A2638" s="312">
        <v>2637</v>
      </c>
      <c r="B2638" s="74" t="s">
        <v>5771</v>
      </c>
      <c r="C2638" s="6">
        <v>42923</v>
      </c>
      <c r="D2638" s="82" t="s">
        <v>3019</v>
      </c>
      <c r="E2638" s="82" t="s">
        <v>2828</v>
      </c>
      <c r="F2638" s="82" t="s">
        <v>5772</v>
      </c>
      <c r="G2638" s="82" t="s">
        <v>5773</v>
      </c>
      <c r="H2638" s="82" t="s">
        <v>3019</v>
      </c>
      <c r="I2638" s="108">
        <v>90000</v>
      </c>
      <c r="J2638" s="82" t="s">
        <v>111</v>
      </c>
      <c r="K2638" s="82" t="s">
        <v>111</v>
      </c>
      <c r="L2638" s="82" t="s">
        <v>3030</v>
      </c>
      <c r="M2638" s="82" t="s">
        <v>4314</v>
      </c>
      <c r="N2638" s="324" t="str">
        <f>INDEX(软件产品清单!H:H,MATCH(出库记录!K2638&amp;出库记录!L2638,软件产品清单!AB:AB,0))</f>
        <v>标准产品</v>
      </c>
      <c r="O2638" s="82" t="s">
        <v>1504</v>
      </c>
      <c r="P2638" s="82" t="s">
        <v>8438</v>
      </c>
      <c r="Q2638" s="82" t="s">
        <v>4</v>
      </c>
      <c r="R2638" s="82" t="s">
        <v>2429</v>
      </c>
      <c r="S2638" s="6"/>
      <c r="T2638" s="99">
        <v>1</v>
      </c>
      <c r="U2638" s="99">
        <v>1</v>
      </c>
      <c r="V2638" s="99" t="s">
        <v>2429</v>
      </c>
      <c r="W2638" s="6">
        <v>42927</v>
      </c>
      <c r="X2638" s="82" t="s">
        <v>3287</v>
      </c>
      <c r="Y2638" s="82" t="s">
        <v>5758</v>
      </c>
      <c r="Z2638" s="82" t="s">
        <v>2549</v>
      </c>
      <c r="AA2638" s="6"/>
      <c r="AB2638" s="6"/>
      <c r="AC2638" s="82"/>
      <c r="AD2638" s="82"/>
      <c r="AE2638" s="82"/>
    </row>
    <row r="2639" spans="1:31" s="103" customFormat="1" ht="29.25" hidden="1" customHeight="1">
      <c r="A2639" s="312">
        <v>2638</v>
      </c>
      <c r="B2639" s="74" t="s">
        <v>5774</v>
      </c>
      <c r="C2639" s="6">
        <v>42923</v>
      </c>
      <c r="D2639" s="82" t="s">
        <v>3411</v>
      </c>
      <c r="E2639" s="82" t="s">
        <v>3315</v>
      </c>
      <c r="F2639" s="82" t="s">
        <v>5710</v>
      </c>
      <c r="G2639" s="82" t="s">
        <v>5775</v>
      </c>
      <c r="H2639" s="82" t="s">
        <v>3411</v>
      </c>
      <c r="I2639" s="99" t="s">
        <v>4668</v>
      </c>
      <c r="J2639" s="99" t="s">
        <v>4668</v>
      </c>
      <c r="K2639" s="82" t="s">
        <v>13837</v>
      </c>
      <c r="L2639" s="82" t="s">
        <v>3198</v>
      </c>
      <c r="M2639" s="82" t="s">
        <v>3675</v>
      </c>
      <c r="N2639" s="324" t="str">
        <f>INDEX(软件产品清单!H:H,MATCH(出库记录!K2639&amp;出库记录!L2639,软件产品清单!AB:AB,0))</f>
        <v>标准产品</v>
      </c>
      <c r="O2639" s="82" t="s">
        <v>1664</v>
      </c>
      <c r="P2639" s="82" t="s">
        <v>5874</v>
      </c>
      <c r="Q2639" s="82" t="s">
        <v>4</v>
      </c>
      <c r="R2639" s="82" t="s">
        <v>2429</v>
      </c>
      <c r="S2639" s="6"/>
      <c r="T2639" s="82" t="s">
        <v>2429</v>
      </c>
      <c r="U2639" s="99" t="s">
        <v>2429</v>
      </c>
      <c r="V2639" s="99" t="s">
        <v>2429</v>
      </c>
      <c r="W2639" s="6"/>
      <c r="X2639" s="82" t="s">
        <v>3265</v>
      </c>
      <c r="Y2639" s="82"/>
      <c r="Z2639" s="82" t="s">
        <v>2549</v>
      </c>
      <c r="AA2639" s="6"/>
      <c r="AB2639" s="6"/>
      <c r="AC2639" s="82"/>
      <c r="AD2639" s="82"/>
      <c r="AE2639" s="82"/>
    </row>
    <row r="2640" spans="1:31" s="103" customFormat="1" ht="29.25" hidden="1" customHeight="1">
      <c r="A2640" s="312">
        <v>2639</v>
      </c>
      <c r="B2640" s="74" t="s">
        <v>5774</v>
      </c>
      <c r="C2640" s="6">
        <v>42923</v>
      </c>
      <c r="D2640" s="82" t="s">
        <v>3411</v>
      </c>
      <c r="E2640" s="82" t="s">
        <v>2828</v>
      </c>
      <c r="F2640" s="82" t="s">
        <v>5710</v>
      </c>
      <c r="G2640" s="82" t="s">
        <v>5775</v>
      </c>
      <c r="H2640" s="82" t="s">
        <v>3411</v>
      </c>
      <c r="I2640" s="99" t="s">
        <v>4668</v>
      </c>
      <c r="J2640" s="99" t="s">
        <v>4668</v>
      </c>
      <c r="K2640" s="82" t="s">
        <v>13839</v>
      </c>
      <c r="L2640" s="82" t="s">
        <v>3023</v>
      </c>
      <c r="M2640" s="82" t="s">
        <v>3676</v>
      </c>
      <c r="N2640" s="324" t="str">
        <f>INDEX(软件产品清单!H:H,MATCH(出库记录!K2640&amp;出库记录!L2640,软件产品清单!AB:AB,0))</f>
        <v>标准产品</v>
      </c>
      <c r="O2640" s="82" t="s">
        <v>1664</v>
      </c>
      <c r="P2640" s="82" t="s">
        <v>8438</v>
      </c>
      <c r="Q2640" s="82" t="s">
        <v>4</v>
      </c>
      <c r="R2640" s="82" t="s">
        <v>2429</v>
      </c>
      <c r="S2640" s="6"/>
      <c r="T2640" s="82" t="s">
        <v>2429</v>
      </c>
      <c r="U2640" s="99" t="s">
        <v>2429</v>
      </c>
      <c r="V2640" s="99" t="s">
        <v>2429</v>
      </c>
      <c r="W2640" s="6"/>
      <c r="X2640" s="82" t="s">
        <v>3265</v>
      </c>
      <c r="Y2640" s="82"/>
      <c r="Z2640" s="82" t="s">
        <v>2549</v>
      </c>
      <c r="AA2640" s="6"/>
      <c r="AB2640" s="6"/>
      <c r="AC2640" s="82"/>
      <c r="AD2640" s="82"/>
      <c r="AE2640" s="82"/>
    </row>
    <row r="2641" spans="1:31" s="103" customFormat="1" ht="29.25" hidden="1" customHeight="1">
      <c r="A2641" s="312">
        <v>2640</v>
      </c>
      <c r="B2641" s="74" t="s">
        <v>5776</v>
      </c>
      <c r="C2641" s="6">
        <v>42923</v>
      </c>
      <c r="D2641" s="82" t="s">
        <v>3712</v>
      </c>
      <c r="E2641" s="82" t="s">
        <v>3169</v>
      </c>
      <c r="F2641" s="82"/>
      <c r="G2641" s="82" t="s">
        <v>5777</v>
      </c>
      <c r="H2641" s="82"/>
      <c r="I2641" s="108"/>
      <c r="J2641" s="82"/>
      <c r="K2641" s="94" t="s">
        <v>3356</v>
      </c>
      <c r="L2641" s="82" t="s">
        <v>2465</v>
      </c>
      <c r="M2641" s="82" t="s">
        <v>4088</v>
      </c>
      <c r="N2641" s="324" t="str">
        <f>INDEX(软件产品清单!H:H,MATCH(出库记录!K2641&amp;出库记录!L2641,软件产品清单!AB:AB,0))</f>
        <v>标准产品</v>
      </c>
      <c r="O2641" s="82" t="s">
        <v>1621</v>
      </c>
      <c r="P2641" s="82" t="s">
        <v>8439</v>
      </c>
      <c r="Q2641" s="82" t="s">
        <v>1517</v>
      </c>
      <c r="R2641" s="82" t="s">
        <v>2429</v>
      </c>
      <c r="S2641" s="6"/>
      <c r="T2641" s="99" t="s">
        <v>2429</v>
      </c>
      <c r="U2641" s="99" t="s">
        <v>2429</v>
      </c>
      <c r="V2641" s="99" t="s">
        <v>2429</v>
      </c>
      <c r="W2641" s="6"/>
      <c r="X2641" s="82" t="s">
        <v>3265</v>
      </c>
      <c r="Y2641" s="82"/>
      <c r="Z2641" s="82" t="s">
        <v>2549</v>
      </c>
      <c r="AA2641" s="6"/>
      <c r="AB2641" s="6"/>
      <c r="AC2641" s="82"/>
      <c r="AD2641" s="82"/>
      <c r="AE2641" s="82"/>
    </row>
    <row r="2642" spans="1:31" s="103" customFormat="1" ht="29.25" hidden="1" customHeight="1">
      <c r="A2642" s="312">
        <v>2641</v>
      </c>
      <c r="B2642" s="74" t="s">
        <v>5776</v>
      </c>
      <c r="C2642" s="6">
        <v>42923</v>
      </c>
      <c r="D2642" s="82" t="s">
        <v>3712</v>
      </c>
      <c r="E2642" s="82" t="s">
        <v>3169</v>
      </c>
      <c r="F2642" s="82"/>
      <c r="G2642" s="82" t="s">
        <v>5777</v>
      </c>
      <c r="H2642" s="82"/>
      <c r="I2642" s="108"/>
      <c r="J2642" s="82"/>
      <c r="K2642" s="94" t="s">
        <v>1623</v>
      </c>
      <c r="L2642" s="82" t="s">
        <v>1624</v>
      </c>
      <c r="M2642" s="82" t="s">
        <v>4361</v>
      </c>
      <c r="N2642" s="324" t="str">
        <f>INDEX(软件产品清单!H:H,MATCH(出库记录!K2642&amp;出库记录!L2642,软件产品清单!AB:AB,0))</f>
        <v>标准产品</v>
      </c>
      <c r="O2642" s="82" t="s">
        <v>1621</v>
      </c>
      <c r="P2642" s="82" t="s">
        <v>8439</v>
      </c>
      <c r="Q2642" s="82" t="s">
        <v>1517</v>
      </c>
      <c r="R2642" s="82" t="s">
        <v>2429</v>
      </c>
      <c r="S2642" s="6"/>
      <c r="T2642" s="99" t="s">
        <v>2429</v>
      </c>
      <c r="U2642" s="99" t="s">
        <v>2429</v>
      </c>
      <c r="V2642" s="99" t="s">
        <v>2429</v>
      </c>
      <c r="W2642" s="6"/>
      <c r="X2642" s="82" t="s">
        <v>3265</v>
      </c>
      <c r="Y2642" s="82"/>
      <c r="Z2642" s="82" t="s">
        <v>2549</v>
      </c>
      <c r="AA2642" s="6"/>
      <c r="AB2642" s="6"/>
      <c r="AC2642" s="82"/>
      <c r="AD2642" s="82"/>
      <c r="AE2642" s="82"/>
    </row>
    <row r="2643" spans="1:31" s="103" customFormat="1" ht="29.25" hidden="1" customHeight="1">
      <c r="A2643" s="312">
        <v>2642</v>
      </c>
      <c r="B2643" s="74" t="s">
        <v>5776</v>
      </c>
      <c r="C2643" s="6">
        <v>42923</v>
      </c>
      <c r="D2643" s="82" t="s">
        <v>3712</v>
      </c>
      <c r="E2643" s="82" t="s">
        <v>3169</v>
      </c>
      <c r="F2643" s="82"/>
      <c r="G2643" s="82" t="s">
        <v>5777</v>
      </c>
      <c r="H2643" s="82"/>
      <c r="I2643" s="108"/>
      <c r="J2643" s="82"/>
      <c r="K2643" s="94" t="s">
        <v>1655</v>
      </c>
      <c r="L2643" s="82" t="s">
        <v>3023</v>
      </c>
      <c r="M2643" s="82" t="s">
        <v>5730</v>
      </c>
      <c r="N2643" s="324" t="str">
        <f>INDEX(软件产品清单!H:H,MATCH(出库记录!K2643&amp;出库记录!L2643,软件产品清单!AB:AB,0))</f>
        <v>标准产品</v>
      </c>
      <c r="O2643" s="82" t="s">
        <v>1621</v>
      </c>
      <c r="P2643" s="82" t="s">
        <v>8439</v>
      </c>
      <c r="Q2643" s="82" t="s">
        <v>1517</v>
      </c>
      <c r="R2643" s="82" t="s">
        <v>2429</v>
      </c>
      <c r="S2643" s="6"/>
      <c r="T2643" s="99" t="s">
        <v>2429</v>
      </c>
      <c r="U2643" s="99" t="s">
        <v>2429</v>
      </c>
      <c r="V2643" s="99" t="s">
        <v>2429</v>
      </c>
      <c r="W2643" s="6"/>
      <c r="X2643" s="82" t="s">
        <v>3265</v>
      </c>
      <c r="Y2643" s="82"/>
      <c r="Z2643" s="82" t="s">
        <v>2549</v>
      </c>
      <c r="AA2643" s="6"/>
      <c r="AB2643" s="6"/>
      <c r="AC2643" s="82"/>
      <c r="AD2643" s="82"/>
      <c r="AE2643" s="82"/>
    </row>
    <row r="2644" spans="1:31" s="103" customFormat="1" ht="29.25" hidden="1" customHeight="1">
      <c r="A2644" s="312">
        <v>2643</v>
      </c>
      <c r="B2644" s="74" t="s">
        <v>5776</v>
      </c>
      <c r="C2644" s="6">
        <v>42923</v>
      </c>
      <c r="D2644" s="82" t="s">
        <v>3712</v>
      </c>
      <c r="E2644" s="82" t="s">
        <v>3169</v>
      </c>
      <c r="F2644" s="82"/>
      <c r="G2644" s="82" t="s">
        <v>5777</v>
      </c>
      <c r="H2644" s="82"/>
      <c r="I2644" s="108"/>
      <c r="J2644" s="82"/>
      <c r="K2644" s="94" t="s">
        <v>5003</v>
      </c>
      <c r="L2644" s="82" t="s">
        <v>3683</v>
      </c>
      <c r="M2644" s="82" t="s">
        <v>4478</v>
      </c>
      <c r="N2644" s="324" t="str">
        <f>INDEX(软件产品清单!H:H,MATCH(出库记录!K2644&amp;出库记录!L2644,软件产品清单!AB:AB,0))</f>
        <v>标准产品</v>
      </c>
      <c r="O2644" s="82" t="s">
        <v>1621</v>
      </c>
      <c r="P2644" s="82" t="s">
        <v>8439</v>
      </c>
      <c r="Q2644" s="82" t="s">
        <v>5731</v>
      </c>
      <c r="R2644" s="82" t="s">
        <v>2429</v>
      </c>
      <c r="S2644" s="6"/>
      <c r="T2644" s="99" t="s">
        <v>2429</v>
      </c>
      <c r="U2644" s="99" t="s">
        <v>2429</v>
      </c>
      <c r="V2644" s="99" t="s">
        <v>2429</v>
      </c>
      <c r="W2644" s="6"/>
      <c r="X2644" s="82" t="s">
        <v>3265</v>
      </c>
      <c r="Y2644" s="82"/>
      <c r="Z2644" s="82" t="s">
        <v>2549</v>
      </c>
      <c r="AA2644" s="6"/>
      <c r="AB2644" s="6"/>
      <c r="AC2644" s="82"/>
      <c r="AD2644" s="82"/>
      <c r="AE2644" s="82"/>
    </row>
    <row r="2645" spans="1:31" s="103" customFormat="1" ht="29.25" hidden="1" customHeight="1">
      <c r="A2645" s="312">
        <v>2644</v>
      </c>
      <c r="B2645" s="74" t="s">
        <v>5776</v>
      </c>
      <c r="C2645" s="6">
        <v>42923</v>
      </c>
      <c r="D2645" s="82" t="s">
        <v>3712</v>
      </c>
      <c r="E2645" s="82" t="s">
        <v>3169</v>
      </c>
      <c r="F2645" s="82"/>
      <c r="G2645" s="82" t="s">
        <v>5777</v>
      </c>
      <c r="H2645" s="82"/>
      <c r="I2645" s="108"/>
      <c r="J2645" s="82"/>
      <c r="K2645" s="94" t="s">
        <v>3660</v>
      </c>
      <c r="L2645" s="82" t="s">
        <v>3089</v>
      </c>
      <c r="M2645" s="82" t="s">
        <v>3661</v>
      </c>
      <c r="N2645" s="324" t="str">
        <f>INDEX(软件产品清单!H:H,MATCH(出库记录!K2645&amp;出库记录!L2645,软件产品清单!AB:AB,0))</f>
        <v>标准产品</v>
      </c>
      <c r="O2645" s="82" t="s">
        <v>1627</v>
      </c>
      <c r="P2645" s="82" t="s">
        <v>8439</v>
      </c>
      <c r="Q2645" s="82" t="s">
        <v>1517</v>
      </c>
      <c r="R2645" s="82" t="s">
        <v>2429</v>
      </c>
      <c r="S2645" s="6"/>
      <c r="T2645" s="99" t="s">
        <v>2429</v>
      </c>
      <c r="U2645" s="99" t="s">
        <v>2429</v>
      </c>
      <c r="V2645" s="99" t="s">
        <v>2429</v>
      </c>
      <c r="W2645" s="6"/>
      <c r="X2645" s="82" t="s">
        <v>3265</v>
      </c>
      <c r="Y2645" s="82"/>
      <c r="Z2645" s="82" t="s">
        <v>2549</v>
      </c>
      <c r="AA2645" s="6"/>
      <c r="AB2645" s="6"/>
      <c r="AC2645" s="82"/>
      <c r="AD2645" s="82"/>
      <c r="AE2645" s="82"/>
    </row>
    <row r="2646" spans="1:31" s="103" customFormat="1" ht="29.25" hidden="1" customHeight="1">
      <c r="A2646" s="312">
        <v>2645</v>
      </c>
      <c r="B2646" s="74" t="s">
        <v>5776</v>
      </c>
      <c r="C2646" s="6">
        <v>42923</v>
      </c>
      <c r="D2646" s="82" t="s">
        <v>3712</v>
      </c>
      <c r="E2646" s="82" t="s">
        <v>3169</v>
      </c>
      <c r="F2646" s="82"/>
      <c r="G2646" s="82" t="s">
        <v>5777</v>
      </c>
      <c r="H2646" s="82"/>
      <c r="I2646" s="108"/>
      <c r="J2646" s="82"/>
      <c r="K2646" s="94" t="s">
        <v>1657</v>
      </c>
      <c r="L2646" s="82" t="s">
        <v>1485</v>
      </c>
      <c r="M2646" s="82" t="s">
        <v>4099</v>
      </c>
      <c r="N2646" s="324" t="str">
        <f>INDEX(软件产品清单!H:H,MATCH(出库记录!K2646&amp;出库记录!L2646,软件产品清单!AB:AB,0))</f>
        <v>Demo</v>
      </c>
      <c r="O2646" s="82" t="s">
        <v>1504</v>
      </c>
      <c r="P2646" s="82" t="s">
        <v>8439</v>
      </c>
      <c r="Q2646" s="82" t="s">
        <v>1517</v>
      </c>
      <c r="R2646" s="82" t="s">
        <v>2429</v>
      </c>
      <c r="S2646" s="6"/>
      <c r="T2646" s="99" t="s">
        <v>2429</v>
      </c>
      <c r="U2646" s="99" t="s">
        <v>2429</v>
      </c>
      <c r="V2646" s="99" t="s">
        <v>2429</v>
      </c>
      <c r="W2646" s="6"/>
      <c r="X2646" s="82" t="s">
        <v>3265</v>
      </c>
      <c r="Y2646" s="82"/>
      <c r="Z2646" s="82" t="s">
        <v>2549</v>
      </c>
      <c r="AA2646" s="6"/>
      <c r="AB2646" s="6"/>
      <c r="AC2646" s="82"/>
      <c r="AD2646" s="82"/>
      <c r="AE2646" s="82"/>
    </row>
    <row r="2647" spans="1:31" s="103" customFormat="1" ht="29.25" hidden="1" customHeight="1">
      <c r="A2647" s="312">
        <v>2646</v>
      </c>
      <c r="B2647" s="74" t="s">
        <v>5776</v>
      </c>
      <c r="C2647" s="6">
        <v>42923</v>
      </c>
      <c r="D2647" s="82" t="s">
        <v>3712</v>
      </c>
      <c r="E2647" s="82" t="s">
        <v>3169</v>
      </c>
      <c r="F2647" s="82"/>
      <c r="G2647" s="82" t="s">
        <v>5777</v>
      </c>
      <c r="H2647" s="82"/>
      <c r="I2647" s="108"/>
      <c r="J2647" s="82"/>
      <c r="K2647" s="94" t="s">
        <v>1637</v>
      </c>
      <c r="L2647" s="82" t="s">
        <v>0</v>
      </c>
      <c r="M2647" s="82" t="s">
        <v>4097</v>
      </c>
      <c r="N2647" s="324" t="str">
        <f>INDEX(软件产品清单!H:H,MATCH(出库记录!K2647&amp;出库记录!L2647,软件产品清单!AB:AB,0))</f>
        <v>标准产品</v>
      </c>
      <c r="O2647" s="82" t="s">
        <v>1621</v>
      </c>
      <c r="P2647" s="82" t="s">
        <v>8439</v>
      </c>
      <c r="Q2647" s="82" t="s">
        <v>1517</v>
      </c>
      <c r="R2647" s="82" t="s">
        <v>2429</v>
      </c>
      <c r="S2647" s="6"/>
      <c r="T2647" s="99" t="s">
        <v>2429</v>
      </c>
      <c r="U2647" s="99" t="s">
        <v>2429</v>
      </c>
      <c r="V2647" s="99" t="s">
        <v>2429</v>
      </c>
      <c r="W2647" s="6"/>
      <c r="X2647" s="82" t="s">
        <v>3265</v>
      </c>
      <c r="Y2647" s="82"/>
      <c r="Z2647" s="82" t="s">
        <v>2549</v>
      </c>
      <c r="AA2647" s="6"/>
      <c r="AB2647" s="6"/>
      <c r="AC2647" s="82"/>
      <c r="AD2647" s="82"/>
      <c r="AE2647" s="82"/>
    </row>
    <row r="2648" spans="1:31" s="103" customFormat="1" ht="29.25" hidden="1" customHeight="1">
      <c r="A2648" s="312">
        <v>2647</v>
      </c>
      <c r="B2648" s="74" t="s">
        <v>5776</v>
      </c>
      <c r="C2648" s="6">
        <v>42923</v>
      </c>
      <c r="D2648" s="82" t="s">
        <v>3712</v>
      </c>
      <c r="E2648" s="82" t="s">
        <v>3169</v>
      </c>
      <c r="F2648" s="82"/>
      <c r="G2648" s="82" t="s">
        <v>5777</v>
      </c>
      <c r="H2648" s="82"/>
      <c r="I2648" s="108"/>
      <c r="J2648" s="82"/>
      <c r="K2648" s="94" t="s">
        <v>4476</v>
      </c>
      <c r="L2648" s="82" t="s">
        <v>4477</v>
      </c>
      <c r="M2648" s="82" t="s">
        <v>4478</v>
      </c>
      <c r="N2648" s="324" t="str">
        <f>INDEX(软件产品清单!H:H,MATCH(出库记录!K2648&amp;出库记录!L2648,软件产品清单!AB:AB,0))</f>
        <v>标准产品</v>
      </c>
      <c r="O2648" s="82" t="s">
        <v>1621</v>
      </c>
      <c r="P2648" s="82" t="s">
        <v>8439</v>
      </c>
      <c r="Q2648" s="82" t="s">
        <v>1517</v>
      </c>
      <c r="R2648" s="82" t="s">
        <v>2429</v>
      </c>
      <c r="S2648" s="6"/>
      <c r="T2648" s="99" t="s">
        <v>2429</v>
      </c>
      <c r="U2648" s="99" t="s">
        <v>2429</v>
      </c>
      <c r="V2648" s="99" t="s">
        <v>2429</v>
      </c>
      <c r="W2648" s="6"/>
      <c r="X2648" s="82" t="s">
        <v>3265</v>
      </c>
      <c r="Y2648" s="82"/>
      <c r="Z2648" s="82" t="s">
        <v>2549</v>
      </c>
      <c r="AA2648" s="6"/>
      <c r="AB2648" s="6"/>
      <c r="AC2648" s="82"/>
      <c r="AD2648" s="82"/>
      <c r="AE2648" s="82"/>
    </row>
    <row r="2649" spans="1:31" s="103" customFormat="1" ht="29.25" hidden="1" customHeight="1">
      <c r="A2649" s="312">
        <v>2648</v>
      </c>
      <c r="B2649" s="74" t="s">
        <v>5776</v>
      </c>
      <c r="C2649" s="6">
        <v>42923</v>
      </c>
      <c r="D2649" s="82" t="s">
        <v>3712</v>
      </c>
      <c r="E2649" s="82" t="s">
        <v>3169</v>
      </c>
      <c r="F2649" s="82"/>
      <c r="G2649" s="82" t="s">
        <v>5777</v>
      </c>
      <c r="H2649" s="82"/>
      <c r="I2649" s="108"/>
      <c r="J2649" s="82"/>
      <c r="K2649" s="94" t="s">
        <v>1660</v>
      </c>
      <c r="L2649" s="82" t="s">
        <v>1485</v>
      </c>
      <c r="M2649" s="82" t="s">
        <v>4103</v>
      </c>
      <c r="N2649" s="324" t="str">
        <f>INDEX(软件产品清单!H:H,MATCH(出库记录!K2649&amp;出库记录!L2649,软件产品清单!AB:AB,0))</f>
        <v>Demo</v>
      </c>
      <c r="O2649" s="82" t="s">
        <v>1583</v>
      </c>
      <c r="P2649" s="82" t="s">
        <v>8439</v>
      </c>
      <c r="Q2649" s="82" t="s">
        <v>1517</v>
      </c>
      <c r="R2649" s="82" t="s">
        <v>2429</v>
      </c>
      <c r="S2649" s="6"/>
      <c r="T2649" s="99" t="s">
        <v>2429</v>
      </c>
      <c r="U2649" s="99" t="s">
        <v>2429</v>
      </c>
      <c r="V2649" s="99" t="s">
        <v>2429</v>
      </c>
      <c r="W2649" s="6"/>
      <c r="X2649" s="82" t="s">
        <v>3265</v>
      </c>
      <c r="Y2649" s="82"/>
      <c r="Z2649" s="82" t="s">
        <v>2549</v>
      </c>
      <c r="AA2649" s="6"/>
      <c r="AB2649" s="6"/>
      <c r="AC2649" s="82"/>
      <c r="AD2649" s="82"/>
      <c r="AE2649" s="82"/>
    </row>
    <row r="2650" spans="1:31" s="103" customFormat="1" ht="29.25" hidden="1" customHeight="1">
      <c r="A2650" s="312">
        <v>2649</v>
      </c>
      <c r="B2650" s="74" t="s">
        <v>5776</v>
      </c>
      <c r="C2650" s="6">
        <v>42923</v>
      </c>
      <c r="D2650" s="82" t="s">
        <v>3712</v>
      </c>
      <c r="E2650" s="82" t="s">
        <v>3169</v>
      </c>
      <c r="F2650" s="82"/>
      <c r="G2650" s="82" t="s">
        <v>5777</v>
      </c>
      <c r="H2650" s="82"/>
      <c r="I2650" s="108"/>
      <c r="J2650" s="82"/>
      <c r="K2650" s="94" t="s">
        <v>4100</v>
      </c>
      <c r="L2650" s="82" t="s">
        <v>3732</v>
      </c>
      <c r="M2650" s="82" t="s">
        <v>4101</v>
      </c>
      <c r="N2650" s="324" t="str">
        <f>INDEX(软件产品清单!H:H,MATCH(出库记录!K2650&amp;出库记录!L2650,软件产品清单!AB:AB,0))</f>
        <v>Demo</v>
      </c>
      <c r="O2650" s="82" t="s">
        <v>1583</v>
      </c>
      <c r="P2650" s="82" t="s">
        <v>8439</v>
      </c>
      <c r="Q2650" s="82" t="s">
        <v>1517</v>
      </c>
      <c r="R2650" s="82" t="s">
        <v>2429</v>
      </c>
      <c r="S2650" s="6"/>
      <c r="T2650" s="99" t="s">
        <v>2429</v>
      </c>
      <c r="U2650" s="99" t="s">
        <v>2429</v>
      </c>
      <c r="V2650" s="99" t="s">
        <v>2429</v>
      </c>
      <c r="W2650" s="6"/>
      <c r="X2650" s="82" t="s">
        <v>3265</v>
      </c>
      <c r="Y2650" s="82"/>
      <c r="Z2650" s="82" t="s">
        <v>2549</v>
      </c>
      <c r="AA2650" s="6"/>
      <c r="AB2650" s="6"/>
      <c r="AC2650" s="82"/>
      <c r="AD2650" s="82"/>
      <c r="AE2650" s="82"/>
    </row>
    <row r="2651" spans="1:31" s="103" customFormat="1" ht="29.25" hidden="1" customHeight="1">
      <c r="A2651" s="312">
        <v>2650</v>
      </c>
      <c r="B2651" s="74" t="s">
        <v>5778</v>
      </c>
      <c r="C2651" s="6">
        <v>42923</v>
      </c>
      <c r="D2651" s="82" t="s">
        <v>3411</v>
      </c>
      <c r="E2651" s="82" t="s">
        <v>3315</v>
      </c>
      <c r="F2651" s="82" t="s">
        <v>5710</v>
      </c>
      <c r="G2651" s="82" t="s">
        <v>5775</v>
      </c>
      <c r="H2651" s="82" t="s">
        <v>3411</v>
      </c>
      <c r="I2651" s="99" t="s">
        <v>4668</v>
      </c>
      <c r="J2651" s="99" t="s">
        <v>4668</v>
      </c>
      <c r="K2651" s="82" t="s">
        <v>3556</v>
      </c>
      <c r="L2651" s="82" t="s">
        <v>5616</v>
      </c>
      <c r="M2651" s="82" t="s">
        <v>4116</v>
      </c>
      <c r="N2651" s="324" t="str">
        <f>INDEX(软件产品清单!H:H,MATCH(出库记录!K2651&amp;出库记录!L2651,软件产品清单!AB:AB,0))</f>
        <v>标准产品</v>
      </c>
      <c r="O2651" s="82" t="s">
        <v>1664</v>
      </c>
      <c r="P2651" s="82" t="s">
        <v>8438</v>
      </c>
      <c r="Q2651" s="82" t="s">
        <v>1517</v>
      </c>
      <c r="R2651" s="82" t="s">
        <v>2429</v>
      </c>
      <c r="S2651" s="6"/>
      <c r="T2651" s="99" t="s">
        <v>2429</v>
      </c>
      <c r="U2651" s="99" t="s">
        <v>2429</v>
      </c>
      <c r="V2651" s="99" t="s">
        <v>2429</v>
      </c>
      <c r="W2651" s="6"/>
      <c r="X2651" s="82" t="s">
        <v>3265</v>
      </c>
      <c r="Y2651" s="82"/>
      <c r="Z2651" s="82" t="s">
        <v>2549</v>
      </c>
      <c r="AA2651" s="6">
        <v>42926</v>
      </c>
      <c r="AB2651" s="6" t="s">
        <v>10726</v>
      </c>
      <c r="AC2651" s="82" t="s">
        <v>10722</v>
      </c>
      <c r="AD2651" s="82" t="s">
        <v>3411</v>
      </c>
      <c r="AE2651" s="82"/>
    </row>
    <row r="2652" spans="1:31" s="103" customFormat="1" ht="29.25" hidden="1" customHeight="1">
      <c r="A2652" s="312">
        <v>2651</v>
      </c>
      <c r="B2652" s="74" t="s">
        <v>5779</v>
      </c>
      <c r="C2652" s="6">
        <v>42926</v>
      </c>
      <c r="D2652" s="82" t="s">
        <v>5780</v>
      </c>
      <c r="E2652" s="82" t="s">
        <v>3026</v>
      </c>
      <c r="F2652" s="82"/>
      <c r="G2652" s="82" t="s">
        <v>5781</v>
      </c>
      <c r="H2652" s="82" t="s">
        <v>5782</v>
      </c>
      <c r="I2652" s="108"/>
      <c r="J2652" s="82"/>
      <c r="K2652" s="94" t="s">
        <v>1623</v>
      </c>
      <c r="L2652" s="82" t="s">
        <v>1624</v>
      </c>
      <c r="M2652" s="82" t="s">
        <v>4361</v>
      </c>
      <c r="N2652" s="324" t="str">
        <f>INDEX(软件产品清单!H:H,MATCH(出库记录!K2652&amp;出库记录!L2652,软件产品清单!AB:AB,0))</f>
        <v>标准产品</v>
      </c>
      <c r="O2652" s="82" t="s">
        <v>1621</v>
      </c>
      <c r="P2652" s="82" t="s">
        <v>8439</v>
      </c>
      <c r="Q2652" s="82" t="s">
        <v>1517</v>
      </c>
      <c r="R2652" s="82" t="s">
        <v>2549</v>
      </c>
      <c r="S2652" s="6">
        <v>42927</v>
      </c>
      <c r="T2652" s="99" t="s">
        <v>2429</v>
      </c>
      <c r="U2652" s="99" t="s">
        <v>2429</v>
      </c>
      <c r="V2652" s="99" t="s">
        <v>2429</v>
      </c>
      <c r="W2652" s="6"/>
      <c r="X2652" s="82" t="s">
        <v>3287</v>
      </c>
      <c r="Y2652" s="82" t="s">
        <v>5780</v>
      </c>
      <c r="Z2652" s="82" t="s">
        <v>2549</v>
      </c>
      <c r="AA2652" s="6"/>
      <c r="AB2652" s="6"/>
      <c r="AC2652" s="82"/>
      <c r="AD2652" s="82"/>
      <c r="AE2652" s="82"/>
    </row>
    <row r="2653" spans="1:31" s="103" customFormat="1" ht="29.25" hidden="1" customHeight="1">
      <c r="A2653" s="312">
        <v>2652</v>
      </c>
      <c r="B2653" s="74" t="s">
        <v>5779</v>
      </c>
      <c r="C2653" s="6">
        <v>42926</v>
      </c>
      <c r="D2653" s="82" t="s">
        <v>5780</v>
      </c>
      <c r="E2653" s="82" t="s">
        <v>3026</v>
      </c>
      <c r="F2653" s="82"/>
      <c r="G2653" s="82" t="s">
        <v>5781</v>
      </c>
      <c r="H2653" s="82" t="s">
        <v>5782</v>
      </c>
      <c r="I2653" s="108"/>
      <c r="J2653" s="82"/>
      <c r="K2653" s="94" t="s">
        <v>5003</v>
      </c>
      <c r="L2653" s="82" t="s">
        <v>3683</v>
      </c>
      <c r="M2653" s="82" t="s">
        <v>4478</v>
      </c>
      <c r="N2653" s="324" t="str">
        <f>INDEX(软件产品清单!H:H,MATCH(出库记录!K2653&amp;出库记录!L2653,软件产品清单!AB:AB,0))</f>
        <v>标准产品</v>
      </c>
      <c r="O2653" s="82" t="s">
        <v>1621</v>
      </c>
      <c r="P2653" s="82" t="s">
        <v>8439</v>
      </c>
      <c r="Q2653" s="82" t="s">
        <v>5731</v>
      </c>
      <c r="R2653" s="82" t="s">
        <v>2549</v>
      </c>
      <c r="S2653" s="6">
        <v>42927</v>
      </c>
      <c r="T2653" s="99" t="s">
        <v>2429</v>
      </c>
      <c r="U2653" s="99" t="s">
        <v>2429</v>
      </c>
      <c r="V2653" s="99" t="s">
        <v>2429</v>
      </c>
      <c r="W2653" s="6"/>
      <c r="X2653" s="82" t="s">
        <v>3287</v>
      </c>
      <c r="Y2653" s="82" t="s">
        <v>5780</v>
      </c>
      <c r="Z2653" s="82" t="s">
        <v>2549</v>
      </c>
      <c r="AA2653" s="6"/>
      <c r="AB2653" s="6"/>
      <c r="AC2653" s="82"/>
      <c r="AD2653" s="82"/>
      <c r="AE2653" s="82"/>
    </row>
    <row r="2654" spans="1:31" s="103" customFormat="1" ht="29.25" hidden="1" customHeight="1">
      <c r="A2654" s="312">
        <v>2653</v>
      </c>
      <c r="B2654" s="74" t="s">
        <v>5783</v>
      </c>
      <c r="C2654" s="6">
        <v>42926</v>
      </c>
      <c r="D2654" s="82" t="s">
        <v>5784</v>
      </c>
      <c r="E2654" s="82" t="s">
        <v>3169</v>
      </c>
      <c r="F2654" s="82"/>
      <c r="G2654" s="82" t="s">
        <v>5785</v>
      </c>
      <c r="H2654" s="82"/>
      <c r="I2654" s="108"/>
      <c r="J2654" s="82"/>
      <c r="K2654" s="94" t="s">
        <v>1655</v>
      </c>
      <c r="L2654" s="82" t="s">
        <v>3023</v>
      </c>
      <c r="M2654" s="82" t="s">
        <v>5730</v>
      </c>
      <c r="N2654" s="324" t="str">
        <f>INDEX(软件产品清单!H:H,MATCH(出库记录!K2654&amp;出库记录!L2654,软件产品清单!AB:AB,0))</f>
        <v>标准产品</v>
      </c>
      <c r="O2654" s="82" t="s">
        <v>1621</v>
      </c>
      <c r="P2654" s="82" t="s">
        <v>8439</v>
      </c>
      <c r="Q2654" s="82" t="s">
        <v>1517</v>
      </c>
      <c r="R2654" s="82" t="s">
        <v>2549</v>
      </c>
      <c r="S2654" s="6">
        <v>42926</v>
      </c>
      <c r="T2654" s="99" t="s">
        <v>2429</v>
      </c>
      <c r="U2654" s="99" t="s">
        <v>2429</v>
      </c>
      <c r="V2654" s="99" t="s">
        <v>2429</v>
      </c>
      <c r="W2654" s="6"/>
      <c r="X2654" s="82" t="s">
        <v>3287</v>
      </c>
      <c r="Y2654" s="82" t="s">
        <v>5784</v>
      </c>
      <c r="Z2654" s="82" t="s">
        <v>2549</v>
      </c>
      <c r="AA2654" s="6">
        <v>42927</v>
      </c>
      <c r="AB2654" s="6">
        <v>43111</v>
      </c>
      <c r="AC2654" s="82" t="s">
        <v>10722</v>
      </c>
      <c r="AD2654" s="82" t="s">
        <v>5784</v>
      </c>
      <c r="AE2654" s="82"/>
    </row>
    <row r="2655" spans="1:31" s="103" customFormat="1" ht="29.25" hidden="1" customHeight="1">
      <c r="A2655" s="312">
        <v>2654</v>
      </c>
      <c r="B2655" s="74" t="s">
        <v>5786</v>
      </c>
      <c r="C2655" s="6">
        <v>42926</v>
      </c>
      <c r="D2655" s="82" t="s">
        <v>4293</v>
      </c>
      <c r="E2655" s="82" t="s">
        <v>3169</v>
      </c>
      <c r="F2655" s="82"/>
      <c r="G2655" s="82" t="s">
        <v>5787</v>
      </c>
      <c r="H2655" s="82"/>
      <c r="I2655" s="108"/>
      <c r="J2655" s="82"/>
      <c r="K2655" s="82" t="s">
        <v>3475</v>
      </c>
      <c r="L2655" s="82" t="s">
        <v>2403</v>
      </c>
      <c r="M2655" s="82" t="s">
        <v>5040</v>
      </c>
      <c r="N2655" s="324" t="str">
        <f>INDEX(软件产品清单!H:H,MATCH(出库记录!K2655&amp;出库记录!L2655,软件产品清单!AB:AB,0))</f>
        <v>Demo</v>
      </c>
      <c r="O2655" s="82" t="s">
        <v>1621</v>
      </c>
      <c r="P2655" s="82" t="s">
        <v>8439</v>
      </c>
      <c r="Q2655" s="82" t="s">
        <v>4</v>
      </c>
      <c r="R2655" s="82" t="s">
        <v>2549</v>
      </c>
      <c r="S2655" s="6">
        <v>42926</v>
      </c>
      <c r="T2655" s="82" t="s">
        <v>2429</v>
      </c>
      <c r="U2655" s="99" t="s">
        <v>2429</v>
      </c>
      <c r="V2655" s="99" t="s">
        <v>2429</v>
      </c>
      <c r="W2655" s="6"/>
      <c r="X2655" s="82" t="s">
        <v>3287</v>
      </c>
      <c r="Y2655" s="82" t="s">
        <v>4293</v>
      </c>
      <c r="Z2655" s="82" t="s">
        <v>2549</v>
      </c>
      <c r="AA2655" s="6">
        <v>42927</v>
      </c>
      <c r="AB2655" s="6">
        <v>43111</v>
      </c>
      <c r="AC2655" s="82" t="s">
        <v>10722</v>
      </c>
      <c r="AD2655" s="82" t="s">
        <v>4293</v>
      </c>
      <c r="AE2655" s="82"/>
    </row>
    <row r="2656" spans="1:31" ht="29.25" hidden="1" customHeight="1">
      <c r="A2656" s="312">
        <v>2655</v>
      </c>
      <c r="B2656" s="74" t="s">
        <v>5788</v>
      </c>
      <c r="C2656" s="6">
        <v>42926</v>
      </c>
      <c r="D2656" s="82" t="s">
        <v>5784</v>
      </c>
      <c r="E2656" s="82" t="s">
        <v>3169</v>
      </c>
      <c r="F2656" s="82"/>
      <c r="G2656" s="82" t="s">
        <v>5785</v>
      </c>
      <c r="H2656" s="82"/>
      <c r="I2656" s="108"/>
      <c r="J2656" s="82"/>
      <c r="K2656" s="94" t="s">
        <v>1655</v>
      </c>
      <c r="L2656" s="82" t="s">
        <v>3023</v>
      </c>
      <c r="M2656" s="82" t="s">
        <v>5730</v>
      </c>
      <c r="N2656" s="324" t="str">
        <f>INDEX(软件产品清单!H:H,MATCH(出库记录!K2656&amp;出库记录!L2656,软件产品清单!AB:AB,0))</f>
        <v>标准产品</v>
      </c>
      <c r="O2656" s="82" t="s">
        <v>1621</v>
      </c>
      <c r="P2656" s="82" t="s">
        <v>8439</v>
      </c>
      <c r="Q2656" s="82" t="s">
        <v>1517</v>
      </c>
      <c r="R2656" s="82" t="s">
        <v>2429</v>
      </c>
      <c r="S2656" s="6"/>
      <c r="T2656" s="99" t="s">
        <v>2429</v>
      </c>
      <c r="U2656" s="99" t="s">
        <v>2429</v>
      </c>
      <c r="V2656" s="99" t="s">
        <v>2429</v>
      </c>
      <c r="W2656" s="6"/>
      <c r="X2656" s="82" t="s">
        <v>3265</v>
      </c>
      <c r="Y2656" s="82"/>
      <c r="Z2656" s="82" t="s">
        <v>2549</v>
      </c>
      <c r="AA2656" s="10"/>
      <c r="AB2656" s="10"/>
      <c r="AC2656" s="90"/>
      <c r="AD2656" s="90"/>
      <c r="AE2656" s="90"/>
    </row>
    <row r="2657" spans="1:31" s="103" customFormat="1" ht="29.25" hidden="1" customHeight="1">
      <c r="A2657" s="312">
        <v>2656</v>
      </c>
      <c r="B2657" s="74" t="s">
        <v>5789</v>
      </c>
      <c r="C2657" s="6">
        <v>42926</v>
      </c>
      <c r="D2657" s="82" t="s">
        <v>3035</v>
      </c>
      <c r="E2657" s="82" t="s">
        <v>2828</v>
      </c>
      <c r="F2657" s="82" t="s">
        <v>5790</v>
      </c>
      <c r="G2657" s="82" t="s">
        <v>5791</v>
      </c>
      <c r="H2657" s="82" t="s">
        <v>3035</v>
      </c>
      <c r="I2657" s="108">
        <v>101600</v>
      </c>
      <c r="J2657" s="82" t="s">
        <v>3115</v>
      </c>
      <c r="K2657" s="82" t="s">
        <v>935</v>
      </c>
      <c r="L2657" s="82" t="s">
        <v>3053</v>
      </c>
      <c r="M2657" s="82" t="s">
        <v>3767</v>
      </c>
      <c r="N2657" s="324" t="str">
        <f>INDEX(软件产品清单!H:H,MATCH(出库记录!K2657&amp;出库记录!L2657,软件产品清单!AB:AB,0))</f>
        <v>标准产品</v>
      </c>
      <c r="O2657" s="82" t="s">
        <v>5792</v>
      </c>
      <c r="P2657" s="82" t="s">
        <v>8440</v>
      </c>
      <c r="Q2657" s="82" t="s">
        <v>1553</v>
      </c>
      <c r="R2657" s="82" t="s">
        <v>2429</v>
      </c>
      <c r="S2657" s="6"/>
      <c r="T2657" s="99">
        <v>1</v>
      </c>
      <c r="U2657" s="82">
        <v>2</v>
      </c>
      <c r="V2657" s="99" t="s">
        <v>2429</v>
      </c>
      <c r="W2657" s="6">
        <v>42928</v>
      </c>
      <c r="X2657" s="82" t="s">
        <v>3287</v>
      </c>
      <c r="Y2657" s="82" t="s">
        <v>5758</v>
      </c>
      <c r="Z2657" s="82" t="s">
        <v>2429</v>
      </c>
      <c r="AA2657" s="6"/>
      <c r="AB2657" s="6"/>
      <c r="AC2657" s="82"/>
      <c r="AD2657" s="82"/>
      <c r="AE2657" s="82"/>
    </row>
    <row r="2658" spans="1:31" s="103" customFormat="1" ht="29.25" hidden="1" customHeight="1">
      <c r="A2658" s="312">
        <v>2657</v>
      </c>
      <c r="B2658" s="74" t="s">
        <v>5789</v>
      </c>
      <c r="C2658" s="6">
        <v>42926</v>
      </c>
      <c r="D2658" s="82" t="s">
        <v>3035</v>
      </c>
      <c r="E2658" s="82" t="s">
        <v>2828</v>
      </c>
      <c r="F2658" s="82" t="s">
        <v>5790</v>
      </c>
      <c r="G2658" s="82" t="s">
        <v>5791</v>
      </c>
      <c r="H2658" s="82" t="s">
        <v>3035</v>
      </c>
      <c r="I2658" s="108">
        <v>14000</v>
      </c>
      <c r="J2658" s="82" t="s">
        <v>3018</v>
      </c>
      <c r="K2658" s="82" t="s">
        <v>2171</v>
      </c>
      <c r="L2658" s="82" t="s">
        <v>3456</v>
      </c>
      <c r="M2658" s="82" t="s">
        <v>3457</v>
      </c>
      <c r="N2658" s="324" t="str">
        <f>INDEX(软件产品清单!H:H,MATCH(出库记录!K2658&amp;出库记录!L2658,软件产品清单!AB:AB,0))</f>
        <v>标准产品</v>
      </c>
      <c r="O2658" s="82" t="s">
        <v>1557</v>
      </c>
      <c r="P2658" s="82" t="s">
        <v>8440</v>
      </c>
      <c r="Q2658" s="82" t="s">
        <v>1553</v>
      </c>
      <c r="R2658" s="82" t="s">
        <v>2429</v>
      </c>
      <c r="S2658" s="6"/>
      <c r="T2658" s="99">
        <v>1</v>
      </c>
      <c r="U2658" s="99">
        <v>1</v>
      </c>
      <c r="V2658" s="99" t="s">
        <v>2429</v>
      </c>
      <c r="W2658" s="6">
        <v>42928</v>
      </c>
      <c r="X2658" s="82" t="s">
        <v>3287</v>
      </c>
      <c r="Y2658" s="82" t="s">
        <v>5758</v>
      </c>
      <c r="Z2658" s="82" t="s">
        <v>2429</v>
      </c>
      <c r="AA2658" s="6"/>
      <c r="AB2658" s="6"/>
      <c r="AC2658" s="82"/>
      <c r="AD2658" s="82"/>
      <c r="AE2658" s="82"/>
    </row>
    <row r="2659" spans="1:31" s="103" customFormat="1" ht="29.25" hidden="1" customHeight="1">
      <c r="A2659" s="312">
        <v>2658</v>
      </c>
      <c r="B2659" s="74" t="s">
        <v>5789</v>
      </c>
      <c r="C2659" s="6">
        <v>42926</v>
      </c>
      <c r="D2659" s="82" t="s">
        <v>3035</v>
      </c>
      <c r="E2659" s="82" t="s">
        <v>2828</v>
      </c>
      <c r="F2659" s="82" t="s">
        <v>5790</v>
      </c>
      <c r="G2659" s="82" t="s">
        <v>5791</v>
      </c>
      <c r="H2659" s="82" t="s">
        <v>3035</v>
      </c>
      <c r="I2659" s="108">
        <v>10000</v>
      </c>
      <c r="J2659" s="82" t="s">
        <v>3017</v>
      </c>
      <c r="K2659" s="82" t="s">
        <v>925</v>
      </c>
      <c r="L2659" s="82" t="s">
        <v>933</v>
      </c>
      <c r="M2659" s="82" t="s">
        <v>3763</v>
      </c>
      <c r="N2659" s="324" t="str">
        <f>INDEX(软件产品清单!H:H,MATCH(出库记录!K2659&amp;出库记录!L2659,软件产品清单!AB:AB,0))</f>
        <v>标准产品</v>
      </c>
      <c r="O2659" s="82" t="s">
        <v>5792</v>
      </c>
      <c r="P2659" s="82" t="s">
        <v>8440</v>
      </c>
      <c r="Q2659" s="82" t="s">
        <v>1553</v>
      </c>
      <c r="R2659" s="82" t="s">
        <v>2429</v>
      </c>
      <c r="S2659" s="6"/>
      <c r="T2659" s="99">
        <v>1</v>
      </c>
      <c r="U2659" s="99">
        <v>1</v>
      </c>
      <c r="V2659" s="99" t="s">
        <v>2429</v>
      </c>
      <c r="W2659" s="6">
        <v>42928</v>
      </c>
      <c r="X2659" s="82" t="s">
        <v>3287</v>
      </c>
      <c r="Y2659" s="82" t="s">
        <v>5758</v>
      </c>
      <c r="Z2659" s="82" t="s">
        <v>2429</v>
      </c>
      <c r="AA2659" s="6"/>
      <c r="AB2659" s="6"/>
      <c r="AC2659" s="82"/>
      <c r="AD2659" s="82"/>
      <c r="AE2659" s="82"/>
    </row>
    <row r="2660" spans="1:31" s="103" customFormat="1" ht="29.25" hidden="1" customHeight="1">
      <c r="A2660" s="312">
        <v>2659</v>
      </c>
      <c r="B2660" s="74" t="s">
        <v>5789</v>
      </c>
      <c r="C2660" s="6">
        <v>42926</v>
      </c>
      <c r="D2660" s="82" t="s">
        <v>3035</v>
      </c>
      <c r="E2660" s="82" t="s">
        <v>2828</v>
      </c>
      <c r="F2660" s="82" t="s">
        <v>5790</v>
      </c>
      <c r="G2660" s="82" t="s">
        <v>5791</v>
      </c>
      <c r="H2660" s="82" t="s">
        <v>3035</v>
      </c>
      <c r="I2660" s="108" t="s">
        <v>4668</v>
      </c>
      <c r="J2660" s="82" t="s">
        <v>3058</v>
      </c>
      <c r="K2660" s="82" t="s">
        <v>3058</v>
      </c>
      <c r="L2660" s="82" t="s">
        <v>3059</v>
      </c>
      <c r="M2660" s="82" t="s">
        <v>3641</v>
      </c>
      <c r="N2660" s="324" t="str">
        <f>INDEX(软件产品清单!H:H,MATCH(出库记录!K2660&amp;出库记录!L2660,软件产品清单!AB:AB,0))</f>
        <v>标准产品</v>
      </c>
      <c r="O2660" s="82" t="s">
        <v>1557</v>
      </c>
      <c r="P2660" s="82" t="s">
        <v>8438</v>
      </c>
      <c r="Q2660" s="82" t="s">
        <v>4</v>
      </c>
      <c r="R2660" s="82" t="s">
        <v>2429</v>
      </c>
      <c r="S2660" s="6"/>
      <c r="T2660" s="99">
        <v>1</v>
      </c>
      <c r="U2660" s="99">
        <v>1</v>
      </c>
      <c r="V2660" s="99" t="s">
        <v>2429</v>
      </c>
      <c r="W2660" s="6">
        <v>42928</v>
      </c>
      <c r="X2660" s="82" t="s">
        <v>3287</v>
      </c>
      <c r="Y2660" s="82" t="s">
        <v>5758</v>
      </c>
      <c r="Z2660" s="82" t="s">
        <v>2549</v>
      </c>
      <c r="AA2660" s="6"/>
      <c r="AB2660" s="6"/>
      <c r="AC2660" s="82"/>
      <c r="AD2660" s="82"/>
      <c r="AE2660" s="82" t="s">
        <v>6728</v>
      </c>
    </row>
    <row r="2661" spans="1:31" s="103" customFormat="1" ht="29.25" hidden="1" customHeight="1">
      <c r="A2661" s="312">
        <v>2660</v>
      </c>
      <c r="B2661" s="74" t="s">
        <v>5789</v>
      </c>
      <c r="C2661" s="6">
        <v>42926</v>
      </c>
      <c r="D2661" s="82" t="s">
        <v>3035</v>
      </c>
      <c r="E2661" s="82" t="s">
        <v>2828</v>
      </c>
      <c r="F2661" s="82" t="s">
        <v>5790</v>
      </c>
      <c r="G2661" s="82" t="s">
        <v>5791</v>
      </c>
      <c r="H2661" s="82" t="s">
        <v>3035</v>
      </c>
      <c r="I2661" s="108" t="s">
        <v>4668</v>
      </c>
      <c r="J2661" s="82" t="s">
        <v>3827</v>
      </c>
      <c r="K2661" s="82" t="s">
        <v>3797</v>
      </c>
      <c r="L2661" s="82" t="s">
        <v>3798</v>
      </c>
      <c r="M2661" s="82" t="s">
        <v>3799</v>
      </c>
      <c r="N2661" s="324" t="str">
        <f>INDEX(软件产品清单!H:H,MATCH(出库记录!K2661&amp;出库记录!L2661,软件产品清单!AB:AB,0))</f>
        <v>标准产品</v>
      </c>
      <c r="O2661" s="82" t="s">
        <v>1557</v>
      </c>
      <c r="P2661" s="82" t="s">
        <v>8438</v>
      </c>
      <c r="Q2661" s="82" t="s">
        <v>4</v>
      </c>
      <c r="R2661" s="82" t="s">
        <v>2429</v>
      </c>
      <c r="S2661" s="6"/>
      <c r="T2661" s="99">
        <v>1</v>
      </c>
      <c r="U2661" s="99">
        <v>1</v>
      </c>
      <c r="V2661" s="99" t="s">
        <v>2429</v>
      </c>
      <c r="W2661" s="6">
        <v>42928</v>
      </c>
      <c r="X2661" s="82" t="s">
        <v>3287</v>
      </c>
      <c r="Y2661" s="82" t="s">
        <v>5758</v>
      </c>
      <c r="Z2661" s="99" t="s">
        <v>2549</v>
      </c>
      <c r="AA2661" s="11"/>
      <c r="AB2661" s="6"/>
      <c r="AC2661" s="82"/>
      <c r="AD2661" s="82"/>
      <c r="AE2661" s="82" t="s">
        <v>6728</v>
      </c>
    </row>
    <row r="2662" spans="1:31" s="103" customFormat="1" ht="29.25" hidden="1" customHeight="1">
      <c r="A2662" s="312">
        <v>2661</v>
      </c>
      <c r="B2662" s="74" t="s">
        <v>5793</v>
      </c>
      <c r="C2662" s="6">
        <v>42927</v>
      </c>
      <c r="D2662" s="82" t="s">
        <v>3277</v>
      </c>
      <c r="E2662" s="82" t="s">
        <v>3150</v>
      </c>
      <c r="F2662" s="82" t="s">
        <v>5794</v>
      </c>
      <c r="G2662" s="82" t="s">
        <v>5795</v>
      </c>
      <c r="H2662" s="82"/>
      <c r="I2662" s="108"/>
      <c r="J2662" s="82"/>
      <c r="K2662" s="82" t="s">
        <v>4831</v>
      </c>
      <c r="L2662" s="82" t="s">
        <v>3369</v>
      </c>
      <c r="M2662" s="82" t="s">
        <v>4832</v>
      </c>
      <c r="N2662" s="324" t="str">
        <f>INDEX(软件产品清单!H:H,MATCH(出库记录!K2662&amp;出库记录!L2662,软件产品清单!AB:AB,0))</f>
        <v>标准产品</v>
      </c>
      <c r="O2662" s="82" t="s">
        <v>1557</v>
      </c>
      <c r="P2662" s="82" t="s">
        <v>8440</v>
      </c>
      <c r="Q2662" s="82" t="s">
        <v>1588</v>
      </c>
      <c r="R2662" s="82" t="s">
        <v>2429</v>
      </c>
      <c r="S2662" s="6"/>
      <c r="T2662" s="99" t="s">
        <v>2429</v>
      </c>
      <c r="U2662" s="99" t="s">
        <v>2429</v>
      </c>
      <c r="V2662" s="99" t="s">
        <v>2429</v>
      </c>
      <c r="W2662" s="6"/>
      <c r="X2662" s="82" t="s">
        <v>3265</v>
      </c>
      <c r="Y2662" s="82"/>
      <c r="Z2662" s="82" t="s">
        <v>2549</v>
      </c>
      <c r="AA2662" s="6">
        <v>42928</v>
      </c>
      <c r="AB2662" s="6" t="s">
        <v>10726</v>
      </c>
      <c r="AC2662" s="82" t="s">
        <v>10722</v>
      </c>
      <c r="AD2662" s="82" t="s">
        <v>3277</v>
      </c>
      <c r="AE2662" s="82" t="s">
        <v>5796</v>
      </c>
    </row>
    <row r="2663" spans="1:31" s="103" customFormat="1" ht="29.25" hidden="1" customHeight="1">
      <c r="A2663" s="312">
        <v>2662</v>
      </c>
      <c r="B2663" s="74" t="s">
        <v>5793</v>
      </c>
      <c r="C2663" s="6">
        <v>42927</v>
      </c>
      <c r="D2663" s="82" t="s">
        <v>3277</v>
      </c>
      <c r="E2663" s="82" t="s">
        <v>3150</v>
      </c>
      <c r="F2663" s="82" t="s">
        <v>5794</v>
      </c>
      <c r="G2663" s="82" t="s">
        <v>5795</v>
      </c>
      <c r="H2663" s="82"/>
      <c r="I2663" s="108"/>
      <c r="J2663" s="82"/>
      <c r="K2663" s="82" t="s">
        <v>3038</v>
      </c>
      <c r="L2663" s="82" t="s">
        <v>2403</v>
      </c>
      <c r="M2663" s="82" t="s">
        <v>3039</v>
      </c>
      <c r="N2663" s="324" t="str">
        <f>INDEX(软件产品清单!H:H,MATCH(出库记录!K2663&amp;出库记录!L2663,软件产品清单!AB:AB,0))</f>
        <v>标准产品</v>
      </c>
      <c r="O2663" s="82" t="s">
        <v>1557</v>
      </c>
      <c r="P2663" s="82" t="s">
        <v>8438</v>
      </c>
      <c r="Q2663" s="82" t="s">
        <v>1495</v>
      </c>
      <c r="R2663" s="82" t="s">
        <v>2429</v>
      </c>
      <c r="S2663" s="6"/>
      <c r="T2663" s="99" t="s">
        <v>2429</v>
      </c>
      <c r="U2663" s="99" t="s">
        <v>2429</v>
      </c>
      <c r="V2663" s="99" t="s">
        <v>2429</v>
      </c>
      <c r="W2663" s="6"/>
      <c r="X2663" s="82" t="s">
        <v>3265</v>
      </c>
      <c r="Y2663" s="82"/>
      <c r="Z2663" s="82" t="s">
        <v>2549</v>
      </c>
      <c r="AA2663" s="6">
        <v>42928</v>
      </c>
      <c r="AB2663" s="6" t="s">
        <v>10726</v>
      </c>
      <c r="AC2663" s="82" t="s">
        <v>10722</v>
      </c>
      <c r="AD2663" s="82" t="s">
        <v>3277</v>
      </c>
      <c r="AE2663" s="82" t="s">
        <v>5797</v>
      </c>
    </row>
    <row r="2664" spans="1:31" s="103" customFormat="1" ht="29.25" hidden="1" customHeight="1">
      <c r="A2664" s="312">
        <v>2663</v>
      </c>
      <c r="B2664" s="74" t="s">
        <v>9784</v>
      </c>
      <c r="C2664" s="6">
        <v>42927</v>
      </c>
      <c r="D2664" s="82" t="s">
        <v>3163</v>
      </c>
      <c r="E2664" s="82" t="s">
        <v>3141</v>
      </c>
      <c r="F2664" s="82"/>
      <c r="G2664" s="82"/>
      <c r="H2664" s="82"/>
      <c r="I2664" s="108"/>
      <c r="J2664" s="82"/>
      <c r="K2664" s="82" t="s">
        <v>10997</v>
      </c>
      <c r="L2664" s="82" t="s">
        <v>0</v>
      </c>
      <c r="M2664" s="82" t="s">
        <v>5798</v>
      </c>
      <c r="N2664" s="324" t="str">
        <f>INDEX(软件产品清单!H:H,MATCH(出库记录!K2664&amp;出库记录!L2664,软件产品清单!AB:AB,0))</f>
        <v>标准产品</v>
      </c>
      <c r="O2664" s="82" t="s">
        <v>4183</v>
      </c>
      <c r="P2664" s="82" t="s">
        <v>8439</v>
      </c>
      <c r="Q2664" s="82" t="s">
        <v>1495</v>
      </c>
      <c r="R2664" s="82" t="s">
        <v>2549</v>
      </c>
      <c r="S2664" s="6">
        <v>42928</v>
      </c>
      <c r="T2664" s="99" t="s">
        <v>2429</v>
      </c>
      <c r="U2664" s="99" t="s">
        <v>2429</v>
      </c>
      <c r="V2664" s="99" t="s">
        <v>2429</v>
      </c>
      <c r="W2664" s="6"/>
      <c r="X2664" s="82" t="s">
        <v>3287</v>
      </c>
      <c r="Y2664" s="82" t="s">
        <v>3163</v>
      </c>
      <c r="Z2664" s="99" t="s">
        <v>2549</v>
      </c>
      <c r="AA2664" s="6">
        <v>42928</v>
      </c>
      <c r="AB2664" s="6">
        <v>43292</v>
      </c>
      <c r="AC2664" s="82" t="s">
        <v>10722</v>
      </c>
      <c r="AD2664" s="82" t="s">
        <v>3163</v>
      </c>
      <c r="AE2664" s="82"/>
    </row>
    <row r="2665" spans="1:31" s="103" customFormat="1" ht="29.25" hidden="1" customHeight="1">
      <c r="A2665" s="312">
        <v>2664</v>
      </c>
      <c r="B2665" s="74" t="s">
        <v>5799</v>
      </c>
      <c r="C2665" s="6">
        <v>42927</v>
      </c>
      <c r="D2665" s="82" t="s">
        <v>3049</v>
      </c>
      <c r="E2665" s="82" t="s">
        <v>2828</v>
      </c>
      <c r="F2665" s="82" t="s">
        <v>5800</v>
      </c>
      <c r="G2665" s="82" t="s">
        <v>5801</v>
      </c>
      <c r="H2665" s="82" t="s">
        <v>3049</v>
      </c>
      <c r="I2665" s="108">
        <v>35460</v>
      </c>
      <c r="J2665" s="82" t="s">
        <v>3115</v>
      </c>
      <c r="K2665" s="82" t="s">
        <v>935</v>
      </c>
      <c r="L2665" s="82" t="s">
        <v>3053</v>
      </c>
      <c r="M2665" s="82" t="s">
        <v>3767</v>
      </c>
      <c r="N2665" s="324" t="str">
        <f>INDEX(软件产品清单!H:H,MATCH(出库记录!K2665&amp;出库记录!L2665,软件产品清单!AB:AB,0))</f>
        <v>标准产品</v>
      </c>
      <c r="O2665" s="82" t="s">
        <v>5792</v>
      </c>
      <c r="P2665" s="82" t="s">
        <v>8440</v>
      </c>
      <c r="Q2665" s="82" t="s">
        <v>1553</v>
      </c>
      <c r="R2665" s="82" t="s">
        <v>2429</v>
      </c>
      <c r="S2665" s="6"/>
      <c r="T2665" s="99">
        <v>1</v>
      </c>
      <c r="U2665" s="82">
        <v>2</v>
      </c>
      <c r="V2665" s="99" t="s">
        <v>2429</v>
      </c>
      <c r="W2665" s="6">
        <v>42927</v>
      </c>
      <c r="X2665" s="82" t="s">
        <v>3287</v>
      </c>
      <c r="Y2665" s="82" t="s">
        <v>5758</v>
      </c>
      <c r="Z2665" s="82" t="s">
        <v>2429</v>
      </c>
      <c r="AA2665" s="6"/>
      <c r="AB2665" s="6"/>
      <c r="AC2665" s="82"/>
      <c r="AD2665" s="82"/>
      <c r="AE2665" s="82"/>
    </row>
    <row r="2666" spans="1:31" s="103" customFormat="1" ht="29.25" hidden="1" customHeight="1">
      <c r="A2666" s="312">
        <v>2665</v>
      </c>
      <c r="B2666" s="74" t="s">
        <v>6729</v>
      </c>
      <c r="C2666" s="6">
        <v>42927</v>
      </c>
      <c r="D2666" s="82" t="s">
        <v>3044</v>
      </c>
      <c r="E2666" s="82" t="s">
        <v>2828</v>
      </c>
      <c r="F2666" s="82" t="s">
        <v>5332</v>
      </c>
      <c r="G2666" s="82" t="s">
        <v>3068</v>
      </c>
      <c r="H2666" s="82" t="s">
        <v>5333</v>
      </c>
      <c r="I2666" s="108">
        <v>160000</v>
      </c>
      <c r="J2666" s="82" t="s">
        <v>513</v>
      </c>
      <c r="K2666" s="82" t="s">
        <v>513</v>
      </c>
      <c r="L2666" s="82" t="s">
        <v>10998</v>
      </c>
      <c r="M2666" s="82" t="s">
        <v>6730</v>
      </c>
      <c r="N2666" s="324" t="str">
        <f>INDEX(软件产品清单!H:H,MATCH(出库记录!K2666&amp;出库记录!L2666,软件产品清单!AB:AB,0))</f>
        <v>标准产品</v>
      </c>
      <c r="O2666" s="82" t="s">
        <v>1664</v>
      </c>
      <c r="P2666" s="82" t="s">
        <v>5874</v>
      </c>
      <c r="Q2666" s="82" t="s">
        <v>4</v>
      </c>
      <c r="R2666" s="82" t="s">
        <v>2429</v>
      </c>
      <c r="S2666" s="6"/>
      <c r="T2666" s="99">
        <v>5</v>
      </c>
      <c r="U2666" s="82">
        <v>0</v>
      </c>
      <c r="V2666" s="99">
        <v>0</v>
      </c>
      <c r="W2666" s="6">
        <v>42929</v>
      </c>
      <c r="X2666" s="82" t="s">
        <v>3287</v>
      </c>
      <c r="Y2666" s="82" t="s">
        <v>4430</v>
      </c>
      <c r="Z2666" s="82" t="s">
        <v>2549</v>
      </c>
      <c r="AA2666" s="6"/>
      <c r="AB2666" s="6"/>
      <c r="AC2666" s="82"/>
      <c r="AD2666" s="82"/>
      <c r="AE2666" s="82"/>
    </row>
    <row r="2667" spans="1:31" s="103" customFormat="1" ht="29.25" hidden="1" customHeight="1">
      <c r="A2667" s="312">
        <v>2666</v>
      </c>
      <c r="B2667" s="74" t="s">
        <v>5802</v>
      </c>
      <c r="C2667" s="6">
        <v>42928</v>
      </c>
      <c r="D2667" s="82" t="s">
        <v>3230</v>
      </c>
      <c r="E2667" s="82" t="s">
        <v>3522</v>
      </c>
      <c r="F2667" s="82"/>
      <c r="G2667" s="82"/>
      <c r="H2667" s="82"/>
      <c r="I2667" s="108"/>
      <c r="J2667" s="82"/>
      <c r="K2667" s="82" t="s">
        <v>3924</v>
      </c>
      <c r="L2667" s="82" t="s">
        <v>3925</v>
      </c>
      <c r="M2667" s="82" t="s">
        <v>3926</v>
      </c>
      <c r="N2667" s="324" t="str">
        <f>INDEX(软件产品清单!H:H,MATCH(出库记录!K2667&amp;出库记录!L2667,软件产品清单!AB:AB,0))</f>
        <v>标准产品</v>
      </c>
      <c r="O2667" s="82" t="s">
        <v>1504</v>
      </c>
      <c r="P2667" s="82" t="s">
        <v>8438</v>
      </c>
      <c r="Q2667" s="82" t="s">
        <v>4</v>
      </c>
      <c r="R2667" s="82" t="s">
        <v>2429</v>
      </c>
      <c r="S2667" s="6"/>
      <c r="T2667" s="99" t="s">
        <v>2429</v>
      </c>
      <c r="U2667" s="99" t="s">
        <v>2429</v>
      </c>
      <c r="V2667" s="99" t="s">
        <v>2429</v>
      </c>
      <c r="W2667" s="6"/>
      <c r="X2667" s="82" t="s">
        <v>3265</v>
      </c>
      <c r="Y2667" s="82"/>
      <c r="Z2667" s="82" t="s">
        <v>2549</v>
      </c>
      <c r="AA2667" s="6">
        <v>42928</v>
      </c>
      <c r="AB2667" s="6">
        <v>42935</v>
      </c>
      <c r="AC2667" s="82" t="s">
        <v>10722</v>
      </c>
      <c r="AD2667" s="82" t="s">
        <v>3230</v>
      </c>
      <c r="AE2667" s="82"/>
    </row>
    <row r="2668" spans="1:31" s="103" customFormat="1" ht="29.25" hidden="1" customHeight="1">
      <c r="A2668" s="312">
        <v>2667</v>
      </c>
      <c r="B2668" s="74" t="s">
        <v>5803</v>
      </c>
      <c r="C2668" s="6">
        <v>42928</v>
      </c>
      <c r="D2668" s="82" t="s">
        <v>4788</v>
      </c>
      <c r="E2668" s="82" t="s">
        <v>3026</v>
      </c>
      <c r="F2668" s="82"/>
      <c r="G2668" s="82" t="s">
        <v>5804</v>
      </c>
      <c r="H2668" s="82"/>
      <c r="I2668" s="108"/>
      <c r="J2668" s="82"/>
      <c r="K2668" s="82" t="s">
        <v>3475</v>
      </c>
      <c r="L2668" s="82" t="s">
        <v>2403</v>
      </c>
      <c r="M2668" s="82" t="s">
        <v>5040</v>
      </c>
      <c r="N2668" s="324" t="str">
        <f>INDEX(软件产品清单!H:H,MATCH(出库记录!K2668&amp;出库记录!L2668,软件产品清单!AB:AB,0))</f>
        <v>Demo</v>
      </c>
      <c r="O2668" s="82" t="s">
        <v>1621</v>
      </c>
      <c r="P2668" s="82" t="s">
        <v>8439</v>
      </c>
      <c r="Q2668" s="82" t="s">
        <v>4</v>
      </c>
      <c r="R2668" s="82" t="s">
        <v>2429</v>
      </c>
      <c r="S2668" s="6"/>
      <c r="T2668" s="99" t="s">
        <v>2429</v>
      </c>
      <c r="U2668" s="99" t="s">
        <v>2429</v>
      </c>
      <c r="V2668" s="99" t="s">
        <v>2429</v>
      </c>
      <c r="W2668" s="6"/>
      <c r="X2668" s="82" t="s">
        <v>3265</v>
      </c>
      <c r="Y2668" s="82"/>
      <c r="Z2668" s="82" t="s">
        <v>2549</v>
      </c>
      <c r="AA2668" s="6">
        <v>42929</v>
      </c>
      <c r="AB2668" s="6">
        <v>43020</v>
      </c>
      <c r="AC2668" s="82" t="s">
        <v>10722</v>
      </c>
      <c r="AD2668" s="82" t="s">
        <v>10743</v>
      </c>
      <c r="AE2668" s="82"/>
    </row>
    <row r="2669" spans="1:31" s="103" customFormat="1" ht="29.25" hidden="1" customHeight="1">
      <c r="A2669" s="312">
        <v>2668</v>
      </c>
      <c r="B2669" s="74" t="s">
        <v>5805</v>
      </c>
      <c r="C2669" s="6">
        <v>42928</v>
      </c>
      <c r="D2669" s="82" t="s">
        <v>5009</v>
      </c>
      <c r="E2669" s="82" t="s">
        <v>3522</v>
      </c>
      <c r="F2669" s="82" t="s">
        <v>4848</v>
      </c>
      <c r="G2669" s="82" t="s">
        <v>4849</v>
      </c>
      <c r="H2669" s="82" t="s">
        <v>4943</v>
      </c>
      <c r="I2669" s="108"/>
      <c r="J2669" s="82"/>
      <c r="K2669" s="82" t="s">
        <v>3924</v>
      </c>
      <c r="L2669" s="82" t="s">
        <v>3925</v>
      </c>
      <c r="M2669" s="82" t="s">
        <v>3926</v>
      </c>
      <c r="N2669" s="324" t="str">
        <f>INDEX(软件产品清单!H:H,MATCH(出库记录!K2669&amp;出库记录!L2669,软件产品清单!AB:AB,0))</f>
        <v>标准产品</v>
      </c>
      <c r="O2669" s="82" t="s">
        <v>1504</v>
      </c>
      <c r="P2669" s="82" t="s">
        <v>8438</v>
      </c>
      <c r="Q2669" s="82" t="s">
        <v>4</v>
      </c>
      <c r="R2669" s="82" t="s">
        <v>2429</v>
      </c>
      <c r="S2669" s="6"/>
      <c r="T2669" s="99" t="s">
        <v>2429</v>
      </c>
      <c r="U2669" s="99" t="s">
        <v>2429</v>
      </c>
      <c r="V2669" s="99" t="s">
        <v>2429</v>
      </c>
      <c r="W2669" s="6"/>
      <c r="X2669" s="82" t="s">
        <v>3265</v>
      </c>
      <c r="Y2669" s="82"/>
      <c r="Z2669" s="82" t="s">
        <v>2549</v>
      </c>
      <c r="AA2669" s="6"/>
      <c r="AB2669" s="6"/>
      <c r="AC2669" s="82"/>
      <c r="AD2669" s="82"/>
      <c r="AE2669" s="82"/>
    </row>
    <row r="2670" spans="1:31" s="103" customFormat="1" ht="29.25" hidden="1" customHeight="1">
      <c r="A2670" s="312">
        <v>2669</v>
      </c>
      <c r="B2670" s="74" t="s">
        <v>5806</v>
      </c>
      <c r="C2670" s="6">
        <v>42928</v>
      </c>
      <c r="D2670" s="82" t="s">
        <v>3277</v>
      </c>
      <c r="E2670" s="82" t="s">
        <v>3150</v>
      </c>
      <c r="F2670" s="82" t="s">
        <v>3392</v>
      </c>
      <c r="G2670" s="82" t="s">
        <v>3393</v>
      </c>
      <c r="H2670" s="82"/>
      <c r="I2670" s="108"/>
      <c r="J2670" s="82"/>
      <c r="K2670" s="82" t="s">
        <v>3280</v>
      </c>
      <c r="L2670" s="82" t="s">
        <v>3281</v>
      </c>
      <c r="M2670" s="82" t="s">
        <v>3686</v>
      </c>
      <c r="N2670" s="324" t="str">
        <f>INDEX(软件产品清单!H:H,MATCH(出库记录!K2670&amp;出库记录!L2670,软件产品清单!AB:AB,0))</f>
        <v>标准产品</v>
      </c>
      <c r="O2670" s="82" t="s">
        <v>1557</v>
      </c>
      <c r="P2670" s="82" t="s">
        <v>8438</v>
      </c>
      <c r="Q2670" s="82" t="s">
        <v>1</v>
      </c>
      <c r="R2670" s="82" t="s">
        <v>2429</v>
      </c>
      <c r="S2670" s="6"/>
      <c r="T2670" s="99" t="s">
        <v>2429</v>
      </c>
      <c r="U2670" s="99" t="s">
        <v>2429</v>
      </c>
      <c r="V2670" s="99" t="s">
        <v>2429</v>
      </c>
      <c r="W2670" s="6"/>
      <c r="X2670" s="82" t="s">
        <v>3265</v>
      </c>
      <c r="Y2670" s="82"/>
      <c r="Z2670" s="82" t="s">
        <v>2549</v>
      </c>
      <c r="AA2670" s="6">
        <v>42928</v>
      </c>
      <c r="AB2670" s="6" t="s">
        <v>10726</v>
      </c>
      <c r="AC2670" s="82" t="s">
        <v>10722</v>
      </c>
      <c r="AD2670" s="82" t="s">
        <v>3277</v>
      </c>
      <c r="AE2670" s="82"/>
    </row>
    <row r="2671" spans="1:31" s="103" customFormat="1" ht="29.25" hidden="1" customHeight="1">
      <c r="A2671" s="312">
        <v>2670</v>
      </c>
      <c r="B2671" s="74" t="s">
        <v>5807</v>
      </c>
      <c r="C2671" s="6">
        <v>42928</v>
      </c>
      <c r="D2671" s="82" t="s">
        <v>1910</v>
      </c>
      <c r="E2671" s="82" t="s">
        <v>2828</v>
      </c>
      <c r="F2671" s="82" t="s">
        <v>5808</v>
      </c>
      <c r="G2671" s="82" t="s">
        <v>5809</v>
      </c>
      <c r="H2671" s="82" t="s">
        <v>5810</v>
      </c>
      <c r="I2671" s="108">
        <v>128000</v>
      </c>
      <c r="J2671" s="82" t="s">
        <v>3280</v>
      </c>
      <c r="K2671" s="82" t="s">
        <v>3280</v>
      </c>
      <c r="L2671" s="82" t="s">
        <v>5811</v>
      </c>
      <c r="M2671" s="82" t="s">
        <v>5812</v>
      </c>
      <c r="N2671" s="324" t="str">
        <f>INDEX(软件产品清单!H:H,MATCH(出库记录!K2671&amp;出库记录!L2671,软件产品清单!AB:AB,0))</f>
        <v>标准产品</v>
      </c>
      <c r="O2671" s="82" t="s">
        <v>1557</v>
      </c>
      <c r="P2671" s="82" t="s">
        <v>8438</v>
      </c>
      <c r="Q2671" s="82" t="s">
        <v>1</v>
      </c>
      <c r="R2671" s="82" t="s">
        <v>2429</v>
      </c>
      <c r="S2671" s="6"/>
      <c r="T2671" s="99">
        <v>1</v>
      </c>
      <c r="U2671" s="99">
        <v>3</v>
      </c>
      <c r="V2671" s="99" t="s">
        <v>2429</v>
      </c>
      <c r="W2671" s="6">
        <v>42937</v>
      </c>
      <c r="X2671" s="82" t="s">
        <v>3287</v>
      </c>
      <c r="Y2671" s="82" t="s">
        <v>5758</v>
      </c>
      <c r="Z2671" s="82" t="s">
        <v>2549</v>
      </c>
      <c r="AA2671" s="6"/>
      <c r="AB2671" s="6"/>
      <c r="AC2671" s="82"/>
      <c r="AD2671" s="82"/>
      <c r="AE2671" s="82"/>
    </row>
    <row r="2672" spans="1:31" s="103" customFormat="1" ht="29.25" hidden="1" customHeight="1">
      <c r="A2672" s="312">
        <v>2671</v>
      </c>
      <c r="B2672" s="74" t="s">
        <v>5807</v>
      </c>
      <c r="C2672" s="6">
        <v>42928</v>
      </c>
      <c r="D2672" s="82" t="s">
        <v>1910</v>
      </c>
      <c r="E2672" s="82" t="s">
        <v>2828</v>
      </c>
      <c r="F2672" s="82" t="s">
        <v>5808</v>
      </c>
      <c r="G2672" s="82" t="s">
        <v>5809</v>
      </c>
      <c r="H2672" s="82" t="s">
        <v>5810</v>
      </c>
      <c r="I2672" s="108">
        <v>30000</v>
      </c>
      <c r="J2672" s="82" t="s">
        <v>5411</v>
      </c>
      <c r="K2672" s="82" t="s">
        <v>3300</v>
      </c>
      <c r="L2672" s="82" t="s">
        <v>3301</v>
      </c>
      <c r="M2672" s="82" t="s">
        <v>3302</v>
      </c>
      <c r="N2672" s="324" t="str">
        <f>INDEX(软件产品清单!H:H,MATCH(出库记录!K2672&amp;出库记录!L2672,软件产品清单!AB:AB,0))</f>
        <v>标准产品</v>
      </c>
      <c r="O2672" s="82" t="s">
        <v>1557</v>
      </c>
      <c r="P2672" s="82" t="s">
        <v>8440</v>
      </c>
      <c r="Q2672" s="82" t="s">
        <v>1553</v>
      </c>
      <c r="R2672" s="82" t="s">
        <v>2429</v>
      </c>
      <c r="S2672" s="6"/>
      <c r="T2672" s="99">
        <v>1</v>
      </c>
      <c r="U2672" s="99">
        <v>1</v>
      </c>
      <c r="V2672" s="99" t="s">
        <v>2429</v>
      </c>
      <c r="W2672" s="6">
        <v>42937</v>
      </c>
      <c r="X2672" s="82" t="s">
        <v>3287</v>
      </c>
      <c r="Y2672" s="82" t="s">
        <v>5758</v>
      </c>
      <c r="Z2672" s="82" t="s">
        <v>2429</v>
      </c>
      <c r="AA2672" s="6"/>
      <c r="AB2672" s="6"/>
      <c r="AC2672" s="82"/>
      <c r="AD2672" s="82"/>
      <c r="AE2672" s="82"/>
    </row>
    <row r="2673" spans="1:31" s="103" customFormat="1" ht="29.25" hidden="1" customHeight="1">
      <c r="A2673" s="312">
        <v>2672</v>
      </c>
      <c r="B2673" s="74" t="s">
        <v>5813</v>
      </c>
      <c r="C2673" s="6">
        <v>42928</v>
      </c>
      <c r="D2673" s="82" t="s">
        <v>5814</v>
      </c>
      <c r="E2673" s="82" t="s">
        <v>3169</v>
      </c>
      <c r="F2673" s="82"/>
      <c r="G2673" s="82"/>
      <c r="H2673" s="82"/>
      <c r="I2673" s="108"/>
      <c r="J2673" s="82"/>
      <c r="K2673" s="82" t="s">
        <v>3475</v>
      </c>
      <c r="L2673" s="82" t="s">
        <v>2403</v>
      </c>
      <c r="M2673" s="82" t="s">
        <v>5040</v>
      </c>
      <c r="N2673" s="324" t="str">
        <f>INDEX(软件产品清单!H:H,MATCH(出库记录!K2673&amp;出库记录!L2673,软件产品清单!AB:AB,0))</f>
        <v>Demo</v>
      </c>
      <c r="O2673" s="82" t="s">
        <v>1621</v>
      </c>
      <c r="P2673" s="82" t="s">
        <v>8439</v>
      </c>
      <c r="Q2673" s="82" t="s">
        <v>4</v>
      </c>
      <c r="R2673" s="82" t="s">
        <v>2549</v>
      </c>
      <c r="S2673" s="6">
        <v>42928</v>
      </c>
      <c r="T2673" s="99" t="s">
        <v>2429</v>
      </c>
      <c r="U2673" s="99" t="s">
        <v>2429</v>
      </c>
      <c r="V2673" s="99" t="s">
        <v>2429</v>
      </c>
      <c r="W2673" s="6"/>
      <c r="X2673" s="82" t="s">
        <v>3287</v>
      </c>
      <c r="Y2673" s="82" t="s">
        <v>5814</v>
      </c>
      <c r="Z2673" s="82" t="s">
        <v>2549</v>
      </c>
      <c r="AA2673" s="6">
        <v>42928</v>
      </c>
      <c r="AB2673" s="6">
        <v>43020</v>
      </c>
      <c r="AC2673" s="82" t="s">
        <v>10722</v>
      </c>
      <c r="AD2673" s="82" t="s">
        <v>10742</v>
      </c>
      <c r="AE2673" s="82"/>
    </row>
    <row r="2674" spans="1:31" s="103" customFormat="1" ht="29.25" hidden="1" customHeight="1">
      <c r="A2674" s="312">
        <v>2673</v>
      </c>
      <c r="B2674" s="74" t="s">
        <v>6731</v>
      </c>
      <c r="C2674" s="6">
        <v>42928</v>
      </c>
      <c r="D2674" s="82" t="s">
        <v>3049</v>
      </c>
      <c r="E2674" s="82" t="s">
        <v>3098</v>
      </c>
      <c r="F2674" s="82" t="s">
        <v>6732</v>
      </c>
      <c r="G2674" s="82" t="s">
        <v>5685</v>
      </c>
      <c r="H2674" s="82" t="s">
        <v>3049</v>
      </c>
      <c r="I2674" s="108">
        <v>55000</v>
      </c>
      <c r="J2674" s="82" t="s">
        <v>5411</v>
      </c>
      <c r="K2674" s="82" t="s">
        <v>3300</v>
      </c>
      <c r="L2674" s="82" t="s">
        <v>3301</v>
      </c>
      <c r="M2674" s="82" t="s">
        <v>3302</v>
      </c>
      <c r="N2674" s="324" t="str">
        <f>INDEX(软件产品清单!H:H,MATCH(出库记录!K2674&amp;出库记录!L2674,软件产品清单!AB:AB,0))</f>
        <v>标准产品</v>
      </c>
      <c r="O2674" s="82" t="s">
        <v>1557</v>
      </c>
      <c r="P2674" s="82" t="s">
        <v>8440</v>
      </c>
      <c r="Q2674" s="82" t="s">
        <v>1553</v>
      </c>
      <c r="R2674" s="82" t="s">
        <v>2429</v>
      </c>
      <c r="S2674" s="6"/>
      <c r="T2674" s="99">
        <v>1</v>
      </c>
      <c r="U2674" s="99">
        <v>1</v>
      </c>
      <c r="V2674" s="99" t="s">
        <v>2429</v>
      </c>
      <c r="W2674" s="6">
        <v>42929</v>
      </c>
      <c r="X2674" s="82" t="s">
        <v>3287</v>
      </c>
      <c r="Y2674" s="82" t="s">
        <v>5758</v>
      </c>
      <c r="Z2674" s="82" t="s">
        <v>2429</v>
      </c>
      <c r="AA2674" s="6"/>
      <c r="AB2674" s="6"/>
      <c r="AC2674" s="82"/>
      <c r="AD2674" s="82"/>
      <c r="AE2674" s="82"/>
    </row>
    <row r="2675" spans="1:31" s="103" customFormat="1" ht="29.25" hidden="1" customHeight="1">
      <c r="A2675" s="312">
        <v>2674</v>
      </c>
      <c r="B2675" s="74" t="s">
        <v>6733</v>
      </c>
      <c r="C2675" s="6">
        <v>42929</v>
      </c>
      <c r="D2675" s="82" t="s">
        <v>10744</v>
      </c>
      <c r="E2675" s="82" t="s">
        <v>3169</v>
      </c>
      <c r="F2675" s="82"/>
      <c r="G2675" s="82" t="s">
        <v>6734</v>
      </c>
      <c r="H2675" s="82"/>
      <c r="I2675" s="108"/>
      <c r="J2675" s="82"/>
      <c r="K2675" s="82" t="s">
        <v>5064</v>
      </c>
      <c r="L2675" s="82" t="s">
        <v>3683</v>
      </c>
      <c r="M2675" s="82" t="s">
        <v>5695</v>
      </c>
      <c r="N2675" s="324" t="str">
        <f>INDEX(软件产品清单!H:H,MATCH(出库记录!K2675&amp;出库记录!L2675,软件产品清单!AB:AB,0))</f>
        <v>标准产品</v>
      </c>
      <c r="O2675" s="82" t="s">
        <v>1621</v>
      </c>
      <c r="P2675" s="82" t="s">
        <v>8439</v>
      </c>
      <c r="Q2675" s="82" t="s">
        <v>1517</v>
      </c>
      <c r="R2675" s="82" t="s">
        <v>2549</v>
      </c>
      <c r="S2675" s="6">
        <v>42929</v>
      </c>
      <c r="T2675" s="99" t="s">
        <v>2429</v>
      </c>
      <c r="U2675" s="99" t="s">
        <v>2429</v>
      </c>
      <c r="V2675" s="99" t="s">
        <v>2429</v>
      </c>
      <c r="W2675" s="6"/>
      <c r="X2675" s="82" t="s">
        <v>3287</v>
      </c>
      <c r="Y2675" s="82" t="s">
        <v>5062</v>
      </c>
      <c r="Z2675" s="82" t="s">
        <v>2549</v>
      </c>
      <c r="AA2675" s="6">
        <v>42929</v>
      </c>
      <c r="AB2675" s="6">
        <v>43112</v>
      </c>
      <c r="AC2675" s="82" t="s">
        <v>10722</v>
      </c>
      <c r="AD2675" s="82" t="s">
        <v>10745</v>
      </c>
      <c r="AE2675" s="82" t="s">
        <v>10746</v>
      </c>
    </row>
    <row r="2676" spans="1:31" s="103" customFormat="1" ht="29.25" hidden="1" customHeight="1">
      <c r="A2676" s="312">
        <v>2675</v>
      </c>
      <c r="B2676" s="74" t="s">
        <v>6735</v>
      </c>
      <c r="C2676" s="6">
        <v>42930</v>
      </c>
      <c r="D2676" s="82" t="s">
        <v>6736</v>
      </c>
      <c r="E2676" s="82" t="s">
        <v>3169</v>
      </c>
      <c r="F2676" s="82"/>
      <c r="G2676" s="82" t="s">
        <v>6737</v>
      </c>
      <c r="H2676" s="82"/>
      <c r="I2676" s="108"/>
      <c r="J2676" s="82"/>
      <c r="K2676" s="94" t="s">
        <v>3660</v>
      </c>
      <c r="L2676" s="82" t="s">
        <v>3089</v>
      </c>
      <c r="M2676" s="82" t="s">
        <v>3661</v>
      </c>
      <c r="N2676" s="324" t="str">
        <f>INDEX(软件产品清单!H:H,MATCH(出库记录!K2676&amp;出库记录!L2676,软件产品清单!AB:AB,0))</f>
        <v>标准产品</v>
      </c>
      <c r="O2676" s="82" t="s">
        <v>1627</v>
      </c>
      <c r="P2676" s="82" t="s">
        <v>8439</v>
      </c>
      <c r="Q2676" s="82" t="s">
        <v>1517</v>
      </c>
      <c r="R2676" s="82" t="s">
        <v>2429</v>
      </c>
      <c r="S2676" s="6"/>
      <c r="T2676" s="99" t="s">
        <v>2429</v>
      </c>
      <c r="U2676" s="99" t="s">
        <v>2429</v>
      </c>
      <c r="V2676" s="99" t="s">
        <v>2429</v>
      </c>
      <c r="W2676" s="6"/>
      <c r="X2676" s="82" t="s">
        <v>3265</v>
      </c>
      <c r="Y2676" s="82"/>
      <c r="Z2676" s="82" t="s">
        <v>2549</v>
      </c>
      <c r="AA2676" s="6"/>
      <c r="AB2676" s="6"/>
      <c r="AC2676" s="82"/>
      <c r="AD2676" s="82"/>
      <c r="AE2676" s="82"/>
    </row>
    <row r="2677" spans="1:31" s="103" customFormat="1" ht="29.25" hidden="1" customHeight="1">
      <c r="A2677" s="312">
        <v>2676</v>
      </c>
      <c r="B2677" s="74" t="s">
        <v>6735</v>
      </c>
      <c r="C2677" s="6">
        <v>42930</v>
      </c>
      <c r="D2677" s="82" t="s">
        <v>6736</v>
      </c>
      <c r="E2677" s="82" t="s">
        <v>3169</v>
      </c>
      <c r="F2677" s="82"/>
      <c r="G2677" s="82" t="s">
        <v>6737</v>
      </c>
      <c r="H2677" s="82"/>
      <c r="I2677" s="108"/>
      <c r="J2677" s="82"/>
      <c r="K2677" s="94" t="s">
        <v>3660</v>
      </c>
      <c r="L2677" s="82" t="s">
        <v>3089</v>
      </c>
      <c r="M2677" s="82" t="s">
        <v>3661</v>
      </c>
      <c r="N2677" s="324" t="str">
        <f>INDEX(软件产品清单!H:H,MATCH(出库记录!K2677&amp;出库记录!L2677,软件产品清单!AB:AB,0))</f>
        <v>标准产品</v>
      </c>
      <c r="O2677" s="82" t="s">
        <v>1627</v>
      </c>
      <c r="P2677" s="82" t="s">
        <v>8439</v>
      </c>
      <c r="Q2677" s="82" t="s">
        <v>1517</v>
      </c>
      <c r="R2677" s="82" t="s">
        <v>2429</v>
      </c>
      <c r="S2677" s="6"/>
      <c r="T2677" s="99" t="s">
        <v>2429</v>
      </c>
      <c r="U2677" s="99" t="s">
        <v>2429</v>
      </c>
      <c r="V2677" s="99" t="s">
        <v>2429</v>
      </c>
      <c r="W2677" s="6"/>
      <c r="X2677" s="82" t="s">
        <v>3265</v>
      </c>
      <c r="Y2677" s="82"/>
      <c r="Z2677" s="82" t="s">
        <v>2549</v>
      </c>
      <c r="AA2677" s="6"/>
      <c r="AB2677" s="6"/>
      <c r="AC2677" s="82"/>
      <c r="AD2677" s="82"/>
      <c r="AE2677" s="82"/>
    </row>
    <row r="2678" spans="1:31" s="103" customFormat="1" ht="29.25" hidden="1" customHeight="1">
      <c r="A2678" s="312">
        <v>2677</v>
      </c>
      <c r="B2678" s="74" t="s">
        <v>6735</v>
      </c>
      <c r="C2678" s="6">
        <v>42930</v>
      </c>
      <c r="D2678" s="82" t="s">
        <v>6736</v>
      </c>
      <c r="E2678" s="82" t="s">
        <v>3169</v>
      </c>
      <c r="F2678" s="82"/>
      <c r="G2678" s="82" t="s">
        <v>6738</v>
      </c>
      <c r="H2678" s="82"/>
      <c r="I2678" s="108"/>
      <c r="J2678" s="82"/>
      <c r="K2678" s="82" t="s">
        <v>5543</v>
      </c>
      <c r="L2678" s="82" t="s">
        <v>2465</v>
      </c>
      <c r="M2678" s="82" t="s">
        <v>5544</v>
      </c>
      <c r="N2678" s="324" t="str">
        <f>INDEX(软件产品清单!H:H,MATCH(出库记录!K2678&amp;出库记录!L2678,软件产品清单!AB:AB,0))</f>
        <v>Demo</v>
      </c>
      <c r="O2678" s="82" t="s">
        <v>1621</v>
      </c>
      <c r="P2678" s="82" t="s">
        <v>8439</v>
      </c>
      <c r="Q2678" s="82" t="s">
        <v>1517</v>
      </c>
      <c r="R2678" s="82" t="s">
        <v>2429</v>
      </c>
      <c r="S2678" s="6"/>
      <c r="T2678" s="99" t="s">
        <v>2429</v>
      </c>
      <c r="U2678" s="99" t="s">
        <v>2429</v>
      </c>
      <c r="V2678" s="99" t="s">
        <v>2429</v>
      </c>
      <c r="W2678" s="6"/>
      <c r="X2678" s="82" t="s">
        <v>3265</v>
      </c>
      <c r="Y2678" s="82"/>
      <c r="Z2678" s="82" t="s">
        <v>2549</v>
      </c>
      <c r="AA2678" s="6"/>
      <c r="AB2678" s="6"/>
      <c r="AC2678" s="82"/>
      <c r="AD2678" s="82"/>
      <c r="AE2678" s="82"/>
    </row>
    <row r="2679" spans="1:31" s="103" customFormat="1" ht="29.25" hidden="1" customHeight="1">
      <c r="A2679" s="312">
        <v>2678</v>
      </c>
      <c r="B2679" s="74" t="s">
        <v>6735</v>
      </c>
      <c r="C2679" s="6">
        <v>42930</v>
      </c>
      <c r="D2679" s="82" t="s">
        <v>6736</v>
      </c>
      <c r="E2679" s="82" t="s">
        <v>3169</v>
      </c>
      <c r="F2679" s="82"/>
      <c r="G2679" s="82" t="s">
        <v>6738</v>
      </c>
      <c r="H2679" s="82"/>
      <c r="I2679" s="108"/>
      <c r="J2679" s="82"/>
      <c r="K2679" s="82" t="s">
        <v>5543</v>
      </c>
      <c r="L2679" s="82" t="s">
        <v>2465</v>
      </c>
      <c r="M2679" s="82" t="s">
        <v>5544</v>
      </c>
      <c r="N2679" s="324" t="str">
        <f>INDEX(软件产品清单!H:H,MATCH(出库记录!K2679&amp;出库记录!L2679,软件产品清单!AB:AB,0))</f>
        <v>Demo</v>
      </c>
      <c r="O2679" s="82" t="s">
        <v>1621</v>
      </c>
      <c r="P2679" s="82" t="s">
        <v>8439</v>
      </c>
      <c r="Q2679" s="82" t="s">
        <v>1517</v>
      </c>
      <c r="R2679" s="82" t="s">
        <v>2429</v>
      </c>
      <c r="S2679" s="6"/>
      <c r="T2679" s="99" t="s">
        <v>2429</v>
      </c>
      <c r="U2679" s="99" t="s">
        <v>2429</v>
      </c>
      <c r="V2679" s="99" t="s">
        <v>2429</v>
      </c>
      <c r="W2679" s="6"/>
      <c r="X2679" s="82" t="s">
        <v>3265</v>
      </c>
      <c r="Y2679" s="82"/>
      <c r="Z2679" s="82" t="s">
        <v>2549</v>
      </c>
      <c r="AA2679" s="6"/>
      <c r="AB2679" s="6"/>
      <c r="AC2679" s="82"/>
      <c r="AD2679" s="82"/>
      <c r="AE2679" s="82"/>
    </row>
    <row r="2680" spans="1:31" s="103" customFormat="1" ht="29.25" hidden="1" customHeight="1">
      <c r="A2680" s="312">
        <v>2679</v>
      </c>
      <c r="B2680" s="74" t="s">
        <v>6735</v>
      </c>
      <c r="C2680" s="6">
        <v>42930</v>
      </c>
      <c r="D2680" s="82" t="s">
        <v>6736</v>
      </c>
      <c r="E2680" s="82" t="s">
        <v>3169</v>
      </c>
      <c r="F2680" s="82"/>
      <c r="G2680" s="82" t="s">
        <v>6738</v>
      </c>
      <c r="H2680" s="82"/>
      <c r="I2680" s="108"/>
      <c r="J2680" s="82"/>
      <c r="K2680" s="94" t="s">
        <v>5003</v>
      </c>
      <c r="L2680" s="82" t="s">
        <v>3683</v>
      </c>
      <c r="M2680" s="82" t="s">
        <v>4478</v>
      </c>
      <c r="N2680" s="324" t="str">
        <f>INDEX(软件产品清单!H:H,MATCH(出库记录!K2680&amp;出库记录!L2680,软件产品清单!AB:AB,0))</f>
        <v>标准产品</v>
      </c>
      <c r="O2680" s="82" t="s">
        <v>1621</v>
      </c>
      <c r="P2680" s="82" t="s">
        <v>8439</v>
      </c>
      <c r="Q2680" s="82" t="s">
        <v>5731</v>
      </c>
      <c r="R2680" s="82" t="s">
        <v>2429</v>
      </c>
      <c r="S2680" s="6"/>
      <c r="T2680" s="99" t="s">
        <v>2429</v>
      </c>
      <c r="U2680" s="99" t="s">
        <v>2429</v>
      </c>
      <c r="V2680" s="99" t="s">
        <v>2429</v>
      </c>
      <c r="W2680" s="6"/>
      <c r="X2680" s="82" t="s">
        <v>3265</v>
      </c>
      <c r="Y2680" s="82"/>
      <c r="Z2680" s="82" t="s">
        <v>2549</v>
      </c>
      <c r="AA2680" s="6"/>
      <c r="AB2680" s="6"/>
      <c r="AC2680" s="82"/>
      <c r="AD2680" s="82"/>
      <c r="AE2680" s="82"/>
    </row>
    <row r="2681" spans="1:31" s="103" customFormat="1" ht="29.25" hidden="1" customHeight="1">
      <c r="A2681" s="312">
        <v>2680</v>
      </c>
      <c r="B2681" s="74" t="s">
        <v>6739</v>
      </c>
      <c r="C2681" s="6">
        <v>42930</v>
      </c>
      <c r="D2681" s="82" t="s">
        <v>5135</v>
      </c>
      <c r="E2681" s="82" t="s">
        <v>3169</v>
      </c>
      <c r="F2681" s="82"/>
      <c r="G2681" s="82" t="s">
        <v>6740</v>
      </c>
      <c r="H2681" s="82"/>
      <c r="I2681" s="108"/>
      <c r="J2681" s="82"/>
      <c r="K2681" s="82" t="s">
        <v>13837</v>
      </c>
      <c r="L2681" s="82" t="s">
        <v>3198</v>
      </c>
      <c r="M2681" s="82" t="s">
        <v>3675</v>
      </c>
      <c r="N2681" s="324" t="str">
        <f>INDEX(软件产品清单!H:H,MATCH(出库记录!K2681&amp;出库记录!L2681,软件产品清单!AB:AB,0))</f>
        <v>标准产品</v>
      </c>
      <c r="O2681" s="82" t="s">
        <v>1664</v>
      </c>
      <c r="P2681" s="82" t="s">
        <v>5874</v>
      </c>
      <c r="Q2681" s="82" t="s">
        <v>4</v>
      </c>
      <c r="R2681" s="82" t="s">
        <v>2549</v>
      </c>
      <c r="S2681" s="6">
        <v>42934</v>
      </c>
      <c r="T2681" s="99" t="s">
        <v>2429</v>
      </c>
      <c r="U2681" s="99" t="s">
        <v>2429</v>
      </c>
      <c r="V2681" s="99" t="s">
        <v>2429</v>
      </c>
      <c r="W2681" s="6"/>
      <c r="X2681" s="82" t="s">
        <v>3287</v>
      </c>
      <c r="Y2681" s="82" t="s">
        <v>5135</v>
      </c>
      <c r="Z2681" s="82" t="s">
        <v>2549</v>
      </c>
      <c r="AA2681" s="6"/>
      <c r="AB2681" s="6"/>
      <c r="AC2681" s="82"/>
      <c r="AD2681" s="82"/>
      <c r="AE2681" s="82"/>
    </row>
    <row r="2682" spans="1:31" s="103" customFormat="1" ht="29.25" hidden="1" customHeight="1">
      <c r="A2682" s="312">
        <v>2681</v>
      </c>
      <c r="B2682" s="74" t="s">
        <v>6741</v>
      </c>
      <c r="C2682" s="6">
        <v>42930</v>
      </c>
      <c r="D2682" s="82" t="s">
        <v>4114</v>
      </c>
      <c r="E2682" s="82" t="s">
        <v>3291</v>
      </c>
      <c r="F2682" s="82" t="s">
        <v>4442</v>
      </c>
      <c r="G2682" s="82" t="s">
        <v>4443</v>
      </c>
      <c r="H2682" s="82" t="s">
        <v>4114</v>
      </c>
      <c r="I2682" s="108"/>
      <c r="J2682" s="82"/>
      <c r="K2682" s="82" t="s">
        <v>13840</v>
      </c>
      <c r="L2682" s="82" t="s">
        <v>10999</v>
      </c>
      <c r="M2682" s="82" t="s">
        <v>6742</v>
      </c>
      <c r="N2682" s="324" t="s">
        <v>11080</v>
      </c>
      <c r="O2682" s="82" t="s">
        <v>1664</v>
      </c>
      <c r="P2682" s="82" t="s">
        <v>5874</v>
      </c>
      <c r="Q2682" s="82" t="s">
        <v>4</v>
      </c>
      <c r="R2682" s="82" t="s">
        <v>2549</v>
      </c>
      <c r="S2682" s="6">
        <v>42934</v>
      </c>
      <c r="T2682" s="99" t="s">
        <v>2429</v>
      </c>
      <c r="U2682" s="99" t="s">
        <v>2429</v>
      </c>
      <c r="V2682" s="99" t="s">
        <v>2429</v>
      </c>
      <c r="W2682" s="6"/>
      <c r="X2682" s="82" t="s">
        <v>3287</v>
      </c>
      <c r="Y2682" s="82" t="s">
        <v>4114</v>
      </c>
      <c r="Z2682" s="82" t="s">
        <v>2549</v>
      </c>
      <c r="AA2682" s="6"/>
      <c r="AB2682" s="6"/>
      <c r="AC2682" s="82"/>
      <c r="AD2682" s="82"/>
      <c r="AE2682" s="82"/>
    </row>
    <row r="2683" spans="1:31" s="103" customFormat="1" ht="29.25" hidden="1" customHeight="1">
      <c r="A2683" s="312">
        <v>2682</v>
      </c>
      <c r="B2683" s="74" t="s">
        <v>6743</v>
      </c>
      <c r="C2683" s="6">
        <v>42930</v>
      </c>
      <c r="D2683" s="82" t="s">
        <v>3097</v>
      </c>
      <c r="E2683" s="82" t="s">
        <v>2828</v>
      </c>
      <c r="F2683" s="82" t="s">
        <v>6744</v>
      </c>
      <c r="G2683" s="82" t="s">
        <v>6745</v>
      </c>
      <c r="H2683" s="82" t="s">
        <v>3097</v>
      </c>
      <c r="I2683" s="108">
        <v>50000</v>
      </c>
      <c r="J2683" s="82" t="s">
        <v>3018</v>
      </c>
      <c r="K2683" s="82" t="s">
        <v>2171</v>
      </c>
      <c r="L2683" s="82" t="s">
        <v>3456</v>
      </c>
      <c r="M2683" s="82" t="s">
        <v>3457</v>
      </c>
      <c r="N2683" s="324" t="str">
        <f>INDEX(软件产品清单!H:H,MATCH(出库记录!K2683&amp;出库记录!L2683,软件产品清单!AB:AB,0))</f>
        <v>标准产品</v>
      </c>
      <c r="O2683" s="82" t="s">
        <v>1557</v>
      </c>
      <c r="P2683" s="82" t="s">
        <v>8440</v>
      </c>
      <c r="Q2683" s="82" t="s">
        <v>1553</v>
      </c>
      <c r="R2683" s="82" t="s">
        <v>2429</v>
      </c>
      <c r="S2683" s="6"/>
      <c r="T2683" s="99">
        <v>1</v>
      </c>
      <c r="U2683" s="99">
        <v>1</v>
      </c>
      <c r="V2683" s="99" t="s">
        <v>2429</v>
      </c>
      <c r="W2683" s="6">
        <v>42935</v>
      </c>
      <c r="X2683" s="82" t="s">
        <v>3287</v>
      </c>
      <c r="Y2683" s="82" t="s">
        <v>5758</v>
      </c>
      <c r="Z2683" s="82" t="s">
        <v>2429</v>
      </c>
      <c r="AA2683" s="6"/>
      <c r="AB2683" s="6"/>
      <c r="AC2683" s="82"/>
      <c r="AD2683" s="82"/>
      <c r="AE2683" s="82"/>
    </row>
    <row r="2684" spans="1:31" s="103" customFormat="1" ht="29.25" hidden="1" customHeight="1">
      <c r="A2684" s="312">
        <v>2683</v>
      </c>
      <c r="B2684" s="74" t="s">
        <v>6746</v>
      </c>
      <c r="C2684" s="6">
        <v>42933</v>
      </c>
      <c r="D2684" s="82" t="s">
        <v>3411</v>
      </c>
      <c r="E2684" s="82" t="s">
        <v>2828</v>
      </c>
      <c r="F2684" s="99" t="s">
        <v>4668</v>
      </c>
      <c r="G2684" s="99" t="s">
        <v>4668</v>
      </c>
      <c r="H2684" s="99" t="s">
        <v>4668</v>
      </c>
      <c r="I2684" s="99" t="s">
        <v>4668</v>
      </c>
      <c r="J2684" s="82" t="s">
        <v>1648</v>
      </c>
      <c r="K2684" s="82" t="s">
        <v>1648</v>
      </c>
      <c r="L2684" s="82" t="s">
        <v>3643</v>
      </c>
      <c r="M2684" s="82" t="s">
        <v>5711</v>
      </c>
      <c r="N2684" s="324" t="str">
        <f>INDEX(软件产品清单!H:H,MATCH(出库记录!K2684&amp;出库记录!L2684,软件产品清单!AB:AB,0))</f>
        <v>标准产品</v>
      </c>
      <c r="O2684" s="82" t="s">
        <v>1664</v>
      </c>
      <c r="P2684" s="82" t="s">
        <v>8438</v>
      </c>
      <c r="Q2684" s="82" t="s">
        <v>4</v>
      </c>
      <c r="R2684" s="82" t="s">
        <v>2429</v>
      </c>
      <c r="S2684" s="6"/>
      <c r="T2684" s="99" t="s">
        <v>2429</v>
      </c>
      <c r="U2684" s="99" t="s">
        <v>2429</v>
      </c>
      <c r="V2684" s="99" t="s">
        <v>2429</v>
      </c>
      <c r="W2684" s="6"/>
      <c r="X2684" s="82" t="s">
        <v>3265</v>
      </c>
      <c r="Y2684" s="82"/>
      <c r="Z2684" s="82" t="s">
        <v>2549</v>
      </c>
      <c r="AA2684" s="6"/>
      <c r="AB2684" s="6"/>
      <c r="AC2684" s="82"/>
      <c r="AD2684" s="82"/>
      <c r="AE2684" s="82"/>
    </row>
    <row r="2685" spans="1:31" s="103" customFormat="1" ht="29.25" hidden="1" customHeight="1">
      <c r="A2685" s="312">
        <v>2684</v>
      </c>
      <c r="B2685" s="74" t="s">
        <v>6746</v>
      </c>
      <c r="C2685" s="6">
        <v>42933</v>
      </c>
      <c r="D2685" s="82" t="s">
        <v>3411</v>
      </c>
      <c r="E2685" s="82" t="s">
        <v>2828</v>
      </c>
      <c r="F2685" s="99" t="s">
        <v>4668</v>
      </c>
      <c r="G2685" s="99" t="s">
        <v>4668</v>
      </c>
      <c r="H2685" s="99" t="s">
        <v>4668</v>
      </c>
      <c r="I2685" s="99" t="s">
        <v>4668</v>
      </c>
      <c r="J2685" s="82" t="s">
        <v>1648</v>
      </c>
      <c r="K2685" s="82" t="s">
        <v>1648</v>
      </c>
      <c r="L2685" s="82" t="s">
        <v>5713</v>
      </c>
      <c r="M2685" s="82" t="s">
        <v>5714</v>
      </c>
      <c r="N2685" s="324" t="s">
        <v>11079</v>
      </c>
      <c r="O2685" s="82" t="s">
        <v>1664</v>
      </c>
      <c r="P2685" s="82" t="s">
        <v>8438</v>
      </c>
      <c r="Q2685" s="82" t="s">
        <v>4</v>
      </c>
      <c r="R2685" s="82" t="s">
        <v>2429</v>
      </c>
      <c r="S2685" s="6"/>
      <c r="T2685" s="99" t="s">
        <v>2429</v>
      </c>
      <c r="U2685" s="99" t="s">
        <v>2429</v>
      </c>
      <c r="V2685" s="99" t="s">
        <v>2429</v>
      </c>
      <c r="W2685" s="6"/>
      <c r="X2685" s="82" t="s">
        <v>3265</v>
      </c>
      <c r="Y2685" s="82"/>
      <c r="Z2685" s="82" t="s">
        <v>2549</v>
      </c>
      <c r="AA2685" s="6"/>
      <c r="AB2685" s="6"/>
      <c r="AC2685" s="82"/>
      <c r="AD2685" s="82"/>
      <c r="AE2685" s="82"/>
    </row>
    <row r="2686" spans="1:31" s="103" customFormat="1" ht="29.25" hidden="1" customHeight="1">
      <c r="A2686" s="312">
        <v>2685</v>
      </c>
      <c r="B2686" s="74" t="s">
        <v>6747</v>
      </c>
      <c r="C2686" s="6">
        <v>42933</v>
      </c>
      <c r="D2686" s="82" t="s">
        <v>5810</v>
      </c>
      <c r="E2686" s="82" t="s">
        <v>2828</v>
      </c>
      <c r="F2686" s="82" t="s">
        <v>5808</v>
      </c>
      <c r="G2686" s="82" t="s">
        <v>5809</v>
      </c>
      <c r="H2686" s="82" t="s">
        <v>5810</v>
      </c>
      <c r="I2686" s="108">
        <v>108000</v>
      </c>
      <c r="J2686" s="82" t="s">
        <v>6748</v>
      </c>
      <c r="K2686" s="82" t="s">
        <v>1799</v>
      </c>
      <c r="L2686" s="82" t="s">
        <v>3181</v>
      </c>
      <c r="M2686" s="82" t="s">
        <v>4544</v>
      </c>
      <c r="N2686" s="324" t="str">
        <f>INDEX(软件产品清单!H:H,MATCH(出库记录!K2686&amp;出库记录!L2686,软件产品清单!AB:AB,0))</f>
        <v>标准产品</v>
      </c>
      <c r="O2686" s="82" t="s">
        <v>1569</v>
      </c>
      <c r="P2686" s="82" t="s">
        <v>8438</v>
      </c>
      <c r="Q2686" s="82" t="s">
        <v>4</v>
      </c>
      <c r="R2686" s="82" t="s">
        <v>2429</v>
      </c>
      <c r="S2686" s="6"/>
      <c r="T2686" s="99">
        <v>1</v>
      </c>
      <c r="U2686" s="99">
        <v>1</v>
      </c>
      <c r="V2686" s="99" t="s">
        <v>2429</v>
      </c>
      <c r="W2686" s="6">
        <v>42937</v>
      </c>
      <c r="X2686" s="82" t="s">
        <v>3287</v>
      </c>
      <c r="Y2686" s="82" t="s">
        <v>5758</v>
      </c>
      <c r="Z2686" s="82" t="s">
        <v>2549</v>
      </c>
      <c r="AA2686" s="6"/>
      <c r="AB2686" s="6"/>
      <c r="AC2686" s="82"/>
      <c r="AD2686" s="82"/>
      <c r="AE2686" s="82"/>
    </row>
    <row r="2687" spans="1:31" s="103" customFormat="1" ht="29.25" hidden="1" customHeight="1">
      <c r="A2687" s="312">
        <v>2686</v>
      </c>
      <c r="B2687" s="74" t="s">
        <v>6747</v>
      </c>
      <c r="C2687" s="6">
        <v>42933</v>
      </c>
      <c r="D2687" s="82" t="s">
        <v>5810</v>
      </c>
      <c r="E2687" s="82" t="s">
        <v>2828</v>
      </c>
      <c r="F2687" s="82" t="s">
        <v>5808</v>
      </c>
      <c r="G2687" s="82" t="s">
        <v>5809</v>
      </c>
      <c r="H2687" s="82" t="s">
        <v>5810</v>
      </c>
      <c r="I2687" s="108">
        <v>98000</v>
      </c>
      <c r="J2687" s="82" t="s">
        <v>6749</v>
      </c>
      <c r="K2687" s="82" t="s">
        <v>3682</v>
      </c>
      <c r="L2687" s="82" t="s">
        <v>3882</v>
      </c>
      <c r="M2687" s="82" t="s">
        <v>3883</v>
      </c>
      <c r="N2687" s="324" t="str">
        <f>INDEX(软件产品清单!H:H,MATCH(出库记录!K2687&amp;出库记录!L2687,软件产品清单!AB:AB,0))</f>
        <v>标准产品</v>
      </c>
      <c r="O2687" s="82" t="s">
        <v>1569</v>
      </c>
      <c r="P2687" s="82" t="s">
        <v>8439</v>
      </c>
      <c r="Q2687" s="82" t="s">
        <v>1495</v>
      </c>
      <c r="R2687" s="82" t="s">
        <v>2429</v>
      </c>
      <c r="S2687" s="6"/>
      <c r="T2687" s="99">
        <v>1</v>
      </c>
      <c r="U2687" s="99">
        <v>1</v>
      </c>
      <c r="V2687" s="99" t="s">
        <v>2429</v>
      </c>
      <c r="W2687" s="6">
        <v>42937</v>
      </c>
      <c r="X2687" s="82" t="s">
        <v>3287</v>
      </c>
      <c r="Y2687" s="82" t="s">
        <v>5758</v>
      </c>
      <c r="Z2687" s="99" t="s">
        <v>2549</v>
      </c>
      <c r="AA2687" s="6"/>
      <c r="AB2687" s="6"/>
      <c r="AC2687" s="82"/>
      <c r="AD2687" s="82"/>
      <c r="AE2687" s="82"/>
    </row>
    <row r="2688" spans="1:31" s="103" customFormat="1" ht="29.25" hidden="1" customHeight="1">
      <c r="A2688" s="312">
        <v>2687</v>
      </c>
      <c r="B2688" s="74" t="s">
        <v>6747</v>
      </c>
      <c r="C2688" s="6">
        <v>42933</v>
      </c>
      <c r="D2688" s="82" t="s">
        <v>5810</v>
      </c>
      <c r="E2688" s="82" t="s">
        <v>2828</v>
      </c>
      <c r="F2688" s="82" t="s">
        <v>5808</v>
      </c>
      <c r="G2688" s="82" t="s">
        <v>5809</v>
      </c>
      <c r="H2688" s="82" t="s">
        <v>5810</v>
      </c>
      <c r="I2688" s="108">
        <v>98000</v>
      </c>
      <c r="J2688" s="82" t="s">
        <v>6750</v>
      </c>
      <c r="K2688" s="82" t="s">
        <v>4319</v>
      </c>
      <c r="L2688" s="82" t="s">
        <v>3089</v>
      </c>
      <c r="M2688" s="82" t="s">
        <v>4320</v>
      </c>
      <c r="N2688" s="324" t="str">
        <f>INDEX(软件产品清单!H:H,MATCH(出库记录!K2688&amp;出库记录!L2688,软件产品清单!AB:AB,0))</f>
        <v>标准产品</v>
      </c>
      <c r="O2688" s="82" t="s">
        <v>1569</v>
      </c>
      <c r="P2688" s="82" t="s">
        <v>8439</v>
      </c>
      <c r="Q2688" s="82" t="s">
        <v>4</v>
      </c>
      <c r="R2688" s="82" t="s">
        <v>2429</v>
      </c>
      <c r="S2688" s="6"/>
      <c r="T2688" s="99">
        <v>1</v>
      </c>
      <c r="U2688" s="99">
        <v>1</v>
      </c>
      <c r="V2688" s="99" t="s">
        <v>2429</v>
      </c>
      <c r="W2688" s="6">
        <v>42937</v>
      </c>
      <c r="X2688" s="82" t="s">
        <v>3287</v>
      </c>
      <c r="Y2688" s="82" t="s">
        <v>5758</v>
      </c>
      <c r="Z2688" s="82" t="s">
        <v>2549</v>
      </c>
      <c r="AA2688" s="6"/>
      <c r="AB2688" s="6"/>
      <c r="AC2688" s="82"/>
      <c r="AD2688" s="82"/>
      <c r="AE2688" s="82"/>
    </row>
    <row r="2689" spans="1:31" s="103" customFormat="1" ht="29.25" hidden="1" customHeight="1">
      <c r="A2689" s="312">
        <v>2688</v>
      </c>
      <c r="B2689" s="74" t="s">
        <v>6751</v>
      </c>
      <c r="C2689" s="6">
        <v>42934</v>
      </c>
      <c r="D2689" s="82" t="s">
        <v>4795</v>
      </c>
      <c r="E2689" s="82" t="s">
        <v>3150</v>
      </c>
      <c r="F2689" s="82" t="s">
        <v>6752</v>
      </c>
      <c r="G2689" s="82" t="s">
        <v>6753</v>
      </c>
      <c r="H2689" s="82" t="s">
        <v>3468</v>
      </c>
      <c r="I2689" s="108"/>
      <c r="J2689" s="82"/>
      <c r="K2689" s="82" t="s">
        <v>3753</v>
      </c>
      <c r="L2689" s="82" t="s">
        <v>3643</v>
      </c>
      <c r="M2689" s="82" t="s">
        <v>4109</v>
      </c>
      <c r="N2689" s="324" t="str">
        <f>INDEX(软件产品清单!H:H,MATCH(出库记录!K2689&amp;出库记录!L2689,软件产品清单!AB:AB,0))</f>
        <v>标准产品</v>
      </c>
      <c r="O2689" s="82" t="s">
        <v>1557</v>
      </c>
      <c r="P2689" s="82" t="s">
        <v>8438</v>
      </c>
      <c r="Q2689" s="82" t="s">
        <v>1517</v>
      </c>
      <c r="R2689" s="82" t="s">
        <v>2549</v>
      </c>
      <c r="S2689" s="6">
        <v>42934</v>
      </c>
      <c r="T2689" s="99" t="s">
        <v>2429</v>
      </c>
      <c r="U2689" s="99" t="s">
        <v>2429</v>
      </c>
      <c r="V2689" s="99" t="s">
        <v>2429</v>
      </c>
      <c r="W2689" s="6"/>
      <c r="X2689" s="82" t="s">
        <v>3287</v>
      </c>
      <c r="Y2689" s="82" t="s">
        <v>4795</v>
      </c>
      <c r="Z2689" s="82" t="s">
        <v>2549</v>
      </c>
      <c r="AA2689" s="6"/>
      <c r="AB2689" s="6"/>
      <c r="AC2689" s="82"/>
      <c r="AD2689" s="82"/>
      <c r="AE2689" s="82" t="s">
        <v>6754</v>
      </c>
    </row>
    <row r="2690" spans="1:31" s="103" customFormat="1" ht="29.25" hidden="1" customHeight="1">
      <c r="A2690" s="312">
        <v>2689</v>
      </c>
      <c r="B2690" s="74" t="s">
        <v>6755</v>
      </c>
      <c r="C2690" s="6">
        <v>42934</v>
      </c>
      <c r="D2690" s="82" t="s">
        <v>3227</v>
      </c>
      <c r="E2690" s="82" t="s">
        <v>3150</v>
      </c>
      <c r="F2690" s="82" t="s">
        <v>6756</v>
      </c>
      <c r="G2690" s="82" t="s">
        <v>6757</v>
      </c>
      <c r="H2690" s="82" t="s">
        <v>3468</v>
      </c>
      <c r="I2690" s="108"/>
      <c r="J2690" s="82"/>
      <c r="K2690" s="82" t="s">
        <v>758</v>
      </c>
      <c r="L2690" s="82" t="s">
        <v>3503</v>
      </c>
      <c r="M2690" s="82" t="s">
        <v>4381</v>
      </c>
      <c r="N2690" s="324" t="str">
        <f>INDEX(软件产品清单!H:H,MATCH(出库记录!K2690&amp;出库记录!L2690,软件产品清单!AB:AB,0))</f>
        <v>标准产品</v>
      </c>
      <c r="O2690" s="82" t="s">
        <v>1557</v>
      </c>
      <c r="P2690" s="82" t="s">
        <v>8440</v>
      </c>
      <c r="Q2690" s="82" t="s">
        <v>1606</v>
      </c>
      <c r="R2690" s="82" t="s">
        <v>2549</v>
      </c>
      <c r="S2690" s="6">
        <v>42934</v>
      </c>
      <c r="T2690" s="99" t="s">
        <v>2429</v>
      </c>
      <c r="U2690" s="99" t="s">
        <v>2429</v>
      </c>
      <c r="V2690" s="99" t="s">
        <v>2429</v>
      </c>
      <c r="W2690" s="6"/>
      <c r="X2690" s="82" t="s">
        <v>3287</v>
      </c>
      <c r="Y2690" s="82" t="s">
        <v>3227</v>
      </c>
      <c r="Z2690" s="99" t="s">
        <v>2429</v>
      </c>
      <c r="AA2690" s="6"/>
      <c r="AB2690" s="6"/>
      <c r="AC2690" s="82"/>
      <c r="AD2690" s="82"/>
      <c r="AE2690" s="82"/>
    </row>
    <row r="2691" spans="1:31" s="103" customFormat="1" ht="29.25" hidden="1" customHeight="1">
      <c r="A2691" s="312">
        <v>2690</v>
      </c>
      <c r="B2691" s="74" t="s">
        <v>6758</v>
      </c>
      <c r="C2691" s="6">
        <v>42935</v>
      </c>
      <c r="D2691" s="82" t="s">
        <v>3411</v>
      </c>
      <c r="E2691" s="82" t="s">
        <v>6759</v>
      </c>
      <c r="F2691" s="82" t="s">
        <v>5710</v>
      </c>
      <c r="G2691" s="82" t="s">
        <v>5284</v>
      </c>
      <c r="H2691" s="82" t="s">
        <v>3411</v>
      </c>
      <c r="I2691" s="99" t="s">
        <v>4668</v>
      </c>
      <c r="J2691" s="82" t="s">
        <v>4668</v>
      </c>
      <c r="K2691" s="82" t="s">
        <v>5635</v>
      </c>
      <c r="L2691" s="82" t="s">
        <v>0</v>
      </c>
      <c r="M2691" s="82" t="s">
        <v>5636</v>
      </c>
      <c r="N2691" s="324" t="s">
        <v>11079</v>
      </c>
      <c r="O2691" s="82" t="s">
        <v>1664</v>
      </c>
      <c r="P2691" s="82" t="s">
        <v>9717</v>
      </c>
      <c r="Q2691" s="82" t="s">
        <v>1517</v>
      </c>
      <c r="R2691" s="82" t="s">
        <v>2429</v>
      </c>
      <c r="S2691" s="6"/>
      <c r="T2691" s="99" t="s">
        <v>2429</v>
      </c>
      <c r="U2691" s="99" t="s">
        <v>2429</v>
      </c>
      <c r="V2691" s="99" t="s">
        <v>2429</v>
      </c>
      <c r="W2691" s="6"/>
      <c r="X2691" s="82" t="s">
        <v>3265</v>
      </c>
      <c r="Y2691" s="82"/>
      <c r="Z2691" s="82" t="s">
        <v>2549</v>
      </c>
      <c r="AA2691" s="6"/>
      <c r="AB2691" s="6"/>
      <c r="AC2691" s="82"/>
      <c r="AD2691" s="82"/>
      <c r="AE2691" s="82"/>
    </row>
    <row r="2692" spans="1:31" s="103" customFormat="1" ht="29.25" hidden="1" customHeight="1">
      <c r="A2692" s="312">
        <v>2691</v>
      </c>
      <c r="B2692" s="74" t="s">
        <v>6760</v>
      </c>
      <c r="C2692" s="6">
        <v>42935</v>
      </c>
      <c r="D2692" s="82" t="s">
        <v>5735</v>
      </c>
      <c r="E2692" s="82" t="s">
        <v>3522</v>
      </c>
      <c r="F2692" s="82" t="s">
        <v>3072</v>
      </c>
      <c r="G2692" s="82" t="s">
        <v>3073</v>
      </c>
      <c r="H2692" s="82" t="s">
        <v>2642</v>
      </c>
      <c r="I2692" s="108"/>
      <c r="J2692" s="82"/>
      <c r="K2692" s="82" t="s">
        <v>6761</v>
      </c>
      <c r="L2692" s="82" t="s">
        <v>0</v>
      </c>
      <c r="M2692" s="82" t="s">
        <v>6762</v>
      </c>
      <c r="N2692" s="324" t="s">
        <v>11080</v>
      </c>
      <c r="O2692" s="82" t="s">
        <v>3993</v>
      </c>
      <c r="P2692" s="82" t="s">
        <v>5874</v>
      </c>
      <c r="Q2692" s="82" t="s">
        <v>6763</v>
      </c>
      <c r="R2692" s="82" t="s">
        <v>2549</v>
      </c>
      <c r="S2692" s="6">
        <v>42936</v>
      </c>
      <c r="T2692" s="99" t="s">
        <v>2429</v>
      </c>
      <c r="U2692" s="99" t="s">
        <v>2429</v>
      </c>
      <c r="V2692" s="99" t="s">
        <v>2429</v>
      </c>
      <c r="W2692" s="154"/>
      <c r="X2692" s="82" t="s">
        <v>3287</v>
      </c>
      <c r="Y2692" s="82" t="s">
        <v>5735</v>
      </c>
      <c r="Z2692" s="82" t="s">
        <v>2549</v>
      </c>
      <c r="AA2692" s="6"/>
      <c r="AB2692" s="6"/>
      <c r="AC2692" s="82"/>
      <c r="AD2692" s="82"/>
      <c r="AE2692" s="82"/>
    </row>
    <row r="2693" spans="1:31" s="103" customFormat="1" ht="29.25" hidden="1" customHeight="1">
      <c r="A2693" s="312">
        <v>2692</v>
      </c>
      <c r="B2693" s="74" t="s">
        <v>6764</v>
      </c>
      <c r="C2693" s="6">
        <v>42935</v>
      </c>
      <c r="D2693" s="82" t="s">
        <v>5733</v>
      </c>
      <c r="E2693" s="82" t="s">
        <v>3045</v>
      </c>
      <c r="F2693" s="82"/>
      <c r="G2693" s="82" t="s">
        <v>9815</v>
      </c>
      <c r="H2693" s="82"/>
      <c r="I2693" s="108"/>
      <c r="J2693" s="82"/>
      <c r="K2693" s="82" t="s">
        <v>9817</v>
      </c>
      <c r="L2693" s="82" t="s">
        <v>3732</v>
      </c>
      <c r="M2693" s="82" t="s">
        <v>5720</v>
      </c>
      <c r="N2693" s="324" t="str">
        <f>INDEX(软件产品清单!H:H,MATCH(出库记录!K2693&amp;出库记录!L2693,软件产品清单!AB:AB,0))</f>
        <v>Demo</v>
      </c>
      <c r="O2693" s="82" t="s">
        <v>4183</v>
      </c>
      <c r="P2693" s="147" t="s">
        <v>8439</v>
      </c>
      <c r="Q2693" s="82" t="s">
        <v>1517</v>
      </c>
      <c r="R2693" s="82" t="s">
        <v>2549</v>
      </c>
      <c r="S2693" s="6">
        <v>42936</v>
      </c>
      <c r="T2693" s="99" t="s">
        <v>2429</v>
      </c>
      <c r="U2693" s="99" t="s">
        <v>2429</v>
      </c>
      <c r="V2693" s="99" t="s">
        <v>2429</v>
      </c>
      <c r="W2693" s="6"/>
      <c r="X2693" s="82" t="s">
        <v>3287</v>
      </c>
      <c r="Y2693" s="82" t="s">
        <v>5733</v>
      </c>
      <c r="Z2693" s="82" t="s">
        <v>2549</v>
      </c>
      <c r="AA2693" s="6"/>
      <c r="AB2693" s="6"/>
      <c r="AC2693" s="82"/>
      <c r="AD2693" s="82"/>
      <c r="AE2693" s="82"/>
    </row>
    <row r="2694" spans="1:31" s="103" customFormat="1" ht="29.25" hidden="1" customHeight="1">
      <c r="A2694" s="312">
        <v>2693</v>
      </c>
      <c r="B2694" s="74" t="s">
        <v>6765</v>
      </c>
      <c r="C2694" s="6">
        <v>42936</v>
      </c>
      <c r="D2694" s="82" t="s">
        <v>3044</v>
      </c>
      <c r="E2694" s="82" t="s">
        <v>2828</v>
      </c>
      <c r="F2694" s="82" t="s">
        <v>6766</v>
      </c>
      <c r="G2694" s="82" t="s">
        <v>4244</v>
      </c>
      <c r="H2694" s="82" t="s">
        <v>3044</v>
      </c>
      <c r="I2694" s="108">
        <v>64700</v>
      </c>
      <c r="J2694" s="82" t="s">
        <v>3221</v>
      </c>
      <c r="K2694" s="82" t="s">
        <v>3192</v>
      </c>
      <c r="L2694" s="82" t="s">
        <v>4966</v>
      </c>
      <c r="M2694" s="82" t="s">
        <v>4967</v>
      </c>
      <c r="N2694" s="324" t="str">
        <f>INDEX(软件产品清单!H:H,MATCH(出库记录!K2694&amp;出库记录!L2694,软件产品清单!AB:AB,0))</f>
        <v>标准产品</v>
      </c>
      <c r="O2694" s="82" t="s">
        <v>1504</v>
      </c>
      <c r="P2694" s="82" t="s">
        <v>8438</v>
      </c>
      <c r="Q2694" s="82" t="s">
        <v>69</v>
      </c>
      <c r="R2694" s="82" t="s">
        <v>2429</v>
      </c>
      <c r="S2694" s="6"/>
      <c r="T2694" s="99">
        <v>1</v>
      </c>
      <c r="U2694" s="99">
        <v>1</v>
      </c>
      <c r="V2694" s="99" t="s">
        <v>2429</v>
      </c>
      <c r="W2694" s="6">
        <v>42936</v>
      </c>
      <c r="X2694" s="82" t="s">
        <v>3287</v>
      </c>
      <c r="Y2694" s="82" t="s">
        <v>5758</v>
      </c>
      <c r="Z2694" s="82" t="s">
        <v>2429</v>
      </c>
      <c r="AA2694" s="6"/>
      <c r="AB2694" s="6"/>
      <c r="AC2694" s="82"/>
      <c r="AD2694" s="82"/>
      <c r="AE2694" s="82"/>
    </row>
    <row r="2695" spans="1:31" s="103" customFormat="1" ht="29.25" hidden="1" customHeight="1">
      <c r="A2695" s="312">
        <v>2694</v>
      </c>
      <c r="B2695" s="74" t="s">
        <v>6767</v>
      </c>
      <c r="C2695" s="6">
        <v>42936</v>
      </c>
      <c r="D2695" s="82" t="s">
        <v>5590</v>
      </c>
      <c r="E2695" s="82" t="s">
        <v>3045</v>
      </c>
      <c r="F2695" s="82"/>
      <c r="G2695" s="82" t="s">
        <v>6768</v>
      </c>
      <c r="H2695" s="82"/>
      <c r="I2695" s="108"/>
      <c r="J2695" s="82"/>
      <c r="K2695" s="94" t="s">
        <v>3660</v>
      </c>
      <c r="L2695" s="82" t="s">
        <v>3089</v>
      </c>
      <c r="M2695" s="82" t="s">
        <v>3661</v>
      </c>
      <c r="N2695" s="324" t="str">
        <f>INDEX(软件产品清单!H:H,MATCH(出库记录!K2695&amp;出库记录!L2695,软件产品清单!AB:AB,0))</f>
        <v>标准产品</v>
      </c>
      <c r="O2695" s="82" t="s">
        <v>1627</v>
      </c>
      <c r="P2695" s="82" t="s">
        <v>8439</v>
      </c>
      <c r="Q2695" s="82" t="s">
        <v>1517</v>
      </c>
      <c r="R2695" s="82" t="s">
        <v>2549</v>
      </c>
      <c r="S2695" s="6">
        <v>42936</v>
      </c>
      <c r="T2695" s="99" t="s">
        <v>2429</v>
      </c>
      <c r="U2695" s="99" t="s">
        <v>2429</v>
      </c>
      <c r="V2695" s="99" t="s">
        <v>2429</v>
      </c>
      <c r="W2695" s="6"/>
      <c r="X2695" s="82" t="s">
        <v>3287</v>
      </c>
      <c r="Y2695" s="82" t="s">
        <v>5590</v>
      </c>
      <c r="Z2695" s="82" t="s">
        <v>2549</v>
      </c>
      <c r="AA2695" s="6"/>
      <c r="AB2695" s="6"/>
      <c r="AC2695" s="82"/>
      <c r="AD2695" s="82"/>
      <c r="AE2695" s="82"/>
    </row>
    <row r="2696" spans="1:31" s="103" customFormat="1" ht="29.25" hidden="1" customHeight="1">
      <c r="A2696" s="312">
        <v>2695</v>
      </c>
      <c r="B2696" s="74" t="s">
        <v>6769</v>
      </c>
      <c r="C2696" s="6">
        <v>42936</v>
      </c>
      <c r="D2696" s="82" t="s">
        <v>3049</v>
      </c>
      <c r="E2696" s="82" t="s">
        <v>2828</v>
      </c>
      <c r="F2696" s="82" t="s">
        <v>6770</v>
      </c>
      <c r="G2696" s="82" t="s">
        <v>6771</v>
      </c>
      <c r="H2696" s="82" t="s">
        <v>3049</v>
      </c>
      <c r="I2696" s="108">
        <v>20000</v>
      </c>
      <c r="J2696" s="82" t="s">
        <v>3070</v>
      </c>
      <c r="K2696" s="82" t="s">
        <v>3071</v>
      </c>
      <c r="L2696" s="82" t="s">
        <v>4274</v>
      </c>
      <c r="M2696" s="82" t="s">
        <v>4275</v>
      </c>
      <c r="N2696" s="324" t="s">
        <v>11079</v>
      </c>
      <c r="O2696" s="82" t="s">
        <v>4276</v>
      </c>
      <c r="P2696" s="82" t="s">
        <v>8440</v>
      </c>
      <c r="Q2696" s="82" t="s">
        <v>1670</v>
      </c>
      <c r="R2696" s="82" t="s">
        <v>2429</v>
      </c>
      <c r="S2696" s="15"/>
      <c r="T2696" s="99">
        <v>1</v>
      </c>
      <c r="U2696" s="99" t="s">
        <v>2429</v>
      </c>
      <c r="V2696" s="99" t="s">
        <v>2429</v>
      </c>
      <c r="W2696" s="6">
        <v>42940</v>
      </c>
      <c r="X2696" s="93" t="s">
        <v>3287</v>
      </c>
      <c r="Y2696" s="82" t="s">
        <v>5758</v>
      </c>
      <c r="Z2696" s="82" t="s">
        <v>2429</v>
      </c>
      <c r="AA2696" s="6"/>
      <c r="AB2696" s="6"/>
      <c r="AC2696" s="82"/>
      <c r="AD2696" s="82"/>
      <c r="AE2696" s="82"/>
    </row>
    <row r="2697" spans="1:31" s="103" customFormat="1" ht="29.25" hidden="1" customHeight="1">
      <c r="A2697" s="312">
        <v>2696</v>
      </c>
      <c r="B2697" s="74" t="s">
        <v>6769</v>
      </c>
      <c r="C2697" s="6">
        <v>42936</v>
      </c>
      <c r="D2697" s="82" t="s">
        <v>3049</v>
      </c>
      <c r="E2697" s="82" t="s">
        <v>2828</v>
      </c>
      <c r="F2697" s="82" t="s">
        <v>6770</v>
      </c>
      <c r="G2697" s="82" t="s">
        <v>6771</v>
      </c>
      <c r="H2697" s="82" t="s">
        <v>3049</v>
      </c>
      <c r="I2697" s="108" t="s">
        <v>4668</v>
      </c>
      <c r="J2697" s="82" t="s">
        <v>925</v>
      </c>
      <c r="K2697" s="82" t="s">
        <v>925</v>
      </c>
      <c r="L2697" s="82" t="s">
        <v>933</v>
      </c>
      <c r="M2697" s="82" t="s">
        <v>3763</v>
      </c>
      <c r="N2697" s="324" t="str">
        <f>INDEX(软件产品清单!H:H,MATCH(出库记录!K2697&amp;出库记录!L2697,软件产品清单!AB:AB,0))</f>
        <v>标准产品</v>
      </c>
      <c r="O2697" s="82" t="s">
        <v>5792</v>
      </c>
      <c r="P2697" s="82" t="s">
        <v>8440</v>
      </c>
      <c r="Q2697" s="82" t="s">
        <v>1553</v>
      </c>
      <c r="R2697" s="82" t="s">
        <v>2429</v>
      </c>
      <c r="S2697" s="6"/>
      <c r="T2697" s="99">
        <v>1</v>
      </c>
      <c r="U2697" s="99">
        <v>1</v>
      </c>
      <c r="V2697" s="99" t="s">
        <v>2429</v>
      </c>
      <c r="W2697" s="6">
        <v>42940</v>
      </c>
      <c r="X2697" s="82" t="s">
        <v>3287</v>
      </c>
      <c r="Y2697" s="82" t="s">
        <v>5758</v>
      </c>
      <c r="Z2697" s="82" t="s">
        <v>2429</v>
      </c>
      <c r="AA2697" s="6"/>
      <c r="AB2697" s="6"/>
      <c r="AC2697" s="82"/>
      <c r="AD2697" s="82"/>
      <c r="AE2697" s="82" t="s">
        <v>6772</v>
      </c>
    </row>
    <row r="2698" spans="1:31" s="103" customFormat="1" ht="29.25" hidden="1" customHeight="1">
      <c r="A2698" s="312">
        <v>2697</v>
      </c>
      <c r="B2698" s="74" t="s">
        <v>6769</v>
      </c>
      <c r="C2698" s="6">
        <v>42936</v>
      </c>
      <c r="D2698" s="82" t="s">
        <v>3049</v>
      </c>
      <c r="E2698" s="82" t="s">
        <v>2828</v>
      </c>
      <c r="F2698" s="82" t="s">
        <v>6770</v>
      </c>
      <c r="G2698" s="82" t="s">
        <v>6771</v>
      </c>
      <c r="H2698" s="82" t="s">
        <v>3049</v>
      </c>
      <c r="I2698" s="108">
        <v>160000</v>
      </c>
      <c r="J2698" s="82" t="s">
        <v>5411</v>
      </c>
      <c r="K2698" s="82" t="s">
        <v>3300</v>
      </c>
      <c r="L2698" s="82" t="s">
        <v>3301</v>
      </c>
      <c r="M2698" s="82" t="s">
        <v>3302</v>
      </c>
      <c r="N2698" s="324" t="str">
        <f>INDEX(软件产品清单!H:H,MATCH(出库记录!K2698&amp;出库记录!L2698,软件产品清单!AB:AB,0))</f>
        <v>标准产品</v>
      </c>
      <c r="O2698" s="82" t="s">
        <v>1557</v>
      </c>
      <c r="P2698" s="82" t="s">
        <v>8440</v>
      </c>
      <c r="Q2698" s="82" t="s">
        <v>1553</v>
      </c>
      <c r="R2698" s="82" t="s">
        <v>2429</v>
      </c>
      <c r="S2698" s="6"/>
      <c r="T2698" s="99">
        <v>1</v>
      </c>
      <c r="U2698" s="99">
        <v>1</v>
      </c>
      <c r="V2698" s="99" t="s">
        <v>2429</v>
      </c>
      <c r="W2698" s="6">
        <v>42940</v>
      </c>
      <c r="X2698" s="82" t="s">
        <v>3287</v>
      </c>
      <c r="Y2698" s="82" t="s">
        <v>5758</v>
      </c>
      <c r="Z2698" s="82" t="s">
        <v>2429</v>
      </c>
      <c r="AA2698" s="6"/>
      <c r="AB2698" s="6"/>
      <c r="AC2698" s="82"/>
      <c r="AD2698" s="82"/>
      <c r="AE2698" s="82"/>
    </row>
    <row r="2699" spans="1:31" s="103" customFormat="1" ht="29.25" hidden="1" customHeight="1">
      <c r="A2699" s="312">
        <v>2698</v>
      </c>
      <c r="B2699" s="74" t="s">
        <v>6773</v>
      </c>
      <c r="C2699" s="6">
        <v>42937</v>
      </c>
      <c r="D2699" s="82" t="s">
        <v>5733</v>
      </c>
      <c r="E2699" s="82" t="s">
        <v>3045</v>
      </c>
      <c r="F2699" s="82"/>
      <c r="G2699" s="82"/>
      <c r="H2699" s="82"/>
      <c r="I2699" s="108"/>
      <c r="J2699" s="82"/>
      <c r="K2699" s="82" t="s">
        <v>1628</v>
      </c>
      <c r="L2699" s="82" t="s">
        <v>0</v>
      </c>
      <c r="M2699" s="82" t="s">
        <v>4550</v>
      </c>
      <c r="N2699" s="324" t="str">
        <f>INDEX(软件产品清单!H:H,MATCH(出库记录!K2699&amp;出库记录!L2699,软件产品清单!AB:AB,0))</f>
        <v>标准产品</v>
      </c>
      <c r="O2699" s="82" t="s">
        <v>1627</v>
      </c>
      <c r="P2699" s="82" t="s">
        <v>8439</v>
      </c>
      <c r="Q2699" s="82" t="s">
        <v>4</v>
      </c>
      <c r="R2699" s="82" t="s">
        <v>2549</v>
      </c>
      <c r="S2699" s="6">
        <v>42937</v>
      </c>
      <c r="T2699" s="99" t="s">
        <v>2429</v>
      </c>
      <c r="U2699" s="99" t="s">
        <v>2429</v>
      </c>
      <c r="V2699" s="99" t="s">
        <v>2429</v>
      </c>
      <c r="W2699" s="6"/>
      <c r="X2699" s="82" t="s">
        <v>3287</v>
      </c>
      <c r="Y2699" s="82" t="s">
        <v>5733</v>
      </c>
      <c r="Z2699" s="82" t="s">
        <v>2549</v>
      </c>
      <c r="AA2699" s="6"/>
      <c r="AB2699" s="6"/>
      <c r="AC2699" s="82"/>
      <c r="AD2699" s="82"/>
      <c r="AE2699" s="82"/>
    </row>
    <row r="2700" spans="1:31" s="103" customFormat="1" ht="29.25" hidden="1" customHeight="1">
      <c r="A2700" s="312">
        <v>2699</v>
      </c>
      <c r="B2700" s="74" t="s">
        <v>6773</v>
      </c>
      <c r="C2700" s="6">
        <v>42937</v>
      </c>
      <c r="D2700" s="82" t="s">
        <v>5733</v>
      </c>
      <c r="E2700" s="82" t="s">
        <v>3045</v>
      </c>
      <c r="F2700" s="82"/>
      <c r="G2700" s="82"/>
      <c r="H2700" s="82"/>
      <c r="I2700" s="108"/>
      <c r="J2700" s="82"/>
      <c r="K2700" s="82" t="s">
        <v>4548</v>
      </c>
      <c r="L2700" s="82" t="s">
        <v>3023</v>
      </c>
      <c r="M2700" s="82" t="s">
        <v>4549</v>
      </c>
      <c r="N2700" s="324" t="str">
        <f>INDEX(软件产品清单!H:H,MATCH(出库记录!K2700&amp;出库记录!L2700,软件产品清单!AB:AB,0))</f>
        <v>标准产品</v>
      </c>
      <c r="O2700" s="82" t="s">
        <v>1627</v>
      </c>
      <c r="P2700" s="82" t="s">
        <v>8439</v>
      </c>
      <c r="Q2700" s="82" t="s">
        <v>4</v>
      </c>
      <c r="R2700" s="82" t="s">
        <v>2549</v>
      </c>
      <c r="S2700" s="6">
        <v>42937</v>
      </c>
      <c r="T2700" s="99" t="s">
        <v>2429</v>
      </c>
      <c r="U2700" s="99" t="s">
        <v>2429</v>
      </c>
      <c r="V2700" s="99" t="s">
        <v>2429</v>
      </c>
      <c r="W2700" s="6"/>
      <c r="X2700" s="82" t="s">
        <v>3287</v>
      </c>
      <c r="Y2700" s="82" t="s">
        <v>5733</v>
      </c>
      <c r="Z2700" s="82" t="s">
        <v>2549</v>
      </c>
      <c r="AA2700" s="6"/>
      <c r="AB2700" s="6"/>
      <c r="AC2700" s="82"/>
      <c r="AD2700" s="82"/>
      <c r="AE2700" s="82"/>
    </row>
    <row r="2701" spans="1:31" s="103" customFormat="1" ht="29.25" hidden="1" customHeight="1">
      <c r="A2701" s="312">
        <v>2700</v>
      </c>
      <c r="B2701" s="74" t="s">
        <v>6773</v>
      </c>
      <c r="C2701" s="6">
        <v>42937</v>
      </c>
      <c r="D2701" s="82" t="s">
        <v>5733</v>
      </c>
      <c r="E2701" s="82" t="s">
        <v>3045</v>
      </c>
      <c r="F2701" s="82"/>
      <c r="G2701" s="82"/>
      <c r="H2701" s="82"/>
      <c r="I2701" s="108"/>
      <c r="J2701" s="82"/>
      <c r="K2701" s="82" t="s">
        <v>4996</v>
      </c>
      <c r="L2701" s="82" t="s">
        <v>2403</v>
      </c>
      <c r="M2701" s="82" t="s">
        <v>4997</v>
      </c>
      <c r="N2701" s="324" t="str">
        <f>INDEX(软件产品清单!H:H,MATCH(出库记录!K2701&amp;出库记录!L2701,软件产品清单!AB:AB,0))</f>
        <v>标准产品</v>
      </c>
      <c r="O2701" s="82" t="s">
        <v>1627</v>
      </c>
      <c r="P2701" s="82" t="s">
        <v>8438</v>
      </c>
      <c r="Q2701" s="82" t="s">
        <v>4</v>
      </c>
      <c r="R2701" s="82" t="s">
        <v>2549</v>
      </c>
      <c r="S2701" s="6">
        <v>42937</v>
      </c>
      <c r="T2701" s="99" t="s">
        <v>2429</v>
      </c>
      <c r="U2701" s="99" t="s">
        <v>2429</v>
      </c>
      <c r="V2701" s="99" t="s">
        <v>2429</v>
      </c>
      <c r="W2701" s="6"/>
      <c r="X2701" s="82" t="s">
        <v>3287</v>
      </c>
      <c r="Y2701" s="82" t="s">
        <v>5733</v>
      </c>
      <c r="Z2701" s="82" t="s">
        <v>2429</v>
      </c>
      <c r="AA2701" s="6"/>
      <c r="AB2701" s="6"/>
      <c r="AC2701" s="82"/>
      <c r="AD2701" s="82"/>
      <c r="AE2701" s="82"/>
    </row>
    <row r="2702" spans="1:31" s="103" customFormat="1" ht="29.25" hidden="1" customHeight="1">
      <c r="A2702" s="312">
        <v>2701</v>
      </c>
      <c r="B2702" s="74" t="s">
        <v>6773</v>
      </c>
      <c r="C2702" s="6">
        <v>42937</v>
      </c>
      <c r="D2702" s="82" t="s">
        <v>5733</v>
      </c>
      <c r="E2702" s="82" t="s">
        <v>3045</v>
      </c>
      <c r="F2702" s="82"/>
      <c r="G2702" s="82"/>
      <c r="H2702" s="82"/>
      <c r="I2702" s="108"/>
      <c r="J2702" s="82"/>
      <c r="K2702" s="82" t="s">
        <v>1633</v>
      </c>
      <c r="L2702" s="82" t="s">
        <v>0</v>
      </c>
      <c r="M2702" s="82" t="s">
        <v>3476</v>
      </c>
      <c r="N2702" s="324" t="str">
        <f>INDEX(软件产品清单!H:H,MATCH(出库记录!K2702&amp;出库记录!L2702,软件产品清单!AB:AB,0))</f>
        <v>标准产品</v>
      </c>
      <c r="O2702" s="82" t="s">
        <v>1634</v>
      </c>
      <c r="P2702" s="82" t="s">
        <v>8439</v>
      </c>
      <c r="Q2702" s="82" t="s">
        <v>4</v>
      </c>
      <c r="R2702" s="82" t="s">
        <v>2549</v>
      </c>
      <c r="S2702" s="6">
        <v>42937</v>
      </c>
      <c r="T2702" s="99" t="s">
        <v>2429</v>
      </c>
      <c r="U2702" s="99" t="s">
        <v>2429</v>
      </c>
      <c r="V2702" s="99" t="s">
        <v>2429</v>
      </c>
      <c r="W2702" s="6"/>
      <c r="X2702" s="82" t="s">
        <v>3287</v>
      </c>
      <c r="Y2702" s="82" t="s">
        <v>5733</v>
      </c>
      <c r="Z2702" s="82" t="s">
        <v>2549</v>
      </c>
      <c r="AA2702" s="6"/>
      <c r="AB2702" s="6"/>
      <c r="AC2702" s="82"/>
      <c r="AD2702" s="82"/>
      <c r="AE2702" s="82"/>
    </row>
    <row r="2703" spans="1:31" s="103" customFormat="1" ht="29.25" hidden="1" customHeight="1">
      <c r="A2703" s="312">
        <v>2702</v>
      </c>
      <c r="B2703" s="74" t="s">
        <v>6773</v>
      </c>
      <c r="C2703" s="6">
        <v>42937</v>
      </c>
      <c r="D2703" s="82" t="s">
        <v>5733</v>
      </c>
      <c r="E2703" s="82" t="s">
        <v>3045</v>
      </c>
      <c r="F2703" s="82"/>
      <c r="G2703" s="82"/>
      <c r="H2703" s="82"/>
      <c r="I2703" s="108"/>
      <c r="J2703" s="82"/>
      <c r="K2703" s="82" t="s">
        <v>3524</v>
      </c>
      <c r="L2703" s="82" t="s">
        <v>2465</v>
      </c>
      <c r="M2703" s="82" t="s">
        <v>3580</v>
      </c>
      <c r="N2703" s="324" t="str">
        <f>INDEX(软件产品清单!H:H,MATCH(出库记录!K2703&amp;出库记录!L2703,软件产品清单!AB:AB,0))</f>
        <v>标准产品</v>
      </c>
      <c r="O2703" s="82" t="s">
        <v>1634</v>
      </c>
      <c r="P2703" s="82" t="s">
        <v>8438</v>
      </c>
      <c r="Q2703" s="82" t="s">
        <v>4</v>
      </c>
      <c r="R2703" s="82" t="s">
        <v>2549</v>
      </c>
      <c r="S2703" s="6">
        <v>42937</v>
      </c>
      <c r="T2703" s="99" t="s">
        <v>2429</v>
      </c>
      <c r="U2703" s="99" t="s">
        <v>2429</v>
      </c>
      <c r="V2703" s="99" t="s">
        <v>2429</v>
      </c>
      <c r="W2703" s="6"/>
      <c r="X2703" s="82" t="s">
        <v>3287</v>
      </c>
      <c r="Y2703" s="82" t="s">
        <v>5733</v>
      </c>
      <c r="Z2703" s="82" t="s">
        <v>2549</v>
      </c>
      <c r="AA2703" s="6"/>
      <c r="AB2703" s="6"/>
      <c r="AC2703" s="82"/>
      <c r="AD2703" s="82"/>
      <c r="AE2703" s="82"/>
    </row>
    <row r="2704" spans="1:31" s="103" customFormat="1" ht="29.25" hidden="1" customHeight="1">
      <c r="A2704" s="312">
        <v>2703</v>
      </c>
      <c r="B2704" s="74" t="s">
        <v>6773</v>
      </c>
      <c r="C2704" s="6">
        <v>42937</v>
      </c>
      <c r="D2704" s="82" t="s">
        <v>5733</v>
      </c>
      <c r="E2704" s="82" t="s">
        <v>3045</v>
      </c>
      <c r="F2704" s="82"/>
      <c r="G2704" s="82"/>
      <c r="H2704" s="82"/>
      <c r="I2704" s="108"/>
      <c r="J2704" s="82"/>
      <c r="K2704" s="82" t="s">
        <v>4634</v>
      </c>
      <c r="L2704" s="82" t="s">
        <v>2465</v>
      </c>
      <c r="M2704" s="82" t="s">
        <v>4635</v>
      </c>
      <c r="N2704" s="324" t="str">
        <f>INDEX(软件产品清单!H:H,MATCH(出库记录!K2704&amp;出库记录!L2704,软件产品清单!AB:AB,0))</f>
        <v>标准产品</v>
      </c>
      <c r="O2704" s="82" t="s">
        <v>1627</v>
      </c>
      <c r="P2704" s="82" t="s">
        <v>8439</v>
      </c>
      <c r="Q2704" s="82" t="s">
        <v>4</v>
      </c>
      <c r="R2704" s="82" t="s">
        <v>2549</v>
      </c>
      <c r="S2704" s="6">
        <v>42937</v>
      </c>
      <c r="T2704" s="99" t="s">
        <v>2429</v>
      </c>
      <c r="U2704" s="99" t="s">
        <v>2429</v>
      </c>
      <c r="V2704" s="99" t="s">
        <v>2429</v>
      </c>
      <c r="W2704" s="6"/>
      <c r="X2704" s="82" t="s">
        <v>3287</v>
      </c>
      <c r="Y2704" s="82" t="s">
        <v>5733</v>
      </c>
      <c r="Z2704" s="82" t="s">
        <v>2429</v>
      </c>
      <c r="AA2704" s="6"/>
      <c r="AB2704" s="6"/>
      <c r="AC2704" s="82"/>
      <c r="AD2704" s="82"/>
      <c r="AE2704" s="82"/>
    </row>
    <row r="2705" spans="1:31" s="103" customFormat="1" ht="29.25" hidden="1" customHeight="1">
      <c r="A2705" s="312">
        <v>2704</v>
      </c>
      <c r="B2705" s="74" t="s">
        <v>6773</v>
      </c>
      <c r="C2705" s="6">
        <v>42937</v>
      </c>
      <c r="D2705" s="82" t="s">
        <v>5733</v>
      </c>
      <c r="E2705" s="82" t="s">
        <v>3045</v>
      </c>
      <c r="F2705" s="82"/>
      <c r="G2705" s="82"/>
      <c r="H2705" s="82"/>
      <c r="I2705" s="108"/>
      <c r="J2705" s="82"/>
      <c r="K2705" s="82" t="s">
        <v>4636</v>
      </c>
      <c r="L2705" s="82" t="s">
        <v>2465</v>
      </c>
      <c r="M2705" s="82" t="s">
        <v>4637</v>
      </c>
      <c r="N2705" s="324" t="str">
        <f>INDEX(软件产品清单!H:H,MATCH(出库记录!K2705&amp;出库记录!L2705,软件产品清单!AB:AB,0))</f>
        <v>标准产品</v>
      </c>
      <c r="O2705" s="82" t="s">
        <v>1627</v>
      </c>
      <c r="P2705" s="82" t="s">
        <v>8439</v>
      </c>
      <c r="Q2705" s="82" t="s">
        <v>4</v>
      </c>
      <c r="R2705" s="82" t="s">
        <v>2549</v>
      </c>
      <c r="S2705" s="6">
        <v>42937</v>
      </c>
      <c r="T2705" s="99" t="s">
        <v>2429</v>
      </c>
      <c r="U2705" s="99" t="s">
        <v>2429</v>
      </c>
      <c r="V2705" s="99" t="s">
        <v>2429</v>
      </c>
      <c r="W2705" s="6"/>
      <c r="X2705" s="82" t="s">
        <v>3287</v>
      </c>
      <c r="Y2705" s="82" t="s">
        <v>5733</v>
      </c>
      <c r="Z2705" s="82" t="s">
        <v>2429</v>
      </c>
      <c r="AA2705" s="6"/>
      <c r="AB2705" s="6"/>
      <c r="AC2705" s="82"/>
      <c r="AD2705" s="82"/>
      <c r="AE2705" s="82"/>
    </row>
    <row r="2706" spans="1:31" s="103" customFormat="1" ht="29.25" hidden="1" customHeight="1">
      <c r="A2706" s="312">
        <v>2705</v>
      </c>
      <c r="B2706" s="74" t="s">
        <v>6773</v>
      </c>
      <c r="C2706" s="6">
        <v>42937</v>
      </c>
      <c r="D2706" s="82" t="s">
        <v>5733</v>
      </c>
      <c r="E2706" s="82" t="s">
        <v>3045</v>
      </c>
      <c r="F2706" s="82"/>
      <c r="G2706" s="82"/>
      <c r="H2706" s="82"/>
      <c r="I2706" s="108"/>
      <c r="J2706" s="82"/>
      <c r="K2706" s="82" t="s">
        <v>4638</v>
      </c>
      <c r="L2706" s="82" t="s">
        <v>0</v>
      </c>
      <c r="M2706" s="82" t="s">
        <v>4639</v>
      </c>
      <c r="N2706" s="324" t="str">
        <f>INDEX(软件产品清单!H:H,MATCH(出库记录!K2706&amp;出库记录!L2706,软件产品清单!AB:AB,0))</f>
        <v>标准产品</v>
      </c>
      <c r="O2706" s="82" t="s">
        <v>1627</v>
      </c>
      <c r="P2706" s="82" t="s">
        <v>8439</v>
      </c>
      <c r="Q2706" s="82" t="s">
        <v>4</v>
      </c>
      <c r="R2706" s="82" t="s">
        <v>2549</v>
      </c>
      <c r="S2706" s="6">
        <v>42937</v>
      </c>
      <c r="T2706" s="99" t="s">
        <v>2429</v>
      </c>
      <c r="U2706" s="99" t="s">
        <v>2429</v>
      </c>
      <c r="V2706" s="99" t="s">
        <v>2429</v>
      </c>
      <c r="W2706" s="6"/>
      <c r="X2706" s="82" t="s">
        <v>3287</v>
      </c>
      <c r="Y2706" s="82" t="s">
        <v>5733</v>
      </c>
      <c r="Z2706" s="82" t="s">
        <v>2429</v>
      </c>
      <c r="AA2706" s="6"/>
      <c r="AB2706" s="6"/>
      <c r="AC2706" s="82"/>
      <c r="AD2706" s="82"/>
      <c r="AE2706" s="82"/>
    </row>
    <row r="2707" spans="1:31" s="103" customFormat="1" ht="29.25" hidden="1" customHeight="1">
      <c r="A2707" s="312">
        <v>2706</v>
      </c>
      <c r="B2707" s="74" t="s">
        <v>6773</v>
      </c>
      <c r="C2707" s="6">
        <v>42937</v>
      </c>
      <c r="D2707" s="82" t="s">
        <v>5733</v>
      </c>
      <c r="E2707" s="82" t="s">
        <v>3045</v>
      </c>
      <c r="F2707" s="82"/>
      <c r="G2707" s="82"/>
      <c r="H2707" s="82"/>
      <c r="I2707" s="108"/>
      <c r="J2707" s="82"/>
      <c r="K2707" s="82" t="s">
        <v>4640</v>
      </c>
      <c r="L2707" s="82" t="s">
        <v>0</v>
      </c>
      <c r="M2707" s="82" t="s">
        <v>4641</v>
      </c>
      <c r="N2707" s="324" t="str">
        <f>INDEX(软件产品清单!H:H,MATCH(出库记录!K2707&amp;出库记录!L2707,软件产品清单!AB:AB,0))</f>
        <v>标准产品</v>
      </c>
      <c r="O2707" s="82" t="s">
        <v>1627</v>
      </c>
      <c r="P2707" s="82" t="s">
        <v>8439</v>
      </c>
      <c r="Q2707" s="82" t="s">
        <v>4</v>
      </c>
      <c r="R2707" s="82" t="s">
        <v>2549</v>
      </c>
      <c r="S2707" s="6">
        <v>42937</v>
      </c>
      <c r="T2707" s="99" t="s">
        <v>2429</v>
      </c>
      <c r="U2707" s="99" t="s">
        <v>2429</v>
      </c>
      <c r="V2707" s="99" t="s">
        <v>2429</v>
      </c>
      <c r="W2707" s="6"/>
      <c r="X2707" s="82" t="s">
        <v>3287</v>
      </c>
      <c r="Y2707" s="82" t="s">
        <v>5733</v>
      </c>
      <c r="Z2707" s="82" t="s">
        <v>2429</v>
      </c>
      <c r="AA2707" s="6"/>
      <c r="AB2707" s="6"/>
      <c r="AC2707" s="82"/>
      <c r="AD2707" s="82"/>
      <c r="AE2707" s="82"/>
    </row>
    <row r="2708" spans="1:31" s="103" customFormat="1" ht="29.25" hidden="1" customHeight="1">
      <c r="A2708" s="312">
        <v>2707</v>
      </c>
      <c r="B2708" s="74" t="s">
        <v>6773</v>
      </c>
      <c r="C2708" s="6">
        <v>42937</v>
      </c>
      <c r="D2708" s="82" t="s">
        <v>5733</v>
      </c>
      <c r="E2708" s="82" t="s">
        <v>3045</v>
      </c>
      <c r="F2708" s="82"/>
      <c r="G2708" s="82"/>
      <c r="H2708" s="82"/>
      <c r="I2708" s="108"/>
      <c r="J2708" s="82"/>
      <c r="K2708" s="82" t="s">
        <v>4642</v>
      </c>
      <c r="L2708" s="82" t="s">
        <v>0</v>
      </c>
      <c r="M2708" s="82" t="s">
        <v>4643</v>
      </c>
      <c r="N2708" s="324" t="str">
        <f>INDEX(软件产品清单!H:H,MATCH(出库记录!K2708&amp;出库记录!L2708,软件产品清单!AB:AB,0))</f>
        <v>标准产品</v>
      </c>
      <c r="O2708" s="82" t="s">
        <v>1627</v>
      </c>
      <c r="P2708" s="82" t="s">
        <v>8439</v>
      </c>
      <c r="Q2708" s="82" t="s">
        <v>4</v>
      </c>
      <c r="R2708" s="82" t="s">
        <v>2549</v>
      </c>
      <c r="S2708" s="6">
        <v>42937</v>
      </c>
      <c r="T2708" s="99" t="s">
        <v>2429</v>
      </c>
      <c r="U2708" s="99" t="s">
        <v>2429</v>
      </c>
      <c r="V2708" s="99" t="s">
        <v>2429</v>
      </c>
      <c r="W2708" s="6"/>
      <c r="X2708" s="82" t="s">
        <v>3287</v>
      </c>
      <c r="Y2708" s="82" t="s">
        <v>5733</v>
      </c>
      <c r="Z2708" s="82" t="s">
        <v>2429</v>
      </c>
      <c r="AA2708" s="6"/>
      <c r="AB2708" s="6"/>
      <c r="AC2708" s="82"/>
      <c r="AD2708" s="82"/>
      <c r="AE2708" s="82"/>
    </row>
    <row r="2709" spans="1:31" s="103" customFormat="1" ht="29.25" hidden="1" customHeight="1">
      <c r="A2709" s="312">
        <v>2708</v>
      </c>
      <c r="B2709" s="74" t="s">
        <v>6773</v>
      </c>
      <c r="C2709" s="6">
        <v>42937</v>
      </c>
      <c r="D2709" s="82" t="s">
        <v>5733</v>
      </c>
      <c r="E2709" s="82" t="s">
        <v>3045</v>
      </c>
      <c r="F2709" s="82"/>
      <c r="G2709" s="82"/>
      <c r="H2709" s="82"/>
      <c r="I2709" s="108"/>
      <c r="J2709" s="82"/>
      <c r="K2709" s="82" t="s">
        <v>4644</v>
      </c>
      <c r="L2709" s="82" t="s">
        <v>0</v>
      </c>
      <c r="M2709" s="82" t="s">
        <v>4645</v>
      </c>
      <c r="N2709" s="324" t="str">
        <f>INDEX(软件产品清单!H:H,MATCH(出库记录!K2709&amp;出库记录!L2709,软件产品清单!AB:AB,0))</f>
        <v>标准产品</v>
      </c>
      <c r="O2709" s="82" t="s">
        <v>1627</v>
      </c>
      <c r="P2709" s="82" t="s">
        <v>8439</v>
      </c>
      <c r="Q2709" s="82" t="s">
        <v>4</v>
      </c>
      <c r="R2709" s="82" t="s">
        <v>2549</v>
      </c>
      <c r="S2709" s="6">
        <v>42937</v>
      </c>
      <c r="T2709" s="99" t="s">
        <v>2429</v>
      </c>
      <c r="U2709" s="99" t="s">
        <v>2429</v>
      </c>
      <c r="V2709" s="99" t="s">
        <v>2429</v>
      </c>
      <c r="W2709" s="6"/>
      <c r="X2709" s="82" t="s">
        <v>3287</v>
      </c>
      <c r="Y2709" s="82" t="s">
        <v>5733</v>
      </c>
      <c r="Z2709" s="82" t="s">
        <v>2429</v>
      </c>
      <c r="AA2709" s="6"/>
      <c r="AB2709" s="6"/>
      <c r="AC2709" s="82"/>
      <c r="AD2709" s="82"/>
      <c r="AE2709" s="82"/>
    </row>
    <row r="2710" spans="1:31" s="103" customFormat="1" ht="29.25" hidden="1" customHeight="1">
      <c r="A2710" s="312">
        <v>2709</v>
      </c>
      <c r="B2710" s="74" t="s">
        <v>6773</v>
      </c>
      <c r="C2710" s="6">
        <v>42937</v>
      </c>
      <c r="D2710" s="82" t="s">
        <v>5733</v>
      </c>
      <c r="E2710" s="82" t="s">
        <v>3045</v>
      </c>
      <c r="F2710" s="82"/>
      <c r="G2710" s="82"/>
      <c r="H2710" s="82"/>
      <c r="I2710" s="108"/>
      <c r="J2710" s="82"/>
      <c r="K2710" s="82" t="s">
        <v>1632</v>
      </c>
      <c r="L2710" s="82" t="s">
        <v>0</v>
      </c>
      <c r="M2710" s="82" t="s">
        <v>4551</v>
      </c>
      <c r="N2710" s="324" t="str">
        <f>INDEX(软件产品清单!H:H,MATCH(出库记录!K2710&amp;出库记录!L2710,软件产品清单!AB:AB,0))</f>
        <v>标准产品</v>
      </c>
      <c r="O2710" s="82" t="s">
        <v>1627</v>
      </c>
      <c r="P2710" s="82" t="s">
        <v>8438</v>
      </c>
      <c r="Q2710" s="82" t="s">
        <v>1495</v>
      </c>
      <c r="R2710" s="82" t="s">
        <v>2549</v>
      </c>
      <c r="S2710" s="6">
        <v>42937</v>
      </c>
      <c r="T2710" s="99" t="s">
        <v>2429</v>
      </c>
      <c r="U2710" s="99" t="s">
        <v>2429</v>
      </c>
      <c r="V2710" s="99" t="s">
        <v>2429</v>
      </c>
      <c r="W2710" s="6"/>
      <c r="X2710" s="82" t="s">
        <v>3287</v>
      </c>
      <c r="Y2710" s="82" t="s">
        <v>5733</v>
      </c>
      <c r="Z2710" s="82" t="s">
        <v>2429</v>
      </c>
      <c r="AA2710" s="6"/>
      <c r="AB2710" s="6"/>
      <c r="AC2710" s="82"/>
      <c r="AD2710" s="82"/>
      <c r="AE2710" s="82"/>
    </row>
    <row r="2711" spans="1:31" s="103" customFormat="1" ht="29.25" hidden="1" customHeight="1">
      <c r="A2711" s="312">
        <v>2710</v>
      </c>
      <c r="B2711" s="74" t="s">
        <v>6774</v>
      </c>
      <c r="C2711" s="6">
        <v>42937</v>
      </c>
      <c r="D2711" s="82" t="s">
        <v>5733</v>
      </c>
      <c r="E2711" s="82" t="s">
        <v>3045</v>
      </c>
      <c r="F2711" s="82"/>
      <c r="G2711" s="82"/>
      <c r="H2711" s="82"/>
      <c r="I2711" s="108"/>
      <c r="J2711" s="82"/>
      <c r="K2711" s="82" t="s">
        <v>10997</v>
      </c>
      <c r="L2711" s="82" t="s">
        <v>0</v>
      </c>
      <c r="M2711" s="82" t="s">
        <v>5798</v>
      </c>
      <c r="N2711" s="324" t="str">
        <f>INDEX(软件产品清单!H:H,MATCH(出库记录!K2711&amp;出库记录!L2711,软件产品清单!AB:AB,0))</f>
        <v>标准产品</v>
      </c>
      <c r="O2711" s="82" t="s">
        <v>4183</v>
      </c>
      <c r="P2711" s="82" t="s">
        <v>8439</v>
      </c>
      <c r="Q2711" s="82" t="s">
        <v>1495</v>
      </c>
      <c r="R2711" s="82" t="s">
        <v>2549</v>
      </c>
      <c r="S2711" s="6">
        <v>42940</v>
      </c>
      <c r="T2711" s="99" t="s">
        <v>2429</v>
      </c>
      <c r="U2711" s="99" t="s">
        <v>2429</v>
      </c>
      <c r="V2711" s="99" t="s">
        <v>2429</v>
      </c>
      <c r="W2711" s="6"/>
      <c r="X2711" s="82" t="s">
        <v>3287</v>
      </c>
      <c r="Y2711" s="82" t="s">
        <v>5733</v>
      </c>
      <c r="Z2711" s="82" t="s">
        <v>2429</v>
      </c>
      <c r="AA2711" s="6"/>
      <c r="AB2711" s="6"/>
      <c r="AC2711" s="82"/>
      <c r="AD2711" s="82"/>
      <c r="AE2711" s="82"/>
    </row>
    <row r="2712" spans="1:31" s="150" customFormat="1" ht="29.25" hidden="1" customHeight="1">
      <c r="A2712" s="312">
        <v>2711</v>
      </c>
      <c r="B2712" s="85" t="s">
        <v>6775</v>
      </c>
      <c r="C2712" s="29">
        <v>42940</v>
      </c>
      <c r="D2712" s="94" t="s">
        <v>3049</v>
      </c>
      <c r="E2712" s="94" t="s">
        <v>2828</v>
      </c>
      <c r="F2712" s="94" t="s">
        <v>6776</v>
      </c>
      <c r="G2712" s="94" t="s">
        <v>3081</v>
      </c>
      <c r="H2712" s="94" t="s">
        <v>3049</v>
      </c>
      <c r="I2712" s="115">
        <v>166000</v>
      </c>
      <c r="J2712" s="94" t="s">
        <v>2749</v>
      </c>
      <c r="K2712" s="94" t="s">
        <v>3300</v>
      </c>
      <c r="L2712" s="94" t="s">
        <v>3301</v>
      </c>
      <c r="M2712" s="94" t="s">
        <v>6777</v>
      </c>
      <c r="N2712" s="324" t="str">
        <f>INDEX(软件产品清单!H:H,MATCH(出库记录!K2712&amp;出库记录!L2712,软件产品清单!AB:AB,0))</f>
        <v>标准产品</v>
      </c>
      <c r="O2712" s="94" t="s">
        <v>1557</v>
      </c>
      <c r="P2712" s="94" t="s">
        <v>8440</v>
      </c>
      <c r="Q2712" s="94" t="s">
        <v>1553</v>
      </c>
      <c r="R2712" s="94" t="s">
        <v>2429</v>
      </c>
      <c r="S2712" s="29"/>
      <c r="T2712" s="149">
        <v>1</v>
      </c>
      <c r="U2712" s="149">
        <v>1</v>
      </c>
      <c r="V2712" s="149" t="s">
        <v>2429</v>
      </c>
      <c r="W2712" s="29">
        <v>42949</v>
      </c>
      <c r="X2712" s="94" t="s">
        <v>3287</v>
      </c>
      <c r="Y2712" s="94" t="s">
        <v>5758</v>
      </c>
      <c r="Z2712" s="94" t="s">
        <v>2429</v>
      </c>
      <c r="AA2712" s="29"/>
      <c r="AB2712" s="29"/>
      <c r="AC2712" s="94"/>
      <c r="AD2712" s="94"/>
      <c r="AE2712" s="94"/>
    </row>
    <row r="2713" spans="1:31" s="150" customFormat="1" ht="29.25" hidden="1" customHeight="1">
      <c r="A2713" s="312">
        <v>2712</v>
      </c>
      <c r="B2713" s="85" t="s">
        <v>6775</v>
      </c>
      <c r="C2713" s="29">
        <v>42940</v>
      </c>
      <c r="D2713" s="94" t="s">
        <v>3049</v>
      </c>
      <c r="E2713" s="94" t="s">
        <v>2828</v>
      </c>
      <c r="F2713" s="94" t="s">
        <v>6776</v>
      </c>
      <c r="G2713" s="94" t="s">
        <v>3081</v>
      </c>
      <c r="H2713" s="94" t="s">
        <v>3049</v>
      </c>
      <c r="I2713" s="115">
        <v>166000</v>
      </c>
      <c r="J2713" s="94" t="s">
        <v>2749</v>
      </c>
      <c r="K2713" s="94" t="s">
        <v>2749</v>
      </c>
      <c r="L2713" s="94" t="s">
        <v>2430</v>
      </c>
      <c r="M2713" s="94" t="s">
        <v>3302</v>
      </c>
      <c r="N2713" s="324" t="s">
        <v>11079</v>
      </c>
      <c r="O2713" s="94" t="s">
        <v>1557</v>
      </c>
      <c r="P2713" s="94" t="s">
        <v>8440</v>
      </c>
      <c r="Q2713" s="94" t="s">
        <v>1588</v>
      </c>
      <c r="R2713" s="94" t="s">
        <v>2429</v>
      </c>
      <c r="S2713" s="29"/>
      <c r="T2713" s="149">
        <v>1</v>
      </c>
      <c r="U2713" s="149">
        <v>0</v>
      </c>
      <c r="V2713" s="149">
        <v>1</v>
      </c>
      <c r="W2713" s="29">
        <v>42949</v>
      </c>
      <c r="X2713" s="94" t="s">
        <v>3287</v>
      </c>
      <c r="Y2713" s="94" t="s">
        <v>5758</v>
      </c>
      <c r="Z2713" s="94" t="s">
        <v>2429</v>
      </c>
      <c r="AA2713" s="29"/>
      <c r="AB2713" s="29"/>
      <c r="AC2713" s="94"/>
      <c r="AD2713" s="94"/>
      <c r="AE2713" s="94"/>
    </row>
    <row r="2714" spans="1:31" s="103" customFormat="1" ht="29.25" hidden="1" customHeight="1">
      <c r="A2714" s="312">
        <v>2713</v>
      </c>
      <c r="B2714" s="74" t="s">
        <v>6778</v>
      </c>
      <c r="C2714" s="6">
        <v>42940</v>
      </c>
      <c r="D2714" s="82" t="s">
        <v>6779</v>
      </c>
      <c r="E2714" s="82" t="s">
        <v>3141</v>
      </c>
      <c r="F2714" s="82"/>
      <c r="G2714" s="82" t="s">
        <v>9816</v>
      </c>
      <c r="H2714" s="82"/>
      <c r="I2714" s="108"/>
      <c r="J2714" s="82"/>
      <c r="K2714" s="82" t="s">
        <v>3056</v>
      </c>
      <c r="L2714" s="82" t="s">
        <v>3057</v>
      </c>
      <c r="M2714" s="82" t="s">
        <v>3766</v>
      </c>
      <c r="N2714" s="324" t="str">
        <f>INDEX(软件产品清单!H:H,MATCH(出库记录!K2714&amp;出库记录!L2714,软件产品清单!AB:AB,0))</f>
        <v>标准产品</v>
      </c>
      <c r="O2714" s="82" t="s">
        <v>1557</v>
      </c>
      <c r="P2714" s="82" t="s">
        <v>8438</v>
      </c>
      <c r="Q2714" s="82" t="s">
        <v>4</v>
      </c>
      <c r="R2714" s="82" t="s">
        <v>2549</v>
      </c>
      <c r="S2714" s="6">
        <v>42940</v>
      </c>
      <c r="T2714" s="99" t="s">
        <v>2429</v>
      </c>
      <c r="U2714" s="99" t="s">
        <v>2429</v>
      </c>
      <c r="V2714" s="99" t="s">
        <v>2429</v>
      </c>
      <c r="W2714" s="6"/>
      <c r="X2714" s="82" t="s">
        <v>3287</v>
      </c>
      <c r="Y2714" s="82" t="s">
        <v>6779</v>
      </c>
      <c r="Z2714" s="82" t="s">
        <v>2549</v>
      </c>
      <c r="AA2714" s="6"/>
      <c r="AB2714" s="6"/>
      <c r="AC2714" s="82"/>
      <c r="AD2714" s="82"/>
      <c r="AE2714" s="82"/>
    </row>
    <row r="2715" spans="1:31" s="103" customFormat="1" ht="29.25" hidden="1" customHeight="1">
      <c r="A2715" s="312">
        <v>2714</v>
      </c>
      <c r="B2715" s="74" t="s">
        <v>6778</v>
      </c>
      <c r="C2715" s="6">
        <v>42940</v>
      </c>
      <c r="D2715" s="82" t="s">
        <v>6779</v>
      </c>
      <c r="E2715" s="82" t="s">
        <v>3141</v>
      </c>
      <c r="F2715" s="82"/>
      <c r="G2715" s="82" t="s">
        <v>9816</v>
      </c>
      <c r="H2715" s="82"/>
      <c r="I2715" s="108"/>
      <c r="J2715" s="82"/>
      <c r="K2715" s="82" t="s">
        <v>3058</v>
      </c>
      <c r="L2715" s="82" t="s">
        <v>3059</v>
      </c>
      <c r="M2715" s="82" t="s">
        <v>3641</v>
      </c>
      <c r="N2715" s="324" t="str">
        <f>INDEX(软件产品清单!H:H,MATCH(出库记录!K2715&amp;出库记录!L2715,软件产品清单!AB:AB,0))</f>
        <v>标准产品</v>
      </c>
      <c r="O2715" s="82" t="s">
        <v>1557</v>
      </c>
      <c r="P2715" s="82" t="s">
        <v>8438</v>
      </c>
      <c r="Q2715" s="82" t="s">
        <v>4</v>
      </c>
      <c r="R2715" s="82" t="s">
        <v>2549</v>
      </c>
      <c r="S2715" s="6">
        <v>42940</v>
      </c>
      <c r="T2715" s="99" t="s">
        <v>2429</v>
      </c>
      <c r="U2715" s="99" t="s">
        <v>2429</v>
      </c>
      <c r="V2715" s="99" t="s">
        <v>2429</v>
      </c>
      <c r="W2715" s="6"/>
      <c r="X2715" s="82" t="s">
        <v>3287</v>
      </c>
      <c r="Y2715" s="82" t="s">
        <v>6779</v>
      </c>
      <c r="Z2715" s="82" t="s">
        <v>2549</v>
      </c>
      <c r="AA2715" s="6"/>
      <c r="AB2715" s="6"/>
      <c r="AC2715" s="82"/>
      <c r="AD2715" s="82"/>
      <c r="AE2715" s="82"/>
    </row>
    <row r="2716" spans="1:31" s="103" customFormat="1" ht="29.25" hidden="1" customHeight="1">
      <c r="A2716" s="312">
        <v>2715</v>
      </c>
      <c r="B2716" s="74" t="s">
        <v>6780</v>
      </c>
      <c r="C2716" s="6">
        <v>42940</v>
      </c>
      <c r="D2716" s="82" t="s">
        <v>5343</v>
      </c>
      <c r="E2716" s="82" t="s">
        <v>3045</v>
      </c>
      <c r="F2716" s="82"/>
      <c r="G2716" s="82" t="s">
        <v>6781</v>
      </c>
      <c r="H2716" s="82"/>
      <c r="I2716" s="108"/>
      <c r="J2716" s="82"/>
      <c r="K2716" s="82" t="s">
        <v>182</v>
      </c>
      <c r="L2716" s="82" t="s">
        <v>3421</v>
      </c>
      <c r="M2716" s="82" t="s">
        <v>3724</v>
      </c>
      <c r="N2716" s="324" t="str">
        <f>INDEX(软件产品清单!H:H,MATCH(出库记录!K2716&amp;出库记录!L2716,软件产品清单!AB:AB,0))</f>
        <v>标准产品</v>
      </c>
      <c r="O2716" s="82" t="s">
        <v>6782</v>
      </c>
      <c r="P2716" s="82" t="s">
        <v>8438</v>
      </c>
      <c r="Q2716" s="82" t="s">
        <v>1495</v>
      </c>
      <c r="R2716" s="82" t="s">
        <v>2549</v>
      </c>
      <c r="S2716" s="6">
        <v>42940</v>
      </c>
      <c r="T2716" s="99" t="s">
        <v>2429</v>
      </c>
      <c r="U2716" s="99" t="s">
        <v>2429</v>
      </c>
      <c r="V2716" s="99" t="s">
        <v>2429</v>
      </c>
      <c r="W2716" s="6"/>
      <c r="X2716" s="82" t="s">
        <v>2517</v>
      </c>
      <c r="Y2716" s="82" t="s">
        <v>5343</v>
      </c>
      <c r="Z2716" s="82" t="s">
        <v>2549</v>
      </c>
      <c r="AA2716" s="6"/>
      <c r="AB2716" s="6"/>
      <c r="AC2716" s="82"/>
      <c r="AD2716" s="82"/>
      <c r="AE2716" s="82"/>
    </row>
    <row r="2717" spans="1:31" s="103" customFormat="1" ht="29.25" hidden="1" customHeight="1">
      <c r="A2717" s="312">
        <v>2716</v>
      </c>
      <c r="B2717" s="74" t="s">
        <v>6783</v>
      </c>
      <c r="C2717" s="6">
        <v>42940</v>
      </c>
      <c r="D2717" s="82" t="s">
        <v>3709</v>
      </c>
      <c r="E2717" s="82" t="s">
        <v>3169</v>
      </c>
      <c r="F2717" s="82"/>
      <c r="G2717" s="82"/>
      <c r="H2717" s="82"/>
      <c r="I2717" s="108"/>
      <c r="J2717" s="82"/>
      <c r="K2717" s="94" t="s">
        <v>5003</v>
      </c>
      <c r="L2717" s="82" t="s">
        <v>3683</v>
      </c>
      <c r="M2717" s="82" t="s">
        <v>4478</v>
      </c>
      <c r="N2717" s="324" t="str">
        <f>INDEX(软件产品清单!H:H,MATCH(出库记录!K2717&amp;出库记录!L2717,软件产品清单!AB:AB,0))</f>
        <v>标准产品</v>
      </c>
      <c r="O2717" s="82" t="s">
        <v>1621</v>
      </c>
      <c r="P2717" s="82" t="s">
        <v>8439</v>
      </c>
      <c r="Q2717" s="82" t="s">
        <v>5731</v>
      </c>
      <c r="R2717" s="82" t="s">
        <v>2429</v>
      </c>
      <c r="S2717" s="6"/>
      <c r="T2717" s="99" t="s">
        <v>2429</v>
      </c>
      <c r="U2717" s="99" t="s">
        <v>2429</v>
      </c>
      <c r="V2717" s="99" t="s">
        <v>2429</v>
      </c>
      <c r="W2717" s="6"/>
      <c r="X2717" s="82" t="s">
        <v>3265</v>
      </c>
      <c r="Y2717" s="82"/>
      <c r="Z2717" s="82" t="s">
        <v>2549</v>
      </c>
      <c r="AA2717" s="6"/>
      <c r="AB2717" s="6"/>
      <c r="AC2717" s="82"/>
      <c r="AD2717" s="82"/>
      <c r="AE2717" s="82"/>
    </row>
    <row r="2718" spans="1:31" s="103" customFormat="1" ht="29.25" hidden="1" customHeight="1">
      <c r="A2718" s="312">
        <v>2717</v>
      </c>
      <c r="B2718" s="74" t="s">
        <v>6784</v>
      </c>
      <c r="C2718" s="6">
        <v>42940</v>
      </c>
      <c r="D2718" s="82" t="s">
        <v>5536</v>
      </c>
      <c r="E2718" s="82" t="s">
        <v>3169</v>
      </c>
      <c r="F2718" s="82"/>
      <c r="G2718" s="82" t="s">
        <v>6785</v>
      </c>
      <c r="H2718" s="82"/>
      <c r="I2718" s="108"/>
      <c r="J2718" s="82"/>
      <c r="K2718" s="82" t="s">
        <v>5124</v>
      </c>
      <c r="L2718" s="82" t="s">
        <v>2465</v>
      </c>
      <c r="M2718" s="82" t="s">
        <v>5125</v>
      </c>
      <c r="N2718" s="324" t="str">
        <f>INDEX(软件产品清单!H:H,MATCH(出库记录!K2718&amp;出库记录!L2718,软件产品清单!AB:AB,0))</f>
        <v>标准产品</v>
      </c>
      <c r="O2718" s="82" t="s">
        <v>1504</v>
      </c>
      <c r="P2718" s="82" t="s">
        <v>8439</v>
      </c>
      <c r="Q2718" s="82" t="s">
        <v>1517</v>
      </c>
      <c r="R2718" s="82" t="s">
        <v>2549</v>
      </c>
      <c r="S2718" s="6">
        <v>42940</v>
      </c>
      <c r="T2718" s="99" t="s">
        <v>2429</v>
      </c>
      <c r="U2718" s="99" t="s">
        <v>2429</v>
      </c>
      <c r="V2718" s="99" t="s">
        <v>2429</v>
      </c>
      <c r="W2718" s="6"/>
      <c r="X2718" s="82" t="s">
        <v>3287</v>
      </c>
      <c r="Y2718" s="82" t="s">
        <v>5536</v>
      </c>
      <c r="Z2718" s="82" t="s">
        <v>2549</v>
      </c>
      <c r="AA2718" s="6"/>
      <c r="AB2718" s="6"/>
      <c r="AC2718" s="82"/>
      <c r="AD2718" s="82"/>
      <c r="AE2718" s="82"/>
    </row>
    <row r="2719" spans="1:31" s="103" customFormat="1" ht="29.25" hidden="1" customHeight="1">
      <c r="A2719" s="312">
        <v>2718</v>
      </c>
      <c r="B2719" s="74" t="s">
        <v>6784</v>
      </c>
      <c r="C2719" s="6">
        <v>42940</v>
      </c>
      <c r="D2719" s="82" t="s">
        <v>5536</v>
      </c>
      <c r="E2719" s="82" t="s">
        <v>3169</v>
      </c>
      <c r="F2719" s="82"/>
      <c r="G2719" s="82" t="s">
        <v>6785</v>
      </c>
      <c r="H2719" s="82"/>
      <c r="I2719" s="108"/>
      <c r="J2719" s="82"/>
      <c r="K2719" s="82" t="s">
        <v>3646</v>
      </c>
      <c r="L2719" s="82" t="s">
        <v>0</v>
      </c>
      <c r="M2719" s="82" t="s">
        <v>3647</v>
      </c>
      <c r="N2719" s="324" t="str">
        <f>INDEX(软件产品清单!H:H,MATCH(出库记录!K2719&amp;出库记录!L2719,软件产品清单!AB:AB,0))</f>
        <v>标准产品</v>
      </c>
      <c r="O2719" s="82" t="s">
        <v>1504</v>
      </c>
      <c r="P2719" s="82" t="s">
        <v>8439</v>
      </c>
      <c r="Q2719" s="82" t="s">
        <v>4</v>
      </c>
      <c r="R2719" s="82" t="s">
        <v>2549</v>
      </c>
      <c r="S2719" s="6">
        <v>42940</v>
      </c>
      <c r="T2719" s="99" t="s">
        <v>2429</v>
      </c>
      <c r="U2719" s="99" t="s">
        <v>2429</v>
      </c>
      <c r="V2719" s="99" t="s">
        <v>2429</v>
      </c>
      <c r="W2719" s="6"/>
      <c r="X2719" s="82" t="s">
        <v>3287</v>
      </c>
      <c r="Y2719" s="82" t="s">
        <v>5536</v>
      </c>
      <c r="Z2719" s="82" t="s">
        <v>2549</v>
      </c>
      <c r="AA2719" s="6"/>
      <c r="AB2719" s="6"/>
      <c r="AC2719" s="82"/>
      <c r="AD2719" s="82"/>
      <c r="AE2719" s="82"/>
    </row>
    <row r="2720" spans="1:31" s="103" customFormat="1" ht="29.25" hidden="1" customHeight="1">
      <c r="A2720" s="312">
        <v>2719</v>
      </c>
      <c r="B2720" s="74" t="s">
        <v>6784</v>
      </c>
      <c r="C2720" s="6">
        <v>42940</v>
      </c>
      <c r="D2720" s="82" t="s">
        <v>5536</v>
      </c>
      <c r="E2720" s="82" t="s">
        <v>3169</v>
      </c>
      <c r="F2720" s="82"/>
      <c r="G2720" s="82" t="s">
        <v>6785</v>
      </c>
      <c r="H2720" s="82"/>
      <c r="I2720" s="108"/>
      <c r="J2720" s="82"/>
      <c r="K2720" s="82" t="s">
        <v>3731</v>
      </c>
      <c r="L2720" s="82" t="s">
        <v>3732</v>
      </c>
      <c r="M2720" s="82" t="s">
        <v>3733</v>
      </c>
      <c r="N2720" s="324" t="str">
        <f>INDEX(软件产品清单!H:H,MATCH(出库记录!K2720&amp;出库记录!L2720,软件产品清单!AB:AB,0))</f>
        <v>Demo</v>
      </c>
      <c r="O2720" s="82" t="s">
        <v>1661</v>
      </c>
      <c r="P2720" s="82" t="s">
        <v>8439</v>
      </c>
      <c r="Q2720" s="82" t="s">
        <v>4</v>
      </c>
      <c r="R2720" s="82" t="s">
        <v>2549</v>
      </c>
      <c r="S2720" s="6">
        <v>42940</v>
      </c>
      <c r="T2720" s="99" t="s">
        <v>2429</v>
      </c>
      <c r="U2720" s="99" t="s">
        <v>2429</v>
      </c>
      <c r="V2720" s="99" t="s">
        <v>2429</v>
      </c>
      <c r="W2720" s="6"/>
      <c r="X2720" s="82" t="s">
        <v>3287</v>
      </c>
      <c r="Y2720" s="82" t="s">
        <v>5536</v>
      </c>
      <c r="Z2720" s="82" t="s">
        <v>2549</v>
      </c>
      <c r="AA2720" s="6"/>
      <c r="AB2720" s="6"/>
      <c r="AC2720" s="82"/>
      <c r="AD2720" s="82"/>
      <c r="AE2720" s="82"/>
    </row>
    <row r="2721" spans="1:31" s="103" customFormat="1" ht="29.25" hidden="1" customHeight="1">
      <c r="A2721" s="312">
        <v>2720</v>
      </c>
      <c r="B2721" s="74" t="s">
        <v>6786</v>
      </c>
      <c r="C2721" s="6">
        <v>42940</v>
      </c>
      <c r="D2721" s="82" t="s">
        <v>5733</v>
      </c>
      <c r="E2721" s="82" t="s">
        <v>3045</v>
      </c>
      <c r="F2721" s="82"/>
      <c r="G2721" s="82"/>
      <c r="H2721" s="82"/>
      <c r="I2721" s="108"/>
      <c r="J2721" s="82"/>
      <c r="K2721" s="82" t="s">
        <v>10997</v>
      </c>
      <c r="L2721" s="82" t="s">
        <v>0</v>
      </c>
      <c r="M2721" s="82" t="s">
        <v>5798</v>
      </c>
      <c r="N2721" s="324" t="str">
        <f>INDEX(软件产品清单!H:H,MATCH(出库记录!K2721&amp;出库记录!L2721,软件产品清单!AB:AB,0))</f>
        <v>标准产品</v>
      </c>
      <c r="O2721" s="82" t="s">
        <v>4183</v>
      </c>
      <c r="P2721" s="82" t="s">
        <v>8439</v>
      </c>
      <c r="Q2721" s="82" t="s">
        <v>1495</v>
      </c>
      <c r="R2721" s="82" t="s">
        <v>2429</v>
      </c>
      <c r="S2721" s="6"/>
      <c r="T2721" s="99" t="s">
        <v>2429</v>
      </c>
      <c r="U2721" s="99" t="s">
        <v>2429</v>
      </c>
      <c r="V2721" s="99" t="s">
        <v>2429</v>
      </c>
      <c r="W2721" s="6"/>
      <c r="X2721" s="82" t="s">
        <v>3265</v>
      </c>
      <c r="Y2721" s="82"/>
      <c r="Z2721" s="82" t="s">
        <v>2549</v>
      </c>
      <c r="AA2721" s="6"/>
      <c r="AB2721" s="6"/>
      <c r="AC2721" s="82"/>
      <c r="AD2721" s="82"/>
      <c r="AE2721" s="82"/>
    </row>
    <row r="2722" spans="1:31" s="103" customFormat="1" ht="29.25" hidden="1" customHeight="1">
      <c r="A2722" s="312">
        <v>2721</v>
      </c>
      <c r="B2722" s="74" t="s">
        <v>10561</v>
      </c>
      <c r="C2722" s="6">
        <v>42940</v>
      </c>
      <c r="D2722" s="82" t="s">
        <v>2425</v>
      </c>
      <c r="E2722" s="82" t="s">
        <v>2828</v>
      </c>
      <c r="F2722" s="82" t="s">
        <v>6788</v>
      </c>
      <c r="G2722" s="82" t="s">
        <v>6789</v>
      </c>
      <c r="H2722" s="82" t="s">
        <v>2425</v>
      </c>
      <c r="I2722" s="108">
        <v>3900</v>
      </c>
      <c r="J2722" s="82" t="s">
        <v>925</v>
      </c>
      <c r="K2722" s="82" t="s">
        <v>925</v>
      </c>
      <c r="L2722" s="82" t="s">
        <v>933</v>
      </c>
      <c r="M2722" s="82" t="s">
        <v>3763</v>
      </c>
      <c r="N2722" s="324" t="str">
        <f>INDEX(软件产品清单!H:H,MATCH(出库记录!K2722&amp;出库记录!L2722,软件产品清单!AB:AB,0))</f>
        <v>标准产品</v>
      </c>
      <c r="O2722" s="82" t="s">
        <v>5792</v>
      </c>
      <c r="P2722" s="82" t="s">
        <v>8440</v>
      </c>
      <c r="Q2722" s="82" t="s">
        <v>1553</v>
      </c>
      <c r="R2722" s="82" t="s">
        <v>2429</v>
      </c>
      <c r="S2722" s="6"/>
      <c r="T2722" s="99">
        <v>3</v>
      </c>
      <c r="U2722" s="99">
        <v>3</v>
      </c>
      <c r="V2722" s="99" t="s">
        <v>2429</v>
      </c>
      <c r="W2722" s="6">
        <v>42943</v>
      </c>
      <c r="X2722" s="82" t="s">
        <v>3287</v>
      </c>
      <c r="Y2722" s="82" t="s">
        <v>5758</v>
      </c>
      <c r="Z2722" s="82" t="s">
        <v>2429</v>
      </c>
      <c r="AA2722" s="6"/>
      <c r="AB2722" s="6"/>
      <c r="AC2722" s="82"/>
      <c r="AD2722" s="82"/>
      <c r="AE2722" s="82"/>
    </row>
    <row r="2723" spans="1:31" s="103" customFormat="1" ht="29.25" hidden="1" customHeight="1">
      <c r="A2723" s="312">
        <v>2722</v>
      </c>
      <c r="B2723" s="74" t="s">
        <v>6787</v>
      </c>
      <c r="C2723" s="6">
        <v>42940</v>
      </c>
      <c r="D2723" s="82" t="s">
        <v>2425</v>
      </c>
      <c r="E2723" s="82" t="s">
        <v>2828</v>
      </c>
      <c r="F2723" s="82" t="s">
        <v>6788</v>
      </c>
      <c r="G2723" s="82" t="s">
        <v>6789</v>
      </c>
      <c r="H2723" s="82" t="s">
        <v>2425</v>
      </c>
      <c r="I2723" s="108">
        <v>50000</v>
      </c>
      <c r="J2723" s="82" t="s">
        <v>2171</v>
      </c>
      <c r="K2723" s="82" t="s">
        <v>2171</v>
      </c>
      <c r="L2723" s="82" t="s">
        <v>3456</v>
      </c>
      <c r="M2723" s="82" t="s">
        <v>3457</v>
      </c>
      <c r="N2723" s="324" t="str">
        <f>INDEX(软件产品清单!H:H,MATCH(出库记录!K2723&amp;出库记录!L2723,软件产品清单!AB:AB,0))</f>
        <v>标准产品</v>
      </c>
      <c r="O2723" s="82" t="s">
        <v>1557</v>
      </c>
      <c r="P2723" s="82" t="s">
        <v>8440</v>
      </c>
      <c r="Q2723" s="82" t="s">
        <v>1553</v>
      </c>
      <c r="R2723" s="82" t="s">
        <v>2429</v>
      </c>
      <c r="S2723" s="6"/>
      <c r="T2723" s="99">
        <v>1</v>
      </c>
      <c r="U2723" s="99">
        <v>1</v>
      </c>
      <c r="V2723" s="99" t="s">
        <v>2429</v>
      </c>
      <c r="W2723" s="6">
        <v>42943</v>
      </c>
      <c r="X2723" s="82" t="s">
        <v>3287</v>
      </c>
      <c r="Y2723" s="82" t="s">
        <v>5758</v>
      </c>
      <c r="Z2723" s="82" t="s">
        <v>2429</v>
      </c>
      <c r="AA2723" s="6"/>
      <c r="AB2723" s="6"/>
      <c r="AC2723" s="82"/>
      <c r="AD2723" s="82"/>
      <c r="AE2723" s="82"/>
    </row>
    <row r="2724" spans="1:31" s="103" customFormat="1" ht="29.25" hidden="1" customHeight="1">
      <c r="A2724" s="312">
        <v>2723</v>
      </c>
      <c r="B2724" s="74" t="s">
        <v>6787</v>
      </c>
      <c r="C2724" s="6">
        <v>42940</v>
      </c>
      <c r="D2724" s="82" t="s">
        <v>2425</v>
      </c>
      <c r="E2724" s="82" t="s">
        <v>2828</v>
      </c>
      <c r="F2724" s="82" t="s">
        <v>6788</v>
      </c>
      <c r="G2724" s="82" t="s">
        <v>6789</v>
      </c>
      <c r="H2724" s="82" t="s">
        <v>2425</v>
      </c>
      <c r="I2724" s="108">
        <v>17500</v>
      </c>
      <c r="J2724" s="82" t="s">
        <v>2749</v>
      </c>
      <c r="K2724" s="82" t="s">
        <v>3300</v>
      </c>
      <c r="L2724" s="82" t="s">
        <v>3301</v>
      </c>
      <c r="M2724" s="82" t="s">
        <v>6777</v>
      </c>
      <c r="N2724" s="324" t="str">
        <f>INDEX(软件产品清单!H:H,MATCH(出库记录!K2724&amp;出库记录!L2724,软件产品清单!AB:AB,0))</f>
        <v>标准产品</v>
      </c>
      <c r="O2724" s="82" t="s">
        <v>1557</v>
      </c>
      <c r="P2724" s="82" t="s">
        <v>8440</v>
      </c>
      <c r="Q2724" s="82" t="s">
        <v>1553</v>
      </c>
      <c r="R2724" s="82" t="s">
        <v>2429</v>
      </c>
      <c r="S2724" s="6"/>
      <c r="T2724" s="99">
        <v>1</v>
      </c>
      <c r="U2724" s="99">
        <v>1</v>
      </c>
      <c r="V2724" s="99" t="s">
        <v>2429</v>
      </c>
      <c r="W2724" s="6">
        <v>42943</v>
      </c>
      <c r="X2724" s="82" t="s">
        <v>3287</v>
      </c>
      <c r="Y2724" s="82" t="s">
        <v>5758</v>
      </c>
      <c r="Z2724" s="82" t="s">
        <v>2429</v>
      </c>
      <c r="AA2724" s="6"/>
      <c r="AB2724" s="6"/>
      <c r="AC2724" s="82"/>
      <c r="AD2724" s="82"/>
      <c r="AE2724" s="82"/>
    </row>
    <row r="2725" spans="1:31" s="103" customFormat="1" ht="29.25" hidden="1" customHeight="1">
      <c r="A2725" s="312">
        <v>2724</v>
      </c>
      <c r="B2725" s="74" t="s">
        <v>6790</v>
      </c>
      <c r="C2725" s="6">
        <v>42940</v>
      </c>
      <c r="D2725" s="82" t="s">
        <v>6791</v>
      </c>
      <c r="E2725" s="82" t="s">
        <v>3045</v>
      </c>
      <c r="F2725" s="82"/>
      <c r="G2725" s="82" t="s">
        <v>6792</v>
      </c>
      <c r="H2725" s="82"/>
      <c r="I2725" s="108"/>
      <c r="J2725" s="82"/>
      <c r="K2725" s="82" t="s">
        <v>4460</v>
      </c>
      <c r="L2725" s="82" t="s">
        <v>6793</v>
      </c>
      <c r="M2725" s="82" t="s">
        <v>6794</v>
      </c>
      <c r="N2725" s="324" t="str">
        <f>INDEX(软件产品清单!H:H,MATCH(出库记录!K2725&amp;出库记录!L2725,软件产品清单!AB:AB,0))</f>
        <v>标准产品</v>
      </c>
      <c r="O2725" s="82" t="s">
        <v>1664</v>
      </c>
      <c r="P2725" s="82" t="s">
        <v>9717</v>
      </c>
      <c r="Q2725" s="82" t="s">
        <v>4</v>
      </c>
      <c r="R2725" s="82" t="s">
        <v>2429</v>
      </c>
      <c r="S2725" s="6"/>
      <c r="T2725" s="99" t="s">
        <v>2429</v>
      </c>
      <c r="U2725" s="99" t="s">
        <v>2429</v>
      </c>
      <c r="V2725" s="99" t="s">
        <v>2429</v>
      </c>
      <c r="W2725" s="6"/>
      <c r="X2725" s="82" t="s">
        <v>3265</v>
      </c>
      <c r="Y2725" s="82"/>
      <c r="Z2725" s="82" t="s">
        <v>2549</v>
      </c>
      <c r="AA2725" s="6"/>
      <c r="AB2725" s="6"/>
      <c r="AC2725" s="82"/>
      <c r="AD2725" s="82"/>
      <c r="AE2725" s="82"/>
    </row>
    <row r="2726" spans="1:31" s="103" customFormat="1" ht="29.25" hidden="1" customHeight="1">
      <c r="A2726" s="312">
        <v>2725</v>
      </c>
      <c r="B2726" s="74" t="s">
        <v>6795</v>
      </c>
      <c r="C2726" s="6">
        <v>42941</v>
      </c>
      <c r="D2726" s="82" t="s">
        <v>5733</v>
      </c>
      <c r="E2726" s="82" t="s">
        <v>3045</v>
      </c>
      <c r="F2726" s="82"/>
      <c r="G2726" s="82" t="s">
        <v>9817</v>
      </c>
      <c r="H2726" s="82"/>
      <c r="I2726" s="108"/>
      <c r="J2726" s="82"/>
      <c r="K2726" s="82" t="s">
        <v>9817</v>
      </c>
      <c r="L2726" s="82" t="s">
        <v>3732</v>
      </c>
      <c r="M2726" s="82" t="s">
        <v>5720</v>
      </c>
      <c r="N2726" s="324" t="str">
        <f>INDEX(软件产品清单!H:H,MATCH(出库记录!K2726&amp;出库记录!L2726,软件产品清单!AB:AB,0))</f>
        <v>Demo</v>
      </c>
      <c r="O2726" s="82" t="s">
        <v>4183</v>
      </c>
      <c r="P2726" s="147" t="s">
        <v>8439</v>
      </c>
      <c r="Q2726" s="82" t="s">
        <v>1517</v>
      </c>
      <c r="R2726" s="82" t="s">
        <v>2429</v>
      </c>
      <c r="S2726" s="6"/>
      <c r="T2726" s="99" t="s">
        <v>2429</v>
      </c>
      <c r="U2726" s="99" t="s">
        <v>2429</v>
      </c>
      <c r="V2726" s="99" t="s">
        <v>2429</v>
      </c>
      <c r="W2726" s="6"/>
      <c r="X2726" s="82" t="s">
        <v>3265</v>
      </c>
      <c r="Y2726" s="82"/>
      <c r="Z2726" s="82" t="s">
        <v>2549</v>
      </c>
      <c r="AA2726" s="6"/>
      <c r="AB2726" s="6"/>
      <c r="AC2726" s="82"/>
      <c r="AD2726" s="82"/>
      <c r="AE2726" s="82"/>
    </row>
    <row r="2727" spans="1:31" s="103" customFormat="1" ht="29.25" hidden="1" customHeight="1">
      <c r="A2727" s="312">
        <v>2726</v>
      </c>
      <c r="B2727" s="74" t="s">
        <v>7853</v>
      </c>
      <c r="C2727" s="6">
        <v>42942</v>
      </c>
      <c r="D2727" s="82" t="s">
        <v>7856</v>
      </c>
      <c r="E2727" s="82" t="s">
        <v>2828</v>
      </c>
      <c r="F2727" s="82" t="s">
        <v>7854</v>
      </c>
      <c r="G2727" s="82" t="s">
        <v>7855</v>
      </c>
      <c r="H2727" s="82" t="s">
        <v>7856</v>
      </c>
      <c r="I2727" s="108">
        <v>29500</v>
      </c>
      <c r="J2727" s="82" t="s">
        <v>7858</v>
      </c>
      <c r="K2727" s="82" t="s">
        <v>7857</v>
      </c>
      <c r="L2727" s="82" t="s">
        <v>11000</v>
      </c>
      <c r="M2727" s="82" t="s">
        <v>7859</v>
      </c>
      <c r="N2727" s="324" t="s">
        <v>11080</v>
      </c>
      <c r="O2727" s="82" t="s">
        <v>7860</v>
      </c>
      <c r="P2727" s="82" t="s">
        <v>5874</v>
      </c>
      <c r="Q2727" s="82" t="s">
        <v>7861</v>
      </c>
      <c r="R2727" s="82" t="s">
        <v>2429</v>
      </c>
      <c r="S2727" s="6"/>
      <c r="T2727" s="99">
        <v>1</v>
      </c>
      <c r="U2727" s="99" t="s">
        <v>2429</v>
      </c>
      <c r="V2727" s="99" t="s">
        <v>2429</v>
      </c>
      <c r="W2727" s="6">
        <v>42943</v>
      </c>
      <c r="X2727" s="82" t="s">
        <v>3287</v>
      </c>
      <c r="Y2727" s="82" t="s">
        <v>5758</v>
      </c>
      <c r="Z2727" s="82" t="s">
        <v>2429</v>
      </c>
      <c r="AA2727" s="6"/>
      <c r="AB2727" s="6"/>
      <c r="AC2727" s="82"/>
      <c r="AD2727" s="82"/>
      <c r="AE2727" s="82" t="s">
        <v>7872</v>
      </c>
    </row>
    <row r="2728" spans="1:31" s="103" customFormat="1" ht="29.25" hidden="1" customHeight="1">
      <c r="A2728" s="312">
        <v>2727</v>
      </c>
      <c r="B2728" s="74" t="s">
        <v>7862</v>
      </c>
      <c r="C2728" s="6">
        <v>42942</v>
      </c>
      <c r="D2728" s="82" t="s">
        <v>7865</v>
      </c>
      <c r="E2728" s="82" t="s">
        <v>7866</v>
      </c>
      <c r="F2728" s="82" t="s">
        <v>7863</v>
      </c>
      <c r="G2728" s="82" t="s">
        <v>7864</v>
      </c>
      <c r="H2728" s="82" t="s">
        <v>7865</v>
      </c>
      <c r="I2728" s="108" t="s">
        <v>7867</v>
      </c>
      <c r="J2728" s="82" t="s">
        <v>2749</v>
      </c>
      <c r="K2728" s="82" t="s">
        <v>3300</v>
      </c>
      <c r="L2728" s="82" t="s">
        <v>3301</v>
      </c>
      <c r="M2728" s="82" t="s">
        <v>6777</v>
      </c>
      <c r="N2728" s="324" t="str">
        <f>INDEX(软件产品清单!H:H,MATCH(出库记录!K2728&amp;出库记录!L2728,软件产品清单!AB:AB,0))</f>
        <v>标准产品</v>
      </c>
      <c r="O2728" s="82" t="s">
        <v>1557</v>
      </c>
      <c r="P2728" s="82" t="s">
        <v>8440</v>
      </c>
      <c r="Q2728" s="82" t="s">
        <v>1553</v>
      </c>
      <c r="R2728" s="82" t="s">
        <v>2429</v>
      </c>
      <c r="S2728" s="6"/>
      <c r="T2728" s="99" t="s">
        <v>2429</v>
      </c>
      <c r="U2728" s="99" t="s">
        <v>2429</v>
      </c>
      <c r="V2728" s="99" t="s">
        <v>2429</v>
      </c>
      <c r="W2728" s="6"/>
      <c r="X2728" s="82" t="s">
        <v>3265</v>
      </c>
      <c r="Y2728" s="82"/>
      <c r="Z2728" s="82" t="s">
        <v>2429</v>
      </c>
      <c r="AA2728" s="6"/>
      <c r="AB2728" s="6"/>
      <c r="AC2728" s="82"/>
      <c r="AD2728" s="82"/>
      <c r="AE2728" s="82" t="s">
        <v>7868</v>
      </c>
    </row>
    <row r="2729" spans="1:31" s="103" customFormat="1" ht="29.25" hidden="1" customHeight="1">
      <c r="A2729" s="312">
        <v>2728</v>
      </c>
      <c r="B2729" s="74" t="s">
        <v>7869</v>
      </c>
      <c r="C2729" s="6">
        <v>42942</v>
      </c>
      <c r="D2729" s="82" t="s">
        <v>7865</v>
      </c>
      <c r="E2729" s="82" t="s">
        <v>2828</v>
      </c>
      <c r="F2729" s="82" t="s">
        <v>7870</v>
      </c>
      <c r="G2729" s="82" t="s">
        <v>7871</v>
      </c>
      <c r="H2729" s="82" t="s">
        <v>7865</v>
      </c>
      <c r="I2729" s="108">
        <v>39000</v>
      </c>
      <c r="J2729" s="82" t="s">
        <v>2749</v>
      </c>
      <c r="K2729" s="82" t="s">
        <v>3300</v>
      </c>
      <c r="L2729" s="82" t="s">
        <v>3301</v>
      </c>
      <c r="M2729" s="82" t="s">
        <v>6777</v>
      </c>
      <c r="N2729" s="324" t="str">
        <f>INDEX(软件产品清单!H:H,MATCH(出库记录!K2729&amp;出库记录!L2729,软件产品清单!AB:AB,0))</f>
        <v>标准产品</v>
      </c>
      <c r="O2729" s="82" t="s">
        <v>1557</v>
      </c>
      <c r="P2729" s="82" t="s">
        <v>8440</v>
      </c>
      <c r="Q2729" s="82" t="s">
        <v>1553</v>
      </c>
      <c r="R2729" s="82" t="s">
        <v>2429</v>
      </c>
      <c r="S2729" s="6"/>
      <c r="T2729" s="99">
        <v>1</v>
      </c>
      <c r="U2729" s="99">
        <v>1</v>
      </c>
      <c r="V2729" s="99" t="s">
        <v>2429</v>
      </c>
      <c r="W2729" s="6">
        <v>42943</v>
      </c>
      <c r="X2729" s="82" t="s">
        <v>3287</v>
      </c>
      <c r="Y2729" s="82" t="s">
        <v>5758</v>
      </c>
      <c r="Z2729" s="82" t="s">
        <v>2429</v>
      </c>
      <c r="AA2729" s="6"/>
      <c r="AB2729" s="6"/>
      <c r="AC2729" s="82"/>
      <c r="AD2729" s="82"/>
      <c r="AE2729" s="82"/>
    </row>
    <row r="2730" spans="1:31" s="103" customFormat="1" ht="29.25" hidden="1" customHeight="1">
      <c r="A2730" s="312">
        <v>2729</v>
      </c>
      <c r="B2730" s="74" t="s">
        <v>9645</v>
      </c>
      <c r="C2730" s="6">
        <v>42946</v>
      </c>
      <c r="D2730" s="82" t="s">
        <v>9648</v>
      </c>
      <c r="E2730" s="82" t="s">
        <v>2828</v>
      </c>
      <c r="F2730" s="82" t="s">
        <v>9646</v>
      </c>
      <c r="G2730" s="82" t="s">
        <v>9647</v>
      </c>
      <c r="H2730" s="82" t="s">
        <v>9648</v>
      </c>
      <c r="I2730" s="108">
        <v>30000</v>
      </c>
      <c r="J2730" s="82" t="s">
        <v>9649</v>
      </c>
      <c r="K2730" s="82" t="s">
        <v>3753</v>
      </c>
      <c r="L2730" s="82" t="s">
        <v>3643</v>
      </c>
      <c r="M2730" s="82" t="s">
        <v>4109</v>
      </c>
      <c r="N2730" s="324" t="str">
        <f>INDEX(软件产品清单!H:H,MATCH(出库记录!K2730&amp;出库记录!L2730,软件产品清单!AB:AB,0))</f>
        <v>标准产品</v>
      </c>
      <c r="O2730" s="82" t="s">
        <v>1557</v>
      </c>
      <c r="P2730" s="82" t="s">
        <v>8438</v>
      </c>
      <c r="Q2730" s="82" t="s">
        <v>1517</v>
      </c>
      <c r="R2730" s="82" t="s">
        <v>2429</v>
      </c>
      <c r="S2730" s="6"/>
      <c r="T2730" s="99">
        <v>1</v>
      </c>
      <c r="U2730" s="99">
        <v>1</v>
      </c>
      <c r="V2730" s="99" t="s">
        <v>2429</v>
      </c>
      <c r="W2730" s="6">
        <v>42949</v>
      </c>
      <c r="X2730" s="82" t="s">
        <v>3287</v>
      </c>
      <c r="Y2730" s="82" t="s">
        <v>5758</v>
      </c>
      <c r="Z2730" s="82" t="s">
        <v>2549</v>
      </c>
      <c r="AA2730" s="6"/>
      <c r="AB2730" s="6"/>
      <c r="AC2730" s="82"/>
      <c r="AD2730" s="82"/>
      <c r="AE2730" s="82"/>
    </row>
    <row r="2731" spans="1:31" s="103" customFormat="1" ht="29.25" hidden="1" customHeight="1">
      <c r="A2731" s="312">
        <v>2730</v>
      </c>
      <c r="B2731" s="74" t="s">
        <v>9645</v>
      </c>
      <c r="C2731" s="6">
        <v>42946</v>
      </c>
      <c r="D2731" s="82" t="s">
        <v>9648</v>
      </c>
      <c r="E2731" s="82" t="s">
        <v>2828</v>
      </c>
      <c r="F2731" s="82" t="s">
        <v>9646</v>
      </c>
      <c r="G2731" s="82" t="s">
        <v>9647</v>
      </c>
      <c r="H2731" s="82" t="s">
        <v>9648</v>
      </c>
      <c r="I2731" s="108">
        <v>65000</v>
      </c>
      <c r="J2731" s="82" t="s">
        <v>9649</v>
      </c>
      <c r="K2731" s="82" t="s">
        <v>3753</v>
      </c>
      <c r="L2731" s="82" t="s">
        <v>3643</v>
      </c>
      <c r="M2731" s="82" t="s">
        <v>4109</v>
      </c>
      <c r="N2731" s="324" t="str">
        <f>INDEX(软件产品清单!H:H,MATCH(出库记录!K2731&amp;出库记录!L2731,软件产品清单!AB:AB,0))</f>
        <v>标准产品</v>
      </c>
      <c r="O2731" s="82" t="s">
        <v>1557</v>
      </c>
      <c r="P2731" s="82" t="s">
        <v>8438</v>
      </c>
      <c r="Q2731" s="82" t="s">
        <v>1517</v>
      </c>
      <c r="R2731" s="82" t="s">
        <v>2429</v>
      </c>
      <c r="S2731" s="6"/>
      <c r="T2731" s="99">
        <v>3</v>
      </c>
      <c r="U2731" s="99">
        <v>1</v>
      </c>
      <c r="V2731" s="99" t="s">
        <v>2429</v>
      </c>
      <c r="W2731" s="6">
        <v>42949</v>
      </c>
      <c r="X2731" s="82" t="s">
        <v>3287</v>
      </c>
      <c r="Y2731" s="82" t="s">
        <v>5758</v>
      </c>
      <c r="Z2731" s="82" t="s">
        <v>2549</v>
      </c>
      <c r="AA2731" s="6"/>
      <c r="AB2731" s="6"/>
      <c r="AC2731" s="82"/>
      <c r="AD2731" s="82"/>
      <c r="AE2731" s="82"/>
    </row>
    <row r="2732" spans="1:31" s="103" customFormat="1" ht="29.25" hidden="1" customHeight="1">
      <c r="A2732" s="312">
        <v>2731</v>
      </c>
      <c r="B2732" s="74" t="s">
        <v>9645</v>
      </c>
      <c r="C2732" s="6">
        <v>42946</v>
      </c>
      <c r="D2732" s="82" t="s">
        <v>9648</v>
      </c>
      <c r="E2732" s="82" t="s">
        <v>2828</v>
      </c>
      <c r="F2732" s="82" t="s">
        <v>9646</v>
      </c>
      <c r="G2732" s="82" t="s">
        <v>9647</v>
      </c>
      <c r="H2732" s="82" t="s">
        <v>9648</v>
      </c>
      <c r="I2732" s="108">
        <v>70000</v>
      </c>
      <c r="J2732" s="82" t="s">
        <v>9651</v>
      </c>
      <c r="K2732" s="82" t="s">
        <v>9650</v>
      </c>
      <c r="L2732" s="82" t="s">
        <v>9652</v>
      </c>
      <c r="M2732" s="82" t="s">
        <v>3701</v>
      </c>
      <c r="N2732" s="324" t="s">
        <v>11079</v>
      </c>
      <c r="O2732" s="82" t="s">
        <v>3453</v>
      </c>
      <c r="P2732" s="82" t="s">
        <v>5874</v>
      </c>
      <c r="Q2732" s="82" t="s">
        <v>4</v>
      </c>
      <c r="R2732" s="82" t="s">
        <v>2429</v>
      </c>
      <c r="S2732" s="6"/>
      <c r="T2732" s="99">
        <v>1</v>
      </c>
      <c r="U2732" s="99">
        <v>0</v>
      </c>
      <c r="V2732" s="99" t="s">
        <v>2429</v>
      </c>
      <c r="W2732" s="6">
        <v>42949</v>
      </c>
      <c r="X2732" s="82" t="s">
        <v>3287</v>
      </c>
      <c r="Y2732" s="82" t="s">
        <v>5758</v>
      </c>
      <c r="Z2732" s="82" t="s">
        <v>2549</v>
      </c>
      <c r="AA2732" s="6"/>
      <c r="AB2732" s="6"/>
      <c r="AC2732" s="82"/>
      <c r="AD2732" s="82"/>
      <c r="AE2732" s="82"/>
    </row>
    <row r="2733" spans="1:31" s="103" customFormat="1" ht="29.25" hidden="1" customHeight="1">
      <c r="A2733" s="312">
        <v>2732</v>
      </c>
      <c r="B2733" s="74" t="s">
        <v>9645</v>
      </c>
      <c r="C2733" s="6">
        <v>42946</v>
      </c>
      <c r="D2733" s="82" t="s">
        <v>9648</v>
      </c>
      <c r="E2733" s="82" t="s">
        <v>2828</v>
      </c>
      <c r="F2733" s="82" t="s">
        <v>9646</v>
      </c>
      <c r="G2733" s="82" t="s">
        <v>9647</v>
      </c>
      <c r="H2733" s="82" t="s">
        <v>9648</v>
      </c>
      <c r="I2733" s="108">
        <v>63600</v>
      </c>
      <c r="J2733" s="82" t="s">
        <v>9653</v>
      </c>
      <c r="K2733" s="82" t="s">
        <v>2488</v>
      </c>
      <c r="L2733" s="82" t="s">
        <v>3683</v>
      </c>
      <c r="M2733" s="82" t="s">
        <v>4353</v>
      </c>
      <c r="N2733" s="324" t="str">
        <f>INDEX(软件产品清单!H:H,MATCH(出库记录!K2733&amp;出库记录!L2733,软件产品清单!AB:AB,0))</f>
        <v>标准产品</v>
      </c>
      <c r="O2733" s="82" t="s">
        <v>1557</v>
      </c>
      <c r="P2733" s="82" t="s">
        <v>8438</v>
      </c>
      <c r="Q2733" s="82" t="s">
        <v>4</v>
      </c>
      <c r="R2733" s="82" t="s">
        <v>2429</v>
      </c>
      <c r="S2733" s="6"/>
      <c r="T2733" s="82">
        <v>1</v>
      </c>
      <c r="U2733" s="99">
        <v>1</v>
      </c>
      <c r="V2733" s="99" t="s">
        <v>2429</v>
      </c>
      <c r="W2733" s="6">
        <v>42949</v>
      </c>
      <c r="X2733" s="82" t="s">
        <v>3287</v>
      </c>
      <c r="Y2733" s="82" t="s">
        <v>5758</v>
      </c>
      <c r="Z2733" s="82" t="s">
        <v>2549</v>
      </c>
      <c r="AA2733" s="6"/>
      <c r="AB2733" s="6"/>
      <c r="AC2733" s="82"/>
      <c r="AD2733" s="82"/>
      <c r="AE2733" s="82"/>
    </row>
    <row r="2734" spans="1:31" s="103" customFormat="1" ht="29.25" hidden="1" customHeight="1">
      <c r="A2734" s="312">
        <v>2733</v>
      </c>
      <c r="B2734" s="74" t="s">
        <v>8446</v>
      </c>
      <c r="C2734" s="6">
        <v>42944</v>
      </c>
      <c r="D2734" s="82" t="s">
        <v>8447</v>
      </c>
      <c r="E2734" s="82" t="s">
        <v>2828</v>
      </c>
      <c r="F2734" s="82" t="s">
        <v>8448</v>
      </c>
      <c r="G2734" s="82" t="s">
        <v>8449</v>
      </c>
      <c r="H2734" s="82" t="s">
        <v>8447</v>
      </c>
      <c r="I2734" s="108">
        <v>97000</v>
      </c>
      <c r="J2734" s="82" t="s">
        <v>8450</v>
      </c>
      <c r="K2734" s="82" t="s">
        <v>11001</v>
      </c>
      <c r="L2734" s="82" t="s">
        <v>11000</v>
      </c>
      <c r="M2734" s="82" t="s">
        <v>8451</v>
      </c>
      <c r="N2734" s="324" t="s">
        <v>11080</v>
      </c>
      <c r="O2734" s="82" t="s">
        <v>8452</v>
      </c>
      <c r="P2734" s="82" t="s">
        <v>5874</v>
      </c>
      <c r="Q2734" s="82" t="s">
        <v>1517</v>
      </c>
      <c r="R2734" s="82" t="s">
        <v>2429</v>
      </c>
      <c r="S2734" s="6"/>
      <c r="T2734" s="99">
        <v>1</v>
      </c>
      <c r="U2734" s="99">
        <v>1</v>
      </c>
      <c r="V2734" s="99" t="s">
        <v>2429</v>
      </c>
      <c r="W2734" s="6">
        <v>42948</v>
      </c>
      <c r="X2734" s="82" t="s">
        <v>8453</v>
      </c>
      <c r="Y2734" s="82" t="s">
        <v>8454</v>
      </c>
      <c r="Z2734" s="82" t="s">
        <v>2549</v>
      </c>
      <c r="AA2734" s="6"/>
      <c r="AB2734" s="6"/>
      <c r="AC2734" s="82"/>
      <c r="AD2734" s="82"/>
      <c r="AE2734" s="82"/>
    </row>
    <row r="2735" spans="1:31" ht="29.25" hidden="1" customHeight="1">
      <c r="A2735" s="312">
        <v>2734</v>
      </c>
      <c r="B2735" s="74" t="s">
        <v>8455</v>
      </c>
      <c r="C2735" s="6">
        <v>42944</v>
      </c>
      <c r="D2735" s="82" t="s">
        <v>8456</v>
      </c>
      <c r="E2735" s="82" t="s">
        <v>3169</v>
      </c>
      <c r="F2735" s="82"/>
      <c r="G2735" s="82" t="s">
        <v>8457</v>
      </c>
      <c r="H2735" s="82"/>
      <c r="I2735" s="108"/>
      <c r="J2735" s="82"/>
      <c r="K2735" s="94" t="s">
        <v>8458</v>
      </c>
      <c r="L2735" s="82" t="s">
        <v>8459</v>
      </c>
      <c r="M2735" s="82" t="s">
        <v>8460</v>
      </c>
      <c r="N2735" s="324" t="str">
        <f>INDEX(软件产品清单!H:H,MATCH(出库记录!K2735&amp;出库记录!L2735,软件产品清单!AB:AB,0))</f>
        <v>标准产品</v>
      </c>
      <c r="O2735" s="82" t="s">
        <v>1621</v>
      </c>
      <c r="P2735" s="82" t="s">
        <v>8439</v>
      </c>
      <c r="Q2735" s="82" t="s">
        <v>8461</v>
      </c>
      <c r="R2735" s="82" t="s">
        <v>2549</v>
      </c>
      <c r="S2735" s="6">
        <v>42944</v>
      </c>
      <c r="T2735" s="99" t="s">
        <v>2429</v>
      </c>
      <c r="U2735" s="99" t="s">
        <v>2429</v>
      </c>
      <c r="V2735" s="99" t="s">
        <v>2429</v>
      </c>
      <c r="W2735" s="6"/>
      <c r="X2735" s="82" t="s">
        <v>8462</v>
      </c>
      <c r="Y2735" s="82" t="s">
        <v>8456</v>
      </c>
      <c r="Z2735" s="82" t="s">
        <v>2549</v>
      </c>
      <c r="AA2735" s="6"/>
      <c r="AB2735" s="6"/>
      <c r="AC2735" s="82"/>
      <c r="AD2735" s="82"/>
      <c r="AE2735" s="82"/>
    </row>
    <row r="2736" spans="1:31" ht="29.25" hidden="1" customHeight="1">
      <c r="A2736" s="312">
        <v>2735</v>
      </c>
      <c r="B2736" s="74" t="s">
        <v>8463</v>
      </c>
      <c r="C2736" s="6">
        <v>42944</v>
      </c>
      <c r="D2736" s="82" t="s">
        <v>8464</v>
      </c>
      <c r="E2736" s="82" t="s">
        <v>2828</v>
      </c>
      <c r="F2736" s="82" t="s">
        <v>8465</v>
      </c>
      <c r="G2736" s="82" t="s">
        <v>8466</v>
      </c>
      <c r="H2736" s="82" t="s">
        <v>8464</v>
      </c>
      <c r="I2736" s="108">
        <v>190300</v>
      </c>
      <c r="J2736" s="82" t="s">
        <v>8467</v>
      </c>
      <c r="K2736" s="94" t="s">
        <v>1623</v>
      </c>
      <c r="L2736" s="82" t="s">
        <v>1624</v>
      </c>
      <c r="M2736" s="82" t="s">
        <v>8468</v>
      </c>
      <c r="N2736" s="324" t="str">
        <f>INDEX(软件产品清单!H:H,MATCH(出库记录!K2736&amp;出库记录!L2736,软件产品清单!AB:AB,0))</f>
        <v>标准产品</v>
      </c>
      <c r="O2736" s="82" t="s">
        <v>1621</v>
      </c>
      <c r="P2736" s="82" t="s">
        <v>8439</v>
      </c>
      <c r="Q2736" s="82" t="s">
        <v>1517</v>
      </c>
      <c r="R2736" s="82" t="s">
        <v>2429</v>
      </c>
      <c r="S2736" s="6"/>
      <c r="T2736" s="99">
        <v>1</v>
      </c>
      <c r="U2736" s="99" t="s">
        <v>2429</v>
      </c>
      <c r="V2736" s="99" t="s">
        <v>2429</v>
      </c>
      <c r="W2736" s="6">
        <v>42947</v>
      </c>
      <c r="X2736" s="82" t="s">
        <v>8469</v>
      </c>
      <c r="Y2736" s="82" t="s">
        <v>8470</v>
      </c>
      <c r="Z2736" s="82" t="s">
        <v>2549</v>
      </c>
      <c r="AA2736" s="6"/>
      <c r="AB2736" s="6"/>
      <c r="AC2736" s="82"/>
      <c r="AD2736" s="82"/>
      <c r="AE2736" s="82"/>
    </row>
    <row r="2737" spans="1:31" ht="29.25" hidden="1" customHeight="1">
      <c r="A2737" s="312">
        <v>2736</v>
      </c>
      <c r="B2737" s="74" t="s">
        <v>8471</v>
      </c>
      <c r="C2737" s="6">
        <v>42944</v>
      </c>
      <c r="D2737" s="82" t="s">
        <v>8464</v>
      </c>
      <c r="E2737" s="82" t="s">
        <v>2828</v>
      </c>
      <c r="F2737" s="82" t="s">
        <v>8465</v>
      </c>
      <c r="G2737" s="82" t="s">
        <v>8466</v>
      </c>
      <c r="H2737" s="82" t="s">
        <v>8464</v>
      </c>
      <c r="I2737" s="108">
        <v>151000</v>
      </c>
      <c r="J2737" s="94" t="s">
        <v>8472</v>
      </c>
      <c r="K2737" s="94" t="s">
        <v>8472</v>
      </c>
      <c r="L2737" s="82" t="s">
        <v>8473</v>
      </c>
      <c r="M2737" s="82" t="s">
        <v>8474</v>
      </c>
      <c r="N2737" s="324" t="str">
        <f>INDEX(软件产品清单!H:H,MATCH(出库记录!K2737&amp;出库记录!L2737,软件产品清单!AB:AB,0))</f>
        <v>标准产品</v>
      </c>
      <c r="O2737" s="82" t="s">
        <v>1621</v>
      </c>
      <c r="P2737" s="82" t="s">
        <v>8439</v>
      </c>
      <c r="Q2737" s="82" t="s">
        <v>8475</v>
      </c>
      <c r="R2737" s="82" t="s">
        <v>2429</v>
      </c>
      <c r="S2737" s="6"/>
      <c r="T2737" s="99">
        <v>1</v>
      </c>
      <c r="U2737" s="99" t="s">
        <v>2429</v>
      </c>
      <c r="V2737" s="99" t="s">
        <v>2429</v>
      </c>
      <c r="W2737" s="6">
        <v>42947</v>
      </c>
      <c r="X2737" s="82" t="s">
        <v>8469</v>
      </c>
      <c r="Y2737" s="82" t="s">
        <v>8470</v>
      </c>
      <c r="Z2737" s="82" t="s">
        <v>2549</v>
      </c>
      <c r="AA2737" s="6"/>
      <c r="AB2737" s="6"/>
      <c r="AC2737" s="82"/>
      <c r="AD2737" s="82"/>
      <c r="AE2737" s="82"/>
    </row>
    <row r="2738" spans="1:31" ht="29.25" hidden="1" customHeight="1">
      <c r="A2738" s="312">
        <v>2737</v>
      </c>
      <c r="B2738" s="74" t="s">
        <v>8463</v>
      </c>
      <c r="C2738" s="6">
        <v>42944</v>
      </c>
      <c r="D2738" s="82" t="s">
        <v>8464</v>
      </c>
      <c r="E2738" s="82" t="s">
        <v>2828</v>
      </c>
      <c r="F2738" s="82" t="s">
        <v>8465</v>
      </c>
      <c r="G2738" s="82" t="s">
        <v>8466</v>
      </c>
      <c r="H2738" s="82" t="s">
        <v>8464</v>
      </c>
      <c r="I2738" s="108">
        <v>0</v>
      </c>
      <c r="J2738" s="94" t="s">
        <v>8476</v>
      </c>
      <c r="K2738" s="94" t="s">
        <v>8476</v>
      </c>
      <c r="L2738" s="82" t="s">
        <v>8477</v>
      </c>
      <c r="M2738" s="82" t="s">
        <v>8478</v>
      </c>
      <c r="N2738" s="324" t="str">
        <f>INDEX(软件产品清单!H:H,MATCH(出库记录!K2738&amp;出库记录!L2738,软件产品清单!AB:AB,0))</f>
        <v>标准产品</v>
      </c>
      <c r="O2738" s="82" t="s">
        <v>1621</v>
      </c>
      <c r="P2738" s="82" t="s">
        <v>8439</v>
      </c>
      <c r="Q2738" s="82" t="s">
        <v>1517</v>
      </c>
      <c r="R2738" s="82" t="s">
        <v>2429</v>
      </c>
      <c r="S2738" s="6"/>
      <c r="T2738" s="99">
        <v>1</v>
      </c>
      <c r="U2738" s="99" t="s">
        <v>2429</v>
      </c>
      <c r="V2738" s="99" t="s">
        <v>2429</v>
      </c>
      <c r="W2738" s="6">
        <v>42947</v>
      </c>
      <c r="X2738" s="82" t="s">
        <v>8479</v>
      </c>
      <c r="Y2738" s="82" t="s">
        <v>8480</v>
      </c>
      <c r="Z2738" s="82" t="s">
        <v>2549</v>
      </c>
      <c r="AA2738" s="6"/>
      <c r="AB2738" s="6"/>
      <c r="AC2738" s="82"/>
      <c r="AD2738" s="82"/>
      <c r="AE2738" s="82"/>
    </row>
    <row r="2739" spans="1:31" ht="29.25" hidden="1" customHeight="1">
      <c r="A2739" s="312">
        <v>2738</v>
      </c>
      <c r="B2739" s="74" t="s">
        <v>8481</v>
      </c>
      <c r="C2739" s="6">
        <v>42944</v>
      </c>
      <c r="D2739" s="82" t="s">
        <v>8482</v>
      </c>
      <c r="E2739" s="82" t="s">
        <v>2828</v>
      </c>
      <c r="F2739" s="82" t="s">
        <v>8483</v>
      </c>
      <c r="G2739" s="82" t="s">
        <v>8484</v>
      </c>
      <c r="H2739" s="82" t="s">
        <v>8482</v>
      </c>
      <c r="I2739" s="108">
        <v>190300</v>
      </c>
      <c r="J2739" s="82" t="s">
        <v>8485</v>
      </c>
      <c r="K2739" s="82" t="s">
        <v>11099</v>
      </c>
      <c r="L2739" s="82" t="s">
        <v>8487</v>
      </c>
      <c r="M2739" s="82" t="s">
        <v>8488</v>
      </c>
      <c r="N2739" s="324" t="str">
        <f>INDEX(软件产品清单!H:H,MATCH(出库记录!K2739&amp;出库记录!L2739,软件产品清单!AB:AB,0))</f>
        <v>标准产品</v>
      </c>
      <c r="O2739" s="82" t="s">
        <v>8489</v>
      </c>
      <c r="P2739" s="82" t="s">
        <v>8439</v>
      </c>
      <c r="Q2739" s="82" t="s">
        <v>1517</v>
      </c>
      <c r="R2739" s="82" t="s">
        <v>2429</v>
      </c>
      <c r="S2739" s="6"/>
      <c r="T2739" s="99">
        <v>1</v>
      </c>
      <c r="U2739" s="99" t="s">
        <v>2429</v>
      </c>
      <c r="V2739" s="99" t="s">
        <v>2429</v>
      </c>
      <c r="W2739" s="6">
        <v>42947</v>
      </c>
      <c r="X2739" s="82" t="s">
        <v>8479</v>
      </c>
      <c r="Y2739" s="82" t="s">
        <v>8480</v>
      </c>
      <c r="Z2739" s="82" t="s">
        <v>2549</v>
      </c>
      <c r="AA2739" s="6"/>
      <c r="AB2739" s="6"/>
      <c r="AC2739" s="82"/>
      <c r="AD2739" s="82"/>
      <c r="AE2739" s="82"/>
    </row>
    <row r="2740" spans="1:31" ht="29.25" hidden="1" customHeight="1">
      <c r="A2740" s="312">
        <v>2739</v>
      </c>
      <c r="B2740" s="74" t="s">
        <v>8481</v>
      </c>
      <c r="C2740" s="6">
        <v>42944</v>
      </c>
      <c r="D2740" s="82" t="s">
        <v>8482</v>
      </c>
      <c r="E2740" s="82" t="s">
        <v>2828</v>
      </c>
      <c r="F2740" s="82" t="s">
        <v>8483</v>
      </c>
      <c r="G2740" s="82" t="s">
        <v>8484</v>
      </c>
      <c r="H2740" s="82" t="s">
        <v>8482</v>
      </c>
      <c r="I2740" s="108">
        <v>151000</v>
      </c>
      <c r="J2740" s="82" t="s">
        <v>8490</v>
      </c>
      <c r="K2740" s="82" t="s">
        <v>11002</v>
      </c>
      <c r="L2740" s="82" t="s">
        <v>8477</v>
      </c>
      <c r="M2740" s="82" t="s">
        <v>8474</v>
      </c>
      <c r="N2740" s="324" t="str">
        <f>INDEX(软件产品清单!H:H,MATCH(出库记录!K2740&amp;出库记录!L2740,软件产品清单!AB:AB,0))</f>
        <v>标准产品</v>
      </c>
      <c r="O2740" s="82" t="s">
        <v>8491</v>
      </c>
      <c r="P2740" s="82" t="s">
        <v>8439</v>
      </c>
      <c r="Q2740" s="82" t="s">
        <v>8475</v>
      </c>
      <c r="R2740" s="82" t="s">
        <v>2429</v>
      </c>
      <c r="S2740" s="6"/>
      <c r="T2740" s="99">
        <v>1</v>
      </c>
      <c r="U2740" s="99" t="s">
        <v>2429</v>
      </c>
      <c r="V2740" s="99" t="s">
        <v>2429</v>
      </c>
      <c r="W2740" s="6">
        <v>42947</v>
      </c>
      <c r="X2740" s="82" t="s">
        <v>8469</v>
      </c>
      <c r="Y2740" s="82" t="s">
        <v>8470</v>
      </c>
      <c r="Z2740" s="82" t="s">
        <v>2549</v>
      </c>
      <c r="AA2740" s="6"/>
      <c r="AB2740" s="6"/>
      <c r="AC2740" s="82"/>
      <c r="AD2740" s="82"/>
      <c r="AE2740" s="82"/>
    </row>
    <row r="2741" spans="1:31" ht="29.25" hidden="1" customHeight="1">
      <c r="A2741" s="312">
        <v>2740</v>
      </c>
      <c r="B2741" s="74" t="s">
        <v>8492</v>
      </c>
      <c r="C2741" s="6">
        <v>42947</v>
      </c>
      <c r="D2741" s="82" t="s">
        <v>8493</v>
      </c>
      <c r="E2741" s="82" t="s">
        <v>3522</v>
      </c>
      <c r="F2741" s="82"/>
      <c r="G2741" s="82"/>
      <c r="H2741" s="82"/>
      <c r="I2741" s="108"/>
      <c r="J2741" s="82"/>
      <c r="K2741" s="94" t="s">
        <v>8472</v>
      </c>
      <c r="L2741" s="82" t="s">
        <v>8473</v>
      </c>
      <c r="M2741" s="82" t="s">
        <v>8474</v>
      </c>
      <c r="N2741" s="324" t="str">
        <f>INDEX(软件产品清单!H:H,MATCH(出库记录!K2741&amp;出库记录!L2741,软件产品清单!AB:AB,0))</f>
        <v>标准产品</v>
      </c>
      <c r="O2741" s="82" t="s">
        <v>1621</v>
      </c>
      <c r="P2741" s="82" t="s">
        <v>8439</v>
      </c>
      <c r="Q2741" s="82" t="s">
        <v>8475</v>
      </c>
      <c r="R2741" s="82" t="s">
        <v>2549</v>
      </c>
      <c r="S2741" s="6">
        <v>42947</v>
      </c>
      <c r="T2741" s="99" t="s">
        <v>2429</v>
      </c>
      <c r="U2741" s="99" t="s">
        <v>2429</v>
      </c>
      <c r="V2741" s="99" t="s">
        <v>2429</v>
      </c>
      <c r="W2741" s="6"/>
      <c r="X2741" s="82" t="s">
        <v>8469</v>
      </c>
      <c r="Y2741" s="82" t="s">
        <v>8493</v>
      </c>
      <c r="Z2741" s="82" t="s">
        <v>2549</v>
      </c>
      <c r="AA2741" s="6"/>
      <c r="AB2741" s="6"/>
      <c r="AC2741" s="82"/>
      <c r="AD2741" s="82"/>
      <c r="AE2741" s="82"/>
    </row>
    <row r="2742" spans="1:31" ht="29.25" hidden="1" customHeight="1">
      <c r="A2742" s="312">
        <v>2741</v>
      </c>
      <c r="B2742" s="74" t="s">
        <v>8492</v>
      </c>
      <c r="C2742" s="6">
        <v>42947</v>
      </c>
      <c r="D2742" s="82" t="s">
        <v>8493</v>
      </c>
      <c r="E2742" s="82" t="s">
        <v>3522</v>
      </c>
      <c r="F2742" s="82"/>
      <c r="G2742" s="82"/>
      <c r="H2742" s="82"/>
      <c r="I2742" s="108"/>
      <c r="J2742" s="82"/>
      <c r="K2742" s="94" t="s">
        <v>1655</v>
      </c>
      <c r="L2742" s="82" t="s">
        <v>8494</v>
      </c>
      <c r="M2742" s="82" t="s">
        <v>8495</v>
      </c>
      <c r="N2742" s="324" t="str">
        <f>INDEX(软件产品清单!H:H,MATCH(出库记录!K2742&amp;出库记录!L2742,软件产品清单!AB:AB,0))</f>
        <v>标准产品</v>
      </c>
      <c r="O2742" s="82" t="s">
        <v>1621</v>
      </c>
      <c r="P2742" s="82" t="s">
        <v>8439</v>
      </c>
      <c r="Q2742" s="82" t="s">
        <v>1517</v>
      </c>
      <c r="R2742" s="82" t="s">
        <v>2549</v>
      </c>
      <c r="S2742" s="6">
        <v>42947</v>
      </c>
      <c r="T2742" s="99" t="s">
        <v>2429</v>
      </c>
      <c r="U2742" s="99" t="s">
        <v>2429</v>
      </c>
      <c r="V2742" s="99" t="s">
        <v>2429</v>
      </c>
      <c r="W2742" s="6"/>
      <c r="X2742" s="82" t="s">
        <v>8469</v>
      </c>
      <c r="Y2742" s="82" t="s">
        <v>8493</v>
      </c>
      <c r="Z2742" s="82" t="s">
        <v>2549</v>
      </c>
      <c r="AA2742" s="6"/>
      <c r="AB2742" s="6"/>
      <c r="AC2742" s="82"/>
      <c r="AD2742" s="82"/>
      <c r="AE2742" s="82"/>
    </row>
    <row r="2743" spans="1:31" ht="29.25" hidden="1" customHeight="1">
      <c r="A2743" s="312">
        <v>2742</v>
      </c>
      <c r="B2743" s="74" t="s">
        <v>8496</v>
      </c>
      <c r="C2743" s="6">
        <v>42948</v>
      </c>
      <c r="D2743" s="82" t="s">
        <v>8497</v>
      </c>
      <c r="E2743" s="82" t="s">
        <v>3045</v>
      </c>
      <c r="F2743" s="82"/>
      <c r="G2743" s="82"/>
      <c r="H2743" s="82"/>
      <c r="I2743" s="108"/>
      <c r="J2743" s="82"/>
      <c r="K2743" s="82" t="s">
        <v>8498</v>
      </c>
      <c r="L2743" s="82" t="s">
        <v>8499</v>
      </c>
      <c r="M2743" s="82" t="s">
        <v>8500</v>
      </c>
      <c r="N2743" s="324" t="str">
        <f>INDEX(软件产品清单!H:H,MATCH(出库记录!K2743&amp;出库记录!L2743,软件产品清单!AB:AB,0))</f>
        <v>标准产品</v>
      </c>
      <c r="O2743" s="82" t="s">
        <v>1621</v>
      </c>
      <c r="P2743" s="82" t="s">
        <v>8439</v>
      </c>
      <c r="Q2743" s="82" t="s">
        <v>1517</v>
      </c>
      <c r="R2743" s="82" t="s">
        <v>2429</v>
      </c>
      <c r="S2743" s="6"/>
      <c r="T2743" s="99" t="s">
        <v>2429</v>
      </c>
      <c r="U2743" s="99" t="s">
        <v>2429</v>
      </c>
      <c r="V2743" s="99" t="s">
        <v>2429</v>
      </c>
      <c r="W2743" s="6"/>
      <c r="X2743" s="82" t="s">
        <v>8501</v>
      </c>
      <c r="Y2743" s="82"/>
      <c r="Z2743" s="82" t="s">
        <v>2549</v>
      </c>
      <c r="AA2743" s="6"/>
      <c r="AB2743" s="6"/>
      <c r="AC2743" s="82"/>
      <c r="AD2743" s="82"/>
      <c r="AE2743" s="82"/>
    </row>
    <row r="2744" spans="1:31" s="103" customFormat="1" ht="29.25" hidden="1" customHeight="1">
      <c r="A2744" s="312">
        <v>2743</v>
      </c>
      <c r="B2744" s="74" t="s">
        <v>9644</v>
      </c>
      <c r="C2744" s="6">
        <v>42948</v>
      </c>
      <c r="D2744" s="82" t="s">
        <v>9654</v>
      </c>
      <c r="E2744" s="82" t="s">
        <v>3522</v>
      </c>
      <c r="F2744" s="82"/>
      <c r="G2744" s="82"/>
      <c r="H2744" s="82"/>
      <c r="I2744" s="108"/>
      <c r="J2744" s="82"/>
      <c r="K2744" s="82" t="s">
        <v>9655</v>
      </c>
      <c r="L2744" s="82" t="s">
        <v>0</v>
      </c>
      <c r="M2744" s="82" t="s">
        <v>9656</v>
      </c>
      <c r="N2744" s="324" t="str">
        <f>INDEX(软件产品清单!H:H,MATCH(出库记录!K2744&amp;出库记录!L2744,软件产品清单!AB:AB,0))</f>
        <v>Demo</v>
      </c>
      <c r="O2744" s="82" t="s">
        <v>1621</v>
      </c>
      <c r="P2744" s="151" t="s">
        <v>8439</v>
      </c>
      <c r="Q2744" s="82" t="s">
        <v>4</v>
      </c>
      <c r="R2744" s="82" t="s">
        <v>2549</v>
      </c>
      <c r="S2744" s="6">
        <v>42948</v>
      </c>
      <c r="T2744" s="99" t="s">
        <v>2429</v>
      </c>
      <c r="U2744" s="99" t="s">
        <v>2429</v>
      </c>
      <c r="V2744" s="99" t="s">
        <v>2429</v>
      </c>
      <c r="W2744" s="6"/>
      <c r="X2744" s="82" t="s">
        <v>8469</v>
      </c>
      <c r="Y2744" s="82" t="s">
        <v>9654</v>
      </c>
      <c r="Z2744" s="82" t="s">
        <v>2549</v>
      </c>
      <c r="AA2744" s="6"/>
      <c r="AB2744" s="6"/>
      <c r="AC2744" s="82"/>
      <c r="AD2744" s="82"/>
      <c r="AE2744" s="82"/>
    </row>
    <row r="2745" spans="1:31" s="103" customFormat="1" ht="29.25" hidden="1" customHeight="1">
      <c r="A2745" s="312">
        <v>2744</v>
      </c>
      <c r="B2745" s="74" t="s">
        <v>9657</v>
      </c>
      <c r="C2745" s="6">
        <v>42948</v>
      </c>
      <c r="D2745" s="82" t="s">
        <v>9658</v>
      </c>
      <c r="E2745" s="82" t="s">
        <v>3169</v>
      </c>
      <c r="F2745" s="82"/>
      <c r="G2745" s="82"/>
      <c r="H2745" s="82"/>
      <c r="I2745" s="108"/>
      <c r="J2745" s="82"/>
      <c r="K2745" s="94" t="s">
        <v>8472</v>
      </c>
      <c r="L2745" s="82" t="s">
        <v>8473</v>
      </c>
      <c r="M2745" s="82" t="s">
        <v>8474</v>
      </c>
      <c r="N2745" s="324" t="str">
        <f>INDEX(软件产品清单!H:H,MATCH(出库记录!K2745&amp;出库记录!L2745,软件产品清单!AB:AB,0))</f>
        <v>标准产品</v>
      </c>
      <c r="O2745" s="82" t="s">
        <v>1621</v>
      </c>
      <c r="P2745" s="82" t="s">
        <v>8439</v>
      </c>
      <c r="Q2745" s="82" t="s">
        <v>8475</v>
      </c>
      <c r="R2745" s="82" t="s">
        <v>2549</v>
      </c>
      <c r="S2745" s="6">
        <v>42948</v>
      </c>
      <c r="T2745" s="99" t="s">
        <v>2429</v>
      </c>
      <c r="U2745" s="99" t="s">
        <v>2429</v>
      </c>
      <c r="V2745" s="99" t="s">
        <v>2429</v>
      </c>
      <c r="W2745" s="6"/>
      <c r="X2745" s="82" t="s">
        <v>8469</v>
      </c>
      <c r="Y2745" s="82" t="s">
        <v>9658</v>
      </c>
      <c r="Z2745" s="82" t="s">
        <v>2549</v>
      </c>
      <c r="AA2745" s="6"/>
      <c r="AB2745" s="6"/>
      <c r="AC2745" s="82"/>
      <c r="AD2745" s="82"/>
      <c r="AE2745" s="82"/>
    </row>
    <row r="2746" spans="1:31" s="103" customFormat="1" ht="29.25" hidden="1" customHeight="1">
      <c r="A2746" s="312">
        <v>2745</v>
      </c>
      <c r="B2746" s="74" t="s">
        <v>9657</v>
      </c>
      <c r="C2746" s="6">
        <v>42948</v>
      </c>
      <c r="D2746" s="82" t="s">
        <v>9658</v>
      </c>
      <c r="E2746" s="82" t="s">
        <v>3169</v>
      </c>
      <c r="F2746" s="82"/>
      <c r="G2746" s="82"/>
      <c r="H2746" s="82"/>
      <c r="I2746" s="108"/>
      <c r="J2746" s="82"/>
      <c r="K2746" s="82" t="s">
        <v>11003</v>
      </c>
      <c r="L2746" s="82" t="s">
        <v>0</v>
      </c>
      <c r="M2746" s="82" t="s">
        <v>9659</v>
      </c>
      <c r="N2746" s="324" t="str">
        <f>INDEX(软件产品清单!H:H,MATCH(出库记录!K2746&amp;出库记录!L2746,软件产品清单!AB:AB,0))</f>
        <v>标准产品</v>
      </c>
      <c r="O2746" s="82" t="s">
        <v>1621</v>
      </c>
      <c r="P2746" s="82" t="s">
        <v>8439</v>
      </c>
      <c r="Q2746" s="82" t="s">
        <v>1517</v>
      </c>
      <c r="R2746" s="82" t="s">
        <v>2549</v>
      </c>
      <c r="S2746" s="6">
        <v>42948</v>
      </c>
      <c r="T2746" s="99" t="s">
        <v>2429</v>
      </c>
      <c r="U2746" s="99" t="s">
        <v>2429</v>
      </c>
      <c r="V2746" s="99" t="s">
        <v>2429</v>
      </c>
      <c r="W2746" s="6"/>
      <c r="X2746" s="82" t="s">
        <v>8469</v>
      </c>
      <c r="Y2746" s="82" t="s">
        <v>9658</v>
      </c>
      <c r="Z2746" s="82" t="s">
        <v>2549</v>
      </c>
      <c r="AA2746" s="6"/>
      <c r="AB2746" s="6"/>
      <c r="AC2746" s="82"/>
      <c r="AD2746" s="82"/>
      <c r="AE2746" s="82"/>
    </row>
    <row r="2747" spans="1:31" s="103" customFormat="1" ht="29.25" hidden="1" customHeight="1">
      <c r="A2747" s="312">
        <v>2746</v>
      </c>
      <c r="B2747" s="74" t="s">
        <v>9661</v>
      </c>
      <c r="C2747" s="6">
        <v>42948</v>
      </c>
      <c r="D2747" s="82" t="s">
        <v>9660</v>
      </c>
      <c r="E2747" s="82" t="s">
        <v>3169</v>
      </c>
      <c r="F2747" s="82"/>
      <c r="G2747" s="82"/>
      <c r="H2747" s="82"/>
      <c r="I2747" s="108"/>
      <c r="J2747" s="82"/>
      <c r="K2747" s="82" t="s">
        <v>3121</v>
      </c>
      <c r="L2747" s="82" t="s">
        <v>2403</v>
      </c>
      <c r="M2747" s="82" t="s">
        <v>3891</v>
      </c>
      <c r="N2747" s="324" t="str">
        <f>INDEX(软件产品清单!H:H,MATCH(出库记录!K2747&amp;出库记录!L2747,软件产品清单!AB:AB,0))</f>
        <v>标准产品</v>
      </c>
      <c r="O2747" s="82" t="s">
        <v>1494</v>
      </c>
      <c r="P2747" s="82" t="s">
        <v>8438</v>
      </c>
      <c r="Q2747" s="82" t="s">
        <v>4</v>
      </c>
      <c r="R2747" s="82" t="s">
        <v>2549</v>
      </c>
      <c r="S2747" s="6">
        <v>42948</v>
      </c>
      <c r="T2747" s="99" t="s">
        <v>2429</v>
      </c>
      <c r="U2747" s="99" t="s">
        <v>2429</v>
      </c>
      <c r="V2747" s="99" t="s">
        <v>2429</v>
      </c>
      <c r="W2747" s="6"/>
      <c r="X2747" s="82" t="s">
        <v>3287</v>
      </c>
      <c r="Y2747" s="82" t="s">
        <v>9660</v>
      </c>
      <c r="Z2747" s="99" t="s">
        <v>2549</v>
      </c>
      <c r="AA2747" s="6"/>
      <c r="AB2747" s="6"/>
      <c r="AC2747" s="82"/>
      <c r="AD2747" s="82"/>
      <c r="AE2747" s="82"/>
    </row>
    <row r="2748" spans="1:31" s="103" customFormat="1" ht="29.25" hidden="1" customHeight="1">
      <c r="A2748" s="312">
        <v>2747</v>
      </c>
      <c r="B2748" s="74" t="s">
        <v>9661</v>
      </c>
      <c r="C2748" s="6">
        <v>42948</v>
      </c>
      <c r="D2748" s="82" t="s">
        <v>9660</v>
      </c>
      <c r="E2748" s="82" t="s">
        <v>3169</v>
      </c>
      <c r="F2748" s="82"/>
      <c r="G2748" s="82"/>
      <c r="H2748" s="82"/>
      <c r="I2748" s="108"/>
      <c r="J2748" s="82"/>
      <c r="K2748" s="82" t="s">
        <v>3930</v>
      </c>
      <c r="L2748" s="82" t="s">
        <v>3643</v>
      </c>
      <c r="M2748" s="82" t="s">
        <v>3931</v>
      </c>
      <c r="N2748" s="324" t="str">
        <f>INDEX(软件产品清单!H:H,MATCH(出库记录!K2748&amp;出库记录!L2748,软件产品清单!AB:AB,0))</f>
        <v>标准产品</v>
      </c>
      <c r="O2748" s="82" t="s">
        <v>1494</v>
      </c>
      <c r="P2748" s="82" t="s">
        <v>8438</v>
      </c>
      <c r="Q2748" s="82" t="s">
        <v>4</v>
      </c>
      <c r="R2748" s="82" t="s">
        <v>2549</v>
      </c>
      <c r="S2748" s="6">
        <v>42948</v>
      </c>
      <c r="T2748" s="99" t="s">
        <v>2429</v>
      </c>
      <c r="U2748" s="99" t="s">
        <v>2429</v>
      </c>
      <c r="V2748" s="99" t="s">
        <v>2429</v>
      </c>
      <c r="W2748" s="6"/>
      <c r="X2748" s="82" t="s">
        <v>3287</v>
      </c>
      <c r="Y2748" s="82" t="s">
        <v>9660</v>
      </c>
      <c r="Z2748" s="99" t="s">
        <v>2549</v>
      </c>
      <c r="AA2748" s="6"/>
      <c r="AB2748" s="6"/>
      <c r="AC2748" s="82"/>
      <c r="AD2748" s="82"/>
      <c r="AE2748" s="82"/>
    </row>
    <row r="2749" spans="1:31" s="103" customFormat="1" ht="29.25" hidden="1" customHeight="1">
      <c r="A2749" s="312">
        <v>2748</v>
      </c>
      <c r="B2749" s="74" t="s">
        <v>9661</v>
      </c>
      <c r="C2749" s="6">
        <v>42948</v>
      </c>
      <c r="D2749" s="82" t="s">
        <v>9660</v>
      </c>
      <c r="E2749" s="82" t="s">
        <v>3169</v>
      </c>
      <c r="F2749" s="82"/>
      <c r="G2749" s="82"/>
      <c r="H2749" s="82"/>
      <c r="I2749" s="108"/>
      <c r="J2749" s="82"/>
      <c r="K2749" s="82" t="s">
        <v>3308</v>
      </c>
      <c r="L2749" s="82" t="s">
        <v>6213</v>
      </c>
      <c r="M2749" s="82" t="s">
        <v>6690</v>
      </c>
      <c r="N2749" s="324" t="str">
        <f>INDEX(软件产品清单!H:H,MATCH(出库记录!K2749&amp;出库记录!L2749,软件产品清单!AB:AB,0))</f>
        <v>标准产品</v>
      </c>
      <c r="O2749" s="82" t="s">
        <v>1494</v>
      </c>
      <c r="P2749" s="82" t="s">
        <v>8438</v>
      </c>
      <c r="Q2749" s="82" t="s">
        <v>4</v>
      </c>
      <c r="R2749" s="82" t="s">
        <v>2549</v>
      </c>
      <c r="S2749" s="6">
        <v>42948</v>
      </c>
      <c r="T2749" s="99" t="s">
        <v>2429</v>
      </c>
      <c r="U2749" s="99" t="s">
        <v>2429</v>
      </c>
      <c r="V2749" s="99" t="s">
        <v>2429</v>
      </c>
      <c r="W2749" s="6"/>
      <c r="X2749" s="82" t="s">
        <v>3287</v>
      </c>
      <c r="Y2749" s="82" t="s">
        <v>9660</v>
      </c>
      <c r="Z2749" s="99" t="s">
        <v>2549</v>
      </c>
      <c r="AA2749" s="6"/>
      <c r="AB2749" s="6"/>
      <c r="AC2749" s="82"/>
      <c r="AD2749" s="82"/>
      <c r="AE2749" s="82"/>
    </row>
    <row r="2750" spans="1:31" s="103" customFormat="1" ht="29.25" hidden="1" customHeight="1">
      <c r="A2750" s="312">
        <v>2749</v>
      </c>
      <c r="B2750" s="74" t="s">
        <v>9661</v>
      </c>
      <c r="C2750" s="6">
        <v>42948</v>
      </c>
      <c r="D2750" s="82" t="s">
        <v>9660</v>
      </c>
      <c r="E2750" s="82" t="s">
        <v>3169</v>
      </c>
      <c r="F2750" s="82"/>
      <c r="G2750" s="82"/>
      <c r="H2750" s="82"/>
      <c r="I2750" s="108"/>
      <c r="J2750" s="82"/>
      <c r="K2750" s="82" t="s">
        <v>4366</v>
      </c>
      <c r="L2750" s="82" t="s">
        <v>3643</v>
      </c>
      <c r="M2750" s="82" t="s">
        <v>4367</v>
      </c>
      <c r="N2750" s="324" t="str">
        <f>INDEX(软件产品清单!H:H,MATCH(出库记录!K2750&amp;出库记录!L2750,软件产品清单!AB:AB,0))</f>
        <v>标准产品</v>
      </c>
      <c r="O2750" s="82" t="s">
        <v>1494</v>
      </c>
      <c r="P2750" s="82" t="s">
        <v>8438</v>
      </c>
      <c r="Q2750" s="82" t="s">
        <v>4</v>
      </c>
      <c r="R2750" s="82" t="s">
        <v>2549</v>
      </c>
      <c r="S2750" s="6">
        <v>42948</v>
      </c>
      <c r="T2750" s="99" t="s">
        <v>2429</v>
      </c>
      <c r="U2750" s="99" t="s">
        <v>2429</v>
      </c>
      <c r="V2750" s="99" t="s">
        <v>2429</v>
      </c>
      <c r="W2750" s="6"/>
      <c r="X2750" s="82" t="s">
        <v>3287</v>
      </c>
      <c r="Y2750" s="82" t="s">
        <v>9660</v>
      </c>
      <c r="Z2750" s="99" t="s">
        <v>2549</v>
      </c>
      <c r="AA2750" s="6"/>
      <c r="AB2750" s="6"/>
      <c r="AC2750" s="82"/>
      <c r="AD2750" s="82"/>
      <c r="AE2750" s="82"/>
    </row>
    <row r="2751" spans="1:31" s="103" customFormat="1" ht="29.25" hidden="1" customHeight="1">
      <c r="A2751" s="312">
        <v>2750</v>
      </c>
      <c r="B2751" s="74" t="s">
        <v>9661</v>
      </c>
      <c r="C2751" s="6">
        <v>42948</v>
      </c>
      <c r="D2751" s="82" t="s">
        <v>9660</v>
      </c>
      <c r="E2751" s="82" t="s">
        <v>3169</v>
      </c>
      <c r="F2751" s="82"/>
      <c r="G2751" s="82"/>
      <c r="H2751" s="82"/>
      <c r="I2751" s="108"/>
      <c r="J2751" s="82"/>
      <c r="K2751" s="82" t="s">
        <v>3126</v>
      </c>
      <c r="L2751" s="82" t="s">
        <v>3127</v>
      </c>
      <c r="M2751" s="82" t="s">
        <v>4085</v>
      </c>
      <c r="N2751" s="324" t="str">
        <f>INDEX(软件产品清单!H:H,MATCH(出库记录!K2751&amp;出库记录!L2751,软件产品清单!AB:AB,0))</f>
        <v>标准产品</v>
      </c>
      <c r="O2751" s="82" t="s">
        <v>1494</v>
      </c>
      <c r="P2751" s="82" t="s">
        <v>8438</v>
      </c>
      <c r="Q2751" s="82" t="s">
        <v>4</v>
      </c>
      <c r="R2751" s="82" t="s">
        <v>2549</v>
      </c>
      <c r="S2751" s="6">
        <v>42948</v>
      </c>
      <c r="T2751" s="99" t="s">
        <v>2429</v>
      </c>
      <c r="U2751" s="99" t="s">
        <v>2429</v>
      </c>
      <c r="V2751" s="99" t="s">
        <v>2429</v>
      </c>
      <c r="W2751" s="6"/>
      <c r="X2751" s="82" t="s">
        <v>3287</v>
      </c>
      <c r="Y2751" s="82" t="s">
        <v>9660</v>
      </c>
      <c r="Z2751" s="99" t="s">
        <v>2549</v>
      </c>
      <c r="AA2751" s="6"/>
      <c r="AB2751" s="6"/>
      <c r="AC2751" s="82"/>
      <c r="AD2751" s="82"/>
      <c r="AE2751" s="82"/>
    </row>
    <row r="2752" spans="1:31" s="103" customFormat="1" ht="29.25" hidden="1" customHeight="1">
      <c r="A2752" s="312">
        <v>2751</v>
      </c>
      <c r="B2752" s="74" t="s">
        <v>9661</v>
      </c>
      <c r="C2752" s="6">
        <v>42948</v>
      </c>
      <c r="D2752" s="82" t="s">
        <v>9660</v>
      </c>
      <c r="E2752" s="82" t="s">
        <v>3169</v>
      </c>
      <c r="F2752" s="82"/>
      <c r="G2752" s="82"/>
      <c r="H2752" s="82"/>
      <c r="I2752" s="108"/>
      <c r="J2752" s="82"/>
      <c r="K2752" s="82" t="s">
        <v>3123</v>
      </c>
      <c r="L2752" s="82" t="s">
        <v>6465</v>
      </c>
      <c r="M2752" s="82" t="s">
        <v>6694</v>
      </c>
      <c r="N2752" s="324" t="str">
        <f>INDEX(软件产品清单!H:H,MATCH(出库记录!K2752&amp;出库记录!L2752,软件产品清单!AB:AB,0))</f>
        <v>标准产品</v>
      </c>
      <c r="O2752" s="82" t="s">
        <v>1494</v>
      </c>
      <c r="P2752" s="82" t="s">
        <v>8438</v>
      </c>
      <c r="Q2752" s="82" t="s">
        <v>4</v>
      </c>
      <c r="R2752" s="82" t="s">
        <v>2549</v>
      </c>
      <c r="S2752" s="6">
        <v>42948</v>
      </c>
      <c r="T2752" s="99" t="s">
        <v>2429</v>
      </c>
      <c r="U2752" s="99" t="s">
        <v>2429</v>
      </c>
      <c r="V2752" s="99" t="s">
        <v>2429</v>
      </c>
      <c r="W2752" s="6"/>
      <c r="X2752" s="82" t="s">
        <v>3287</v>
      </c>
      <c r="Y2752" s="82" t="s">
        <v>9660</v>
      </c>
      <c r="Z2752" s="99" t="s">
        <v>2549</v>
      </c>
      <c r="AA2752" s="6"/>
      <c r="AB2752" s="6"/>
      <c r="AC2752" s="82"/>
      <c r="AD2752" s="82"/>
      <c r="AE2752" s="82"/>
    </row>
    <row r="2753" spans="1:31" s="103" customFormat="1" ht="29.25" hidden="1" customHeight="1">
      <c r="A2753" s="312">
        <v>2752</v>
      </c>
      <c r="B2753" s="74" t="s">
        <v>9661</v>
      </c>
      <c r="C2753" s="6">
        <v>42948</v>
      </c>
      <c r="D2753" s="82" t="s">
        <v>9660</v>
      </c>
      <c r="E2753" s="82" t="s">
        <v>3169</v>
      </c>
      <c r="F2753" s="82"/>
      <c r="G2753" s="82"/>
      <c r="H2753" s="82"/>
      <c r="I2753" s="108"/>
      <c r="J2753" s="82"/>
      <c r="K2753" s="82" t="s">
        <v>3124</v>
      </c>
      <c r="L2753" s="82" t="s">
        <v>3683</v>
      </c>
      <c r="M2753" s="82" t="s">
        <v>4083</v>
      </c>
      <c r="N2753" s="324" t="str">
        <f>INDEX(软件产品清单!H:H,MATCH(出库记录!K2753&amp;出库记录!L2753,软件产品清单!AB:AB,0))</f>
        <v>标准产品</v>
      </c>
      <c r="O2753" s="82" t="s">
        <v>1494</v>
      </c>
      <c r="P2753" s="82" t="s">
        <v>8438</v>
      </c>
      <c r="Q2753" s="82" t="s">
        <v>4</v>
      </c>
      <c r="R2753" s="82" t="s">
        <v>2549</v>
      </c>
      <c r="S2753" s="6">
        <v>42948</v>
      </c>
      <c r="T2753" s="99" t="s">
        <v>2429</v>
      </c>
      <c r="U2753" s="99" t="s">
        <v>2429</v>
      </c>
      <c r="V2753" s="99" t="s">
        <v>2429</v>
      </c>
      <c r="W2753" s="6"/>
      <c r="X2753" s="82" t="s">
        <v>3287</v>
      </c>
      <c r="Y2753" s="82" t="s">
        <v>9660</v>
      </c>
      <c r="Z2753" s="99" t="s">
        <v>2549</v>
      </c>
      <c r="AA2753" s="6"/>
      <c r="AB2753" s="6"/>
      <c r="AC2753" s="82"/>
      <c r="AD2753" s="82"/>
      <c r="AE2753" s="82"/>
    </row>
    <row r="2754" spans="1:31" s="103" customFormat="1" ht="29.25" hidden="1" customHeight="1">
      <c r="A2754" s="312">
        <v>2753</v>
      </c>
      <c r="B2754" s="74" t="s">
        <v>9661</v>
      </c>
      <c r="C2754" s="6">
        <v>42948</v>
      </c>
      <c r="D2754" s="82" t="s">
        <v>9660</v>
      </c>
      <c r="E2754" s="82" t="s">
        <v>3169</v>
      </c>
      <c r="F2754" s="82"/>
      <c r="G2754" s="82"/>
      <c r="H2754" s="82"/>
      <c r="I2754" s="108"/>
      <c r="J2754" s="82"/>
      <c r="K2754" s="82" t="s">
        <v>3888</v>
      </c>
      <c r="L2754" s="82" t="s">
        <v>2465</v>
      </c>
      <c r="M2754" s="82" t="s">
        <v>3889</v>
      </c>
      <c r="N2754" s="324" t="str">
        <f>INDEX(软件产品清单!H:H,MATCH(出库记录!K2754&amp;出库记录!L2754,软件产品清单!AB:AB,0))</f>
        <v>标准产品</v>
      </c>
      <c r="O2754" s="82" t="s">
        <v>1494</v>
      </c>
      <c r="P2754" s="82" t="s">
        <v>8438</v>
      </c>
      <c r="Q2754" s="82" t="s">
        <v>1495</v>
      </c>
      <c r="R2754" s="82" t="s">
        <v>2549</v>
      </c>
      <c r="S2754" s="6">
        <v>42948</v>
      </c>
      <c r="T2754" s="99" t="s">
        <v>2429</v>
      </c>
      <c r="U2754" s="99" t="s">
        <v>2429</v>
      </c>
      <c r="V2754" s="99" t="s">
        <v>2429</v>
      </c>
      <c r="W2754" s="6"/>
      <c r="X2754" s="82" t="s">
        <v>3287</v>
      </c>
      <c r="Y2754" s="82" t="s">
        <v>9660</v>
      </c>
      <c r="Z2754" s="99" t="s">
        <v>2549</v>
      </c>
      <c r="AA2754" s="6"/>
      <c r="AB2754" s="6"/>
      <c r="AC2754" s="82"/>
      <c r="AD2754" s="82"/>
      <c r="AE2754" s="82"/>
    </row>
    <row r="2755" spans="1:31" s="103" customFormat="1" ht="29.25" hidden="1" customHeight="1">
      <c r="A2755" s="312">
        <v>2754</v>
      </c>
      <c r="B2755" s="74" t="s">
        <v>9661</v>
      </c>
      <c r="C2755" s="6">
        <v>42948</v>
      </c>
      <c r="D2755" s="82" t="s">
        <v>9660</v>
      </c>
      <c r="E2755" s="82" t="s">
        <v>3169</v>
      </c>
      <c r="F2755" s="82"/>
      <c r="G2755" s="82"/>
      <c r="H2755" s="82"/>
      <c r="I2755" s="108"/>
      <c r="J2755" s="82"/>
      <c r="K2755" s="82" t="s">
        <v>3892</v>
      </c>
      <c r="L2755" s="82" t="s">
        <v>2465</v>
      </c>
      <c r="M2755" s="82" t="s">
        <v>3893</v>
      </c>
      <c r="N2755" s="324" t="str">
        <f>INDEX(软件产品清单!H:H,MATCH(出库记录!K2755&amp;出库记录!L2755,软件产品清单!AB:AB,0))</f>
        <v>定制产品</v>
      </c>
      <c r="O2755" s="82" t="s">
        <v>1494</v>
      </c>
      <c r="P2755" s="82" t="s">
        <v>8438</v>
      </c>
      <c r="Q2755" s="82" t="s">
        <v>4</v>
      </c>
      <c r="R2755" s="82" t="s">
        <v>2549</v>
      </c>
      <c r="S2755" s="6">
        <v>42948</v>
      </c>
      <c r="T2755" s="99" t="s">
        <v>2429</v>
      </c>
      <c r="U2755" s="99" t="s">
        <v>2429</v>
      </c>
      <c r="V2755" s="99" t="s">
        <v>2429</v>
      </c>
      <c r="W2755" s="6"/>
      <c r="X2755" s="82" t="s">
        <v>3287</v>
      </c>
      <c r="Y2755" s="82" t="s">
        <v>9660</v>
      </c>
      <c r="Z2755" s="99" t="s">
        <v>2549</v>
      </c>
      <c r="AA2755" s="6"/>
      <c r="AB2755" s="6"/>
      <c r="AC2755" s="82"/>
      <c r="AD2755" s="82"/>
      <c r="AE2755" s="82"/>
    </row>
    <row r="2756" spans="1:31" s="103" customFormat="1" ht="29.25" hidden="1" customHeight="1">
      <c r="A2756" s="312">
        <v>2755</v>
      </c>
      <c r="B2756" s="74" t="s">
        <v>9661</v>
      </c>
      <c r="C2756" s="6">
        <v>42948</v>
      </c>
      <c r="D2756" s="82" t="s">
        <v>9660</v>
      </c>
      <c r="E2756" s="82" t="s">
        <v>3169</v>
      </c>
      <c r="F2756" s="82"/>
      <c r="G2756" s="82"/>
      <c r="H2756" s="82"/>
      <c r="I2756" s="108"/>
      <c r="J2756" s="82"/>
      <c r="K2756" s="82" t="s">
        <v>3505</v>
      </c>
      <c r="L2756" s="82" t="s">
        <v>3089</v>
      </c>
      <c r="M2756" s="82" t="s">
        <v>3506</v>
      </c>
      <c r="N2756" s="324" t="str">
        <f>INDEX(软件产品清单!H:H,MATCH(出库记录!K2756&amp;出库记录!L2756,软件产品清单!AB:AB,0))</f>
        <v>标准产品</v>
      </c>
      <c r="O2756" s="82" t="s">
        <v>1494</v>
      </c>
      <c r="P2756" s="82" t="s">
        <v>8438</v>
      </c>
      <c r="Q2756" s="82" t="s">
        <v>4</v>
      </c>
      <c r="R2756" s="82" t="s">
        <v>2549</v>
      </c>
      <c r="S2756" s="6">
        <v>42948</v>
      </c>
      <c r="T2756" s="99" t="s">
        <v>2429</v>
      </c>
      <c r="U2756" s="99" t="s">
        <v>2429</v>
      </c>
      <c r="V2756" s="99" t="s">
        <v>2429</v>
      </c>
      <c r="W2756" s="6"/>
      <c r="X2756" s="82" t="s">
        <v>3287</v>
      </c>
      <c r="Y2756" s="82" t="s">
        <v>9660</v>
      </c>
      <c r="Z2756" s="99" t="s">
        <v>2549</v>
      </c>
      <c r="AA2756" s="6"/>
      <c r="AB2756" s="6"/>
      <c r="AC2756" s="82"/>
      <c r="AD2756" s="82"/>
      <c r="AE2756" s="82"/>
    </row>
    <row r="2757" spans="1:31" s="103" customFormat="1" ht="29.25" hidden="1" customHeight="1">
      <c r="A2757" s="312">
        <v>2756</v>
      </c>
      <c r="B2757" s="74" t="s">
        <v>9720</v>
      </c>
      <c r="C2757" s="6">
        <v>42948</v>
      </c>
      <c r="D2757" s="82" t="s">
        <v>9662</v>
      </c>
      <c r="E2757" s="82" t="s">
        <v>2828</v>
      </c>
      <c r="F2757" s="82" t="s">
        <v>9663</v>
      </c>
      <c r="G2757" s="82" t="s">
        <v>9664</v>
      </c>
      <c r="H2757" s="82" t="s">
        <v>9662</v>
      </c>
      <c r="I2757" s="108">
        <v>98000</v>
      </c>
      <c r="J2757" s="82" t="s">
        <v>9667</v>
      </c>
      <c r="K2757" s="82" t="s">
        <v>3300</v>
      </c>
      <c r="L2757" s="82" t="s">
        <v>3301</v>
      </c>
      <c r="M2757" s="82" t="s">
        <v>6777</v>
      </c>
      <c r="N2757" s="324" t="str">
        <f>INDEX(软件产品清单!H:H,MATCH(出库记录!K2757&amp;出库记录!L2757,软件产品清单!AB:AB,0))</f>
        <v>标准产品</v>
      </c>
      <c r="O2757" s="82" t="s">
        <v>1557</v>
      </c>
      <c r="P2757" s="82" t="s">
        <v>8440</v>
      </c>
      <c r="Q2757" s="82" t="s">
        <v>1553</v>
      </c>
      <c r="R2757" s="82" t="s">
        <v>2429</v>
      </c>
      <c r="S2757" s="6"/>
      <c r="T2757" s="99">
        <v>1</v>
      </c>
      <c r="U2757" s="99">
        <v>1</v>
      </c>
      <c r="V2757" s="99" t="s">
        <v>2429</v>
      </c>
      <c r="W2757" s="6">
        <v>42956</v>
      </c>
      <c r="X2757" s="82" t="s">
        <v>3287</v>
      </c>
      <c r="Y2757" s="82" t="s">
        <v>9721</v>
      </c>
      <c r="Z2757" s="82" t="s">
        <v>2429</v>
      </c>
      <c r="AA2757" s="6"/>
      <c r="AB2757" s="6"/>
      <c r="AC2757" s="82"/>
      <c r="AD2757" s="82"/>
      <c r="AE2757" s="82"/>
    </row>
    <row r="2758" spans="1:31" s="103" customFormat="1" ht="29.25" hidden="1" customHeight="1">
      <c r="A2758" s="312">
        <v>2757</v>
      </c>
      <c r="B2758" s="74" t="s">
        <v>9665</v>
      </c>
      <c r="C2758" s="6">
        <v>42948</v>
      </c>
      <c r="D2758" s="82" t="s">
        <v>9666</v>
      </c>
      <c r="E2758" s="82" t="s">
        <v>3169</v>
      </c>
      <c r="F2758" s="82"/>
      <c r="G2758" s="82"/>
      <c r="H2758" s="82"/>
      <c r="I2758" s="108"/>
      <c r="J2758" s="82"/>
      <c r="K2758" s="94" t="s">
        <v>8472</v>
      </c>
      <c r="L2758" s="82" t="s">
        <v>8473</v>
      </c>
      <c r="M2758" s="82" t="s">
        <v>8474</v>
      </c>
      <c r="N2758" s="324" t="str">
        <f>INDEX(软件产品清单!H:H,MATCH(出库记录!K2758&amp;出库记录!L2758,软件产品清单!AB:AB,0))</f>
        <v>标准产品</v>
      </c>
      <c r="O2758" s="82" t="s">
        <v>1621</v>
      </c>
      <c r="P2758" s="82" t="s">
        <v>8439</v>
      </c>
      <c r="Q2758" s="82" t="s">
        <v>8475</v>
      </c>
      <c r="R2758" s="82" t="s">
        <v>2429</v>
      </c>
      <c r="S2758" s="6"/>
      <c r="T2758" s="99" t="s">
        <v>2429</v>
      </c>
      <c r="U2758" s="99" t="s">
        <v>2429</v>
      </c>
      <c r="V2758" s="99" t="s">
        <v>2429</v>
      </c>
      <c r="W2758" s="6"/>
      <c r="X2758" s="82" t="s">
        <v>8469</v>
      </c>
      <c r="Y2758" s="82"/>
      <c r="Z2758" s="82" t="s">
        <v>2549</v>
      </c>
      <c r="AA2758" s="6"/>
      <c r="AB2758" s="6"/>
      <c r="AC2758" s="82"/>
      <c r="AD2758" s="82"/>
      <c r="AE2758" s="82"/>
    </row>
    <row r="2759" spans="1:31" s="103" customFormat="1" ht="29.25" hidden="1" customHeight="1">
      <c r="A2759" s="312">
        <v>2758</v>
      </c>
      <c r="B2759" s="74" t="s">
        <v>9665</v>
      </c>
      <c r="C2759" s="6">
        <v>42948</v>
      </c>
      <c r="D2759" s="82" t="s">
        <v>9666</v>
      </c>
      <c r="E2759" s="82" t="s">
        <v>3169</v>
      </c>
      <c r="F2759" s="82"/>
      <c r="G2759" s="82"/>
      <c r="H2759" s="82"/>
      <c r="I2759" s="108"/>
      <c r="J2759" s="82"/>
      <c r="K2759" s="82" t="s">
        <v>11099</v>
      </c>
      <c r="L2759" s="82" t="s">
        <v>8487</v>
      </c>
      <c r="M2759" s="82" t="s">
        <v>8488</v>
      </c>
      <c r="N2759" s="324" t="str">
        <f>INDEX(软件产品清单!H:H,MATCH(出库记录!K2759&amp;出库记录!L2759,软件产品清单!AB:AB,0))</f>
        <v>标准产品</v>
      </c>
      <c r="O2759" s="82" t="s">
        <v>8489</v>
      </c>
      <c r="P2759" s="82" t="s">
        <v>8439</v>
      </c>
      <c r="Q2759" s="82" t="s">
        <v>1517</v>
      </c>
      <c r="R2759" s="82" t="s">
        <v>2429</v>
      </c>
      <c r="S2759" s="6"/>
      <c r="T2759" s="99" t="s">
        <v>2429</v>
      </c>
      <c r="U2759" s="99" t="s">
        <v>2429</v>
      </c>
      <c r="V2759" s="99" t="s">
        <v>2429</v>
      </c>
      <c r="W2759" s="6"/>
      <c r="X2759" s="82" t="s">
        <v>8469</v>
      </c>
      <c r="Y2759" s="82"/>
      <c r="Z2759" s="82" t="s">
        <v>2549</v>
      </c>
      <c r="AA2759" s="6"/>
      <c r="AB2759" s="6"/>
      <c r="AC2759" s="82"/>
      <c r="AD2759" s="82"/>
      <c r="AE2759" s="82"/>
    </row>
    <row r="2760" spans="1:31" s="103" customFormat="1" ht="29.25" hidden="1" customHeight="1">
      <c r="A2760" s="312">
        <v>2759</v>
      </c>
      <c r="B2760" s="74" t="s">
        <v>9668</v>
      </c>
      <c r="C2760" s="6">
        <v>42948</v>
      </c>
      <c r="D2760" s="82" t="s">
        <v>9669</v>
      </c>
      <c r="E2760" s="82" t="s">
        <v>3026</v>
      </c>
      <c r="F2760" s="82"/>
      <c r="G2760" s="82"/>
      <c r="H2760" s="82"/>
      <c r="I2760" s="108"/>
      <c r="J2760" s="82"/>
      <c r="K2760" s="82" t="s">
        <v>11002</v>
      </c>
      <c r="L2760" s="82" t="s">
        <v>8477</v>
      </c>
      <c r="M2760" s="82" t="s">
        <v>8474</v>
      </c>
      <c r="N2760" s="324" t="str">
        <f>INDEX(软件产品清单!H:H,MATCH(出库记录!K2760&amp;出库记录!L2760,软件产品清单!AB:AB,0))</f>
        <v>标准产品</v>
      </c>
      <c r="O2760" s="82" t="s">
        <v>6113</v>
      </c>
      <c r="P2760" s="82" t="s">
        <v>8439</v>
      </c>
      <c r="Q2760" s="82" t="s">
        <v>8475</v>
      </c>
      <c r="R2760" s="82" t="s">
        <v>2429</v>
      </c>
      <c r="S2760" s="6"/>
      <c r="T2760" s="99" t="s">
        <v>2429</v>
      </c>
      <c r="U2760" s="99" t="s">
        <v>2429</v>
      </c>
      <c r="V2760" s="99" t="s">
        <v>2429</v>
      </c>
      <c r="W2760" s="6"/>
      <c r="X2760" s="82" t="s">
        <v>8469</v>
      </c>
      <c r="Y2760" s="82"/>
      <c r="Z2760" s="82" t="s">
        <v>2549</v>
      </c>
      <c r="AA2760" s="6"/>
      <c r="AB2760" s="6"/>
      <c r="AC2760" s="82"/>
      <c r="AD2760" s="82"/>
      <c r="AE2760" s="82"/>
    </row>
    <row r="2761" spans="1:31" s="103" customFormat="1" ht="29.25" hidden="1" customHeight="1">
      <c r="A2761" s="312">
        <v>2760</v>
      </c>
      <c r="B2761" s="74" t="s">
        <v>9668</v>
      </c>
      <c r="C2761" s="6">
        <v>42948</v>
      </c>
      <c r="D2761" s="82" t="s">
        <v>9669</v>
      </c>
      <c r="E2761" s="82" t="s">
        <v>3026</v>
      </c>
      <c r="F2761" s="82"/>
      <c r="G2761" s="82"/>
      <c r="H2761" s="82"/>
      <c r="I2761" s="108"/>
      <c r="J2761" s="82"/>
      <c r="K2761" s="82" t="s">
        <v>11099</v>
      </c>
      <c r="L2761" s="82" t="s">
        <v>8487</v>
      </c>
      <c r="M2761" s="82" t="s">
        <v>8488</v>
      </c>
      <c r="N2761" s="324" t="str">
        <f>INDEX(软件产品清单!H:H,MATCH(出库记录!K2761&amp;出库记录!L2761,软件产品清单!AB:AB,0))</f>
        <v>标准产品</v>
      </c>
      <c r="O2761" s="82" t="s">
        <v>8489</v>
      </c>
      <c r="P2761" s="82" t="s">
        <v>8439</v>
      </c>
      <c r="Q2761" s="82" t="s">
        <v>1517</v>
      </c>
      <c r="R2761" s="82" t="s">
        <v>2429</v>
      </c>
      <c r="S2761" s="6"/>
      <c r="T2761" s="99" t="s">
        <v>2429</v>
      </c>
      <c r="U2761" s="99" t="s">
        <v>2429</v>
      </c>
      <c r="V2761" s="99" t="s">
        <v>2429</v>
      </c>
      <c r="W2761" s="6"/>
      <c r="X2761" s="82" t="s">
        <v>8469</v>
      </c>
      <c r="Y2761" s="82"/>
      <c r="Z2761" s="82" t="s">
        <v>2549</v>
      </c>
      <c r="AA2761" s="6"/>
      <c r="AB2761" s="6"/>
      <c r="AC2761" s="82"/>
      <c r="AD2761" s="82"/>
      <c r="AE2761" s="82"/>
    </row>
    <row r="2762" spans="1:31" s="103" customFormat="1" ht="29.25" hidden="1" customHeight="1">
      <c r="A2762" s="312">
        <v>2761</v>
      </c>
      <c r="B2762" s="74" t="s">
        <v>9668</v>
      </c>
      <c r="C2762" s="6">
        <v>42948</v>
      </c>
      <c r="D2762" s="82" t="s">
        <v>9669</v>
      </c>
      <c r="E2762" s="82" t="s">
        <v>3026</v>
      </c>
      <c r="F2762" s="82"/>
      <c r="G2762" s="82"/>
      <c r="H2762" s="82"/>
      <c r="I2762" s="108"/>
      <c r="J2762" s="82"/>
      <c r="K2762" s="94" t="s">
        <v>8476</v>
      </c>
      <c r="L2762" s="82" t="s">
        <v>8477</v>
      </c>
      <c r="M2762" s="82" t="s">
        <v>4088</v>
      </c>
      <c r="N2762" s="324" t="str">
        <f>INDEX(软件产品清单!H:H,MATCH(出库记录!K2762&amp;出库记录!L2762,软件产品清单!AB:AB,0))</f>
        <v>标准产品</v>
      </c>
      <c r="O2762" s="82" t="s">
        <v>1621</v>
      </c>
      <c r="P2762" s="82" t="s">
        <v>8439</v>
      </c>
      <c r="Q2762" s="82" t="s">
        <v>1517</v>
      </c>
      <c r="R2762" s="82" t="s">
        <v>2429</v>
      </c>
      <c r="S2762" s="6"/>
      <c r="T2762" s="99" t="s">
        <v>2429</v>
      </c>
      <c r="U2762" s="99" t="s">
        <v>2429</v>
      </c>
      <c r="V2762" s="99" t="s">
        <v>2429</v>
      </c>
      <c r="W2762" s="6"/>
      <c r="X2762" s="82" t="s">
        <v>8469</v>
      </c>
      <c r="Y2762" s="82"/>
      <c r="Z2762" s="82" t="s">
        <v>2549</v>
      </c>
      <c r="AA2762" s="6"/>
      <c r="AB2762" s="6"/>
      <c r="AC2762" s="82"/>
      <c r="AD2762" s="82"/>
      <c r="AE2762" s="82"/>
    </row>
    <row r="2763" spans="1:31" s="103" customFormat="1" ht="29.25" hidden="1" customHeight="1">
      <c r="A2763" s="312">
        <v>2762</v>
      </c>
      <c r="B2763" s="74" t="s">
        <v>9670</v>
      </c>
      <c r="C2763" s="6">
        <v>42949</v>
      </c>
      <c r="D2763" s="82" t="s">
        <v>9671</v>
      </c>
      <c r="E2763" s="82" t="s">
        <v>3169</v>
      </c>
      <c r="F2763" s="82"/>
      <c r="G2763" s="82"/>
      <c r="H2763" s="82"/>
      <c r="I2763" s="108"/>
      <c r="J2763" s="82"/>
      <c r="K2763" s="94" t="s">
        <v>8472</v>
      </c>
      <c r="L2763" s="82" t="s">
        <v>8473</v>
      </c>
      <c r="M2763" s="82" t="s">
        <v>9672</v>
      </c>
      <c r="N2763" s="324" t="str">
        <f>INDEX(软件产品清单!H:H,MATCH(出库记录!K2763&amp;出库记录!L2763,软件产品清单!AB:AB,0))</f>
        <v>标准产品</v>
      </c>
      <c r="O2763" s="82" t="s">
        <v>1621</v>
      </c>
      <c r="P2763" s="82" t="s">
        <v>8439</v>
      </c>
      <c r="Q2763" s="82" t="s">
        <v>8475</v>
      </c>
      <c r="R2763" s="82" t="s">
        <v>2429</v>
      </c>
      <c r="S2763" s="6"/>
      <c r="T2763" s="99" t="s">
        <v>2429</v>
      </c>
      <c r="U2763" s="99" t="s">
        <v>2429</v>
      </c>
      <c r="V2763" s="99" t="s">
        <v>2429</v>
      </c>
      <c r="W2763" s="6"/>
      <c r="X2763" s="82" t="s">
        <v>8469</v>
      </c>
      <c r="Y2763" s="82"/>
      <c r="Z2763" s="82" t="s">
        <v>2549</v>
      </c>
      <c r="AA2763" s="6"/>
      <c r="AB2763" s="6"/>
      <c r="AC2763" s="82"/>
      <c r="AD2763" s="82"/>
      <c r="AE2763" s="82"/>
    </row>
    <row r="2764" spans="1:31" s="103" customFormat="1" ht="29.25" hidden="1" customHeight="1">
      <c r="A2764" s="312">
        <v>2763</v>
      </c>
      <c r="B2764" s="74" t="s">
        <v>9673</v>
      </c>
      <c r="C2764" s="6">
        <v>42949</v>
      </c>
      <c r="D2764" s="82" t="s">
        <v>9654</v>
      </c>
      <c r="E2764" s="82" t="s">
        <v>3522</v>
      </c>
      <c r="F2764" s="82"/>
      <c r="G2764" s="82"/>
      <c r="H2764" s="82"/>
      <c r="I2764" s="108"/>
      <c r="J2764" s="82"/>
      <c r="K2764" s="82" t="s">
        <v>11004</v>
      </c>
      <c r="L2764" s="82" t="s">
        <v>11005</v>
      </c>
      <c r="M2764" s="82" t="s">
        <v>9674</v>
      </c>
      <c r="N2764" s="324" t="str">
        <f>INDEX(软件产品清单!H:H,MATCH(出库记录!K2764&amp;出库记录!L2764,软件产品清单!AB:AB,0))</f>
        <v>定制产品</v>
      </c>
      <c r="O2764" s="82" t="s">
        <v>1621</v>
      </c>
      <c r="P2764" s="82" t="s">
        <v>8439</v>
      </c>
      <c r="Q2764" s="82" t="s">
        <v>8475</v>
      </c>
      <c r="R2764" s="82" t="s">
        <v>2549</v>
      </c>
      <c r="S2764" s="6">
        <v>42949</v>
      </c>
      <c r="T2764" s="99" t="s">
        <v>2429</v>
      </c>
      <c r="U2764" s="99" t="s">
        <v>2429</v>
      </c>
      <c r="V2764" s="99" t="s">
        <v>2429</v>
      </c>
      <c r="W2764" s="6"/>
      <c r="X2764" s="82" t="s">
        <v>8469</v>
      </c>
      <c r="Y2764" s="82" t="s">
        <v>9654</v>
      </c>
      <c r="Z2764" s="82" t="s">
        <v>2549</v>
      </c>
      <c r="AA2764" s="6"/>
      <c r="AB2764" s="6"/>
      <c r="AC2764" s="82"/>
      <c r="AD2764" s="82"/>
      <c r="AE2764" s="82"/>
    </row>
    <row r="2765" spans="1:31" s="103" customFormat="1" ht="29.25" hidden="1" customHeight="1">
      <c r="A2765" s="312">
        <v>2764</v>
      </c>
      <c r="B2765" s="74" t="s">
        <v>9675</v>
      </c>
      <c r="C2765" s="6">
        <v>42949</v>
      </c>
      <c r="D2765" s="82" t="s">
        <v>9676</v>
      </c>
      <c r="E2765" s="82" t="s">
        <v>3169</v>
      </c>
      <c r="F2765" s="82"/>
      <c r="G2765" s="82"/>
      <c r="H2765" s="82"/>
      <c r="I2765" s="108"/>
      <c r="J2765" s="82"/>
      <c r="K2765" s="82" t="s">
        <v>11002</v>
      </c>
      <c r="L2765" s="82" t="s">
        <v>8477</v>
      </c>
      <c r="M2765" s="82" t="s">
        <v>8474</v>
      </c>
      <c r="N2765" s="324" t="str">
        <f>INDEX(软件产品清单!H:H,MATCH(出库记录!K2765&amp;出库记录!L2765,软件产品清单!AB:AB,0))</f>
        <v>标准产品</v>
      </c>
      <c r="O2765" s="82" t="s">
        <v>6113</v>
      </c>
      <c r="P2765" s="82" t="s">
        <v>8439</v>
      </c>
      <c r="Q2765" s="82" t="s">
        <v>8475</v>
      </c>
      <c r="R2765" s="82" t="s">
        <v>2429</v>
      </c>
      <c r="S2765" s="6"/>
      <c r="T2765" s="99" t="s">
        <v>2429</v>
      </c>
      <c r="U2765" s="99" t="s">
        <v>2429</v>
      </c>
      <c r="V2765" s="99" t="s">
        <v>2429</v>
      </c>
      <c r="W2765" s="6"/>
      <c r="X2765" s="82" t="s">
        <v>3265</v>
      </c>
      <c r="Y2765" s="82"/>
      <c r="Z2765" s="82" t="s">
        <v>2549</v>
      </c>
      <c r="AA2765" s="6"/>
      <c r="AB2765" s="6"/>
      <c r="AC2765" s="82"/>
      <c r="AD2765" s="82"/>
      <c r="AE2765" s="82"/>
    </row>
    <row r="2766" spans="1:31" s="103" customFormat="1" ht="29.25" hidden="1" customHeight="1">
      <c r="A2766" s="312">
        <v>2765</v>
      </c>
      <c r="B2766" s="74" t="s">
        <v>9675</v>
      </c>
      <c r="C2766" s="6">
        <v>42949</v>
      </c>
      <c r="D2766" s="82" t="s">
        <v>9676</v>
      </c>
      <c r="E2766" s="82" t="s">
        <v>3169</v>
      </c>
      <c r="F2766" s="82"/>
      <c r="G2766" s="82"/>
      <c r="H2766" s="82"/>
      <c r="I2766" s="108"/>
      <c r="J2766" s="82"/>
      <c r="K2766" s="94" t="s">
        <v>8476</v>
      </c>
      <c r="L2766" s="82" t="s">
        <v>8477</v>
      </c>
      <c r="M2766" s="82" t="s">
        <v>4088</v>
      </c>
      <c r="N2766" s="324" t="str">
        <f>INDEX(软件产品清单!H:H,MATCH(出库记录!K2766&amp;出库记录!L2766,软件产品清单!AB:AB,0))</f>
        <v>标准产品</v>
      </c>
      <c r="O2766" s="82" t="s">
        <v>1621</v>
      </c>
      <c r="P2766" s="82" t="s">
        <v>8439</v>
      </c>
      <c r="Q2766" s="82" t="s">
        <v>1517</v>
      </c>
      <c r="R2766" s="82" t="s">
        <v>2429</v>
      </c>
      <c r="S2766" s="6"/>
      <c r="T2766" s="99" t="s">
        <v>2429</v>
      </c>
      <c r="U2766" s="99" t="s">
        <v>2429</v>
      </c>
      <c r="V2766" s="99" t="s">
        <v>2429</v>
      </c>
      <c r="W2766" s="6"/>
      <c r="X2766" s="82" t="s">
        <v>3265</v>
      </c>
      <c r="Y2766" s="82"/>
      <c r="Z2766" s="82" t="s">
        <v>2549</v>
      </c>
      <c r="AA2766" s="6"/>
      <c r="AB2766" s="6"/>
      <c r="AC2766" s="82"/>
      <c r="AD2766" s="82"/>
      <c r="AE2766" s="82"/>
    </row>
    <row r="2767" spans="1:31" s="103" customFormat="1" ht="29.25" hidden="1" customHeight="1">
      <c r="A2767" s="312">
        <v>2766</v>
      </c>
      <c r="B2767" s="74" t="s">
        <v>9675</v>
      </c>
      <c r="C2767" s="6">
        <v>42949</v>
      </c>
      <c r="D2767" s="82" t="s">
        <v>9676</v>
      </c>
      <c r="E2767" s="82" t="s">
        <v>3169</v>
      </c>
      <c r="F2767" s="82"/>
      <c r="G2767" s="82"/>
      <c r="H2767" s="82"/>
      <c r="I2767" s="108"/>
      <c r="J2767" s="82"/>
      <c r="K2767" s="82" t="s">
        <v>3533</v>
      </c>
      <c r="L2767" s="82" t="s">
        <v>4607</v>
      </c>
      <c r="M2767" s="82" t="s">
        <v>3662</v>
      </c>
      <c r="N2767" s="324" t="str">
        <f>INDEX(软件产品清单!H:H,MATCH(出库记录!K2767&amp;出库记录!L2767,软件产品清单!AB:AB,0))</f>
        <v>标准产品</v>
      </c>
      <c r="O2767" s="82" t="s">
        <v>1621</v>
      </c>
      <c r="P2767" s="82" t="s">
        <v>8439</v>
      </c>
      <c r="Q2767" s="82" t="s">
        <v>1517</v>
      </c>
      <c r="R2767" s="82" t="s">
        <v>2429</v>
      </c>
      <c r="S2767" s="6"/>
      <c r="T2767" s="99" t="s">
        <v>2429</v>
      </c>
      <c r="U2767" s="99" t="s">
        <v>2429</v>
      </c>
      <c r="V2767" s="99" t="s">
        <v>2429</v>
      </c>
      <c r="W2767" s="6"/>
      <c r="X2767" s="82" t="s">
        <v>3265</v>
      </c>
      <c r="Y2767" s="82"/>
      <c r="Z2767" s="82" t="s">
        <v>2549</v>
      </c>
      <c r="AA2767" s="6"/>
      <c r="AB2767" s="6"/>
      <c r="AC2767" s="82"/>
      <c r="AD2767" s="82"/>
      <c r="AE2767" s="82"/>
    </row>
    <row r="2768" spans="1:31" s="103" customFormat="1" ht="29.25" hidden="1" customHeight="1">
      <c r="A2768" s="312">
        <v>2767</v>
      </c>
      <c r="B2768" s="74" t="s">
        <v>9675</v>
      </c>
      <c r="C2768" s="6">
        <v>42949</v>
      </c>
      <c r="D2768" s="82" t="s">
        <v>9676</v>
      </c>
      <c r="E2768" s="82" t="s">
        <v>3169</v>
      </c>
      <c r="F2768" s="82"/>
      <c r="G2768" s="82"/>
      <c r="H2768" s="82"/>
      <c r="I2768" s="108"/>
      <c r="J2768" s="82"/>
      <c r="K2768" s="82" t="s">
        <v>4476</v>
      </c>
      <c r="L2768" s="82" t="s">
        <v>4477</v>
      </c>
      <c r="M2768" s="82" t="s">
        <v>4478</v>
      </c>
      <c r="N2768" s="324" t="str">
        <f>INDEX(软件产品清单!H:H,MATCH(出库记录!K2768&amp;出库记录!L2768,软件产品清单!AB:AB,0))</f>
        <v>标准产品</v>
      </c>
      <c r="O2768" s="82" t="s">
        <v>1621</v>
      </c>
      <c r="P2768" s="82" t="s">
        <v>8439</v>
      </c>
      <c r="Q2768" s="82" t="s">
        <v>1517</v>
      </c>
      <c r="R2768" s="82" t="s">
        <v>2429</v>
      </c>
      <c r="S2768" s="6"/>
      <c r="T2768" s="99" t="s">
        <v>2429</v>
      </c>
      <c r="U2768" s="99" t="s">
        <v>2429</v>
      </c>
      <c r="V2768" s="99" t="s">
        <v>2429</v>
      </c>
      <c r="W2768" s="6"/>
      <c r="X2768" s="82" t="s">
        <v>3265</v>
      </c>
      <c r="Y2768" s="82"/>
      <c r="Z2768" s="82" t="s">
        <v>2549</v>
      </c>
      <c r="AA2768" s="6"/>
      <c r="AB2768" s="6"/>
      <c r="AC2768" s="82"/>
      <c r="AD2768" s="82"/>
      <c r="AE2768" s="82"/>
    </row>
    <row r="2769" spans="1:31" s="103" customFormat="1" ht="29.25" hidden="1" customHeight="1">
      <c r="A2769" s="312">
        <v>2768</v>
      </c>
      <c r="B2769" s="74" t="s">
        <v>9675</v>
      </c>
      <c r="C2769" s="6">
        <v>42949</v>
      </c>
      <c r="D2769" s="82" t="s">
        <v>9676</v>
      </c>
      <c r="E2769" s="82" t="s">
        <v>3169</v>
      </c>
      <c r="F2769" s="82"/>
      <c r="G2769" s="82"/>
      <c r="H2769" s="82"/>
      <c r="I2769" s="108"/>
      <c r="J2769" s="82"/>
      <c r="K2769" s="82" t="s">
        <v>3548</v>
      </c>
      <c r="L2769" s="82" t="s">
        <v>2465</v>
      </c>
      <c r="M2769" s="82" t="s">
        <v>3549</v>
      </c>
      <c r="N2769" s="324" t="str">
        <f>INDEX(软件产品清单!H:H,MATCH(出库记录!K2769&amp;出库记录!L2769,软件产品清单!AB:AB,0))</f>
        <v>标准产品</v>
      </c>
      <c r="O2769" s="82" t="s">
        <v>1621</v>
      </c>
      <c r="P2769" s="82" t="s">
        <v>8439</v>
      </c>
      <c r="Q2769" s="82" t="s">
        <v>1517</v>
      </c>
      <c r="R2769" s="82" t="s">
        <v>2429</v>
      </c>
      <c r="S2769" s="6"/>
      <c r="T2769" s="99" t="s">
        <v>2429</v>
      </c>
      <c r="U2769" s="99" t="s">
        <v>2429</v>
      </c>
      <c r="V2769" s="99" t="s">
        <v>2429</v>
      </c>
      <c r="W2769" s="6"/>
      <c r="X2769" s="82" t="s">
        <v>3265</v>
      </c>
      <c r="Y2769" s="82"/>
      <c r="Z2769" s="82" t="s">
        <v>2549</v>
      </c>
      <c r="AA2769" s="6"/>
      <c r="AB2769" s="6"/>
      <c r="AC2769" s="82"/>
      <c r="AD2769" s="82"/>
      <c r="AE2769" s="82"/>
    </row>
    <row r="2770" spans="1:31" s="103" customFormat="1" ht="29.25" hidden="1" customHeight="1">
      <c r="A2770" s="312">
        <v>2769</v>
      </c>
      <c r="B2770" s="74" t="s">
        <v>9675</v>
      </c>
      <c r="C2770" s="6">
        <v>42949</v>
      </c>
      <c r="D2770" s="82" t="s">
        <v>9676</v>
      </c>
      <c r="E2770" s="82" t="s">
        <v>3169</v>
      </c>
      <c r="F2770" s="82"/>
      <c r="G2770" s="82"/>
      <c r="H2770" s="82"/>
      <c r="I2770" s="108"/>
      <c r="J2770" s="82"/>
      <c r="K2770" s="94" t="s">
        <v>1657</v>
      </c>
      <c r="L2770" s="82" t="s">
        <v>1485</v>
      </c>
      <c r="M2770" s="82" t="s">
        <v>4099</v>
      </c>
      <c r="N2770" s="324" t="str">
        <f>INDEX(软件产品清单!H:H,MATCH(出库记录!K2770&amp;出库记录!L2770,软件产品清单!AB:AB,0))</f>
        <v>Demo</v>
      </c>
      <c r="O2770" s="82" t="s">
        <v>1504</v>
      </c>
      <c r="P2770" s="82" t="s">
        <v>8439</v>
      </c>
      <c r="Q2770" s="82" t="s">
        <v>1517</v>
      </c>
      <c r="R2770" s="82" t="s">
        <v>2429</v>
      </c>
      <c r="S2770" s="6"/>
      <c r="T2770" s="99" t="s">
        <v>2429</v>
      </c>
      <c r="U2770" s="99" t="s">
        <v>2429</v>
      </c>
      <c r="V2770" s="99" t="s">
        <v>2429</v>
      </c>
      <c r="W2770" s="6"/>
      <c r="X2770" s="82" t="s">
        <v>3265</v>
      </c>
      <c r="Y2770" s="82"/>
      <c r="Z2770" s="82" t="s">
        <v>2549</v>
      </c>
      <c r="AA2770" s="6"/>
      <c r="AB2770" s="6"/>
      <c r="AC2770" s="82"/>
      <c r="AD2770" s="82"/>
      <c r="AE2770" s="82"/>
    </row>
    <row r="2771" spans="1:31" s="103" customFormat="1" ht="29.25" hidden="1" customHeight="1">
      <c r="A2771" s="312">
        <v>2770</v>
      </c>
      <c r="B2771" s="74" t="s">
        <v>9675</v>
      </c>
      <c r="C2771" s="6">
        <v>42949</v>
      </c>
      <c r="D2771" s="82" t="s">
        <v>9676</v>
      </c>
      <c r="E2771" s="82" t="s">
        <v>3169</v>
      </c>
      <c r="F2771" s="82"/>
      <c r="G2771" s="82"/>
      <c r="H2771" s="82"/>
      <c r="I2771" s="108"/>
      <c r="J2771" s="82"/>
      <c r="K2771" s="82" t="s">
        <v>4561</v>
      </c>
      <c r="L2771" s="82" t="s">
        <v>5075</v>
      </c>
      <c r="M2771" s="82" t="s">
        <v>5076</v>
      </c>
      <c r="N2771" s="324" t="str">
        <f>INDEX(软件产品清单!H:H,MATCH(出库记录!K2771&amp;出库记录!L2771,软件产品清单!AB:AB,0))</f>
        <v>Demo</v>
      </c>
      <c r="O2771" s="82" t="s">
        <v>1634</v>
      </c>
      <c r="P2771" s="82" t="s">
        <v>8439</v>
      </c>
      <c r="Q2771" s="82" t="s">
        <v>4</v>
      </c>
      <c r="R2771" s="82" t="s">
        <v>2429</v>
      </c>
      <c r="S2771" s="6"/>
      <c r="T2771" s="99" t="s">
        <v>2429</v>
      </c>
      <c r="U2771" s="99" t="s">
        <v>2429</v>
      </c>
      <c r="V2771" s="99" t="s">
        <v>2429</v>
      </c>
      <c r="W2771" s="6"/>
      <c r="X2771" s="82" t="s">
        <v>3265</v>
      </c>
      <c r="Y2771" s="82"/>
      <c r="Z2771" s="82" t="s">
        <v>2549</v>
      </c>
      <c r="AA2771" s="6"/>
      <c r="AB2771" s="6"/>
      <c r="AC2771" s="82"/>
      <c r="AD2771" s="82"/>
      <c r="AE2771" s="82"/>
    </row>
    <row r="2772" spans="1:31" s="103" customFormat="1" ht="29.25" hidden="1" customHeight="1">
      <c r="A2772" s="312">
        <v>2771</v>
      </c>
      <c r="B2772" s="74" t="s">
        <v>9675</v>
      </c>
      <c r="C2772" s="6">
        <v>42949</v>
      </c>
      <c r="D2772" s="82" t="s">
        <v>9676</v>
      </c>
      <c r="E2772" s="82" t="s">
        <v>3169</v>
      </c>
      <c r="F2772" s="82"/>
      <c r="G2772" s="82"/>
      <c r="H2772" s="82"/>
      <c r="I2772" s="108"/>
      <c r="J2772" s="82"/>
      <c r="K2772" s="82" t="s">
        <v>4102</v>
      </c>
      <c r="L2772" s="82" t="s">
        <v>3732</v>
      </c>
      <c r="M2772" s="82" t="s">
        <v>4103</v>
      </c>
      <c r="N2772" s="324" t="str">
        <f>INDEX(软件产品清单!H:H,MATCH(出库记录!K2772&amp;出库记录!L2772,软件产品清单!AB:AB,0))</f>
        <v>Demo</v>
      </c>
      <c r="O2772" s="82" t="s">
        <v>1583</v>
      </c>
      <c r="P2772" s="82" t="s">
        <v>8439</v>
      </c>
      <c r="Q2772" s="82" t="s">
        <v>1517</v>
      </c>
      <c r="R2772" s="82" t="s">
        <v>2429</v>
      </c>
      <c r="S2772" s="6"/>
      <c r="T2772" s="99" t="s">
        <v>2429</v>
      </c>
      <c r="U2772" s="99" t="s">
        <v>2429</v>
      </c>
      <c r="V2772" s="99" t="s">
        <v>2429</v>
      </c>
      <c r="W2772" s="6"/>
      <c r="X2772" s="82" t="s">
        <v>3265</v>
      </c>
      <c r="Y2772" s="82"/>
      <c r="Z2772" s="82" t="s">
        <v>2549</v>
      </c>
      <c r="AA2772" s="6"/>
      <c r="AB2772" s="6"/>
      <c r="AC2772" s="82"/>
      <c r="AD2772" s="82"/>
      <c r="AE2772" s="82"/>
    </row>
    <row r="2773" spans="1:31" s="103" customFormat="1" ht="29.25" hidden="1" customHeight="1">
      <c r="A2773" s="312">
        <v>2772</v>
      </c>
      <c r="B2773" s="74" t="s">
        <v>9675</v>
      </c>
      <c r="C2773" s="6">
        <v>42949</v>
      </c>
      <c r="D2773" s="82" t="s">
        <v>9676</v>
      </c>
      <c r="E2773" s="82" t="s">
        <v>3169</v>
      </c>
      <c r="F2773" s="82"/>
      <c r="G2773" s="82"/>
      <c r="H2773" s="82"/>
      <c r="I2773" s="108"/>
      <c r="J2773" s="82"/>
      <c r="K2773" s="94" t="s">
        <v>1637</v>
      </c>
      <c r="L2773" s="82" t="s">
        <v>0</v>
      </c>
      <c r="M2773" s="82" t="s">
        <v>4097</v>
      </c>
      <c r="N2773" s="324" t="str">
        <f>INDEX(软件产品清单!H:H,MATCH(出库记录!K2773&amp;出库记录!L2773,软件产品清单!AB:AB,0))</f>
        <v>标准产品</v>
      </c>
      <c r="O2773" s="82" t="s">
        <v>1621</v>
      </c>
      <c r="P2773" s="82" t="s">
        <v>8439</v>
      </c>
      <c r="Q2773" s="82" t="s">
        <v>1517</v>
      </c>
      <c r="R2773" s="82" t="s">
        <v>2429</v>
      </c>
      <c r="S2773" s="6"/>
      <c r="T2773" s="99" t="s">
        <v>2429</v>
      </c>
      <c r="U2773" s="99" t="s">
        <v>2429</v>
      </c>
      <c r="V2773" s="99" t="s">
        <v>2429</v>
      </c>
      <c r="W2773" s="6"/>
      <c r="X2773" s="82" t="s">
        <v>3265</v>
      </c>
      <c r="Y2773" s="82"/>
      <c r="Z2773" s="82" t="s">
        <v>2549</v>
      </c>
      <c r="AA2773" s="6"/>
      <c r="AB2773" s="6"/>
      <c r="AC2773" s="82"/>
      <c r="AD2773" s="82"/>
      <c r="AE2773" s="82"/>
    </row>
    <row r="2774" spans="1:31" s="103" customFormat="1" ht="29.25" hidden="1" customHeight="1">
      <c r="A2774" s="312">
        <v>2773</v>
      </c>
      <c r="B2774" s="74" t="s">
        <v>9675</v>
      </c>
      <c r="C2774" s="6">
        <v>42949</v>
      </c>
      <c r="D2774" s="82" t="s">
        <v>9676</v>
      </c>
      <c r="E2774" s="82" t="s">
        <v>3169</v>
      </c>
      <c r="F2774" s="82"/>
      <c r="G2774" s="82"/>
      <c r="H2774" s="82"/>
      <c r="I2774" s="108"/>
      <c r="J2774" s="82"/>
      <c r="K2774" s="94" t="s">
        <v>3660</v>
      </c>
      <c r="L2774" s="82" t="s">
        <v>3089</v>
      </c>
      <c r="M2774" s="82" t="s">
        <v>3661</v>
      </c>
      <c r="N2774" s="324" t="str">
        <f>INDEX(软件产品清单!H:H,MATCH(出库记录!K2774&amp;出库记录!L2774,软件产品清单!AB:AB,0))</f>
        <v>标准产品</v>
      </c>
      <c r="O2774" s="82" t="s">
        <v>1627</v>
      </c>
      <c r="P2774" s="82" t="s">
        <v>8439</v>
      </c>
      <c r="Q2774" s="82" t="s">
        <v>1517</v>
      </c>
      <c r="R2774" s="82" t="s">
        <v>2429</v>
      </c>
      <c r="S2774" s="6"/>
      <c r="T2774" s="99" t="s">
        <v>2429</v>
      </c>
      <c r="U2774" s="99" t="s">
        <v>2429</v>
      </c>
      <c r="V2774" s="99" t="s">
        <v>2429</v>
      </c>
      <c r="W2774" s="6"/>
      <c r="X2774" s="82" t="s">
        <v>3265</v>
      </c>
      <c r="Y2774" s="82"/>
      <c r="Z2774" s="82" t="s">
        <v>2549</v>
      </c>
      <c r="AA2774" s="6"/>
      <c r="AB2774" s="6"/>
      <c r="AC2774" s="82"/>
      <c r="AD2774" s="82"/>
      <c r="AE2774" s="82"/>
    </row>
    <row r="2775" spans="1:31" s="103" customFormat="1" ht="29.25" hidden="1" customHeight="1">
      <c r="A2775" s="312">
        <v>2774</v>
      </c>
      <c r="B2775" s="74" t="s">
        <v>9677</v>
      </c>
      <c r="C2775" s="6">
        <v>42950</v>
      </c>
      <c r="D2775" s="82" t="s">
        <v>9678</v>
      </c>
      <c r="E2775" s="82" t="s">
        <v>3141</v>
      </c>
      <c r="F2775" s="82"/>
      <c r="G2775" s="82" t="s">
        <v>9679</v>
      </c>
      <c r="H2775" s="82"/>
      <c r="I2775" s="108"/>
      <c r="J2775" s="82"/>
      <c r="K2775" s="82" t="s">
        <v>4557</v>
      </c>
      <c r="L2775" s="82" t="s">
        <v>3683</v>
      </c>
      <c r="M2775" s="82" t="s">
        <v>4558</v>
      </c>
      <c r="N2775" s="324" t="str">
        <f>INDEX(软件产品清单!H:H,MATCH(出库记录!K2775&amp;出库记录!L2775,软件产品清单!AB:AB,0))</f>
        <v>标准产品</v>
      </c>
      <c r="O2775" s="82" t="s">
        <v>1504</v>
      </c>
      <c r="P2775" s="82" t="s">
        <v>8438</v>
      </c>
      <c r="Q2775" s="82" t="s">
        <v>4</v>
      </c>
      <c r="R2775" s="82" t="s">
        <v>2549</v>
      </c>
      <c r="S2775" s="6">
        <v>42950</v>
      </c>
      <c r="T2775" s="99" t="s">
        <v>2429</v>
      </c>
      <c r="U2775" s="99" t="s">
        <v>2429</v>
      </c>
      <c r="V2775" s="99" t="s">
        <v>2429</v>
      </c>
      <c r="W2775" s="6"/>
      <c r="X2775" s="82" t="s">
        <v>3287</v>
      </c>
      <c r="Y2775" s="82" t="s">
        <v>9678</v>
      </c>
      <c r="Z2775" s="82" t="s">
        <v>2549</v>
      </c>
      <c r="AA2775" s="6"/>
      <c r="AB2775" s="6"/>
      <c r="AC2775" s="82"/>
      <c r="AD2775" s="82"/>
      <c r="AE2775" s="82"/>
    </row>
    <row r="2776" spans="1:31" s="103" customFormat="1" ht="29.25" hidden="1" customHeight="1">
      <c r="A2776" s="312">
        <v>2775</v>
      </c>
      <c r="B2776" s="74" t="s">
        <v>9677</v>
      </c>
      <c r="C2776" s="6">
        <v>42950</v>
      </c>
      <c r="D2776" s="82" t="s">
        <v>9678</v>
      </c>
      <c r="E2776" s="82" t="s">
        <v>3141</v>
      </c>
      <c r="F2776" s="82"/>
      <c r="G2776" s="82" t="s">
        <v>9679</v>
      </c>
      <c r="H2776" s="82"/>
      <c r="I2776" s="108"/>
      <c r="J2776" s="82"/>
      <c r="K2776" s="82" t="s">
        <v>3192</v>
      </c>
      <c r="L2776" s="82" t="s">
        <v>4966</v>
      </c>
      <c r="M2776" s="82" t="s">
        <v>4967</v>
      </c>
      <c r="N2776" s="324" t="str">
        <f>INDEX(软件产品清单!H:H,MATCH(出库记录!K2776&amp;出库记录!L2776,软件产品清单!AB:AB,0))</f>
        <v>标准产品</v>
      </c>
      <c r="O2776" s="82" t="s">
        <v>1504</v>
      </c>
      <c r="P2776" s="82" t="s">
        <v>8438</v>
      </c>
      <c r="Q2776" s="82" t="s">
        <v>69</v>
      </c>
      <c r="R2776" s="82" t="s">
        <v>2549</v>
      </c>
      <c r="S2776" s="6">
        <v>42950</v>
      </c>
      <c r="T2776" s="99" t="s">
        <v>2429</v>
      </c>
      <c r="U2776" s="99" t="s">
        <v>2429</v>
      </c>
      <c r="V2776" s="99" t="s">
        <v>2429</v>
      </c>
      <c r="W2776" s="6"/>
      <c r="X2776" s="82" t="s">
        <v>3287</v>
      </c>
      <c r="Y2776" s="82" t="s">
        <v>9678</v>
      </c>
      <c r="Z2776" s="82" t="s">
        <v>2429</v>
      </c>
      <c r="AA2776" s="6"/>
      <c r="AB2776" s="6"/>
      <c r="AC2776" s="82"/>
      <c r="AD2776" s="82"/>
      <c r="AE2776" s="82"/>
    </row>
    <row r="2777" spans="1:31" s="103" customFormat="1" ht="29.25" hidden="1" customHeight="1">
      <c r="A2777" s="312">
        <v>2776</v>
      </c>
      <c r="B2777" s="74" t="s">
        <v>9680</v>
      </c>
      <c r="C2777" s="6">
        <v>42950</v>
      </c>
      <c r="D2777" s="82" t="s">
        <v>9681</v>
      </c>
      <c r="E2777" s="82" t="s">
        <v>3169</v>
      </c>
      <c r="F2777" s="82"/>
      <c r="G2777" s="82" t="s">
        <v>9818</v>
      </c>
      <c r="H2777" s="82"/>
      <c r="I2777" s="108"/>
      <c r="J2777" s="82"/>
      <c r="K2777" s="82" t="s">
        <v>4193</v>
      </c>
      <c r="L2777" s="82" t="s">
        <v>3732</v>
      </c>
      <c r="M2777" s="82" t="s">
        <v>4194</v>
      </c>
      <c r="N2777" s="324" t="str">
        <f>INDEX(软件产品清单!H:H,MATCH(出库记录!K2777&amp;出库记录!L2777,软件产品清单!AB:AB,0))</f>
        <v>Demo</v>
      </c>
      <c r="O2777" s="82" t="s">
        <v>1621</v>
      </c>
      <c r="P2777" s="82" t="s">
        <v>8439</v>
      </c>
      <c r="Q2777" s="82" t="s">
        <v>4</v>
      </c>
      <c r="R2777" s="82" t="s">
        <v>2549</v>
      </c>
      <c r="S2777" s="6">
        <v>42950</v>
      </c>
      <c r="T2777" s="99" t="s">
        <v>2429</v>
      </c>
      <c r="U2777" s="99" t="s">
        <v>2429</v>
      </c>
      <c r="V2777" s="99" t="s">
        <v>2429</v>
      </c>
      <c r="W2777" s="6"/>
      <c r="X2777" s="82" t="s">
        <v>3287</v>
      </c>
      <c r="Y2777" s="82" t="s">
        <v>9681</v>
      </c>
      <c r="Z2777" s="99" t="s">
        <v>2549</v>
      </c>
      <c r="AA2777" s="6"/>
      <c r="AB2777" s="6"/>
      <c r="AC2777" s="82"/>
      <c r="AD2777" s="82"/>
      <c r="AE2777" s="82"/>
    </row>
    <row r="2778" spans="1:31" s="103" customFormat="1" ht="29.25" hidden="1" customHeight="1">
      <c r="A2778" s="312">
        <v>2777</v>
      </c>
      <c r="B2778" s="74" t="s">
        <v>9680</v>
      </c>
      <c r="C2778" s="6">
        <v>42950</v>
      </c>
      <c r="D2778" s="82" t="s">
        <v>9681</v>
      </c>
      <c r="E2778" s="82" t="s">
        <v>3169</v>
      </c>
      <c r="F2778" s="82"/>
      <c r="G2778" s="82" t="s">
        <v>9818</v>
      </c>
      <c r="H2778" s="82"/>
      <c r="I2778" s="108"/>
      <c r="J2778" s="82"/>
      <c r="K2778" s="82" t="s">
        <v>11090</v>
      </c>
      <c r="L2778" s="82" t="s">
        <v>0</v>
      </c>
      <c r="M2778" s="82" t="s">
        <v>9682</v>
      </c>
      <c r="N2778" s="324" t="str">
        <f>INDEX(软件产品清单!H:H,MATCH(出库记录!K2778&amp;出库记录!L2778,软件产品清单!AB:AB,0))</f>
        <v>Demo</v>
      </c>
      <c r="O2778" s="82" t="s">
        <v>9683</v>
      </c>
      <c r="P2778" s="82" t="s">
        <v>8439</v>
      </c>
      <c r="Q2778" s="82" t="s">
        <v>1517</v>
      </c>
      <c r="R2778" s="82" t="s">
        <v>2549</v>
      </c>
      <c r="S2778" s="6">
        <v>42950</v>
      </c>
      <c r="T2778" s="99" t="s">
        <v>2429</v>
      </c>
      <c r="U2778" s="99" t="s">
        <v>2429</v>
      </c>
      <c r="V2778" s="99" t="s">
        <v>2429</v>
      </c>
      <c r="W2778" s="6"/>
      <c r="X2778" s="82" t="s">
        <v>3287</v>
      </c>
      <c r="Y2778" s="82" t="s">
        <v>9681</v>
      </c>
      <c r="Z2778" s="99" t="s">
        <v>2549</v>
      </c>
      <c r="AA2778" s="6"/>
      <c r="AB2778" s="6"/>
      <c r="AC2778" s="82"/>
      <c r="AD2778" s="82"/>
      <c r="AE2778" s="82"/>
    </row>
    <row r="2779" spans="1:31" s="103" customFormat="1" ht="29.25" hidden="1" customHeight="1">
      <c r="A2779" s="312">
        <v>2778</v>
      </c>
      <c r="B2779" s="74" t="s">
        <v>9680</v>
      </c>
      <c r="C2779" s="6">
        <v>42950</v>
      </c>
      <c r="D2779" s="82" t="s">
        <v>9681</v>
      </c>
      <c r="E2779" s="82" t="s">
        <v>3169</v>
      </c>
      <c r="F2779" s="82"/>
      <c r="G2779" s="82" t="s">
        <v>9818</v>
      </c>
      <c r="H2779" s="82"/>
      <c r="I2779" s="108"/>
      <c r="J2779" s="82"/>
      <c r="K2779" s="82" t="s">
        <v>9684</v>
      </c>
      <c r="L2779" s="82" t="s">
        <v>0</v>
      </c>
      <c r="M2779" s="82" t="s">
        <v>9686</v>
      </c>
      <c r="N2779" s="324" t="str">
        <f>INDEX(软件产品清单!H:H,MATCH(出库记录!K2779&amp;出库记录!L2779,软件产品清单!AB:AB,0))</f>
        <v>标准产品</v>
      </c>
      <c r="O2779" s="82" t="s">
        <v>9685</v>
      </c>
      <c r="P2779" s="82" t="s">
        <v>8439</v>
      </c>
      <c r="Q2779" s="82" t="s">
        <v>4</v>
      </c>
      <c r="R2779" s="82" t="s">
        <v>2549</v>
      </c>
      <c r="S2779" s="6">
        <v>42950</v>
      </c>
      <c r="T2779" s="99" t="s">
        <v>2429</v>
      </c>
      <c r="U2779" s="99" t="s">
        <v>2429</v>
      </c>
      <c r="V2779" s="99" t="s">
        <v>2429</v>
      </c>
      <c r="W2779" s="6"/>
      <c r="X2779" s="82" t="s">
        <v>3287</v>
      </c>
      <c r="Y2779" s="82" t="s">
        <v>9681</v>
      </c>
      <c r="Z2779" s="99" t="s">
        <v>2549</v>
      </c>
      <c r="AA2779" s="6"/>
      <c r="AB2779" s="6"/>
      <c r="AC2779" s="82"/>
      <c r="AD2779" s="82"/>
      <c r="AE2779" s="82"/>
    </row>
    <row r="2780" spans="1:31" s="103" customFormat="1" ht="29.25" hidden="1" customHeight="1">
      <c r="A2780" s="312">
        <v>2779</v>
      </c>
      <c r="B2780" s="74" t="s">
        <v>9680</v>
      </c>
      <c r="C2780" s="6">
        <v>42950</v>
      </c>
      <c r="D2780" s="82" t="s">
        <v>9681</v>
      </c>
      <c r="E2780" s="82" t="s">
        <v>3169</v>
      </c>
      <c r="F2780" s="82"/>
      <c r="G2780" s="82" t="s">
        <v>9818</v>
      </c>
      <c r="H2780" s="82"/>
      <c r="I2780" s="108"/>
      <c r="J2780" s="82"/>
      <c r="K2780" s="82" t="s">
        <v>3646</v>
      </c>
      <c r="L2780" s="82" t="s">
        <v>0</v>
      </c>
      <c r="M2780" s="82" t="s">
        <v>3647</v>
      </c>
      <c r="N2780" s="324" t="str">
        <f>INDEX(软件产品清单!H:H,MATCH(出库记录!K2780&amp;出库记录!L2780,软件产品清单!AB:AB,0))</f>
        <v>标准产品</v>
      </c>
      <c r="O2780" s="82" t="s">
        <v>1504</v>
      </c>
      <c r="P2780" s="82" t="s">
        <v>8439</v>
      </c>
      <c r="Q2780" s="82" t="s">
        <v>4</v>
      </c>
      <c r="R2780" s="82" t="s">
        <v>2549</v>
      </c>
      <c r="S2780" s="6">
        <v>42950</v>
      </c>
      <c r="T2780" s="99" t="s">
        <v>2429</v>
      </c>
      <c r="U2780" s="99" t="s">
        <v>2429</v>
      </c>
      <c r="V2780" s="99" t="s">
        <v>2429</v>
      </c>
      <c r="W2780" s="6"/>
      <c r="X2780" s="82" t="s">
        <v>3287</v>
      </c>
      <c r="Y2780" s="82" t="s">
        <v>9681</v>
      </c>
      <c r="Z2780" s="99" t="s">
        <v>2549</v>
      </c>
      <c r="AA2780" s="6"/>
      <c r="AB2780" s="6"/>
      <c r="AC2780" s="82"/>
      <c r="AD2780" s="82"/>
      <c r="AE2780" s="82"/>
    </row>
    <row r="2781" spans="1:31" s="103" customFormat="1" ht="29.25" hidden="1" customHeight="1">
      <c r="A2781" s="312">
        <v>2780</v>
      </c>
      <c r="B2781" s="74" t="s">
        <v>9680</v>
      </c>
      <c r="C2781" s="6">
        <v>42950</v>
      </c>
      <c r="D2781" s="82" t="s">
        <v>9681</v>
      </c>
      <c r="E2781" s="82" t="s">
        <v>3169</v>
      </c>
      <c r="F2781" s="82"/>
      <c r="G2781" s="82" t="s">
        <v>9818</v>
      </c>
      <c r="H2781" s="82"/>
      <c r="I2781" s="108"/>
      <c r="J2781" s="82"/>
      <c r="K2781" s="82" t="s">
        <v>5124</v>
      </c>
      <c r="L2781" s="82" t="s">
        <v>2465</v>
      </c>
      <c r="M2781" s="82" t="s">
        <v>5125</v>
      </c>
      <c r="N2781" s="324" t="str">
        <f>INDEX(软件产品清单!H:H,MATCH(出库记录!K2781&amp;出库记录!L2781,软件产品清单!AB:AB,0))</f>
        <v>标准产品</v>
      </c>
      <c r="O2781" s="82" t="s">
        <v>1504</v>
      </c>
      <c r="P2781" s="82" t="s">
        <v>8439</v>
      </c>
      <c r="Q2781" s="82" t="s">
        <v>1517</v>
      </c>
      <c r="R2781" s="82" t="s">
        <v>2549</v>
      </c>
      <c r="S2781" s="6">
        <v>42950</v>
      </c>
      <c r="T2781" s="99" t="s">
        <v>2429</v>
      </c>
      <c r="U2781" s="99" t="s">
        <v>2429</v>
      </c>
      <c r="V2781" s="99" t="s">
        <v>2429</v>
      </c>
      <c r="W2781" s="6"/>
      <c r="X2781" s="82" t="s">
        <v>3287</v>
      </c>
      <c r="Y2781" s="82" t="s">
        <v>9681</v>
      </c>
      <c r="Z2781" s="99" t="s">
        <v>2549</v>
      </c>
      <c r="AA2781" s="6"/>
      <c r="AB2781" s="6"/>
      <c r="AC2781" s="82"/>
      <c r="AD2781" s="82"/>
      <c r="AE2781" s="82"/>
    </row>
    <row r="2782" spans="1:31" s="103" customFormat="1" ht="29.25" hidden="1" customHeight="1">
      <c r="A2782" s="312">
        <v>2781</v>
      </c>
      <c r="B2782" s="74" t="s">
        <v>9680</v>
      </c>
      <c r="C2782" s="6">
        <v>42950</v>
      </c>
      <c r="D2782" s="82" t="s">
        <v>9681</v>
      </c>
      <c r="E2782" s="82" t="s">
        <v>3169</v>
      </c>
      <c r="F2782" s="82"/>
      <c r="G2782" s="82" t="s">
        <v>9818</v>
      </c>
      <c r="H2782" s="82"/>
      <c r="I2782" s="108"/>
      <c r="J2782" s="82"/>
      <c r="K2782" s="82" t="s">
        <v>3731</v>
      </c>
      <c r="L2782" s="82" t="s">
        <v>3732</v>
      </c>
      <c r="M2782" s="82" t="s">
        <v>3733</v>
      </c>
      <c r="N2782" s="324" t="str">
        <f>INDEX(软件产品清单!H:H,MATCH(出库记录!K2782&amp;出库记录!L2782,软件产品清单!AB:AB,0))</f>
        <v>Demo</v>
      </c>
      <c r="O2782" s="82" t="s">
        <v>1661</v>
      </c>
      <c r="P2782" s="82" t="s">
        <v>8439</v>
      </c>
      <c r="Q2782" s="82" t="s">
        <v>4</v>
      </c>
      <c r="R2782" s="82" t="s">
        <v>2549</v>
      </c>
      <c r="S2782" s="6">
        <v>42950</v>
      </c>
      <c r="T2782" s="99" t="s">
        <v>2429</v>
      </c>
      <c r="U2782" s="99" t="s">
        <v>2429</v>
      </c>
      <c r="V2782" s="99" t="s">
        <v>2429</v>
      </c>
      <c r="W2782" s="6"/>
      <c r="X2782" s="82" t="s">
        <v>3287</v>
      </c>
      <c r="Y2782" s="82" t="s">
        <v>9681</v>
      </c>
      <c r="Z2782" s="99" t="s">
        <v>2549</v>
      </c>
      <c r="AA2782" s="6"/>
      <c r="AB2782" s="6"/>
      <c r="AC2782" s="82"/>
      <c r="AD2782" s="82"/>
      <c r="AE2782" s="82"/>
    </row>
    <row r="2783" spans="1:31" s="103" customFormat="1" ht="29.25" hidden="1" customHeight="1">
      <c r="A2783" s="312">
        <v>2782</v>
      </c>
      <c r="B2783" s="74" t="s">
        <v>9680</v>
      </c>
      <c r="C2783" s="6">
        <v>42950</v>
      </c>
      <c r="D2783" s="82" t="s">
        <v>9681</v>
      </c>
      <c r="E2783" s="82" t="s">
        <v>3169</v>
      </c>
      <c r="F2783" s="82"/>
      <c r="G2783" s="82" t="s">
        <v>9818</v>
      </c>
      <c r="H2783" s="82"/>
      <c r="I2783" s="108"/>
      <c r="J2783" s="82"/>
      <c r="K2783" s="82" t="s">
        <v>3734</v>
      </c>
      <c r="L2783" s="82" t="s">
        <v>2465</v>
      </c>
      <c r="M2783" s="82" t="s">
        <v>3735</v>
      </c>
      <c r="N2783" s="324" t="str">
        <f>INDEX(软件产品清单!H:H,MATCH(出库记录!K2783&amp;出库记录!L2783,软件产品清单!AB:AB,0))</f>
        <v>标准产品</v>
      </c>
      <c r="O2783" s="82" t="s">
        <v>1569</v>
      </c>
      <c r="P2783" s="82" t="s">
        <v>8439</v>
      </c>
      <c r="Q2783" s="82" t="s">
        <v>4</v>
      </c>
      <c r="R2783" s="82" t="s">
        <v>2549</v>
      </c>
      <c r="S2783" s="6">
        <v>42950</v>
      </c>
      <c r="T2783" s="99" t="s">
        <v>2429</v>
      </c>
      <c r="U2783" s="99" t="s">
        <v>2429</v>
      </c>
      <c r="V2783" s="99" t="s">
        <v>2429</v>
      </c>
      <c r="W2783" s="6"/>
      <c r="X2783" s="82" t="s">
        <v>3287</v>
      </c>
      <c r="Y2783" s="82" t="s">
        <v>9681</v>
      </c>
      <c r="Z2783" s="99" t="s">
        <v>2549</v>
      </c>
      <c r="AA2783" s="6"/>
      <c r="AB2783" s="6"/>
      <c r="AC2783" s="82"/>
      <c r="AD2783" s="82"/>
      <c r="AE2783" s="82"/>
    </row>
    <row r="2784" spans="1:31" s="103" customFormat="1" ht="29.25" hidden="1" customHeight="1">
      <c r="A2784" s="312">
        <v>2783</v>
      </c>
      <c r="B2784" s="74" t="s">
        <v>9680</v>
      </c>
      <c r="C2784" s="6">
        <v>42950</v>
      </c>
      <c r="D2784" s="82" t="s">
        <v>9681</v>
      </c>
      <c r="E2784" s="82" t="s">
        <v>3169</v>
      </c>
      <c r="F2784" s="82"/>
      <c r="G2784" s="82" t="s">
        <v>9818</v>
      </c>
      <c r="H2784" s="82"/>
      <c r="I2784" s="108"/>
      <c r="J2784" s="82"/>
      <c r="K2784" s="82" t="s">
        <v>4195</v>
      </c>
      <c r="L2784" s="82" t="s">
        <v>3732</v>
      </c>
      <c r="M2784" s="82" t="s">
        <v>4196</v>
      </c>
      <c r="N2784" s="324" t="str">
        <f>INDEX(软件产品清单!H:H,MATCH(出库记录!K2784&amp;出库记录!L2784,软件产品清单!AB:AB,0))</f>
        <v>Demo</v>
      </c>
      <c r="O2784" s="82" t="s">
        <v>1569</v>
      </c>
      <c r="P2784" s="82" t="s">
        <v>8439</v>
      </c>
      <c r="Q2784" s="82" t="s">
        <v>4</v>
      </c>
      <c r="R2784" s="82" t="s">
        <v>2549</v>
      </c>
      <c r="S2784" s="6">
        <v>42950</v>
      </c>
      <c r="T2784" s="99" t="s">
        <v>2429</v>
      </c>
      <c r="U2784" s="99" t="s">
        <v>2429</v>
      </c>
      <c r="V2784" s="99" t="s">
        <v>2429</v>
      </c>
      <c r="W2784" s="6"/>
      <c r="X2784" s="82" t="s">
        <v>3287</v>
      </c>
      <c r="Y2784" s="82" t="s">
        <v>9681</v>
      </c>
      <c r="Z2784" s="99" t="s">
        <v>2549</v>
      </c>
      <c r="AA2784" s="6"/>
      <c r="AB2784" s="6"/>
      <c r="AC2784" s="82"/>
      <c r="AD2784" s="82"/>
      <c r="AE2784" s="82"/>
    </row>
    <row r="2785" spans="1:31" s="103" customFormat="1" ht="29.25" hidden="1" customHeight="1">
      <c r="A2785" s="312">
        <v>2784</v>
      </c>
      <c r="B2785" s="74" t="s">
        <v>9687</v>
      </c>
      <c r="C2785" s="6">
        <v>42950</v>
      </c>
      <c r="D2785" s="82" t="s">
        <v>9688</v>
      </c>
      <c r="E2785" s="82" t="s">
        <v>3150</v>
      </c>
      <c r="F2785" s="82" t="s">
        <v>9689</v>
      </c>
      <c r="G2785" s="82" t="s">
        <v>9690</v>
      </c>
      <c r="H2785" s="82"/>
      <c r="I2785" s="108"/>
      <c r="J2785" s="82"/>
      <c r="K2785" s="82" t="s">
        <v>3058</v>
      </c>
      <c r="L2785" s="82" t="s">
        <v>3059</v>
      </c>
      <c r="M2785" s="82" t="s">
        <v>3641</v>
      </c>
      <c r="N2785" s="324" t="str">
        <f>INDEX(软件产品清单!H:H,MATCH(出库记录!K2785&amp;出库记录!L2785,软件产品清单!AB:AB,0))</f>
        <v>标准产品</v>
      </c>
      <c r="O2785" s="82" t="s">
        <v>1557</v>
      </c>
      <c r="P2785" s="82" t="s">
        <v>8438</v>
      </c>
      <c r="Q2785" s="82" t="s">
        <v>4</v>
      </c>
      <c r="R2785" s="82" t="s">
        <v>2549</v>
      </c>
      <c r="S2785" s="6">
        <v>42950</v>
      </c>
      <c r="T2785" s="99" t="s">
        <v>2429</v>
      </c>
      <c r="U2785" s="99" t="s">
        <v>2429</v>
      </c>
      <c r="V2785" s="99" t="s">
        <v>2429</v>
      </c>
      <c r="W2785" s="6"/>
      <c r="X2785" s="82" t="s">
        <v>3287</v>
      </c>
      <c r="Y2785" s="82" t="s">
        <v>9688</v>
      </c>
      <c r="Z2785" s="82" t="s">
        <v>2549</v>
      </c>
      <c r="AA2785" s="6"/>
      <c r="AB2785" s="6"/>
      <c r="AC2785" s="82"/>
      <c r="AD2785" s="82"/>
      <c r="AE2785" s="82"/>
    </row>
    <row r="2786" spans="1:31" s="103" customFormat="1" ht="29.25" hidden="1" customHeight="1">
      <c r="A2786" s="312">
        <v>2785</v>
      </c>
      <c r="B2786" s="74" t="s">
        <v>9687</v>
      </c>
      <c r="C2786" s="6">
        <v>42950</v>
      </c>
      <c r="D2786" s="82" t="s">
        <v>9688</v>
      </c>
      <c r="E2786" s="82" t="s">
        <v>3150</v>
      </c>
      <c r="F2786" s="82" t="s">
        <v>9689</v>
      </c>
      <c r="G2786" s="82" t="s">
        <v>9690</v>
      </c>
      <c r="H2786" s="82"/>
      <c r="I2786" s="108"/>
      <c r="J2786" s="82"/>
      <c r="K2786" s="82" t="s">
        <v>2874</v>
      </c>
      <c r="L2786" s="82" t="s">
        <v>3181</v>
      </c>
      <c r="M2786" s="82" t="s">
        <v>3793</v>
      </c>
      <c r="N2786" s="324" t="str">
        <f>INDEX(软件产品清单!H:H,MATCH(出库记录!K2786&amp;出库记录!L2786,软件产品清单!AB:AB,0))</f>
        <v>标准产品</v>
      </c>
      <c r="O2786" s="82" t="s">
        <v>1557</v>
      </c>
      <c r="P2786" s="82" t="s">
        <v>8438</v>
      </c>
      <c r="Q2786" s="82" t="s">
        <v>4</v>
      </c>
      <c r="R2786" s="82" t="s">
        <v>2549</v>
      </c>
      <c r="S2786" s="6">
        <v>42950</v>
      </c>
      <c r="T2786" s="99" t="s">
        <v>2429</v>
      </c>
      <c r="U2786" s="99" t="s">
        <v>2429</v>
      </c>
      <c r="V2786" s="99" t="s">
        <v>2429</v>
      </c>
      <c r="W2786" s="6"/>
      <c r="X2786" s="82" t="s">
        <v>3287</v>
      </c>
      <c r="Y2786" s="82" t="s">
        <v>9688</v>
      </c>
      <c r="Z2786" s="82" t="s">
        <v>2549</v>
      </c>
      <c r="AA2786" s="6"/>
      <c r="AB2786" s="6"/>
      <c r="AC2786" s="82"/>
      <c r="AD2786" s="82"/>
      <c r="AE2786" s="82"/>
    </row>
    <row r="2787" spans="1:31" s="103" customFormat="1" ht="29.25" hidden="1" customHeight="1">
      <c r="A2787" s="312">
        <v>2786</v>
      </c>
      <c r="B2787" s="74" t="s">
        <v>9687</v>
      </c>
      <c r="C2787" s="6">
        <v>42950</v>
      </c>
      <c r="D2787" s="82" t="s">
        <v>9688</v>
      </c>
      <c r="E2787" s="82" t="s">
        <v>3150</v>
      </c>
      <c r="F2787" s="82" t="s">
        <v>9689</v>
      </c>
      <c r="G2787" s="82" t="s">
        <v>9690</v>
      </c>
      <c r="H2787" s="82"/>
      <c r="I2787" s="108"/>
      <c r="J2787" s="82"/>
      <c r="K2787" s="82" t="s">
        <v>3280</v>
      </c>
      <c r="L2787" s="82" t="s">
        <v>5811</v>
      </c>
      <c r="M2787" s="82" t="s">
        <v>5812</v>
      </c>
      <c r="N2787" s="324" t="str">
        <f>INDEX(软件产品清单!H:H,MATCH(出库记录!K2787&amp;出库记录!L2787,软件产品清单!AB:AB,0))</f>
        <v>标准产品</v>
      </c>
      <c r="O2787" s="82" t="s">
        <v>1557</v>
      </c>
      <c r="P2787" s="82" t="s">
        <v>8438</v>
      </c>
      <c r="Q2787" s="82" t="s">
        <v>1</v>
      </c>
      <c r="R2787" s="82" t="s">
        <v>2549</v>
      </c>
      <c r="S2787" s="6">
        <v>42950</v>
      </c>
      <c r="T2787" s="99" t="s">
        <v>2429</v>
      </c>
      <c r="U2787" s="99" t="s">
        <v>2429</v>
      </c>
      <c r="V2787" s="99" t="s">
        <v>2429</v>
      </c>
      <c r="W2787" s="6"/>
      <c r="X2787" s="82" t="s">
        <v>3287</v>
      </c>
      <c r="Y2787" s="82" t="s">
        <v>9688</v>
      </c>
      <c r="Z2787" s="82" t="s">
        <v>2549</v>
      </c>
      <c r="AA2787" s="6"/>
      <c r="AB2787" s="6"/>
      <c r="AC2787" s="82"/>
      <c r="AD2787" s="82"/>
      <c r="AE2787" s="82"/>
    </row>
    <row r="2788" spans="1:31" s="103" customFormat="1" ht="29.25" hidden="1" customHeight="1">
      <c r="A2788" s="312">
        <v>2787</v>
      </c>
      <c r="B2788" s="74" t="s">
        <v>9687</v>
      </c>
      <c r="C2788" s="6">
        <v>42950</v>
      </c>
      <c r="D2788" s="82" t="s">
        <v>9688</v>
      </c>
      <c r="E2788" s="82" t="s">
        <v>3150</v>
      </c>
      <c r="F2788" s="82" t="s">
        <v>9689</v>
      </c>
      <c r="G2788" s="82" t="s">
        <v>9690</v>
      </c>
      <c r="H2788" s="82"/>
      <c r="I2788" s="108"/>
      <c r="J2788" s="82"/>
      <c r="K2788" s="82" t="s">
        <v>4533</v>
      </c>
      <c r="L2788" s="82" t="s">
        <v>4534</v>
      </c>
      <c r="M2788" s="82" t="s">
        <v>4535</v>
      </c>
      <c r="N2788" s="324" t="str">
        <f>INDEX(软件产品清单!H:H,MATCH(出库记录!K2788&amp;出库记录!L2788,软件产品清单!AB:AB,0))</f>
        <v>标准产品</v>
      </c>
      <c r="O2788" s="82" t="s">
        <v>1504</v>
      </c>
      <c r="P2788" s="82" t="s">
        <v>8438</v>
      </c>
      <c r="Q2788" s="82" t="s">
        <v>4</v>
      </c>
      <c r="R2788" s="82" t="s">
        <v>2549</v>
      </c>
      <c r="S2788" s="6">
        <v>42950</v>
      </c>
      <c r="T2788" s="99" t="s">
        <v>2429</v>
      </c>
      <c r="U2788" s="99" t="s">
        <v>2429</v>
      </c>
      <c r="V2788" s="99" t="s">
        <v>2429</v>
      </c>
      <c r="W2788" s="6"/>
      <c r="X2788" s="82" t="s">
        <v>3287</v>
      </c>
      <c r="Y2788" s="82" t="s">
        <v>9688</v>
      </c>
      <c r="Z2788" s="82" t="s">
        <v>2549</v>
      </c>
      <c r="AA2788" s="6"/>
      <c r="AB2788" s="6"/>
      <c r="AC2788" s="82"/>
      <c r="AD2788" s="82"/>
      <c r="AE2788" s="82"/>
    </row>
    <row r="2789" spans="1:31" s="103" customFormat="1" ht="29.25" hidden="1" customHeight="1">
      <c r="A2789" s="312">
        <v>2788</v>
      </c>
      <c r="B2789" s="74" t="s">
        <v>9691</v>
      </c>
      <c r="C2789" s="6">
        <v>42950</v>
      </c>
      <c r="D2789" s="82" t="s">
        <v>9692</v>
      </c>
      <c r="E2789" s="82" t="s">
        <v>3141</v>
      </c>
      <c r="F2789" s="82"/>
      <c r="G2789" s="82" t="s">
        <v>9693</v>
      </c>
      <c r="H2789" s="82"/>
      <c r="I2789" s="108"/>
      <c r="J2789" s="82"/>
      <c r="K2789" s="82" t="s">
        <v>3556</v>
      </c>
      <c r="L2789" s="82" t="s">
        <v>5616</v>
      </c>
      <c r="M2789" s="82" t="s">
        <v>4116</v>
      </c>
      <c r="N2789" s="324" t="str">
        <f>INDEX(软件产品清单!H:H,MATCH(出库记录!K2789&amp;出库记录!L2789,软件产品清单!AB:AB,0))</f>
        <v>标准产品</v>
      </c>
      <c r="O2789" s="82" t="s">
        <v>1664</v>
      </c>
      <c r="P2789" s="82" t="s">
        <v>8438</v>
      </c>
      <c r="Q2789" s="82" t="s">
        <v>1517</v>
      </c>
      <c r="R2789" s="82" t="s">
        <v>2549</v>
      </c>
      <c r="S2789" s="6">
        <v>42950</v>
      </c>
      <c r="T2789" s="99" t="s">
        <v>2429</v>
      </c>
      <c r="U2789" s="99" t="s">
        <v>2429</v>
      </c>
      <c r="V2789" s="99" t="s">
        <v>2429</v>
      </c>
      <c r="W2789" s="6"/>
      <c r="X2789" s="82" t="s">
        <v>3287</v>
      </c>
      <c r="Y2789" s="82" t="s">
        <v>9692</v>
      </c>
      <c r="Z2789" s="82" t="s">
        <v>2549</v>
      </c>
      <c r="AA2789" s="6"/>
      <c r="AB2789" s="6"/>
      <c r="AC2789" s="82"/>
      <c r="AD2789" s="82"/>
      <c r="AE2789" s="82"/>
    </row>
    <row r="2790" spans="1:31" s="103" customFormat="1" ht="29.25" hidden="1" customHeight="1">
      <c r="A2790" s="312">
        <v>2789</v>
      </c>
      <c r="B2790" s="74" t="s">
        <v>9695</v>
      </c>
      <c r="C2790" s="6">
        <v>42950</v>
      </c>
      <c r="D2790" s="82" t="s">
        <v>9694</v>
      </c>
      <c r="E2790" s="82" t="s">
        <v>3141</v>
      </c>
      <c r="F2790" s="82"/>
      <c r="G2790" s="82"/>
      <c r="H2790" s="82"/>
      <c r="I2790" s="108"/>
      <c r="J2790" s="82"/>
      <c r="K2790" s="82" t="s">
        <v>2362</v>
      </c>
      <c r="L2790" s="82" t="s">
        <v>3225</v>
      </c>
      <c r="M2790" s="82" t="s">
        <v>3607</v>
      </c>
      <c r="N2790" s="324" t="str">
        <f>INDEX(软件产品清单!H:H,MATCH(出库记录!K2790&amp;出库记录!L2790,软件产品清单!AB:AB,0))</f>
        <v>标准产品</v>
      </c>
      <c r="O2790" s="82" t="s">
        <v>1557</v>
      </c>
      <c r="P2790" s="82" t="s">
        <v>8438</v>
      </c>
      <c r="Q2790" s="82" t="s">
        <v>4</v>
      </c>
      <c r="R2790" s="82" t="s">
        <v>2429</v>
      </c>
      <c r="S2790" s="6"/>
      <c r="T2790" s="99" t="s">
        <v>2429</v>
      </c>
      <c r="U2790" s="99" t="s">
        <v>2429</v>
      </c>
      <c r="V2790" s="99" t="s">
        <v>2429</v>
      </c>
      <c r="W2790" s="6"/>
      <c r="X2790" s="82" t="s">
        <v>3265</v>
      </c>
      <c r="Y2790" s="82"/>
      <c r="Z2790" s="82" t="s">
        <v>2549</v>
      </c>
      <c r="AA2790" s="6"/>
      <c r="AB2790" s="6"/>
      <c r="AC2790" s="82"/>
      <c r="AD2790" s="82"/>
      <c r="AE2790" s="82"/>
    </row>
    <row r="2791" spans="1:31" s="103" customFormat="1" ht="29.25" hidden="1" customHeight="1">
      <c r="A2791" s="312">
        <v>2790</v>
      </c>
      <c r="B2791" s="74" t="s">
        <v>9696</v>
      </c>
      <c r="C2791" s="6">
        <v>42950</v>
      </c>
      <c r="D2791" s="82" t="s">
        <v>9697</v>
      </c>
      <c r="E2791" s="82" t="s">
        <v>3169</v>
      </c>
      <c r="F2791" s="82"/>
      <c r="G2791" s="82"/>
      <c r="H2791" s="82"/>
      <c r="I2791" s="108"/>
      <c r="J2791" s="82"/>
      <c r="K2791" s="82" t="s">
        <v>3548</v>
      </c>
      <c r="L2791" s="82" t="s">
        <v>2465</v>
      </c>
      <c r="M2791" s="82" t="s">
        <v>3549</v>
      </c>
      <c r="N2791" s="324" t="str">
        <f>INDEX(软件产品清单!H:H,MATCH(出库记录!K2791&amp;出库记录!L2791,软件产品清单!AB:AB,0))</f>
        <v>标准产品</v>
      </c>
      <c r="O2791" s="82" t="s">
        <v>1621</v>
      </c>
      <c r="P2791" s="82" t="s">
        <v>8439</v>
      </c>
      <c r="Q2791" s="82" t="s">
        <v>1517</v>
      </c>
      <c r="R2791" s="82" t="s">
        <v>2549</v>
      </c>
      <c r="S2791" s="6">
        <v>42951</v>
      </c>
      <c r="T2791" s="99" t="s">
        <v>2429</v>
      </c>
      <c r="U2791" s="99" t="s">
        <v>2429</v>
      </c>
      <c r="V2791" s="99" t="s">
        <v>2429</v>
      </c>
      <c r="W2791" s="6"/>
      <c r="X2791" s="82" t="s">
        <v>3287</v>
      </c>
      <c r="Y2791" s="82" t="s">
        <v>9697</v>
      </c>
      <c r="Z2791" s="82" t="s">
        <v>2549</v>
      </c>
      <c r="AA2791" s="6"/>
      <c r="AB2791" s="6"/>
      <c r="AC2791" s="82"/>
      <c r="AD2791" s="82"/>
      <c r="AE2791" s="82"/>
    </row>
    <row r="2792" spans="1:31" s="103" customFormat="1" ht="29.25" hidden="1" customHeight="1">
      <c r="A2792" s="312">
        <v>2791</v>
      </c>
      <c r="B2792" s="74" t="s">
        <v>9696</v>
      </c>
      <c r="C2792" s="6">
        <v>42950</v>
      </c>
      <c r="D2792" s="82" t="s">
        <v>9697</v>
      </c>
      <c r="E2792" s="82" t="s">
        <v>3169</v>
      </c>
      <c r="F2792" s="82"/>
      <c r="G2792" s="82"/>
      <c r="H2792" s="82"/>
      <c r="I2792" s="108"/>
      <c r="J2792" s="82"/>
      <c r="K2792" s="82" t="s">
        <v>5064</v>
      </c>
      <c r="L2792" s="82" t="s">
        <v>3683</v>
      </c>
      <c r="M2792" s="82" t="s">
        <v>5695</v>
      </c>
      <c r="N2792" s="324" t="str">
        <f>INDEX(软件产品清单!H:H,MATCH(出库记录!K2792&amp;出库记录!L2792,软件产品清单!AB:AB,0))</f>
        <v>标准产品</v>
      </c>
      <c r="O2792" s="82" t="s">
        <v>1621</v>
      </c>
      <c r="P2792" s="82" t="s">
        <v>8439</v>
      </c>
      <c r="Q2792" s="82" t="s">
        <v>1517</v>
      </c>
      <c r="R2792" s="82" t="s">
        <v>2549</v>
      </c>
      <c r="S2792" s="6">
        <v>42951</v>
      </c>
      <c r="T2792" s="99" t="s">
        <v>2429</v>
      </c>
      <c r="U2792" s="99" t="s">
        <v>2429</v>
      </c>
      <c r="V2792" s="99" t="s">
        <v>2429</v>
      </c>
      <c r="W2792" s="6"/>
      <c r="X2792" s="82" t="s">
        <v>3287</v>
      </c>
      <c r="Y2792" s="82" t="s">
        <v>9697</v>
      </c>
      <c r="Z2792" s="82" t="s">
        <v>2549</v>
      </c>
      <c r="AA2792" s="6"/>
      <c r="AB2792" s="6"/>
      <c r="AC2792" s="82"/>
      <c r="AD2792" s="82"/>
      <c r="AE2792" s="82"/>
    </row>
    <row r="2793" spans="1:31" s="103" customFormat="1" ht="29.25" hidden="1" customHeight="1">
      <c r="A2793" s="312">
        <v>2792</v>
      </c>
      <c r="B2793" s="74" t="s">
        <v>9696</v>
      </c>
      <c r="C2793" s="6">
        <v>42950</v>
      </c>
      <c r="D2793" s="82" t="s">
        <v>9697</v>
      </c>
      <c r="E2793" s="82" t="s">
        <v>3169</v>
      </c>
      <c r="F2793" s="82"/>
      <c r="G2793" s="82"/>
      <c r="H2793" s="82"/>
      <c r="I2793" s="108"/>
      <c r="J2793" s="82"/>
      <c r="K2793" s="82" t="s">
        <v>5543</v>
      </c>
      <c r="L2793" s="82" t="s">
        <v>2465</v>
      </c>
      <c r="M2793" s="82" t="s">
        <v>5544</v>
      </c>
      <c r="N2793" s="324" t="str">
        <f>INDEX(软件产品清单!H:H,MATCH(出库记录!K2793&amp;出库记录!L2793,软件产品清单!AB:AB,0))</f>
        <v>Demo</v>
      </c>
      <c r="O2793" s="82" t="s">
        <v>1621</v>
      </c>
      <c r="P2793" s="82" t="s">
        <v>8439</v>
      </c>
      <c r="Q2793" s="82" t="s">
        <v>1517</v>
      </c>
      <c r="R2793" s="82" t="s">
        <v>2549</v>
      </c>
      <c r="S2793" s="6">
        <v>42951</v>
      </c>
      <c r="T2793" s="99" t="s">
        <v>2429</v>
      </c>
      <c r="U2793" s="99" t="s">
        <v>2429</v>
      </c>
      <c r="V2793" s="99" t="s">
        <v>2429</v>
      </c>
      <c r="W2793" s="6"/>
      <c r="X2793" s="82" t="s">
        <v>3287</v>
      </c>
      <c r="Y2793" s="82" t="s">
        <v>9697</v>
      </c>
      <c r="Z2793" s="82" t="s">
        <v>2549</v>
      </c>
      <c r="AA2793" s="6"/>
      <c r="AB2793" s="6"/>
      <c r="AC2793" s="82"/>
      <c r="AD2793" s="82"/>
      <c r="AE2793" s="82"/>
    </row>
    <row r="2794" spans="1:31" s="103" customFormat="1" ht="29.25" hidden="1" customHeight="1">
      <c r="A2794" s="312">
        <v>2793</v>
      </c>
      <c r="B2794" s="74" t="s">
        <v>9696</v>
      </c>
      <c r="C2794" s="6">
        <v>42950</v>
      </c>
      <c r="D2794" s="82" t="s">
        <v>9697</v>
      </c>
      <c r="E2794" s="82" t="s">
        <v>3169</v>
      </c>
      <c r="F2794" s="82"/>
      <c r="G2794" s="82"/>
      <c r="H2794" s="82"/>
      <c r="I2794" s="108"/>
      <c r="J2794" s="82"/>
      <c r="K2794" s="82" t="s">
        <v>4561</v>
      </c>
      <c r="L2794" s="82" t="s">
        <v>3732</v>
      </c>
      <c r="M2794" s="82" t="s">
        <v>4562</v>
      </c>
      <c r="N2794" s="324" t="str">
        <f>INDEX(软件产品清单!H:H,MATCH(出库记录!K2794&amp;出库记录!L2794,软件产品清单!AB:AB,0))</f>
        <v>Demo</v>
      </c>
      <c r="O2794" s="82" t="s">
        <v>1634</v>
      </c>
      <c r="P2794" s="82" t="s">
        <v>8439</v>
      </c>
      <c r="Q2794" s="82" t="s">
        <v>4</v>
      </c>
      <c r="R2794" s="82" t="s">
        <v>2549</v>
      </c>
      <c r="S2794" s="6">
        <v>42951</v>
      </c>
      <c r="T2794" s="99" t="s">
        <v>2429</v>
      </c>
      <c r="U2794" s="99" t="s">
        <v>2429</v>
      </c>
      <c r="V2794" s="99" t="s">
        <v>2429</v>
      </c>
      <c r="W2794" s="6"/>
      <c r="X2794" s="82" t="s">
        <v>3287</v>
      </c>
      <c r="Y2794" s="82" t="s">
        <v>9697</v>
      </c>
      <c r="Z2794" s="99" t="s">
        <v>2549</v>
      </c>
      <c r="AA2794" s="6"/>
      <c r="AB2794" s="6"/>
      <c r="AC2794" s="82"/>
      <c r="AD2794" s="82"/>
      <c r="AE2794" s="82"/>
    </row>
    <row r="2795" spans="1:31" s="103" customFormat="1" ht="29.25" hidden="1" customHeight="1">
      <c r="A2795" s="312">
        <v>2794</v>
      </c>
      <c r="B2795" s="74" t="s">
        <v>9696</v>
      </c>
      <c r="C2795" s="6">
        <v>42950</v>
      </c>
      <c r="D2795" s="82" t="s">
        <v>9697</v>
      </c>
      <c r="E2795" s="82" t="s">
        <v>3169</v>
      </c>
      <c r="F2795" s="82"/>
      <c r="G2795" s="82"/>
      <c r="H2795" s="82"/>
      <c r="I2795" s="108"/>
      <c r="J2795" s="82"/>
      <c r="K2795" s="82" t="s">
        <v>5003</v>
      </c>
      <c r="L2795" s="82" t="s">
        <v>3683</v>
      </c>
      <c r="M2795" s="82" t="s">
        <v>4478</v>
      </c>
      <c r="N2795" s="324" t="str">
        <f>INDEX(软件产品清单!H:H,MATCH(出库记录!K2795&amp;出库记录!L2795,软件产品清单!AB:AB,0))</f>
        <v>标准产品</v>
      </c>
      <c r="O2795" s="82" t="s">
        <v>1621</v>
      </c>
      <c r="P2795" s="82" t="s">
        <v>8439</v>
      </c>
      <c r="Q2795" s="82" t="s">
        <v>5731</v>
      </c>
      <c r="R2795" s="82" t="s">
        <v>2549</v>
      </c>
      <c r="S2795" s="6">
        <v>42951</v>
      </c>
      <c r="T2795" s="99" t="s">
        <v>2429</v>
      </c>
      <c r="U2795" s="99" t="s">
        <v>2429</v>
      </c>
      <c r="V2795" s="99" t="s">
        <v>2429</v>
      </c>
      <c r="W2795" s="6"/>
      <c r="X2795" s="82" t="s">
        <v>3265</v>
      </c>
      <c r="Y2795" s="82" t="s">
        <v>9697</v>
      </c>
      <c r="Z2795" s="82" t="s">
        <v>2549</v>
      </c>
      <c r="AA2795" s="6"/>
      <c r="AB2795" s="6"/>
      <c r="AC2795" s="82"/>
      <c r="AD2795" s="82"/>
      <c r="AE2795" s="82"/>
    </row>
    <row r="2796" spans="1:31" s="103" customFormat="1" ht="29.25" hidden="1" customHeight="1">
      <c r="A2796" s="312">
        <v>2795</v>
      </c>
      <c r="B2796" s="74" t="s">
        <v>9698</v>
      </c>
      <c r="C2796" s="6">
        <v>42950</v>
      </c>
      <c r="D2796" s="82" t="s">
        <v>9699</v>
      </c>
      <c r="E2796" s="82" t="s">
        <v>3169</v>
      </c>
      <c r="F2796" s="82"/>
      <c r="G2796" s="82"/>
      <c r="H2796" s="82"/>
      <c r="I2796" s="108"/>
      <c r="J2796" s="82"/>
      <c r="K2796" s="82" t="s">
        <v>11099</v>
      </c>
      <c r="L2796" s="82" t="s">
        <v>2465</v>
      </c>
      <c r="M2796" s="82" t="s">
        <v>8488</v>
      </c>
      <c r="N2796" s="324" t="str">
        <f>INDEX(软件产品清单!H:H,MATCH(出库记录!K2796&amp;出库记录!L2796,软件产品清单!AB:AB,0))</f>
        <v>标准产品</v>
      </c>
      <c r="O2796" s="82" t="s">
        <v>6113</v>
      </c>
      <c r="P2796" s="82" t="s">
        <v>8439</v>
      </c>
      <c r="Q2796" s="82" t="s">
        <v>1517</v>
      </c>
      <c r="R2796" s="82" t="s">
        <v>2429</v>
      </c>
      <c r="S2796" s="6"/>
      <c r="T2796" s="99" t="s">
        <v>2429</v>
      </c>
      <c r="U2796" s="99" t="s">
        <v>2429</v>
      </c>
      <c r="V2796" s="99" t="s">
        <v>2429</v>
      </c>
      <c r="W2796" s="6"/>
      <c r="X2796" s="82" t="s">
        <v>3265</v>
      </c>
      <c r="Y2796" s="82"/>
      <c r="Z2796" s="82" t="s">
        <v>2549</v>
      </c>
      <c r="AA2796" s="6"/>
      <c r="AB2796" s="6"/>
      <c r="AC2796" s="82"/>
      <c r="AD2796" s="82"/>
      <c r="AE2796" s="82"/>
    </row>
    <row r="2797" spans="1:31" s="103" customFormat="1" ht="29.25" hidden="1" customHeight="1">
      <c r="A2797" s="312">
        <v>2796</v>
      </c>
      <c r="B2797" s="74" t="s">
        <v>9698</v>
      </c>
      <c r="C2797" s="6">
        <v>42950</v>
      </c>
      <c r="D2797" s="82" t="s">
        <v>9699</v>
      </c>
      <c r="E2797" s="82" t="s">
        <v>3169</v>
      </c>
      <c r="F2797" s="82"/>
      <c r="G2797" s="82"/>
      <c r="H2797" s="82"/>
      <c r="I2797" s="108"/>
      <c r="J2797" s="82"/>
      <c r="K2797" s="94" t="s">
        <v>5003</v>
      </c>
      <c r="L2797" s="82" t="s">
        <v>8459</v>
      </c>
      <c r="M2797" s="82" t="s">
        <v>5004</v>
      </c>
      <c r="N2797" s="324" t="str">
        <f>INDEX(软件产品清单!H:H,MATCH(出库记录!K2797&amp;出库记录!L2797,软件产品清单!AB:AB,0))</f>
        <v>标准产品</v>
      </c>
      <c r="O2797" s="82" t="s">
        <v>1621</v>
      </c>
      <c r="P2797" s="82" t="s">
        <v>8439</v>
      </c>
      <c r="Q2797" s="82" t="s">
        <v>5731</v>
      </c>
      <c r="R2797" s="82" t="s">
        <v>2429</v>
      </c>
      <c r="S2797" s="6"/>
      <c r="T2797" s="99" t="s">
        <v>2429</v>
      </c>
      <c r="U2797" s="99" t="s">
        <v>2429</v>
      </c>
      <c r="V2797" s="99" t="s">
        <v>2429</v>
      </c>
      <c r="W2797" s="6"/>
      <c r="X2797" s="82" t="s">
        <v>3265</v>
      </c>
      <c r="Y2797" s="82"/>
      <c r="Z2797" s="82" t="s">
        <v>2549</v>
      </c>
      <c r="AA2797" s="6"/>
      <c r="AB2797" s="6"/>
      <c r="AC2797" s="82"/>
      <c r="AD2797" s="82"/>
      <c r="AE2797" s="82"/>
    </row>
    <row r="2798" spans="1:31" s="103" customFormat="1" ht="29.25" hidden="1" customHeight="1">
      <c r="A2798" s="312">
        <v>2797</v>
      </c>
      <c r="B2798" s="74" t="s">
        <v>9700</v>
      </c>
      <c r="C2798" s="6">
        <v>42950</v>
      </c>
      <c r="D2798" s="82" t="s">
        <v>9699</v>
      </c>
      <c r="E2798" s="82" t="s">
        <v>3169</v>
      </c>
      <c r="F2798" s="82"/>
      <c r="G2798" s="82"/>
      <c r="H2798" s="82"/>
      <c r="I2798" s="108"/>
      <c r="J2798" s="82"/>
      <c r="K2798" s="82" t="s">
        <v>3533</v>
      </c>
      <c r="L2798" s="82" t="s">
        <v>4607</v>
      </c>
      <c r="M2798" s="82" t="s">
        <v>3662</v>
      </c>
      <c r="N2798" s="324" t="str">
        <f>INDEX(软件产品清单!H:H,MATCH(出库记录!K2798&amp;出库记录!L2798,软件产品清单!AB:AB,0))</f>
        <v>标准产品</v>
      </c>
      <c r="O2798" s="82" t="s">
        <v>1621</v>
      </c>
      <c r="P2798" s="82" t="s">
        <v>8439</v>
      </c>
      <c r="Q2798" s="82" t="s">
        <v>1517</v>
      </c>
      <c r="R2798" s="82" t="s">
        <v>2549</v>
      </c>
      <c r="S2798" s="6">
        <v>42951</v>
      </c>
      <c r="T2798" s="99" t="s">
        <v>2429</v>
      </c>
      <c r="U2798" s="99" t="s">
        <v>2429</v>
      </c>
      <c r="V2798" s="99" t="s">
        <v>2429</v>
      </c>
      <c r="W2798" s="6"/>
      <c r="X2798" s="82" t="s">
        <v>3287</v>
      </c>
      <c r="Y2798" s="82" t="s">
        <v>9699</v>
      </c>
      <c r="Z2798" s="82" t="s">
        <v>2549</v>
      </c>
      <c r="AA2798" s="6"/>
      <c r="AB2798" s="6"/>
      <c r="AC2798" s="82"/>
      <c r="AD2798" s="82"/>
      <c r="AE2798" s="82"/>
    </row>
    <row r="2799" spans="1:31" s="103" customFormat="1" ht="29.25" hidden="1" customHeight="1">
      <c r="A2799" s="312">
        <v>2798</v>
      </c>
      <c r="B2799" s="74" t="s">
        <v>9700</v>
      </c>
      <c r="C2799" s="6">
        <v>42950</v>
      </c>
      <c r="D2799" s="82" t="s">
        <v>9699</v>
      </c>
      <c r="E2799" s="82" t="s">
        <v>3169</v>
      </c>
      <c r="F2799" s="82"/>
      <c r="G2799" s="82"/>
      <c r="H2799" s="82"/>
      <c r="I2799" s="108"/>
      <c r="J2799" s="82"/>
      <c r="K2799" s="94" t="s">
        <v>3356</v>
      </c>
      <c r="L2799" s="82" t="s">
        <v>2465</v>
      </c>
      <c r="M2799" s="82" t="s">
        <v>4088</v>
      </c>
      <c r="N2799" s="324" t="str">
        <f>INDEX(软件产品清单!H:H,MATCH(出库记录!K2799&amp;出库记录!L2799,软件产品清单!AB:AB,0))</f>
        <v>标准产品</v>
      </c>
      <c r="O2799" s="82" t="s">
        <v>1621</v>
      </c>
      <c r="P2799" s="82" t="s">
        <v>8439</v>
      </c>
      <c r="Q2799" s="82" t="s">
        <v>1517</v>
      </c>
      <c r="R2799" s="82" t="s">
        <v>2549</v>
      </c>
      <c r="S2799" s="6">
        <v>42951</v>
      </c>
      <c r="T2799" s="99" t="s">
        <v>2429</v>
      </c>
      <c r="U2799" s="99" t="s">
        <v>2429</v>
      </c>
      <c r="V2799" s="99" t="s">
        <v>2429</v>
      </c>
      <c r="W2799" s="6"/>
      <c r="X2799" s="82" t="s">
        <v>3287</v>
      </c>
      <c r="Y2799" s="82" t="s">
        <v>9699</v>
      </c>
      <c r="Z2799" s="82" t="s">
        <v>2549</v>
      </c>
      <c r="AA2799" s="6"/>
      <c r="AB2799" s="6"/>
      <c r="AC2799" s="82"/>
      <c r="AD2799" s="82"/>
      <c r="AE2799" s="82"/>
    </row>
    <row r="2800" spans="1:31" s="103" customFormat="1" ht="29.25" hidden="1" customHeight="1">
      <c r="A2800" s="312">
        <v>2799</v>
      </c>
      <c r="B2800" s="74" t="s">
        <v>9700</v>
      </c>
      <c r="C2800" s="6">
        <v>42950</v>
      </c>
      <c r="D2800" s="82" t="s">
        <v>9699</v>
      </c>
      <c r="E2800" s="82" t="s">
        <v>3169</v>
      </c>
      <c r="F2800" s="82"/>
      <c r="G2800" s="82"/>
      <c r="H2800" s="82"/>
      <c r="I2800" s="108"/>
      <c r="J2800" s="82"/>
      <c r="K2800" s="82" t="s">
        <v>3660</v>
      </c>
      <c r="L2800" s="82" t="s">
        <v>2465</v>
      </c>
      <c r="M2800" s="82" t="s">
        <v>3661</v>
      </c>
      <c r="N2800" s="324" t="str">
        <f>INDEX(软件产品清单!H:H,MATCH(出库记录!K2800&amp;出库记录!L2800,软件产品清单!AB:AB,0))</f>
        <v>标准产品</v>
      </c>
      <c r="O2800" s="82" t="s">
        <v>1627</v>
      </c>
      <c r="P2800" s="82" t="s">
        <v>8439</v>
      </c>
      <c r="Q2800" s="82" t="s">
        <v>4</v>
      </c>
      <c r="R2800" s="82" t="s">
        <v>2549</v>
      </c>
      <c r="S2800" s="6">
        <v>42951</v>
      </c>
      <c r="T2800" s="99" t="s">
        <v>2429</v>
      </c>
      <c r="U2800" s="99" t="s">
        <v>2429</v>
      </c>
      <c r="V2800" s="99" t="s">
        <v>2429</v>
      </c>
      <c r="W2800" s="6"/>
      <c r="X2800" s="82" t="s">
        <v>3287</v>
      </c>
      <c r="Y2800" s="82" t="s">
        <v>9699</v>
      </c>
      <c r="Z2800" s="82" t="s">
        <v>2549</v>
      </c>
      <c r="AA2800" s="6"/>
      <c r="AB2800" s="6"/>
      <c r="AC2800" s="82"/>
      <c r="AD2800" s="82"/>
      <c r="AE2800" s="82"/>
    </row>
    <row r="2801" spans="1:31" s="103" customFormat="1" ht="29.25" hidden="1" customHeight="1">
      <c r="A2801" s="312">
        <v>2800</v>
      </c>
      <c r="B2801" s="74" t="s">
        <v>9700</v>
      </c>
      <c r="C2801" s="6">
        <v>42950</v>
      </c>
      <c r="D2801" s="82" t="s">
        <v>9699</v>
      </c>
      <c r="E2801" s="82" t="s">
        <v>3169</v>
      </c>
      <c r="F2801" s="82"/>
      <c r="G2801" s="82"/>
      <c r="H2801" s="82"/>
      <c r="I2801" s="108"/>
      <c r="J2801" s="82"/>
      <c r="K2801" s="82" t="s">
        <v>5064</v>
      </c>
      <c r="L2801" s="82" t="s">
        <v>3683</v>
      </c>
      <c r="M2801" s="82" t="s">
        <v>5695</v>
      </c>
      <c r="N2801" s="324" t="str">
        <f>INDEX(软件产品清单!H:H,MATCH(出库记录!K2801&amp;出库记录!L2801,软件产品清单!AB:AB,0))</f>
        <v>标准产品</v>
      </c>
      <c r="O2801" s="82" t="s">
        <v>1621</v>
      </c>
      <c r="P2801" s="82" t="s">
        <v>8439</v>
      </c>
      <c r="Q2801" s="82" t="s">
        <v>1517</v>
      </c>
      <c r="R2801" s="82" t="s">
        <v>2549</v>
      </c>
      <c r="S2801" s="6">
        <v>42951</v>
      </c>
      <c r="T2801" s="99" t="s">
        <v>2429</v>
      </c>
      <c r="U2801" s="99" t="s">
        <v>2429</v>
      </c>
      <c r="V2801" s="99" t="s">
        <v>2429</v>
      </c>
      <c r="W2801" s="6"/>
      <c r="X2801" s="82" t="s">
        <v>3287</v>
      </c>
      <c r="Y2801" s="82" t="s">
        <v>9699</v>
      </c>
      <c r="Z2801" s="82" t="s">
        <v>2549</v>
      </c>
      <c r="AA2801" s="6"/>
      <c r="AB2801" s="6"/>
      <c r="AC2801" s="82"/>
      <c r="AD2801" s="82"/>
      <c r="AE2801" s="82"/>
    </row>
    <row r="2802" spans="1:31" s="103" customFormat="1" ht="29.25" hidden="1" customHeight="1">
      <c r="A2802" s="312">
        <v>2801</v>
      </c>
      <c r="B2802" s="74" t="s">
        <v>9700</v>
      </c>
      <c r="C2802" s="6">
        <v>42950</v>
      </c>
      <c r="D2802" s="82" t="s">
        <v>9699</v>
      </c>
      <c r="E2802" s="82" t="s">
        <v>3169</v>
      </c>
      <c r="F2802" s="82"/>
      <c r="G2802" s="82"/>
      <c r="H2802" s="82"/>
      <c r="I2802" s="108"/>
      <c r="J2802" s="82"/>
      <c r="K2802" s="94" t="s">
        <v>5003</v>
      </c>
      <c r="L2802" s="82" t="s">
        <v>8459</v>
      </c>
      <c r="M2802" s="82" t="s">
        <v>9672</v>
      </c>
      <c r="N2802" s="324" t="str">
        <f>INDEX(软件产品清单!H:H,MATCH(出库记录!K2802&amp;出库记录!L2802,软件产品清单!AB:AB,0))</f>
        <v>标准产品</v>
      </c>
      <c r="O2802" s="82" t="s">
        <v>1621</v>
      </c>
      <c r="P2802" s="82" t="s">
        <v>8439</v>
      </c>
      <c r="Q2802" s="82" t="s">
        <v>5731</v>
      </c>
      <c r="R2802" s="82" t="s">
        <v>2549</v>
      </c>
      <c r="S2802" s="6">
        <v>42951</v>
      </c>
      <c r="T2802" s="99" t="s">
        <v>2429</v>
      </c>
      <c r="U2802" s="99" t="s">
        <v>2429</v>
      </c>
      <c r="V2802" s="99" t="s">
        <v>2429</v>
      </c>
      <c r="W2802" s="6"/>
      <c r="X2802" s="82" t="s">
        <v>3287</v>
      </c>
      <c r="Y2802" s="82" t="s">
        <v>9699</v>
      </c>
      <c r="Z2802" s="82" t="s">
        <v>2549</v>
      </c>
      <c r="AA2802" s="6"/>
      <c r="AB2802" s="6"/>
      <c r="AC2802" s="82"/>
      <c r="AD2802" s="82"/>
      <c r="AE2802" s="82"/>
    </row>
    <row r="2803" spans="1:31" s="103" customFormat="1" ht="29.25" hidden="1" customHeight="1">
      <c r="A2803" s="312">
        <v>2802</v>
      </c>
      <c r="B2803" s="74" t="s">
        <v>9700</v>
      </c>
      <c r="C2803" s="6">
        <v>42950</v>
      </c>
      <c r="D2803" s="82" t="s">
        <v>9699</v>
      </c>
      <c r="E2803" s="82" t="s">
        <v>3169</v>
      </c>
      <c r="F2803" s="82"/>
      <c r="G2803" s="82"/>
      <c r="H2803" s="82"/>
      <c r="I2803" s="108"/>
      <c r="J2803" s="82"/>
      <c r="K2803" s="94" t="s">
        <v>9701</v>
      </c>
      <c r="L2803" s="82" t="s">
        <v>2465</v>
      </c>
      <c r="M2803" s="82" t="s">
        <v>9702</v>
      </c>
      <c r="N2803" s="324" t="str">
        <f>INDEX(软件产品清单!H:H,MATCH(出库记录!K2803&amp;出库记录!L2803,软件产品清单!AB:AB,0))</f>
        <v>Demo</v>
      </c>
      <c r="O2803" s="82" t="s">
        <v>6113</v>
      </c>
      <c r="P2803" s="82" t="s">
        <v>8439</v>
      </c>
      <c r="Q2803" s="82" t="s">
        <v>1517</v>
      </c>
      <c r="R2803" s="82" t="s">
        <v>2549</v>
      </c>
      <c r="S2803" s="6">
        <v>42951</v>
      </c>
      <c r="T2803" s="99" t="s">
        <v>2429</v>
      </c>
      <c r="U2803" s="99" t="s">
        <v>2429</v>
      </c>
      <c r="V2803" s="99" t="s">
        <v>2429</v>
      </c>
      <c r="W2803" s="6"/>
      <c r="X2803" s="82" t="s">
        <v>3287</v>
      </c>
      <c r="Y2803" s="82" t="s">
        <v>9699</v>
      </c>
      <c r="Z2803" s="82" t="s">
        <v>2549</v>
      </c>
      <c r="AA2803" s="6"/>
      <c r="AB2803" s="6"/>
      <c r="AC2803" s="82"/>
      <c r="AD2803" s="82"/>
      <c r="AE2803" s="82"/>
    </row>
    <row r="2804" spans="1:31" s="103" customFormat="1" ht="29.25" hidden="1" customHeight="1">
      <c r="A2804" s="312">
        <v>2803</v>
      </c>
      <c r="B2804" s="74" t="s">
        <v>9700</v>
      </c>
      <c r="C2804" s="6">
        <v>42950</v>
      </c>
      <c r="D2804" s="82" t="s">
        <v>9699</v>
      </c>
      <c r="E2804" s="82" t="s">
        <v>3169</v>
      </c>
      <c r="F2804" s="82"/>
      <c r="G2804" s="82"/>
      <c r="H2804" s="82"/>
      <c r="I2804" s="108"/>
      <c r="J2804" s="82"/>
      <c r="K2804" s="82" t="s">
        <v>4100</v>
      </c>
      <c r="L2804" s="82" t="s">
        <v>3732</v>
      </c>
      <c r="M2804" s="82" t="s">
        <v>4101</v>
      </c>
      <c r="N2804" s="324" t="str">
        <f>INDEX(软件产品清单!H:H,MATCH(出库记录!K2804&amp;出库记录!L2804,软件产品清单!AB:AB,0))</f>
        <v>Demo</v>
      </c>
      <c r="O2804" s="82" t="s">
        <v>1583</v>
      </c>
      <c r="P2804" s="82" t="s">
        <v>8439</v>
      </c>
      <c r="Q2804" s="82" t="s">
        <v>1517</v>
      </c>
      <c r="R2804" s="82" t="s">
        <v>2549</v>
      </c>
      <c r="S2804" s="6">
        <v>42951</v>
      </c>
      <c r="T2804" s="99" t="s">
        <v>2429</v>
      </c>
      <c r="U2804" s="99" t="s">
        <v>2429</v>
      </c>
      <c r="V2804" s="99" t="s">
        <v>2429</v>
      </c>
      <c r="W2804" s="6"/>
      <c r="X2804" s="82" t="s">
        <v>3287</v>
      </c>
      <c r="Y2804" s="82" t="s">
        <v>9699</v>
      </c>
      <c r="Z2804" s="82" t="s">
        <v>2549</v>
      </c>
      <c r="AA2804" s="6"/>
      <c r="AB2804" s="6"/>
      <c r="AC2804" s="82"/>
      <c r="AD2804" s="82"/>
      <c r="AE2804" s="82"/>
    </row>
    <row r="2805" spans="1:31" s="103" customFormat="1" ht="29.25" hidden="1" customHeight="1">
      <c r="A2805" s="312">
        <v>2804</v>
      </c>
      <c r="B2805" s="74" t="s">
        <v>9700</v>
      </c>
      <c r="C2805" s="6">
        <v>42950</v>
      </c>
      <c r="D2805" s="82" t="s">
        <v>9699</v>
      </c>
      <c r="E2805" s="82" t="s">
        <v>3169</v>
      </c>
      <c r="F2805" s="82"/>
      <c r="G2805" s="82"/>
      <c r="H2805" s="82"/>
      <c r="I2805" s="108"/>
      <c r="J2805" s="82"/>
      <c r="K2805" s="94" t="s">
        <v>1657</v>
      </c>
      <c r="L2805" s="82" t="s">
        <v>1485</v>
      </c>
      <c r="M2805" s="82" t="s">
        <v>4099</v>
      </c>
      <c r="N2805" s="324" t="str">
        <f>INDEX(软件产品清单!H:H,MATCH(出库记录!K2805&amp;出库记录!L2805,软件产品清单!AB:AB,0))</f>
        <v>Demo</v>
      </c>
      <c r="O2805" s="82" t="s">
        <v>1504</v>
      </c>
      <c r="P2805" s="82" t="s">
        <v>8439</v>
      </c>
      <c r="Q2805" s="82" t="s">
        <v>1517</v>
      </c>
      <c r="R2805" s="82" t="s">
        <v>2549</v>
      </c>
      <c r="S2805" s="6">
        <v>42951</v>
      </c>
      <c r="T2805" s="99" t="s">
        <v>2429</v>
      </c>
      <c r="U2805" s="99" t="s">
        <v>2429</v>
      </c>
      <c r="V2805" s="99" t="s">
        <v>2429</v>
      </c>
      <c r="W2805" s="6"/>
      <c r="X2805" s="82" t="s">
        <v>3287</v>
      </c>
      <c r="Y2805" s="82" t="s">
        <v>9699</v>
      </c>
      <c r="Z2805" s="82" t="s">
        <v>2549</v>
      </c>
      <c r="AA2805" s="6"/>
      <c r="AB2805" s="6"/>
      <c r="AC2805" s="82"/>
      <c r="AD2805" s="82"/>
      <c r="AE2805" s="82"/>
    </row>
    <row r="2806" spans="1:31" s="103" customFormat="1" ht="29.25" hidden="1" customHeight="1">
      <c r="A2806" s="312">
        <v>2805</v>
      </c>
      <c r="B2806" s="74" t="s">
        <v>9700</v>
      </c>
      <c r="C2806" s="6">
        <v>42950</v>
      </c>
      <c r="D2806" s="82" t="s">
        <v>9699</v>
      </c>
      <c r="E2806" s="82" t="s">
        <v>3169</v>
      </c>
      <c r="F2806" s="82"/>
      <c r="G2806" s="82"/>
      <c r="H2806" s="82"/>
      <c r="I2806" s="108"/>
      <c r="J2806" s="82"/>
      <c r="K2806" s="82" t="s">
        <v>4561</v>
      </c>
      <c r="L2806" s="82" t="s">
        <v>5075</v>
      </c>
      <c r="M2806" s="82" t="s">
        <v>5076</v>
      </c>
      <c r="N2806" s="324" t="str">
        <f>INDEX(软件产品清单!H:H,MATCH(出库记录!K2806&amp;出库记录!L2806,软件产品清单!AB:AB,0))</f>
        <v>Demo</v>
      </c>
      <c r="O2806" s="82" t="s">
        <v>1634</v>
      </c>
      <c r="P2806" s="82" t="s">
        <v>8439</v>
      </c>
      <c r="Q2806" s="82" t="s">
        <v>4</v>
      </c>
      <c r="R2806" s="82" t="s">
        <v>2549</v>
      </c>
      <c r="S2806" s="6">
        <v>42951</v>
      </c>
      <c r="T2806" s="99" t="s">
        <v>2429</v>
      </c>
      <c r="U2806" s="99" t="s">
        <v>2429</v>
      </c>
      <c r="V2806" s="99" t="s">
        <v>2429</v>
      </c>
      <c r="W2806" s="6"/>
      <c r="X2806" s="82" t="s">
        <v>3287</v>
      </c>
      <c r="Y2806" s="82" t="s">
        <v>9699</v>
      </c>
      <c r="Z2806" s="82" t="s">
        <v>2549</v>
      </c>
      <c r="AA2806" s="6"/>
      <c r="AB2806" s="6"/>
      <c r="AC2806" s="82"/>
      <c r="AD2806" s="82"/>
      <c r="AE2806" s="82"/>
    </row>
    <row r="2807" spans="1:31" s="103" customFormat="1" ht="29.25" hidden="1" customHeight="1">
      <c r="A2807" s="312">
        <v>2806</v>
      </c>
      <c r="B2807" s="74" t="s">
        <v>9700</v>
      </c>
      <c r="C2807" s="6">
        <v>42950</v>
      </c>
      <c r="D2807" s="82" t="s">
        <v>9699</v>
      </c>
      <c r="E2807" s="82" t="s">
        <v>3169</v>
      </c>
      <c r="F2807" s="82"/>
      <c r="G2807" s="82"/>
      <c r="H2807" s="82"/>
      <c r="I2807" s="108"/>
      <c r="J2807" s="82"/>
      <c r="K2807" s="82" t="s">
        <v>4102</v>
      </c>
      <c r="L2807" s="82" t="s">
        <v>3732</v>
      </c>
      <c r="M2807" s="82" t="s">
        <v>4103</v>
      </c>
      <c r="N2807" s="324" t="str">
        <f>INDEX(软件产品清单!H:H,MATCH(出库记录!K2807&amp;出库记录!L2807,软件产品清单!AB:AB,0))</f>
        <v>Demo</v>
      </c>
      <c r="O2807" s="82" t="s">
        <v>1583</v>
      </c>
      <c r="P2807" s="82" t="s">
        <v>8439</v>
      </c>
      <c r="Q2807" s="82" t="s">
        <v>1517</v>
      </c>
      <c r="R2807" s="82" t="s">
        <v>2549</v>
      </c>
      <c r="S2807" s="6">
        <v>42951</v>
      </c>
      <c r="T2807" s="99" t="s">
        <v>2429</v>
      </c>
      <c r="U2807" s="99" t="s">
        <v>2429</v>
      </c>
      <c r="V2807" s="99" t="s">
        <v>2429</v>
      </c>
      <c r="W2807" s="6"/>
      <c r="X2807" s="82" t="s">
        <v>3287</v>
      </c>
      <c r="Y2807" s="82" t="s">
        <v>9699</v>
      </c>
      <c r="Z2807" s="82" t="s">
        <v>2549</v>
      </c>
      <c r="AA2807" s="6"/>
      <c r="AB2807" s="6"/>
      <c r="AC2807" s="82"/>
      <c r="AD2807" s="82"/>
      <c r="AE2807" s="82"/>
    </row>
    <row r="2808" spans="1:31" s="103" customFormat="1" ht="29.25" hidden="1" customHeight="1">
      <c r="A2808" s="312">
        <v>2807</v>
      </c>
      <c r="B2808" s="74" t="s">
        <v>9700</v>
      </c>
      <c r="C2808" s="6">
        <v>42950</v>
      </c>
      <c r="D2808" s="82" t="s">
        <v>9699</v>
      </c>
      <c r="E2808" s="82" t="s">
        <v>3169</v>
      </c>
      <c r="F2808" s="82"/>
      <c r="G2808" s="82"/>
      <c r="H2808" s="82"/>
      <c r="I2808" s="108"/>
      <c r="J2808" s="82"/>
      <c r="K2808" s="94" t="s">
        <v>1637</v>
      </c>
      <c r="L2808" s="82" t="s">
        <v>0</v>
      </c>
      <c r="M2808" s="82" t="s">
        <v>4097</v>
      </c>
      <c r="N2808" s="324" t="str">
        <f>INDEX(软件产品清单!H:H,MATCH(出库记录!K2808&amp;出库记录!L2808,软件产品清单!AB:AB,0))</f>
        <v>标准产品</v>
      </c>
      <c r="O2808" s="82" t="s">
        <v>1621</v>
      </c>
      <c r="P2808" s="82" t="s">
        <v>8439</v>
      </c>
      <c r="Q2808" s="82" t="s">
        <v>1517</v>
      </c>
      <c r="R2808" s="82" t="s">
        <v>2549</v>
      </c>
      <c r="S2808" s="6">
        <v>42951</v>
      </c>
      <c r="T2808" s="99" t="s">
        <v>2429</v>
      </c>
      <c r="U2808" s="99" t="s">
        <v>2429</v>
      </c>
      <c r="V2808" s="99" t="s">
        <v>2429</v>
      </c>
      <c r="W2808" s="6"/>
      <c r="X2808" s="82" t="s">
        <v>3287</v>
      </c>
      <c r="Y2808" s="82" t="s">
        <v>9699</v>
      </c>
      <c r="Z2808" s="82" t="s">
        <v>2549</v>
      </c>
      <c r="AA2808" s="6"/>
      <c r="AB2808" s="6"/>
      <c r="AC2808" s="82"/>
      <c r="AD2808" s="82"/>
      <c r="AE2808" s="82"/>
    </row>
    <row r="2809" spans="1:31" s="103" customFormat="1" ht="29.25" hidden="1" customHeight="1">
      <c r="A2809" s="312">
        <v>2808</v>
      </c>
      <c r="B2809" s="74" t="s">
        <v>9700</v>
      </c>
      <c r="C2809" s="6">
        <v>42950</v>
      </c>
      <c r="D2809" s="82" t="s">
        <v>9699</v>
      </c>
      <c r="E2809" s="82" t="s">
        <v>3169</v>
      </c>
      <c r="F2809" s="82"/>
      <c r="G2809" s="82"/>
      <c r="H2809" s="82"/>
      <c r="I2809" s="108"/>
      <c r="J2809" s="82"/>
      <c r="K2809" s="82" t="s">
        <v>11006</v>
      </c>
      <c r="L2809" s="82" t="s">
        <v>0</v>
      </c>
      <c r="M2809" s="82" t="s">
        <v>9703</v>
      </c>
      <c r="N2809" s="324" t="str">
        <f>INDEX(软件产品清单!H:H,MATCH(出库记录!K2809&amp;出库记录!L2809,软件产品清单!AB:AB,0))</f>
        <v>Demo</v>
      </c>
      <c r="O2809" s="82" t="s">
        <v>1621</v>
      </c>
      <c r="P2809" s="82" t="s">
        <v>8439</v>
      </c>
      <c r="Q2809" s="82" t="s">
        <v>1517</v>
      </c>
      <c r="R2809" s="82" t="s">
        <v>2549</v>
      </c>
      <c r="S2809" s="6">
        <v>42951</v>
      </c>
      <c r="T2809" s="99" t="s">
        <v>2429</v>
      </c>
      <c r="U2809" s="99" t="s">
        <v>2429</v>
      </c>
      <c r="V2809" s="99" t="s">
        <v>2429</v>
      </c>
      <c r="W2809" s="6"/>
      <c r="X2809" s="82" t="s">
        <v>3287</v>
      </c>
      <c r="Y2809" s="82" t="s">
        <v>9699</v>
      </c>
      <c r="Z2809" s="82" t="s">
        <v>2549</v>
      </c>
      <c r="AA2809" s="6"/>
      <c r="AB2809" s="6"/>
      <c r="AC2809" s="82"/>
      <c r="AD2809" s="82"/>
      <c r="AE2809" s="82"/>
    </row>
    <row r="2810" spans="1:31" s="103" customFormat="1" ht="29.25" hidden="1" customHeight="1">
      <c r="A2810" s="312">
        <v>2809</v>
      </c>
      <c r="B2810" s="74" t="s">
        <v>9700</v>
      </c>
      <c r="C2810" s="6">
        <v>42950</v>
      </c>
      <c r="D2810" s="82" t="s">
        <v>9699</v>
      </c>
      <c r="E2810" s="82" t="s">
        <v>3169</v>
      </c>
      <c r="F2810" s="82"/>
      <c r="G2810" s="82"/>
      <c r="H2810" s="82"/>
      <c r="I2810" s="108"/>
      <c r="J2810" s="82"/>
      <c r="K2810" s="82" t="s">
        <v>3548</v>
      </c>
      <c r="L2810" s="82" t="s">
        <v>2465</v>
      </c>
      <c r="M2810" s="82" t="s">
        <v>3549</v>
      </c>
      <c r="N2810" s="324" t="str">
        <f>INDEX(软件产品清单!H:H,MATCH(出库记录!K2810&amp;出库记录!L2810,软件产品清单!AB:AB,0))</f>
        <v>标准产品</v>
      </c>
      <c r="O2810" s="82" t="s">
        <v>1621</v>
      </c>
      <c r="P2810" s="82" t="s">
        <v>8439</v>
      </c>
      <c r="Q2810" s="82" t="s">
        <v>1517</v>
      </c>
      <c r="R2810" s="82" t="s">
        <v>2549</v>
      </c>
      <c r="S2810" s="6">
        <v>42951</v>
      </c>
      <c r="T2810" s="99" t="s">
        <v>2429</v>
      </c>
      <c r="U2810" s="99" t="s">
        <v>2429</v>
      </c>
      <c r="V2810" s="99" t="s">
        <v>2429</v>
      </c>
      <c r="W2810" s="6"/>
      <c r="X2810" s="82" t="s">
        <v>3287</v>
      </c>
      <c r="Y2810" s="82" t="s">
        <v>9699</v>
      </c>
      <c r="Z2810" s="82" t="s">
        <v>2549</v>
      </c>
      <c r="AA2810" s="6"/>
      <c r="AB2810" s="6"/>
      <c r="AC2810" s="82"/>
      <c r="AD2810" s="82"/>
      <c r="AE2810" s="82"/>
    </row>
    <row r="2811" spans="1:31" s="103" customFormat="1" ht="29.25" hidden="1" customHeight="1">
      <c r="A2811" s="312">
        <v>2810</v>
      </c>
      <c r="B2811" s="74" t="s">
        <v>9705</v>
      </c>
      <c r="C2811" s="6">
        <v>42951</v>
      </c>
      <c r="D2811" s="82" t="s">
        <v>9704</v>
      </c>
      <c r="E2811" s="82" t="s">
        <v>3141</v>
      </c>
      <c r="F2811" s="82"/>
      <c r="G2811" s="82" t="s">
        <v>9819</v>
      </c>
      <c r="H2811" s="82"/>
      <c r="I2811" s="108"/>
      <c r="J2811" s="82"/>
      <c r="K2811" s="82" t="s">
        <v>11099</v>
      </c>
      <c r="L2811" s="82" t="s">
        <v>2465</v>
      </c>
      <c r="M2811" s="82" t="s">
        <v>8488</v>
      </c>
      <c r="N2811" s="324" t="str">
        <f>INDEX(软件产品清单!H:H,MATCH(出库记录!K2811&amp;出库记录!L2811,软件产品清单!AB:AB,0))</f>
        <v>标准产品</v>
      </c>
      <c r="O2811" s="82" t="s">
        <v>6113</v>
      </c>
      <c r="P2811" s="82" t="s">
        <v>8439</v>
      </c>
      <c r="Q2811" s="82" t="s">
        <v>1517</v>
      </c>
      <c r="R2811" s="82" t="s">
        <v>2549</v>
      </c>
      <c r="S2811" s="6">
        <v>42951</v>
      </c>
      <c r="T2811" s="99" t="s">
        <v>2429</v>
      </c>
      <c r="U2811" s="99" t="s">
        <v>2429</v>
      </c>
      <c r="V2811" s="99" t="s">
        <v>2429</v>
      </c>
      <c r="W2811" s="6"/>
      <c r="X2811" s="82" t="s">
        <v>3287</v>
      </c>
      <c r="Y2811" s="82" t="s">
        <v>9704</v>
      </c>
      <c r="Z2811" s="82" t="s">
        <v>2549</v>
      </c>
      <c r="AA2811" s="6"/>
      <c r="AB2811" s="6"/>
      <c r="AC2811" s="82"/>
      <c r="AD2811" s="82"/>
      <c r="AE2811" s="82"/>
    </row>
    <row r="2812" spans="1:31" s="103" customFormat="1" ht="29.25" hidden="1" customHeight="1">
      <c r="A2812" s="312">
        <v>2811</v>
      </c>
      <c r="B2812" s="74" t="s">
        <v>9705</v>
      </c>
      <c r="C2812" s="6">
        <v>42951</v>
      </c>
      <c r="D2812" s="82" t="s">
        <v>9704</v>
      </c>
      <c r="E2812" s="82" t="s">
        <v>3141</v>
      </c>
      <c r="F2812" s="82"/>
      <c r="G2812" s="82" t="s">
        <v>9819</v>
      </c>
      <c r="H2812" s="82"/>
      <c r="I2812" s="108"/>
      <c r="J2812" s="82"/>
      <c r="K2812" s="82" t="s">
        <v>3533</v>
      </c>
      <c r="L2812" s="82" t="s">
        <v>4607</v>
      </c>
      <c r="M2812" s="82" t="s">
        <v>3662</v>
      </c>
      <c r="N2812" s="324" t="str">
        <f>INDEX(软件产品清单!H:H,MATCH(出库记录!K2812&amp;出库记录!L2812,软件产品清单!AB:AB,0))</f>
        <v>标准产品</v>
      </c>
      <c r="O2812" s="82" t="s">
        <v>1621</v>
      </c>
      <c r="P2812" s="82" t="s">
        <v>8439</v>
      </c>
      <c r="Q2812" s="82" t="s">
        <v>1517</v>
      </c>
      <c r="R2812" s="82" t="s">
        <v>2549</v>
      </c>
      <c r="S2812" s="6">
        <v>42951</v>
      </c>
      <c r="T2812" s="99" t="s">
        <v>2429</v>
      </c>
      <c r="U2812" s="99" t="s">
        <v>2429</v>
      </c>
      <c r="V2812" s="99" t="s">
        <v>2429</v>
      </c>
      <c r="W2812" s="6"/>
      <c r="X2812" s="82" t="s">
        <v>3287</v>
      </c>
      <c r="Y2812" s="82" t="s">
        <v>9704</v>
      </c>
      <c r="Z2812" s="82" t="s">
        <v>2549</v>
      </c>
      <c r="AA2812" s="6"/>
      <c r="AB2812" s="6"/>
      <c r="AC2812" s="82"/>
      <c r="AD2812" s="82"/>
      <c r="AE2812" s="82"/>
    </row>
    <row r="2813" spans="1:31" s="103" customFormat="1" ht="29.25" hidden="1" customHeight="1">
      <c r="A2813" s="312">
        <v>2812</v>
      </c>
      <c r="B2813" s="74" t="s">
        <v>9705</v>
      </c>
      <c r="C2813" s="6">
        <v>42951</v>
      </c>
      <c r="D2813" s="82" t="s">
        <v>9704</v>
      </c>
      <c r="E2813" s="82" t="s">
        <v>3141</v>
      </c>
      <c r="F2813" s="82"/>
      <c r="G2813" s="82" t="s">
        <v>9819</v>
      </c>
      <c r="H2813" s="82"/>
      <c r="I2813" s="108"/>
      <c r="J2813" s="82"/>
      <c r="K2813" s="94" t="s">
        <v>3356</v>
      </c>
      <c r="L2813" s="82" t="s">
        <v>2465</v>
      </c>
      <c r="M2813" s="82" t="s">
        <v>4088</v>
      </c>
      <c r="N2813" s="324" t="str">
        <f>INDEX(软件产品清单!H:H,MATCH(出库记录!K2813&amp;出库记录!L2813,软件产品清单!AB:AB,0))</f>
        <v>标准产品</v>
      </c>
      <c r="O2813" s="82" t="s">
        <v>1621</v>
      </c>
      <c r="P2813" s="82" t="s">
        <v>8439</v>
      </c>
      <c r="Q2813" s="82" t="s">
        <v>1517</v>
      </c>
      <c r="R2813" s="82" t="s">
        <v>2549</v>
      </c>
      <c r="S2813" s="6">
        <v>42951</v>
      </c>
      <c r="T2813" s="99" t="s">
        <v>2429</v>
      </c>
      <c r="U2813" s="99" t="s">
        <v>2429</v>
      </c>
      <c r="V2813" s="99" t="s">
        <v>2429</v>
      </c>
      <c r="W2813" s="6"/>
      <c r="X2813" s="82" t="s">
        <v>3287</v>
      </c>
      <c r="Y2813" s="82" t="s">
        <v>9704</v>
      </c>
      <c r="Z2813" s="82" t="s">
        <v>2549</v>
      </c>
      <c r="AA2813" s="6"/>
      <c r="AB2813" s="6"/>
      <c r="AC2813" s="82"/>
      <c r="AD2813" s="82"/>
      <c r="AE2813" s="82"/>
    </row>
    <row r="2814" spans="1:31" s="103" customFormat="1" ht="29.25" hidden="1" customHeight="1">
      <c r="A2814" s="312">
        <v>2813</v>
      </c>
      <c r="B2814" s="74" t="s">
        <v>9705</v>
      </c>
      <c r="C2814" s="6">
        <v>42951</v>
      </c>
      <c r="D2814" s="82" t="s">
        <v>9704</v>
      </c>
      <c r="E2814" s="82" t="s">
        <v>3141</v>
      </c>
      <c r="F2814" s="82"/>
      <c r="G2814" s="82" t="s">
        <v>9819</v>
      </c>
      <c r="H2814" s="82"/>
      <c r="I2814" s="108"/>
      <c r="J2814" s="82"/>
      <c r="K2814" s="82" t="s">
        <v>3660</v>
      </c>
      <c r="L2814" s="82" t="s">
        <v>2465</v>
      </c>
      <c r="M2814" s="82" t="s">
        <v>3661</v>
      </c>
      <c r="N2814" s="324" t="str">
        <f>INDEX(软件产品清单!H:H,MATCH(出库记录!K2814&amp;出库记录!L2814,软件产品清单!AB:AB,0))</f>
        <v>标准产品</v>
      </c>
      <c r="O2814" s="82" t="s">
        <v>1627</v>
      </c>
      <c r="P2814" s="82" t="s">
        <v>8439</v>
      </c>
      <c r="Q2814" s="82" t="s">
        <v>4</v>
      </c>
      <c r="R2814" s="82" t="s">
        <v>2549</v>
      </c>
      <c r="S2814" s="6">
        <v>42951</v>
      </c>
      <c r="T2814" s="99" t="s">
        <v>2429</v>
      </c>
      <c r="U2814" s="99" t="s">
        <v>2429</v>
      </c>
      <c r="V2814" s="99" t="s">
        <v>2429</v>
      </c>
      <c r="W2814" s="6"/>
      <c r="X2814" s="82" t="s">
        <v>3287</v>
      </c>
      <c r="Y2814" s="82" t="s">
        <v>9704</v>
      </c>
      <c r="Z2814" s="82" t="s">
        <v>2549</v>
      </c>
      <c r="AA2814" s="6"/>
      <c r="AB2814" s="6"/>
      <c r="AC2814" s="82"/>
      <c r="AD2814" s="82"/>
      <c r="AE2814" s="82"/>
    </row>
    <row r="2815" spans="1:31" s="103" customFormat="1" ht="29.25" hidden="1" customHeight="1">
      <c r="A2815" s="312">
        <v>2814</v>
      </c>
      <c r="B2815" s="74" t="s">
        <v>9705</v>
      </c>
      <c r="C2815" s="6">
        <v>42951</v>
      </c>
      <c r="D2815" s="82" t="s">
        <v>9704</v>
      </c>
      <c r="E2815" s="82" t="s">
        <v>3141</v>
      </c>
      <c r="F2815" s="82"/>
      <c r="G2815" s="82" t="s">
        <v>9819</v>
      </c>
      <c r="H2815" s="82"/>
      <c r="I2815" s="108"/>
      <c r="J2815" s="82"/>
      <c r="K2815" s="82" t="s">
        <v>5064</v>
      </c>
      <c r="L2815" s="82" t="s">
        <v>3683</v>
      </c>
      <c r="M2815" s="82" t="s">
        <v>5695</v>
      </c>
      <c r="N2815" s="324" t="str">
        <f>INDEX(软件产品清单!H:H,MATCH(出库记录!K2815&amp;出库记录!L2815,软件产品清单!AB:AB,0))</f>
        <v>标准产品</v>
      </c>
      <c r="O2815" s="82" t="s">
        <v>1621</v>
      </c>
      <c r="P2815" s="82" t="s">
        <v>8439</v>
      </c>
      <c r="Q2815" s="82" t="s">
        <v>1517</v>
      </c>
      <c r="R2815" s="82" t="s">
        <v>2549</v>
      </c>
      <c r="S2815" s="6">
        <v>42951</v>
      </c>
      <c r="T2815" s="99" t="s">
        <v>2429</v>
      </c>
      <c r="U2815" s="99" t="s">
        <v>2429</v>
      </c>
      <c r="V2815" s="99" t="s">
        <v>2429</v>
      </c>
      <c r="W2815" s="6"/>
      <c r="X2815" s="82" t="s">
        <v>3287</v>
      </c>
      <c r="Y2815" s="82" t="s">
        <v>9704</v>
      </c>
      <c r="Z2815" s="82" t="s">
        <v>2549</v>
      </c>
      <c r="AA2815" s="6"/>
      <c r="AB2815" s="6"/>
      <c r="AC2815" s="82"/>
      <c r="AD2815" s="82"/>
      <c r="AE2815" s="82"/>
    </row>
    <row r="2816" spans="1:31" s="103" customFormat="1" ht="29.25" hidden="1" customHeight="1">
      <c r="A2816" s="312">
        <v>2815</v>
      </c>
      <c r="B2816" s="74" t="s">
        <v>9705</v>
      </c>
      <c r="C2816" s="6">
        <v>42951</v>
      </c>
      <c r="D2816" s="82" t="s">
        <v>9704</v>
      </c>
      <c r="E2816" s="82" t="s">
        <v>3141</v>
      </c>
      <c r="F2816" s="82"/>
      <c r="G2816" s="82" t="s">
        <v>9819</v>
      </c>
      <c r="H2816" s="82"/>
      <c r="I2816" s="108"/>
      <c r="J2816" s="82"/>
      <c r="K2816" s="94" t="s">
        <v>5003</v>
      </c>
      <c r="L2816" s="82" t="s">
        <v>8459</v>
      </c>
      <c r="M2816" s="82" t="s">
        <v>4478</v>
      </c>
      <c r="N2816" s="324" t="str">
        <f>INDEX(软件产品清单!H:H,MATCH(出库记录!K2816&amp;出库记录!L2816,软件产品清单!AB:AB,0))</f>
        <v>标准产品</v>
      </c>
      <c r="O2816" s="82" t="s">
        <v>1621</v>
      </c>
      <c r="P2816" s="82" t="s">
        <v>8439</v>
      </c>
      <c r="Q2816" s="82" t="s">
        <v>5731</v>
      </c>
      <c r="R2816" s="82" t="s">
        <v>2549</v>
      </c>
      <c r="S2816" s="6">
        <v>42951</v>
      </c>
      <c r="T2816" s="99" t="s">
        <v>2429</v>
      </c>
      <c r="U2816" s="99" t="s">
        <v>2429</v>
      </c>
      <c r="V2816" s="99" t="s">
        <v>2429</v>
      </c>
      <c r="W2816" s="6"/>
      <c r="X2816" s="82" t="s">
        <v>3287</v>
      </c>
      <c r="Y2816" s="82" t="s">
        <v>9704</v>
      </c>
      <c r="Z2816" s="82" t="s">
        <v>2549</v>
      </c>
      <c r="AA2816" s="6"/>
      <c r="AB2816" s="6"/>
      <c r="AC2816" s="82"/>
      <c r="AD2816" s="82"/>
      <c r="AE2816" s="82"/>
    </row>
    <row r="2817" spans="1:31" s="103" customFormat="1" ht="29.25" hidden="1" customHeight="1">
      <c r="A2817" s="312">
        <v>2816</v>
      </c>
      <c r="B2817" s="74" t="s">
        <v>9705</v>
      </c>
      <c r="C2817" s="6">
        <v>42951</v>
      </c>
      <c r="D2817" s="82" t="s">
        <v>9704</v>
      </c>
      <c r="E2817" s="82" t="s">
        <v>3141</v>
      </c>
      <c r="F2817" s="82"/>
      <c r="G2817" s="82" t="s">
        <v>9819</v>
      </c>
      <c r="H2817" s="82"/>
      <c r="I2817" s="108"/>
      <c r="J2817" s="82"/>
      <c r="K2817" s="94" t="s">
        <v>9701</v>
      </c>
      <c r="L2817" s="82" t="s">
        <v>2465</v>
      </c>
      <c r="M2817" s="82" t="s">
        <v>9702</v>
      </c>
      <c r="N2817" s="324" t="str">
        <f>INDEX(软件产品清单!H:H,MATCH(出库记录!K2817&amp;出库记录!L2817,软件产品清单!AB:AB,0))</f>
        <v>Demo</v>
      </c>
      <c r="O2817" s="82" t="s">
        <v>6113</v>
      </c>
      <c r="P2817" s="82" t="s">
        <v>8439</v>
      </c>
      <c r="Q2817" s="82" t="s">
        <v>1517</v>
      </c>
      <c r="R2817" s="82" t="s">
        <v>2549</v>
      </c>
      <c r="S2817" s="6">
        <v>42951</v>
      </c>
      <c r="T2817" s="99" t="s">
        <v>2429</v>
      </c>
      <c r="U2817" s="99" t="s">
        <v>2429</v>
      </c>
      <c r="V2817" s="99" t="s">
        <v>2429</v>
      </c>
      <c r="W2817" s="6"/>
      <c r="X2817" s="82" t="s">
        <v>3287</v>
      </c>
      <c r="Y2817" s="82" t="s">
        <v>9704</v>
      </c>
      <c r="Z2817" s="82" t="s">
        <v>2549</v>
      </c>
      <c r="AA2817" s="6"/>
      <c r="AB2817" s="6"/>
      <c r="AC2817" s="82"/>
      <c r="AD2817" s="82"/>
      <c r="AE2817" s="82"/>
    </row>
    <row r="2818" spans="1:31" s="103" customFormat="1" ht="29.25" hidden="1" customHeight="1">
      <c r="A2818" s="312">
        <v>2817</v>
      </c>
      <c r="B2818" s="74" t="s">
        <v>9705</v>
      </c>
      <c r="C2818" s="6">
        <v>42951</v>
      </c>
      <c r="D2818" s="82" t="s">
        <v>9704</v>
      </c>
      <c r="E2818" s="82" t="s">
        <v>3141</v>
      </c>
      <c r="F2818" s="82"/>
      <c r="G2818" s="82" t="s">
        <v>9819</v>
      </c>
      <c r="H2818" s="82"/>
      <c r="I2818" s="108"/>
      <c r="J2818" s="82"/>
      <c r="K2818" s="82" t="s">
        <v>4100</v>
      </c>
      <c r="L2818" s="82" t="s">
        <v>3732</v>
      </c>
      <c r="M2818" s="82" t="s">
        <v>4101</v>
      </c>
      <c r="N2818" s="324" t="str">
        <f>INDEX(软件产品清单!H:H,MATCH(出库记录!K2818&amp;出库记录!L2818,软件产品清单!AB:AB,0))</f>
        <v>Demo</v>
      </c>
      <c r="O2818" s="82" t="s">
        <v>1583</v>
      </c>
      <c r="P2818" s="82" t="s">
        <v>8439</v>
      </c>
      <c r="Q2818" s="82" t="s">
        <v>1517</v>
      </c>
      <c r="R2818" s="82" t="s">
        <v>2549</v>
      </c>
      <c r="S2818" s="6">
        <v>42951</v>
      </c>
      <c r="T2818" s="99" t="s">
        <v>2429</v>
      </c>
      <c r="U2818" s="99" t="s">
        <v>2429</v>
      </c>
      <c r="V2818" s="99" t="s">
        <v>2429</v>
      </c>
      <c r="W2818" s="6"/>
      <c r="X2818" s="82" t="s">
        <v>3287</v>
      </c>
      <c r="Y2818" s="82" t="s">
        <v>9704</v>
      </c>
      <c r="Z2818" s="82" t="s">
        <v>2549</v>
      </c>
      <c r="AA2818" s="6"/>
      <c r="AB2818" s="6"/>
      <c r="AC2818" s="82"/>
      <c r="AD2818" s="82"/>
      <c r="AE2818" s="82"/>
    </row>
    <row r="2819" spans="1:31" s="103" customFormat="1" ht="29.25" hidden="1" customHeight="1">
      <c r="A2819" s="312">
        <v>2818</v>
      </c>
      <c r="B2819" s="74" t="s">
        <v>9705</v>
      </c>
      <c r="C2819" s="6">
        <v>42951</v>
      </c>
      <c r="D2819" s="82" t="s">
        <v>9704</v>
      </c>
      <c r="E2819" s="82" t="s">
        <v>3141</v>
      </c>
      <c r="F2819" s="82"/>
      <c r="G2819" s="82" t="s">
        <v>9819</v>
      </c>
      <c r="H2819" s="82"/>
      <c r="I2819" s="108"/>
      <c r="J2819" s="82"/>
      <c r="K2819" s="94" t="s">
        <v>1657</v>
      </c>
      <c r="L2819" s="82" t="s">
        <v>1485</v>
      </c>
      <c r="M2819" s="82" t="s">
        <v>4099</v>
      </c>
      <c r="N2819" s="324" t="str">
        <f>INDEX(软件产品清单!H:H,MATCH(出库记录!K2819&amp;出库记录!L2819,软件产品清单!AB:AB,0))</f>
        <v>Demo</v>
      </c>
      <c r="O2819" s="82" t="s">
        <v>1504</v>
      </c>
      <c r="P2819" s="82" t="s">
        <v>8439</v>
      </c>
      <c r="Q2819" s="82" t="s">
        <v>1517</v>
      </c>
      <c r="R2819" s="82" t="s">
        <v>2549</v>
      </c>
      <c r="S2819" s="6">
        <v>42951</v>
      </c>
      <c r="T2819" s="99" t="s">
        <v>2429</v>
      </c>
      <c r="U2819" s="99" t="s">
        <v>2429</v>
      </c>
      <c r="V2819" s="99" t="s">
        <v>2429</v>
      </c>
      <c r="W2819" s="6"/>
      <c r="X2819" s="82" t="s">
        <v>3287</v>
      </c>
      <c r="Y2819" s="82" t="s">
        <v>9704</v>
      </c>
      <c r="Z2819" s="82" t="s">
        <v>2549</v>
      </c>
      <c r="AA2819" s="6"/>
      <c r="AB2819" s="6"/>
      <c r="AC2819" s="82"/>
      <c r="AD2819" s="82"/>
      <c r="AE2819" s="82"/>
    </row>
    <row r="2820" spans="1:31" s="103" customFormat="1" ht="29.25" hidden="1" customHeight="1">
      <c r="A2820" s="312">
        <v>2819</v>
      </c>
      <c r="B2820" s="74" t="s">
        <v>9705</v>
      </c>
      <c r="C2820" s="6">
        <v>42951</v>
      </c>
      <c r="D2820" s="82" t="s">
        <v>9704</v>
      </c>
      <c r="E2820" s="82" t="s">
        <v>3141</v>
      </c>
      <c r="F2820" s="82"/>
      <c r="G2820" s="82" t="s">
        <v>9819</v>
      </c>
      <c r="H2820" s="82"/>
      <c r="I2820" s="108"/>
      <c r="J2820" s="82"/>
      <c r="K2820" s="82" t="s">
        <v>4561</v>
      </c>
      <c r="L2820" s="82" t="s">
        <v>5075</v>
      </c>
      <c r="M2820" s="82" t="s">
        <v>5076</v>
      </c>
      <c r="N2820" s="324" t="str">
        <f>INDEX(软件产品清单!H:H,MATCH(出库记录!K2820&amp;出库记录!L2820,软件产品清单!AB:AB,0))</f>
        <v>Demo</v>
      </c>
      <c r="O2820" s="82" t="s">
        <v>1634</v>
      </c>
      <c r="P2820" s="82" t="s">
        <v>8439</v>
      </c>
      <c r="Q2820" s="82" t="s">
        <v>4</v>
      </c>
      <c r="R2820" s="82" t="s">
        <v>2549</v>
      </c>
      <c r="S2820" s="6">
        <v>42951</v>
      </c>
      <c r="T2820" s="99" t="s">
        <v>2429</v>
      </c>
      <c r="U2820" s="99" t="s">
        <v>2429</v>
      </c>
      <c r="V2820" s="99" t="s">
        <v>2429</v>
      </c>
      <c r="W2820" s="6"/>
      <c r="X2820" s="82" t="s">
        <v>3287</v>
      </c>
      <c r="Y2820" s="82" t="s">
        <v>9704</v>
      </c>
      <c r="Z2820" s="82" t="s">
        <v>2549</v>
      </c>
      <c r="AA2820" s="6"/>
      <c r="AB2820" s="6"/>
      <c r="AC2820" s="82"/>
      <c r="AD2820" s="82"/>
      <c r="AE2820" s="82"/>
    </row>
    <row r="2821" spans="1:31" s="103" customFormat="1" ht="29.25" hidden="1" customHeight="1">
      <c r="A2821" s="312">
        <v>2820</v>
      </c>
      <c r="B2821" s="74" t="s">
        <v>9705</v>
      </c>
      <c r="C2821" s="6">
        <v>42951</v>
      </c>
      <c r="D2821" s="82" t="s">
        <v>9704</v>
      </c>
      <c r="E2821" s="82" t="s">
        <v>3141</v>
      </c>
      <c r="F2821" s="82"/>
      <c r="G2821" s="82" t="s">
        <v>9819</v>
      </c>
      <c r="H2821" s="82"/>
      <c r="I2821" s="108"/>
      <c r="J2821" s="82"/>
      <c r="K2821" s="82" t="s">
        <v>4102</v>
      </c>
      <c r="L2821" s="82" t="s">
        <v>3732</v>
      </c>
      <c r="M2821" s="82" t="s">
        <v>4103</v>
      </c>
      <c r="N2821" s="324" t="str">
        <f>INDEX(软件产品清单!H:H,MATCH(出库记录!K2821&amp;出库记录!L2821,软件产品清单!AB:AB,0))</f>
        <v>Demo</v>
      </c>
      <c r="O2821" s="82" t="s">
        <v>1583</v>
      </c>
      <c r="P2821" s="82" t="s">
        <v>8439</v>
      </c>
      <c r="Q2821" s="82" t="s">
        <v>1517</v>
      </c>
      <c r="R2821" s="82" t="s">
        <v>2549</v>
      </c>
      <c r="S2821" s="6">
        <v>42951</v>
      </c>
      <c r="T2821" s="99" t="s">
        <v>2429</v>
      </c>
      <c r="U2821" s="99" t="s">
        <v>2429</v>
      </c>
      <c r="V2821" s="99" t="s">
        <v>2429</v>
      </c>
      <c r="W2821" s="6"/>
      <c r="X2821" s="82" t="s">
        <v>3287</v>
      </c>
      <c r="Y2821" s="82" t="s">
        <v>9704</v>
      </c>
      <c r="Z2821" s="82" t="s">
        <v>2549</v>
      </c>
      <c r="AA2821" s="6"/>
      <c r="AB2821" s="6"/>
      <c r="AC2821" s="82"/>
      <c r="AD2821" s="82"/>
      <c r="AE2821" s="82"/>
    </row>
    <row r="2822" spans="1:31" s="103" customFormat="1" ht="29.25" hidden="1" customHeight="1">
      <c r="A2822" s="312">
        <v>2821</v>
      </c>
      <c r="B2822" s="74" t="s">
        <v>9705</v>
      </c>
      <c r="C2822" s="6">
        <v>42951</v>
      </c>
      <c r="D2822" s="82" t="s">
        <v>9704</v>
      </c>
      <c r="E2822" s="82" t="s">
        <v>3141</v>
      </c>
      <c r="F2822" s="82"/>
      <c r="G2822" s="82" t="s">
        <v>9819</v>
      </c>
      <c r="H2822" s="82"/>
      <c r="I2822" s="108"/>
      <c r="J2822" s="82"/>
      <c r="K2822" s="94" t="s">
        <v>1637</v>
      </c>
      <c r="L2822" s="82" t="s">
        <v>0</v>
      </c>
      <c r="M2822" s="82" t="s">
        <v>4097</v>
      </c>
      <c r="N2822" s="324" t="str">
        <f>INDEX(软件产品清单!H:H,MATCH(出库记录!K2822&amp;出库记录!L2822,软件产品清单!AB:AB,0))</f>
        <v>标准产品</v>
      </c>
      <c r="O2822" s="82" t="s">
        <v>1621</v>
      </c>
      <c r="P2822" s="82" t="s">
        <v>8439</v>
      </c>
      <c r="Q2822" s="82" t="s">
        <v>1517</v>
      </c>
      <c r="R2822" s="82" t="s">
        <v>2549</v>
      </c>
      <c r="S2822" s="6">
        <v>42951</v>
      </c>
      <c r="T2822" s="99" t="s">
        <v>2429</v>
      </c>
      <c r="U2822" s="99" t="s">
        <v>2429</v>
      </c>
      <c r="V2822" s="99" t="s">
        <v>2429</v>
      </c>
      <c r="W2822" s="6"/>
      <c r="X2822" s="82" t="s">
        <v>3287</v>
      </c>
      <c r="Y2822" s="82" t="s">
        <v>9704</v>
      </c>
      <c r="Z2822" s="82" t="s">
        <v>2549</v>
      </c>
      <c r="AA2822" s="6"/>
      <c r="AB2822" s="6"/>
      <c r="AC2822" s="82"/>
      <c r="AD2822" s="82"/>
      <c r="AE2822" s="82"/>
    </row>
    <row r="2823" spans="1:31" s="103" customFormat="1" ht="29.25" hidden="1" customHeight="1">
      <c r="A2823" s="312">
        <v>2822</v>
      </c>
      <c r="B2823" s="74" t="s">
        <v>9705</v>
      </c>
      <c r="C2823" s="6">
        <v>42951</v>
      </c>
      <c r="D2823" s="82" t="s">
        <v>9704</v>
      </c>
      <c r="E2823" s="82" t="s">
        <v>3141</v>
      </c>
      <c r="F2823" s="82"/>
      <c r="G2823" s="82" t="s">
        <v>9819</v>
      </c>
      <c r="H2823" s="82"/>
      <c r="I2823" s="108"/>
      <c r="J2823" s="82"/>
      <c r="K2823" s="82" t="s">
        <v>11006</v>
      </c>
      <c r="L2823" s="82" t="s">
        <v>0</v>
      </c>
      <c r="M2823" s="82" t="s">
        <v>9703</v>
      </c>
      <c r="N2823" s="324" t="str">
        <f>INDEX(软件产品清单!H:H,MATCH(出库记录!K2823&amp;出库记录!L2823,软件产品清单!AB:AB,0))</f>
        <v>Demo</v>
      </c>
      <c r="O2823" s="82" t="s">
        <v>1621</v>
      </c>
      <c r="P2823" s="82" t="s">
        <v>8439</v>
      </c>
      <c r="Q2823" s="82" t="s">
        <v>1517</v>
      </c>
      <c r="R2823" s="82" t="s">
        <v>2549</v>
      </c>
      <c r="S2823" s="6">
        <v>42951</v>
      </c>
      <c r="T2823" s="99" t="s">
        <v>2429</v>
      </c>
      <c r="U2823" s="99" t="s">
        <v>2429</v>
      </c>
      <c r="V2823" s="99" t="s">
        <v>2429</v>
      </c>
      <c r="W2823" s="6"/>
      <c r="X2823" s="82" t="s">
        <v>3287</v>
      </c>
      <c r="Y2823" s="82" t="s">
        <v>9704</v>
      </c>
      <c r="Z2823" s="82" t="s">
        <v>2549</v>
      </c>
      <c r="AA2823" s="6"/>
      <c r="AB2823" s="6"/>
      <c r="AC2823" s="82"/>
      <c r="AD2823" s="82"/>
      <c r="AE2823" s="82"/>
    </row>
    <row r="2824" spans="1:31" s="103" customFormat="1" ht="29.25" hidden="1" customHeight="1">
      <c r="A2824" s="312">
        <v>2823</v>
      </c>
      <c r="B2824" s="74" t="s">
        <v>9705</v>
      </c>
      <c r="C2824" s="6">
        <v>42951</v>
      </c>
      <c r="D2824" s="82" t="s">
        <v>9704</v>
      </c>
      <c r="E2824" s="82" t="s">
        <v>3141</v>
      </c>
      <c r="F2824" s="82"/>
      <c r="G2824" s="82" t="s">
        <v>9819</v>
      </c>
      <c r="H2824" s="82"/>
      <c r="I2824" s="108"/>
      <c r="J2824" s="82"/>
      <c r="K2824" s="82" t="s">
        <v>3548</v>
      </c>
      <c r="L2824" s="82" t="s">
        <v>2465</v>
      </c>
      <c r="M2824" s="82" t="s">
        <v>3549</v>
      </c>
      <c r="N2824" s="324" t="str">
        <f>INDEX(软件产品清单!H:H,MATCH(出库记录!K2824&amp;出库记录!L2824,软件产品清单!AB:AB,0))</f>
        <v>标准产品</v>
      </c>
      <c r="O2824" s="82" t="s">
        <v>1621</v>
      </c>
      <c r="P2824" s="82" t="s">
        <v>8439</v>
      </c>
      <c r="Q2824" s="82" t="s">
        <v>1517</v>
      </c>
      <c r="R2824" s="82" t="s">
        <v>2549</v>
      </c>
      <c r="S2824" s="6">
        <v>42951</v>
      </c>
      <c r="T2824" s="99" t="s">
        <v>2429</v>
      </c>
      <c r="U2824" s="99" t="s">
        <v>2429</v>
      </c>
      <c r="V2824" s="99" t="s">
        <v>2429</v>
      </c>
      <c r="W2824" s="6"/>
      <c r="X2824" s="82" t="s">
        <v>3287</v>
      </c>
      <c r="Y2824" s="82" t="s">
        <v>9704</v>
      </c>
      <c r="Z2824" s="82" t="s">
        <v>2549</v>
      </c>
      <c r="AA2824" s="6"/>
      <c r="AB2824" s="6"/>
      <c r="AC2824" s="82"/>
      <c r="AD2824" s="82"/>
      <c r="AE2824" s="82"/>
    </row>
    <row r="2825" spans="1:31" s="103" customFormat="1" ht="29.25" hidden="1" customHeight="1">
      <c r="A2825" s="312">
        <v>2824</v>
      </c>
      <c r="B2825" s="74" t="s">
        <v>9705</v>
      </c>
      <c r="C2825" s="6">
        <v>42951</v>
      </c>
      <c r="D2825" s="82" t="s">
        <v>9704</v>
      </c>
      <c r="E2825" s="82" t="s">
        <v>3141</v>
      </c>
      <c r="F2825" s="82"/>
      <c r="G2825" s="82" t="s">
        <v>9819</v>
      </c>
      <c r="H2825" s="82"/>
      <c r="I2825" s="108"/>
      <c r="J2825" s="82"/>
      <c r="K2825" s="82" t="s">
        <v>11002</v>
      </c>
      <c r="L2825" s="82" t="s">
        <v>2465</v>
      </c>
      <c r="M2825" s="82" t="s">
        <v>5004</v>
      </c>
      <c r="N2825" s="324" t="str">
        <f>INDEX(软件产品清单!H:H,MATCH(出库记录!K2825&amp;出库记录!L2825,软件产品清单!AB:AB,0))</f>
        <v>标准产品</v>
      </c>
      <c r="O2825" s="82" t="s">
        <v>6113</v>
      </c>
      <c r="P2825" s="82" t="s">
        <v>8439</v>
      </c>
      <c r="Q2825" s="82" t="s">
        <v>5731</v>
      </c>
      <c r="R2825" s="82" t="s">
        <v>2549</v>
      </c>
      <c r="S2825" s="6">
        <v>42951</v>
      </c>
      <c r="T2825" s="99" t="s">
        <v>2429</v>
      </c>
      <c r="U2825" s="99" t="s">
        <v>2429</v>
      </c>
      <c r="V2825" s="99" t="s">
        <v>2429</v>
      </c>
      <c r="W2825" s="6"/>
      <c r="X2825" s="82" t="s">
        <v>3287</v>
      </c>
      <c r="Y2825" s="82" t="s">
        <v>9704</v>
      </c>
      <c r="Z2825" s="82" t="s">
        <v>2549</v>
      </c>
      <c r="AA2825" s="6"/>
      <c r="AB2825" s="6"/>
      <c r="AC2825" s="82"/>
      <c r="AD2825" s="82"/>
      <c r="AE2825" s="82"/>
    </row>
    <row r="2826" spans="1:31" s="103" customFormat="1" ht="29.25" hidden="1" customHeight="1">
      <c r="A2826" s="312">
        <v>2825</v>
      </c>
      <c r="B2826" s="74" t="s">
        <v>9705</v>
      </c>
      <c r="C2826" s="6">
        <v>42951</v>
      </c>
      <c r="D2826" s="82" t="s">
        <v>9704</v>
      </c>
      <c r="E2826" s="82" t="s">
        <v>3141</v>
      </c>
      <c r="F2826" s="82"/>
      <c r="G2826" s="82" t="s">
        <v>9819</v>
      </c>
      <c r="H2826" s="82"/>
      <c r="I2826" s="108"/>
      <c r="J2826" s="82"/>
      <c r="K2826" s="82" t="s">
        <v>4476</v>
      </c>
      <c r="L2826" s="82" t="s">
        <v>4477</v>
      </c>
      <c r="M2826" s="82" t="s">
        <v>4478</v>
      </c>
      <c r="N2826" s="324" t="str">
        <f>INDEX(软件产品清单!H:H,MATCH(出库记录!K2826&amp;出库记录!L2826,软件产品清单!AB:AB,0))</f>
        <v>标准产品</v>
      </c>
      <c r="O2826" s="82" t="s">
        <v>1621</v>
      </c>
      <c r="P2826" s="82" t="s">
        <v>8439</v>
      </c>
      <c r="Q2826" s="82" t="s">
        <v>1517</v>
      </c>
      <c r="R2826" s="82" t="s">
        <v>2549</v>
      </c>
      <c r="S2826" s="6">
        <v>42951</v>
      </c>
      <c r="T2826" s="99" t="s">
        <v>2429</v>
      </c>
      <c r="U2826" s="99" t="s">
        <v>2429</v>
      </c>
      <c r="V2826" s="99" t="s">
        <v>2429</v>
      </c>
      <c r="W2826" s="6"/>
      <c r="X2826" s="82" t="s">
        <v>3287</v>
      </c>
      <c r="Y2826" s="82" t="s">
        <v>9704</v>
      </c>
      <c r="Z2826" s="82" t="s">
        <v>2549</v>
      </c>
      <c r="AA2826" s="6"/>
      <c r="AB2826" s="6"/>
      <c r="AC2826" s="82"/>
      <c r="AD2826" s="82"/>
      <c r="AE2826" s="82"/>
    </row>
    <row r="2827" spans="1:31" s="103" customFormat="1" ht="29.25" hidden="1" customHeight="1">
      <c r="A2827" s="312">
        <v>2826</v>
      </c>
      <c r="B2827" s="74" t="s">
        <v>9705</v>
      </c>
      <c r="C2827" s="6">
        <v>42951</v>
      </c>
      <c r="D2827" s="82" t="s">
        <v>9704</v>
      </c>
      <c r="E2827" s="82" t="s">
        <v>3141</v>
      </c>
      <c r="F2827" s="82"/>
      <c r="G2827" s="82" t="s">
        <v>9819</v>
      </c>
      <c r="H2827" s="82"/>
      <c r="I2827" s="108"/>
      <c r="J2827" s="82"/>
      <c r="K2827" s="82" t="s">
        <v>11003</v>
      </c>
      <c r="L2827" s="82" t="s">
        <v>0</v>
      </c>
      <c r="M2827" s="82" t="s">
        <v>9659</v>
      </c>
      <c r="N2827" s="324" t="str">
        <f>INDEX(软件产品清单!H:H,MATCH(出库记录!K2827&amp;出库记录!L2827,软件产品清单!AB:AB,0))</f>
        <v>标准产品</v>
      </c>
      <c r="O2827" s="82" t="s">
        <v>1621</v>
      </c>
      <c r="P2827" s="82" t="s">
        <v>8439</v>
      </c>
      <c r="Q2827" s="82" t="s">
        <v>1517</v>
      </c>
      <c r="R2827" s="82" t="s">
        <v>2549</v>
      </c>
      <c r="S2827" s="6">
        <v>42951</v>
      </c>
      <c r="T2827" s="99" t="s">
        <v>2429</v>
      </c>
      <c r="U2827" s="99" t="s">
        <v>2429</v>
      </c>
      <c r="V2827" s="99" t="s">
        <v>2429</v>
      </c>
      <c r="W2827" s="6"/>
      <c r="X2827" s="82" t="s">
        <v>3287</v>
      </c>
      <c r="Y2827" s="82" t="s">
        <v>9704</v>
      </c>
      <c r="Z2827" s="82" t="s">
        <v>2549</v>
      </c>
      <c r="AA2827" s="6"/>
      <c r="AB2827" s="6"/>
      <c r="AC2827" s="82"/>
      <c r="AD2827" s="82"/>
      <c r="AE2827" s="82"/>
    </row>
    <row r="2828" spans="1:31" s="103" customFormat="1" ht="29.25" hidden="1" customHeight="1">
      <c r="A2828" s="312">
        <v>2827</v>
      </c>
      <c r="B2828" s="74" t="s">
        <v>9706</v>
      </c>
      <c r="C2828" s="6">
        <v>42951</v>
      </c>
      <c r="D2828" s="82" t="s">
        <v>9707</v>
      </c>
      <c r="E2828" s="82" t="s">
        <v>3169</v>
      </c>
      <c r="F2828" s="82"/>
      <c r="G2828" s="82"/>
      <c r="H2828" s="82"/>
      <c r="I2828" s="108"/>
      <c r="J2828" s="82"/>
      <c r="K2828" s="82" t="s">
        <v>3075</v>
      </c>
      <c r="L2828" s="82" t="s">
        <v>3181</v>
      </c>
      <c r="M2828" s="82" t="s">
        <v>3076</v>
      </c>
      <c r="N2828" s="324" t="str">
        <f>INDEX(软件产品清单!H:H,MATCH(出库记录!K2828&amp;出库记录!L2828,软件产品清单!AB:AB,0))</f>
        <v>标准产品</v>
      </c>
      <c r="O2828" s="82" t="s">
        <v>1557</v>
      </c>
      <c r="P2828" s="82" t="s">
        <v>8439</v>
      </c>
      <c r="Q2828" s="82" t="s">
        <v>1517</v>
      </c>
      <c r="R2828" s="82" t="s">
        <v>2429</v>
      </c>
      <c r="S2828" s="6"/>
      <c r="T2828" s="99" t="s">
        <v>2429</v>
      </c>
      <c r="U2828" s="99" t="s">
        <v>2429</v>
      </c>
      <c r="V2828" s="99" t="s">
        <v>2429</v>
      </c>
      <c r="W2828" s="6"/>
      <c r="X2828" s="82" t="s">
        <v>3265</v>
      </c>
      <c r="Y2828" s="82"/>
      <c r="Z2828" s="82" t="s">
        <v>2549</v>
      </c>
      <c r="AA2828" s="6"/>
      <c r="AB2828" s="6"/>
      <c r="AC2828" s="82"/>
      <c r="AD2828" s="82"/>
      <c r="AE2828" s="82"/>
    </row>
    <row r="2829" spans="1:31" s="103" customFormat="1" ht="29.25" hidden="1" customHeight="1">
      <c r="A2829" s="312">
        <v>2828</v>
      </c>
      <c r="B2829" s="74" t="s">
        <v>9706</v>
      </c>
      <c r="C2829" s="6">
        <v>42951</v>
      </c>
      <c r="D2829" s="82" t="s">
        <v>9707</v>
      </c>
      <c r="E2829" s="82" t="s">
        <v>3169</v>
      </c>
      <c r="F2829" s="82"/>
      <c r="G2829" s="82"/>
      <c r="H2829" s="82"/>
      <c r="I2829" s="108"/>
      <c r="J2829" s="82"/>
      <c r="K2829" s="82" t="s">
        <v>3075</v>
      </c>
      <c r="L2829" s="82" t="s">
        <v>3181</v>
      </c>
      <c r="M2829" s="82" t="s">
        <v>3076</v>
      </c>
      <c r="N2829" s="324" t="str">
        <f>INDEX(软件产品清单!H:H,MATCH(出库记录!K2829&amp;出库记录!L2829,软件产品清单!AB:AB,0))</f>
        <v>标准产品</v>
      </c>
      <c r="O2829" s="82" t="s">
        <v>1557</v>
      </c>
      <c r="P2829" s="82" t="s">
        <v>8439</v>
      </c>
      <c r="Q2829" s="82" t="s">
        <v>1517</v>
      </c>
      <c r="R2829" s="82" t="s">
        <v>2429</v>
      </c>
      <c r="S2829" s="6"/>
      <c r="T2829" s="99" t="s">
        <v>2429</v>
      </c>
      <c r="U2829" s="99" t="s">
        <v>2429</v>
      </c>
      <c r="V2829" s="99" t="s">
        <v>2429</v>
      </c>
      <c r="W2829" s="6"/>
      <c r="X2829" s="82" t="s">
        <v>3265</v>
      </c>
      <c r="Y2829" s="82"/>
      <c r="Z2829" s="82" t="s">
        <v>2549</v>
      </c>
      <c r="AA2829" s="6"/>
      <c r="AB2829" s="6"/>
      <c r="AC2829" s="82"/>
      <c r="AD2829" s="82"/>
      <c r="AE2829" s="82"/>
    </row>
    <row r="2830" spans="1:31" s="103" customFormat="1" ht="29.25" hidden="1" customHeight="1">
      <c r="A2830" s="312">
        <v>2829</v>
      </c>
      <c r="B2830" s="74" t="s">
        <v>9706</v>
      </c>
      <c r="C2830" s="6">
        <v>42951</v>
      </c>
      <c r="D2830" s="82" t="s">
        <v>9707</v>
      </c>
      <c r="E2830" s="82" t="s">
        <v>3169</v>
      </c>
      <c r="F2830" s="82"/>
      <c r="G2830" s="82"/>
      <c r="H2830" s="82"/>
      <c r="I2830" s="108"/>
      <c r="J2830" s="82"/>
      <c r="K2830" s="82" t="s">
        <v>3075</v>
      </c>
      <c r="L2830" s="82" t="s">
        <v>3181</v>
      </c>
      <c r="M2830" s="82" t="s">
        <v>3076</v>
      </c>
      <c r="N2830" s="324" t="str">
        <f>INDEX(软件产品清单!H:H,MATCH(出库记录!K2830&amp;出库记录!L2830,软件产品清单!AB:AB,0))</f>
        <v>标准产品</v>
      </c>
      <c r="O2830" s="82" t="s">
        <v>1557</v>
      </c>
      <c r="P2830" s="82" t="s">
        <v>8439</v>
      </c>
      <c r="Q2830" s="82" t="s">
        <v>1517</v>
      </c>
      <c r="R2830" s="82" t="s">
        <v>2429</v>
      </c>
      <c r="S2830" s="6"/>
      <c r="T2830" s="99" t="s">
        <v>2429</v>
      </c>
      <c r="U2830" s="99" t="s">
        <v>2429</v>
      </c>
      <c r="V2830" s="99" t="s">
        <v>2429</v>
      </c>
      <c r="W2830" s="6"/>
      <c r="X2830" s="82" t="s">
        <v>3265</v>
      </c>
      <c r="Y2830" s="82"/>
      <c r="Z2830" s="82" t="s">
        <v>2549</v>
      </c>
      <c r="AA2830" s="6"/>
      <c r="AB2830" s="6"/>
      <c r="AC2830" s="82"/>
      <c r="AD2830" s="82"/>
      <c r="AE2830" s="82"/>
    </row>
    <row r="2831" spans="1:31" s="103" customFormat="1" ht="29.25" hidden="1" customHeight="1">
      <c r="A2831" s="312">
        <v>2830</v>
      </c>
      <c r="B2831" s="74" t="s">
        <v>9722</v>
      </c>
      <c r="C2831" s="6">
        <v>42951</v>
      </c>
      <c r="D2831" s="82" t="s">
        <v>9725</v>
      </c>
      <c r="E2831" s="82" t="s">
        <v>2828</v>
      </c>
      <c r="F2831" s="82" t="s">
        <v>9723</v>
      </c>
      <c r="G2831" s="82" t="s">
        <v>9724</v>
      </c>
      <c r="H2831" s="82" t="s">
        <v>9725</v>
      </c>
      <c r="I2831" s="108">
        <v>80000</v>
      </c>
      <c r="J2831" s="82" t="s">
        <v>9727</v>
      </c>
      <c r="K2831" s="82" t="s">
        <v>3126</v>
      </c>
      <c r="L2831" s="82" t="s">
        <v>9726</v>
      </c>
      <c r="M2831" s="82" t="s">
        <v>4085</v>
      </c>
      <c r="N2831" s="324" t="str">
        <f>INDEX(软件产品清单!H:H,MATCH(出库记录!K2831&amp;出库记录!L2831,软件产品清单!AB:AB,0))</f>
        <v>标准产品</v>
      </c>
      <c r="O2831" s="82" t="s">
        <v>1494</v>
      </c>
      <c r="P2831" s="82" t="s">
        <v>8438</v>
      </c>
      <c r="Q2831" s="82" t="s">
        <v>4</v>
      </c>
      <c r="R2831" s="82" t="s">
        <v>2429</v>
      </c>
      <c r="S2831" s="6"/>
      <c r="T2831" s="99">
        <v>1</v>
      </c>
      <c r="U2831" s="99">
        <v>1</v>
      </c>
      <c r="V2831" s="99" t="s">
        <v>2429</v>
      </c>
      <c r="W2831" s="6">
        <v>42957</v>
      </c>
      <c r="X2831" s="82" t="s">
        <v>3287</v>
      </c>
      <c r="Y2831" s="82" t="s">
        <v>9721</v>
      </c>
      <c r="Z2831" s="99" t="s">
        <v>2549</v>
      </c>
      <c r="AA2831" s="6"/>
      <c r="AB2831" s="6"/>
      <c r="AC2831" s="82"/>
      <c r="AD2831" s="82"/>
      <c r="AE2831" s="82"/>
    </row>
    <row r="2832" spans="1:31" s="103" customFormat="1" ht="29.25" hidden="1" customHeight="1">
      <c r="A2832" s="312">
        <v>2831</v>
      </c>
      <c r="B2832" s="74" t="s">
        <v>9722</v>
      </c>
      <c r="C2832" s="6">
        <v>42951</v>
      </c>
      <c r="D2832" s="82" t="s">
        <v>9725</v>
      </c>
      <c r="E2832" s="82" t="s">
        <v>2828</v>
      </c>
      <c r="F2832" s="82" t="s">
        <v>9723</v>
      </c>
      <c r="G2832" s="82" t="s">
        <v>9724</v>
      </c>
      <c r="H2832" s="82" t="s">
        <v>9725</v>
      </c>
      <c r="I2832" s="108">
        <v>80000</v>
      </c>
      <c r="J2832" s="82" t="s">
        <v>9729</v>
      </c>
      <c r="K2832" s="82" t="s">
        <v>3924</v>
      </c>
      <c r="L2832" s="82" t="s">
        <v>9728</v>
      </c>
      <c r="M2832" s="82" t="s">
        <v>3926</v>
      </c>
      <c r="N2832" s="324" t="str">
        <f>INDEX(软件产品清单!H:H,MATCH(出库记录!K2832&amp;出库记录!L2832,软件产品清单!AB:AB,0))</f>
        <v>标准产品</v>
      </c>
      <c r="O2832" s="82" t="s">
        <v>1504</v>
      </c>
      <c r="P2832" s="82" t="s">
        <v>8438</v>
      </c>
      <c r="Q2832" s="82" t="s">
        <v>4</v>
      </c>
      <c r="R2832" s="82" t="s">
        <v>2429</v>
      </c>
      <c r="S2832" s="6"/>
      <c r="T2832" s="99">
        <v>1</v>
      </c>
      <c r="U2832" s="99">
        <v>2</v>
      </c>
      <c r="V2832" s="99" t="s">
        <v>2429</v>
      </c>
      <c r="W2832" s="6">
        <v>42957</v>
      </c>
      <c r="X2832" s="82" t="s">
        <v>3287</v>
      </c>
      <c r="Y2832" s="82" t="s">
        <v>9721</v>
      </c>
      <c r="Z2832" s="82" t="s">
        <v>2549</v>
      </c>
      <c r="AA2832" s="6"/>
      <c r="AB2832" s="6"/>
      <c r="AC2832" s="82"/>
      <c r="AD2832" s="82"/>
      <c r="AE2832" s="82"/>
    </row>
    <row r="2833" spans="1:31" s="103" customFormat="1" ht="29.25" hidden="1" customHeight="1">
      <c r="A2833" s="312">
        <v>2832</v>
      </c>
      <c r="B2833" s="74" t="s">
        <v>9722</v>
      </c>
      <c r="C2833" s="6">
        <v>42951</v>
      </c>
      <c r="D2833" s="82" t="s">
        <v>9725</v>
      </c>
      <c r="E2833" s="82" t="s">
        <v>2828</v>
      </c>
      <c r="F2833" s="82" t="s">
        <v>9723</v>
      </c>
      <c r="G2833" s="82" t="s">
        <v>9724</v>
      </c>
      <c r="H2833" s="82" t="s">
        <v>9725</v>
      </c>
      <c r="I2833" s="108">
        <v>55000</v>
      </c>
      <c r="J2833" s="82" t="s">
        <v>9730</v>
      </c>
      <c r="K2833" s="82" t="s">
        <v>3123</v>
      </c>
      <c r="L2833" s="82" t="s">
        <v>3089</v>
      </c>
      <c r="M2833" s="82" t="s">
        <v>3887</v>
      </c>
      <c r="N2833" s="324" t="str">
        <f>INDEX(软件产品清单!H:H,MATCH(出库记录!K2833&amp;出库记录!L2833,软件产品清单!AB:AB,0))</f>
        <v>标准产品</v>
      </c>
      <c r="O2833" s="82" t="s">
        <v>1494</v>
      </c>
      <c r="P2833" s="82" t="s">
        <v>8438</v>
      </c>
      <c r="Q2833" s="82" t="s">
        <v>4</v>
      </c>
      <c r="R2833" s="82" t="s">
        <v>2429</v>
      </c>
      <c r="S2833" s="6"/>
      <c r="T2833" s="99">
        <v>1</v>
      </c>
      <c r="U2833" s="99">
        <v>2</v>
      </c>
      <c r="V2833" s="99" t="s">
        <v>2429</v>
      </c>
      <c r="W2833" s="6">
        <v>42957</v>
      </c>
      <c r="X2833" s="82" t="s">
        <v>3287</v>
      </c>
      <c r="Y2833" s="82" t="s">
        <v>9721</v>
      </c>
      <c r="Z2833" s="99" t="s">
        <v>2549</v>
      </c>
      <c r="AA2833" s="6"/>
      <c r="AB2833" s="6"/>
      <c r="AC2833" s="82"/>
      <c r="AD2833" s="82"/>
      <c r="AE2833" s="82"/>
    </row>
    <row r="2834" spans="1:31" s="103" customFormat="1" ht="29.25" hidden="1" customHeight="1">
      <c r="A2834" s="312">
        <v>2833</v>
      </c>
      <c r="B2834" s="74" t="s">
        <v>9722</v>
      </c>
      <c r="C2834" s="6">
        <v>42951</v>
      </c>
      <c r="D2834" s="82" t="s">
        <v>9725</v>
      </c>
      <c r="E2834" s="82" t="s">
        <v>2828</v>
      </c>
      <c r="F2834" s="82" t="s">
        <v>9723</v>
      </c>
      <c r="G2834" s="82" t="s">
        <v>9724</v>
      </c>
      <c r="H2834" s="82" t="s">
        <v>9725</v>
      </c>
      <c r="I2834" s="108">
        <v>55000</v>
      </c>
      <c r="J2834" s="82" t="s">
        <v>9731</v>
      </c>
      <c r="K2834" s="82" t="s">
        <v>3124</v>
      </c>
      <c r="L2834" s="82" t="s">
        <v>3683</v>
      </c>
      <c r="M2834" s="82" t="s">
        <v>4083</v>
      </c>
      <c r="N2834" s="324" t="str">
        <f>INDEX(软件产品清单!H:H,MATCH(出库记录!K2834&amp;出库记录!L2834,软件产品清单!AB:AB,0))</f>
        <v>标准产品</v>
      </c>
      <c r="O2834" s="82" t="s">
        <v>1494</v>
      </c>
      <c r="P2834" s="82" t="s">
        <v>8438</v>
      </c>
      <c r="Q2834" s="82" t="s">
        <v>4</v>
      </c>
      <c r="R2834" s="82" t="s">
        <v>2429</v>
      </c>
      <c r="S2834" s="6"/>
      <c r="T2834" s="99">
        <v>1</v>
      </c>
      <c r="U2834" s="99">
        <v>1</v>
      </c>
      <c r="V2834" s="99" t="s">
        <v>2429</v>
      </c>
      <c r="W2834" s="6">
        <v>42957</v>
      </c>
      <c r="X2834" s="82" t="s">
        <v>3287</v>
      </c>
      <c r="Y2834" s="82" t="s">
        <v>9721</v>
      </c>
      <c r="Z2834" s="99" t="s">
        <v>2549</v>
      </c>
      <c r="AA2834" s="6"/>
      <c r="AB2834" s="6"/>
      <c r="AC2834" s="82"/>
      <c r="AD2834" s="82"/>
      <c r="AE2834" s="82"/>
    </row>
    <row r="2835" spans="1:31" s="103" customFormat="1" ht="29.25" hidden="1" customHeight="1">
      <c r="A2835" s="312">
        <v>2834</v>
      </c>
      <c r="B2835" s="74" t="s">
        <v>9732</v>
      </c>
      <c r="C2835" s="6">
        <v>42951</v>
      </c>
      <c r="D2835" s="82" t="s">
        <v>9733</v>
      </c>
      <c r="E2835" s="82" t="s">
        <v>2828</v>
      </c>
      <c r="F2835" s="82" t="s">
        <v>9734</v>
      </c>
      <c r="G2835" s="82" t="s">
        <v>9735</v>
      </c>
      <c r="H2835" s="82" t="s">
        <v>9733</v>
      </c>
      <c r="I2835" s="108">
        <v>66116</v>
      </c>
      <c r="J2835" s="82" t="s">
        <v>9737</v>
      </c>
      <c r="K2835" s="82" t="s">
        <v>9738</v>
      </c>
      <c r="L2835" s="82" t="s">
        <v>0</v>
      </c>
      <c r="M2835" s="82" t="s">
        <v>9740</v>
      </c>
      <c r="N2835" s="324" t="s">
        <v>11080</v>
      </c>
      <c r="O2835" s="82" t="s">
        <v>1583</v>
      </c>
      <c r="P2835" s="82" t="s">
        <v>5874</v>
      </c>
      <c r="Q2835" s="82" t="s">
        <v>4</v>
      </c>
      <c r="R2835" s="82" t="s">
        <v>2429</v>
      </c>
      <c r="S2835" s="6"/>
      <c r="T2835" s="99">
        <v>1</v>
      </c>
      <c r="U2835" s="99">
        <v>1</v>
      </c>
      <c r="V2835" s="99" t="s">
        <v>2429</v>
      </c>
      <c r="W2835" s="6">
        <v>42955</v>
      </c>
      <c r="X2835" s="82" t="s">
        <v>3287</v>
      </c>
      <c r="Y2835" s="82" t="s">
        <v>9721</v>
      </c>
      <c r="Z2835" s="99" t="s">
        <v>2549</v>
      </c>
      <c r="AA2835" s="6"/>
      <c r="AB2835" s="6"/>
      <c r="AC2835" s="82"/>
      <c r="AD2835" s="82"/>
      <c r="AE2835" s="82"/>
    </row>
    <row r="2836" spans="1:31" s="103" customFormat="1" ht="29.25" hidden="1" customHeight="1">
      <c r="A2836" s="312">
        <v>2835</v>
      </c>
      <c r="B2836" s="74" t="s">
        <v>9732</v>
      </c>
      <c r="C2836" s="6">
        <v>42951</v>
      </c>
      <c r="D2836" s="82" t="s">
        <v>9733</v>
      </c>
      <c r="E2836" s="82" t="s">
        <v>2828</v>
      </c>
      <c r="F2836" s="82" t="s">
        <v>9734</v>
      </c>
      <c r="G2836" s="82" t="s">
        <v>9735</v>
      </c>
      <c r="H2836" s="82" t="s">
        <v>9733</v>
      </c>
      <c r="I2836" s="108">
        <v>82075</v>
      </c>
      <c r="J2836" s="82" t="s">
        <v>9736</v>
      </c>
      <c r="K2836" s="82" t="s">
        <v>9741</v>
      </c>
      <c r="L2836" s="82" t="s">
        <v>0</v>
      </c>
      <c r="M2836" s="82" t="s">
        <v>9739</v>
      </c>
      <c r="N2836" s="324" t="s">
        <v>11080</v>
      </c>
      <c r="O2836" s="82" t="s">
        <v>1583</v>
      </c>
      <c r="P2836" s="82" t="s">
        <v>5874</v>
      </c>
      <c r="Q2836" s="82" t="s">
        <v>4</v>
      </c>
      <c r="R2836" s="82" t="s">
        <v>2429</v>
      </c>
      <c r="S2836" s="6"/>
      <c r="T2836" s="99">
        <v>1</v>
      </c>
      <c r="U2836" s="99">
        <v>0</v>
      </c>
      <c r="V2836" s="99" t="s">
        <v>2429</v>
      </c>
      <c r="W2836" s="6">
        <v>42955</v>
      </c>
      <c r="X2836" s="82" t="s">
        <v>3287</v>
      </c>
      <c r="Y2836" s="82" t="s">
        <v>9721</v>
      </c>
      <c r="Z2836" s="99" t="s">
        <v>2549</v>
      </c>
      <c r="AA2836" s="6"/>
      <c r="AB2836" s="6"/>
      <c r="AC2836" s="82"/>
      <c r="AD2836" s="82"/>
      <c r="AE2836" s="82"/>
    </row>
    <row r="2837" spans="1:31" s="103" customFormat="1" ht="29.25" hidden="1" customHeight="1">
      <c r="A2837" s="312">
        <v>2836</v>
      </c>
      <c r="B2837" s="74" t="s">
        <v>9742</v>
      </c>
      <c r="C2837" s="6">
        <v>42951</v>
      </c>
      <c r="D2837" s="82" t="s">
        <v>9743</v>
      </c>
      <c r="E2837" s="82" t="s">
        <v>3141</v>
      </c>
      <c r="F2837" s="82"/>
      <c r="G2837" s="82"/>
      <c r="H2837" s="82"/>
      <c r="I2837" s="108"/>
      <c r="J2837" s="82"/>
      <c r="K2837" s="82" t="s">
        <v>5712</v>
      </c>
      <c r="L2837" s="82" t="s">
        <v>5713</v>
      </c>
      <c r="M2837" s="82" t="s">
        <v>5714</v>
      </c>
      <c r="N2837" s="324" t="s">
        <v>11079</v>
      </c>
      <c r="O2837" s="82" t="s">
        <v>3993</v>
      </c>
      <c r="P2837" s="146" t="s">
        <v>8438</v>
      </c>
      <c r="Q2837" s="82" t="s">
        <v>4</v>
      </c>
      <c r="R2837" s="82" t="s">
        <v>2429</v>
      </c>
      <c r="S2837" s="6"/>
      <c r="T2837" s="99" t="s">
        <v>2429</v>
      </c>
      <c r="U2837" s="99" t="s">
        <v>2429</v>
      </c>
      <c r="V2837" s="99" t="s">
        <v>2429</v>
      </c>
      <c r="W2837" s="6"/>
      <c r="X2837" s="82" t="s">
        <v>3265</v>
      </c>
      <c r="Y2837" s="82"/>
      <c r="Z2837" s="82" t="s">
        <v>2549</v>
      </c>
      <c r="AA2837" s="6"/>
      <c r="AB2837" s="6"/>
      <c r="AC2837" s="82"/>
      <c r="AD2837" s="82"/>
      <c r="AE2837" s="82"/>
    </row>
    <row r="2838" spans="1:31" s="103" customFormat="1" ht="29.25" hidden="1" customHeight="1">
      <c r="A2838" s="312">
        <v>2837</v>
      </c>
      <c r="B2838" s="74" t="s">
        <v>9744</v>
      </c>
      <c r="C2838" s="6">
        <v>42951</v>
      </c>
      <c r="D2838" s="82" t="s">
        <v>9745</v>
      </c>
      <c r="E2838" s="82" t="s">
        <v>3169</v>
      </c>
      <c r="F2838" s="82"/>
      <c r="G2838" s="82"/>
      <c r="H2838" s="82"/>
      <c r="I2838" s="108"/>
      <c r="J2838" s="82"/>
      <c r="K2838" s="82" t="s">
        <v>5397</v>
      </c>
      <c r="L2838" s="82" t="s">
        <v>2465</v>
      </c>
      <c r="M2838" s="82" t="s">
        <v>5398</v>
      </c>
      <c r="N2838" s="324" t="s">
        <v>11080</v>
      </c>
      <c r="O2838" s="82" t="s">
        <v>1962</v>
      </c>
      <c r="P2838" s="82" t="s">
        <v>5874</v>
      </c>
      <c r="Q2838" s="82" t="s">
        <v>4</v>
      </c>
      <c r="R2838" s="82" t="s">
        <v>2549</v>
      </c>
      <c r="S2838" s="6">
        <v>42956</v>
      </c>
      <c r="T2838" s="99" t="s">
        <v>2429</v>
      </c>
      <c r="U2838" s="99" t="s">
        <v>2429</v>
      </c>
      <c r="V2838" s="99" t="s">
        <v>2429</v>
      </c>
      <c r="W2838" s="6"/>
      <c r="X2838" s="82" t="s">
        <v>3287</v>
      </c>
      <c r="Y2838" s="82" t="s">
        <v>9745</v>
      </c>
      <c r="Z2838" s="82" t="s">
        <v>2549</v>
      </c>
      <c r="AA2838" s="6"/>
      <c r="AB2838" s="6"/>
      <c r="AC2838" s="82"/>
      <c r="AD2838" s="82"/>
      <c r="AE2838" s="346" t="s">
        <v>9749</v>
      </c>
    </row>
    <row r="2839" spans="1:31" s="103" customFormat="1" ht="29.25" hidden="1" customHeight="1">
      <c r="A2839" s="312">
        <v>2838</v>
      </c>
      <c r="B2839" s="74" t="s">
        <v>9744</v>
      </c>
      <c r="C2839" s="6">
        <v>42951</v>
      </c>
      <c r="D2839" s="82" t="s">
        <v>9745</v>
      </c>
      <c r="E2839" s="82" t="s">
        <v>3169</v>
      </c>
      <c r="F2839" s="82"/>
      <c r="G2839" s="82"/>
      <c r="H2839" s="82"/>
      <c r="I2839" s="108"/>
      <c r="J2839" s="82"/>
      <c r="K2839" s="82" t="s">
        <v>5400</v>
      </c>
      <c r="L2839" s="82" t="s">
        <v>2465</v>
      </c>
      <c r="M2839" s="82" t="s">
        <v>5401</v>
      </c>
      <c r="N2839" s="324" t="s">
        <v>11080</v>
      </c>
      <c r="O2839" s="82" t="s">
        <v>1962</v>
      </c>
      <c r="P2839" s="82" t="s">
        <v>5874</v>
      </c>
      <c r="Q2839" s="82" t="s">
        <v>4</v>
      </c>
      <c r="R2839" s="82" t="s">
        <v>2549</v>
      </c>
      <c r="S2839" s="6">
        <v>42956</v>
      </c>
      <c r="T2839" s="99" t="s">
        <v>2429</v>
      </c>
      <c r="U2839" s="99" t="s">
        <v>2429</v>
      </c>
      <c r="V2839" s="99" t="s">
        <v>2429</v>
      </c>
      <c r="W2839" s="6"/>
      <c r="X2839" s="82" t="s">
        <v>3287</v>
      </c>
      <c r="Y2839" s="82" t="s">
        <v>9745</v>
      </c>
      <c r="Z2839" s="82" t="s">
        <v>2549</v>
      </c>
      <c r="AA2839" s="6"/>
      <c r="AB2839" s="6"/>
      <c r="AC2839" s="82"/>
      <c r="AD2839" s="82"/>
      <c r="AE2839" s="347"/>
    </row>
    <row r="2840" spans="1:31" s="103" customFormat="1" ht="29.25" hidden="1" customHeight="1">
      <c r="A2840" s="312">
        <v>2839</v>
      </c>
      <c r="B2840" s="74" t="s">
        <v>9744</v>
      </c>
      <c r="C2840" s="6">
        <v>42951</v>
      </c>
      <c r="D2840" s="82" t="s">
        <v>9745</v>
      </c>
      <c r="E2840" s="82" t="s">
        <v>3169</v>
      </c>
      <c r="F2840" s="82"/>
      <c r="G2840" s="82"/>
      <c r="H2840" s="82"/>
      <c r="I2840" s="108"/>
      <c r="J2840" s="82"/>
      <c r="K2840" s="82" t="s">
        <v>6572</v>
      </c>
      <c r="L2840" s="82" t="s">
        <v>9753</v>
      </c>
      <c r="M2840" s="82" t="s">
        <v>6573</v>
      </c>
      <c r="N2840" s="324" t="s">
        <v>11079</v>
      </c>
      <c r="O2840" s="82" t="s">
        <v>6165</v>
      </c>
      <c r="P2840" s="82" t="s">
        <v>5874</v>
      </c>
      <c r="Q2840" s="82" t="s">
        <v>4</v>
      </c>
      <c r="R2840" s="82" t="s">
        <v>2549</v>
      </c>
      <c r="S2840" s="6">
        <v>42956</v>
      </c>
      <c r="T2840" s="99" t="s">
        <v>2429</v>
      </c>
      <c r="U2840" s="99" t="s">
        <v>2429</v>
      </c>
      <c r="V2840" s="99" t="s">
        <v>2429</v>
      </c>
      <c r="W2840" s="6"/>
      <c r="X2840" s="82" t="s">
        <v>3287</v>
      </c>
      <c r="Y2840" s="82" t="s">
        <v>9745</v>
      </c>
      <c r="Z2840" s="82" t="s">
        <v>2549</v>
      </c>
      <c r="AA2840" s="6"/>
      <c r="AB2840" s="6"/>
      <c r="AC2840" s="82"/>
      <c r="AD2840" s="82"/>
      <c r="AE2840" s="347"/>
    </row>
    <row r="2841" spans="1:31" s="103" customFormat="1" ht="29.25" hidden="1" customHeight="1">
      <c r="A2841" s="312">
        <v>2840</v>
      </c>
      <c r="B2841" s="74" t="s">
        <v>9744</v>
      </c>
      <c r="C2841" s="6">
        <v>42951</v>
      </c>
      <c r="D2841" s="82" t="s">
        <v>9745</v>
      </c>
      <c r="E2841" s="82" t="s">
        <v>3169</v>
      </c>
      <c r="F2841" s="82"/>
      <c r="G2841" s="82"/>
      <c r="H2841" s="82"/>
      <c r="I2841" s="108"/>
      <c r="J2841" s="82"/>
      <c r="K2841" s="82" t="s">
        <v>9746</v>
      </c>
      <c r="L2841" s="82" t="s">
        <v>9747</v>
      </c>
      <c r="M2841" s="82" t="s">
        <v>6573</v>
      </c>
      <c r="N2841" s="324" t="s">
        <v>11080</v>
      </c>
      <c r="O2841" s="82" t="s">
        <v>9748</v>
      </c>
      <c r="P2841" s="82" t="s">
        <v>5874</v>
      </c>
      <c r="Q2841" s="82" t="s">
        <v>4</v>
      </c>
      <c r="R2841" s="82" t="s">
        <v>2549</v>
      </c>
      <c r="S2841" s="6">
        <v>42956</v>
      </c>
      <c r="T2841" s="99" t="s">
        <v>2429</v>
      </c>
      <c r="U2841" s="99" t="s">
        <v>2429</v>
      </c>
      <c r="V2841" s="99" t="s">
        <v>2429</v>
      </c>
      <c r="W2841" s="6"/>
      <c r="X2841" s="82" t="s">
        <v>3287</v>
      </c>
      <c r="Y2841" s="82" t="s">
        <v>9745</v>
      </c>
      <c r="Z2841" s="82" t="s">
        <v>2549</v>
      </c>
      <c r="AA2841" s="6"/>
      <c r="AB2841" s="6"/>
      <c r="AC2841" s="82"/>
      <c r="AD2841" s="82"/>
      <c r="AE2841" s="348"/>
    </row>
    <row r="2842" spans="1:31" s="103" customFormat="1" ht="29.25" hidden="1" customHeight="1">
      <c r="A2842" s="312">
        <v>2841</v>
      </c>
      <c r="B2842" s="74" t="s">
        <v>9750</v>
      </c>
      <c r="C2842" s="6">
        <v>42954</v>
      </c>
      <c r="D2842" s="82" t="s">
        <v>9752</v>
      </c>
      <c r="E2842" s="82" t="s">
        <v>2828</v>
      </c>
      <c r="F2842" s="82" t="s">
        <v>9751</v>
      </c>
      <c r="G2842" s="82" t="s">
        <v>9820</v>
      </c>
      <c r="H2842" s="82" t="s">
        <v>9752</v>
      </c>
      <c r="I2842" s="108">
        <v>76800</v>
      </c>
      <c r="J2842" s="82" t="s">
        <v>9754</v>
      </c>
      <c r="K2842" s="82" t="s">
        <v>2752</v>
      </c>
      <c r="L2842" s="82" t="s">
        <v>3059</v>
      </c>
      <c r="M2842" s="82" t="s">
        <v>3446</v>
      </c>
      <c r="N2842" s="324" t="str">
        <f>INDEX(软件产品清单!H:H,MATCH(出库记录!K2842&amp;出库记录!L2842,软件产品清单!AB:AB,0))</f>
        <v>标准产品</v>
      </c>
      <c r="O2842" s="82" t="s">
        <v>1557</v>
      </c>
      <c r="P2842" s="82" t="s">
        <v>8438</v>
      </c>
      <c r="Q2842" s="82" t="s">
        <v>4</v>
      </c>
      <c r="R2842" s="82" t="s">
        <v>2429</v>
      </c>
      <c r="S2842" s="6"/>
      <c r="T2842" s="99" t="s">
        <v>2429</v>
      </c>
      <c r="U2842" s="99" t="s">
        <v>2429</v>
      </c>
      <c r="V2842" s="99" t="s">
        <v>2429</v>
      </c>
      <c r="W2842" s="6">
        <v>42957</v>
      </c>
      <c r="X2842" s="82" t="s">
        <v>3287</v>
      </c>
      <c r="Y2842" s="82" t="s">
        <v>9721</v>
      </c>
      <c r="Z2842" s="99" t="s">
        <v>2549</v>
      </c>
      <c r="AA2842" s="6"/>
      <c r="AB2842" s="6"/>
      <c r="AC2842" s="82"/>
      <c r="AD2842" s="82"/>
      <c r="AE2842" s="82"/>
    </row>
    <row r="2843" spans="1:31" s="103" customFormat="1" ht="29.25" hidden="1" customHeight="1">
      <c r="A2843" s="312">
        <v>2842</v>
      </c>
      <c r="B2843" s="74" t="s">
        <v>9755</v>
      </c>
      <c r="C2843" s="6">
        <v>42955</v>
      </c>
      <c r="D2843" s="82" t="s">
        <v>9756</v>
      </c>
      <c r="E2843" s="82" t="s">
        <v>3141</v>
      </c>
      <c r="F2843" s="82"/>
      <c r="G2843" s="82"/>
      <c r="H2843" s="82"/>
      <c r="I2843" s="108"/>
      <c r="J2843" s="92"/>
      <c r="K2843" s="82" t="s">
        <v>9757</v>
      </c>
      <c r="L2843" s="82" t="s">
        <v>9759</v>
      </c>
      <c r="M2843" s="82" t="s">
        <v>9758</v>
      </c>
      <c r="N2843" s="324" t="str">
        <f>INDEX(软件产品清单!H:H,MATCH(出库记录!K2843&amp;出库记录!L2843,软件产品清单!AB:AB,0))</f>
        <v>标准产品</v>
      </c>
      <c r="O2843" s="82" t="s">
        <v>1557</v>
      </c>
      <c r="P2843" s="82" t="s">
        <v>8438</v>
      </c>
      <c r="Q2843" s="82" t="s">
        <v>4</v>
      </c>
      <c r="R2843" s="82" t="s">
        <v>2549</v>
      </c>
      <c r="S2843" s="6">
        <v>42957</v>
      </c>
      <c r="T2843" s="99" t="s">
        <v>2429</v>
      </c>
      <c r="U2843" s="99" t="s">
        <v>2429</v>
      </c>
      <c r="V2843" s="99" t="s">
        <v>2429</v>
      </c>
      <c r="W2843" s="6"/>
      <c r="X2843" s="82" t="s">
        <v>3287</v>
      </c>
      <c r="Y2843" s="82" t="s">
        <v>9756</v>
      </c>
      <c r="Z2843" s="99" t="s">
        <v>2549</v>
      </c>
      <c r="AA2843" s="6"/>
      <c r="AB2843" s="6"/>
      <c r="AC2843" s="82"/>
      <c r="AD2843" s="82"/>
      <c r="AE2843" s="82"/>
    </row>
    <row r="2844" spans="1:31" s="103" customFormat="1" ht="29.25" hidden="1" customHeight="1">
      <c r="A2844" s="312">
        <v>2843</v>
      </c>
      <c r="B2844" s="74" t="s">
        <v>9760</v>
      </c>
      <c r="C2844" s="6">
        <v>42955</v>
      </c>
      <c r="D2844" s="82" t="s">
        <v>9763</v>
      </c>
      <c r="E2844" s="82" t="s">
        <v>2828</v>
      </c>
      <c r="F2844" s="82" t="s">
        <v>9761</v>
      </c>
      <c r="G2844" s="82" t="s">
        <v>9762</v>
      </c>
      <c r="H2844" s="82" t="s">
        <v>9763</v>
      </c>
      <c r="I2844" s="108">
        <v>48000</v>
      </c>
      <c r="J2844" s="82" t="s">
        <v>9764</v>
      </c>
      <c r="K2844" s="82" t="s">
        <v>3394</v>
      </c>
      <c r="L2844" s="82" t="s">
        <v>3307</v>
      </c>
      <c r="M2844" s="82" t="s">
        <v>3673</v>
      </c>
      <c r="N2844" s="324" t="str">
        <f>INDEX(软件产品清单!H:H,MATCH(出库记录!K2844&amp;出库记录!L2844,软件产品清单!AB:AB,0))</f>
        <v>标准产品</v>
      </c>
      <c r="O2844" s="82" t="s">
        <v>1504</v>
      </c>
      <c r="P2844" s="82" t="s">
        <v>8439</v>
      </c>
      <c r="Q2844" s="82" t="s">
        <v>4</v>
      </c>
      <c r="R2844" s="82" t="s">
        <v>2429</v>
      </c>
      <c r="S2844" s="6"/>
      <c r="T2844" s="82">
        <v>1</v>
      </c>
      <c r="U2844" s="99">
        <v>1</v>
      </c>
      <c r="V2844" s="99" t="s">
        <v>2429</v>
      </c>
      <c r="W2844" s="6">
        <v>42957</v>
      </c>
      <c r="X2844" s="82" t="s">
        <v>3287</v>
      </c>
      <c r="Y2844" s="82" t="s">
        <v>9721</v>
      </c>
      <c r="Z2844" s="99" t="s">
        <v>2549</v>
      </c>
      <c r="AA2844" s="6"/>
      <c r="AB2844" s="6"/>
      <c r="AC2844" s="82"/>
      <c r="AD2844" s="82"/>
      <c r="AE2844" s="82"/>
    </row>
    <row r="2845" spans="1:31" s="103" customFormat="1" ht="29.25" hidden="1" customHeight="1">
      <c r="A2845" s="312">
        <v>2844</v>
      </c>
      <c r="B2845" s="74" t="s">
        <v>9765</v>
      </c>
      <c r="C2845" s="6">
        <v>42955</v>
      </c>
      <c r="D2845" s="82" t="s">
        <v>9766</v>
      </c>
      <c r="E2845" s="82" t="s">
        <v>3291</v>
      </c>
      <c r="F2845" s="82" t="s">
        <v>9767</v>
      </c>
      <c r="G2845" s="82" t="s">
        <v>9768</v>
      </c>
      <c r="H2845" s="82" t="s">
        <v>9769</v>
      </c>
      <c r="I2845" s="108"/>
      <c r="J2845" s="82"/>
      <c r="K2845" s="82" t="s">
        <v>9770</v>
      </c>
      <c r="L2845" s="82" t="s">
        <v>9771</v>
      </c>
      <c r="M2845" s="82" t="s">
        <v>9772</v>
      </c>
      <c r="N2845" s="324" t="str">
        <f>INDEX(软件产品清单!H:H,MATCH(出库记录!K2845&amp;出库记录!L2845,软件产品清单!AB:AB,0))</f>
        <v>定制产品</v>
      </c>
      <c r="O2845" s="82" t="s">
        <v>9773</v>
      </c>
      <c r="P2845" s="82" t="s">
        <v>5874</v>
      </c>
      <c r="Q2845" s="82" t="s">
        <v>4</v>
      </c>
      <c r="R2845" s="82" t="s">
        <v>2429</v>
      </c>
      <c r="S2845" s="6"/>
      <c r="T2845" s="99" t="s">
        <v>2429</v>
      </c>
      <c r="U2845" s="99" t="s">
        <v>2429</v>
      </c>
      <c r="V2845" s="99" t="s">
        <v>2429</v>
      </c>
      <c r="W2845" s="6"/>
      <c r="X2845" s="82" t="s">
        <v>3265</v>
      </c>
      <c r="Y2845" s="82"/>
      <c r="Z2845" s="82" t="s">
        <v>2549</v>
      </c>
      <c r="AA2845" s="6"/>
      <c r="AB2845" s="6"/>
      <c r="AC2845" s="82"/>
      <c r="AD2845" s="82"/>
      <c r="AE2845" s="82"/>
    </row>
    <row r="2846" spans="1:31" s="103" customFormat="1" ht="29.25" hidden="1" customHeight="1">
      <c r="A2846" s="312">
        <v>2845</v>
      </c>
      <c r="B2846" s="74" t="s">
        <v>9774</v>
      </c>
      <c r="C2846" s="6">
        <v>42956</v>
      </c>
      <c r="D2846" s="82" t="s">
        <v>9775</v>
      </c>
      <c r="E2846" s="82" t="s">
        <v>3141</v>
      </c>
      <c r="F2846" s="82"/>
      <c r="G2846" s="82" t="s">
        <v>9821</v>
      </c>
      <c r="H2846" s="82"/>
      <c r="I2846" s="108"/>
      <c r="J2846" s="82"/>
      <c r="K2846" s="82" t="s">
        <v>1581</v>
      </c>
      <c r="L2846" s="82" t="s">
        <v>3023</v>
      </c>
      <c r="M2846" s="82" t="s">
        <v>4228</v>
      </c>
      <c r="N2846" s="324" t="str">
        <f>INDEX(软件产品清单!H:H,MATCH(出库记录!K2846&amp;出库记录!L2846,软件产品清单!AB:AB,0))</f>
        <v>标准产品</v>
      </c>
      <c r="O2846" s="82" t="s">
        <v>1579</v>
      </c>
      <c r="P2846" s="82" t="s">
        <v>8438</v>
      </c>
      <c r="Q2846" s="82" t="s">
        <v>69</v>
      </c>
      <c r="R2846" s="82" t="s">
        <v>2549</v>
      </c>
      <c r="S2846" s="6">
        <v>42955</v>
      </c>
      <c r="T2846" s="99" t="s">
        <v>2429</v>
      </c>
      <c r="U2846" s="99" t="s">
        <v>2429</v>
      </c>
      <c r="V2846" s="99" t="s">
        <v>2429</v>
      </c>
      <c r="W2846" s="6"/>
      <c r="X2846" s="93" t="s">
        <v>3287</v>
      </c>
      <c r="Y2846" s="82" t="s">
        <v>9775</v>
      </c>
      <c r="Z2846" s="82" t="s">
        <v>2549</v>
      </c>
      <c r="AA2846" s="6"/>
      <c r="AB2846" s="6"/>
      <c r="AC2846" s="82"/>
      <c r="AD2846" s="82"/>
      <c r="AE2846" s="82"/>
    </row>
    <row r="2847" spans="1:31" s="103" customFormat="1" ht="29.25" hidden="1" customHeight="1">
      <c r="A2847" s="312">
        <v>2846</v>
      </c>
      <c r="B2847" s="74" t="s">
        <v>9774</v>
      </c>
      <c r="C2847" s="6">
        <v>42956</v>
      </c>
      <c r="D2847" s="82" t="s">
        <v>9775</v>
      </c>
      <c r="E2847" s="82" t="s">
        <v>3141</v>
      </c>
      <c r="F2847" s="82"/>
      <c r="G2847" s="82" t="s">
        <v>9821</v>
      </c>
      <c r="H2847" s="82"/>
      <c r="I2847" s="108"/>
      <c r="J2847" s="82"/>
      <c r="K2847" s="82" t="s">
        <v>4221</v>
      </c>
      <c r="L2847" s="82" t="s">
        <v>94</v>
      </c>
      <c r="M2847" s="82" t="s">
        <v>4222</v>
      </c>
      <c r="N2847" s="324" t="str">
        <f>INDEX(软件产品清单!H:H,MATCH(出库记录!K2847&amp;出库记录!L2847,软件产品清单!AB:AB,0))</f>
        <v>标准产品</v>
      </c>
      <c r="O2847" s="82" t="s">
        <v>1579</v>
      </c>
      <c r="P2847" s="82" t="s">
        <v>8438</v>
      </c>
      <c r="Q2847" s="82" t="s">
        <v>69</v>
      </c>
      <c r="R2847" s="82" t="s">
        <v>2549</v>
      </c>
      <c r="S2847" s="6">
        <v>42955</v>
      </c>
      <c r="T2847" s="99" t="s">
        <v>2429</v>
      </c>
      <c r="U2847" s="99" t="s">
        <v>2429</v>
      </c>
      <c r="V2847" s="99" t="s">
        <v>2429</v>
      </c>
      <c r="W2847" s="6"/>
      <c r="X2847" s="82" t="s">
        <v>3287</v>
      </c>
      <c r="Y2847" s="82" t="s">
        <v>9775</v>
      </c>
      <c r="Z2847" s="99" t="s">
        <v>2549</v>
      </c>
      <c r="AA2847" s="6"/>
      <c r="AB2847" s="6"/>
      <c r="AC2847" s="82"/>
      <c r="AD2847" s="82"/>
      <c r="AE2847" s="82"/>
    </row>
    <row r="2848" spans="1:31" s="103" customFormat="1" ht="29.25" hidden="1" customHeight="1">
      <c r="A2848" s="312">
        <v>2847</v>
      </c>
      <c r="B2848" s="74" t="s">
        <v>9774</v>
      </c>
      <c r="C2848" s="6">
        <v>42956</v>
      </c>
      <c r="D2848" s="82" t="s">
        <v>9775</v>
      </c>
      <c r="E2848" s="82" t="s">
        <v>3141</v>
      </c>
      <c r="F2848" s="82"/>
      <c r="G2848" s="82" t="s">
        <v>9821</v>
      </c>
      <c r="H2848" s="82"/>
      <c r="I2848" s="108"/>
      <c r="J2848" s="82"/>
      <c r="K2848" s="82" t="s">
        <v>9776</v>
      </c>
      <c r="L2848" s="82" t="s">
        <v>9777</v>
      </c>
      <c r="M2848" s="82" t="s">
        <v>9778</v>
      </c>
      <c r="N2848" s="324" t="str">
        <f>INDEX(软件产品清单!H:H,MATCH(出库记录!K2848&amp;出库记录!L2848,软件产品清单!AB:AB,0))</f>
        <v>标准产品</v>
      </c>
      <c r="O2848" s="82" t="s">
        <v>1579</v>
      </c>
      <c r="P2848" s="82" t="s">
        <v>8438</v>
      </c>
      <c r="Q2848" s="82" t="s">
        <v>69</v>
      </c>
      <c r="R2848" s="82" t="s">
        <v>2549</v>
      </c>
      <c r="S2848" s="6">
        <v>42955</v>
      </c>
      <c r="T2848" s="99" t="s">
        <v>2429</v>
      </c>
      <c r="U2848" s="99" t="s">
        <v>2429</v>
      </c>
      <c r="V2848" s="99" t="s">
        <v>2429</v>
      </c>
      <c r="W2848" s="6"/>
      <c r="X2848" s="82" t="s">
        <v>3287</v>
      </c>
      <c r="Y2848" s="82" t="s">
        <v>9775</v>
      </c>
      <c r="Z2848" s="99" t="s">
        <v>2549</v>
      </c>
      <c r="AA2848" s="6"/>
      <c r="AB2848" s="6"/>
      <c r="AC2848" s="82"/>
      <c r="AD2848" s="82"/>
      <c r="AE2848" s="82"/>
    </row>
    <row r="2849" spans="1:31" s="103" customFormat="1" ht="29.25" hidden="1" customHeight="1">
      <c r="A2849" s="312">
        <v>2848</v>
      </c>
      <c r="B2849" s="74" t="s">
        <v>9780</v>
      </c>
      <c r="C2849" s="6">
        <v>42956</v>
      </c>
      <c r="D2849" s="82" t="s">
        <v>9782</v>
      </c>
      <c r="E2849" s="82" t="s">
        <v>2828</v>
      </c>
      <c r="F2849" s="82" t="s">
        <v>9779</v>
      </c>
      <c r="G2849" s="82" t="s">
        <v>9781</v>
      </c>
      <c r="H2849" s="82" t="s">
        <v>9782</v>
      </c>
      <c r="I2849" s="108">
        <v>90000</v>
      </c>
      <c r="J2849" s="82" t="s">
        <v>9783</v>
      </c>
      <c r="K2849" s="82" t="s">
        <v>3300</v>
      </c>
      <c r="L2849" s="82" t="s">
        <v>3301</v>
      </c>
      <c r="M2849" s="82" t="s">
        <v>6777</v>
      </c>
      <c r="N2849" s="324" t="str">
        <f>INDEX(软件产品清单!H:H,MATCH(出库记录!K2849&amp;出库记录!L2849,软件产品清单!AB:AB,0))</f>
        <v>标准产品</v>
      </c>
      <c r="O2849" s="82" t="s">
        <v>1557</v>
      </c>
      <c r="P2849" s="82" t="s">
        <v>8440</v>
      </c>
      <c r="Q2849" s="82" t="s">
        <v>1553</v>
      </c>
      <c r="R2849" s="82" t="s">
        <v>2429</v>
      </c>
      <c r="S2849" s="6"/>
      <c r="T2849" s="99">
        <v>1</v>
      </c>
      <c r="U2849" s="99">
        <v>1</v>
      </c>
      <c r="V2849" s="99" t="s">
        <v>2429</v>
      </c>
      <c r="W2849" s="6">
        <v>42957</v>
      </c>
      <c r="X2849" s="82" t="s">
        <v>3287</v>
      </c>
      <c r="Y2849" s="82" t="s">
        <v>9721</v>
      </c>
      <c r="Z2849" s="82" t="s">
        <v>2429</v>
      </c>
      <c r="AA2849" s="6"/>
      <c r="AB2849" s="6"/>
      <c r="AC2849" s="82"/>
      <c r="AD2849" s="82"/>
      <c r="AE2849" s="82"/>
    </row>
    <row r="2850" spans="1:31" s="103" customFormat="1" ht="29.25" hidden="1" customHeight="1">
      <c r="A2850" s="312">
        <v>2849</v>
      </c>
      <c r="B2850" s="74" t="s">
        <v>9785</v>
      </c>
      <c r="C2850" s="6">
        <v>42956</v>
      </c>
      <c r="D2850" s="82" t="s">
        <v>9775</v>
      </c>
      <c r="E2850" s="82" t="s">
        <v>3141</v>
      </c>
      <c r="F2850" s="82"/>
      <c r="G2850" s="82" t="s">
        <v>9822</v>
      </c>
      <c r="H2850" s="82"/>
      <c r="I2850" s="108"/>
      <c r="J2850" s="82"/>
      <c r="K2850" s="82" t="s">
        <v>1522</v>
      </c>
      <c r="L2850" s="82" t="s">
        <v>15</v>
      </c>
      <c r="M2850" s="82" t="s">
        <v>2246</v>
      </c>
      <c r="N2850" s="324" t="str">
        <f>INDEX(软件产品清单!H:H,MATCH(出库记录!K2850&amp;出库记录!L2850,软件产品清单!AB:AB,0))</f>
        <v>标准产品</v>
      </c>
      <c r="O2850" s="82" t="s">
        <v>1504</v>
      </c>
      <c r="P2850" s="82" t="s">
        <v>8438</v>
      </c>
      <c r="Q2850" s="82" t="s">
        <v>4</v>
      </c>
      <c r="R2850" s="82" t="s">
        <v>2429</v>
      </c>
      <c r="S2850" s="6"/>
      <c r="T2850" s="82" t="s">
        <v>2429</v>
      </c>
      <c r="U2850" s="99" t="s">
        <v>2429</v>
      </c>
      <c r="V2850" s="99" t="s">
        <v>2429</v>
      </c>
      <c r="W2850" s="6"/>
      <c r="X2850" s="82" t="s">
        <v>3265</v>
      </c>
      <c r="Y2850" s="82"/>
      <c r="Z2850" s="82" t="s">
        <v>2549</v>
      </c>
      <c r="AA2850" s="6"/>
      <c r="AB2850" s="6"/>
      <c r="AC2850" s="82"/>
      <c r="AD2850" s="82"/>
      <c r="AE2850" s="82"/>
    </row>
    <row r="2851" spans="1:31" s="103" customFormat="1" ht="29.25" hidden="1" customHeight="1">
      <c r="A2851" s="312">
        <v>2850</v>
      </c>
      <c r="B2851" s="74" t="s">
        <v>9785</v>
      </c>
      <c r="C2851" s="6">
        <v>42956</v>
      </c>
      <c r="D2851" s="82" t="s">
        <v>9775</v>
      </c>
      <c r="E2851" s="82" t="s">
        <v>3141</v>
      </c>
      <c r="F2851" s="82"/>
      <c r="G2851" s="82" t="s">
        <v>9822</v>
      </c>
      <c r="H2851" s="82"/>
      <c r="I2851" s="108"/>
      <c r="J2851" s="82"/>
      <c r="K2851" s="82" t="s">
        <v>4820</v>
      </c>
      <c r="L2851" s="82" t="s">
        <v>2401</v>
      </c>
      <c r="M2851" s="82" t="s">
        <v>4821</v>
      </c>
      <c r="N2851" s="324" t="str">
        <f>INDEX(软件产品清单!H:H,MATCH(出库记录!K2851&amp;出库记录!L2851,软件产品清单!AB:AB,0))</f>
        <v>标准产品</v>
      </c>
      <c r="O2851" s="82" t="s">
        <v>1504</v>
      </c>
      <c r="P2851" s="82" t="s">
        <v>8438</v>
      </c>
      <c r="Q2851" s="82" t="s">
        <v>1517</v>
      </c>
      <c r="R2851" s="82" t="s">
        <v>2429</v>
      </c>
      <c r="S2851" s="6"/>
      <c r="T2851" s="82" t="s">
        <v>2429</v>
      </c>
      <c r="U2851" s="99" t="s">
        <v>2429</v>
      </c>
      <c r="V2851" s="99" t="s">
        <v>2429</v>
      </c>
      <c r="W2851" s="6"/>
      <c r="X2851" s="82" t="s">
        <v>3265</v>
      </c>
      <c r="Y2851" s="82"/>
      <c r="Z2851" s="82" t="s">
        <v>2549</v>
      </c>
      <c r="AA2851" s="6"/>
      <c r="AB2851" s="6"/>
      <c r="AC2851" s="82"/>
      <c r="AD2851" s="82"/>
      <c r="AE2851" s="82"/>
    </row>
    <row r="2852" spans="1:31" s="103" customFormat="1" ht="29.25" hidden="1" customHeight="1">
      <c r="A2852" s="312">
        <v>2851</v>
      </c>
      <c r="B2852" s="74" t="s">
        <v>9785</v>
      </c>
      <c r="C2852" s="6">
        <v>42956</v>
      </c>
      <c r="D2852" s="82" t="s">
        <v>9775</v>
      </c>
      <c r="E2852" s="82" t="s">
        <v>3141</v>
      </c>
      <c r="F2852" s="82"/>
      <c r="G2852" s="82" t="s">
        <v>9822</v>
      </c>
      <c r="H2852" s="82"/>
      <c r="I2852" s="108"/>
      <c r="J2852" s="82"/>
      <c r="K2852" s="82" t="s">
        <v>218</v>
      </c>
      <c r="L2852" s="82" t="s">
        <v>27</v>
      </c>
      <c r="M2852" s="82" t="s">
        <v>4946</v>
      </c>
      <c r="N2852" s="324" t="str">
        <f>INDEX(软件产品清单!H:H,MATCH(出库记录!K2852&amp;出库记录!L2852,软件产品清单!AB:AB,0))</f>
        <v>标准产品</v>
      </c>
      <c r="O2852" s="82" t="s">
        <v>1504</v>
      </c>
      <c r="P2852" s="82" t="s">
        <v>8438</v>
      </c>
      <c r="Q2852" s="82" t="s">
        <v>4</v>
      </c>
      <c r="R2852" s="82" t="s">
        <v>2429</v>
      </c>
      <c r="S2852" s="6"/>
      <c r="T2852" s="82" t="s">
        <v>2429</v>
      </c>
      <c r="U2852" s="99" t="s">
        <v>2429</v>
      </c>
      <c r="V2852" s="99" t="s">
        <v>2429</v>
      </c>
      <c r="W2852" s="6"/>
      <c r="X2852" s="82" t="s">
        <v>3265</v>
      </c>
      <c r="Y2852" s="82"/>
      <c r="Z2852" s="82" t="s">
        <v>2549</v>
      </c>
      <c r="AA2852" s="6"/>
      <c r="AB2852" s="6"/>
      <c r="AC2852" s="82"/>
      <c r="AD2852" s="82"/>
      <c r="AE2852" s="82"/>
    </row>
    <row r="2853" spans="1:31" s="103" customFormat="1" ht="29.25" hidden="1" customHeight="1">
      <c r="A2853" s="312">
        <v>2852</v>
      </c>
      <c r="B2853" s="74" t="s">
        <v>9785</v>
      </c>
      <c r="C2853" s="6">
        <v>42956</v>
      </c>
      <c r="D2853" s="82" t="s">
        <v>9775</v>
      </c>
      <c r="E2853" s="82" t="s">
        <v>3141</v>
      </c>
      <c r="F2853" s="82"/>
      <c r="G2853" s="82" t="s">
        <v>9822</v>
      </c>
      <c r="H2853" s="82"/>
      <c r="I2853" s="108"/>
      <c r="J2853" s="82"/>
      <c r="K2853" s="82" t="s">
        <v>3365</v>
      </c>
      <c r="L2853" s="82" t="s">
        <v>3023</v>
      </c>
      <c r="M2853" s="82"/>
      <c r="N2853" s="324" t="str">
        <f>INDEX(软件产品清单!H:H,MATCH(出库记录!K2853&amp;出库记录!L2853,软件产品清单!AB:AB,0))</f>
        <v>标准产品</v>
      </c>
      <c r="O2853" s="82" t="s">
        <v>1504</v>
      </c>
      <c r="P2853" s="82" t="s">
        <v>8438</v>
      </c>
      <c r="Q2853" s="82" t="s">
        <v>4</v>
      </c>
      <c r="R2853" s="82" t="s">
        <v>2429</v>
      </c>
      <c r="S2853" s="6"/>
      <c r="T2853" s="82" t="s">
        <v>2429</v>
      </c>
      <c r="U2853" s="99" t="s">
        <v>2429</v>
      </c>
      <c r="V2853" s="99" t="s">
        <v>2429</v>
      </c>
      <c r="W2853" s="6"/>
      <c r="X2853" s="82" t="s">
        <v>3265</v>
      </c>
      <c r="Y2853" s="82"/>
      <c r="Z2853" s="82" t="s">
        <v>2549</v>
      </c>
      <c r="AA2853" s="6"/>
      <c r="AB2853" s="6"/>
      <c r="AC2853" s="82"/>
      <c r="AD2853" s="82"/>
      <c r="AE2853" s="82"/>
    </row>
    <row r="2854" spans="1:31" s="103" customFormat="1" ht="29.25" hidden="1" customHeight="1">
      <c r="A2854" s="312">
        <v>2853</v>
      </c>
      <c r="B2854" s="74" t="s">
        <v>9785</v>
      </c>
      <c r="C2854" s="6">
        <v>42956</v>
      </c>
      <c r="D2854" s="82" t="s">
        <v>9775</v>
      </c>
      <c r="E2854" s="82" t="s">
        <v>3141</v>
      </c>
      <c r="F2854" s="82"/>
      <c r="G2854" s="82" t="s">
        <v>9822</v>
      </c>
      <c r="H2854" s="82"/>
      <c r="I2854" s="108"/>
      <c r="J2854" s="82"/>
      <c r="K2854" s="82" t="s">
        <v>3843</v>
      </c>
      <c r="L2854" s="82" t="s">
        <v>3526</v>
      </c>
      <c r="M2854" s="82" t="s">
        <v>4387</v>
      </c>
      <c r="N2854" s="324" t="str">
        <f>INDEX(软件产品清单!H:H,MATCH(出库记录!K2854&amp;出库记录!L2854,软件产品清单!AB:AB,0))</f>
        <v>标准产品</v>
      </c>
      <c r="O2854" s="82" t="s">
        <v>1504</v>
      </c>
      <c r="P2854" s="82" t="s">
        <v>8438</v>
      </c>
      <c r="Q2854" s="82" t="s">
        <v>4</v>
      </c>
      <c r="R2854" s="82" t="s">
        <v>2429</v>
      </c>
      <c r="S2854" s="6"/>
      <c r="T2854" s="82" t="s">
        <v>2429</v>
      </c>
      <c r="U2854" s="99" t="s">
        <v>2429</v>
      </c>
      <c r="V2854" s="99" t="s">
        <v>2429</v>
      </c>
      <c r="W2854" s="6"/>
      <c r="X2854" s="82" t="s">
        <v>3265</v>
      </c>
      <c r="Y2854" s="82"/>
      <c r="Z2854" s="82" t="s">
        <v>2549</v>
      </c>
      <c r="AA2854" s="6"/>
      <c r="AB2854" s="6"/>
      <c r="AC2854" s="82"/>
      <c r="AD2854" s="82"/>
      <c r="AE2854" s="82"/>
    </row>
    <row r="2855" spans="1:31" s="103" customFormat="1" ht="29.25" hidden="1" customHeight="1">
      <c r="A2855" s="312">
        <v>2854</v>
      </c>
      <c r="B2855" s="74" t="s">
        <v>9785</v>
      </c>
      <c r="C2855" s="6">
        <v>42956</v>
      </c>
      <c r="D2855" s="82" t="s">
        <v>9775</v>
      </c>
      <c r="E2855" s="82" t="s">
        <v>3141</v>
      </c>
      <c r="F2855" s="82"/>
      <c r="G2855" s="82" t="s">
        <v>9822</v>
      </c>
      <c r="H2855" s="82"/>
      <c r="I2855" s="108"/>
      <c r="J2855" s="82"/>
      <c r="K2855" s="82" t="s">
        <v>304</v>
      </c>
      <c r="L2855" s="82" t="s">
        <v>0</v>
      </c>
      <c r="M2855" s="82" t="s">
        <v>9786</v>
      </c>
      <c r="N2855" s="324" t="str">
        <f>INDEX(软件产品清单!H:H,MATCH(出库记录!K2855&amp;出库记录!L2855,软件产品清单!AB:AB,0))</f>
        <v>标准产品</v>
      </c>
      <c r="O2855" s="82" t="s">
        <v>1698</v>
      </c>
      <c r="P2855" s="82" t="s">
        <v>8438</v>
      </c>
      <c r="Q2855" s="82" t="s">
        <v>1495</v>
      </c>
      <c r="R2855" s="82" t="s">
        <v>2429</v>
      </c>
      <c r="S2855" s="6"/>
      <c r="T2855" s="82" t="s">
        <v>2429</v>
      </c>
      <c r="U2855" s="99" t="s">
        <v>2429</v>
      </c>
      <c r="V2855" s="99" t="s">
        <v>2429</v>
      </c>
      <c r="W2855" s="6"/>
      <c r="X2855" s="82" t="s">
        <v>3265</v>
      </c>
      <c r="Y2855" s="82"/>
      <c r="Z2855" s="82" t="s">
        <v>2549</v>
      </c>
      <c r="AA2855" s="6"/>
      <c r="AB2855" s="6"/>
      <c r="AC2855" s="82"/>
      <c r="AD2855" s="82"/>
      <c r="AE2855" s="82"/>
    </row>
    <row r="2856" spans="1:31" s="103" customFormat="1" ht="29.25" hidden="1" customHeight="1">
      <c r="A2856" s="312">
        <v>2855</v>
      </c>
      <c r="B2856" s="74" t="s">
        <v>9785</v>
      </c>
      <c r="C2856" s="6">
        <v>42956</v>
      </c>
      <c r="D2856" s="82" t="s">
        <v>9775</v>
      </c>
      <c r="E2856" s="82" t="s">
        <v>3141</v>
      </c>
      <c r="F2856" s="82"/>
      <c r="G2856" s="82" t="s">
        <v>9822</v>
      </c>
      <c r="H2856" s="82"/>
      <c r="I2856" s="108"/>
      <c r="J2856" s="82"/>
      <c r="K2856" s="82" t="s">
        <v>4612</v>
      </c>
      <c r="L2856" s="82" t="s">
        <v>3030</v>
      </c>
      <c r="M2856" s="82" t="s">
        <v>4613</v>
      </c>
      <c r="N2856" s="324" t="str">
        <f>INDEX(软件产品清单!H:H,MATCH(出库记录!K2856&amp;出库记录!L2856,软件产品清单!AB:AB,0))</f>
        <v>标准产品</v>
      </c>
      <c r="O2856" s="82" t="s">
        <v>1504</v>
      </c>
      <c r="P2856" s="82" t="s">
        <v>8438</v>
      </c>
      <c r="Q2856" s="82" t="s">
        <v>4</v>
      </c>
      <c r="R2856" s="82" t="s">
        <v>2429</v>
      </c>
      <c r="S2856" s="6"/>
      <c r="T2856" s="82" t="s">
        <v>2429</v>
      </c>
      <c r="U2856" s="99" t="s">
        <v>2429</v>
      </c>
      <c r="V2856" s="99" t="s">
        <v>2429</v>
      </c>
      <c r="W2856" s="6"/>
      <c r="X2856" s="82" t="s">
        <v>3265</v>
      </c>
      <c r="Y2856" s="82"/>
      <c r="Z2856" s="82" t="s">
        <v>2549</v>
      </c>
      <c r="AA2856" s="6"/>
      <c r="AB2856" s="6"/>
      <c r="AC2856" s="82"/>
      <c r="AD2856" s="82"/>
      <c r="AE2856" s="82"/>
    </row>
    <row r="2857" spans="1:31" s="103" customFormat="1" ht="29.25" hidden="1" customHeight="1">
      <c r="A2857" s="312">
        <v>2856</v>
      </c>
      <c r="B2857" s="74" t="s">
        <v>9785</v>
      </c>
      <c r="C2857" s="6">
        <v>42956</v>
      </c>
      <c r="D2857" s="82" t="s">
        <v>9775</v>
      </c>
      <c r="E2857" s="82" t="s">
        <v>3141</v>
      </c>
      <c r="F2857" s="82"/>
      <c r="G2857" s="82" t="s">
        <v>9822</v>
      </c>
      <c r="H2857" s="82"/>
      <c r="I2857" s="108"/>
      <c r="J2857" s="82"/>
      <c r="K2857" s="82" t="s">
        <v>3368</v>
      </c>
      <c r="L2857" s="82" t="s">
        <v>3369</v>
      </c>
      <c r="M2857" s="82" t="s">
        <v>3370</v>
      </c>
      <c r="N2857" s="324" t="str">
        <f>INDEX(软件产品清单!H:H,MATCH(出库记录!K2857&amp;出库记录!L2857,软件产品清单!AB:AB,0))</f>
        <v>标准产品</v>
      </c>
      <c r="O2857" s="82" t="s">
        <v>1504</v>
      </c>
      <c r="P2857" s="82" t="s">
        <v>8438</v>
      </c>
      <c r="Q2857" s="82" t="s">
        <v>4</v>
      </c>
      <c r="R2857" s="82" t="s">
        <v>2429</v>
      </c>
      <c r="S2857" s="6"/>
      <c r="T2857" s="82" t="s">
        <v>2429</v>
      </c>
      <c r="U2857" s="99" t="s">
        <v>2429</v>
      </c>
      <c r="V2857" s="99" t="s">
        <v>2429</v>
      </c>
      <c r="W2857" s="6"/>
      <c r="X2857" s="82" t="s">
        <v>3265</v>
      </c>
      <c r="Y2857" s="82"/>
      <c r="Z2857" s="82" t="s">
        <v>2549</v>
      </c>
      <c r="AA2857" s="6"/>
      <c r="AB2857" s="6"/>
      <c r="AC2857" s="82"/>
      <c r="AD2857" s="82"/>
      <c r="AE2857" s="82"/>
    </row>
    <row r="2858" spans="1:31" s="103" customFormat="1" ht="29.25" hidden="1" customHeight="1">
      <c r="A2858" s="312">
        <v>2857</v>
      </c>
      <c r="B2858" s="74" t="s">
        <v>9785</v>
      </c>
      <c r="C2858" s="6">
        <v>42956</v>
      </c>
      <c r="D2858" s="82" t="s">
        <v>9775</v>
      </c>
      <c r="E2858" s="82" t="s">
        <v>3141</v>
      </c>
      <c r="F2858" s="82"/>
      <c r="G2858" s="82" t="s">
        <v>9822</v>
      </c>
      <c r="H2858" s="82"/>
      <c r="I2858" s="108"/>
      <c r="J2858" s="82"/>
      <c r="K2858" s="82" t="s">
        <v>315</v>
      </c>
      <c r="L2858" s="82" t="s">
        <v>311</v>
      </c>
      <c r="M2858" s="82" t="s">
        <v>4610</v>
      </c>
      <c r="N2858" s="324" t="str">
        <f>INDEX(软件产品清单!H:H,MATCH(出库记录!K2858&amp;出库记录!L2858,软件产品清单!AB:AB,0))</f>
        <v>标准产品</v>
      </c>
      <c r="O2858" s="82" t="s">
        <v>1504</v>
      </c>
      <c r="P2858" s="82" t="s">
        <v>8438</v>
      </c>
      <c r="Q2858" s="82" t="s">
        <v>4</v>
      </c>
      <c r="R2858" s="82" t="s">
        <v>2429</v>
      </c>
      <c r="S2858" s="6"/>
      <c r="T2858" s="82" t="s">
        <v>2429</v>
      </c>
      <c r="U2858" s="99" t="s">
        <v>2429</v>
      </c>
      <c r="V2858" s="99" t="s">
        <v>2429</v>
      </c>
      <c r="W2858" s="6"/>
      <c r="X2858" s="82" t="s">
        <v>3265</v>
      </c>
      <c r="Y2858" s="82"/>
      <c r="Z2858" s="82" t="s">
        <v>2549</v>
      </c>
      <c r="AA2858" s="6"/>
      <c r="AB2858" s="6"/>
      <c r="AC2858" s="82"/>
      <c r="AD2858" s="82"/>
      <c r="AE2858" s="82"/>
    </row>
    <row r="2859" spans="1:31" s="103" customFormat="1" ht="29.25" hidden="1" customHeight="1">
      <c r="A2859" s="312">
        <v>2858</v>
      </c>
      <c r="B2859" s="74" t="s">
        <v>9785</v>
      </c>
      <c r="C2859" s="6">
        <v>42956</v>
      </c>
      <c r="D2859" s="82" t="s">
        <v>9775</v>
      </c>
      <c r="E2859" s="82" t="s">
        <v>3141</v>
      </c>
      <c r="F2859" s="82"/>
      <c r="G2859" s="82" t="s">
        <v>9822</v>
      </c>
      <c r="H2859" s="82"/>
      <c r="I2859" s="108"/>
      <c r="J2859" s="82"/>
      <c r="K2859" s="82" t="s">
        <v>3720</v>
      </c>
      <c r="L2859" s="82" t="s">
        <v>3059</v>
      </c>
      <c r="M2859" s="82" t="s">
        <v>3721</v>
      </c>
      <c r="N2859" s="324" t="str">
        <f>INDEX(软件产品清单!H:H,MATCH(出库记录!K2859&amp;出库记录!L2859,软件产品清单!AB:AB,0))</f>
        <v>标准产品</v>
      </c>
      <c r="O2859" s="82" t="s">
        <v>1504</v>
      </c>
      <c r="P2859" s="82" t="s">
        <v>8438</v>
      </c>
      <c r="Q2859" s="82" t="s">
        <v>4</v>
      </c>
      <c r="R2859" s="82" t="s">
        <v>2429</v>
      </c>
      <c r="S2859" s="6"/>
      <c r="T2859" s="82" t="s">
        <v>2429</v>
      </c>
      <c r="U2859" s="99" t="s">
        <v>2429</v>
      </c>
      <c r="V2859" s="99" t="s">
        <v>2429</v>
      </c>
      <c r="W2859" s="6"/>
      <c r="X2859" s="82" t="s">
        <v>3265</v>
      </c>
      <c r="Y2859" s="82"/>
      <c r="Z2859" s="82" t="s">
        <v>2549</v>
      </c>
      <c r="AA2859" s="6"/>
      <c r="AB2859" s="6"/>
      <c r="AC2859" s="82"/>
      <c r="AD2859" s="82"/>
      <c r="AE2859" s="82"/>
    </row>
    <row r="2860" spans="1:31" s="103" customFormat="1" ht="29.25" hidden="1" customHeight="1">
      <c r="A2860" s="312">
        <v>2859</v>
      </c>
      <c r="B2860" s="74" t="s">
        <v>9785</v>
      </c>
      <c r="C2860" s="6">
        <v>42956</v>
      </c>
      <c r="D2860" s="82" t="s">
        <v>9775</v>
      </c>
      <c r="E2860" s="82" t="s">
        <v>3141</v>
      </c>
      <c r="F2860" s="82"/>
      <c r="G2860" s="82" t="s">
        <v>9822</v>
      </c>
      <c r="H2860" s="82"/>
      <c r="I2860" s="108"/>
      <c r="J2860" s="82"/>
      <c r="K2860" s="82" t="s">
        <v>5366</v>
      </c>
      <c r="L2860" s="82" t="s">
        <v>3023</v>
      </c>
      <c r="M2860" s="82" t="s">
        <v>5367</v>
      </c>
      <c r="N2860" s="324" t="str">
        <f>INDEX(软件产品清单!H:H,MATCH(出库记录!K2860&amp;出库记录!L2860,软件产品清单!AB:AB,0))</f>
        <v>标准产品</v>
      </c>
      <c r="O2860" s="82" t="s">
        <v>1504</v>
      </c>
      <c r="P2860" s="82" t="s">
        <v>8438</v>
      </c>
      <c r="Q2860" s="82" t="s">
        <v>4</v>
      </c>
      <c r="R2860" s="82" t="s">
        <v>2429</v>
      </c>
      <c r="S2860" s="6"/>
      <c r="T2860" s="82" t="s">
        <v>2429</v>
      </c>
      <c r="U2860" s="99" t="s">
        <v>2429</v>
      </c>
      <c r="V2860" s="99" t="s">
        <v>2429</v>
      </c>
      <c r="W2860" s="6"/>
      <c r="X2860" s="82" t="s">
        <v>3265</v>
      </c>
      <c r="Y2860" s="82"/>
      <c r="Z2860" s="82" t="s">
        <v>2549</v>
      </c>
      <c r="AA2860" s="6"/>
      <c r="AB2860" s="6"/>
      <c r="AC2860" s="82"/>
      <c r="AD2860" s="82"/>
      <c r="AE2860" s="82"/>
    </row>
    <row r="2861" spans="1:31" s="103" customFormat="1" ht="29.25" hidden="1" customHeight="1">
      <c r="A2861" s="312">
        <v>2860</v>
      </c>
      <c r="B2861" s="74" t="s">
        <v>9785</v>
      </c>
      <c r="C2861" s="6">
        <v>42956</v>
      </c>
      <c r="D2861" s="82" t="s">
        <v>9775</v>
      </c>
      <c r="E2861" s="82" t="s">
        <v>3141</v>
      </c>
      <c r="F2861" s="82"/>
      <c r="G2861" s="82" t="s">
        <v>9822</v>
      </c>
      <c r="H2861" s="82"/>
      <c r="I2861" s="108"/>
      <c r="J2861" s="82"/>
      <c r="K2861" s="82" t="s">
        <v>182</v>
      </c>
      <c r="L2861" s="82" t="s">
        <v>3421</v>
      </c>
      <c r="M2861" s="82" t="s">
        <v>3724</v>
      </c>
      <c r="N2861" s="324" t="str">
        <f>INDEX(软件产品清单!H:H,MATCH(出库记录!K2861&amp;出库记录!L2861,软件产品清单!AB:AB,0))</f>
        <v>标准产品</v>
      </c>
      <c r="O2861" s="82" t="s">
        <v>6782</v>
      </c>
      <c r="P2861" s="82" t="s">
        <v>8438</v>
      </c>
      <c r="Q2861" s="82" t="s">
        <v>1495</v>
      </c>
      <c r="R2861" s="82" t="s">
        <v>2429</v>
      </c>
      <c r="S2861" s="6"/>
      <c r="T2861" s="82" t="s">
        <v>2429</v>
      </c>
      <c r="U2861" s="99" t="s">
        <v>2429</v>
      </c>
      <c r="V2861" s="99" t="s">
        <v>2429</v>
      </c>
      <c r="W2861" s="6"/>
      <c r="X2861" s="82" t="s">
        <v>3265</v>
      </c>
      <c r="Y2861" s="82"/>
      <c r="Z2861" s="82" t="s">
        <v>2549</v>
      </c>
      <c r="AA2861" s="6"/>
      <c r="AB2861" s="6"/>
      <c r="AC2861" s="82"/>
      <c r="AD2861" s="82"/>
      <c r="AE2861" s="82"/>
    </row>
    <row r="2862" spans="1:31" s="103" customFormat="1" ht="29.25" hidden="1" customHeight="1">
      <c r="A2862" s="312">
        <v>2861</v>
      </c>
      <c r="B2862" s="74" t="s">
        <v>9785</v>
      </c>
      <c r="C2862" s="6">
        <v>42956</v>
      </c>
      <c r="D2862" s="82" t="s">
        <v>9775</v>
      </c>
      <c r="E2862" s="82" t="s">
        <v>3141</v>
      </c>
      <c r="F2862" s="82"/>
      <c r="G2862" s="82" t="s">
        <v>9822</v>
      </c>
      <c r="H2862" s="82"/>
      <c r="I2862" s="108"/>
      <c r="J2862" s="82"/>
      <c r="K2862" s="82" t="s">
        <v>1580</v>
      </c>
      <c r="L2862" s="82" t="s">
        <v>287</v>
      </c>
      <c r="M2862" s="82" t="s">
        <v>4225</v>
      </c>
      <c r="N2862" s="324" t="str">
        <f>INDEX(软件产品清单!H:H,MATCH(出库记录!K2862&amp;出库记录!L2862,软件产品清单!AB:AB,0))</f>
        <v>标准产品</v>
      </c>
      <c r="O2862" s="82" t="s">
        <v>1579</v>
      </c>
      <c r="P2862" s="82" t="s">
        <v>8438</v>
      </c>
      <c r="Q2862" s="82" t="s">
        <v>69</v>
      </c>
      <c r="R2862" s="82" t="s">
        <v>2429</v>
      </c>
      <c r="S2862" s="6"/>
      <c r="T2862" s="82" t="s">
        <v>2429</v>
      </c>
      <c r="U2862" s="99" t="s">
        <v>2429</v>
      </c>
      <c r="V2862" s="99" t="s">
        <v>2429</v>
      </c>
      <c r="W2862" s="6"/>
      <c r="X2862" s="82" t="s">
        <v>3265</v>
      </c>
      <c r="Y2862" s="82"/>
      <c r="Z2862" s="82" t="s">
        <v>2549</v>
      </c>
      <c r="AA2862" s="6"/>
      <c r="AB2862" s="6"/>
      <c r="AC2862" s="82"/>
      <c r="AD2862" s="82"/>
      <c r="AE2862" s="82"/>
    </row>
    <row r="2863" spans="1:31" s="103" customFormat="1" ht="29.25" hidden="1" customHeight="1">
      <c r="A2863" s="312">
        <v>2862</v>
      </c>
      <c r="B2863" s="74" t="s">
        <v>9785</v>
      </c>
      <c r="C2863" s="6">
        <v>42956</v>
      </c>
      <c r="D2863" s="82" t="s">
        <v>9775</v>
      </c>
      <c r="E2863" s="82" t="s">
        <v>3141</v>
      </c>
      <c r="F2863" s="82"/>
      <c r="G2863" s="82" t="s">
        <v>9822</v>
      </c>
      <c r="H2863" s="82"/>
      <c r="I2863" s="108"/>
      <c r="J2863" s="82"/>
      <c r="K2863" s="82" t="s">
        <v>3538</v>
      </c>
      <c r="L2863" s="82" t="s">
        <v>3526</v>
      </c>
      <c r="M2863" s="82" t="s">
        <v>3539</v>
      </c>
      <c r="N2863" s="324" t="str">
        <f>INDEX(软件产品清单!H:H,MATCH(出库记录!K2863&amp;出库记录!L2863,软件产品清单!AB:AB,0))</f>
        <v>标准产品</v>
      </c>
      <c r="O2863" s="82" t="s">
        <v>1579</v>
      </c>
      <c r="P2863" s="82" t="s">
        <v>8438</v>
      </c>
      <c r="Q2863" s="82" t="s">
        <v>4</v>
      </c>
      <c r="R2863" s="82" t="s">
        <v>2429</v>
      </c>
      <c r="S2863" s="6"/>
      <c r="T2863" s="82" t="s">
        <v>2429</v>
      </c>
      <c r="U2863" s="99" t="s">
        <v>2429</v>
      </c>
      <c r="V2863" s="99" t="s">
        <v>2429</v>
      </c>
      <c r="W2863" s="6"/>
      <c r="X2863" s="82" t="s">
        <v>3265</v>
      </c>
      <c r="Y2863" s="82"/>
      <c r="Z2863" s="82" t="s">
        <v>2549</v>
      </c>
      <c r="AA2863" s="6"/>
      <c r="AB2863" s="6"/>
      <c r="AC2863" s="82"/>
      <c r="AD2863" s="82"/>
      <c r="AE2863" s="82"/>
    </row>
    <row r="2864" spans="1:31" s="103" customFormat="1" ht="29.25" hidden="1" customHeight="1">
      <c r="A2864" s="312">
        <v>2863</v>
      </c>
      <c r="B2864" s="74" t="s">
        <v>9785</v>
      </c>
      <c r="C2864" s="6">
        <v>42956</v>
      </c>
      <c r="D2864" s="82" t="s">
        <v>9775</v>
      </c>
      <c r="E2864" s="82" t="s">
        <v>3141</v>
      </c>
      <c r="F2864" s="82"/>
      <c r="G2864" s="82" t="s">
        <v>9822</v>
      </c>
      <c r="H2864" s="82"/>
      <c r="I2864" s="108"/>
      <c r="J2864" s="82"/>
      <c r="K2864" s="82" t="s">
        <v>477</v>
      </c>
      <c r="L2864" s="82" t="s">
        <v>479</v>
      </c>
      <c r="M2864" s="82" t="s">
        <v>4219</v>
      </c>
      <c r="N2864" s="324" t="str">
        <f>INDEX(软件产品清单!H:H,MATCH(出库记录!K2864&amp;出库记录!L2864,软件产品清单!AB:AB,0))</f>
        <v>标准产品</v>
      </c>
      <c r="O2864" s="82" t="s">
        <v>1579</v>
      </c>
      <c r="P2864" s="82" t="s">
        <v>8438</v>
      </c>
      <c r="Q2864" s="82" t="s">
        <v>69</v>
      </c>
      <c r="R2864" s="82" t="s">
        <v>2429</v>
      </c>
      <c r="S2864" s="6"/>
      <c r="T2864" s="82" t="s">
        <v>2429</v>
      </c>
      <c r="U2864" s="99" t="s">
        <v>2429</v>
      </c>
      <c r="V2864" s="99" t="s">
        <v>2429</v>
      </c>
      <c r="W2864" s="6"/>
      <c r="X2864" s="82" t="s">
        <v>3265</v>
      </c>
      <c r="Y2864" s="82"/>
      <c r="Z2864" s="82" t="s">
        <v>2549</v>
      </c>
      <c r="AA2864" s="6"/>
      <c r="AB2864" s="6"/>
      <c r="AC2864" s="82"/>
      <c r="AD2864" s="82"/>
      <c r="AE2864" s="82"/>
    </row>
    <row r="2865" spans="1:31" s="103" customFormat="1" ht="29.25" hidden="1" customHeight="1">
      <c r="A2865" s="312">
        <v>2864</v>
      </c>
      <c r="B2865" s="74" t="s">
        <v>9785</v>
      </c>
      <c r="C2865" s="6">
        <v>42956</v>
      </c>
      <c r="D2865" s="82" t="s">
        <v>9775</v>
      </c>
      <c r="E2865" s="82" t="s">
        <v>3141</v>
      </c>
      <c r="F2865" s="82"/>
      <c r="G2865" s="82" t="s">
        <v>9822</v>
      </c>
      <c r="H2865" s="82"/>
      <c r="I2865" s="108"/>
      <c r="J2865" s="82"/>
      <c r="K2865" s="82" t="s">
        <v>3046</v>
      </c>
      <c r="L2865" s="82" t="s">
        <v>3047</v>
      </c>
      <c r="M2865" s="82" t="s">
        <v>3863</v>
      </c>
      <c r="N2865" s="324" t="str">
        <f>INDEX(软件产品清单!H:H,MATCH(出库记录!K2865&amp;出库记录!L2865,软件产品清单!AB:AB,0))</f>
        <v>标准产品</v>
      </c>
      <c r="O2865" s="82" t="s">
        <v>1504</v>
      </c>
      <c r="P2865" s="82" t="s">
        <v>8438</v>
      </c>
      <c r="Q2865" s="82" t="s">
        <v>69</v>
      </c>
      <c r="R2865" s="82" t="s">
        <v>2429</v>
      </c>
      <c r="S2865" s="6"/>
      <c r="T2865" s="82" t="s">
        <v>2429</v>
      </c>
      <c r="U2865" s="99" t="s">
        <v>2429</v>
      </c>
      <c r="V2865" s="99" t="s">
        <v>2429</v>
      </c>
      <c r="W2865" s="6"/>
      <c r="X2865" s="82" t="s">
        <v>3265</v>
      </c>
      <c r="Y2865" s="82"/>
      <c r="Z2865" s="82" t="s">
        <v>2549</v>
      </c>
      <c r="AA2865" s="6"/>
      <c r="AB2865" s="6"/>
      <c r="AC2865" s="82"/>
      <c r="AD2865" s="82"/>
      <c r="AE2865" s="82"/>
    </row>
    <row r="2866" spans="1:31" s="103" customFormat="1" ht="29.25" hidden="1" customHeight="1">
      <c r="A2866" s="312">
        <v>2865</v>
      </c>
      <c r="B2866" s="74" t="s">
        <v>9785</v>
      </c>
      <c r="C2866" s="6">
        <v>42956</v>
      </c>
      <c r="D2866" s="82" t="s">
        <v>9775</v>
      </c>
      <c r="E2866" s="82" t="s">
        <v>3141</v>
      </c>
      <c r="F2866" s="82"/>
      <c r="G2866" s="82" t="s">
        <v>9822</v>
      </c>
      <c r="H2866" s="82"/>
      <c r="I2866" s="108"/>
      <c r="J2866" s="82"/>
      <c r="K2866" s="82" t="s">
        <v>3022</v>
      </c>
      <c r="L2866" s="82" t="s">
        <v>3023</v>
      </c>
      <c r="M2866" s="82" t="s">
        <v>3024</v>
      </c>
      <c r="N2866" s="324" t="str">
        <f>INDEX(软件产品清单!H:H,MATCH(出库记录!K2866&amp;出库记录!L2866,软件产品清单!AB:AB,0))</f>
        <v>标准产品</v>
      </c>
      <c r="O2866" s="82" t="s">
        <v>1504</v>
      </c>
      <c r="P2866" s="82" t="s">
        <v>8438</v>
      </c>
      <c r="Q2866" s="82" t="s">
        <v>4</v>
      </c>
      <c r="R2866" s="82" t="s">
        <v>2429</v>
      </c>
      <c r="S2866" s="6"/>
      <c r="T2866" s="82" t="s">
        <v>2429</v>
      </c>
      <c r="U2866" s="99" t="s">
        <v>2429</v>
      </c>
      <c r="V2866" s="99" t="s">
        <v>2429</v>
      </c>
      <c r="W2866" s="6"/>
      <c r="X2866" s="82" t="s">
        <v>3265</v>
      </c>
      <c r="Y2866" s="82"/>
      <c r="Z2866" s="82" t="s">
        <v>2549</v>
      </c>
      <c r="AA2866" s="6"/>
      <c r="AB2866" s="6"/>
      <c r="AC2866" s="82"/>
      <c r="AD2866" s="82"/>
      <c r="AE2866" s="82"/>
    </row>
    <row r="2867" spans="1:31" s="103" customFormat="1" ht="29.25" hidden="1" customHeight="1">
      <c r="A2867" s="312">
        <v>2866</v>
      </c>
      <c r="B2867" s="74" t="s">
        <v>9785</v>
      </c>
      <c r="C2867" s="6">
        <v>42956</v>
      </c>
      <c r="D2867" s="82" t="s">
        <v>9775</v>
      </c>
      <c r="E2867" s="82" t="s">
        <v>3141</v>
      </c>
      <c r="F2867" s="82"/>
      <c r="G2867" s="82" t="s">
        <v>9822</v>
      </c>
      <c r="H2867" s="82"/>
      <c r="I2867" s="108"/>
      <c r="J2867" s="82"/>
      <c r="K2867" s="82" t="s">
        <v>159</v>
      </c>
      <c r="L2867" s="82" t="s">
        <v>61</v>
      </c>
      <c r="M2867" s="82" t="s">
        <v>9787</v>
      </c>
      <c r="N2867" s="324" t="str">
        <f>INDEX(软件产品清单!H:H,MATCH(出库记录!K2867&amp;出库记录!L2867,软件产品清单!AB:AB,0))</f>
        <v>标准产品</v>
      </c>
      <c r="O2867" s="82" t="s">
        <v>1698</v>
      </c>
      <c r="P2867" s="82" t="s">
        <v>8438</v>
      </c>
      <c r="Q2867" s="82" t="s">
        <v>2433</v>
      </c>
      <c r="R2867" s="82" t="s">
        <v>2429</v>
      </c>
      <c r="S2867" s="6"/>
      <c r="T2867" s="82" t="s">
        <v>2429</v>
      </c>
      <c r="U2867" s="99" t="s">
        <v>2429</v>
      </c>
      <c r="V2867" s="99" t="s">
        <v>2429</v>
      </c>
      <c r="W2867" s="6"/>
      <c r="X2867" s="82" t="s">
        <v>3265</v>
      </c>
      <c r="Y2867" s="82"/>
      <c r="Z2867" s="82" t="s">
        <v>2549</v>
      </c>
      <c r="AA2867" s="6"/>
      <c r="AB2867" s="6"/>
      <c r="AC2867" s="82"/>
      <c r="AD2867" s="82"/>
      <c r="AE2867" s="82"/>
    </row>
    <row r="2868" spans="1:31" s="103" customFormat="1" ht="29.25" hidden="1" customHeight="1">
      <c r="A2868" s="312">
        <v>2867</v>
      </c>
      <c r="B2868" s="74" t="s">
        <v>9785</v>
      </c>
      <c r="C2868" s="6">
        <v>42956</v>
      </c>
      <c r="D2868" s="82" t="s">
        <v>9775</v>
      </c>
      <c r="E2868" s="82" t="s">
        <v>3141</v>
      </c>
      <c r="F2868" s="82"/>
      <c r="G2868" s="82" t="s">
        <v>9822</v>
      </c>
      <c r="H2868" s="82"/>
      <c r="I2868" s="108"/>
      <c r="J2868" s="82"/>
      <c r="K2868" s="82" t="s">
        <v>1533</v>
      </c>
      <c r="L2868" s="82" t="s">
        <v>9788</v>
      </c>
      <c r="M2868" s="82" t="s">
        <v>9789</v>
      </c>
      <c r="N2868" s="324" t="str">
        <f>INDEX(软件产品清单!H:H,MATCH(出库记录!K2868&amp;出库记录!L2868,软件产品清单!AB:AB,0))</f>
        <v>标准产品</v>
      </c>
      <c r="O2868" s="82" t="s">
        <v>1698</v>
      </c>
      <c r="P2868" s="82" t="s">
        <v>8439</v>
      </c>
      <c r="Q2868" s="82" t="s">
        <v>4</v>
      </c>
      <c r="R2868" s="82" t="s">
        <v>2429</v>
      </c>
      <c r="S2868" s="6"/>
      <c r="T2868" s="82" t="s">
        <v>2429</v>
      </c>
      <c r="U2868" s="99" t="s">
        <v>2429</v>
      </c>
      <c r="V2868" s="99" t="s">
        <v>2429</v>
      </c>
      <c r="W2868" s="6"/>
      <c r="X2868" s="82" t="s">
        <v>3265</v>
      </c>
      <c r="Y2868" s="82"/>
      <c r="Z2868" s="82" t="s">
        <v>2549</v>
      </c>
      <c r="AA2868" s="6"/>
      <c r="AB2868" s="6"/>
      <c r="AC2868" s="82"/>
      <c r="AD2868" s="82"/>
      <c r="AE2868" s="82"/>
    </row>
    <row r="2869" spans="1:31" s="103" customFormat="1" ht="29.25" hidden="1" customHeight="1">
      <c r="A2869" s="312">
        <v>2868</v>
      </c>
      <c r="B2869" s="74" t="s">
        <v>9785</v>
      </c>
      <c r="C2869" s="6">
        <v>42956</v>
      </c>
      <c r="D2869" s="82" t="s">
        <v>9775</v>
      </c>
      <c r="E2869" s="82" t="s">
        <v>3141</v>
      </c>
      <c r="F2869" s="82"/>
      <c r="G2869" s="82" t="s">
        <v>9822</v>
      </c>
      <c r="H2869" s="82"/>
      <c r="I2869" s="108"/>
      <c r="J2869" s="82"/>
      <c r="K2869" s="82" t="s">
        <v>1533</v>
      </c>
      <c r="L2869" s="82" t="s">
        <v>11105</v>
      </c>
      <c r="M2869" s="82" t="s">
        <v>9790</v>
      </c>
      <c r="N2869" s="324" t="str">
        <f>INDEX(软件产品清单!H:H,MATCH(出库记录!K2869&amp;出库记录!L2869,软件产品清单!AB:AB,0))</f>
        <v>标准产品</v>
      </c>
      <c r="O2869" s="82" t="s">
        <v>1698</v>
      </c>
      <c r="P2869" s="82" t="s">
        <v>8439</v>
      </c>
      <c r="Q2869" s="82" t="s">
        <v>4</v>
      </c>
      <c r="R2869" s="82" t="s">
        <v>2429</v>
      </c>
      <c r="S2869" s="6"/>
      <c r="T2869" s="82" t="s">
        <v>2429</v>
      </c>
      <c r="U2869" s="99" t="s">
        <v>2429</v>
      </c>
      <c r="V2869" s="99" t="s">
        <v>2429</v>
      </c>
      <c r="W2869" s="6"/>
      <c r="X2869" s="82" t="s">
        <v>3265</v>
      </c>
      <c r="Y2869" s="82"/>
      <c r="Z2869" s="82" t="s">
        <v>2549</v>
      </c>
      <c r="AA2869" s="6"/>
      <c r="AB2869" s="6"/>
      <c r="AC2869" s="82"/>
      <c r="AD2869" s="82"/>
      <c r="AE2869" s="82"/>
    </row>
    <row r="2870" spans="1:31" s="103" customFormat="1" ht="29.25" hidden="1" customHeight="1">
      <c r="A2870" s="312">
        <v>2869</v>
      </c>
      <c r="B2870" s="74" t="s">
        <v>9785</v>
      </c>
      <c r="C2870" s="6">
        <v>42956</v>
      </c>
      <c r="D2870" s="82" t="s">
        <v>9775</v>
      </c>
      <c r="E2870" s="82" t="s">
        <v>3141</v>
      </c>
      <c r="F2870" s="82"/>
      <c r="G2870" s="82" t="s">
        <v>9822</v>
      </c>
      <c r="H2870" s="82"/>
      <c r="I2870" s="108"/>
      <c r="J2870" s="82"/>
      <c r="K2870" s="82" t="s">
        <v>13841</v>
      </c>
      <c r="L2870" s="82" t="s">
        <v>3153</v>
      </c>
      <c r="M2870" s="82" t="s">
        <v>3154</v>
      </c>
      <c r="N2870" s="324" t="str">
        <f>INDEX(软件产品清单!H:H,MATCH(出库记录!K2870&amp;出库记录!L2870,软件产品清单!AB:AB,0))</f>
        <v>标准产品</v>
      </c>
      <c r="O2870" s="82" t="s">
        <v>1504</v>
      </c>
      <c r="P2870" s="82" t="s">
        <v>8438</v>
      </c>
      <c r="Q2870" s="82" t="s">
        <v>4</v>
      </c>
      <c r="R2870" s="82" t="s">
        <v>2429</v>
      </c>
      <c r="S2870" s="6"/>
      <c r="T2870" s="82" t="s">
        <v>2429</v>
      </c>
      <c r="U2870" s="99" t="s">
        <v>2429</v>
      </c>
      <c r="V2870" s="99" t="s">
        <v>2429</v>
      </c>
      <c r="W2870" s="6"/>
      <c r="X2870" s="82" t="s">
        <v>3265</v>
      </c>
      <c r="Y2870" s="82"/>
      <c r="Z2870" s="82" t="s">
        <v>2549</v>
      </c>
      <c r="AA2870" s="6"/>
      <c r="AB2870" s="6"/>
      <c r="AC2870" s="82"/>
      <c r="AD2870" s="82"/>
      <c r="AE2870" s="82"/>
    </row>
    <row r="2871" spans="1:31" s="103" customFormat="1" ht="29.25" hidden="1" customHeight="1">
      <c r="A2871" s="312">
        <v>2870</v>
      </c>
      <c r="B2871" s="74" t="s">
        <v>9785</v>
      </c>
      <c r="C2871" s="6">
        <v>42956</v>
      </c>
      <c r="D2871" s="82" t="s">
        <v>9775</v>
      </c>
      <c r="E2871" s="82" t="s">
        <v>3141</v>
      </c>
      <c r="F2871" s="82"/>
      <c r="G2871" s="82" t="s">
        <v>9822</v>
      </c>
      <c r="H2871" s="82"/>
      <c r="I2871" s="108"/>
      <c r="J2871" s="82"/>
      <c r="K2871" s="82" t="s">
        <v>9791</v>
      </c>
      <c r="L2871" s="82" t="s">
        <v>9792</v>
      </c>
      <c r="M2871" s="82" t="s">
        <v>9793</v>
      </c>
      <c r="N2871" s="324" t="str">
        <f>INDEX(软件产品清单!H:H,MATCH(出库记录!K2871&amp;出库记录!L2871,软件产品清单!AB:AB,0))</f>
        <v>标准产品</v>
      </c>
      <c r="O2871" s="82" t="s">
        <v>1504</v>
      </c>
      <c r="P2871" s="82" t="s">
        <v>8438</v>
      </c>
      <c r="Q2871" s="82" t="s">
        <v>4</v>
      </c>
      <c r="R2871" s="82" t="s">
        <v>2429</v>
      </c>
      <c r="S2871" s="6"/>
      <c r="T2871" s="82" t="s">
        <v>2429</v>
      </c>
      <c r="U2871" s="99" t="s">
        <v>2429</v>
      </c>
      <c r="V2871" s="99" t="s">
        <v>2429</v>
      </c>
      <c r="W2871" s="6"/>
      <c r="X2871" s="82" t="s">
        <v>3265</v>
      </c>
      <c r="Y2871" s="82"/>
      <c r="Z2871" s="82" t="s">
        <v>2549</v>
      </c>
      <c r="AA2871" s="6"/>
      <c r="AB2871" s="6"/>
      <c r="AC2871" s="82"/>
      <c r="AD2871" s="82"/>
      <c r="AE2871" s="82"/>
    </row>
    <row r="2872" spans="1:31" s="103" customFormat="1" ht="29.25" hidden="1" customHeight="1">
      <c r="A2872" s="312">
        <v>2871</v>
      </c>
      <c r="B2872" s="74" t="s">
        <v>9785</v>
      </c>
      <c r="C2872" s="6">
        <v>42956</v>
      </c>
      <c r="D2872" s="82" t="s">
        <v>9775</v>
      </c>
      <c r="E2872" s="82" t="s">
        <v>3141</v>
      </c>
      <c r="F2872" s="82"/>
      <c r="G2872" s="82" t="s">
        <v>9822</v>
      </c>
      <c r="H2872" s="82"/>
      <c r="I2872" s="108"/>
      <c r="J2872" s="82"/>
      <c r="K2872" s="82" t="s">
        <v>235</v>
      </c>
      <c r="L2872" s="82" t="s">
        <v>3059</v>
      </c>
      <c r="M2872" s="82" t="s">
        <v>3599</v>
      </c>
      <c r="N2872" s="324" t="str">
        <f>INDEX(软件产品清单!H:H,MATCH(出库记录!K2872&amp;出库记录!L2872,软件产品清单!AB:AB,0))</f>
        <v>标准产品</v>
      </c>
      <c r="O2872" s="82" t="s">
        <v>1504</v>
      </c>
      <c r="P2872" s="82" t="s">
        <v>8438</v>
      </c>
      <c r="Q2872" s="82" t="s">
        <v>4</v>
      </c>
      <c r="R2872" s="82" t="s">
        <v>2429</v>
      </c>
      <c r="S2872" s="6"/>
      <c r="T2872" s="82" t="s">
        <v>2429</v>
      </c>
      <c r="U2872" s="99" t="s">
        <v>2429</v>
      </c>
      <c r="V2872" s="99" t="s">
        <v>2429</v>
      </c>
      <c r="W2872" s="6"/>
      <c r="X2872" s="82" t="s">
        <v>3265</v>
      </c>
      <c r="Y2872" s="82"/>
      <c r="Z2872" s="82" t="s">
        <v>2549</v>
      </c>
      <c r="AA2872" s="6"/>
      <c r="AB2872" s="6"/>
      <c r="AC2872" s="82"/>
      <c r="AD2872" s="82"/>
      <c r="AE2872" s="82"/>
    </row>
    <row r="2873" spans="1:31" s="103" customFormat="1" ht="29.25" hidden="1" customHeight="1">
      <c r="A2873" s="312">
        <v>2872</v>
      </c>
      <c r="B2873" s="74" t="s">
        <v>9785</v>
      </c>
      <c r="C2873" s="6">
        <v>42956</v>
      </c>
      <c r="D2873" s="82" t="s">
        <v>9775</v>
      </c>
      <c r="E2873" s="82" t="s">
        <v>3141</v>
      </c>
      <c r="F2873" s="82"/>
      <c r="G2873" s="82" t="s">
        <v>9822</v>
      </c>
      <c r="H2873" s="82"/>
      <c r="I2873" s="108"/>
      <c r="J2873" s="82"/>
      <c r="K2873" s="82" t="s">
        <v>4389</v>
      </c>
      <c r="L2873" s="82" t="s">
        <v>2465</v>
      </c>
      <c r="M2873" s="82" t="s">
        <v>4390</v>
      </c>
      <c r="N2873" s="324" t="str">
        <f>INDEX(软件产品清单!H:H,MATCH(出库记录!K2873&amp;出库记录!L2873,软件产品清单!AB:AB,0))</f>
        <v>标准产品</v>
      </c>
      <c r="O2873" s="82" t="s">
        <v>1504</v>
      </c>
      <c r="P2873" s="82" t="s">
        <v>5874</v>
      </c>
      <c r="Q2873" s="82" t="s">
        <v>4</v>
      </c>
      <c r="R2873" s="82" t="s">
        <v>2429</v>
      </c>
      <c r="S2873" s="6"/>
      <c r="T2873" s="82" t="s">
        <v>2429</v>
      </c>
      <c r="U2873" s="99" t="s">
        <v>2429</v>
      </c>
      <c r="V2873" s="99" t="s">
        <v>2429</v>
      </c>
      <c r="W2873" s="6"/>
      <c r="X2873" s="82" t="s">
        <v>3265</v>
      </c>
      <c r="Y2873" s="82"/>
      <c r="Z2873" s="82" t="s">
        <v>2549</v>
      </c>
      <c r="AA2873" s="6"/>
      <c r="AB2873" s="6"/>
      <c r="AC2873" s="82"/>
      <c r="AD2873" s="82"/>
      <c r="AE2873" s="82"/>
    </row>
    <row r="2874" spans="1:31" s="103" customFormat="1" ht="29.25" hidden="1" customHeight="1">
      <c r="A2874" s="312">
        <v>2873</v>
      </c>
      <c r="B2874" s="74" t="s">
        <v>9785</v>
      </c>
      <c r="C2874" s="6">
        <v>42956</v>
      </c>
      <c r="D2874" s="82" t="s">
        <v>9775</v>
      </c>
      <c r="E2874" s="82" t="s">
        <v>3141</v>
      </c>
      <c r="F2874" s="82"/>
      <c r="G2874" s="82" t="s">
        <v>9822</v>
      </c>
      <c r="H2874" s="82"/>
      <c r="I2874" s="108"/>
      <c r="J2874" s="82"/>
      <c r="K2874" s="82" t="s">
        <v>4850</v>
      </c>
      <c r="L2874" s="82" t="s">
        <v>0</v>
      </c>
      <c r="M2874" s="82" t="s">
        <v>4851</v>
      </c>
      <c r="N2874" s="324" t="str">
        <f>INDEX(软件产品清单!H:H,MATCH(出库记录!K2874&amp;出库记录!L2874,软件产品清单!AB:AB,0))</f>
        <v>标准产品</v>
      </c>
      <c r="O2874" s="82" t="s">
        <v>1504</v>
      </c>
      <c r="P2874" s="82" t="s">
        <v>8438</v>
      </c>
      <c r="Q2874" s="82" t="s">
        <v>4</v>
      </c>
      <c r="R2874" s="82" t="s">
        <v>2429</v>
      </c>
      <c r="S2874" s="6"/>
      <c r="T2874" s="82" t="s">
        <v>2429</v>
      </c>
      <c r="U2874" s="99" t="s">
        <v>2429</v>
      </c>
      <c r="V2874" s="99" t="s">
        <v>2429</v>
      </c>
      <c r="W2874" s="6"/>
      <c r="X2874" s="82" t="s">
        <v>3265</v>
      </c>
      <c r="Y2874" s="82"/>
      <c r="Z2874" s="82" t="s">
        <v>2549</v>
      </c>
      <c r="AA2874" s="6"/>
      <c r="AB2874" s="6"/>
      <c r="AC2874" s="82"/>
      <c r="AD2874" s="82"/>
      <c r="AE2874" s="82"/>
    </row>
    <row r="2875" spans="1:31" s="103" customFormat="1" ht="29.25" hidden="1" customHeight="1">
      <c r="A2875" s="312">
        <v>2874</v>
      </c>
      <c r="B2875" s="74" t="s">
        <v>9785</v>
      </c>
      <c r="C2875" s="6">
        <v>42956</v>
      </c>
      <c r="D2875" s="82" t="s">
        <v>9775</v>
      </c>
      <c r="E2875" s="82" t="s">
        <v>3141</v>
      </c>
      <c r="F2875" s="82"/>
      <c r="G2875" s="82" t="s">
        <v>9822</v>
      </c>
      <c r="H2875" s="82"/>
      <c r="I2875" s="108"/>
      <c r="J2875" s="82"/>
      <c r="K2875" s="82" t="s">
        <v>2424</v>
      </c>
      <c r="L2875" s="82" t="s">
        <v>3023</v>
      </c>
      <c r="M2875" s="82" t="s">
        <v>3705</v>
      </c>
      <c r="N2875" s="324" t="str">
        <f>INDEX(软件产品清单!H:H,MATCH(出库记录!K2875&amp;出库记录!L2875,软件产品清单!AB:AB,0))</f>
        <v>标准产品</v>
      </c>
      <c r="O2875" s="82" t="s">
        <v>1504</v>
      </c>
      <c r="P2875" s="82" t="s">
        <v>8438</v>
      </c>
      <c r="Q2875" s="82" t="s">
        <v>4</v>
      </c>
      <c r="R2875" s="82" t="s">
        <v>2429</v>
      </c>
      <c r="S2875" s="6"/>
      <c r="T2875" s="82" t="s">
        <v>2429</v>
      </c>
      <c r="U2875" s="99" t="s">
        <v>2429</v>
      </c>
      <c r="V2875" s="99" t="s">
        <v>2429</v>
      </c>
      <c r="W2875" s="6"/>
      <c r="X2875" s="82" t="s">
        <v>3265</v>
      </c>
      <c r="Y2875" s="82"/>
      <c r="Z2875" s="82" t="s">
        <v>2549</v>
      </c>
      <c r="AA2875" s="6"/>
      <c r="AB2875" s="6"/>
      <c r="AC2875" s="82"/>
      <c r="AD2875" s="82"/>
      <c r="AE2875" s="82"/>
    </row>
    <row r="2876" spans="1:31" s="103" customFormat="1" ht="29.25" hidden="1" customHeight="1">
      <c r="A2876" s="312">
        <v>2875</v>
      </c>
      <c r="B2876" s="74" t="s">
        <v>9785</v>
      </c>
      <c r="C2876" s="6">
        <v>42956</v>
      </c>
      <c r="D2876" s="82" t="s">
        <v>9775</v>
      </c>
      <c r="E2876" s="82" t="s">
        <v>3141</v>
      </c>
      <c r="F2876" s="82"/>
      <c r="G2876" s="82" t="s">
        <v>9822</v>
      </c>
      <c r="H2876" s="82"/>
      <c r="I2876" s="108"/>
      <c r="J2876" s="82"/>
      <c r="K2876" s="82" t="s">
        <v>159</v>
      </c>
      <c r="L2876" s="82" t="s">
        <v>61</v>
      </c>
      <c r="M2876" s="82" t="s">
        <v>9787</v>
      </c>
      <c r="N2876" s="324" t="str">
        <f>INDEX(软件产品清单!H:H,MATCH(出库记录!K2876&amp;出库记录!L2876,软件产品清单!AB:AB,0))</f>
        <v>标准产品</v>
      </c>
      <c r="O2876" s="82" t="s">
        <v>1698</v>
      </c>
      <c r="P2876" s="82" t="s">
        <v>8438</v>
      </c>
      <c r="Q2876" s="82" t="s">
        <v>2433</v>
      </c>
      <c r="R2876" s="82" t="s">
        <v>2429</v>
      </c>
      <c r="S2876" s="6"/>
      <c r="T2876" s="82" t="s">
        <v>2429</v>
      </c>
      <c r="U2876" s="99" t="s">
        <v>2429</v>
      </c>
      <c r="V2876" s="99" t="s">
        <v>2429</v>
      </c>
      <c r="W2876" s="6"/>
      <c r="X2876" s="82" t="s">
        <v>3265</v>
      </c>
      <c r="Y2876" s="82"/>
      <c r="Z2876" s="82" t="s">
        <v>2549</v>
      </c>
      <c r="AA2876" s="6"/>
      <c r="AB2876" s="6"/>
      <c r="AC2876" s="82"/>
      <c r="AD2876" s="82"/>
      <c r="AE2876" s="82"/>
    </row>
    <row r="2877" spans="1:31" s="103" customFormat="1" ht="29.25" hidden="1" customHeight="1">
      <c r="A2877" s="312">
        <v>2876</v>
      </c>
      <c r="B2877" s="74" t="s">
        <v>9785</v>
      </c>
      <c r="C2877" s="6">
        <v>42956</v>
      </c>
      <c r="D2877" s="82" t="s">
        <v>9775</v>
      </c>
      <c r="E2877" s="82" t="s">
        <v>3141</v>
      </c>
      <c r="F2877" s="82"/>
      <c r="G2877" s="82" t="s">
        <v>9822</v>
      </c>
      <c r="H2877" s="82"/>
      <c r="I2877" s="108"/>
      <c r="J2877" s="82"/>
      <c r="K2877" s="82" t="s">
        <v>4124</v>
      </c>
      <c r="L2877" s="82" t="s">
        <v>2465</v>
      </c>
      <c r="M2877" s="82" t="s">
        <v>4125</v>
      </c>
      <c r="N2877" s="324" t="str">
        <f>INDEX(软件产品清单!H:H,MATCH(出库记录!K2877&amp;出库记录!L2877,软件产品清单!AB:AB,0))</f>
        <v>标准产品</v>
      </c>
      <c r="O2877" s="82" t="s">
        <v>1504</v>
      </c>
      <c r="P2877" s="82" t="s">
        <v>8439</v>
      </c>
      <c r="Q2877" s="82" t="s">
        <v>1495</v>
      </c>
      <c r="R2877" s="82" t="s">
        <v>2429</v>
      </c>
      <c r="S2877" s="6"/>
      <c r="T2877" s="82" t="s">
        <v>2429</v>
      </c>
      <c r="U2877" s="99" t="s">
        <v>2429</v>
      </c>
      <c r="V2877" s="99" t="s">
        <v>2429</v>
      </c>
      <c r="W2877" s="6"/>
      <c r="X2877" s="82" t="s">
        <v>3265</v>
      </c>
      <c r="Y2877" s="82"/>
      <c r="Z2877" s="82" t="s">
        <v>2549</v>
      </c>
      <c r="AA2877" s="6"/>
      <c r="AB2877" s="6"/>
      <c r="AC2877" s="82"/>
      <c r="AD2877" s="82"/>
      <c r="AE2877" s="82"/>
    </row>
    <row r="2878" spans="1:31" s="103" customFormat="1" ht="29.25" hidden="1" customHeight="1">
      <c r="A2878" s="312">
        <v>2877</v>
      </c>
      <c r="B2878" s="74" t="s">
        <v>9785</v>
      </c>
      <c r="C2878" s="6">
        <v>42956</v>
      </c>
      <c r="D2878" s="82" t="s">
        <v>9775</v>
      </c>
      <c r="E2878" s="82" t="s">
        <v>3141</v>
      </c>
      <c r="F2878" s="82"/>
      <c r="G2878" s="82" t="s">
        <v>9822</v>
      </c>
      <c r="H2878" s="82"/>
      <c r="I2878" s="108"/>
      <c r="J2878" s="82"/>
      <c r="K2878" s="82" t="s">
        <v>5078</v>
      </c>
      <c r="L2878" s="82" t="s">
        <v>2465</v>
      </c>
      <c r="M2878" s="82" t="s">
        <v>5079</v>
      </c>
      <c r="N2878" s="324" t="str">
        <f>INDEX(软件产品清单!H:H,MATCH(出库记录!K2878&amp;出库记录!L2878,软件产品清单!AB:AB,0))</f>
        <v>标准产品</v>
      </c>
      <c r="O2878" s="82" t="s">
        <v>1504</v>
      </c>
      <c r="P2878" s="82" t="s">
        <v>5874</v>
      </c>
      <c r="Q2878" s="82" t="s">
        <v>1517</v>
      </c>
      <c r="R2878" s="82" t="s">
        <v>2429</v>
      </c>
      <c r="S2878" s="6"/>
      <c r="T2878" s="82" t="s">
        <v>2429</v>
      </c>
      <c r="U2878" s="99" t="s">
        <v>2429</v>
      </c>
      <c r="V2878" s="99" t="s">
        <v>2429</v>
      </c>
      <c r="W2878" s="6"/>
      <c r="X2878" s="82" t="s">
        <v>3265</v>
      </c>
      <c r="Y2878" s="82"/>
      <c r="Z2878" s="82" t="s">
        <v>2549</v>
      </c>
      <c r="AA2878" s="6"/>
      <c r="AB2878" s="6"/>
      <c r="AC2878" s="82"/>
      <c r="AD2878" s="82"/>
      <c r="AE2878" s="82"/>
    </row>
    <row r="2879" spans="1:31" s="103" customFormat="1" ht="29.25" hidden="1" customHeight="1">
      <c r="A2879" s="312">
        <v>2878</v>
      </c>
      <c r="B2879" s="74" t="s">
        <v>9780</v>
      </c>
      <c r="C2879" s="6">
        <v>42955</v>
      </c>
      <c r="D2879" s="82" t="s">
        <v>9782</v>
      </c>
      <c r="E2879" s="82" t="s">
        <v>2828</v>
      </c>
      <c r="F2879" s="82" t="s">
        <v>9779</v>
      </c>
      <c r="G2879" s="82" t="s">
        <v>9781</v>
      </c>
      <c r="H2879" s="82" t="s">
        <v>9782</v>
      </c>
      <c r="I2879" s="108">
        <v>90000</v>
      </c>
      <c r="J2879" s="82" t="s">
        <v>9783</v>
      </c>
      <c r="K2879" s="82" t="s">
        <v>3300</v>
      </c>
      <c r="L2879" s="82" t="s">
        <v>3301</v>
      </c>
      <c r="M2879" s="82" t="s">
        <v>6777</v>
      </c>
      <c r="N2879" s="324" t="str">
        <f>INDEX(软件产品清单!H:H,MATCH(出库记录!K2879&amp;出库记录!L2879,软件产品清单!AB:AB,0))</f>
        <v>标准产品</v>
      </c>
      <c r="O2879" s="82" t="s">
        <v>1557</v>
      </c>
      <c r="P2879" s="82" t="s">
        <v>8440</v>
      </c>
      <c r="Q2879" s="82" t="s">
        <v>1553</v>
      </c>
      <c r="R2879" s="82" t="s">
        <v>2429</v>
      </c>
      <c r="S2879" s="6"/>
      <c r="T2879" s="99">
        <v>1</v>
      </c>
      <c r="U2879" s="99">
        <v>1</v>
      </c>
      <c r="V2879" s="99" t="s">
        <v>2429</v>
      </c>
      <c r="W2879" s="6">
        <v>42957</v>
      </c>
      <c r="X2879" s="82" t="s">
        <v>3287</v>
      </c>
      <c r="Y2879" s="82" t="s">
        <v>9721</v>
      </c>
      <c r="Z2879" s="82" t="s">
        <v>2429</v>
      </c>
      <c r="AA2879" s="6"/>
      <c r="AB2879" s="6"/>
      <c r="AC2879" s="82"/>
      <c r="AD2879" s="82"/>
      <c r="AE2879" s="82"/>
    </row>
    <row r="2880" spans="1:31" s="103" customFormat="1" ht="29.25" hidden="1" customHeight="1">
      <c r="A2880" s="312">
        <v>2879</v>
      </c>
      <c r="B2880" s="74" t="s">
        <v>9794</v>
      </c>
      <c r="C2880" s="6">
        <v>42956</v>
      </c>
      <c r="D2880" s="82" t="s">
        <v>9795</v>
      </c>
      <c r="E2880" s="82" t="s">
        <v>3141</v>
      </c>
      <c r="F2880" s="82"/>
      <c r="G2880" s="82" t="s">
        <v>9823</v>
      </c>
      <c r="H2880" s="82"/>
      <c r="I2880" s="108"/>
      <c r="J2880" s="82"/>
      <c r="K2880" s="82" t="s">
        <v>4996</v>
      </c>
      <c r="L2880" s="82" t="s">
        <v>2403</v>
      </c>
      <c r="M2880" s="82" t="s">
        <v>4997</v>
      </c>
      <c r="N2880" s="324" t="str">
        <f>INDEX(软件产品清单!H:H,MATCH(出库记录!K2880&amp;出库记录!L2880,软件产品清单!AB:AB,0))</f>
        <v>标准产品</v>
      </c>
      <c r="O2880" s="82" t="s">
        <v>1627</v>
      </c>
      <c r="P2880" s="82" t="s">
        <v>8438</v>
      </c>
      <c r="Q2880" s="82" t="s">
        <v>4</v>
      </c>
      <c r="R2880" s="82" t="s">
        <v>2429</v>
      </c>
      <c r="S2880" s="6"/>
      <c r="T2880" s="82" t="s">
        <v>2429</v>
      </c>
      <c r="U2880" s="99" t="s">
        <v>2429</v>
      </c>
      <c r="V2880" s="99" t="s">
        <v>2429</v>
      </c>
      <c r="W2880" s="6"/>
      <c r="X2880" s="82" t="s">
        <v>3265</v>
      </c>
      <c r="Y2880" s="82"/>
      <c r="Z2880" s="82" t="s">
        <v>2549</v>
      </c>
      <c r="AA2880" s="6"/>
      <c r="AB2880" s="6"/>
      <c r="AC2880" s="82"/>
      <c r="AD2880" s="82"/>
      <c r="AE2880" s="82"/>
    </row>
    <row r="2881" spans="1:31" s="103" customFormat="1" ht="29.25" hidden="1" customHeight="1">
      <c r="A2881" s="312">
        <v>2880</v>
      </c>
      <c r="B2881" s="74" t="s">
        <v>9794</v>
      </c>
      <c r="C2881" s="6">
        <v>42956</v>
      </c>
      <c r="D2881" s="82" t="s">
        <v>9795</v>
      </c>
      <c r="E2881" s="82" t="s">
        <v>3141</v>
      </c>
      <c r="F2881" s="82"/>
      <c r="G2881" s="82" t="s">
        <v>9823</v>
      </c>
      <c r="H2881" s="82"/>
      <c r="I2881" s="108"/>
      <c r="J2881" s="82"/>
      <c r="K2881" s="82" t="s">
        <v>4548</v>
      </c>
      <c r="L2881" s="82" t="s">
        <v>3023</v>
      </c>
      <c r="M2881" s="82" t="s">
        <v>4549</v>
      </c>
      <c r="N2881" s="324" t="str">
        <f>INDEX(软件产品清单!H:H,MATCH(出库记录!K2881&amp;出库记录!L2881,软件产品清单!AB:AB,0))</f>
        <v>标准产品</v>
      </c>
      <c r="O2881" s="82" t="s">
        <v>1627</v>
      </c>
      <c r="P2881" s="82" t="s">
        <v>8439</v>
      </c>
      <c r="Q2881" s="82" t="s">
        <v>4</v>
      </c>
      <c r="R2881" s="82" t="s">
        <v>2429</v>
      </c>
      <c r="S2881" s="6"/>
      <c r="T2881" s="82" t="s">
        <v>2429</v>
      </c>
      <c r="U2881" s="99" t="s">
        <v>2429</v>
      </c>
      <c r="V2881" s="99" t="s">
        <v>2429</v>
      </c>
      <c r="W2881" s="6"/>
      <c r="X2881" s="82" t="s">
        <v>3265</v>
      </c>
      <c r="Y2881" s="82"/>
      <c r="Z2881" s="82" t="s">
        <v>2549</v>
      </c>
      <c r="AA2881" s="6"/>
      <c r="AB2881" s="6"/>
      <c r="AC2881" s="82"/>
      <c r="AD2881" s="82"/>
      <c r="AE2881" s="82"/>
    </row>
    <row r="2882" spans="1:31" s="103" customFormat="1" ht="29.25" hidden="1" customHeight="1">
      <c r="A2882" s="312">
        <v>2881</v>
      </c>
      <c r="B2882" s="74" t="s">
        <v>9794</v>
      </c>
      <c r="C2882" s="6">
        <v>42956</v>
      </c>
      <c r="D2882" s="82" t="s">
        <v>9795</v>
      </c>
      <c r="E2882" s="82" t="s">
        <v>3141</v>
      </c>
      <c r="F2882" s="82"/>
      <c r="G2882" s="82" t="s">
        <v>9823</v>
      </c>
      <c r="H2882" s="82"/>
      <c r="I2882" s="108"/>
      <c r="J2882" s="82"/>
      <c r="K2882" s="82" t="s">
        <v>10997</v>
      </c>
      <c r="L2882" s="82" t="s">
        <v>0</v>
      </c>
      <c r="M2882" s="82" t="s">
        <v>5798</v>
      </c>
      <c r="N2882" s="324" t="str">
        <f>INDEX(软件产品清单!H:H,MATCH(出库记录!K2882&amp;出库记录!L2882,软件产品清单!AB:AB,0))</f>
        <v>标准产品</v>
      </c>
      <c r="O2882" s="82" t="s">
        <v>4183</v>
      </c>
      <c r="P2882" s="82" t="s">
        <v>8439</v>
      </c>
      <c r="Q2882" s="82" t="s">
        <v>1495</v>
      </c>
      <c r="R2882" s="82" t="s">
        <v>2549</v>
      </c>
      <c r="S2882" s="6">
        <v>42958</v>
      </c>
      <c r="T2882" s="82" t="s">
        <v>2429</v>
      </c>
      <c r="U2882" s="99" t="s">
        <v>2429</v>
      </c>
      <c r="V2882" s="99" t="s">
        <v>2429</v>
      </c>
      <c r="W2882" s="6"/>
      <c r="X2882" s="82" t="s">
        <v>3287</v>
      </c>
      <c r="Y2882" s="82" t="s">
        <v>9795</v>
      </c>
      <c r="Z2882" s="82" t="s">
        <v>2549</v>
      </c>
      <c r="AA2882" s="6"/>
      <c r="AB2882" s="6"/>
      <c r="AC2882" s="82"/>
      <c r="AD2882" s="82"/>
      <c r="AE2882" s="82"/>
    </row>
    <row r="2883" spans="1:31" s="103" customFormat="1" ht="29.25" hidden="1" customHeight="1">
      <c r="A2883" s="312">
        <v>2882</v>
      </c>
      <c r="B2883" s="74" t="s">
        <v>9794</v>
      </c>
      <c r="C2883" s="6">
        <v>42956</v>
      </c>
      <c r="D2883" s="82" t="s">
        <v>9795</v>
      </c>
      <c r="E2883" s="82" t="s">
        <v>3141</v>
      </c>
      <c r="F2883" s="82"/>
      <c r="G2883" s="82" t="s">
        <v>9823</v>
      </c>
      <c r="H2883" s="82"/>
      <c r="I2883" s="108"/>
      <c r="J2883" s="82"/>
      <c r="K2883" s="82" t="s">
        <v>1633</v>
      </c>
      <c r="L2883" s="82" t="s">
        <v>0</v>
      </c>
      <c r="M2883" s="82" t="s">
        <v>3476</v>
      </c>
      <c r="N2883" s="324" t="str">
        <f>INDEX(软件产品清单!H:H,MATCH(出库记录!K2883&amp;出库记录!L2883,软件产品清单!AB:AB,0))</f>
        <v>标准产品</v>
      </c>
      <c r="O2883" s="82" t="s">
        <v>1634</v>
      </c>
      <c r="P2883" s="82" t="s">
        <v>8439</v>
      </c>
      <c r="Q2883" s="82" t="s">
        <v>4</v>
      </c>
      <c r="R2883" s="82" t="s">
        <v>2429</v>
      </c>
      <c r="S2883" s="6"/>
      <c r="T2883" s="82" t="s">
        <v>2429</v>
      </c>
      <c r="U2883" s="99" t="s">
        <v>2429</v>
      </c>
      <c r="V2883" s="99" t="s">
        <v>2429</v>
      </c>
      <c r="W2883" s="6"/>
      <c r="X2883" s="82" t="s">
        <v>3265</v>
      </c>
      <c r="Y2883" s="82"/>
      <c r="Z2883" s="82" t="s">
        <v>2549</v>
      </c>
      <c r="AA2883" s="6"/>
      <c r="AB2883" s="6"/>
      <c r="AC2883" s="82"/>
      <c r="AD2883" s="82"/>
      <c r="AE2883" s="82"/>
    </row>
    <row r="2884" spans="1:31" s="103" customFormat="1" ht="29.25" hidden="1" customHeight="1">
      <c r="A2884" s="312">
        <v>2883</v>
      </c>
      <c r="B2884" s="74" t="s">
        <v>9794</v>
      </c>
      <c r="C2884" s="6">
        <v>42956</v>
      </c>
      <c r="D2884" s="82" t="s">
        <v>9795</v>
      </c>
      <c r="E2884" s="82" t="s">
        <v>3141</v>
      </c>
      <c r="F2884" s="82"/>
      <c r="G2884" s="82" t="s">
        <v>9823</v>
      </c>
      <c r="H2884" s="82"/>
      <c r="I2884" s="108"/>
      <c r="J2884" s="82"/>
      <c r="K2884" s="82" t="s">
        <v>1629</v>
      </c>
      <c r="L2884" s="82" t="s">
        <v>0</v>
      </c>
      <c r="M2884" s="82" t="s">
        <v>9796</v>
      </c>
      <c r="N2884" s="324" t="str">
        <f>INDEX(软件产品清单!H:H,MATCH(出库记录!K2884&amp;出库记录!L2884,软件产品清单!AB:AB,0))</f>
        <v>标准产品</v>
      </c>
      <c r="O2884" s="82" t="s">
        <v>1627</v>
      </c>
      <c r="P2884" s="82" t="s">
        <v>8438</v>
      </c>
      <c r="Q2884" s="82" t="s">
        <v>4</v>
      </c>
      <c r="R2884" s="82" t="s">
        <v>2429</v>
      </c>
      <c r="S2884" s="6"/>
      <c r="T2884" s="82" t="s">
        <v>2429</v>
      </c>
      <c r="U2884" s="99" t="s">
        <v>2429</v>
      </c>
      <c r="V2884" s="99" t="s">
        <v>2429</v>
      </c>
      <c r="W2884" s="6"/>
      <c r="X2884" s="82" t="s">
        <v>3265</v>
      </c>
      <c r="Y2884" s="82"/>
      <c r="Z2884" s="82" t="s">
        <v>2549</v>
      </c>
      <c r="AA2884" s="6"/>
      <c r="AB2884" s="6"/>
      <c r="AC2884" s="82"/>
      <c r="AD2884" s="82"/>
      <c r="AE2884" s="82"/>
    </row>
    <row r="2885" spans="1:31" s="103" customFormat="1" ht="29.25" hidden="1" customHeight="1">
      <c r="A2885" s="312">
        <v>2884</v>
      </c>
      <c r="B2885" s="74" t="s">
        <v>9794</v>
      </c>
      <c r="C2885" s="6">
        <v>42956</v>
      </c>
      <c r="D2885" s="82" t="s">
        <v>9795</v>
      </c>
      <c r="E2885" s="82" t="s">
        <v>3141</v>
      </c>
      <c r="F2885" s="82"/>
      <c r="G2885" s="82" t="s">
        <v>9823</v>
      </c>
      <c r="H2885" s="82"/>
      <c r="I2885" s="108"/>
      <c r="J2885" s="82"/>
      <c r="K2885" s="82" t="s">
        <v>3524</v>
      </c>
      <c r="L2885" s="82" t="s">
        <v>2465</v>
      </c>
      <c r="M2885" s="82" t="s">
        <v>3580</v>
      </c>
      <c r="N2885" s="324" t="str">
        <f>INDEX(软件产品清单!H:H,MATCH(出库记录!K2885&amp;出库记录!L2885,软件产品清单!AB:AB,0))</f>
        <v>标准产品</v>
      </c>
      <c r="O2885" s="82" t="s">
        <v>1634</v>
      </c>
      <c r="P2885" s="82" t="s">
        <v>8438</v>
      </c>
      <c r="Q2885" s="82" t="s">
        <v>4</v>
      </c>
      <c r="R2885" s="82" t="s">
        <v>2549</v>
      </c>
      <c r="S2885" s="6">
        <v>42958</v>
      </c>
      <c r="T2885" s="82" t="s">
        <v>2429</v>
      </c>
      <c r="U2885" s="99" t="s">
        <v>2429</v>
      </c>
      <c r="V2885" s="99" t="s">
        <v>2429</v>
      </c>
      <c r="W2885" s="6"/>
      <c r="X2885" s="82" t="s">
        <v>3287</v>
      </c>
      <c r="Y2885" s="82" t="s">
        <v>9795</v>
      </c>
      <c r="Z2885" s="82" t="s">
        <v>2549</v>
      </c>
      <c r="AA2885" s="6"/>
      <c r="AB2885" s="6"/>
      <c r="AC2885" s="82"/>
      <c r="AD2885" s="82"/>
      <c r="AE2885" s="82"/>
    </row>
    <row r="2886" spans="1:31" s="103" customFormat="1" ht="29.25" hidden="1" customHeight="1">
      <c r="A2886" s="312">
        <v>2885</v>
      </c>
      <c r="B2886" s="74" t="s">
        <v>9794</v>
      </c>
      <c r="C2886" s="6">
        <v>42956</v>
      </c>
      <c r="D2886" s="82" t="s">
        <v>9795</v>
      </c>
      <c r="E2886" s="82" t="s">
        <v>3141</v>
      </c>
      <c r="F2886" s="82"/>
      <c r="G2886" s="82" t="s">
        <v>9823</v>
      </c>
      <c r="H2886" s="82"/>
      <c r="I2886" s="108"/>
      <c r="J2886" s="82"/>
      <c r="K2886" s="82" t="s">
        <v>1632</v>
      </c>
      <c r="L2886" s="82" t="s">
        <v>0</v>
      </c>
      <c r="M2886" s="82" t="s">
        <v>4551</v>
      </c>
      <c r="N2886" s="324" t="str">
        <f>INDEX(软件产品清单!H:H,MATCH(出库记录!K2886&amp;出库记录!L2886,软件产品清单!AB:AB,0))</f>
        <v>标准产品</v>
      </c>
      <c r="O2886" s="82" t="s">
        <v>1627</v>
      </c>
      <c r="P2886" s="82" t="s">
        <v>8438</v>
      </c>
      <c r="Q2886" s="82" t="s">
        <v>1495</v>
      </c>
      <c r="R2886" s="82" t="s">
        <v>2429</v>
      </c>
      <c r="S2886" s="6"/>
      <c r="T2886" s="82" t="s">
        <v>2429</v>
      </c>
      <c r="U2886" s="99" t="s">
        <v>2429</v>
      </c>
      <c r="V2886" s="99" t="s">
        <v>2429</v>
      </c>
      <c r="W2886" s="6"/>
      <c r="X2886" s="82" t="s">
        <v>3265</v>
      </c>
      <c r="Y2886" s="82"/>
      <c r="Z2886" s="82" t="s">
        <v>2549</v>
      </c>
      <c r="AA2886" s="6"/>
      <c r="AB2886" s="6"/>
      <c r="AC2886" s="82"/>
      <c r="AD2886" s="82"/>
      <c r="AE2886" s="82"/>
    </row>
    <row r="2887" spans="1:31" s="103" customFormat="1" ht="29.25" hidden="1" customHeight="1">
      <c r="A2887" s="312">
        <v>2886</v>
      </c>
      <c r="B2887" s="74" t="s">
        <v>9794</v>
      </c>
      <c r="C2887" s="6">
        <v>42956</v>
      </c>
      <c r="D2887" s="82" t="s">
        <v>9795</v>
      </c>
      <c r="E2887" s="82" t="s">
        <v>3141</v>
      </c>
      <c r="F2887" s="82"/>
      <c r="G2887" s="82" t="s">
        <v>9823</v>
      </c>
      <c r="H2887" s="82"/>
      <c r="I2887" s="108"/>
      <c r="J2887" s="82"/>
      <c r="K2887" s="82" t="s">
        <v>1628</v>
      </c>
      <c r="L2887" s="82" t="s">
        <v>0</v>
      </c>
      <c r="M2887" s="82" t="s">
        <v>4550</v>
      </c>
      <c r="N2887" s="324" t="str">
        <f>INDEX(软件产品清单!H:H,MATCH(出库记录!K2887&amp;出库记录!L2887,软件产品清单!AB:AB,0))</f>
        <v>标准产品</v>
      </c>
      <c r="O2887" s="82" t="s">
        <v>1627</v>
      </c>
      <c r="P2887" s="82" t="s">
        <v>8439</v>
      </c>
      <c r="Q2887" s="82" t="s">
        <v>4</v>
      </c>
      <c r="R2887" s="82" t="s">
        <v>2429</v>
      </c>
      <c r="S2887" s="6"/>
      <c r="T2887" s="82" t="s">
        <v>2429</v>
      </c>
      <c r="U2887" s="99" t="s">
        <v>2429</v>
      </c>
      <c r="V2887" s="99" t="s">
        <v>2429</v>
      </c>
      <c r="W2887" s="6"/>
      <c r="X2887" s="82" t="s">
        <v>3265</v>
      </c>
      <c r="Y2887" s="82"/>
      <c r="Z2887" s="82" t="s">
        <v>2549</v>
      </c>
      <c r="AA2887" s="6"/>
      <c r="AB2887" s="6"/>
      <c r="AC2887" s="82"/>
      <c r="AD2887" s="82"/>
      <c r="AE2887" s="82"/>
    </row>
    <row r="2888" spans="1:31" s="103" customFormat="1" ht="29.25" hidden="1" customHeight="1">
      <c r="A2888" s="312">
        <v>2887</v>
      </c>
      <c r="B2888" s="74" t="s">
        <v>9794</v>
      </c>
      <c r="C2888" s="6">
        <v>42956</v>
      </c>
      <c r="D2888" s="82" t="s">
        <v>9795</v>
      </c>
      <c r="E2888" s="82" t="s">
        <v>3141</v>
      </c>
      <c r="F2888" s="82"/>
      <c r="G2888" s="82" t="s">
        <v>9823</v>
      </c>
      <c r="H2888" s="82"/>
      <c r="I2888" s="108"/>
      <c r="J2888" s="82"/>
      <c r="K2888" s="82" t="s">
        <v>11093</v>
      </c>
      <c r="L2888" s="82" t="s">
        <v>4674</v>
      </c>
      <c r="M2888" s="82" t="s">
        <v>4675</v>
      </c>
      <c r="N2888" s="324" t="str">
        <f>INDEX(软件产品清单!H:H,MATCH(出库记录!K2888&amp;出库记录!L2888,软件产品清单!AB:AB,0))</f>
        <v>标准产品</v>
      </c>
      <c r="O2888" s="82" t="s">
        <v>1635</v>
      </c>
      <c r="P2888" s="82" t="s">
        <v>8439</v>
      </c>
      <c r="Q2888" s="82" t="s">
        <v>4</v>
      </c>
      <c r="R2888" s="82" t="s">
        <v>2429</v>
      </c>
      <c r="S2888" s="6"/>
      <c r="T2888" s="82" t="s">
        <v>2429</v>
      </c>
      <c r="U2888" s="99" t="s">
        <v>2429</v>
      </c>
      <c r="V2888" s="99" t="s">
        <v>2429</v>
      </c>
      <c r="W2888" s="6"/>
      <c r="X2888" s="82" t="s">
        <v>3265</v>
      </c>
      <c r="Y2888" s="82"/>
      <c r="Z2888" s="82" t="s">
        <v>2549</v>
      </c>
      <c r="AA2888" s="6"/>
      <c r="AB2888" s="6"/>
      <c r="AC2888" s="82"/>
      <c r="AD2888" s="82"/>
      <c r="AE2888" s="82"/>
    </row>
    <row r="2889" spans="1:31" s="103" customFormat="1" ht="29.25" hidden="1" customHeight="1">
      <c r="A2889" s="312">
        <v>2888</v>
      </c>
      <c r="B2889" s="74" t="s">
        <v>9794</v>
      </c>
      <c r="C2889" s="6">
        <v>42956</v>
      </c>
      <c r="D2889" s="82" t="s">
        <v>9795</v>
      </c>
      <c r="E2889" s="82" t="s">
        <v>3141</v>
      </c>
      <c r="F2889" s="82"/>
      <c r="G2889" s="82" t="s">
        <v>9823</v>
      </c>
      <c r="H2889" s="82"/>
      <c r="I2889" s="108"/>
      <c r="J2889" s="82"/>
      <c r="K2889" s="82" t="s">
        <v>3088</v>
      </c>
      <c r="L2889" s="82" t="s">
        <v>9759</v>
      </c>
      <c r="M2889" s="82" t="s">
        <v>9376</v>
      </c>
      <c r="N2889" s="324" t="str">
        <f>INDEX(软件产品清单!H:H,MATCH(出库记录!K2889&amp;出库记录!L2889,软件产品清单!AB:AB,0))</f>
        <v>标准产品</v>
      </c>
      <c r="O2889" s="82" t="s">
        <v>1635</v>
      </c>
      <c r="P2889" s="82" t="s">
        <v>8439</v>
      </c>
      <c r="Q2889" s="82" t="s">
        <v>4</v>
      </c>
      <c r="R2889" s="82" t="s">
        <v>2429</v>
      </c>
      <c r="S2889" s="6"/>
      <c r="T2889" s="82" t="s">
        <v>2429</v>
      </c>
      <c r="U2889" s="99" t="s">
        <v>2429</v>
      </c>
      <c r="V2889" s="99" t="s">
        <v>2429</v>
      </c>
      <c r="W2889" s="6"/>
      <c r="X2889" s="82" t="s">
        <v>3265</v>
      </c>
      <c r="Y2889" s="82"/>
      <c r="Z2889" s="82" t="s">
        <v>2549</v>
      </c>
      <c r="AA2889" s="6"/>
      <c r="AB2889" s="6"/>
      <c r="AC2889" s="82"/>
      <c r="AD2889" s="82"/>
      <c r="AE2889" s="82"/>
    </row>
    <row r="2890" spans="1:31" s="103" customFormat="1" ht="29.25" hidden="1" customHeight="1">
      <c r="A2890" s="312">
        <v>2889</v>
      </c>
      <c r="B2890" s="74" t="s">
        <v>9794</v>
      </c>
      <c r="C2890" s="6">
        <v>42956</v>
      </c>
      <c r="D2890" s="82" t="s">
        <v>9795</v>
      </c>
      <c r="E2890" s="82" t="s">
        <v>3141</v>
      </c>
      <c r="F2890" s="82"/>
      <c r="G2890" s="82" t="s">
        <v>9823</v>
      </c>
      <c r="H2890" s="82"/>
      <c r="I2890" s="108"/>
      <c r="J2890" s="82"/>
      <c r="K2890" s="82" t="s">
        <v>4951</v>
      </c>
      <c r="L2890" s="82" t="s">
        <v>3683</v>
      </c>
      <c r="M2890" s="82" t="s">
        <v>4952</v>
      </c>
      <c r="N2890" s="324" t="str">
        <f>INDEX(软件产品清单!H:H,MATCH(出库记录!K2890&amp;出库记录!L2890,软件产品清单!AB:AB,0))</f>
        <v>Demo</v>
      </c>
      <c r="O2890" s="82" t="s">
        <v>1654</v>
      </c>
      <c r="P2890" s="82" t="s">
        <v>8439</v>
      </c>
      <c r="Q2890" s="82" t="s">
        <v>4</v>
      </c>
      <c r="R2890" s="82" t="s">
        <v>2429</v>
      </c>
      <c r="S2890" s="6"/>
      <c r="T2890" s="82" t="s">
        <v>2429</v>
      </c>
      <c r="U2890" s="99" t="s">
        <v>2429</v>
      </c>
      <c r="V2890" s="99" t="s">
        <v>2429</v>
      </c>
      <c r="W2890" s="6"/>
      <c r="X2890" s="82" t="s">
        <v>3265</v>
      </c>
      <c r="Y2890" s="82"/>
      <c r="Z2890" s="82" t="s">
        <v>2549</v>
      </c>
      <c r="AA2890" s="6"/>
      <c r="AB2890" s="6"/>
      <c r="AC2890" s="82"/>
      <c r="AD2890" s="82"/>
      <c r="AE2890" s="82"/>
    </row>
    <row r="2891" spans="1:31" s="103" customFormat="1" ht="29.25" hidden="1" customHeight="1">
      <c r="A2891" s="312">
        <v>2890</v>
      </c>
      <c r="B2891" s="74" t="s">
        <v>9794</v>
      </c>
      <c r="C2891" s="6">
        <v>42956</v>
      </c>
      <c r="D2891" s="82" t="s">
        <v>9795</v>
      </c>
      <c r="E2891" s="82" t="s">
        <v>3141</v>
      </c>
      <c r="F2891" s="82"/>
      <c r="G2891" s="82" t="s">
        <v>9823</v>
      </c>
      <c r="H2891" s="82"/>
      <c r="I2891" s="108"/>
      <c r="J2891" s="82"/>
      <c r="K2891" s="82" t="s">
        <v>13839</v>
      </c>
      <c r="L2891" s="82" t="s">
        <v>3023</v>
      </c>
      <c r="M2891" s="82" t="s">
        <v>3676</v>
      </c>
      <c r="N2891" s="324" t="str">
        <f>INDEX(软件产品清单!H:H,MATCH(出库记录!K2891&amp;出库记录!L2891,软件产品清单!AB:AB,0))</f>
        <v>标准产品</v>
      </c>
      <c r="O2891" s="82" t="s">
        <v>1664</v>
      </c>
      <c r="P2891" s="82" t="s">
        <v>8438</v>
      </c>
      <c r="Q2891" s="82" t="s">
        <v>4</v>
      </c>
      <c r="R2891" s="82" t="s">
        <v>2429</v>
      </c>
      <c r="S2891" s="6"/>
      <c r="T2891" s="82" t="s">
        <v>2429</v>
      </c>
      <c r="U2891" s="99" t="s">
        <v>2429</v>
      </c>
      <c r="V2891" s="99" t="s">
        <v>2429</v>
      </c>
      <c r="W2891" s="6"/>
      <c r="X2891" s="82" t="s">
        <v>3265</v>
      </c>
      <c r="Y2891" s="82"/>
      <c r="Z2891" s="82" t="s">
        <v>2549</v>
      </c>
      <c r="AA2891" s="6"/>
      <c r="AB2891" s="6"/>
      <c r="AC2891" s="82"/>
      <c r="AD2891" s="82"/>
      <c r="AE2891" s="82"/>
    </row>
    <row r="2892" spans="1:31" s="103" customFormat="1" ht="29.25" hidden="1" customHeight="1">
      <c r="A2892" s="312">
        <v>2891</v>
      </c>
      <c r="B2892" s="74" t="s">
        <v>9794</v>
      </c>
      <c r="C2892" s="6">
        <v>42956</v>
      </c>
      <c r="D2892" s="82" t="s">
        <v>9795</v>
      </c>
      <c r="E2892" s="82" t="s">
        <v>3141</v>
      </c>
      <c r="F2892" s="82"/>
      <c r="G2892" s="82" t="s">
        <v>9823</v>
      </c>
      <c r="H2892" s="82"/>
      <c r="I2892" s="108"/>
      <c r="J2892" s="82"/>
      <c r="K2892" s="82" t="s">
        <v>1454</v>
      </c>
      <c r="L2892" s="82" t="s">
        <v>3089</v>
      </c>
      <c r="M2892" s="82" t="s">
        <v>4280</v>
      </c>
      <c r="N2892" s="324" t="str">
        <f>INDEX(软件产品清单!H:H,MATCH(出库记录!K2892&amp;出库记录!L2892,软件产品清单!AB:AB,0))</f>
        <v>标准产品</v>
      </c>
      <c r="O2892" s="82" t="s">
        <v>1654</v>
      </c>
      <c r="P2892" s="82" t="s">
        <v>5874</v>
      </c>
      <c r="Q2892" s="82" t="s">
        <v>4</v>
      </c>
      <c r="R2892" s="82" t="s">
        <v>2429</v>
      </c>
      <c r="S2892" s="6"/>
      <c r="T2892" s="82" t="s">
        <v>2429</v>
      </c>
      <c r="U2892" s="99" t="s">
        <v>2429</v>
      </c>
      <c r="V2892" s="99" t="s">
        <v>2429</v>
      </c>
      <c r="W2892" s="6"/>
      <c r="X2892" s="82" t="s">
        <v>3265</v>
      </c>
      <c r="Y2892" s="82"/>
      <c r="Z2892" s="82" t="s">
        <v>2549</v>
      </c>
      <c r="AA2892" s="6"/>
      <c r="AB2892" s="6"/>
      <c r="AC2892" s="82"/>
      <c r="AD2892" s="82"/>
      <c r="AE2892" s="82"/>
    </row>
    <row r="2893" spans="1:31" s="103" customFormat="1" ht="29.25" hidden="1" customHeight="1">
      <c r="A2893" s="312">
        <v>2892</v>
      </c>
      <c r="B2893" s="74" t="s">
        <v>9794</v>
      </c>
      <c r="C2893" s="6">
        <v>42956</v>
      </c>
      <c r="D2893" s="82" t="s">
        <v>9795</v>
      </c>
      <c r="E2893" s="82" t="s">
        <v>3141</v>
      </c>
      <c r="F2893" s="82"/>
      <c r="G2893" s="82" t="s">
        <v>9823</v>
      </c>
      <c r="H2893" s="82"/>
      <c r="I2893" s="108"/>
      <c r="J2893" s="82"/>
      <c r="K2893" s="82" t="s">
        <v>2535</v>
      </c>
      <c r="L2893" s="82" t="s">
        <v>9797</v>
      </c>
      <c r="M2893" s="93" t="s">
        <v>9798</v>
      </c>
      <c r="N2893" s="324" t="s">
        <v>11079</v>
      </c>
      <c r="O2893" s="82" t="s">
        <v>1664</v>
      </c>
      <c r="P2893" s="82" t="s">
        <v>5874</v>
      </c>
      <c r="Q2893" s="82" t="s">
        <v>4</v>
      </c>
      <c r="R2893" s="82" t="s">
        <v>2429</v>
      </c>
      <c r="S2893" s="6"/>
      <c r="T2893" s="82" t="s">
        <v>2429</v>
      </c>
      <c r="U2893" s="99" t="s">
        <v>2429</v>
      </c>
      <c r="V2893" s="99" t="s">
        <v>2429</v>
      </c>
      <c r="W2893" s="6"/>
      <c r="X2893" s="82" t="s">
        <v>3265</v>
      </c>
      <c r="Y2893" s="82"/>
      <c r="Z2893" s="82" t="s">
        <v>2549</v>
      </c>
      <c r="AA2893" s="6"/>
      <c r="AB2893" s="6"/>
      <c r="AC2893" s="82"/>
      <c r="AD2893" s="82"/>
      <c r="AE2893" s="82"/>
    </row>
    <row r="2894" spans="1:31" s="103" customFormat="1" ht="29.25" hidden="1" customHeight="1">
      <c r="A2894" s="312">
        <v>2893</v>
      </c>
      <c r="B2894" s="74" t="s">
        <v>9794</v>
      </c>
      <c r="C2894" s="6">
        <v>42956</v>
      </c>
      <c r="D2894" s="82" t="s">
        <v>9795</v>
      </c>
      <c r="E2894" s="82" t="s">
        <v>3141</v>
      </c>
      <c r="F2894" s="82"/>
      <c r="G2894" s="82" t="s">
        <v>9823</v>
      </c>
      <c r="H2894" s="82"/>
      <c r="I2894" s="108"/>
      <c r="J2894" s="82"/>
      <c r="K2894" s="82" t="s">
        <v>9799</v>
      </c>
      <c r="L2894" s="82" t="s">
        <v>0</v>
      </c>
      <c r="M2894" s="82" t="s">
        <v>9800</v>
      </c>
      <c r="N2894" s="324" t="str">
        <f>INDEX(软件产品清单!H:H,MATCH(出库记录!K2894&amp;出库记录!L2894,软件产品清单!AB:AB,0))</f>
        <v>标准产品</v>
      </c>
      <c r="O2894" s="82" t="s">
        <v>1664</v>
      </c>
      <c r="P2894" s="82" t="s">
        <v>8438</v>
      </c>
      <c r="Q2894" s="82" t="s">
        <v>4</v>
      </c>
      <c r="R2894" s="82" t="s">
        <v>2429</v>
      </c>
      <c r="S2894" s="6"/>
      <c r="T2894" s="82" t="s">
        <v>2429</v>
      </c>
      <c r="U2894" s="99" t="s">
        <v>2429</v>
      </c>
      <c r="V2894" s="99" t="s">
        <v>2429</v>
      </c>
      <c r="W2894" s="6"/>
      <c r="X2894" s="82" t="s">
        <v>3265</v>
      </c>
      <c r="Y2894" s="82"/>
      <c r="Z2894" s="82" t="s">
        <v>2549</v>
      </c>
      <c r="AA2894" s="6"/>
      <c r="AB2894" s="6"/>
      <c r="AC2894" s="82"/>
      <c r="AD2894" s="82"/>
      <c r="AE2894" s="82"/>
    </row>
    <row r="2895" spans="1:31" s="103" customFormat="1" ht="29.25" hidden="1" customHeight="1">
      <c r="A2895" s="312">
        <v>2894</v>
      </c>
      <c r="B2895" s="74" t="s">
        <v>9794</v>
      </c>
      <c r="C2895" s="6">
        <v>42956</v>
      </c>
      <c r="D2895" s="82" t="s">
        <v>9795</v>
      </c>
      <c r="E2895" s="82" t="s">
        <v>3141</v>
      </c>
      <c r="F2895" s="82"/>
      <c r="G2895" s="82" t="s">
        <v>9823</v>
      </c>
      <c r="H2895" s="82"/>
      <c r="I2895" s="108"/>
      <c r="J2895" s="82"/>
      <c r="K2895" s="82" t="s">
        <v>1449</v>
      </c>
      <c r="L2895" s="82" t="s">
        <v>1652</v>
      </c>
      <c r="M2895" s="82" t="s">
        <v>3983</v>
      </c>
      <c r="N2895" s="324" t="str">
        <f>INDEX(软件产品清单!H:H,MATCH(出库记录!K2895&amp;出库记录!L2895,软件产品清单!AB:AB,0))</f>
        <v>标准产品</v>
      </c>
      <c r="O2895" s="82" t="s">
        <v>1654</v>
      </c>
      <c r="P2895" s="82" t="s">
        <v>8438</v>
      </c>
      <c r="Q2895" s="82" t="s">
        <v>4</v>
      </c>
      <c r="R2895" s="82" t="s">
        <v>2429</v>
      </c>
      <c r="S2895" s="6"/>
      <c r="T2895" s="82" t="s">
        <v>2429</v>
      </c>
      <c r="U2895" s="99" t="s">
        <v>2429</v>
      </c>
      <c r="V2895" s="99" t="s">
        <v>2429</v>
      </c>
      <c r="W2895" s="6"/>
      <c r="X2895" s="82" t="s">
        <v>3265</v>
      </c>
      <c r="Y2895" s="82"/>
      <c r="Z2895" s="82" t="s">
        <v>2549</v>
      </c>
      <c r="AA2895" s="6"/>
      <c r="AB2895" s="6"/>
      <c r="AC2895" s="82"/>
      <c r="AD2895" s="82"/>
      <c r="AE2895" s="82"/>
    </row>
    <row r="2896" spans="1:31" s="103" customFormat="1" ht="29.25" hidden="1" customHeight="1">
      <c r="A2896" s="312">
        <v>2895</v>
      </c>
      <c r="B2896" s="74" t="s">
        <v>9794</v>
      </c>
      <c r="C2896" s="6">
        <v>42956</v>
      </c>
      <c r="D2896" s="82" t="s">
        <v>9795</v>
      </c>
      <c r="E2896" s="82" t="s">
        <v>3141</v>
      </c>
      <c r="F2896" s="82"/>
      <c r="G2896" s="82" t="s">
        <v>9823</v>
      </c>
      <c r="H2896" s="82"/>
      <c r="I2896" s="108"/>
      <c r="J2896" s="82"/>
      <c r="K2896" s="82" t="s">
        <v>9801</v>
      </c>
      <c r="L2896" s="82" t="s">
        <v>3023</v>
      </c>
      <c r="M2896" s="82" t="s">
        <v>9802</v>
      </c>
      <c r="N2896" s="324" t="str">
        <f>INDEX(软件产品清单!H:H,MATCH(出库记录!K2896&amp;出库记录!L2896,软件产品清单!AB:AB,0))</f>
        <v>标准产品</v>
      </c>
      <c r="O2896" s="82" t="s">
        <v>1583</v>
      </c>
      <c r="P2896" s="82" t="s">
        <v>8438</v>
      </c>
      <c r="Q2896" s="82" t="s">
        <v>4</v>
      </c>
      <c r="R2896" s="82" t="s">
        <v>2429</v>
      </c>
      <c r="S2896" s="6"/>
      <c r="T2896" s="82" t="s">
        <v>2429</v>
      </c>
      <c r="U2896" s="99" t="s">
        <v>2429</v>
      </c>
      <c r="V2896" s="99" t="s">
        <v>2429</v>
      </c>
      <c r="W2896" s="6"/>
      <c r="X2896" s="82" t="s">
        <v>3265</v>
      </c>
      <c r="Y2896" s="82"/>
      <c r="Z2896" s="82" t="s">
        <v>2549</v>
      </c>
      <c r="AA2896" s="6"/>
      <c r="AB2896" s="6"/>
      <c r="AC2896" s="82"/>
      <c r="AD2896" s="82"/>
      <c r="AE2896" s="82"/>
    </row>
    <row r="2897" spans="1:31" s="103" customFormat="1" ht="29.25" hidden="1" customHeight="1">
      <c r="A2897" s="312">
        <v>2896</v>
      </c>
      <c r="B2897" s="74" t="s">
        <v>9824</v>
      </c>
      <c r="C2897" s="6">
        <v>42956</v>
      </c>
      <c r="D2897" s="82" t="s">
        <v>9825</v>
      </c>
      <c r="E2897" s="82" t="s">
        <v>3141</v>
      </c>
      <c r="F2897" s="82"/>
      <c r="G2897" s="82"/>
      <c r="H2897" s="82"/>
      <c r="I2897" s="108"/>
      <c r="J2897" s="82"/>
      <c r="K2897" s="82" t="s">
        <v>4131</v>
      </c>
      <c r="L2897" s="82" t="s">
        <v>3421</v>
      </c>
      <c r="M2897" s="82" t="s">
        <v>4132</v>
      </c>
      <c r="N2897" s="324" t="str">
        <f>INDEX(软件产品清单!H:H,MATCH(出库记录!K2897&amp;出库记录!L2897,软件产品清单!AB:AB,0))</f>
        <v>标准产品</v>
      </c>
      <c r="O2897" s="82" t="s">
        <v>1504</v>
      </c>
      <c r="P2897" s="82" t="s">
        <v>8438</v>
      </c>
      <c r="Q2897" s="82" t="s">
        <v>4</v>
      </c>
      <c r="R2897" s="82" t="s">
        <v>2549</v>
      </c>
      <c r="S2897" s="6">
        <v>42956</v>
      </c>
      <c r="T2897" s="82" t="s">
        <v>2429</v>
      </c>
      <c r="U2897" s="99" t="s">
        <v>2429</v>
      </c>
      <c r="V2897" s="99" t="s">
        <v>2429</v>
      </c>
      <c r="W2897" s="6"/>
      <c r="X2897" s="82" t="s">
        <v>9846</v>
      </c>
      <c r="Y2897" s="82" t="s">
        <v>9825</v>
      </c>
      <c r="Z2897" s="82" t="s">
        <v>2549</v>
      </c>
      <c r="AA2897" s="6"/>
      <c r="AB2897" s="6"/>
      <c r="AC2897" s="82"/>
      <c r="AD2897" s="82"/>
      <c r="AE2897" s="82"/>
    </row>
    <row r="2898" spans="1:31" s="103" customFormat="1" ht="29.25" hidden="1" customHeight="1">
      <c r="A2898" s="312">
        <v>2897</v>
      </c>
      <c r="B2898" s="74" t="s">
        <v>9826</v>
      </c>
      <c r="C2898" s="6">
        <v>42956</v>
      </c>
      <c r="D2898" s="82" t="s">
        <v>9827</v>
      </c>
      <c r="E2898" s="82" t="s">
        <v>3141</v>
      </c>
      <c r="F2898" s="82"/>
      <c r="G2898" s="104" t="s">
        <v>9828</v>
      </c>
      <c r="H2898" s="82"/>
      <c r="I2898" s="108"/>
      <c r="J2898" s="82"/>
      <c r="K2898" s="82" t="s">
        <v>3966</v>
      </c>
      <c r="L2898" s="82" t="s">
        <v>3023</v>
      </c>
      <c r="M2898" s="82" t="s">
        <v>3967</v>
      </c>
      <c r="N2898" s="324" t="str">
        <f>INDEX(软件产品清单!H:H,MATCH(出库记录!K2898&amp;出库记录!L2898,软件产品清单!AB:AB,0))</f>
        <v>标准产品</v>
      </c>
      <c r="O2898" s="82" t="s">
        <v>1557</v>
      </c>
      <c r="P2898" s="82" t="s">
        <v>8438</v>
      </c>
      <c r="Q2898" s="82" t="s">
        <v>4</v>
      </c>
      <c r="R2898" s="82" t="s">
        <v>2429</v>
      </c>
      <c r="S2898" s="6"/>
      <c r="T2898" s="82" t="s">
        <v>2429</v>
      </c>
      <c r="U2898" s="99" t="s">
        <v>2429</v>
      </c>
      <c r="V2898" s="99" t="s">
        <v>2429</v>
      </c>
      <c r="W2898" s="6"/>
      <c r="X2898" s="82" t="s">
        <v>3265</v>
      </c>
      <c r="Y2898" s="82"/>
      <c r="Z2898" s="82" t="s">
        <v>2549</v>
      </c>
      <c r="AA2898" s="6"/>
      <c r="AB2898" s="6"/>
      <c r="AC2898" s="82"/>
      <c r="AD2898" s="82"/>
      <c r="AE2898" s="82"/>
    </row>
    <row r="2899" spans="1:31" s="103" customFormat="1" ht="29.25" hidden="1" customHeight="1">
      <c r="A2899" s="312">
        <v>2898</v>
      </c>
      <c r="B2899" s="74" t="s">
        <v>9826</v>
      </c>
      <c r="C2899" s="6">
        <v>42956</v>
      </c>
      <c r="D2899" s="82" t="s">
        <v>9827</v>
      </c>
      <c r="E2899" s="82" t="s">
        <v>3141</v>
      </c>
      <c r="F2899" s="82"/>
      <c r="G2899" s="104" t="s">
        <v>9828</v>
      </c>
      <c r="H2899" s="82"/>
      <c r="I2899" s="108"/>
      <c r="J2899" s="82"/>
      <c r="K2899" s="82" t="s">
        <v>2488</v>
      </c>
      <c r="L2899" s="82" t="s">
        <v>3683</v>
      </c>
      <c r="M2899" s="82" t="s">
        <v>4353</v>
      </c>
      <c r="N2899" s="324" t="str">
        <f>INDEX(软件产品清单!H:H,MATCH(出库记录!K2899&amp;出库记录!L2899,软件产品清单!AB:AB,0))</f>
        <v>标准产品</v>
      </c>
      <c r="O2899" s="82" t="s">
        <v>1557</v>
      </c>
      <c r="P2899" s="82" t="s">
        <v>8438</v>
      </c>
      <c r="Q2899" s="82" t="s">
        <v>4</v>
      </c>
      <c r="R2899" s="82" t="s">
        <v>2429</v>
      </c>
      <c r="S2899" s="6"/>
      <c r="T2899" s="82" t="s">
        <v>2429</v>
      </c>
      <c r="U2899" s="99" t="s">
        <v>2429</v>
      </c>
      <c r="V2899" s="99" t="s">
        <v>2429</v>
      </c>
      <c r="W2899" s="6"/>
      <c r="X2899" s="82" t="s">
        <v>3265</v>
      </c>
      <c r="Y2899" s="82"/>
      <c r="Z2899" s="82" t="s">
        <v>2549</v>
      </c>
      <c r="AA2899" s="6"/>
      <c r="AB2899" s="6"/>
      <c r="AC2899" s="82"/>
      <c r="AD2899" s="82"/>
      <c r="AE2899" s="82"/>
    </row>
    <row r="2900" spans="1:31" s="103" customFormat="1" ht="29.25" customHeight="1">
      <c r="A2900" s="312">
        <v>2899</v>
      </c>
      <c r="B2900" s="74" t="s">
        <v>9826</v>
      </c>
      <c r="C2900" s="6">
        <v>42956</v>
      </c>
      <c r="D2900" s="82" t="s">
        <v>9827</v>
      </c>
      <c r="E2900" s="82" t="s">
        <v>3141</v>
      </c>
      <c r="F2900" s="82"/>
      <c r="G2900" s="104" t="s">
        <v>9828</v>
      </c>
      <c r="H2900" s="82"/>
      <c r="I2900" s="108"/>
      <c r="J2900" s="82"/>
      <c r="K2900" s="82" t="s">
        <v>4969</v>
      </c>
      <c r="L2900" s="82" t="s">
        <v>2465</v>
      </c>
      <c r="M2900" s="82" t="s">
        <v>4970</v>
      </c>
      <c r="N2900" s="324" t="str">
        <f>INDEX(软件产品清单!H:H,MATCH(出库记录!K2900&amp;出库记录!L2900,软件产品清单!AB:AB,0))</f>
        <v>标准产品</v>
      </c>
      <c r="O2900" s="82" t="s">
        <v>1557</v>
      </c>
      <c r="P2900" s="82" t="s">
        <v>8438</v>
      </c>
      <c r="Q2900" s="82" t="s">
        <v>1517</v>
      </c>
      <c r="R2900" s="82" t="s">
        <v>2429</v>
      </c>
      <c r="S2900" s="6"/>
      <c r="T2900" s="82" t="s">
        <v>2429</v>
      </c>
      <c r="U2900" s="99" t="s">
        <v>2429</v>
      </c>
      <c r="V2900" s="99" t="s">
        <v>2429</v>
      </c>
      <c r="W2900" s="6"/>
      <c r="X2900" s="82" t="s">
        <v>3265</v>
      </c>
      <c r="Y2900" s="82"/>
      <c r="Z2900" s="82" t="s">
        <v>2549</v>
      </c>
      <c r="AA2900" s="6"/>
      <c r="AB2900" s="6"/>
      <c r="AC2900" s="82"/>
      <c r="AD2900" s="82"/>
      <c r="AE2900" s="82"/>
    </row>
    <row r="2901" spans="1:31" s="103" customFormat="1" ht="29.25" hidden="1" customHeight="1">
      <c r="A2901" s="312">
        <v>2900</v>
      </c>
      <c r="B2901" s="74" t="s">
        <v>9826</v>
      </c>
      <c r="C2901" s="6">
        <v>42956</v>
      </c>
      <c r="D2901" s="82" t="s">
        <v>9827</v>
      </c>
      <c r="E2901" s="82" t="s">
        <v>3141</v>
      </c>
      <c r="F2901" s="82"/>
      <c r="G2901" s="104" t="s">
        <v>9828</v>
      </c>
      <c r="H2901" s="82"/>
      <c r="I2901" s="108"/>
      <c r="J2901" s="82"/>
      <c r="K2901" s="82" t="s">
        <v>3753</v>
      </c>
      <c r="L2901" s="82" t="s">
        <v>3643</v>
      </c>
      <c r="M2901" s="82" t="s">
        <v>4109</v>
      </c>
      <c r="N2901" s="324" t="str">
        <f>INDEX(软件产品清单!H:H,MATCH(出库记录!K2901&amp;出库记录!L2901,软件产品清单!AB:AB,0))</f>
        <v>标准产品</v>
      </c>
      <c r="O2901" s="82" t="s">
        <v>1557</v>
      </c>
      <c r="P2901" s="82" t="s">
        <v>8438</v>
      </c>
      <c r="Q2901" s="82" t="s">
        <v>1517</v>
      </c>
      <c r="R2901" s="82" t="s">
        <v>2429</v>
      </c>
      <c r="S2901" s="6"/>
      <c r="T2901" s="82" t="s">
        <v>2429</v>
      </c>
      <c r="U2901" s="99" t="s">
        <v>2429</v>
      </c>
      <c r="V2901" s="99" t="s">
        <v>2429</v>
      </c>
      <c r="W2901" s="6"/>
      <c r="X2901" s="82" t="s">
        <v>3265</v>
      </c>
      <c r="Y2901" s="82"/>
      <c r="Z2901" s="82" t="s">
        <v>2549</v>
      </c>
      <c r="AA2901" s="6"/>
      <c r="AB2901" s="6"/>
      <c r="AC2901" s="82"/>
      <c r="AD2901" s="82"/>
      <c r="AE2901" s="82"/>
    </row>
    <row r="2902" spans="1:31" s="103" customFormat="1" ht="29.25" hidden="1" customHeight="1">
      <c r="A2902" s="312">
        <v>2901</v>
      </c>
      <c r="B2902" s="74" t="s">
        <v>9826</v>
      </c>
      <c r="C2902" s="6">
        <v>42956</v>
      </c>
      <c r="D2902" s="82" t="s">
        <v>9827</v>
      </c>
      <c r="E2902" s="82" t="s">
        <v>3141</v>
      </c>
      <c r="F2902" s="82"/>
      <c r="G2902" s="104" t="s">
        <v>9828</v>
      </c>
      <c r="H2902" s="82"/>
      <c r="I2902" s="108"/>
      <c r="J2902" s="82"/>
      <c r="K2902" s="82" t="s">
        <v>3165</v>
      </c>
      <c r="L2902" s="82" t="s">
        <v>3166</v>
      </c>
      <c r="M2902" s="82" t="s">
        <v>4324</v>
      </c>
      <c r="N2902" s="324" t="str">
        <f>INDEX(软件产品清单!H:H,MATCH(出库记录!K2902&amp;出库记录!L2902,软件产品清单!AB:AB,0))</f>
        <v>标准产品</v>
      </c>
      <c r="O2902" s="82" t="s">
        <v>1504</v>
      </c>
      <c r="P2902" s="82" t="s">
        <v>5874</v>
      </c>
      <c r="Q2902" s="82" t="s">
        <v>4</v>
      </c>
      <c r="R2902" s="82" t="s">
        <v>2429</v>
      </c>
      <c r="S2902" s="6"/>
      <c r="T2902" s="82" t="s">
        <v>2429</v>
      </c>
      <c r="U2902" s="99" t="s">
        <v>2429</v>
      </c>
      <c r="V2902" s="99" t="s">
        <v>2429</v>
      </c>
      <c r="W2902" s="6"/>
      <c r="X2902" s="82" t="s">
        <v>3265</v>
      </c>
      <c r="Y2902" s="82"/>
      <c r="Z2902" s="82" t="s">
        <v>2549</v>
      </c>
      <c r="AA2902" s="6"/>
      <c r="AB2902" s="6"/>
      <c r="AC2902" s="82"/>
      <c r="AD2902" s="82"/>
      <c r="AE2902" s="82"/>
    </row>
    <row r="2903" spans="1:31" s="103" customFormat="1" ht="29.25" hidden="1" customHeight="1">
      <c r="A2903" s="312">
        <v>2902</v>
      </c>
      <c r="B2903" s="74" t="s">
        <v>9826</v>
      </c>
      <c r="C2903" s="6">
        <v>42956</v>
      </c>
      <c r="D2903" s="82" t="s">
        <v>9827</v>
      </c>
      <c r="E2903" s="82" t="s">
        <v>3141</v>
      </c>
      <c r="F2903" s="82"/>
      <c r="G2903" s="104" t="s">
        <v>9828</v>
      </c>
      <c r="H2903" s="82"/>
      <c r="I2903" s="108"/>
      <c r="J2903" s="82"/>
      <c r="K2903" s="82" t="s">
        <v>4684</v>
      </c>
      <c r="L2903" s="82" t="s">
        <v>2465</v>
      </c>
      <c r="M2903" s="82" t="s">
        <v>4685</v>
      </c>
      <c r="N2903" s="324" t="str">
        <f>INDEX(软件产品清单!H:H,MATCH(出库记录!K2903&amp;出库记录!L2903,软件产品清单!AB:AB,0))</f>
        <v>标准产品</v>
      </c>
      <c r="O2903" s="82" t="s">
        <v>1557</v>
      </c>
      <c r="P2903" s="82" t="s">
        <v>5874</v>
      </c>
      <c r="Q2903" s="82" t="s">
        <v>1517</v>
      </c>
      <c r="R2903" s="82" t="s">
        <v>2429</v>
      </c>
      <c r="S2903" s="6"/>
      <c r="T2903" s="82" t="s">
        <v>2429</v>
      </c>
      <c r="U2903" s="99" t="s">
        <v>2429</v>
      </c>
      <c r="V2903" s="99" t="s">
        <v>2429</v>
      </c>
      <c r="W2903" s="6"/>
      <c r="X2903" s="82" t="s">
        <v>3265</v>
      </c>
      <c r="Y2903" s="82"/>
      <c r="Z2903" s="82" t="s">
        <v>2549</v>
      </c>
      <c r="AA2903" s="6"/>
      <c r="AB2903" s="6"/>
      <c r="AC2903" s="82"/>
      <c r="AD2903" s="82"/>
      <c r="AE2903" s="82"/>
    </row>
    <row r="2904" spans="1:31" s="103" customFormat="1" ht="29.25" hidden="1" customHeight="1">
      <c r="A2904" s="312">
        <v>2903</v>
      </c>
      <c r="B2904" s="74" t="s">
        <v>9829</v>
      </c>
      <c r="C2904" s="6">
        <v>42956</v>
      </c>
      <c r="D2904" s="82" t="s">
        <v>9830</v>
      </c>
      <c r="E2904" s="82" t="s">
        <v>3045</v>
      </c>
      <c r="F2904" s="82"/>
      <c r="G2904" s="82" t="s">
        <v>9832</v>
      </c>
      <c r="H2904" s="82"/>
      <c r="I2904" s="108"/>
      <c r="J2904" s="82"/>
      <c r="K2904" s="82" t="s">
        <v>9831</v>
      </c>
      <c r="L2904" s="82" t="s">
        <v>2465</v>
      </c>
      <c r="M2904" s="82" t="s">
        <v>9833</v>
      </c>
      <c r="N2904" s="324" t="str">
        <f>INDEX(软件产品清单!H:H,MATCH(出库记录!K2904&amp;出库记录!L2904,软件产品清单!AB:AB,0))</f>
        <v>标准产品</v>
      </c>
      <c r="O2904" s="82" t="s">
        <v>9834</v>
      </c>
      <c r="P2904" s="152" t="s">
        <v>8439</v>
      </c>
      <c r="Q2904" s="82" t="s">
        <v>1517</v>
      </c>
      <c r="R2904" s="82" t="s">
        <v>2429</v>
      </c>
      <c r="S2904" s="6"/>
      <c r="T2904" s="82" t="s">
        <v>2429</v>
      </c>
      <c r="U2904" s="99" t="s">
        <v>2429</v>
      </c>
      <c r="V2904" s="99" t="s">
        <v>2429</v>
      </c>
      <c r="W2904" s="6"/>
      <c r="X2904" s="82" t="s">
        <v>3265</v>
      </c>
      <c r="Y2904" s="82"/>
      <c r="Z2904" s="82" t="s">
        <v>2549</v>
      </c>
      <c r="AA2904" s="6"/>
      <c r="AB2904" s="6"/>
      <c r="AC2904" s="82"/>
      <c r="AD2904" s="82"/>
      <c r="AE2904" s="82"/>
    </row>
    <row r="2905" spans="1:31" s="103" customFormat="1" ht="29.25" hidden="1" customHeight="1">
      <c r="A2905" s="312">
        <v>2904</v>
      </c>
      <c r="B2905" s="74" t="s">
        <v>9835</v>
      </c>
      <c r="C2905" s="6">
        <v>42956</v>
      </c>
      <c r="D2905" s="82" t="s">
        <v>9836</v>
      </c>
      <c r="E2905" s="82" t="s">
        <v>3141</v>
      </c>
      <c r="F2905" s="82"/>
      <c r="G2905" s="82"/>
      <c r="H2905" s="82"/>
      <c r="I2905" s="108"/>
      <c r="J2905" s="82"/>
      <c r="K2905" s="82" t="s">
        <v>3592</v>
      </c>
      <c r="L2905" s="82" t="s">
        <v>4929</v>
      </c>
      <c r="M2905" s="82" t="s">
        <v>4072</v>
      </c>
      <c r="N2905" s="324" t="str">
        <f>INDEX(软件产品清单!H:H,MATCH(出库记录!K2905&amp;出库记录!L2905,软件产品清单!AB:AB,0))</f>
        <v>标准产品</v>
      </c>
      <c r="O2905" s="82" t="s">
        <v>1504</v>
      </c>
      <c r="P2905" s="82" t="s">
        <v>8438</v>
      </c>
      <c r="Q2905" s="82" t="s">
        <v>1517</v>
      </c>
      <c r="R2905" s="82" t="s">
        <v>2429</v>
      </c>
      <c r="S2905" s="6"/>
      <c r="T2905" s="99" t="s">
        <v>2429</v>
      </c>
      <c r="U2905" s="99" t="s">
        <v>2429</v>
      </c>
      <c r="V2905" s="99" t="s">
        <v>2429</v>
      </c>
      <c r="W2905" s="6"/>
      <c r="X2905" s="82" t="s">
        <v>3265</v>
      </c>
      <c r="Y2905" s="82"/>
      <c r="Z2905" s="82" t="s">
        <v>2549</v>
      </c>
      <c r="AA2905" s="6"/>
      <c r="AB2905" s="6"/>
      <c r="AC2905" s="82"/>
      <c r="AD2905" s="82"/>
      <c r="AE2905" s="82"/>
    </row>
    <row r="2906" spans="1:31" s="103" customFormat="1" ht="29.25" hidden="1" customHeight="1">
      <c r="A2906" s="312">
        <v>2905</v>
      </c>
      <c r="B2906" s="74" t="s">
        <v>9837</v>
      </c>
      <c r="C2906" s="6">
        <v>42956</v>
      </c>
      <c r="D2906" s="82" t="s">
        <v>9838</v>
      </c>
      <c r="E2906" s="82" t="s">
        <v>3169</v>
      </c>
      <c r="F2906" s="82"/>
      <c r="G2906" s="82" t="s">
        <v>9840</v>
      </c>
      <c r="H2906" s="82" t="s">
        <v>9839</v>
      </c>
      <c r="I2906" s="108"/>
      <c r="J2906" s="82"/>
      <c r="K2906" s="82" t="s">
        <v>9841</v>
      </c>
      <c r="L2906" s="82" t="s">
        <v>9843</v>
      </c>
      <c r="M2906" s="82" t="s">
        <v>9842</v>
      </c>
      <c r="N2906" s="324" t="s">
        <v>11079</v>
      </c>
      <c r="O2906" s="82" t="s">
        <v>9834</v>
      </c>
      <c r="P2906" s="82" t="s">
        <v>5874</v>
      </c>
      <c r="Q2906" s="82" t="s">
        <v>4</v>
      </c>
      <c r="R2906" s="82" t="s">
        <v>2429</v>
      </c>
      <c r="S2906" s="6"/>
      <c r="T2906" s="82" t="s">
        <v>2429</v>
      </c>
      <c r="U2906" s="99" t="s">
        <v>2429</v>
      </c>
      <c r="V2906" s="99" t="s">
        <v>2429</v>
      </c>
      <c r="W2906" s="6"/>
      <c r="X2906" s="82" t="s">
        <v>9846</v>
      </c>
      <c r="Y2906" s="82" t="s">
        <v>9838</v>
      </c>
      <c r="Z2906" s="82" t="s">
        <v>2549</v>
      </c>
      <c r="AA2906" s="6"/>
      <c r="AB2906" s="6"/>
      <c r="AC2906" s="82"/>
      <c r="AD2906" s="82"/>
      <c r="AE2906" s="82"/>
    </row>
    <row r="2907" spans="1:31" s="103" customFormat="1" ht="29.25" hidden="1" customHeight="1">
      <c r="A2907" s="312">
        <v>2906</v>
      </c>
      <c r="B2907" s="74" t="s">
        <v>9837</v>
      </c>
      <c r="C2907" s="6">
        <v>42956</v>
      </c>
      <c r="D2907" s="82" t="s">
        <v>9838</v>
      </c>
      <c r="E2907" s="82" t="s">
        <v>3169</v>
      </c>
      <c r="F2907" s="82"/>
      <c r="G2907" s="82" t="s">
        <v>9840</v>
      </c>
      <c r="H2907" s="82" t="s">
        <v>9839</v>
      </c>
      <c r="I2907" s="108"/>
      <c r="J2907" s="82"/>
      <c r="K2907" s="82" t="s">
        <v>9844</v>
      </c>
      <c r="L2907" s="82" t="s">
        <v>9843</v>
      </c>
      <c r="M2907" s="82" t="s">
        <v>9845</v>
      </c>
      <c r="N2907" s="324" t="s">
        <v>11079</v>
      </c>
      <c r="O2907" s="82" t="s">
        <v>1557</v>
      </c>
      <c r="P2907" s="82" t="s">
        <v>5874</v>
      </c>
      <c r="Q2907" s="82" t="s">
        <v>4</v>
      </c>
      <c r="R2907" s="82" t="s">
        <v>2549</v>
      </c>
      <c r="S2907" s="6">
        <v>42957</v>
      </c>
      <c r="T2907" s="82" t="s">
        <v>2429</v>
      </c>
      <c r="U2907" s="99" t="s">
        <v>2429</v>
      </c>
      <c r="V2907" s="99" t="s">
        <v>2429</v>
      </c>
      <c r="W2907" s="6"/>
      <c r="X2907" s="82" t="s">
        <v>9846</v>
      </c>
      <c r="Y2907" s="82" t="s">
        <v>9838</v>
      </c>
      <c r="Z2907" s="82" t="s">
        <v>2549</v>
      </c>
      <c r="AA2907" s="6"/>
      <c r="AB2907" s="6"/>
      <c r="AC2907" s="82"/>
      <c r="AD2907" s="82"/>
      <c r="AE2907" s="82"/>
    </row>
    <row r="2908" spans="1:31" s="103" customFormat="1" ht="29.25" hidden="1" customHeight="1">
      <c r="A2908" s="312">
        <v>2907</v>
      </c>
      <c r="B2908" s="74" t="s">
        <v>9853</v>
      </c>
      <c r="C2908" s="6">
        <v>42957</v>
      </c>
      <c r="D2908" s="82" t="s">
        <v>9847</v>
      </c>
      <c r="E2908" s="82" t="s">
        <v>9852</v>
      </c>
      <c r="F2908" s="82" t="s">
        <v>9848</v>
      </c>
      <c r="G2908" s="82" t="s">
        <v>9849</v>
      </c>
      <c r="H2908" s="82" t="s">
        <v>9847</v>
      </c>
      <c r="I2908" s="108">
        <v>4200</v>
      </c>
      <c r="J2908" s="82" t="s">
        <v>9850</v>
      </c>
      <c r="K2908" s="82" t="s">
        <v>3300</v>
      </c>
      <c r="L2908" s="82" t="s">
        <v>3301</v>
      </c>
      <c r="M2908" s="82" t="s">
        <v>6777</v>
      </c>
      <c r="N2908" s="324" t="str">
        <f>INDEX(软件产品清单!H:H,MATCH(出库记录!K2908&amp;出库记录!L2908,软件产品清单!AB:AB,0))</f>
        <v>标准产品</v>
      </c>
      <c r="O2908" s="82" t="s">
        <v>1557</v>
      </c>
      <c r="P2908" s="82" t="s">
        <v>8440</v>
      </c>
      <c r="Q2908" s="82" t="s">
        <v>1553</v>
      </c>
      <c r="R2908" s="82" t="s">
        <v>2429</v>
      </c>
      <c r="S2908" s="6"/>
      <c r="T2908" s="99" t="s">
        <v>2429</v>
      </c>
      <c r="U2908" s="99" t="s">
        <v>2429</v>
      </c>
      <c r="V2908" s="99" t="s">
        <v>2429</v>
      </c>
      <c r="W2908" s="6"/>
      <c r="X2908" s="82" t="s">
        <v>3265</v>
      </c>
      <c r="Y2908" s="82"/>
      <c r="Z2908" s="82" t="s">
        <v>2549</v>
      </c>
      <c r="AA2908" s="6"/>
      <c r="AB2908" s="6"/>
      <c r="AC2908" s="82"/>
      <c r="AD2908" s="82"/>
      <c r="AE2908" s="82" t="s">
        <v>9851</v>
      </c>
    </row>
    <row r="2909" spans="1:31" s="103" customFormat="1" ht="29.25" hidden="1" customHeight="1">
      <c r="A2909" s="312">
        <v>2908</v>
      </c>
      <c r="B2909" s="74" t="s">
        <v>9854</v>
      </c>
      <c r="C2909" s="6">
        <v>42961</v>
      </c>
      <c r="D2909" s="82" t="s">
        <v>9855</v>
      </c>
      <c r="E2909" s="82" t="s">
        <v>3169</v>
      </c>
      <c r="F2909" s="82"/>
      <c r="G2909" s="82" t="s">
        <v>9856</v>
      </c>
      <c r="H2909" s="82"/>
      <c r="I2909" s="108"/>
      <c r="J2909" s="82"/>
      <c r="K2909" s="82" t="s">
        <v>9655</v>
      </c>
      <c r="L2909" s="82" t="s">
        <v>0</v>
      </c>
      <c r="M2909" s="82" t="s">
        <v>9656</v>
      </c>
      <c r="N2909" s="324" t="str">
        <f>INDEX(软件产品清单!H:H,MATCH(出库记录!K2909&amp;出库记录!L2909,软件产品清单!AB:AB,0))</f>
        <v>Demo</v>
      </c>
      <c r="O2909" s="82" t="s">
        <v>1621</v>
      </c>
      <c r="P2909" s="151" t="s">
        <v>8439</v>
      </c>
      <c r="Q2909" s="82" t="s">
        <v>4</v>
      </c>
      <c r="R2909" s="82" t="s">
        <v>2549</v>
      </c>
      <c r="S2909" s="6">
        <v>42961</v>
      </c>
      <c r="T2909" s="99" t="s">
        <v>2429</v>
      </c>
      <c r="U2909" s="99" t="s">
        <v>2429</v>
      </c>
      <c r="V2909" s="99" t="s">
        <v>2429</v>
      </c>
      <c r="W2909" s="6"/>
      <c r="X2909" s="82" t="s">
        <v>3287</v>
      </c>
      <c r="Y2909" s="82" t="s">
        <v>9855</v>
      </c>
      <c r="Z2909" s="82" t="s">
        <v>2549</v>
      </c>
      <c r="AA2909" s="6">
        <v>42961</v>
      </c>
      <c r="AB2909" s="6">
        <v>42993</v>
      </c>
      <c r="AC2909" s="82" t="s">
        <v>10722</v>
      </c>
      <c r="AD2909" s="82" t="s">
        <v>10748</v>
      </c>
      <c r="AE2909" s="82"/>
    </row>
    <row r="2910" spans="1:31" s="103" customFormat="1" ht="29.25" hidden="1" customHeight="1">
      <c r="A2910" s="312">
        <v>2909</v>
      </c>
      <c r="B2910" s="74" t="s">
        <v>9854</v>
      </c>
      <c r="C2910" s="6">
        <v>42961</v>
      </c>
      <c r="D2910" s="82" t="s">
        <v>10747</v>
      </c>
      <c r="E2910" s="82" t="s">
        <v>3169</v>
      </c>
      <c r="F2910" s="82"/>
      <c r="G2910" s="82" t="s">
        <v>9856</v>
      </c>
      <c r="H2910" s="82"/>
      <c r="I2910" s="108"/>
      <c r="J2910" s="82"/>
      <c r="K2910" s="82" t="s">
        <v>5064</v>
      </c>
      <c r="L2910" s="82" t="s">
        <v>2465</v>
      </c>
      <c r="M2910" s="82" t="s">
        <v>5065</v>
      </c>
      <c r="N2910" s="324" t="str">
        <f>INDEX(软件产品清单!H:H,MATCH(出库记录!K2910&amp;出库记录!L2910,软件产品清单!AB:AB,0))</f>
        <v>标准产品</v>
      </c>
      <c r="O2910" s="82" t="s">
        <v>1621</v>
      </c>
      <c r="P2910" s="82" t="s">
        <v>8439</v>
      </c>
      <c r="Q2910" s="82" t="s">
        <v>1517</v>
      </c>
      <c r="R2910" s="82" t="s">
        <v>2549</v>
      </c>
      <c r="S2910" s="6">
        <v>42961</v>
      </c>
      <c r="T2910" s="82" t="s">
        <v>2429</v>
      </c>
      <c r="U2910" s="99" t="s">
        <v>2429</v>
      </c>
      <c r="V2910" s="99" t="s">
        <v>3303</v>
      </c>
      <c r="W2910" s="6"/>
      <c r="X2910" s="82" t="s">
        <v>3287</v>
      </c>
      <c r="Y2910" s="82" t="s">
        <v>9855</v>
      </c>
      <c r="Z2910" s="82" t="s">
        <v>2549</v>
      </c>
      <c r="AA2910" s="6">
        <v>42961</v>
      </c>
      <c r="AB2910" s="6">
        <v>42993</v>
      </c>
      <c r="AC2910" s="82" t="s">
        <v>10722</v>
      </c>
      <c r="AD2910" s="82" t="s">
        <v>10748</v>
      </c>
      <c r="AE2910" s="82"/>
    </row>
    <row r="2911" spans="1:31" s="103" customFormat="1" ht="29.25" hidden="1" customHeight="1">
      <c r="A2911" s="312">
        <v>2910</v>
      </c>
      <c r="B2911" s="74" t="s">
        <v>9854</v>
      </c>
      <c r="C2911" s="6">
        <v>42961</v>
      </c>
      <c r="D2911" s="82" t="s">
        <v>9855</v>
      </c>
      <c r="E2911" s="82" t="s">
        <v>3169</v>
      </c>
      <c r="F2911" s="82"/>
      <c r="G2911" s="82" t="s">
        <v>9856</v>
      </c>
      <c r="H2911" s="82"/>
      <c r="I2911" s="108"/>
      <c r="J2911" s="82"/>
      <c r="K2911" s="82" t="s">
        <v>3548</v>
      </c>
      <c r="L2911" s="82" t="s">
        <v>2465</v>
      </c>
      <c r="M2911" s="82" t="s">
        <v>3549</v>
      </c>
      <c r="N2911" s="324" t="str">
        <f>INDEX(软件产品清单!H:H,MATCH(出库记录!K2911&amp;出库记录!L2911,软件产品清单!AB:AB,0))</f>
        <v>标准产品</v>
      </c>
      <c r="O2911" s="82" t="s">
        <v>1621</v>
      </c>
      <c r="P2911" s="82" t="s">
        <v>8439</v>
      </c>
      <c r="Q2911" s="82" t="s">
        <v>1517</v>
      </c>
      <c r="R2911" s="82" t="s">
        <v>2549</v>
      </c>
      <c r="S2911" s="6">
        <v>42961</v>
      </c>
      <c r="T2911" s="99" t="s">
        <v>2429</v>
      </c>
      <c r="U2911" s="99" t="s">
        <v>2429</v>
      </c>
      <c r="V2911" s="99" t="s">
        <v>2429</v>
      </c>
      <c r="W2911" s="6"/>
      <c r="X2911" s="82" t="s">
        <v>3287</v>
      </c>
      <c r="Y2911" s="82" t="s">
        <v>9855</v>
      </c>
      <c r="Z2911" s="82" t="s">
        <v>2549</v>
      </c>
      <c r="AA2911" s="6">
        <v>42961</v>
      </c>
      <c r="AB2911" s="6">
        <v>42993</v>
      </c>
      <c r="AC2911" s="82" t="s">
        <v>10722</v>
      </c>
      <c r="AD2911" s="82" t="s">
        <v>10748</v>
      </c>
      <c r="AE2911" s="82"/>
    </row>
    <row r="2912" spans="1:31" s="103" customFormat="1" ht="29.25" hidden="1" customHeight="1">
      <c r="A2912" s="312">
        <v>2911</v>
      </c>
      <c r="B2912" s="74" t="s">
        <v>9857</v>
      </c>
      <c r="C2912" s="6">
        <v>42961</v>
      </c>
      <c r="D2912" s="82" t="s">
        <v>9858</v>
      </c>
      <c r="E2912" s="82" t="s">
        <v>3045</v>
      </c>
      <c r="F2912" s="82"/>
      <c r="G2912" s="82" t="s">
        <v>9859</v>
      </c>
      <c r="H2912" s="82"/>
      <c r="I2912" s="108"/>
      <c r="J2912" s="82"/>
      <c r="K2912" s="94" t="s">
        <v>5003</v>
      </c>
      <c r="L2912" s="82" t="s">
        <v>8459</v>
      </c>
      <c r="M2912" s="82" t="s">
        <v>5004</v>
      </c>
      <c r="N2912" s="324" t="str">
        <f>INDEX(软件产品清单!H:H,MATCH(出库记录!K2912&amp;出库记录!L2912,软件产品清单!AB:AB,0))</f>
        <v>标准产品</v>
      </c>
      <c r="O2912" s="82" t="s">
        <v>1621</v>
      </c>
      <c r="P2912" s="82" t="s">
        <v>8439</v>
      </c>
      <c r="Q2912" s="82" t="s">
        <v>5731</v>
      </c>
      <c r="R2912" s="82" t="s">
        <v>2549</v>
      </c>
      <c r="S2912" s="6">
        <v>42961</v>
      </c>
      <c r="T2912" s="99" t="s">
        <v>2429</v>
      </c>
      <c r="U2912" s="99" t="s">
        <v>2429</v>
      </c>
      <c r="V2912" s="99" t="s">
        <v>2429</v>
      </c>
      <c r="W2912" s="6"/>
      <c r="X2912" s="82" t="s">
        <v>3287</v>
      </c>
      <c r="Y2912" s="82" t="s">
        <v>9858</v>
      </c>
      <c r="Z2912" s="82" t="s">
        <v>2549</v>
      </c>
      <c r="AA2912" s="6"/>
      <c r="AB2912" s="6"/>
      <c r="AC2912" s="82"/>
      <c r="AD2912" s="82"/>
      <c r="AE2912" s="82"/>
    </row>
    <row r="2913" spans="1:31" s="103" customFormat="1" ht="29.25" hidden="1" customHeight="1">
      <c r="A2913" s="312">
        <v>2912</v>
      </c>
      <c r="B2913" s="74" t="s">
        <v>9860</v>
      </c>
      <c r="C2913" s="6">
        <v>42961</v>
      </c>
      <c r="D2913" s="82" t="s">
        <v>9861</v>
      </c>
      <c r="E2913" s="82" t="s">
        <v>3169</v>
      </c>
      <c r="F2913" s="82"/>
      <c r="G2913" s="82" t="s">
        <v>11060</v>
      </c>
      <c r="H2913" s="82"/>
      <c r="I2913" s="108"/>
      <c r="J2913" s="82"/>
      <c r="K2913" s="82" t="s">
        <v>11002</v>
      </c>
      <c r="L2913" s="82" t="s">
        <v>2465</v>
      </c>
      <c r="M2913" s="82" t="s">
        <v>5004</v>
      </c>
      <c r="N2913" s="324" t="str">
        <f>INDEX(软件产品清单!H:H,MATCH(出库记录!K2913&amp;出库记录!L2913,软件产品清单!AB:AB,0))</f>
        <v>标准产品</v>
      </c>
      <c r="O2913" s="82" t="s">
        <v>6113</v>
      </c>
      <c r="P2913" s="82" t="s">
        <v>8439</v>
      </c>
      <c r="Q2913" s="82" t="s">
        <v>5731</v>
      </c>
      <c r="R2913" s="82" t="s">
        <v>2549</v>
      </c>
      <c r="S2913" s="6">
        <v>42961</v>
      </c>
      <c r="T2913" s="99" t="s">
        <v>2429</v>
      </c>
      <c r="U2913" s="99" t="s">
        <v>2429</v>
      </c>
      <c r="V2913" s="99" t="s">
        <v>2429</v>
      </c>
      <c r="W2913" s="6"/>
      <c r="X2913" s="82" t="s">
        <v>3287</v>
      </c>
      <c r="Y2913" s="82" t="s">
        <v>5758</v>
      </c>
      <c r="Z2913" s="82" t="s">
        <v>2549</v>
      </c>
      <c r="AA2913" s="6"/>
      <c r="AB2913" s="6"/>
      <c r="AC2913" s="82"/>
      <c r="AD2913" s="82"/>
      <c r="AE2913" s="82"/>
    </row>
    <row r="2914" spans="1:31" s="103" customFormat="1" ht="29.25" hidden="1" customHeight="1">
      <c r="A2914" s="312">
        <v>2913</v>
      </c>
      <c r="B2914" s="74" t="s">
        <v>9860</v>
      </c>
      <c r="C2914" s="6">
        <v>42961</v>
      </c>
      <c r="D2914" s="82" t="s">
        <v>9861</v>
      </c>
      <c r="E2914" s="82" t="s">
        <v>3169</v>
      </c>
      <c r="F2914" s="82"/>
      <c r="G2914" s="82" t="s">
        <v>11060</v>
      </c>
      <c r="H2914" s="82"/>
      <c r="I2914" s="108"/>
      <c r="J2914" s="82"/>
      <c r="K2914" s="82" t="s">
        <v>11099</v>
      </c>
      <c r="L2914" s="82" t="s">
        <v>2465</v>
      </c>
      <c r="M2914" s="82" t="s">
        <v>8488</v>
      </c>
      <c r="N2914" s="324" t="str">
        <f>INDEX(软件产品清单!H:H,MATCH(出库记录!K2914&amp;出库记录!L2914,软件产品清单!AB:AB,0))</f>
        <v>标准产品</v>
      </c>
      <c r="O2914" s="82" t="s">
        <v>6113</v>
      </c>
      <c r="P2914" s="82" t="s">
        <v>8439</v>
      </c>
      <c r="Q2914" s="82" t="s">
        <v>1517</v>
      </c>
      <c r="R2914" s="82" t="s">
        <v>2549</v>
      </c>
      <c r="S2914" s="6">
        <v>42961</v>
      </c>
      <c r="T2914" s="99" t="s">
        <v>2429</v>
      </c>
      <c r="U2914" s="99" t="s">
        <v>2429</v>
      </c>
      <c r="V2914" s="99" t="s">
        <v>2429</v>
      </c>
      <c r="W2914" s="6"/>
      <c r="X2914" s="82" t="s">
        <v>3287</v>
      </c>
      <c r="Y2914" s="82" t="s">
        <v>5758</v>
      </c>
      <c r="Z2914" s="82" t="s">
        <v>2549</v>
      </c>
      <c r="AA2914" s="6"/>
      <c r="AB2914" s="6"/>
      <c r="AC2914" s="82"/>
      <c r="AD2914" s="82"/>
      <c r="AE2914" s="82"/>
    </row>
    <row r="2915" spans="1:31" s="103" customFormat="1" ht="29.25" hidden="1" customHeight="1">
      <c r="A2915" s="312">
        <v>2914</v>
      </c>
      <c r="B2915" s="74" t="s">
        <v>9860</v>
      </c>
      <c r="C2915" s="6">
        <v>42961</v>
      </c>
      <c r="D2915" s="82" t="s">
        <v>9861</v>
      </c>
      <c r="E2915" s="82" t="s">
        <v>3169</v>
      </c>
      <c r="F2915" s="82"/>
      <c r="G2915" s="82" t="s">
        <v>11060</v>
      </c>
      <c r="H2915" s="82"/>
      <c r="I2915" s="108"/>
      <c r="J2915" s="82"/>
      <c r="K2915" s="82" t="s">
        <v>9862</v>
      </c>
      <c r="L2915" s="82" t="s">
        <v>2465</v>
      </c>
      <c r="M2915" s="82" t="s">
        <v>9863</v>
      </c>
      <c r="N2915" s="324" t="str">
        <f>INDEX(软件产品清单!H:H,MATCH(出库记录!K2915&amp;出库记录!L2915,软件产品清单!AB:AB,0))</f>
        <v>标准产品</v>
      </c>
      <c r="O2915" s="82" t="s">
        <v>6113</v>
      </c>
      <c r="P2915" s="82" t="s">
        <v>8439</v>
      </c>
      <c r="Q2915" s="82" t="s">
        <v>1517</v>
      </c>
      <c r="R2915" s="82" t="s">
        <v>2549</v>
      </c>
      <c r="S2915" s="6">
        <v>42962</v>
      </c>
      <c r="T2915" s="99" t="s">
        <v>2429</v>
      </c>
      <c r="U2915" s="99" t="s">
        <v>2429</v>
      </c>
      <c r="V2915" s="99" t="s">
        <v>2429</v>
      </c>
      <c r="W2915" s="6"/>
      <c r="X2915" s="82" t="s">
        <v>3287</v>
      </c>
      <c r="Y2915" s="82" t="s">
        <v>5758</v>
      </c>
      <c r="Z2915" s="82" t="s">
        <v>2549</v>
      </c>
      <c r="AA2915" s="6"/>
      <c r="AB2915" s="6"/>
      <c r="AC2915" s="82"/>
      <c r="AD2915" s="82"/>
      <c r="AE2915" s="82"/>
    </row>
    <row r="2916" spans="1:31" s="103" customFormat="1" ht="29.25" hidden="1" customHeight="1">
      <c r="A2916" s="312">
        <v>2915</v>
      </c>
      <c r="B2916" s="74" t="s">
        <v>9874</v>
      </c>
      <c r="C2916" s="6">
        <v>42962</v>
      </c>
      <c r="D2916" s="82" t="s">
        <v>9875</v>
      </c>
      <c r="E2916" s="82" t="s">
        <v>3141</v>
      </c>
      <c r="F2916" s="82"/>
      <c r="G2916" s="82" t="s">
        <v>9876</v>
      </c>
      <c r="H2916" s="82"/>
      <c r="I2916" s="108"/>
      <c r="J2916" s="82"/>
      <c r="K2916" s="82" t="s">
        <v>3880</v>
      </c>
      <c r="L2916" s="82" t="s">
        <v>2403</v>
      </c>
      <c r="M2916" s="82" t="s">
        <v>3881</v>
      </c>
      <c r="N2916" s="324" t="str">
        <f>INDEX(软件产品清单!H:H,MATCH(出库记录!K2916&amp;出库记录!L2916,软件产品清单!AB:AB,0))</f>
        <v>标准产品</v>
      </c>
      <c r="O2916" s="82" t="s">
        <v>1504</v>
      </c>
      <c r="P2916" s="82" t="s">
        <v>8438</v>
      </c>
      <c r="Q2916" s="82" t="s">
        <v>4</v>
      </c>
      <c r="R2916" s="82" t="s">
        <v>2549</v>
      </c>
      <c r="S2916" s="6">
        <v>42962</v>
      </c>
      <c r="T2916" s="99" t="s">
        <v>2429</v>
      </c>
      <c r="U2916" s="99" t="s">
        <v>2429</v>
      </c>
      <c r="V2916" s="99" t="s">
        <v>2429</v>
      </c>
      <c r="W2916" s="6"/>
      <c r="X2916" s="82" t="s">
        <v>3287</v>
      </c>
      <c r="Y2916" s="82" t="s">
        <v>9660</v>
      </c>
      <c r="Z2916" s="82" t="s">
        <v>2549</v>
      </c>
      <c r="AA2916" s="6"/>
      <c r="AB2916" s="6"/>
      <c r="AC2916" s="82"/>
      <c r="AD2916" s="82"/>
      <c r="AE2916" s="82"/>
    </row>
    <row r="2917" spans="1:31" s="103" customFormat="1" ht="29.25" hidden="1" customHeight="1">
      <c r="A2917" s="312">
        <v>2916</v>
      </c>
      <c r="B2917" s="74" t="s">
        <v>9874</v>
      </c>
      <c r="C2917" s="6">
        <v>42962</v>
      </c>
      <c r="D2917" s="82" t="s">
        <v>9875</v>
      </c>
      <c r="E2917" s="82" t="s">
        <v>3141</v>
      </c>
      <c r="F2917" s="82"/>
      <c r="G2917" s="82" t="s">
        <v>9876</v>
      </c>
      <c r="H2917" s="82"/>
      <c r="I2917" s="108"/>
      <c r="J2917" s="82"/>
      <c r="K2917" s="82" t="s">
        <v>3505</v>
      </c>
      <c r="L2917" s="82" t="s">
        <v>3089</v>
      </c>
      <c r="M2917" s="82" t="s">
        <v>3506</v>
      </c>
      <c r="N2917" s="324" t="str">
        <f>INDEX(软件产品清单!H:H,MATCH(出库记录!K2917&amp;出库记录!L2917,软件产品清单!AB:AB,0))</f>
        <v>标准产品</v>
      </c>
      <c r="O2917" s="82" t="s">
        <v>1494</v>
      </c>
      <c r="P2917" s="82" t="s">
        <v>8438</v>
      </c>
      <c r="Q2917" s="82" t="s">
        <v>4</v>
      </c>
      <c r="R2917" s="82" t="s">
        <v>2549</v>
      </c>
      <c r="S2917" s="6">
        <v>42962</v>
      </c>
      <c r="T2917" s="99" t="s">
        <v>2429</v>
      </c>
      <c r="U2917" s="99" t="s">
        <v>2429</v>
      </c>
      <c r="V2917" s="99" t="s">
        <v>2429</v>
      </c>
      <c r="W2917" s="6"/>
      <c r="X2917" s="82" t="s">
        <v>3287</v>
      </c>
      <c r="Y2917" s="82" t="s">
        <v>9660</v>
      </c>
      <c r="Z2917" s="99" t="s">
        <v>2549</v>
      </c>
      <c r="AA2917" s="6"/>
      <c r="AB2917" s="6"/>
      <c r="AC2917" s="82"/>
      <c r="AD2917" s="82"/>
      <c r="AE2917" s="82"/>
    </row>
    <row r="2918" spans="1:31" s="103" customFormat="1" ht="29.25" hidden="1" customHeight="1">
      <c r="A2918" s="312">
        <v>2917</v>
      </c>
      <c r="B2918" s="74" t="s">
        <v>9874</v>
      </c>
      <c r="C2918" s="6">
        <v>42962</v>
      </c>
      <c r="D2918" s="82" t="s">
        <v>9875</v>
      </c>
      <c r="E2918" s="82" t="s">
        <v>3141</v>
      </c>
      <c r="F2918" s="82"/>
      <c r="G2918" s="82" t="s">
        <v>9876</v>
      </c>
      <c r="H2918" s="82"/>
      <c r="I2918" s="108"/>
      <c r="J2918" s="82"/>
      <c r="K2918" s="82" t="s">
        <v>3930</v>
      </c>
      <c r="L2918" s="82" t="s">
        <v>3643</v>
      </c>
      <c r="M2918" s="82" t="s">
        <v>3931</v>
      </c>
      <c r="N2918" s="324" t="str">
        <f>INDEX(软件产品清单!H:H,MATCH(出库记录!K2918&amp;出库记录!L2918,软件产品清单!AB:AB,0))</f>
        <v>标准产品</v>
      </c>
      <c r="O2918" s="82" t="s">
        <v>1494</v>
      </c>
      <c r="P2918" s="82" t="s">
        <v>8438</v>
      </c>
      <c r="Q2918" s="82" t="s">
        <v>4</v>
      </c>
      <c r="R2918" s="82" t="s">
        <v>2549</v>
      </c>
      <c r="S2918" s="6">
        <v>42962</v>
      </c>
      <c r="T2918" s="99" t="s">
        <v>2429</v>
      </c>
      <c r="U2918" s="99" t="s">
        <v>2429</v>
      </c>
      <c r="V2918" s="99" t="s">
        <v>2429</v>
      </c>
      <c r="W2918" s="6"/>
      <c r="X2918" s="82" t="s">
        <v>3287</v>
      </c>
      <c r="Y2918" s="82" t="s">
        <v>9660</v>
      </c>
      <c r="Z2918" s="99" t="s">
        <v>2549</v>
      </c>
      <c r="AA2918" s="6"/>
      <c r="AB2918" s="6"/>
      <c r="AC2918" s="82"/>
      <c r="AD2918" s="82"/>
      <c r="AE2918" s="82"/>
    </row>
    <row r="2919" spans="1:31" s="103" customFormat="1" ht="29.25" hidden="1" customHeight="1">
      <c r="A2919" s="312">
        <v>2918</v>
      </c>
      <c r="B2919" s="74" t="s">
        <v>9874</v>
      </c>
      <c r="C2919" s="6">
        <v>42962</v>
      </c>
      <c r="D2919" s="82" t="s">
        <v>9875</v>
      </c>
      <c r="E2919" s="82" t="s">
        <v>3141</v>
      </c>
      <c r="F2919" s="82"/>
      <c r="G2919" s="82" t="s">
        <v>9876</v>
      </c>
      <c r="H2919" s="82"/>
      <c r="I2919" s="108"/>
      <c r="J2919" s="82"/>
      <c r="K2919" s="82" t="s">
        <v>3126</v>
      </c>
      <c r="L2919" s="82" t="s">
        <v>9726</v>
      </c>
      <c r="M2919" s="82" t="s">
        <v>4085</v>
      </c>
      <c r="N2919" s="324" t="str">
        <f>INDEX(软件产品清单!H:H,MATCH(出库记录!K2919&amp;出库记录!L2919,软件产品清单!AB:AB,0))</f>
        <v>标准产品</v>
      </c>
      <c r="O2919" s="82" t="s">
        <v>1494</v>
      </c>
      <c r="P2919" s="82" t="s">
        <v>8438</v>
      </c>
      <c r="Q2919" s="82" t="s">
        <v>4</v>
      </c>
      <c r="R2919" s="82" t="s">
        <v>2549</v>
      </c>
      <c r="S2919" s="6">
        <v>42962</v>
      </c>
      <c r="T2919" s="99" t="s">
        <v>2429</v>
      </c>
      <c r="U2919" s="99" t="s">
        <v>2429</v>
      </c>
      <c r="V2919" s="99" t="s">
        <v>2429</v>
      </c>
      <c r="W2919" s="6"/>
      <c r="X2919" s="82" t="s">
        <v>3287</v>
      </c>
      <c r="Y2919" s="82" t="s">
        <v>9660</v>
      </c>
      <c r="Z2919" s="99" t="s">
        <v>2549</v>
      </c>
      <c r="AA2919" s="6"/>
      <c r="AB2919" s="6"/>
      <c r="AC2919" s="82"/>
      <c r="AD2919" s="82"/>
      <c r="AE2919" s="82"/>
    </row>
    <row r="2920" spans="1:31" s="103" customFormat="1" ht="29.25" hidden="1" customHeight="1">
      <c r="A2920" s="312">
        <v>2919</v>
      </c>
      <c r="B2920" s="74" t="s">
        <v>9874</v>
      </c>
      <c r="C2920" s="6">
        <v>42962</v>
      </c>
      <c r="D2920" s="82" t="s">
        <v>9875</v>
      </c>
      <c r="E2920" s="82" t="s">
        <v>3141</v>
      </c>
      <c r="F2920" s="82"/>
      <c r="G2920" s="82" t="s">
        <v>9876</v>
      </c>
      <c r="H2920" s="82"/>
      <c r="I2920" s="108"/>
      <c r="J2920" s="82"/>
      <c r="K2920" s="82" t="s">
        <v>3123</v>
      </c>
      <c r="L2920" s="82" t="s">
        <v>3089</v>
      </c>
      <c r="M2920" s="82" t="s">
        <v>3887</v>
      </c>
      <c r="N2920" s="324" t="str">
        <f>INDEX(软件产品清单!H:H,MATCH(出库记录!K2920&amp;出库记录!L2920,软件产品清单!AB:AB,0))</f>
        <v>标准产品</v>
      </c>
      <c r="O2920" s="82" t="s">
        <v>1494</v>
      </c>
      <c r="P2920" s="82" t="s">
        <v>8438</v>
      </c>
      <c r="Q2920" s="82" t="s">
        <v>4</v>
      </c>
      <c r="R2920" s="82" t="s">
        <v>2549</v>
      </c>
      <c r="S2920" s="6">
        <v>42962</v>
      </c>
      <c r="T2920" s="99" t="s">
        <v>2429</v>
      </c>
      <c r="U2920" s="99" t="s">
        <v>2429</v>
      </c>
      <c r="V2920" s="99" t="s">
        <v>2429</v>
      </c>
      <c r="W2920" s="6"/>
      <c r="X2920" s="82" t="s">
        <v>3287</v>
      </c>
      <c r="Y2920" s="82" t="s">
        <v>9660</v>
      </c>
      <c r="Z2920" s="99" t="s">
        <v>2549</v>
      </c>
      <c r="AA2920" s="6"/>
      <c r="AB2920" s="6"/>
      <c r="AC2920" s="82"/>
      <c r="AD2920" s="82"/>
      <c r="AE2920" s="82"/>
    </row>
    <row r="2921" spans="1:31" s="103" customFormat="1" ht="29.25" hidden="1" customHeight="1">
      <c r="A2921" s="312">
        <v>2920</v>
      </c>
      <c r="B2921" s="74" t="s">
        <v>9874</v>
      </c>
      <c r="C2921" s="6">
        <v>42962</v>
      </c>
      <c r="D2921" s="82" t="s">
        <v>9875</v>
      </c>
      <c r="E2921" s="82" t="s">
        <v>3141</v>
      </c>
      <c r="F2921" s="82"/>
      <c r="G2921" s="82" t="s">
        <v>9876</v>
      </c>
      <c r="H2921" s="82"/>
      <c r="I2921" s="108"/>
      <c r="J2921" s="82"/>
      <c r="K2921" s="82" t="s">
        <v>3124</v>
      </c>
      <c r="L2921" s="82" t="s">
        <v>3683</v>
      </c>
      <c r="M2921" s="82" t="s">
        <v>4083</v>
      </c>
      <c r="N2921" s="324" t="str">
        <f>INDEX(软件产品清单!H:H,MATCH(出库记录!K2921&amp;出库记录!L2921,软件产品清单!AB:AB,0))</f>
        <v>标准产品</v>
      </c>
      <c r="O2921" s="82" t="s">
        <v>1494</v>
      </c>
      <c r="P2921" s="82" t="s">
        <v>8438</v>
      </c>
      <c r="Q2921" s="82" t="s">
        <v>4</v>
      </c>
      <c r="R2921" s="82" t="s">
        <v>2549</v>
      </c>
      <c r="S2921" s="6">
        <v>42962</v>
      </c>
      <c r="T2921" s="99" t="s">
        <v>2429</v>
      </c>
      <c r="U2921" s="99" t="s">
        <v>2429</v>
      </c>
      <c r="V2921" s="99" t="s">
        <v>2429</v>
      </c>
      <c r="W2921" s="6"/>
      <c r="X2921" s="82" t="s">
        <v>3287</v>
      </c>
      <c r="Y2921" s="82" t="s">
        <v>9660</v>
      </c>
      <c r="Z2921" s="99" t="s">
        <v>2549</v>
      </c>
      <c r="AA2921" s="6"/>
      <c r="AB2921" s="6"/>
      <c r="AC2921" s="82"/>
      <c r="AD2921" s="82"/>
      <c r="AE2921" s="82"/>
    </row>
    <row r="2922" spans="1:31" s="103" customFormat="1" ht="29.25" hidden="1" customHeight="1">
      <c r="A2922" s="312">
        <v>2921</v>
      </c>
      <c r="B2922" s="74" t="s">
        <v>9874</v>
      </c>
      <c r="C2922" s="6">
        <v>42962</v>
      </c>
      <c r="D2922" s="82" t="s">
        <v>9875</v>
      </c>
      <c r="E2922" s="82" t="s">
        <v>3141</v>
      </c>
      <c r="F2922" s="82"/>
      <c r="G2922" s="82" t="s">
        <v>9876</v>
      </c>
      <c r="H2922" s="82"/>
      <c r="I2922" s="108"/>
      <c r="J2922" s="82"/>
      <c r="K2922" s="82" t="s">
        <v>3308</v>
      </c>
      <c r="L2922" s="82" t="s">
        <v>6213</v>
      </c>
      <c r="M2922" s="82" t="s">
        <v>6690</v>
      </c>
      <c r="N2922" s="324" t="str">
        <f>INDEX(软件产品清单!H:H,MATCH(出库记录!K2922&amp;出库记录!L2922,软件产品清单!AB:AB,0))</f>
        <v>标准产品</v>
      </c>
      <c r="O2922" s="82" t="s">
        <v>1494</v>
      </c>
      <c r="P2922" s="82" t="s">
        <v>8438</v>
      </c>
      <c r="Q2922" s="82" t="s">
        <v>4</v>
      </c>
      <c r="R2922" s="82" t="s">
        <v>2549</v>
      </c>
      <c r="S2922" s="6">
        <v>42962</v>
      </c>
      <c r="T2922" s="99" t="s">
        <v>2429</v>
      </c>
      <c r="U2922" s="99" t="s">
        <v>2429</v>
      </c>
      <c r="V2922" s="99" t="s">
        <v>2429</v>
      </c>
      <c r="W2922" s="6"/>
      <c r="X2922" s="82" t="s">
        <v>3287</v>
      </c>
      <c r="Y2922" s="82" t="s">
        <v>9660</v>
      </c>
      <c r="Z2922" s="99" t="s">
        <v>2549</v>
      </c>
      <c r="AA2922" s="6"/>
      <c r="AB2922" s="6"/>
      <c r="AC2922" s="82"/>
      <c r="AD2922" s="82"/>
      <c r="AE2922" s="82"/>
    </row>
    <row r="2923" spans="1:31" s="103" customFormat="1" ht="29.25" hidden="1" customHeight="1">
      <c r="A2923" s="312">
        <v>2922</v>
      </c>
      <c r="B2923" s="74" t="s">
        <v>9874</v>
      </c>
      <c r="C2923" s="6">
        <v>42962</v>
      </c>
      <c r="D2923" s="82" t="s">
        <v>9875</v>
      </c>
      <c r="E2923" s="82" t="s">
        <v>3141</v>
      </c>
      <c r="F2923" s="82"/>
      <c r="G2923" s="82" t="s">
        <v>9876</v>
      </c>
      <c r="H2923" s="82"/>
      <c r="I2923" s="108"/>
      <c r="J2923" s="82"/>
      <c r="K2923" s="82" t="s">
        <v>3121</v>
      </c>
      <c r="L2923" s="82" t="s">
        <v>2403</v>
      </c>
      <c r="M2923" s="82" t="s">
        <v>3891</v>
      </c>
      <c r="N2923" s="324" t="str">
        <f>INDEX(软件产品清单!H:H,MATCH(出库记录!K2923&amp;出库记录!L2923,软件产品清单!AB:AB,0))</f>
        <v>标准产品</v>
      </c>
      <c r="O2923" s="82" t="s">
        <v>1494</v>
      </c>
      <c r="P2923" s="82" t="s">
        <v>8438</v>
      </c>
      <c r="Q2923" s="82" t="s">
        <v>4</v>
      </c>
      <c r="R2923" s="82" t="s">
        <v>2549</v>
      </c>
      <c r="S2923" s="6">
        <v>42962</v>
      </c>
      <c r="T2923" s="99" t="s">
        <v>2429</v>
      </c>
      <c r="U2923" s="99" t="s">
        <v>2429</v>
      </c>
      <c r="V2923" s="99" t="s">
        <v>2429</v>
      </c>
      <c r="W2923" s="6"/>
      <c r="X2923" s="82" t="s">
        <v>3287</v>
      </c>
      <c r="Y2923" s="82" t="s">
        <v>9660</v>
      </c>
      <c r="Z2923" s="99" t="s">
        <v>2549</v>
      </c>
      <c r="AA2923" s="6"/>
      <c r="AB2923" s="6"/>
      <c r="AC2923" s="82"/>
      <c r="AD2923" s="82"/>
      <c r="AE2923" s="82"/>
    </row>
    <row r="2924" spans="1:31" s="103" customFormat="1" ht="29.25" hidden="1" customHeight="1">
      <c r="A2924" s="312">
        <v>2923</v>
      </c>
      <c r="B2924" s="74" t="s">
        <v>9874</v>
      </c>
      <c r="C2924" s="6">
        <v>42962</v>
      </c>
      <c r="D2924" s="82" t="s">
        <v>9875</v>
      </c>
      <c r="E2924" s="82" t="s">
        <v>3141</v>
      </c>
      <c r="F2924" s="82"/>
      <c r="G2924" s="82" t="s">
        <v>9876</v>
      </c>
      <c r="H2924" s="82"/>
      <c r="I2924" s="108"/>
      <c r="J2924" s="82"/>
      <c r="K2924" s="82" t="s">
        <v>3892</v>
      </c>
      <c r="L2924" s="82" t="s">
        <v>2465</v>
      </c>
      <c r="M2924" s="82" t="s">
        <v>3893</v>
      </c>
      <c r="N2924" s="324" t="str">
        <f>INDEX(软件产品清单!H:H,MATCH(出库记录!K2924&amp;出库记录!L2924,软件产品清单!AB:AB,0))</f>
        <v>定制产品</v>
      </c>
      <c r="O2924" s="82" t="s">
        <v>1494</v>
      </c>
      <c r="P2924" s="82" t="s">
        <v>8438</v>
      </c>
      <c r="Q2924" s="82" t="s">
        <v>4</v>
      </c>
      <c r="R2924" s="82" t="s">
        <v>2549</v>
      </c>
      <c r="S2924" s="6">
        <v>42962</v>
      </c>
      <c r="T2924" s="99" t="s">
        <v>2429</v>
      </c>
      <c r="U2924" s="99" t="s">
        <v>2429</v>
      </c>
      <c r="V2924" s="99" t="s">
        <v>2429</v>
      </c>
      <c r="W2924" s="6"/>
      <c r="X2924" s="82" t="s">
        <v>3287</v>
      </c>
      <c r="Y2924" s="82" t="s">
        <v>9660</v>
      </c>
      <c r="Z2924" s="82" t="s">
        <v>2549</v>
      </c>
      <c r="AA2924" s="6"/>
      <c r="AB2924" s="6"/>
      <c r="AC2924" s="82"/>
      <c r="AD2924" s="82"/>
      <c r="AE2924" s="82"/>
    </row>
    <row r="2925" spans="1:31" s="103" customFormat="1" ht="29.25" hidden="1" customHeight="1">
      <c r="A2925" s="312">
        <v>2924</v>
      </c>
      <c r="B2925" s="74" t="s">
        <v>9874</v>
      </c>
      <c r="C2925" s="6">
        <v>42962</v>
      </c>
      <c r="D2925" s="82" t="s">
        <v>9875</v>
      </c>
      <c r="E2925" s="82" t="s">
        <v>3141</v>
      </c>
      <c r="F2925" s="82"/>
      <c r="G2925" s="82" t="s">
        <v>9876</v>
      </c>
      <c r="H2925" s="82"/>
      <c r="I2925" s="108"/>
      <c r="J2925" s="82"/>
      <c r="K2925" s="82" t="s">
        <v>4366</v>
      </c>
      <c r="L2925" s="82" t="s">
        <v>3643</v>
      </c>
      <c r="M2925" s="82" t="s">
        <v>4367</v>
      </c>
      <c r="N2925" s="324" t="str">
        <f>INDEX(软件产品清单!H:H,MATCH(出库记录!K2925&amp;出库记录!L2925,软件产品清单!AB:AB,0))</f>
        <v>标准产品</v>
      </c>
      <c r="O2925" s="82" t="s">
        <v>1494</v>
      </c>
      <c r="P2925" s="82" t="s">
        <v>8438</v>
      </c>
      <c r="Q2925" s="82" t="s">
        <v>4</v>
      </c>
      <c r="R2925" s="82" t="s">
        <v>2549</v>
      </c>
      <c r="S2925" s="6">
        <v>42962</v>
      </c>
      <c r="T2925" s="99" t="s">
        <v>2429</v>
      </c>
      <c r="U2925" s="99" t="s">
        <v>2429</v>
      </c>
      <c r="V2925" s="99" t="s">
        <v>2429</v>
      </c>
      <c r="W2925" s="6"/>
      <c r="X2925" s="82" t="s">
        <v>3287</v>
      </c>
      <c r="Y2925" s="82" t="s">
        <v>9660</v>
      </c>
      <c r="Z2925" s="99" t="s">
        <v>2549</v>
      </c>
      <c r="AA2925" s="6"/>
      <c r="AB2925" s="6"/>
      <c r="AC2925" s="82"/>
      <c r="AD2925" s="82"/>
      <c r="AE2925" s="82"/>
    </row>
    <row r="2926" spans="1:31" s="103" customFormat="1" ht="29.25" hidden="1" customHeight="1">
      <c r="A2926" s="312">
        <v>2925</v>
      </c>
      <c r="B2926" s="74" t="s">
        <v>9877</v>
      </c>
      <c r="C2926" s="6">
        <v>42962</v>
      </c>
      <c r="D2926" s="82" t="s">
        <v>9878</v>
      </c>
      <c r="E2926" s="82" t="s">
        <v>3169</v>
      </c>
      <c r="F2926" s="82"/>
      <c r="G2926" s="82"/>
      <c r="H2926" s="82"/>
      <c r="I2926" s="108"/>
      <c r="J2926" s="82"/>
      <c r="K2926" s="82" t="s">
        <v>11091</v>
      </c>
      <c r="L2926" s="82" t="s">
        <v>9880</v>
      </c>
      <c r="M2926" s="82" t="s">
        <v>9879</v>
      </c>
      <c r="N2926" s="324" t="str">
        <f>INDEX(软件产品清单!H:H,MATCH(出库记录!K2926&amp;出库记录!L2926,软件产品清单!AB:AB,0))</f>
        <v>陪标产品</v>
      </c>
      <c r="O2926" s="82" t="s">
        <v>9881</v>
      </c>
      <c r="P2926" s="82" t="s">
        <v>8439</v>
      </c>
      <c r="Q2926" s="82" t="s">
        <v>9882</v>
      </c>
      <c r="R2926" s="82" t="s">
        <v>2549</v>
      </c>
      <c r="S2926" s="6">
        <v>42962</v>
      </c>
      <c r="T2926" s="99" t="s">
        <v>2429</v>
      </c>
      <c r="U2926" s="99" t="s">
        <v>2429</v>
      </c>
      <c r="V2926" s="99" t="s">
        <v>2429</v>
      </c>
      <c r="W2926" s="6"/>
      <c r="X2926" s="82" t="s">
        <v>3287</v>
      </c>
      <c r="Y2926" s="82" t="s">
        <v>9878</v>
      </c>
      <c r="Z2926" s="99" t="s">
        <v>2549</v>
      </c>
      <c r="AA2926" s="6"/>
      <c r="AB2926" s="6"/>
      <c r="AC2926" s="82"/>
      <c r="AD2926" s="82"/>
      <c r="AE2926" s="82"/>
    </row>
    <row r="2927" spans="1:31" s="103" customFormat="1" ht="29.25" hidden="1" customHeight="1">
      <c r="A2927" s="312">
        <v>2926</v>
      </c>
      <c r="B2927" s="74" t="s">
        <v>10269</v>
      </c>
      <c r="C2927" s="6">
        <v>42962</v>
      </c>
      <c r="D2927" s="82" t="s">
        <v>10270</v>
      </c>
      <c r="E2927" s="82" t="s">
        <v>3141</v>
      </c>
      <c r="F2927" s="82"/>
      <c r="G2927" s="82"/>
      <c r="H2927" s="82"/>
      <c r="I2927" s="108"/>
      <c r="J2927" s="82"/>
      <c r="K2927" s="82" t="s">
        <v>10274</v>
      </c>
      <c r="L2927" s="82" t="s">
        <v>10271</v>
      </c>
      <c r="M2927" s="82" t="s">
        <v>10272</v>
      </c>
      <c r="N2927" s="324" t="str">
        <f>INDEX(软件产品清单!H:H,MATCH(出库记录!K2927&amp;出库记录!L2927,软件产品清单!AB:AB,0))</f>
        <v>标准产品</v>
      </c>
      <c r="O2927" s="82" t="s">
        <v>10273</v>
      </c>
      <c r="P2927" s="82" t="s">
        <v>8438</v>
      </c>
      <c r="Q2927" s="82" t="s">
        <v>1517</v>
      </c>
      <c r="R2927" s="82" t="s">
        <v>2429</v>
      </c>
      <c r="S2927" s="6"/>
      <c r="T2927" s="99" t="s">
        <v>2429</v>
      </c>
      <c r="U2927" s="99" t="s">
        <v>2429</v>
      </c>
      <c r="V2927" s="99" t="s">
        <v>2429</v>
      </c>
      <c r="W2927" s="6"/>
      <c r="X2927" s="82" t="s">
        <v>3265</v>
      </c>
      <c r="Y2927" s="82"/>
      <c r="Z2927" s="82" t="s">
        <v>2549</v>
      </c>
      <c r="AA2927" s="6"/>
      <c r="AB2927" s="6"/>
      <c r="AC2927" s="82"/>
      <c r="AD2927" s="82"/>
      <c r="AE2927" s="82"/>
    </row>
    <row r="2928" spans="1:31" s="103" customFormat="1" ht="29.25" hidden="1" customHeight="1">
      <c r="A2928" s="312">
        <v>2927</v>
      </c>
      <c r="B2928" s="74" t="s">
        <v>10275</v>
      </c>
      <c r="C2928" s="6">
        <v>42962</v>
      </c>
      <c r="D2928" s="82" t="s">
        <v>10276</v>
      </c>
      <c r="E2928" s="82" t="s">
        <v>3169</v>
      </c>
      <c r="F2928" s="82"/>
      <c r="G2928" s="82"/>
      <c r="H2928" s="82"/>
      <c r="I2928" s="108"/>
      <c r="J2928" s="82"/>
      <c r="K2928" s="82" t="s">
        <v>6711</v>
      </c>
      <c r="L2928" s="82" t="s">
        <v>3732</v>
      </c>
      <c r="M2928" s="82" t="s">
        <v>4562</v>
      </c>
      <c r="N2928" s="324" t="str">
        <f>INDEX(软件产品清单!H:H,MATCH(出库记录!K2928&amp;出库记录!L2928,软件产品清单!AB:AB,0))</f>
        <v>Demo</v>
      </c>
      <c r="O2928" s="82" t="s">
        <v>1634</v>
      </c>
      <c r="P2928" s="82" t="s">
        <v>8439</v>
      </c>
      <c r="Q2928" s="82" t="s">
        <v>4</v>
      </c>
      <c r="R2928" s="82" t="s">
        <v>2549</v>
      </c>
      <c r="S2928" s="6">
        <v>42850</v>
      </c>
      <c r="T2928" s="99" t="s">
        <v>2429</v>
      </c>
      <c r="U2928" s="99" t="s">
        <v>2429</v>
      </c>
      <c r="V2928" s="99" t="s">
        <v>2429</v>
      </c>
      <c r="W2928" s="6"/>
      <c r="X2928" s="82" t="s">
        <v>3287</v>
      </c>
      <c r="Y2928" s="82" t="s">
        <v>4191</v>
      </c>
      <c r="Z2928" s="99" t="s">
        <v>2549</v>
      </c>
      <c r="AA2928" s="6"/>
      <c r="AB2928" s="6"/>
      <c r="AC2928" s="82"/>
      <c r="AD2928" s="82"/>
      <c r="AE2928" s="82"/>
    </row>
    <row r="2929" spans="1:31" s="103" customFormat="1" ht="29.25" hidden="1" customHeight="1">
      <c r="A2929" s="312">
        <v>2928</v>
      </c>
      <c r="B2929" s="74" t="s">
        <v>10277</v>
      </c>
      <c r="C2929" s="6">
        <v>42962</v>
      </c>
      <c r="D2929" s="82" t="s">
        <v>10278</v>
      </c>
      <c r="E2929" s="82" t="s">
        <v>3026</v>
      </c>
      <c r="F2929" s="82"/>
      <c r="G2929" s="82"/>
      <c r="H2929" s="82"/>
      <c r="I2929" s="108"/>
      <c r="J2929" s="82"/>
      <c r="K2929" s="82" t="s">
        <v>3660</v>
      </c>
      <c r="L2929" s="82" t="s">
        <v>3089</v>
      </c>
      <c r="M2929" s="82" t="s">
        <v>3661</v>
      </c>
      <c r="N2929" s="324" t="str">
        <f>INDEX(软件产品清单!H:H,MATCH(出库记录!K2929&amp;出库记录!L2929,软件产品清单!AB:AB,0))</f>
        <v>标准产品</v>
      </c>
      <c r="O2929" s="82" t="s">
        <v>1627</v>
      </c>
      <c r="P2929" s="82" t="s">
        <v>8439</v>
      </c>
      <c r="Q2929" s="82" t="s">
        <v>1517</v>
      </c>
      <c r="R2929" s="82" t="s">
        <v>2429</v>
      </c>
      <c r="S2929" s="6"/>
      <c r="T2929" s="99" t="s">
        <v>2429</v>
      </c>
      <c r="U2929" s="99" t="s">
        <v>2429</v>
      </c>
      <c r="V2929" s="99" t="s">
        <v>3303</v>
      </c>
      <c r="W2929" s="6"/>
      <c r="X2929" s="82" t="s">
        <v>3265</v>
      </c>
      <c r="Y2929" s="82"/>
      <c r="Z2929" s="82" t="s">
        <v>2549</v>
      </c>
      <c r="AA2929" s="6"/>
      <c r="AB2929" s="6"/>
      <c r="AC2929" s="82"/>
      <c r="AD2929" s="82"/>
      <c r="AE2929" s="82"/>
    </row>
    <row r="2930" spans="1:31" s="103" customFormat="1" ht="29.25" hidden="1" customHeight="1">
      <c r="A2930" s="312">
        <v>2929</v>
      </c>
      <c r="B2930" s="74" t="s">
        <v>10279</v>
      </c>
      <c r="C2930" s="6">
        <v>42962</v>
      </c>
      <c r="D2930" s="82" t="s">
        <v>10282</v>
      </c>
      <c r="E2930" s="82" t="s">
        <v>2828</v>
      </c>
      <c r="F2930" s="82" t="s">
        <v>10280</v>
      </c>
      <c r="G2930" s="82" t="s">
        <v>10281</v>
      </c>
      <c r="H2930" s="82" t="s">
        <v>10282</v>
      </c>
      <c r="I2930" s="108">
        <v>88000</v>
      </c>
      <c r="J2930" s="82" t="s">
        <v>3903</v>
      </c>
      <c r="K2930" s="82" t="s">
        <v>3904</v>
      </c>
      <c r="L2930" s="82" t="s">
        <v>2465</v>
      </c>
      <c r="M2930" s="82" t="s">
        <v>3905</v>
      </c>
      <c r="N2930" s="324" t="s">
        <v>11079</v>
      </c>
      <c r="O2930" s="82" t="s">
        <v>3906</v>
      </c>
      <c r="P2930" s="82" t="s">
        <v>5874</v>
      </c>
      <c r="Q2930" s="82" t="s">
        <v>4</v>
      </c>
      <c r="R2930" s="82" t="s">
        <v>2429</v>
      </c>
      <c r="S2930" s="6"/>
      <c r="T2930" s="99">
        <v>2</v>
      </c>
      <c r="U2930" s="99">
        <v>1</v>
      </c>
      <c r="V2930" s="82" t="s">
        <v>2429</v>
      </c>
      <c r="W2930" s="6">
        <v>42965</v>
      </c>
      <c r="X2930" s="82" t="s">
        <v>3287</v>
      </c>
      <c r="Y2930" s="82" t="s">
        <v>10283</v>
      </c>
      <c r="Z2930" s="82" t="s">
        <v>2549</v>
      </c>
      <c r="AA2930" s="6"/>
      <c r="AB2930" s="6"/>
      <c r="AC2930" s="82"/>
      <c r="AD2930" s="82"/>
      <c r="AE2930" s="82"/>
    </row>
    <row r="2931" spans="1:31" s="103" customFormat="1" ht="29.25" hidden="1" customHeight="1">
      <c r="A2931" s="312">
        <v>2930</v>
      </c>
      <c r="B2931" s="74" t="s">
        <v>10284</v>
      </c>
      <c r="C2931" s="6">
        <v>42962</v>
      </c>
      <c r="D2931" s="82" t="s">
        <v>10285</v>
      </c>
      <c r="E2931" s="82" t="s">
        <v>2828</v>
      </c>
      <c r="F2931" s="82" t="s">
        <v>10287</v>
      </c>
      <c r="G2931" s="82" t="s">
        <v>10288</v>
      </c>
      <c r="H2931" s="82" t="s">
        <v>10285</v>
      </c>
      <c r="I2931" s="108">
        <v>100000</v>
      </c>
      <c r="J2931" s="82" t="s">
        <v>6527</v>
      </c>
      <c r="K2931" s="82" t="s">
        <v>6527</v>
      </c>
      <c r="L2931" s="82" t="s">
        <v>0</v>
      </c>
      <c r="M2931" s="82" t="s">
        <v>6528</v>
      </c>
      <c r="N2931" s="324" t="str">
        <f>INDEX(软件产品清单!H:H,MATCH(出库记录!K2931&amp;出库记录!L2931,软件产品清单!AB:AB,0))</f>
        <v>标准产品</v>
      </c>
      <c r="O2931" s="82" t="s">
        <v>1557</v>
      </c>
      <c r="P2931" s="82" t="s">
        <v>8440</v>
      </c>
      <c r="Q2931" s="82" t="s">
        <v>4</v>
      </c>
      <c r="R2931" s="82" t="s">
        <v>2429</v>
      </c>
      <c r="S2931" s="6"/>
      <c r="T2931" s="99">
        <v>1</v>
      </c>
      <c r="U2931" s="99">
        <v>2</v>
      </c>
      <c r="V2931" s="99" t="s">
        <v>2429</v>
      </c>
      <c r="W2931" s="6">
        <v>42976</v>
      </c>
      <c r="X2931" s="93" t="s">
        <v>3287</v>
      </c>
      <c r="Y2931" s="82" t="s">
        <v>10283</v>
      </c>
      <c r="Z2931" s="82" t="s">
        <v>2549</v>
      </c>
      <c r="AA2931" s="6"/>
      <c r="AB2931" s="6"/>
      <c r="AC2931" s="82"/>
      <c r="AD2931" s="82"/>
      <c r="AE2931" s="82"/>
    </row>
    <row r="2932" spans="1:31" s="103" customFormat="1" ht="29.25" hidden="1" customHeight="1">
      <c r="A2932" s="312">
        <v>2931</v>
      </c>
      <c r="B2932" s="74" t="s">
        <v>10284</v>
      </c>
      <c r="C2932" s="6">
        <v>42962</v>
      </c>
      <c r="D2932" s="82" t="s">
        <v>10285</v>
      </c>
      <c r="E2932" s="82" t="s">
        <v>2828</v>
      </c>
      <c r="F2932" s="82" t="s">
        <v>10287</v>
      </c>
      <c r="G2932" s="82" t="s">
        <v>10288</v>
      </c>
      <c r="H2932" s="82" t="s">
        <v>10285</v>
      </c>
      <c r="I2932" s="108">
        <v>80000</v>
      </c>
      <c r="J2932" s="82" t="s">
        <v>3056</v>
      </c>
      <c r="K2932" s="82" t="s">
        <v>3056</v>
      </c>
      <c r="L2932" s="82" t="s">
        <v>3057</v>
      </c>
      <c r="M2932" s="82" t="s">
        <v>3766</v>
      </c>
      <c r="N2932" s="324" t="str">
        <f>INDEX(软件产品清单!H:H,MATCH(出库记录!K2932&amp;出库记录!L2932,软件产品清单!AB:AB,0))</f>
        <v>标准产品</v>
      </c>
      <c r="O2932" s="82" t="s">
        <v>1557</v>
      </c>
      <c r="P2932" s="82" t="s">
        <v>8438</v>
      </c>
      <c r="Q2932" s="82" t="s">
        <v>4</v>
      </c>
      <c r="R2932" s="82" t="s">
        <v>2429</v>
      </c>
      <c r="S2932" s="6"/>
      <c r="T2932" s="99">
        <v>1</v>
      </c>
      <c r="U2932" s="99">
        <v>1</v>
      </c>
      <c r="V2932" s="99" t="s">
        <v>2429</v>
      </c>
      <c r="W2932" s="6">
        <v>42976</v>
      </c>
      <c r="X2932" s="93" t="s">
        <v>3287</v>
      </c>
      <c r="Y2932" s="82" t="s">
        <v>10283</v>
      </c>
      <c r="Z2932" s="82" t="s">
        <v>2549</v>
      </c>
      <c r="AA2932" s="6"/>
      <c r="AB2932" s="6"/>
      <c r="AC2932" s="82"/>
      <c r="AD2932" s="82"/>
      <c r="AE2932" s="82"/>
    </row>
    <row r="2933" spans="1:31" s="103" customFormat="1" ht="29.25" hidden="1" customHeight="1">
      <c r="A2933" s="312">
        <v>2932</v>
      </c>
      <c r="B2933" s="74" t="s">
        <v>10284</v>
      </c>
      <c r="C2933" s="6">
        <v>42962</v>
      </c>
      <c r="D2933" s="82" t="s">
        <v>10285</v>
      </c>
      <c r="E2933" s="82" t="s">
        <v>2828</v>
      </c>
      <c r="F2933" s="82" t="s">
        <v>10286</v>
      </c>
      <c r="G2933" s="82" t="s">
        <v>10288</v>
      </c>
      <c r="H2933" s="82" t="s">
        <v>10285</v>
      </c>
      <c r="I2933" s="108">
        <v>82000</v>
      </c>
      <c r="J2933" s="82" t="s">
        <v>3058</v>
      </c>
      <c r="K2933" s="82" t="s">
        <v>3058</v>
      </c>
      <c r="L2933" s="82" t="s">
        <v>3059</v>
      </c>
      <c r="M2933" s="82" t="s">
        <v>3641</v>
      </c>
      <c r="N2933" s="324" t="str">
        <f>INDEX(软件产品清单!H:H,MATCH(出库记录!K2933&amp;出库记录!L2933,软件产品清单!AB:AB,0))</f>
        <v>标准产品</v>
      </c>
      <c r="O2933" s="82" t="s">
        <v>1557</v>
      </c>
      <c r="P2933" s="82" t="s">
        <v>8438</v>
      </c>
      <c r="Q2933" s="82" t="s">
        <v>4</v>
      </c>
      <c r="R2933" s="82" t="s">
        <v>2429</v>
      </c>
      <c r="S2933" s="6"/>
      <c r="T2933" s="99">
        <v>1</v>
      </c>
      <c r="U2933" s="99">
        <v>1</v>
      </c>
      <c r="V2933" s="99" t="s">
        <v>2429</v>
      </c>
      <c r="W2933" s="6">
        <v>42976</v>
      </c>
      <c r="X2933" s="93" t="s">
        <v>3287</v>
      </c>
      <c r="Y2933" s="82" t="s">
        <v>10283</v>
      </c>
      <c r="Z2933" s="82" t="s">
        <v>2549</v>
      </c>
      <c r="AA2933" s="6"/>
      <c r="AB2933" s="6"/>
      <c r="AC2933" s="82"/>
      <c r="AD2933" s="82"/>
      <c r="AE2933" s="82"/>
    </row>
    <row r="2934" spans="1:31" s="103" customFormat="1" ht="29.25" hidden="1" customHeight="1">
      <c r="A2934" s="312">
        <v>2933</v>
      </c>
      <c r="B2934" s="74" t="s">
        <v>10284</v>
      </c>
      <c r="C2934" s="6">
        <v>42962</v>
      </c>
      <c r="D2934" s="82" t="s">
        <v>10285</v>
      </c>
      <c r="E2934" s="82" t="s">
        <v>2828</v>
      </c>
      <c r="F2934" s="82" t="s">
        <v>10286</v>
      </c>
      <c r="G2934" s="82" t="s">
        <v>10288</v>
      </c>
      <c r="H2934" s="82" t="s">
        <v>10285</v>
      </c>
      <c r="I2934" s="108">
        <v>288000</v>
      </c>
      <c r="J2934" s="94" t="s">
        <v>2749</v>
      </c>
      <c r="K2934" s="94" t="s">
        <v>2749</v>
      </c>
      <c r="L2934" s="94" t="s">
        <v>2430</v>
      </c>
      <c r="M2934" s="94" t="s">
        <v>3302</v>
      </c>
      <c r="N2934" s="324" t="s">
        <v>11079</v>
      </c>
      <c r="O2934" s="94" t="s">
        <v>1557</v>
      </c>
      <c r="P2934" s="94" t="s">
        <v>8440</v>
      </c>
      <c r="Q2934" s="94" t="s">
        <v>1588</v>
      </c>
      <c r="R2934" s="94" t="s">
        <v>2429</v>
      </c>
      <c r="S2934" s="29"/>
      <c r="T2934" s="149">
        <v>6</v>
      </c>
      <c r="U2934" s="149">
        <v>0</v>
      </c>
      <c r="V2934" s="149">
        <v>1</v>
      </c>
      <c r="W2934" s="6">
        <v>42976</v>
      </c>
      <c r="X2934" s="93" t="s">
        <v>3287</v>
      </c>
      <c r="Y2934" s="82" t="s">
        <v>10283</v>
      </c>
      <c r="Z2934" s="82" t="s">
        <v>2429</v>
      </c>
      <c r="AA2934" s="6"/>
      <c r="AB2934" s="6"/>
      <c r="AC2934" s="82"/>
      <c r="AD2934" s="82"/>
      <c r="AE2934" s="82"/>
    </row>
    <row r="2935" spans="1:31" s="103" customFormat="1" ht="29.25" hidden="1" customHeight="1">
      <c r="A2935" s="312">
        <v>2934</v>
      </c>
      <c r="B2935" s="74" t="s">
        <v>10284</v>
      </c>
      <c r="C2935" s="6">
        <v>42962</v>
      </c>
      <c r="D2935" s="82" t="s">
        <v>10285</v>
      </c>
      <c r="E2935" s="82" t="s">
        <v>2828</v>
      </c>
      <c r="F2935" s="82" t="s">
        <v>10286</v>
      </c>
      <c r="G2935" s="82" t="s">
        <v>10288</v>
      </c>
      <c r="H2935" s="82" t="s">
        <v>10285</v>
      </c>
      <c r="I2935" s="108">
        <v>288000</v>
      </c>
      <c r="J2935" s="94" t="s">
        <v>2749</v>
      </c>
      <c r="K2935" s="82" t="s">
        <v>3300</v>
      </c>
      <c r="L2935" s="82" t="s">
        <v>3301</v>
      </c>
      <c r="M2935" s="82" t="s">
        <v>6777</v>
      </c>
      <c r="N2935" s="324" t="str">
        <f>INDEX(软件产品清单!H:H,MATCH(出库记录!K2935&amp;出库记录!L2935,软件产品清单!AB:AB,0))</f>
        <v>标准产品</v>
      </c>
      <c r="O2935" s="82" t="s">
        <v>1557</v>
      </c>
      <c r="P2935" s="82" t="s">
        <v>8440</v>
      </c>
      <c r="Q2935" s="94" t="s">
        <v>1553</v>
      </c>
      <c r="R2935" s="82" t="s">
        <v>2429</v>
      </c>
      <c r="S2935" s="6"/>
      <c r="T2935" s="99">
        <v>1</v>
      </c>
      <c r="U2935" s="99">
        <v>1</v>
      </c>
      <c r="V2935" s="99" t="s">
        <v>2429</v>
      </c>
      <c r="W2935" s="6">
        <v>42976</v>
      </c>
      <c r="X2935" s="93" t="s">
        <v>3287</v>
      </c>
      <c r="Y2935" s="82" t="s">
        <v>10283</v>
      </c>
      <c r="Z2935" s="82" t="s">
        <v>2429</v>
      </c>
      <c r="AA2935" s="6"/>
      <c r="AB2935" s="6"/>
      <c r="AC2935" s="82"/>
      <c r="AD2935" s="82"/>
      <c r="AE2935" s="82"/>
    </row>
    <row r="2936" spans="1:31" s="103" customFormat="1" ht="29.25" hidden="1" customHeight="1">
      <c r="A2936" s="312">
        <v>2935</v>
      </c>
      <c r="B2936" s="74" t="s">
        <v>10290</v>
      </c>
      <c r="C2936" s="6">
        <v>42962</v>
      </c>
      <c r="D2936" s="82" t="s">
        <v>10291</v>
      </c>
      <c r="E2936" s="82" t="s">
        <v>3141</v>
      </c>
      <c r="F2936" s="82"/>
      <c r="G2936" s="82" t="s">
        <v>11061</v>
      </c>
      <c r="H2936" s="82"/>
      <c r="I2936" s="108"/>
      <c r="J2936" s="82"/>
      <c r="K2936" s="82" t="s">
        <v>3722</v>
      </c>
      <c r="L2936" s="82" t="s">
        <v>2403</v>
      </c>
      <c r="M2936" s="82" t="s">
        <v>3723</v>
      </c>
      <c r="N2936" s="324" t="str">
        <f>INDEX(软件产品清单!H:H,MATCH(出库记录!K2936&amp;出库记录!L2936,软件产品清单!AB:AB,0))</f>
        <v>标准产品</v>
      </c>
      <c r="O2936" s="82" t="s">
        <v>1504</v>
      </c>
      <c r="P2936" s="82" t="s">
        <v>8438</v>
      </c>
      <c r="Q2936" s="82" t="s">
        <v>4</v>
      </c>
      <c r="R2936" s="82" t="s">
        <v>2429</v>
      </c>
      <c r="S2936" s="6"/>
      <c r="T2936" s="99" t="s">
        <v>2429</v>
      </c>
      <c r="U2936" s="99" t="s">
        <v>2429</v>
      </c>
      <c r="V2936" s="99" t="s">
        <v>3303</v>
      </c>
      <c r="W2936" s="6"/>
      <c r="X2936" s="82" t="s">
        <v>3265</v>
      </c>
      <c r="Y2936" s="82"/>
      <c r="Z2936" s="82" t="s">
        <v>2549</v>
      </c>
      <c r="AA2936" s="6"/>
      <c r="AB2936" s="6"/>
      <c r="AC2936" s="82"/>
      <c r="AD2936" s="82"/>
      <c r="AE2936" s="82"/>
    </row>
    <row r="2937" spans="1:31" s="103" customFormat="1" ht="29.25" hidden="1" customHeight="1">
      <c r="A2937" s="312">
        <v>2936</v>
      </c>
      <c r="B2937" s="74" t="s">
        <v>10292</v>
      </c>
      <c r="C2937" s="6">
        <v>42962</v>
      </c>
      <c r="D2937" s="82" t="s">
        <v>10293</v>
      </c>
      <c r="E2937" s="82" t="s">
        <v>3169</v>
      </c>
      <c r="F2937" s="82"/>
      <c r="G2937" s="82"/>
      <c r="H2937" s="82"/>
      <c r="I2937" s="108"/>
      <c r="J2937" s="82"/>
      <c r="K2937" s="82" t="s">
        <v>11091</v>
      </c>
      <c r="L2937" s="82" t="s">
        <v>9880</v>
      </c>
      <c r="M2937" s="82" t="s">
        <v>9879</v>
      </c>
      <c r="N2937" s="324" t="str">
        <f>INDEX(软件产品清单!H:H,MATCH(出库记录!K2937&amp;出库记录!L2937,软件产品清单!AB:AB,0))</f>
        <v>陪标产品</v>
      </c>
      <c r="O2937" s="82" t="s">
        <v>9881</v>
      </c>
      <c r="P2937" s="82" t="s">
        <v>8439</v>
      </c>
      <c r="Q2937" s="82" t="s">
        <v>9882</v>
      </c>
      <c r="R2937" s="82" t="s">
        <v>2549</v>
      </c>
      <c r="S2937" s="6">
        <v>42963</v>
      </c>
      <c r="T2937" s="99" t="s">
        <v>2429</v>
      </c>
      <c r="U2937" s="99" t="s">
        <v>2429</v>
      </c>
      <c r="V2937" s="99" t="s">
        <v>2429</v>
      </c>
      <c r="W2937" s="6"/>
      <c r="X2937" s="82" t="s">
        <v>3287</v>
      </c>
      <c r="Y2937" s="82" t="s">
        <v>10294</v>
      </c>
      <c r="Z2937" s="99" t="s">
        <v>2549</v>
      </c>
      <c r="AA2937" s="6"/>
      <c r="AB2937" s="6"/>
      <c r="AC2937" s="82"/>
      <c r="AD2937" s="82"/>
      <c r="AE2937" s="82"/>
    </row>
    <row r="2938" spans="1:31" s="103" customFormat="1" ht="29.25" hidden="1" customHeight="1">
      <c r="A2938" s="312">
        <v>2937</v>
      </c>
      <c r="B2938" s="74" t="s">
        <v>10304</v>
      </c>
      <c r="C2938" s="6">
        <v>42963</v>
      </c>
      <c r="D2938" s="82" t="s">
        <v>10305</v>
      </c>
      <c r="E2938" s="82" t="s">
        <v>3291</v>
      </c>
      <c r="F2938" s="82"/>
      <c r="G2938" s="82" t="s">
        <v>10307</v>
      </c>
      <c r="H2938" s="82"/>
      <c r="I2938" s="108"/>
      <c r="J2938" s="82"/>
      <c r="K2938" s="94" t="s">
        <v>5003</v>
      </c>
      <c r="L2938" s="82" t="s">
        <v>8459</v>
      </c>
      <c r="M2938" s="82" t="s">
        <v>5004</v>
      </c>
      <c r="N2938" s="324" t="str">
        <f>INDEX(软件产品清单!H:H,MATCH(出库记录!K2938&amp;出库记录!L2938,软件产品清单!AB:AB,0))</f>
        <v>标准产品</v>
      </c>
      <c r="O2938" s="82" t="s">
        <v>1621</v>
      </c>
      <c r="P2938" s="82" t="s">
        <v>8439</v>
      </c>
      <c r="Q2938" s="82" t="s">
        <v>5731</v>
      </c>
      <c r="R2938" s="82" t="s">
        <v>2549</v>
      </c>
      <c r="S2938" s="6">
        <v>42976</v>
      </c>
      <c r="T2938" s="99" t="s">
        <v>2429</v>
      </c>
      <c r="U2938" s="99" t="s">
        <v>2429</v>
      </c>
      <c r="V2938" s="99" t="s">
        <v>2429</v>
      </c>
      <c r="W2938" s="6"/>
      <c r="X2938" s="82" t="s">
        <v>3287</v>
      </c>
      <c r="Y2938" s="82" t="s">
        <v>10306</v>
      </c>
      <c r="Z2938" s="82" t="s">
        <v>2549</v>
      </c>
      <c r="AA2938" s="6"/>
      <c r="AB2938" s="6"/>
      <c r="AC2938" s="82"/>
      <c r="AD2938" s="82"/>
      <c r="AE2938" s="82"/>
    </row>
    <row r="2939" spans="1:31" s="103" customFormat="1" ht="29.25" hidden="1" customHeight="1">
      <c r="A2939" s="312">
        <v>2938</v>
      </c>
      <c r="B2939" s="74" t="s">
        <v>10295</v>
      </c>
      <c r="C2939" s="6">
        <v>42963</v>
      </c>
      <c r="D2939" s="82" t="s">
        <v>10299</v>
      </c>
      <c r="E2939" s="82" t="s">
        <v>3141</v>
      </c>
      <c r="F2939" s="82"/>
      <c r="G2939" s="82" t="s">
        <v>10298</v>
      </c>
      <c r="H2939" s="82"/>
      <c r="I2939" s="108"/>
      <c r="J2939" s="82"/>
      <c r="K2939" s="82" t="s">
        <v>3797</v>
      </c>
      <c r="L2939" s="82" t="s">
        <v>10296</v>
      </c>
      <c r="M2939" s="82" t="s">
        <v>10297</v>
      </c>
      <c r="N2939" s="324" t="str">
        <f>INDEX(软件产品清单!H:H,MATCH(出库记录!K2939&amp;出库记录!L2939,软件产品清单!AB:AB,0))</f>
        <v>标准产品</v>
      </c>
      <c r="O2939" s="82" t="s">
        <v>1557</v>
      </c>
      <c r="P2939" s="82" t="s">
        <v>8438</v>
      </c>
      <c r="Q2939" s="82" t="s">
        <v>4</v>
      </c>
      <c r="R2939" s="82" t="s">
        <v>2429</v>
      </c>
      <c r="S2939" s="6"/>
      <c r="T2939" s="99" t="s">
        <v>2429</v>
      </c>
      <c r="U2939" s="99" t="s">
        <v>2429</v>
      </c>
      <c r="V2939" s="99" t="s">
        <v>3303</v>
      </c>
      <c r="W2939" s="6"/>
      <c r="X2939" s="82" t="s">
        <v>3265</v>
      </c>
      <c r="Y2939" s="82"/>
      <c r="Z2939" s="82" t="s">
        <v>2549</v>
      </c>
      <c r="AA2939" s="6"/>
      <c r="AB2939" s="6"/>
      <c r="AC2939" s="82"/>
      <c r="AD2939" s="82"/>
      <c r="AE2939" s="82"/>
    </row>
    <row r="2940" spans="1:31" s="103" customFormat="1" ht="29.25" hidden="1" customHeight="1">
      <c r="A2940" s="312">
        <v>2939</v>
      </c>
      <c r="B2940" s="74" t="s">
        <v>10295</v>
      </c>
      <c r="C2940" s="6">
        <v>42963</v>
      </c>
      <c r="D2940" s="82" t="s">
        <v>10299</v>
      </c>
      <c r="E2940" s="82" t="s">
        <v>3522</v>
      </c>
      <c r="F2940" s="82"/>
      <c r="G2940" s="82" t="s">
        <v>10298</v>
      </c>
      <c r="H2940" s="82"/>
      <c r="I2940" s="108"/>
      <c r="J2940" s="82"/>
      <c r="K2940" s="82" t="s">
        <v>3797</v>
      </c>
      <c r="L2940" s="82" t="s">
        <v>10296</v>
      </c>
      <c r="M2940" s="82" t="s">
        <v>10297</v>
      </c>
      <c r="N2940" s="324" t="str">
        <f>INDEX(软件产品清单!H:H,MATCH(出库记录!K2940&amp;出库记录!L2940,软件产品清单!AB:AB,0))</f>
        <v>标准产品</v>
      </c>
      <c r="O2940" s="82" t="s">
        <v>1557</v>
      </c>
      <c r="P2940" s="82" t="s">
        <v>8438</v>
      </c>
      <c r="Q2940" s="82" t="s">
        <v>4</v>
      </c>
      <c r="R2940" s="82" t="s">
        <v>2429</v>
      </c>
      <c r="S2940" s="6"/>
      <c r="T2940" s="99" t="s">
        <v>2429</v>
      </c>
      <c r="U2940" s="99" t="s">
        <v>2429</v>
      </c>
      <c r="V2940" s="99" t="s">
        <v>3303</v>
      </c>
      <c r="W2940" s="6"/>
      <c r="X2940" s="82" t="s">
        <v>3265</v>
      </c>
      <c r="Y2940" s="82"/>
      <c r="Z2940" s="82" t="s">
        <v>2549</v>
      </c>
      <c r="AA2940" s="6"/>
      <c r="AB2940" s="6"/>
      <c r="AC2940" s="82"/>
      <c r="AD2940" s="82"/>
      <c r="AE2940" s="82"/>
    </row>
    <row r="2941" spans="1:31" s="103" customFormat="1" ht="29.25" hidden="1" customHeight="1">
      <c r="A2941" s="312">
        <v>2940</v>
      </c>
      <c r="B2941" s="74" t="s">
        <v>10300</v>
      </c>
      <c r="C2941" s="6">
        <v>42963</v>
      </c>
      <c r="D2941" s="82" t="s">
        <v>10301</v>
      </c>
      <c r="E2941" s="82" t="s">
        <v>3169</v>
      </c>
      <c r="F2941" s="82"/>
      <c r="G2941" s="82"/>
      <c r="H2941" s="82"/>
      <c r="I2941" s="108"/>
      <c r="J2941" s="82"/>
      <c r="K2941" s="82" t="s">
        <v>3548</v>
      </c>
      <c r="L2941" s="82" t="s">
        <v>10303</v>
      </c>
      <c r="M2941" s="82" t="s">
        <v>10302</v>
      </c>
      <c r="N2941" s="324" t="str">
        <f>INDEX(软件产品清单!H:H,MATCH(出库记录!K2941&amp;出库记录!L2941,软件产品清单!AB:AB,0))</f>
        <v>标准产品</v>
      </c>
      <c r="O2941" s="82" t="s">
        <v>1621</v>
      </c>
      <c r="P2941" s="82" t="s">
        <v>8439</v>
      </c>
      <c r="Q2941" s="82" t="s">
        <v>1517</v>
      </c>
      <c r="R2941" s="82" t="s">
        <v>2549</v>
      </c>
      <c r="S2941" s="6">
        <v>42963</v>
      </c>
      <c r="T2941" s="99" t="s">
        <v>2429</v>
      </c>
      <c r="U2941" s="99" t="s">
        <v>2429</v>
      </c>
      <c r="V2941" s="99" t="s">
        <v>2429</v>
      </c>
      <c r="W2941" s="6"/>
      <c r="X2941" s="82" t="s">
        <v>3287</v>
      </c>
      <c r="Y2941" s="82" t="s">
        <v>10301</v>
      </c>
      <c r="Z2941" s="82" t="s">
        <v>2549</v>
      </c>
      <c r="AA2941" s="6"/>
      <c r="AB2941" s="6"/>
      <c r="AC2941" s="82"/>
      <c r="AD2941" s="82"/>
      <c r="AE2941" s="82"/>
    </row>
    <row r="2942" spans="1:31" s="103" customFormat="1" ht="29.25" hidden="1" customHeight="1">
      <c r="A2942" s="312">
        <v>2941</v>
      </c>
      <c r="B2942" s="74" t="s">
        <v>10300</v>
      </c>
      <c r="C2942" s="6">
        <v>42963</v>
      </c>
      <c r="D2942" s="82" t="s">
        <v>10301</v>
      </c>
      <c r="E2942" s="82" t="s">
        <v>3169</v>
      </c>
      <c r="F2942" s="82"/>
      <c r="G2942" s="82"/>
      <c r="H2942" s="82"/>
      <c r="I2942" s="108"/>
      <c r="J2942" s="82"/>
      <c r="K2942" s="82" t="s">
        <v>3533</v>
      </c>
      <c r="L2942" s="82" t="s">
        <v>4607</v>
      </c>
      <c r="M2942" s="82" t="s">
        <v>3662</v>
      </c>
      <c r="N2942" s="324" t="str">
        <f>INDEX(软件产品清单!H:H,MATCH(出库记录!K2942&amp;出库记录!L2942,软件产品清单!AB:AB,0))</f>
        <v>标准产品</v>
      </c>
      <c r="O2942" s="82" t="s">
        <v>1621</v>
      </c>
      <c r="P2942" s="82" t="s">
        <v>8439</v>
      </c>
      <c r="Q2942" s="82" t="s">
        <v>1517</v>
      </c>
      <c r="R2942" s="82" t="s">
        <v>2549</v>
      </c>
      <c r="S2942" s="6">
        <v>42963</v>
      </c>
      <c r="T2942" s="99" t="s">
        <v>2429</v>
      </c>
      <c r="U2942" s="99" t="s">
        <v>2429</v>
      </c>
      <c r="V2942" s="99" t="s">
        <v>2429</v>
      </c>
      <c r="W2942" s="6"/>
      <c r="X2942" s="82" t="s">
        <v>3287</v>
      </c>
      <c r="Y2942" s="82" t="s">
        <v>10301</v>
      </c>
      <c r="Z2942" s="82" t="s">
        <v>2549</v>
      </c>
      <c r="AA2942" s="6"/>
      <c r="AB2942" s="6"/>
      <c r="AC2942" s="82"/>
      <c r="AD2942" s="82"/>
      <c r="AE2942" s="82"/>
    </row>
    <row r="2943" spans="1:31" s="103" customFormat="1" ht="29.25" hidden="1" customHeight="1">
      <c r="A2943" s="312">
        <v>2942</v>
      </c>
      <c r="B2943" s="74" t="s">
        <v>10300</v>
      </c>
      <c r="C2943" s="6">
        <v>42963</v>
      </c>
      <c r="D2943" s="82" t="s">
        <v>10301</v>
      </c>
      <c r="E2943" s="82" t="s">
        <v>3169</v>
      </c>
      <c r="F2943" s="82"/>
      <c r="G2943" s="82"/>
      <c r="H2943" s="82"/>
      <c r="I2943" s="108"/>
      <c r="J2943" s="82"/>
      <c r="K2943" s="82" t="s">
        <v>5543</v>
      </c>
      <c r="L2943" s="82" t="s">
        <v>2465</v>
      </c>
      <c r="M2943" s="82" t="s">
        <v>5544</v>
      </c>
      <c r="N2943" s="324" t="str">
        <f>INDEX(软件产品清单!H:H,MATCH(出库记录!K2943&amp;出库记录!L2943,软件产品清单!AB:AB,0))</f>
        <v>Demo</v>
      </c>
      <c r="O2943" s="82" t="s">
        <v>1621</v>
      </c>
      <c r="P2943" s="82" t="s">
        <v>8439</v>
      </c>
      <c r="Q2943" s="82" t="s">
        <v>1517</v>
      </c>
      <c r="R2943" s="82" t="s">
        <v>2549</v>
      </c>
      <c r="S2943" s="6">
        <v>42963</v>
      </c>
      <c r="T2943" s="99" t="s">
        <v>2429</v>
      </c>
      <c r="U2943" s="99" t="s">
        <v>2429</v>
      </c>
      <c r="V2943" s="99" t="s">
        <v>2429</v>
      </c>
      <c r="W2943" s="6"/>
      <c r="X2943" s="82" t="s">
        <v>3287</v>
      </c>
      <c r="Y2943" s="82" t="s">
        <v>10301</v>
      </c>
      <c r="Z2943" s="82" t="s">
        <v>2549</v>
      </c>
      <c r="AA2943" s="6"/>
      <c r="AB2943" s="6"/>
      <c r="AC2943" s="82"/>
      <c r="AD2943" s="82"/>
      <c r="AE2943" s="82"/>
    </row>
    <row r="2944" spans="1:31" s="103" customFormat="1" ht="29.25" hidden="1" customHeight="1">
      <c r="A2944" s="312">
        <v>2943</v>
      </c>
      <c r="B2944" s="74" t="s">
        <v>10300</v>
      </c>
      <c r="C2944" s="6">
        <v>42963</v>
      </c>
      <c r="D2944" s="82" t="s">
        <v>10301</v>
      </c>
      <c r="E2944" s="82" t="s">
        <v>3169</v>
      </c>
      <c r="F2944" s="82"/>
      <c r="G2944" s="82"/>
      <c r="H2944" s="82"/>
      <c r="I2944" s="108"/>
      <c r="J2944" s="82"/>
      <c r="K2944" s="82" t="s">
        <v>3660</v>
      </c>
      <c r="L2944" s="82" t="s">
        <v>3089</v>
      </c>
      <c r="M2944" s="82" t="s">
        <v>3661</v>
      </c>
      <c r="N2944" s="324" t="str">
        <f>INDEX(软件产品清单!H:H,MATCH(出库记录!K2944&amp;出库记录!L2944,软件产品清单!AB:AB,0))</f>
        <v>标准产品</v>
      </c>
      <c r="O2944" s="82" t="s">
        <v>1627</v>
      </c>
      <c r="P2944" s="82" t="s">
        <v>8439</v>
      </c>
      <c r="Q2944" s="82" t="s">
        <v>1517</v>
      </c>
      <c r="R2944" s="82" t="s">
        <v>2549</v>
      </c>
      <c r="S2944" s="6">
        <v>42963</v>
      </c>
      <c r="T2944" s="99" t="s">
        <v>2429</v>
      </c>
      <c r="U2944" s="99" t="s">
        <v>2429</v>
      </c>
      <c r="V2944" s="99" t="s">
        <v>3303</v>
      </c>
      <c r="W2944" s="6"/>
      <c r="X2944" s="82" t="s">
        <v>3265</v>
      </c>
      <c r="Y2944" s="82" t="s">
        <v>10301</v>
      </c>
      <c r="Z2944" s="82" t="s">
        <v>2549</v>
      </c>
      <c r="AA2944" s="6"/>
      <c r="AB2944" s="6"/>
      <c r="AC2944" s="82"/>
      <c r="AD2944" s="82"/>
      <c r="AE2944" s="82"/>
    </row>
    <row r="2945" spans="1:31" s="103" customFormat="1" ht="29.25" hidden="1" customHeight="1">
      <c r="A2945" s="312">
        <v>2944</v>
      </c>
      <c r="B2945" s="74" t="s">
        <v>10300</v>
      </c>
      <c r="C2945" s="6">
        <v>42963</v>
      </c>
      <c r="D2945" s="82" t="s">
        <v>10301</v>
      </c>
      <c r="E2945" s="82" t="s">
        <v>3169</v>
      </c>
      <c r="F2945" s="82"/>
      <c r="G2945" s="82"/>
      <c r="H2945" s="82"/>
      <c r="I2945" s="108"/>
      <c r="J2945" s="82"/>
      <c r="K2945" s="94" t="s">
        <v>3356</v>
      </c>
      <c r="L2945" s="82" t="s">
        <v>2465</v>
      </c>
      <c r="M2945" s="82" t="s">
        <v>4088</v>
      </c>
      <c r="N2945" s="324" t="str">
        <f>INDEX(软件产品清单!H:H,MATCH(出库记录!K2945&amp;出库记录!L2945,软件产品清单!AB:AB,0))</f>
        <v>标准产品</v>
      </c>
      <c r="O2945" s="82" t="s">
        <v>1621</v>
      </c>
      <c r="P2945" s="82" t="s">
        <v>8439</v>
      </c>
      <c r="Q2945" s="82" t="s">
        <v>1517</v>
      </c>
      <c r="R2945" s="82" t="s">
        <v>2549</v>
      </c>
      <c r="S2945" s="6">
        <v>42963</v>
      </c>
      <c r="T2945" s="99" t="s">
        <v>2429</v>
      </c>
      <c r="U2945" s="99" t="s">
        <v>2429</v>
      </c>
      <c r="V2945" s="99" t="s">
        <v>2429</v>
      </c>
      <c r="W2945" s="6"/>
      <c r="X2945" s="82" t="s">
        <v>3287</v>
      </c>
      <c r="Y2945" s="82" t="s">
        <v>10301</v>
      </c>
      <c r="Z2945" s="82" t="s">
        <v>2549</v>
      </c>
      <c r="AA2945" s="6"/>
      <c r="AB2945" s="6"/>
      <c r="AC2945" s="82"/>
      <c r="AD2945" s="82"/>
      <c r="AE2945" s="82"/>
    </row>
    <row r="2946" spans="1:31" s="103" customFormat="1" ht="29.25" hidden="1" customHeight="1">
      <c r="A2946" s="312">
        <v>2945</v>
      </c>
      <c r="B2946" s="74" t="s">
        <v>10300</v>
      </c>
      <c r="C2946" s="6">
        <v>42963</v>
      </c>
      <c r="D2946" s="82" t="s">
        <v>10301</v>
      </c>
      <c r="E2946" s="82" t="s">
        <v>3169</v>
      </c>
      <c r="F2946" s="82"/>
      <c r="G2946" s="82"/>
      <c r="H2946" s="82"/>
      <c r="I2946" s="108"/>
      <c r="J2946" s="82"/>
      <c r="K2946" s="82" t="s">
        <v>5064</v>
      </c>
      <c r="L2946" s="82" t="s">
        <v>3683</v>
      </c>
      <c r="M2946" s="82" t="s">
        <v>5695</v>
      </c>
      <c r="N2946" s="324" t="str">
        <f>INDEX(软件产品清单!H:H,MATCH(出库记录!K2946&amp;出库记录!L2946,软件产品清单!AB:AB,0))</f>
        <v>标准产品</v>
      </c>
      <c r="O2946" s="82" t="s">
        <v>1621</v>
      </c>
      <c r="P2946" s="82" t="s">
        <v>8439</v>
      </c>
      <c r="Q2946" s="82" t="s">
        <v>1517</v>
      </c>
      <c r="R2946" s="82" t="s">
        <v>2549</v>
      </c>
      <c r="S2946" s="6">
        <v>42963</v>
      </c>
      <c r="T2946" s="99" t="s">
        <v>2429</v>
      </c>
      <c r="U2946" s="99" t="s">
        <v>2429</v>
      </c>
      <c r="V2946" s="99" t="s">
        <v>2429</v>
      </c>
      <c r="W2946" s="6"/>
      <c r="X2946" s="82" t="s">
        <v>3287</v>
      </c>
      <c r="Y2946" s="82" t="s">
        <v>10301</v>
      </c>
      <c r="Z2946" s="82" t="s">
        <v>2549</v>
      </c>
      <c r="AA2946" s="6"/>
      <c r="AB2946" s="6"/>
      <c r="AC2946" s="82"/>
      <c r="AD2946" s="82"/>
      <c r="AE2946" s="82"/>
    </row>
    <row r="2947" spans="1:31" s="103" customFormat="1" ht="29.25" hidden="1" customHeight="1">
      <c r="A2947" s="312">
        <v>2946</v>
      </c>
      <c r="B2947" s="74" t="s">
        <v>10300</v>
      </c>
      <c r="C2947" s="6">
        <v>42963</v>
      </c>
      <c r="D2947" s="82" t="s">
        <v>10301</v>
      </c>
      <c r="E2947" s="82" t="s">
        <v>3169</v>
      </c>
      <c r="F2947" s="82"/>
      <c r="G2947" s="82"/>
      <c r="H2947" s="82"/>
      <c r="I2947" s="108"/>
      <c r="J2947" s="82"/>
      <c r="K2947" s="94" t="s">
        <v>5003</v>
      </c>
      <c r="L2947" s="82" t="s">
        <v>8459</v>
      </c>
      <c r="M2947" s="82" t="s">
        <v>5004</v>
      </c>
      <c r="N2947" s="324" t="str">
        <f>INDEX(软件产品清单!H:H,MATCH(出库记录!K2947&amp;出库记录!L2947,软件产品清单!AB:AB,0))</f>
        <v>标准产品</v>
      </c>
      <c r="O2947" s="82" t="s">
        <v>1621</v>
      </c>
      <c r="P2947" s="82" t="s">
        <v>8439</v>
      </c>
      <c r="Q2947" s="82" t="s">
        <v>5731</v>
      </c>
      <c r="R2947" s="82" t="s">
        <v>2549</v>
      </c>
      <c r="S2947" s="6">
        <v>42963</v>
      </c>
      <c r="T2947" s="99" t="s">
        <v>2429</v>
      </c>
      <c r="U2947" s="99" t="s">
        <v>2429</v>
      </c>
      <c r="V2947" s="99" t="s">
        <v>2429</v>
      </c>
      <c r="W2947" s="6"/>
      <c r="X2947" s="82" t="s">
        <v>3287</v>
      </c>
      <c r="Y2947" s="82" t="s">
        <v>10301</v>
      </c>
      <c r="Z2947" s="82" t="s">
        <v>2549</v>
      </c>
      <c r="AA2947" s="6"/>
      <c r="AB2947" s="6"/>
      <c r="AC2947" s="82"/>
      <c r="AD2947" s="82"/>
      <c r="AE2947" s="82"/>
    </row>
    <row r="2948" spans="1:31" s="103" customFormat="1" ht="29.25" hidden="1" customHeight="1">
      <c r="A2948" s="312">
        <v>2947</v>
      </c>
      <c r="B2948" s="74" t="s">
        <v>10308</v>
      </c>
      <c r="C2948" s="6">
        <v>42963</v>
      </c>
      <c r="D2948" s="82" t="s">
        <v>10309</v>
      </c>
      <c r="E2948" s="82" t="s">
        <v>3169</v>
      </c>
      <c r="F2948" s="82"/>
      <c r="G2948" s="82" t="s">
        <v>11062</v>
      </c>
      <c r="H2948" s="82"/>
      <c r="I2948" s="108"/>
      <c r="J2948" s="82"/>
      <c r="K2948" s="94" t="s">
        <v>5003</v>
      </c>
      <c r="L2948" s="82" t="s">
        <v>8459</v>
      </c>
      <c r="M2948" s="82" t="s">
        <v>5004</v>
      </c>
      <c r="N2948" s="324" t="str">
        <f>INDEX(软件产品清单!H:H,MATCH(出库记录!K2948&amp;出库记录!L2948,软件产品清单!AB:AB,0))</f>
        <v>标准产品</v>
      </c>
      <c r="O2948" s="82" t="s">
        <v>1621</v>
      </c>
      <c r="P2948" s="82" t="s">
        <v>8439</v>
      </c>
      <c r="Q2948" s="82" t="s">
        <v>5731</v>
      </c>
      <c r="R2948" s="82" t="s">
        <v>2549</v>
      </c>
      <c r="S2948" s="6">
        <v>42963</v>
      </c>
      <c r="T2948" s="99" t="s">
        <v>2429</v>
      </c>
      <c r="U2948" s="99" t="s">
        <v>2429</v>
      </c>
      <c r="V2948" s="99" t="s">
        <v>2429</v>
      </c>
      <c r="W2948" s="6"/>
      <c r="X2948" s="82" t="s">
        <v>3287</v>
      </c>
      <c r="Y2948" s="82" t="s">
        <v>10309</v>
      </c>
      <c r="Z2948" s="82" t="s">
        <v>2549</v>
      </c>
      <c r="AA2948" s="6"/>
      <c r="AB2948" s="6"/>
      <c r="AC2948" s="82"/>
      <c r="AD2948" s="82"/>
      <c r="AE2948" s="82"/>
    </row>
    <row r="2949" spans="1:31" s="103" customFormat="1" ht="29.25" hidden="1" customHeight="1">
      <c r="A2949" s="312">
        <v>2948</v>
      </c>
      <c r="B2949" s="74" t="s">
        <v>10308</v>
      </c>
      <c r="C2949" s="6">
        <v>42963</v>
      </c>
      <c r="D2949" s="82" t="s">
        <v>10309</v>
      </c>
      <c r="E2949" s="82" t="s">
        <v>3169</v>
      </c>
      <c r="F2949" s="82"/>
      <c r="G2949" s="82" t="s">
        <v>11062</v>
      </c>
      <c r="H2949" s="82"/>
      <c r="I2949" s="108"/>
      <c r="J2949" s="82"/>
      <c r="K2949" s="82" t="s">
        <v>3533</v>
      </c>
      <c r="L2949" s="82" t="s">
        <v>4607</v>
      </c>
      <c r="M2949" s="82" t="s">
        <v>3662</v>
      </c>
      <c r="N2949" s="324" t="str">
        <f>INDEX(软件产品清单!H:H,MATCH(出库记录!K2949&amp;出库记录!L2949,软件产品清单!AB:AB,0))</f>
        <v>标准产品</v>
      </c>
      <c r="O2949" s="82" t="s">
        <v>1621</v>
      </c>
      <c r="P2949" s="82" t="s">
        <v>8439</v>
      </c>
      <c r="Q2949" s="82" t="s">
        <v>1517</v>
      </c>
      <c r="R2949" s="82" t="s">
        <v>2549</v>
      </c>
      <c r="S2949" s="6">
        <v>42963</v>
      </c>
      <c r="T2949" s="99" t="s">
        <v>2429</v>
      </c>
      <c r="U2949" s="99" t="s">
        <v>2429</v>
      </c>
      <c r="V2949" s="99" t="s">
        <v>2429</v>
      </c>
      <c r="W2949" s="6"/>
      <c r="X2949" s="82" t="s">
        <v>3287</v>
      </c>
      <c r="Y2949" s="82" t="s">
        <v>10309</v>
      </c>
      <c r="Z2949" s="82" t="s">
        <v>2549</v>
      </c>
      <c r="AA2949" s="6"/>
      <c r="AB2949" s="6"/>
      <c r="AC2949" s="82"/>
      <c r="AD2949" s="82"/>
      <c r="AE2949" s="82"/>
    </row>
    <row r="2950" spans="1:31" s="103" customFormat="1" ht="29.25" hidden="1" customHeight="1">
      <c r="A2950" s="312">
        <v>2949</v>
      </c>
      <c r="B2950" s="74" t="s">
        <v>10310</v>
      </c>
      <c r="C2950" s="6">
        <v>42963</v>
      </c>
      <c r="D2950" s="82" t="s">
        <v>10311</v>
      </c>
      <c r="E2950" s="82" t="s">
        <v>3169</v>
      </c>
      <c r="F2950" s="82"/>
      <c r="G2950" s="82" t="s">
        <v>10312</v>
      </c>
      <c r="H2950" s="82"/>
      <c r="I2950" s="108"/>
      <c r="J2950" s="82"/>
      <c r="K2950" s="82" t="s">
        <v>5543</v>
      </c>
      <c r="L2950" s="82" t="s">
        <v>2465</v>
      </c>
      <c r="M2950" s="82" t="s">
        <v>5544</v>
      </c>
      <c r="N2950" s="324" t="str">
        <f>INDEX(软件产品清单!H:H,MATCH(出库记录!K2950&amp;出库记录!L2950,软件产品清单!AB:AB,0))</f>
        <v>Demo</v>
      </c>
      <c r="O2950" s="82" t="s">
        <v>1621</v>
      </c>
      <c r="P2950" s="82" t="s">
        <v>8439</v>
      </c>
      <c r="Q2950" s="82" t="s">
        <v>1517</v>
      </c>
      <c r="R2950" s="82" t="s">
        <v>2429</v>
      </c>
      <c r="S2950" s="6"/>
      <c r="T2950" s="99" t="s">
        <v>2429</v>
      </c>
      <c r="U2950" s="99" t="s">
        <v>2429</v>
      </c>
      <c r="V2950" s="99" t="s">
        <v>3303</v>
      </c>
      <c r="W2950" s="6"/>
      <c r="X2950" s="82" t="s">
        <v>3265</v>
      </c>
      <c r="Y2950" s="82"/>
      <c r="Z2950" s="82" t="s">
        <v>2549</v>
      </c>
      <c r="AA2950" s="6"/>
      <c r="AB2950" s="6"/>
      <c r="AC2950" s="82"/>
      <c r="AD2950" s="82"/>
      <c r="AE2950" s="82"/>
    </row>
    <row r="2951" spans="1:31" s="103" customFormat="1" ht="29.25" hidden="1" customHeight="1">
      <c r="A2951" s="312">
        <v>2950</v>
      </c>
      <c r="B2951" s="74" t="s">
        <v>10310</v>
      </c>
      <c r="C2951" s="6">
        <v>42963</v>
      </c>
      <c r="D2951" s="82" t="s">
        <v>10311</v>
      </c>
      <c r="E2951" s="82" t="s">
        <v>3169</v>
      </c>
      <c r="F2951" s="82"/>
      <c r="G2951" s="82" t="s">
        <v>10312</v>
      </c>
      <c r="H2951" s="82"/>
      <c r="I2951" s="108"/>
      <c r="J2951" s="82"/>
      <c r="K2951" s="82" t="s">
        <v>5064</v>
      </c>
      <c r="L2951" s="82" t="s">
        <v>3683</v>
      </c>
      <c r="M2951" s="82" t="s">
        <v>5695</v>
      </c>
      <c r="N2951" s="324" t="str">
        <f>INDEX(软件产品清单!H:H,MATCH(出库记录!K2951&amp;出库记录!L2951,软件产品清单!AB:AB,0))</f>
        <v>标准产品</v>
      </c>
      <c r="O2951" s="82" t="s">
        <v>1621</v>
      </c>
      <c r="P2951" s="82" t="s">
        <v>8439</v>
      </c>
      <c r="Q2951" s="82" t="s">
        <v>1517</v>
      </c>
      <c r="R2951" s="82" t="s">
        <v>2429</v>
      </c>
      <c r="S2951" s="6"/>
      <c r="T2951" s="99" t="s">
        <v>2429</v>
      </c>
      <c r="U2951" s="99" t="s">
        <v>2429</v>
      </c>
      <c r="V2951" s="99" t="s">
        <v>3303</v>
      </c>
      <c r="W2951" s="6"/>
      <c r="X2951" s="82" t="s">
        <v>3265</v>
      </c>
      <c r="Y2951" s="82"/>
      <c r="Z2951" s="82" t="s">
        <v>2549</v>
      </c>
      <c r="AA2951" s="6"/>
      <c r="AB2951" s="6"/>
      <c r="AC2951" s="82"/>
      <c r="AD2951" s="82"/>
      <c r="AE2951" s="82"/>
    </row>
    <row r="2952" spans="1:31" s="103" customFormat="1" ht="29.25" hidden="1" customHeight="1">
      <c r="A2952" s="312">
        <v>2951</v>
      </c>
      <c r="B2952" s="74" t="s">
        <v>10310</v>
      </c>
      <c r="C2952" s="6">
        <v>42963</v>
      </c>
      <c r="D2952" s="82" t="s">
        <v>10311</v>
      </c>
      <c r="E2952" s="82" t="s">
        <v>3169</v>
      </c>
      <c r="F2952" s="82"/>
      <c r="G2952" s="82" t="s">
        <v>10312</v>
      </c>
      <c r="H2952" s="82"/>
      <c r="I2952" s="108"/>
      <c r="J2952" s="82"/>
      <c r="K2952" s="82" t="s">
        <v>3548</v>
      </c>
      <c r="L2952" s="82" t="s">
        <v>10303</v>
      </c>
      <c r="M2952" s="82" t="s">
        <v>10302</v>
      </c>
      <c r="N2952" s="324" t="str">
        <f>INDEX(软件产品清单!H:H,MATCH(出库记录!K2952&amp;出库记录!L2952,软件产品清单!AB:AB,0))</f>
        <v>标准产品</v>
      </c>
      <c r="O2952" s="82" t="s">
        <v>1621</v>
      </c>
      <c r="P2952" s="82" t="s">
        <v>8439</v>
      </c>
      <c r="Q2952" s="82" t="s">
        <v>1517</v>
      </c>
      <c r="R2952" s="82" t="s">
        <v>2429</v>
      </c>
      <c r="S2952" s="6"/>
      <c r="T2952" s="99" t="s">
        <v>2429</v>
      </c>
      <c r="U2952" s="99" t="s">
        <v>2429</v>
      </c>
      <c r="V2952" s="99" t="s">
        <v>3303</v>
      </c>
      <c r="W2952" s="6"/>
      <c r="X2952" s="82" t="s">
        <v>3265</v>
      </c>
      <c r="Y2952" s="82"/>
      <c r="Z2952" s="82" t="s">
        <v>2549</v>
      </c>
      <c r="AA2952" s="6"/>
      <c r="AB2952" s="6"/>
      <c r="AC2952" s="82"/>
      <c r="AD2952" s="82"/>
      <c r="AE2952" s="82"/>
    </row>
    <row r="2953" spans="1:31" s="103" customFormat="1" ht="29.25" hidden="1" customHeight="1">
      <c r="A2953" s="312">
        <v>2952</v>
      </c>
      <c r="B2953" s="74" t="s">
        <v>10310</v>
      </c>
      <c r="C2953" s="6">
        <v>42963</v>
      </c>
      <c r="D2953" s="82" t="s">
        <v>10311</v>
      </c>
      <c r="E2953" s="82" t="s">
        <v>3169</v>
      </c>
      <c r="F2953" s="82"/>
      <c r="G2953" s="82" t="s">
        <v>10312</v>
      </c>
      <c r="H2953" s="82"/>
      <c r="I2953" s="108"/>
      <c r="J2953" s="82"/>
      <c r="K2953" s="82" t="s">
        <v>3533</v>
      </c>
      <c r="L2953" s="82" t="s">
        <v>4607</v>
      </c>
      <c r="M2953" s="82" t="s">
        <v>3662</v>
      </c>
      <c r="N2953" s="324" t="str">
        <f>INDEX(软件产品清单!H:H,MATCH(出库记录!K2953&amp;出库记录!L2953,软件产品清单!AB:AB,0))</f>
        <v>标准产品</v>
      </c>
      <c r="O2953" s="82" t="s">
        <v>1621</v>
      </c>
      <c r="P2953" s="82" t="s">
        <v>8439</v>
      </c>
      <c r="Q2953" s="82" t="s">
        <v>1517</v>
      </c>
      <c r="R2953" s="82" t="s">
        <v>2429</v>
      </c>
      <c r="S2953" s="6"/>
      <c r="T2953" s="99" t="s">
        <v>2429</v>
      </c>
      <c r="U2953" s="99" t="s">
        <v>2429</v>
      </c>
      <c r="V2953" s="99" t="s">
        <v>3303</v>
      </c>
      <c r="W2953" s="6"/>
      <c r="X2953" s="82" t="s">
        <v>3265</v>
      </c>
      <c r="Y2953" s="82"/>
      <c r="Z2953" s="82" t="s">
        <v>2549</v>
      </c>
      <c r="AA2953" s="6"/>
      <c r="AB2953" s="6"/>
      <c r="AC2953" s="82"/>
      <c r="AD2953" s="82"/>
      <c r="AE2953" s="82"/>
    </row>
    <row r="2954" spans="1:31" s="103" customFormat="1" ht="29.25" hidden="1" customHeight="1">
      <c r="A2954" s="312">
        <v>2953</v>
      </c>
      <c r="B2954" s="74" t="s">
        <v>10313</v>
      </c>
      <c r="C2954" s="6">
        <v>42963</v>
      </c>
      <c r="D2954" s="82" t="s">
        <v>10314</v>
      </c>
      <c r="E2954" s="82" t="s">
        <v>3141</v>
      </c>
      <c r="F2954" s="82"/>
      <c r="G2954" s="82"/>
      <c r="H2954" s="82"/>
      <c r="I2954" s="108"/>
      <c r="J2954" s="82"/>
      <c r="K2954" s="82" t="s">
        <v>3029</v>
      </c>
      <c r="L2954" s="82" t="s">
        <v>3234</v>
      </c>
      <c r="M2954" s="82" t="s">
        <v>3690</v>
      </c>
      <c r="N2954" s="324" t="str">
        <f>INDEX(软件产品清单!H:H,MATCH(出库记录!K2954&amp;出库记录!L2954,软件产品清单!AB:AB,0))</f>
        <v>标准产品</v>
      </c>
      <c r="O2954" s="82" t="s">
        <v>1569</v>
      </c>
      <c r="P2954" s="82" t="s">
        <v>8438</v>
      </c>
      <c r="Q2954" s="82" t="s">
        <v>4</v>
      </c>
      <c r="R2954" s="82" t="s">
        <v>2429</v>
      </c>
      <c r="S2954" s="6"/>
      <c r="T2954" s="82" t="s">
        <v>2429</v>
      </c>
      <c r="U2954" s="82" t="s">
        <v>2429</v>
      </c>
      <c r="V2954" s="99" t="s">
        <v>2429</v>
      </c>
      <c r="W2954" s="6"/>
      <c r="X2954" s="82" t="s">
        <v>3265</v>
      </c>
      <c r="Y2954" s="82"/>
      <c r="Z2954" s="99" t="s">
        <v>2549</v>
      </c>
      <c r="AA2954" s="6"/>
      <c r="AB2954" s="6"/>
      <c r="AC2954" s="82"/>
      <c r="AD2954" s="82"/>
      <c r="AE2954" s="82"/>
    </row>
    <row r="2955" spans="1:31" s="103" customFormat="1" ht="29.25" hidden="1" customHeight="1">
      <c r="A2955" s="312">
        <v>2954</v>
      </c>
      <c r="B2955" s="74" t="s">
        <v>10315</v>
      </c>
      <c r="C2955" s="6">
        <v>42964</v>
      </c>
      <c r="D2955" s="82" t="s">
        <v>10316</v>
      </c>
      <c r="E2955" s="82" t="s">
        <v>3141</v>
      </c>
      <c r="F2955" s="82"/>
      <c r="G2955" s="82"/>
      <c r="H2955" s="82"/>
      <c r="I2955" s="108"/>
      <c r="J2955" s="82"/>
      <c r="K2955" s="82" t="s">
        <v>10317</v>
      </c>
      <c r="L2955" s="82" t="s">
        <v>2465</v>
      </c>
      <c r="M2955" s="82" t="s">
        <v>10318</v>
      </c>
      <c r="N2955" s="324" t="s">
        <v>11080</v>
      </c>
      <c r="O2955" s="82" t="s">
        <v>10319</v>
      </c>
      <c r="P2955" s="82" t="s">
        <v>5874</v>
      </c>
      <c r="Q2955" s="82" t="s">
        <v>1517</v>
      </c>
      <c r="R2955" s="82" t="s">
        <v>2549</v>
      </c>
      <c r="S2955" s="6">
        <v>42965</v>
      </c>
      <c r="T2955" s="99" t="s">
        <v>2429</v>
      </c>
      <c r="U2955" s="99" t="s">
        <v>2429</v>
      </c>
      <c r="V2955" s="99" t="s">
        <v>2429</v>
      </c>
      <c r="W2955" s="6"/>
      <c r="X2955" s="82" t="s">
        <v>3287</v>
      </c>
      <c r="Y2955" s="82" t="s">
        <v>10316</v>
      </c>
      <c r="Z2955" s="82" t="s">
        <v>2549</v>
      </c>
      <c r="AA2955" s="6"/>
      <c r="AB2955" s="6"/>
      <c r="AC2955" s="82"/>
      <c r="AD2955" s="82"/>
      <c r="AE2955" s="82"/>
    </row>
    <row r="2956" spans="1:31" s="103" customFormat="1" ht="29.25" hidden="1" customHeight="1">
      <c r="A2956" s="312">
        <v>2955</v>
      </c>
      <c r="B2956" s="74" t="s">
        <v>10968</v>
      </c>
      <c r="C2956" s="6">
        <v>42964</v>
      </c>
      <c r="D2956" s="82" t="s">
        <v>10320</v>
      </c>
      <c r="E2956" s="82" t="s">
        <v>3291</v>
      </c>
      <c r="F2956" s="82" t="s">
        <v>10969</v>
      </c>
      <c r="G2956" s="82" t="s">
        <v>11063</v>
      </c>
      <c r="H2956" s="82"/>
      <c r="I2956" s="108"/>
      <c r="J2956" s="82"/>
      <c r="K2956" s="82" t="s">
        <v>2535</v>
      </c>
      <c r="L2956" s="82" t="s">
        <v>5016</v>
      </c>
      <c r="M2956" s="93" t="s">
        <v>4129</v>
      </c>
      <c r="N2956" s="324" t="str">
        <f>INDEX(软件产品清单!H:H,MATCH(出库记录!K2956&amp;出库记录!L2956,软件产品清单!AB:AB,0))</f>
        <v>标准产品</v>
      </c>
      <c r="O2956" s="82" t="s">
        <v>1664</v>
      </c>
      <c r="P2956" s="82" t="s">
        <v>5874</v>
      </c>
      <c r="Q2956" s="82" t="s">
        <v>4</v>
      </c>
      <c r="R2956" s="82" t="s">
        <v>2549</v>
      </c>
      <c r="S2956" s="6">
        <v>42971</v>
      </c>
      <c r="T2956" s="99" t="s">
        <v>2429</v>
      </c>
      <c r="U2956" s="99" t="s">
        <v>2429</v>
      </c>
      <c r="V2956" s="99" t="s">
        <v>2429</v>
      </c>
      <c r="W2956" s="6"/>
      <c r="X2956" s="82" t="s">
        <v>3287</v>
      </c>
      <c r="Y2956" s="82" t="s">
        <v>10321</v>
      </c>
      <c r="Z2956" s="82" t="s">
        <v>2549</v>
      </c>
      <c r="AA2956" s="6"/>
      <c r="AB2956" s="6"/>
      <c r="AC2956" s="82"/>
      <c r="AD2956" s="82"/>
      <c r="AE2956" s="82"/>
    </row>
    <row r="2957" spans="1:31" s="103" customFormat="1" ht="29.25" hidden="1" customHeight="1">
      <c r="A2957" s="312">
        <v>2956</v>
      </c>
      <c r="B2957" s="74" t="s">
        <v>10322</v>
      </c>
      <c r="C2957" s="6">
        <v>42964</v>
      </c>
      <c r="D2957" s="82" t="s">
        <v>10323</v>
      </c>
      <c r="E2957" s="82" t="s">
        <v>3141</v>
      </c>
      <c r="F2957" s="82"/>
      <c r="G2957" s="82" t="s">
        <v>11064</v>
      </c>
      <c r="H2957" s="82"/>
      <c r="I2957" s="108"/>
      <c r="J2957" s="82"/>
      <c r="K2957" s="82" t="s">
        <v>3046</v>
      </c>
      <c r="L2957" s="82" t="s">
        <v>3047</v>
      </c>
      <c r="M2957" s="82" t="s">
        <v>3863</v>
      </c>
      <c r="N2957" s="324" t="str">
        <f>INDEX(软件产品清单!H:H,MATCH(出库记录!K2957&amp;出库记录!L2957,软件产品清单!AB:AB,0))</f>
        <v>标准产品</v>
      </c>
      <c r="O2957" s="82" t="s">
        <v>1504</v>
      </c>
      <c r="P2957" s="82" t="s">
        <v>8438</v>
      </c>
      <c r="Q2957" s="82" t="s">
        <v>69</v>
      </c>
      <c r="R2957" s="82" t="s">
        <v>2549</v>
      </c>
      <c r="S2957" s="6">
        <v>42965</v>
      </c>
      <c r="T2957" s="99" t="s">
        <v>2429</v>
      </c>
      <c r="U2957" s="99" t="s">
        <v>2429</v>
      </c>
      <c r="V2957" s="99" t="s">
        <v>2429</v>
      </c>
      <c r="W2957" s="6"/>
      <c r="X2957" s="82" t="s">
        <v>3287</v>
      </c>
      <c r="Y2957" s="82" t="s">
        <v>10323</v>
      </c>
      <c r="Z2957" s="82" t="s">
        <v>2549</v>
      </c>
      <c r="AA2957" s="6"/>
      <c r="AB2957" s="6"/>
      <c r="AC2957" s="82"/>
      <c r="AD2957" s="82"/>
      <c r="AE2957" s="82"/>
    </row>
    <row r="2958" spans="1:31" s="103" customFormat="1" ht="29.25" hidden="1" customHeight="1">
      <c r="A2958" s="312">
        <v>2957</v>
      </c>
      <c r="B2958" s="74" t="s">
        <v>10322</v>
      </c>
      <c r="C2958" s="6">
        <v>42964</v>
      </c>
      <c r="D2958" s="82" t="s">
        <v>10323</v>
      </c>
      <c r="E2958" s="82" t="s">
        <v>3141</v>
      </c>
      <c r="F2958" s="82"/>
      <c r="G2958" s="82" t="s">
        <v>11064</v>
      </c>
      <c r="H2958" s="82"/>
      <c r="I2958" s="108"/>
      <c r="J2958" s="82"/>
      <c r="K2958" s="82" t="s">
        <v>477</v>
      </c>
      <c r="L2958" s="82" t="s">
        <v>479</v>
      </c>
      <c r="M2958" s="82" t="s">
        <v>4219</v>
      </c>
      <c r="N2958" s="324" t="str">
        <f>INDEX(软件产品清单!H:H,MATCH(出库记录!K2958&amp;出库记录!L2958,软件产品清单!AB:AB,0))</f>
        <v>标准产品</v>
      </c>
      <c r="O2958" s="82" t="s">
        <v>1579</v>
      </c>
      <c r="P2958" s="82" t="s">
        <v>8438</v>
      </c>
      <c r="Q2958" s="82" t="s">
        <v>69</v>
      </c>
      <c r="R2958" s="82" t="s">
        <v>2549</v>
      </c>
      <c r="S2958" s="6">
        <v>42965</v>
      </c>
      <c r="T2958" s="99" t="s">
        <v>2429</v>
      </c>
      <c r="U2958" s="99" t="s">
        <v>2429</v>
      </c>
      <c r="V2958" s="99" t="s">
        <v>2429</v>
      </c>
      <c r="W2958" s="6"/>
      <c r="X2958" s="82" t="s">
        <v>3287</v>
      </c>
      <c r="Y2958" s="82" t="s">
        <v>10323</v>
      </c>
      <c r="Z2958" s="82" t="s">
        <v>2549</v>
      </c>
      <c r="AA2958" s="6"/>
      <c r="AB2958" s="6"/>
      <c r="AC2958" s="82"/>
      <c r="AD2958" s="82"/>
      <c r="AE2958" s="82"/>
    </row>
    <row r="2959" spans="1:31" s="103" customFormat="1" ht="29.25" hidden="1" customHeight="1">
      <c r="A2959" s="312">
        <v>2958</v>
      </c>
      <c r="B2959" s="74" t="s">
        <v>10322</v>
      </c>
      <c r="C2959" s="6">
        <v>42964</v>
      </c>
      <c r="D2959" s="82" t="s">
        <v>10323</v>
      </c>
      <c r="E2959" s="82" t="s">
        <v>3141</v>
      </c>
      <c r="F2959" s="82"/>
      <c r="G2959" s="82" t="s">
        <v>11064</v>
      </c>
      <c r="H2959" s="82"/>
      <c r="I2959" s="108"/>
      <c r="J2959" s="82"/>
      <c r="K2959" s="82" t="s">
        <v>1580</v>
      </c>
      <c r="L2959" s="82" t="s">
        <v>287</v>
      </c>
      <c r="M2959" s="82" t="s">
        <v>4225</v>
      </c>
      <c r="N2959" s="324" t="str">
        <f>INDEX(软件产品清单!H:H,MATCH(出库记录!K2959&amp;出库记录!L2959,软件产品清单!AB:AB,0))</f>
        <v>标准产品</v>
      </c>
      <c r="O2959" s="82" t="s">
        <v>1579</v>
      </c>
      <c r="P2959" s="82" t="s">
        <v>8438</v>
      </c>
      <c r="Q2959" s="82" t="s">
        <v>69</v>
      </c>
      <c r="R2959" s="82" t="s">
        <v>2549</v>
      </c>
      <c r="S2959" s="6">
        <v>42965</v>
      </c>
      <c r="T2959" s="99" t="s">
        <v>2429</v>
      </c>
      <c r="U2959" s="99" t="s">
        <v>2429</v>
      </c>
      <c r="V2959" s="99" t="s">
        <v>2429</v>
      </c>
      <c r="W2959" s="6"/>
      <c r="X2959" s="82" t="s">
        <v>3287</v>
      </c>
      <c r="Y2959" s="82" t="s">
        <v>10323</v>
      </c>
      <c r="Z2959" s="82" t="s">
        <v>2549</v>
      </c>
      <c r="AA2959" s="6"/>
      <c r="AB2959" s="6"/>
      <c r="AC2959" s="82"/>
      <c r="AD2959" s="82"/>
      <c r="AE2959" s="82"/>
    </row>
    <row r="2960" spans="1:31" s="103" customFormat="1" ht="29.25" hidden="1" customHeight="1">
      <c r="A2960" s="312">
        <v>2959</v>
      </c>
      <c r="B2960" s="74" t="s">
        <v>10324</v>
      </c>
      <c r="C2960" s="6">
        <v>42964</v>
      </c>
      <c r="D2960" s="82" t="s">
        <v>10327</v>
      </c>
      <c r="E2960" s="82" t="s">
        <v>2828</v>
      </c>
      <c r="F2960" s="82" t="s">
        <v>10326</v>
      </c>
      <c r="G2960" s="82" t="s">
        <v>10325</v>
      </c>
      <c r="H2960" s="82" t="s">
        <v>10327</v>
      </c>
      <c r="I2960" s="108">
        <v>198000</v>
      </c>
      <c r="J2960" s="82" t="s">
        <v>10328</v>
      </c>
      <c r="K2960" s="82" t="s">
        <v>3548</v>
      </c>
      <c r="L2960" s="82" t="s">
        <v>10303</v>
      </c>
      <c r="M2960" s="82" t="s">
        <v>10302</v>
      </c>
      <c r="N2960" s="324" t="str">
        <f>INDEX(软件产品清单!H:H,MATCH(出库记录!K2960&amp;出库记录!L2960,软件产品清单!AB:AB,0))</f>
        <v>标准产品</v>
      </c>
      <c r="O2960" s="82" t="s">
        <v>1621</v>
      </c>
      <c r="P2960" s="82" t="s">
        <v>8439</v>
      </c>
      <c r="Q2960" s="82" t="s">
        <v>1517</v>
      </c>
      <c r="R2960" s="82" t="s">
        <v>2429</v>
      </c>
      <c r="S2960" s="6"/>
      <c r="T2960" s="99">
        <v>1</v>
      </c>
      <c r="U2960" s="99">
        <v>1</v>
      </c>
      <c r="V2960" s="99" t="s">
        <v>3303</v>
      </c>
      <c r="W2960" s="6">
        <v>42969</v>
      </c>
      <c r="X2960" s="82" t="s">
        <v>3287</v>
      </c>
      <c r="Y2960" s="82" t="s">
        <v>10321</v>
      </c>
      <c r="Z2960" s="82" t="s">
        <v>2549</v>
      </c>
      <c r="AA2960" s="6"/>
      <c r="AB2960" s="6"/>
      <c r="AC2960" s="82"/>
      <c r="AD2960" s="82"/>
      <c r="AE2960" s="82"/>
    </row>
    <row r="2961" spans="1:31" s="103" customFormat="1" ht="29.25" hidden="1" customHeight="1">
      <c r="A2961" s="312">
        <v>2960</v>
      </c>
      <c r="B2961" s="74" t="s">
        <v>10329</v>
      </c>
      <c r="C2961" s="6">
        <v>42964</v>
      </c>
      <c r="D2961" s="82" t="s">
        <v>10330</v>
      </c>
      <c r="E2961" s="82" t="s">
        <v>2828</v>
      </c>
      <c r="F2961" s="82" t="s">
        <v>10332</v>
      </c>
      <c r="G2961" s="82" t="s">
        <v>10333</v>
      </c>
      <c r="H2961" s="82" t="s">
        <v>10330</v>
      </c>
      <c r="I2961" s="108">
        <v>125000</v>
      </c>
      <c r="J2961" s="82" t="s">
        <v>8490</v>
      </c>
      <c r="K2961" s="82" t="s">
        <v>11002</v>
      </c>
      <c r="L2961" s="82" t="s">
        <v>2465</v>
      </c>
      <c r="M2961" s="82" t="s">
        <v>5004</v>
      </c>
      <c r="N2961" s="324" t="str">
        <f>INDEX(软件产品清单!H:H,MATCH(出库记录!K2961&amp;出库记录!L2961,软件产品清单!AB:AB,0))</f>
        <v>标准产品</v>
      </c>
      <c r="O2961" s="82" t="s">
        <v>6113</v>
      </c>
      <c r="P2961" s="82" t="s">
        <v>8439</v>
      </c>
      <c r="Q2961" s="82" t="s">
        <v>5731</v>
      </c>
      <c r="R2961" s="82" t="s">
        <v>2549</v>
      </c>
      <c r="S2961" s="6">
        <v>42965</v>
      </c>
      <c r="T2961" s="99" t="s">
        <v>2429</v>
      </c>
      <c r="U2961" s="99" t="s">
        <v>2429</v>
      </c>
      <c r="V2961" s="99" t="s">
        <v>2429</v>
      </c>
      <c r="W2961" s="6"/>
      <c r="X2961" s="82" t="s">
        <v>3287</v>
      </c>
      <c r="Y2961" s="82" t="s">
        <v>10330</v>
      </c>
      <c r="Z2961" s="82" t="s">
        <v>2549</v>
      </c>
      <c r="AA2961" s="6"/>
      <c r="AB2961" s="6"/>
      <c r="AC2961" s="82"/>
      <c r="AD2961" s="82"/>
      <c r="AE2961" s="82"/>
    </row>
    <row r="2962" spans="1:31" s="103" customFormat="1" ht="29.25" hidden="1" customHeight="1">
      <c r="A2962" s="312">
        <v>2961</v>
      </c>
      <c r="B2962" s="74" t="s">
        <v>10329</v>
      </c>
      <c r="C2962" s="6">
        <v>42964</v>
      </c>
      <c r="D2962" s="82" t="s">
        <v>10330</v>
      </c>
      <c r="E2962" s="82" t="s">
        <v>2828</v>
      </c>
      <c r="F2962" s="82" t="s">
        <v>10332</v>
      </c>
      <c r="G2962" s="82" t="s">
        <v>10333</v>
      </c>
      <c r="H2962" s="82" t="s">
        <v>10330</v>
      </c>
      <c r="I2962" s="108">
        <v>79000</v>
      </c>
      <c r="J2962" s="82" t="s">
        <v>8467</v>
      </c>
      <c r="K2962" s="82" t="s">
        <v>11099</v>
      </c>
      <c r="L2962" s="82" t="s">
        <v>2465</v>
      </c>
      <c r="M2962" s="82" t="s">
        <v>8488</v>
      </c>
      <c r="N2962" s="324" t="str">
        <f>INDEX(软件产品清单!H:H,MATCH(出库记录!K2962&amp;出库记录!L2962,软件产品清单!AB:AB,0))</f>
        <v>标准产品</v>
      </c>
      <c r="O2962" s="82" t="s">
        <v>6113</v>
      </c>
      <c r="P2962" s="82" t="s">
        <v>8439</v>
      </c>
      <c r="Q2962" s="82" t="s">
        <v>1517</v>
      </c>
      <c r="R2962" s="82" t="s">
        <v>2549</v>
      </c>
      <c r="S2962" s="6">
        <v>42965</v>
      </c>
      <c r="T2962" s="99" t="s">
        <v>2429</v>
      </c>
      <c r="U2962" s="99" t="s">
        <v>2429</v>
      </c>
      <c r="V2962" s="99" t="s">
        <v>2429</v>
      </c>
      <c r="W2962" s="6"/>
      <c r="X2962" s="82" t="s">
        <v>3287</v>
      </c>
      <c r="Y2962" s="82" t="s">
        <v>10330</v>
      </c>
      <c r="Z2962" s="82" t="s">
        <v>2549</v>
      </c>
      <c r="AA2962" s="6"/>
      <c r="AB2962" s="6"/>
      <c r="AC2962" s="82"/>
      <c r="AD2962" s="82"/>
      <c r="AE2962" s="82"/>
    </row>
    <row r="2963" spans="1:31" s="103" customFormat="1" ht="29.25" hidden="1" customHeight="1">
      <c r="A2963" s="312">
        <v>2962</v>
      </c>
      <c r="B2963" s="74" t="s">
        <v>10329</v>
      </c>
      <c r="C2963" s="6">
        <v>42964</v>
      </c>
      <c r="D2963" s="82" t="s">
        <v>10330</v>
      </c>
      <c r="E2963" s="82" t="s">
        <v>3522</v>
      </c>
      <c r="F2963" s="82" t="s">
        <v>10331</v>
      </c>
      <c r="G2963" s="82" t="s">
        <v>10333</v>
      </c>
      <c r="H2963" s="82" t="s">
        <v>10330</v>
      </c>
      <c r="I2963" s="108"/>
      <c r="J2963" s="94"/>
      <c r="K2963" s="94" t="s">
        <v>3356</v>
      </c>
      <c r="L2963" s="82" t="s">
        <v>2465</v>
      </c>
      <c r="M2963" s="82" t="s">
        <v>4088</v>
      </c>
      <c r="N2963" s="324" t="str">
        <f>INDEX(软件产品清单!H:H,MATCH(出库记录!K2963&amp;出库记录!L2963,软件产品清单!AB:AB,0))</f>
        <v>标准产品</v>
      </c>
      <c r="O2963" s="82" t="s">
        <v>1621</v>
      </c>
      <c r="P2963" s="82" t="s">
        <v>8439</v>
      </c>
      <c r="Q2963" s="82" t="s">
        <v>1517</v>
      </c>
      <c r="R2963" s="82" t="s">
        <v>2549</v>
      </c>
      <c r="S2963" s="6">
        <v>42965</v>
      </c>
      <c r="T2963" s="99" t="s">
        <v>2429</v>
      </c>
      <c r="U2963" s="99" t="s">
        <v>2429</v>
      </c>
      <c r="V2963" s="99" t="s">
        <v>2429</v>
      </c>
      <c r="W2963" s="6"/>
      <c r="X2963" s="82" t="s">
        <v>3287</v>
      </c>
      <c r="Y2963" s="82" t="s">
        <v>10330</v>
      </c>
      <c r="Z2963" s="82" t="s">
        <v>2549</v>
      </c>
      <c r="AA2963" s="6"/>
      <c r="AB2963" s="6"/>
      <c r="AC2963" s="82"/>
      <c r="AD2963" s="82"/>
      <c r="AE2963" s="82"/>
    </row>
    <row r="2964" spans="1:31" s="103" customFormat="1" ht="29.25" hidden="1" customHeight="1">
      <c r="A2964" s="312">
        <v>2963</v>
      </c>
      <c r="B2964" s="74" t="s">
        <v>10329</v>
      </c>
      <c r="C2964" s="6">
        <v>42964</v>
      </c>
      <c r="D2964" s="82" t="s">
        <v>10330</v>
      </c>
      <c r="E2964" s="82" t="s">
        <v>2828</v>
      </c>
      <c r="F2964" s="82" t="s">
        <v>10331</v>
      </c>
      <c r="G2964" s="82" t="s">
        <v>10333</v>
      </c>
      <c r="H2964" s="82" t="s">
        <v>10330</v>
      </c>
      <c r="I2964" s="108">
        <v>94000</v>
      </c>
      <c r="J2964" s="82" t="s">
        <v>9862</v>
      </c>
      <c r="K2964" s="82" t="s">
        <v>9862</v>
      </c>
      <c r="L2964" s="82" t="s">
        <v>2465</v>
      </c>
      <c r="M2964" s="82" t="s">
        <v>9716</v>
      </c>
      <c r="N2964" s="324" t="str">
        <f>INDEX(软件产品清单!H:H,MATCH(出库记录!K2964&amp;出库记录!L2964,软件产品清单!AB:AB,0))</f>
        <v>标准产品</v>
      </c>
      <c r="O2964" s="82" t="s">
        <v>6113</v>
      </c>
      <c r="P2964" s="82" t="s">
        <v>8439</v>
      </c>
      <c r="Q2964" s="82" t="s">
        <v>1517</v>
      </c>
      <c r="R2964" s="82" t="s">
        <v>2549</v>
      </c>
      <c r="S2964" s="6">
        <v>42965</v>
      </c>
      <c r="T2964" s="99" t="s">
        <v>2429</v>
      </c>
      <c r="U2964" s="99" t="s">
        <v>2429</v>
      </c>
      <c r="V2964" s="99" t="s">
        <v>2429</v>
      </c>
      <c r="W2964" s="6"/>
      <c r="X2964" s="82" t="s">
        <v>3287</v>
      </c>
      <c r="Y2964" s="82" t="s">
        <v>10330</v>
      </c>
      <c r="Z2964" s="82" t="s">
        <v>2549</v>
      </c>
      <c r="AA2964" s="6"/>
      <c r="AB2964" s="6"/>
      <c r="AC2964" s="82"/>
      <c r="AD2964" s="82"/>
      <c r="AE2964" s="82"/>
    </row>
    <row r="2965" spans="1:31" s="103" customFormat="1" ht="29.25" hidden="1" customHeight="1">
      <c r="A2965" s="312">
        <v>2964</v>
      </c>
      <c r="B2965" s="74" t="s">
        <v>10329</v>
      </c>
      <c r="C2965" s="6">
        <v>42964</v>
      </c>
      <c r="D2965" s="82" t="s">
        <v>10330</v>
      </c>
      <c r="E2965" s="82" t="s">
        <v>2828</v>
      </c>
      <c r="F2965" s="82" t="s">
        <v>10331</v>
      </c>
      <c r="G2965" s="82" t="s">
        <v>10333</v>
      </c>
      <c r="H2965" s="82" t="s">
        <v>10330</v>
      </c>
      <c r="I2965" s="108">
        <v>99000</v>
      </c>
      <c r="J2965" s="82" t="s">
        <v>10328</v>
      </c>
      <c r="K2965" s="82" t="s">
        <v>3548</v>
      </c>
      <c r="L2965" s="82" t="s">
        <v>10303</v>
      </c>
      <c r="M2965" s="82" t="s">
        <v>10302</v>
      </c>
      <c r="N2965" s="324" t="str">
        <f>INDEX(软件产品清单!H:H,MATCH(出库记录!K2965&amp;出库记录!L2965,软件产品清单!AB:AB,0))</f>
        <v>标准产品</v>
      </c>
      <c r="O2965" s="82" t="s">
        <v>1621</v>
      </c>
      <c r="P2965" s="82" t="s">
        <v>8439</v>
      </c>
      <c r="Q2965" s="82" t="s">
        <v>1517</v>
      </c>
      <c r="R2965" s="82" t="s">
        <v>2549</v>
      </c>
      <c r="S2965" s="6">
        <v>42965</v>
      </c>
      <c r="T2965" s="99" t="s">
        <v>2429</v>
      </c>
      <c r="U2965" s="99" t="s">
        <v>2429</v>
      </c>
      <c r="V2965" s="99" t="s">
        <v>2429</v>
      </c>
      <c r="W2965" s="6"/>
      <c r="X2965" s="82" t="s">
        <v>3287</v>
      </c>
      <c r="Y2965" s="82" t="s">
        <v>10330</v>
      </c>
      <c r="Z2965" s="82" t="s">
        <v>2549</v>
      </c>
      <c r="AA2965" s="6"/>
      <c r="AB2965" s="6"/>
      <c r="AC2965" s="82"/>
      <c r="AD2965" s="82"/>
      <c r="AE2965" s="82"/>
    </row>
    <row r="2966" spans="1:31" s="103" customFormat="1" ht="29.25" hidden="1" customHeight="1">
      <c r="A2966" s="312">
        <v>2965</v>
      </c>
      <c r="B2966" s="74" t="s">
        <v>10329</v>
      </c>
      <c r="C2966" s="6">
        <v>42964</v>
      </c>
      <c r="D2966" s="82" t="s">
        <v>10330</v>
      </c>
      <c r="E2966" s="82" t="s">
        <v>3522</v>
      </c>
      <c r="F2966" s="82" t="s">
        <v>10331</v>
      </c>
      <c r="G2966" s="82" t="s">
        <v>10333</v>
      </c>
      <c r="H2966" s="82" t="s">
        <v>10330</v>
      </c>
      <c r="I2966" s="108"/>
      <c r="J2966" s="82"/>
      <c r="K2966" s="94" t="s">
        <v>1637</v>
      </c>
      <c r="L2966" s="82" t="s">
        <v>0</v>
      </c>
      <c r="M2966" s="82" t="s">
        <v>4097</v>
      </c>
      <c r="N2966" s="324" t="str">
        <f>INDEX(软件产品清单!H:H,MATCH(出库记录!K2966&amp;出库记录!L2966,软件产品清单!AB:AB,0))</f>
        <v>标准产品</v>
      </c>
      <c r="O2966" s="82" t="s">
        <v>1621</v>
      </c>
      <c r="P2966" s="82" t="s">
        <v>8439</v>
      </c>
      <c r="Q2966" s="82" t="s">
        <v>1517</v>
      </c>
      <c r="R2966" s="82" t="s">
        <v>2549</v>
      </c>
      <c r="S2966" s="6">
        <v>42965</v>
      </c>
      <c r="T2966" s="99" t="s">
        <v>2429</v>
      </c>
      <c r="U2966" s="99" t="s">
        <v>2429</v>
      </c>
      <c r="V2966" s="99" t="s">
        <v>2429</v>
      </c>
      <c r="W2966" s="6"/>
      <c r="X2966" s="82" t="s">
        <v>3287</v>
      </c>
      <c r="Y2966" s="82" t="s">
        <v>10330</v>
      </c>
      <c r="Z2966" s="82" t="s">
        <v>2549</v>
      </c>
      <c r="AA2966" s="6"/>
      <c r="AB2966" s="6"/>
      <c r="AC2966" s="82"/>
      <c r="AD2966" s="82"/>
      <c r="AE2966" s="82"/>
    </row>
    <row r="2967" spans="1:31" s="103" customFormat="1" ht="29.25" hidden="1" customHeight="1">
      <c r="A2967" s="312">
        <v>2966</v>
      </c>
      <c r="B2967" s="74" t="s">
        <v>10329</v>
      </c>
      <c r="C2967" s="6">
        <v>42964</v>
      </c>
      <c r="D2967" s="82" t="s">
        <v>10330</v>
      </c>
      <c r="E2967" s="82" t="s">
        <v>3522</v>
      </c>
      <c r="F2967" s="82" t="s">
        <v>10331</v>
      </c>
      <c r="G2967" s="82" t="s">
        <v>10333</v>
      </c>
      <c r="H2967" s="82" t="s">
        <v>10330</v>
      </c>
      <c r="I2967" s="108"/>
      <c r="J2967" s="82"/>
      <c r="K2967" s="94" t="s">
        <v>9701</v>
      </c>
      <c r="L2967" s="82" t="s">
        <v>2465</v>
      </c>
      <c r="M2967" s="82" t="s">
        <v>9702</v>
      </c>
      <c r="N2967" s="324" t="str">
        <f>INDEX(软件产品清单!H:H,MATCH(出库记录!K2967&amp;出库记录!L2967,软件产品清单!AB:AB,0))</f>
        <v>Demo</v>
      </c>
      <c r="O2967" s="82" t="s">
        <v>6113</v>
      </c>
      <c r="P2967" s="82" t="s">
        <v>8439</v>
      </c>
      <c r="Q2967" s="82" t="s">
        <v>1517</v>
      </c>
      <c r="R2967" s="82" t="s">
        <v>2549</v>
      </c>
      <c r="S2967" s="6">
        <v>42965</v>
      </c>
      <c r="T2967" s="99" t="s">
        <v>2429</v>
      </c>
      <c r="U2967" s="99" t="s">
        <v>2429</v>
      </c>
      <c r="V2967" s="99" t="s">
        <v>2429</v>
      </c>
      <c r="W2967" s="6"/>
      <c r="X2967" s="82" t="s">
        <v>3287</v>
      </c>
      <c r="Y2967" s="82" t="s">
        <v>10330</v>
      </c>
      <c r="Z2967" s="82" t="s">
        <v>2549</v>
      </c>
      <c r="AA2967" s="6"/>
      <c r="AB2967" s="6"/>
      <c r="AC2967" s="82"/>
      <c r="AD2967" s="82"/>
      <c r="AE2967" s="82"/>
    </row>
    <row r="2968" spans="1:31" s="103" customFormat="1" ht="29.25" hidden="1" customHeight="1">
      <c r="A2968" s="312">
        <v>2967</v>
      </c>
      <c r="B2968" s="74" t="s">
        <v>10329</v>
      </c>
      <c r="C2968" s="6">
        <v>42964</v>
      </c>
      <c r="D2968" s="82" t="s">
        <v>10330</v>
      </c>
      <c r="E2968" s="82" t="s">
        <v>3522</v>
      </c>
      <c r="F2968" s="82" t="s">
        <v>10331</v>
      </c>
      <c r="G2968" s="82" t="s">
        <v>10333</v>
      </c>
      <c r="H2968" s="82" t="s">
        <v>10330</v>
      </c>
      <c r="I2968" s="108"/>
      <c r="J2968" s="82"/>
      <c r="K2968" s="94" t="s">
        <v>1657</v>
      </c>
      <c r="L2968" s="82" t="s">
        <v>1485</v>
      </c>
      <c r="M2968" s="82" t="s">
        <v>4099</v>
      </c>
      <c r="N2968" s="324" t="str">
        <f>INDEX(软件产品清单!H:H,MATCH(出库记录!K2968&amp;出库记录!L2968,软件产品清单!AB:AB,0))</f>
        <v>Demo</v>
      </c>
      <c r="O2968" s="82" t="s">
        <v>1504</v>
      </c>
      <c r="P2968" s="82" t="s">
        <v>8439</v>
      </c>
      <c r="Q2968" s="82" t="s">
        <v>1517</v>
      </c>
      <c r="R2968" s="82" t="s">
        <v>2549</v>
      </c>
      <c r="S2968" s="6">
        <v>42965</v>
      </c>
      <c r="T2968" s="99" t="s">
        <v>2429</v>
      </c>
      <c r="U2968" s="99" t="s">
        <v>2429</v>
      </c>
      <c r="V2968" s="99" t="s">
        <v>2429</v>
      </c>
      <c r="W2968" s="6"/>
      <c r="X2968" s="82" t="s">
        <v>3287</v>
      </c>
      <c r="Y2968" s="82" t="s">
        <v>10330</v>
      </c>
      <c r="Z2968" s="82" t="s">
        <v>2549</v>
      </c>
      <c r="AA2968" s="6"/>
      <c r="AB2968" s="6"/>
      <c r="AC2968" s="82"/>
      <c r="AD2968" s="82"/>
      <c r="AE2968" s="82"/>
    </row>
    <row r="2969" spans="1:31" s="103" customFormat="1" ht="29.25" hidden="1" customHeight="1">
      <c r="A2969" s="312">
        <v>2968</v>
      </c>
      <c r="B2969" s="74" t="s">
        <v>10329</v>
      </c>
      <c r="C2969" s="6">
        <v>42964</v>
      </c>
      <c r="D2969" s="82" t="s">
        <v>10330</v>
      </c>
      <c r="E2969" s="82" t="s">
        <v>3522</v>
      </c>
      <c r="F2969" s="82" t="s">
        <v>10331</v>
      </c>
      <c r="G2969" s="82" t="s">
        <v>10333</v>
      </c>
      <c r="H2969" s="82" t="s">
        <v>10330</v>
      </c>
      <c r="I2969" s="108"/>
      <c r="J2969" s="82"/>
      <c r="K2969" s="82" t="s">
        <v>4100</v>
      </c>
      <c r="L2969" s="82" t="s">
        <v>3732</v>
      </c>
      <c r="M2969" s="82" t="s">
        <v>4101</v>
      </c>
      <c r="N2969" s="324" t="str">
        <f>INDEX(软件产品清单!H:H,MATCH(出库记录!K2969&amp;出库记录!L2969,软件产品清单!AB:AB,0))</f>
        <v>Demo</v>
      </c>
      <c r="O2969" s="82" t="s">
        <v>1583</v>
      </c>
      <c r="P2969" s="82" t="s">
        <v>8439</v>
      </c>
      <c r="Q2969" s="82" t="s">
        <v>1517</v>
      </c>
      <c r="R2969" s="82" t="s">
        <v>2549</v>
      </c>
      <c r="S2969" s="6">
        <v>42965</v>
      </c>
      <c r="T2969" s="99" t="s">
        <v>2429</v>
      </c>
      <c r="U2969" s="99" t="s">
        <v>2429</v>
      </c>
      <c r="V2969" s="99" t="s">
        <v>2429</v>
      </c>
      <c r="W2969" s="6"/>
      <c r="X2969" s="82" t="s">
        <v>3287</v>
      </c>
      <c r="Y2969" s="82" t="s">
        <v>10330</v>
      </c>
      <c r="Z2969" s="82" t="s">
        <v>2549</v>
      </c>
      <c r="AA2969" s="6"/>
      <c r="AB2969" s="6"/>
      <c r="AC2969" s="82"/>
      <c r="AD2969" s="82"/>
      <c r="AE2969" s="82"/>
    </row>
    <row r="2970" spans="1:31" s="103" customFormat="1" ht="29.25" hidden="1" customHeight="1">
      <c r="A2970" s="312">
        <v>2969</v>
      </c>
      <c r="B2970" s="74" t="s">
        <v>10329</v>
      </c>
      <c r="C2970" s="6">
        <v>42964</v>
      </c>
      <c r="D2970" s="82" t="s">
        <v>10330</v>
      </c>
      <c r="E2970" s="82" t="s">
        <v>3522</v>
      </c>
      <c r="F2970" s="82" t="s">
        <v>10331</v>
      </c>
      <c r="G2970" s="82" t="s">
        <v>10333</v>
      </c>
      <c r="H2970" s="82" t="s">
        <v>10330</v>
      </c>
      <c r="I2970" s="108"/>
      <c r="J2970" s="82"/>
      <c r="K2970" s="82" t="s">
        <v>4102</v>
      </c>
      <c r="L2970" s="82" t="s">
        <v>3732</v>
      </c>
      <c r="M2970" s="82" t="s">
        <v>4103</v>
      </c>
      <c r="N2970" s="324" t="str">
        <f>INDEX(软件产品清单!H:H,MATCH(出库记录!K2970&amp;出库记录!L2970,软件产品清单!AB:AB,0))</f>
        <v>Demo</v>
      </c>
      <c r="O2970" s="82" t="s">
        <v>1583</v>
      </c>
      <c r="P2970" s="82" t="s">
        <v>8439</v>
      </c>
      <c r="Q2970" s="82" t="s">
        <v>1517</v>
      </c>
      <c r="R2970" s="82" t="s">
        <v>2549</v>
      </c>
      <c r="S2970" s="6">
        <v>42965</v>
      </c>
      <c r="T2970" s="99" t="s">
        <v>2429</v>
      </c>
      <c r="U2970" s="99" t="s">
        <v>2429</v>
      </c>
      <c r="V2970" s="99" t="s">
        <v>2429</v>
      </c>
      <c r="W2970" s="6"/>
      <c r="X2970" s="82" t="s">
        <v>3287</v>
      </c>
      <c r="Y2970" s="82" t="s">
        <v>10330</v>
      </c>
      <c r="Z2970" s="82" t="s">
        <v>2549</v>
      </c>
      <c r="AA2970" s="6"/>
      <c r="AB2970" s="6"/>
      <c r="AC2970" s="82"/>
      <c r="AD2970" s="82"/>
      <c r="AE2970" s="82"/>
    </row>
    <row r="2971" spans="1:31" s="103" customFormat="1" ht="29.25" hidden="1" customHeight="1">
      <c r="A2971" s="312">
        <v>2970</v>
      </c>
      <c r="B2971" s="74" t="s">
        <v>10329</v>
      </c>
      <c r="C2971" s="6">
        <v>42964</v>
      </c>
      <c r="D2971" s="82" t="s">
        <v>10330</v>
      </c>
      <c r="E2971" s="82" t="s">
        <v>3522</v>
      </c>
      <c r="F2971" s="82" t="s">
        <v>10331</v>
      </c>
      <c r="G2971" s="82" t="s">
        <v>10333</v>
      </c>
      <c r="H2971" s="82" t="s">
        <v>10330</v>
      </c>
      <c r="I2971" s="108"/>
      <c r="J2971" s="82"/>
      <c r="K2971" s="82" t="s">
        <v>4561</v>
      </c>
      <c r="L2971" s="82" t="s">
        <v>3732</v>
      </c>
      <c r="M2971" s="82" t="s">
        <v>4562</v>
      </c>
      <c r="N2971" s="324" t="str">
        <f>INDEX(软件产品清单!H:H,MATCH(出库记录!K2971&amp;出库记录!L2971,软件产品清单!AB:AB,0))</f>
        <v>Demo</v>
      </c>
      <c r="O2971" s="82" t="s">
        <v>1634</v>
      </c>
      <c r="P2971" s="82" t="s">
        <v>8439</v>
      </c>
      <c r="Q2971" s="82" t="s">
        <v>4</v>
      </c>
      <c r="R2971" s="82" t="s">
        <v>2549</v>
      </c>
      <c r="S2971" s="6">
        <v>42965</v>
      </c>
      <c r="T2971" s="99" t="s">
        <v>2429</v>
      </c>
      <c r="U2971" s="99" t="s">
        <v>2429</v>
      </c>
      <c r="V2971" s="99" t="s">
        <v>2429</v>
      </c>
      <c r="W2971" s="6"/>
      <c r="X2971" s="82" t="s">
        <v>3287</v>
      </c>
      <c r="Y2971" s="82" t="s">
        <v>10330</v>
      </c>
      <c r="Z2971" s="82" t="s">
        <v>2549</v>
      </c>
      <c r="AA2971" s="6"/>
      <c r="AB2971" s="6"/>
      <c r="AC2971" s="82"/>
      <c r="AD2971" s="82"/>
      <c r="AE2971" s="82"/>
    </row>
    <row r="2972" spans="1:31" s="103" customFormat="1" ht="29.25" hidden="1" customHeight="1">
      <c r="A2972" s="312">
        <v>2971</v>
      </c>
      <c r="B2972" s="74" t="s">
        <v>10329</v>
      </c>
      <c r="C2972" s="6">
        <v>42964</v>
      </c>
      <c r="D2972" s="82" t="s">
        <v>10330</v>
      </c>
      <c r="E2972" s="82" t="s">
        <v>3522</v>
      </c>
      <c r="F2972" s="82" t="s">
        <v>10331</v>
      </c>
      <c r="G2972" s="82" t="s">
        <v>10333</v>
      </c>
      <c r="H2972" s="82" t="s">
        <v>10330</v>
      </c>
      <c r="I2972" s="108"/>
      <c r="J2972" s="82"/>
      <c r="K2972" s="82" t="s">
        <v>5543</v>
      </c>
      <c r="L2972" s="82" t="s">
        <v>2465</v>
      </c>
      <c r="M2972" s="82" t="s">
        <v>5544</v>
      </c>
      <c r="N2972" s="324" t="str">
        <f>INDEX(软件产品清单!H:H,MATCH(出库记录!K2972&amp;出库记录!L2972,软件产品清单!AB:AB,0))</f>
        <v>Demo</v>
      </c>
      <c r="O2972" s="82" t="s">
        <v>1621</v>
      </c>
      <c r="P2972" s="82" t="s">
        <v>8439</v>
      </c>
      <c r="Q2972" s="82" t="s">
        <v>1517</v>
      </c>
      <c r="R2972" s="82" t="s">
        <v>2549</v>
      </c>
      <c r="S2972" s="6">
        <v>42965</v>
      </c>
      <c r="T2972" s="99" t="s">
        <v>2429</v>
      </c>
      <c r="U2972" s="99" t="s">
        <v>2429</v>
      </c>
      <c r="V2972" s="99" t="s">
        <v>2429</v>
      </c>
      <c r="W2972" s="6"/>
      <c r="X2972" s="82" t="s">
        <v>3287</v>
      </c>
      <c r="Y2972" s="82" t="s">
        <v>10330</v>
      </c>
      <c r="Z2972" s="82" t="s">
        <v>2549</v>
      </c>
      <c r="AA2972" s="6"/>
      <c r="AB2972" s="6"/>
      <c r="AC2972" s="82"/>
      <c r="AD2972" s="82"/>
      <c r="AE2972" s="82"/>
    </row>
    <row r="2973" spans="1:31" s="103" customFormat="1" ht="29.25" hidden="1" customHeight="1">
      <c r="A2973" s="312">
        <v>2972</v>
      </c>
      <c r="B2973" s="74" t="s">
        <v>10329</v>
      </c>
      <c r="C2973" s="6">
        <v>42964</v>
      </c>
      <c r="D2973" s="82" t="s">
        <v>10330</v>
      </c>
      <c r="E2973" s="82" t="s">
        <v>3522</v>
      </c>
      <c r="F2973" s="82" t="s">
        <v>10331</v>
      </c>
      <c r="G2973" s="82" t="s">
        <v>10333</v>
      </c>
      <c r="H2973" s="82" t="s">
        <v>10330</v>
      </c>
      <c r="I2973" s="108"/>
      <c r="J2973" s="82"/>
      <c r="K2973" s="82" t="s">
        <v>11003</v>
      </c>
      <c r="L2973" s="82" t="s">
        <v>0</v>
      </c>
      <c r="M2973" s="82" t="s">
        <v>9659</v>
      </c>
      <c r="N2973" s="324" t="str">
        <f>INDEX(软件产品清单!H:H,MATCH(出库记录!K2973&amp;出库记录!L2973,软件产品清单!AB:AB,0))</f>
        <v>标准产品</v>
      </c>
      <c r="O2973" s="82" t="s">
        <v>6113</v>
      </c>
      <c r="P2973" s="82" t="s">
        <v>8439</v>
      </c>
      <c r="Q2973" s="82" t="s">
        <v>1517</v>
      </c>
      <c r="R2973" s="82" t="s">
        <v>2549</v>
      </c>
      <c r="S2973" s="6">
        <v>42965</v>
      </c>
      <c r="T2973" s="99" t="s">
        <v>2429</v>
      </c>
      <c r="U2973" s="99" t="s">
        <v>2429</v>
      </c>
      <c r="V2973" s="99" t="s">
        <v>2429</v>
      </c>
      <c r="W2973" s="6"/>
      <c r="X2973" s="82" t="s">
        <v>3287</v>
      </c>
      <c r="Y2973" s="82" t="s">
        <v>10330</v>
      </c>
      <c r="Z2973" s="82" t="s">
        <v>2549</v>
      </c>
      <c r="AA2973" s="6"/>
      <c r="AB2973" s="6"/>
      <c r="AC2973" s="82"/>
      <c r="AD2973" s="82"/>
      <c r="AE2973" s="82"/>
    </row>
    <row r="2974" spans="1:31" s="103" customFormat="1" ht="29.25" hidden="1" customHeight="1">
      <c r="A2974" s="312">
        <v>2973</v>
      </c>
      <c r="B2974" s="74" t="s">
        <v>10329</v>
      </c>
      <c r="C2974" s="6">
        <v>42964</v>
      </c>
      <c r="D2974" s="82" t="s">
        <v>10330</v>
      </c>
      <c r="E2974" s="82" t="s">
        <v>3522</v>
      </c>
      <c r="F2974" s="82" t="s">
        <v>10331</v>
      </c>
      <c r="G2974" s="82" t="s">
        <v>10333</v>
      </c>
      <c r="H2974" s="82" t="s">
        <v>10330</v>
      </c>
      <c r="I2974" s="108"/>
      <c r="J2974" s="82"/>
      <c r="K2974" s="82" t="s">
        <v>10334</v>
      </c>
      <c r="L2974" s="82" t="s">
        <v>0</v>
      </c>
      <c r="M2974" s="82" t="s">
        <v>10335</v>
      </c>
      <c r="N2974" s="324" t="str">
        <f>INDEX(软件产品清单!H:H,MATCH(出库记录!K2974&amp;出库记录!L2974,软件产品清单!AB:AB,0))</f>
        <v>标准产品</v>
      </c>
      <c r="O2974" s="82" t="s">
        <v>6113</v>
      </c>
      <c r="P2974" s="82" t="s">
        <v>8439</v>
      </c>
      <c r="Q2974" s="82" t="s">
        <v>1517</v>
      </c>
      <c r="R2974" s="82" t="s">
        <v>2549</v>
      </c>
      <c r="S2974" s="6">
        <v>42965</v>
      </c>
      <c r="T2974" s="99" t="s">
        <v>2429</v>
      </c>
      <c r="U2974" s="99" t="s">
        <v>2429</v>
      </c>
      <c r="V2974" s="99" t="s">
        <v>2429</v>
      </c>
      <c r="W2974" s="6"/>
      <c r="X2974" s="82" t="s">
        <v>3287</v>
      </c>
      <c r="Y2974" s="82" t="s">
        <v>10330</v>
      </c>
      <c r="Z2974" s="82" t="s">
        <v>2549</v>
      </c>
      <c r="AA2974" s="6"/>
      <c r="AB2974" s="6"/>
      <c r="AC2974" s="82"/>
      <c r="AD2974" s="82"/>
      <c r="AE2974" s="82"/>
    </row>
    <row r="2975" spans="1:31" s="103" customFormat="1" ht="29.25" hidden="1" customHeight="1">
      <c r="A2975" s="312">
        <v>2974</v>
      </c>
      <c r="B2975" s="74" t="s">
        <v>10336</v>
      </c>
      <c r="C2975" s="6">
        <v>42964</v>
      </c>
      <c r="D2975" s="82" t="s">
        <v>10338</v>
      </c>
      <c r="E2975" s="82" t="s">
        <v>2828</v>
      </c>
      <c r="F2975" s="82" t="s">
        <v>10337</v>
      </c>
      <c r="G2975" s="82" t="s">
        <v>11065</v>
      </c>
      <c r="H2975" s="82" t="s">
        <v>10338</v>
      </c>
      <c r="I2975" s="108">
        <v>60000</v>
      </c>
      <c r="J2975" s="82" t="s">
        <v>10340</v>
      </c>
      <c r="K2975" s="82" t="s">
        <v>3058</v>
      </c>
      <c r="L2975" s="82" t="s">
        <v>10339</v>
      </c>
      <c r="M2975" s="82" t="s">
        <v>3641</v>
      </c>
      <c r="N2975" s="324" t="str">
        <f>INDEX(软件产品清单!H:H,MATCH(出库记录!K2975&amp;出库记录!L2975,软件产品清单!AB:AB,0))</f>
        <v>标准产品</v>
      </c>
      <c r="O2975" s="82" t="s">
        <v>1557</v>
      </c>
      <c r="P2975" s="82" t="s">
        <v>8438</v>
      </c>
      <c r="Q2975" s="82" t="s">
        <v>4</v>
      </c>
      <c r="R2975" s="82" t="s">
        <v>2429</v>
      </c>
      <c r="S2975" s="6"/>
      <c r="T2975" s="99">
        <v>1</v>
      </c>
      <c r="U2975" s="99">
        <v>1</v>
      </c>
      <c r="V2975" s="99" t="s">
        <v>2429</v>
      </c>
      <c r="W2975" s="6">
        <v>42969</v>
      </c>
      <c r="X2975" s="93" t="s">
        <v>3287</v>
      </c>
      <c r="Y2975" s="82" t="s">
        <v>10283</v>
      </c>
      <c r="Z2975" s="82" t="s">
        <v>2549</v>
      </c>
      <c r="AA2975" s="6"/>
      <c r="AB2975" s="6"/>
      <c r="AC2975" s="82"/>
      <c r="AD2975" s="82"/>
      <c r="AE2975" s="82" t="s">
        <v>10342</v>
      </c>
    </row>
    <row r="2976" spans="1:31" s="103" customFormat="1" ht="29.25" hidden="1" customHeight="1">
      <c r="A2976" s="312">
        <v>2975</v>
      </c>
      <c r="B2976" s="74" t="s">
        <v>10336</v>
      </c>
      <c r="C2976" s="6">
        <v>42964</v>
      </c>
      <c r="D2976" s="82" t="s">
        <v>10338</v>
      </c>
      <c r="E2976" s="82" t="s">
        <v>2828</v>
      </c>
      <c r="F2976" s="82" t="s">
        <v>10337</v>
      </c>
      <c r="G2976" s="82" t="s">
        <v>11065</v>
      </c>
      <c r="H2976" s="82" t="s">
        <v>10338</v>
      </c>
      <c r="I2976" s="108">
        <v>60000</v>
      </c>
      <c r="J2976" s="82" t="s">
        <v>10341</v>
      </c>
      <c r="K2976" s="82" t="s">
        <v>4831</v>
      </c>
      <c r="L2976" s="82" t="s">
        <v>3369</v>
      </c>
      <c r="M2976" s="82" t="s">
        <v>4832</v>
      </c>
      <c r="N2976" s="324" t="str">
        <f>INDEX(软件产品清单!H:H,MATCH(出库记录!K2976&amp;出库记录!L2976,软件产品清单!AB:AB,0))</f>
        <v>标准产品</v>
      </c>
      <c r="O2976" s="82" t="s">
        <v>1557</v>
      </c>
      <c r="P2976" s="82" t="s">
        <v>8440</v>
      </c>
      <c r="Q2976" s="82" t="s">
        <v>1588</v>
      </c>
      <c r="R2976" s="82" t="s">
        <v>2429</v>
      </c>
      <c r="S2976" s="6"/>
      <c r="T2976" s="99">
        <v>1</v>
      </c>
      <c r="U2976" s="99">
        <v>1</v>
      </c>
      <c r="V2976" s="99">
        <v>1</v>
      </c>
      <c r="W2976" s="6">
        <v>42969</v>
      </c>
      <c r="X2976" s="93" t="s">
        <v>3287</v>
      </c>
      <c r="Y2976" s="82" t="s">
        <v>10283</v>
      </c>
      <c r="Z2976" s="82" t="s">
        <v>2429</v>
      </c>
      <c r="AA2976" s="6"/>
      <c r="AB2976" s="6"/>
      <c r="AC2976" s="82"/>
      <c r="AD2976" s="82"/>
      <c r="AE2976" s="82" t="s">
        <v>10344</v>
      </c>
    </row>
    <row r="2977" spans="1:31" s="103" customFormat="1" ht="29.25" hidden="1" customHeight="1">
      <c r="A2977" s="312">
        <v>2976</v>
      </c>
      <c r="B2977" s="74" t="s">
        <v>10336</v>
      </c>
      <c r="C2977" s="6">
        <v>42964</v>
      </c>
      <c r="D2977" s="82" t="s">
        <v>10338</v>
      </c>
      <c r="E2977" s="82" t="s">
        <v>2828</v>
      </c>
      <c r="F2977" s="82" t="s">
        <v>10337</v>
      </c>
      <c r="G2977" s="82" t="s">
        <v>11065</v>
      </c>
      <c r="H2977" s="82" t="s">
        <v>10338</v>
      </c>
      <c r="I2977" s="108">
        <v>60000</v>
      </c>
      <c r="J2977" s="82" t="s">
        <v>3115</v>
      </c>
      <c r="K2977" s="82" t="s">
        <v>935</v>
      </c>
      <c r="L2977" s="82" t="s">
        <v>3053</v>
      </c>
      <c r="M2977" s="82" t="s">
        <v>3767</v>
      </c>
      <c r="N2977" s="324" t="str">
        <f>INDEX(软件产品清单!H:H,MATCH(出库记录!K2977&amp;出库记录!L2977,软件产品清单!AB:AB,0))</f>
        <v>标准产品</v>
      </c>
      <c r="O2977" s="82" t="s">
        <v>5792</v>
      </c>
      <c r="P2977" s="82" t="s">
        <v>8440</v>
      </c>
      <c r="Q2977" s="82" t="s">
        <v>1553</v>
      </c>
      <c r="R2977" s="82" t="s">
        <v>2429</v>
      </c>
      <c r="S2977" s="6"/>
      <c r="T2977" s="99">
        <v>1</v>
      </c>
      <c r="U2977" s="99">
        <v>2</v>
      </c>
      <c r="V2977" s="99" t="s">
        <v>2429</v>
      </c>
      <c r="W2977" s="6">
        <v>42969</v>
      </c>
      <c r="X2977" s="93" t="s">
        <v>3287</v>
      </c>
      <c r="Y2977" s="82" t="s">
        <v>10283</v>
      </c>
      <c r="Z2977" s="82" t="s">
        <v>2429</v>
      </c>
      <c r="AA2977" s="6"/>
      <c r="AB2977" s="6"/>
      <c r="AC2977" s="82"/>
      <c r="AD2977" s="82"/>
      <c r="AE2977" s="82" t="s">
        <v>10343</v>
      </c>
    </row>
    <row r="2978" spans="1:31" s="103" customFormat="1" ht="29.25" hidden="1" customHeight="1">
      <c r="A2978" s="312">
        <v>2977</v>
      </c>
      <c r="B2978" s="74" t="s">
        <v>10336</v>
      </c>
      <c r="C2978" s="6">
        <v>42964</v>
      </c>
      <c r="D2978" s="82" t="s">
        <v>10338</v>
      </c>
      <c r="E2978" s="82" t="s">
        <v>2828</v>
      </c>
      <c r="F2978" s="82" t="s">
        <v>10337</v>
      </c>
      <c r="G2978" s="82" t="s">
        <v>11065</v>
      </c>
      <c r="H2978" s="82" t="s">
        <v>10338</v>
      </c>
      <c r="I2978" s="108">
        <v>63000</v>
      </c>
      <c r="J2978" s="82" t="s">
        <v>10340</v>
      </c>
      <c r="K2978" s="82" t="s">
        <v>3058</v>
      </c>
      <c r="L2978" s="82" t="s">
        <v>3059</v>
      </c>
      <c r="M2978" s="82" t="s">
        <v>3641</v>
      </c>
      <c r="N2978" s="324" t="str">
        <f>INDEX(软件产品清单!H:H,MATCH(出库记录!K2978&amp;出库记录!L2978,软件产品清单!AB:AB,0))</f>
        <v>标准产品</v>
      </c>
      <c r="O2978" s="82" t="s">
        <v>1557</v>
      </c>
      <c r="P2978" s="82" t="s">
        <v>8438</v>
      </c>
      <c r="Q2978" s="82" t="s">
        <v>4</v>
      </c>
      <c r="R2978" s="82" t="s">
        <v>2429</v>
      </c>
      <c r="S2978" s="6"/>
      <c r="T2978" s="99">
        <v>1</v>
      </c>
      <c r="U2978" s="99">
        <v>1</v>
      </c>
      <c r="V2978" s="99" t="s">
        <v>2429</v>
      </c>
      <c r="W2978" s="6">
        <v>42969</v>
      </c>
      <c r="X2978" s="93" t="s">
        <v>3287</v>
      </c>
      <c r="Y2978" s="82" t="s">
        <v>10283</v>
      </c>
      <c r="Z2978" s="82" t="s">
        <v>2549</v>
      </c>
      <c r="AA2978" s="6"/>
      <c r="AB2978" s="6"/>
      <c r="AC2978" s="82"/>
      <c r="AD2978" s="82"/>
      <c r="AE2978" s="82" t="s">
        <v>10344</v>
      </c>
    </row>
    <row r="2979" spans="1:31" s="103" customFormat="1" ht="29.25" hidden="1" customHeight="1">
      <c r="A2979" s="312">
        <v>2978</v>
      </c>
      <c r="B2979" s="74" t="s">
        <v>10345</v>
      </c>
      <c r="C2979" s="6">
        <v>42965</v>
      </c>
      <c r="D2979" s="82" t="s">
        <v>10346</v>
      </c>
      <c r="E2979" s="82" t="s">
        <v>3141</v>
      </c>
      <c r="F2979" s="82"/>
      <c r="G2979" s="82" t="s">
        <v>10347</v>
      </c>
      <c r="H2979" s="82"/>
      <c r="I2979" s="108"/>
      <c r="J2979" s="82"/>
      <c r="K2979" s="82" t="s">
        <v>4137</v>
      </c>
      <c r="L2979" s="82" t="s">
        <v>2465</v>
      </c>
      <c r="M2979" s="82" t="s">
        <v>4138</v>
      </c>
      <c r="N2979" s="324" t="str">
        <f>INDEX(软件产品清单!H:H,MATCH(出库记录!K2979&amp;出库记录!L2979,软件产品清单!AB:AB,0))</f>
        <v>标准产品</v>
      </c>
      <c r="O2979" s="82" t="s">
        <v>1569</v>
      </c>
      <c r="P2979" s="82" t="s">
        <v>8438</v>
      </c>
      <c r="Q2979" s="82" t="s">
        <v>4</v>
      </c>
      <c r="R2979" s="82" t="s">
        <v>2549</v>
      </c>
      <c r="S2979" s="6">
        <v>42968</v>
      </c>
      <c r="T2979" s="99" t="s">
        <v>2429</v>
      </c>
      <c r="U2979" s="99" t="s">
        <v>2429</v>
      </c>
      <c r="V2979" s="99" t="s">
        <v>2429</v>
      </c>
      <c r="W2979" s="6"/>
      <c r="X2979" s="82" t="s">
        <v>3287</v>
      </c>
      <c r="Y2979" s="82" t="s">
        <v>10346</v>
      </c>
      <c r="Z2979" s="82" t="s">
        <v>2549</v>
      </c>
      <c r="AA2979" s="6"/>
      <c r="AB2979" s="6"/>
      <c r="AC2979" s="82"/>
      <c r="AD2979" s="82"/>
      <c r="AE2979" s="82"/>
    </row>
    <row r="2980" spans="1:31" s="103" customFormat="1" ht="29.25" hidden="1" customHeight="1">
      <c r="A2980" s="312">
        <v>2979</v>
      </c>
      <c r="B2980" s="74" t="s">
        <v>10345</v>
      </c>
      <c r="C2980" s="6">
        <v>42965</v>
      </c>
      <c r="D2980" s="82" t="s">
        <v>10346</v>
      </c>
      <c r="E2980" s="82" t="s">
        <v>3141</v>
      </c>
      <c r="F2980" s="82"/>
      <c r="G2980" s="82" t="s">
        <v>10347</v>
      </c>
      <c r="H2980" s="82"/>
      <c r="I2980" s="108"/>
      <c r="J2980" s="82"/>
      <c r="K2980" s="82" t="s">
        <v>1799</v>
      </c>
      <c r="L2980" s="82" t="s">
        <v>3181</v>
      </c>
      <c r="M2980" s="82" t="s">
        <v>4544</v>
      </c>
      <c r="N2980" s="324" t="str">
        <f>INDEX(软件产品清单!H:H,MATCH(出库记录!K2980&amp;出库记录!L2980,软件产品清单!AB:AB,0))</f>
        <v>标准产品</v>
      </c>
      <c r="O2980" s="82" t="s">
        <v>1569</v>
      </c>
      <c r="P2980" s="82" t="s">
        <v>8438</v>
      </c>
      <c r="Q2980" s="82" t="s">
        <v>4</v>
      </c>
      <c r="R2980" s="82" t="s">
        <v>2549</v>
      </c>
      <c r="S2980" s="6">
        <v>42968</v>
      </c>
      <c r="T2980" s="99" t="s">
        <v>2429</v>
      </c>
      <c r="U2980" s="99" t="s">
        <v>2429</v>
      </c>
      <c r="V2980" s="99" t="s">
        <v>2429</v>
      </c>
      <c r="W2980" s="6"/>
      <c r="X2980" s="82" t="s">
        <v>3287</v>
      </c>
      <c r="Y2980" s="82" t="s">
        <v>10346</v>
      </c>
      <c r="Z2980" s="82" t="s">
        <v>2549</v>
      </c>
      <c r="AA2980" s="6"/>
      <c r="AB2980" s="6"/>
      <c r="AC2980" s="82"/>
      <c r="AD2980" s="82"/>
      <c r="AE2980" s="82"/>
    </row>
    <row r="2981" spans="1:31" s="103" customFormat="1" ht="29.25" hidden="1" customHeight="1">
      <c r="A2981" s="312">
        <v>2980</v>
      </c>
      <c r="B2981" s="74" t="s">
        <v>10345</v>
      </c>
      <c r="C2981" s="6">
        <v>42965</v>
      </c>
      <c r="D2981" s="82" t="s">
        <v>10346</v>
      </c>
      <c r="E2981" s="82" t="s">
        <v>3141</v>
      </c>
      <c r="F2981" s="82"/>
      <c r="G2981" s="82" t="s">
        <v>10347</v>
      </c>
      <c r="H2981" s="82"/>
      <c r="I2981" s="108"/>
      <c r="J2981" s="82"/>
      <c r="K2981" s="82" t="s">
        <v>3029</v>
      </c>
      <c r="L2981" s="82" t="s">
        <v>3234</v>
      </c>
      <c r="M2981" s="82" t="s">
        <v>3690</v>
      </c>
      <c r="N2981" s="324" t="str">
        <f>INDEX(软件产品清单!H:H,MATCH(出库记录!K2981&amp;出库记录!L2981,软件产品清单!AB:AB,0))</f>
        <v>标准产品</v>
      </c>
      <c r="O2981" s="82" t="s">
        <v>1569</v>
      </c>
      <c r="P2981" s="82" t="s">
        <v>8438</v>
      </c>
      <c r="Q2981" s="82" t="s">
        <v>4</v>
      </c>
      <c r="R2981" s="82" t="s">
        <v>2549</v>
      </c>
      <c r="S2981" s="6">
        <v>42968</v>
      </c>
      <c r="T2981" s="99" t="s">
        <v>2429</v>
      </c>
      <c r="U2981" s="99" t="s">
        <v>2429</v>
      </c>
      <c r="V2981" s="99" t="s">
        <v>2429</v>
      </c>
      <c r="W2981" s="6"/>
      <c r="X2981" s="82" t="s">
        <v>3287</v>
      </c>
      <c r="Y2981" s="82" t="s">
        <v>10346</v>
      </c>
      <c r="Z2981" s="82" t="s">
        <v>2549</v>
      </c>
      <c r="AA2981" s="6"/>
      <c r="AB2981" s="6"/>
      <c r="AC2981" s="82"/>
      <c r="AD2981" s="82"/>
      <c r="AE2981" s="82"/>
    </row>
    <row r="2982" spans="1:31" s="103" customFormat="1" ht="29.25" hidden="1" customHeight="1">
      <c r="A2982" s="312">
        <v>2981</v>
      </c>
      <c r="B2982" s="74" t="s">
        <v>10348</v>
      </c>
      <c r="C2982" s="6">
        <v>42965</v>
      </c>
      <c r="D2982" s="82" t="s">
        <v>10323</v>
      </c>
      <c r="E2982" s="82" t="s">
        <v>3141</v>
      </c>
      <c r="F2982" s="82"/>
      <c r="G2982" s="82" t="s">
        <v>10347</v>
      </c>
      <c r="H2982" s="82"/>
      <c r="I2982" s="108"/>
      <c r="J2982" s="82"/>
      <c r="K2982" s="82" t="s">
        <v>1533</v>
      </c>
      <c r="L2982" s="82" t="s">
        <v>11105</v>
      </c>
      <c r="M2982" s="82" t="s">
        <v>9790</v>
      </c>
      <c r="N2982" s="324" t="str">
        <f>INDEX(软件产品清单!H:H,MATCH(出库记录!K2982&amp;出库记录!L2982,软件产品清单!AB:AB,0))</f>
        <v>标准产品</v>
      </c>
      <c r="O2982" s="82" t="s">
        <v>1698</v>
      </c>
      <c r="P2982" s="82" t="s">
        <v>8439</v>
      </c>
      <c r="Q2982" s="82" t="s">
        <v>4</v>
      </c>
      <c r="R2982" s="82" t="s">
        <v>2549</v>
      </c>
      <c r="S2982" s="6">
        <v>42965</v>
      </c>
      <c r="T2982" s="99" t="s">
        <v>2429</v>
      </c>
      <c r="U2982" s="99" t="s">
        <v>2429</v>
      </c>
      <c r="V2982" s="99" t="s">
        <v>2429</v>
      </c>
      <c r="W2982" s="6"/>
      <c r="X2982" s="82" t="s">
        <v>3287</v>
      </c>
      <c r="Y2982" s="82" t="s">
        <v>10323</v>
      </c>
      <c r="Z2982" s="82" t="s">
        <v>2549</v>
      </c>
      <c r="AA2982" s="6"/>
      <c r="AB2982" s="6"/>
      <c r="AC2982" s="82"/>
      <c r="AD2982" s="82"/>
      <c r="AE2982" s="82"/>
    </row>
    <row r="2983" spans="1:31" s="103" customFormat="1" ht="29.25" hidden="1" customHeight="1">
      <c r="A2983" s="312">
        <v>2982</v>
      </c>
      <c r="B2983" s="74" t="s">
        <v>10348</v>
      </c>
      <c r="C2983" s="6">
        <v>42965</v>
      </c>
      <c r="D2983" s="82" t="s">
        <v>10323</v>
      </c>
      <c r="E2983" s="82" t="s">
        <v>3141</v>
      </c>
      <c r="F2983" s="82"/>
      <c r="G2983" s="82" t="s">
        <v>10347</v>
      </c>
      <c r="H2983" s="82"/>
      <c r="I2983" s="108"/>
      <c r="J2983" s="82"/>
      <c r="K2983" s="82" t="s">
        <v>1533</v>
      </c>
      <c r="L2983" s="82" t="s">
        <v>9788</v>
      </c>
      <c r="M2983" s="82" t="s">
        <v>9789</v>
      </c>
      <c r="N2983" s="324" t="str">
        <f>INDEX(软件产品清单!H:H,MATCH(出库记录!K2983&amp;出库记录!L2983,软件产品清单!AB:AB,0))</f>
        <v>标准产品</v>
      </c>
      <c r="O2983" s="82" t="s">
        <v>1698</v>
      </c>
      <c r="P2983" s="82" t="s">
        <v>8439</v>
      </c>
      <c r="Q2983" s="82" t="s">
        <v>4</v>
      </c>
      <c r="R2983" s="82" t="s">
        <v>2549</v>
      </c>
      <c r="S2983" s="6">
        <v>42965</v>
      </c>
      <c r="T2983" s="99" t="s">
        <v>2429</v>
      </c>
      <c r="U2983" s="99" t="s">
        <v>2429</v>
      </c>
      <c r="V2983" s="99" t="s">
        <v>2429</v>
      </c>
      <c r="W2983" s="6"/>
      <c r="X2983" s="82" t="s">
        <v>3287</v>
      </c>
      <c r="Y2983" s="82" t="s">
        <v>10323</v>
      </c>
      <c r="Z2983" s="82" t="s">
        <v>2549</v>
      </c>
      <c r="AA2983" s="6"/>
      <c r="AB2983" s="6"/>
      <c r="AC2983" s="82"/>
      <c r="AD2983" s="82"/>
      <c r="AE2983" s="82"/>
    </row>
    <row r="2984" spans="1:31" s="103" customFormat="1" ht="29.25" hidden="1" customHeight="1">
      <c r="A2984" s="312">
        <v>2983</v>
      </c>
      <c r="B2984" s="74" t="s">
        <v>10349</v>
      </c>
      <c r="C2984" s="6">
        <v>42965</v>
      </c>
      <c r="D2984" s="82" t="s">
        <v>10350</v>
      </c>
      <c r="E2984" s="82" t="s">
        <v>3150</v>
      </c>
      <c r="F2984" s="82" t="s">
        <v>10352</v>
      </c>
      <c r="G2984" s="82" t="s">
        <v>10351</v>
      </c>
      <c r="H2984" s="82"/>
      <c r="I2984" s="108"/>
      <c r="J2984" s="82"/>
      <c r="K2984" s="82" t="s">
        <v>4366</v>
      </c>
      <c r="L2984" s="82" t="s">
        <v>3643</v>
      </c>
      <c r="M2984" s="82" t="s">
        <v>4367</v>
      </c>
      <c r="N2984" s="324" t="str">
        <f>INDEX(软件产品清单!H:H,MATCH(出库记录!K2984&amp;出库记录!L2984,软件产品清单!AB:AB,0))</f>
        <v>标准产品</v>
      </c>
      <c r="O2984" s="82" t="s">
        <v>1494</v>
      </c>
      <c r="P2984" s="82" t="s">
        <v>8438</v>
      </c>
      <c r="Q2984" s="82" t="s">
        <v>4</v>
      </c>
      <c r="R2984" s="82" t="s">
        <v>2549</v>
      </c>
      <c r="S2984" s="6">
        <v>42968</v>
      </c>
      <c r="T2984" s="99" t="s">
        <v>2429</v>
      </c>
      <c r="U2984" s="99" t="s">
        <v>2429</v>
      </c>
      <c r="V2984" s="99" t="s">
        <v>2429</v>
      </c>
      <c r="W2984" s="6"/>
      <c r="X2984" s="82" t="s">
        <v>3287</v>
      </c>
      <c r="Y2984" s="82" t="s">
        <v>10350</v>
      </c>
      <c r="Z2984" s="99" t="s">
        <v>2549</v>
      </c>
      <c r="AA2984" s="6"/>
      <c r="AB2984" s="6"/>
      <c r="AC2984" s="82"/>
      <c r="AD2984" s="82"/>
      <c r="AE2984" s="82"/>
    </row>
    <row r="2985" spans="1:31" s="103" customFormat="1" ht="29.25" hidden="1" customHeight="1">
      <c r="A2985" s="312">
        <v>2984</v>
      </c>
      <c r="B2985" s="74" t="s">
        <v>10353</v>
      </c>
      <c r="C2985" s="6">
        <v>42965</v>
      </c>
      <c r="D2985" s="82" t="s">
        <v>10350</v>
      </c>
      <c r="E2985" s="82" t="s">
        <v>3150</v>
      </c>
      <c r="F2985" s="82" t="s">
        <v>10354</v>
      </c>
      <c r="G2985" s="82" t="s">
        <v>10358</v>
      </c>
      <c r="H2985" s="82"/>
      <c r="I2985" s="108"/>
      <c r="J2985" s="82"/>
      <c r="K2985" s="82" t="s">
        <v>3280</v>
      </c>
      <c r="L2985" s="82" t="s">
        <v>5811</v>
      </c>
      <c r="M2985" s="82" t="s">
        <v>5812</v>
      </c>
      <c r="N2985" s="324" t="str">
        <f>INDEX(软件产品清单!H:H,MATCH(出库记录!K2985&amp;出库记录!L2985,软件产品清单!AB:AB,0))</f>
        <v>标准产品</v>
      </c>
      <c r="O2985" s="82" t="s">
        <v>1557</v>
      </c>
      <c r="P2985" s="82" t="s">
        <v>8438</v>
      </c>
      <c r="Q2985" s="82" t="s">
        <v>1</v>
      </c>
      <c r="R2985" s="82" t="s">
        <v>2549</v>
      </c>
      <c r="S2985" s="6">
        <v>42950</v>
      </c>
      <c r="T2985" s="99" t="s">
        <v>2429</v>
      </c>
      <c r="U2985" s="99" t="s">
        <v>2429</v>
      </c>
      <c r="V2985" s="99" t="s">
        <v>2429</v>
      </c>
      <c r="W2985" s="6"/>
      <c r="X2985" s="82" t="s">
        <v>3287</v>
      </c>
      <c r="Y2985" s="82" t="s">
        <v>9688</v>
      </c>
      <c r="Z2985" s="82" t="s">
        <v>2549</v>
      </c>
      <c r="AA2985" s="6"/>
      <c r="AB2985" s="6"/>
      <c r="AC2985" s="82"/>
      <c r="AD2985" s="82"/>
      <c r="AE2985" s="82"/>
    </row>
    <row r="2986" spans="1:31" s="103" customFormat="1" ht="29.25" hidden="1" customHeight="1">
      <c r="A2986" s="312">
        <v>2985</v>
      </c>
      <c r="B2986" s="74" t="s">
        <v>10355</v>
      </c>
      <c r="C2986" s="6">
        <v>42968</v>
      </c>
      <c r="D2986" s="82" t="s">
        <v>10356</v>
      </c>
      <c r="E2986" s="82" t="s">
        <v>2828</v>
      </c>
      <c r="F2986" s="82" t="s">
        <v>10357</v>
      </c>
      <c r="G2986" s="82" t="s">
        <v>10359</v>
      </c>
      <c r="H2986" s="82" t="s">
        <v>10356</v>
      </c>
      <c r="I2986" s="108">
        <v>20000</v>
      </c>
      <c r="J2986" s="82"/>
      <c r="K2986" s="82" t="s">
        <v>3280</v>
      </c>
      <c r="L2986" s="82" t="s">
        <v>5811</v>
      </c>
      <c r="M2986" s="82" t="s">
        <v>5812</v>
      </c>
      <c r="N2986" s="324" t="str">
        <f>INDEX(软件产品清单!H:H,MATCH(出库记录!K2986&amp;出库记录!L2986,软件产品清单!AB:AB,0))</f>
        <v>标准产品</v>
      </c>
      <c r="O2986" s="82" t="s">
        <v>1557</v>
      </c>
      <c r="P2986" s="82" t="s">
        <v>8438</v>
      </c>
      <c r="Q2986" s="82" t="s">
        <v>1</v>
      </c>
      <c r="R2986" s="82" t="s">
        <v>2429</v>
      </c>
      <c r="S2986" s="6"/>
      <c r="T2986" s="99">
        <v>1</v>
      </c>
      <c r="U2986" s="99">
        <v>1</v>
      </c>
      <c r="V2986" s="99" t="s">
        <v>2429</v>
      </c>
      <c r="W2986" s="6"/>
      <c r="X2986" s="82" t="s">
        <v>3287</v>
      </c>
      <c r="Y2986" s="82" t="s">
        <v>10360</v>
      </c>
      <c r="Z2986" s="82" t="s">
        <v>2549</v>
      </c>
      <c r="AA2986" s="6"/>
      <c r="AB2986" s="6"/>
      <c r="AC2986" s="82"/>
      <c r="AD2986" s="82"/>
      <c r="AE2986" s="82"/>
    </row>
    <row r="2987" spans="1:31" s="103" customFormat="1" ht="29.25" hidden="1" customHeight="1">
      <c r="A2987" s="312">
        <v>2986</v>
      </c>
      <c r="B2987" s="74" t="s">
        <v>10361</v>
      </c>
      <c r="C2987" s="6">
        <v>42968</v>
      </c>
      <c r="D2987" s="82" t="s">
        <v>10363</v>
      </c>
      <c r="E2987" s="82" t="s">
        <v>3169</v>
      </c>
      <c r="F2987" s="82"/>
      <c r="G2987" s="82" t="s">
        <v>11066</v>
      </c>
      <c r="H2987" s="82"/>
      <c r="I2987" s="108"/>
      <c r="J2987" s="82"/>
      <c r="K2987" s="94" t="s">
        <v>3356</v>
      </c>
      <c r="L2987" s="82" t="s">
        <v>2465</v>
      </c>
      <c r="M2987" s="82" t="s">
        <v>4088</v>
      </c>
      <c r="N2987" s="324" t="str">
        <f>INDEX(软件产品清单!H:H,MATCH(出库记录!K2987&amp;出库记录!L2987,软件产品清单!AB:AB,0))</f>
        <v>标准产品</v>
      </c>
      <c r="O2987" s="82" t="s">
        <v>1621</v>
      </c>
      <c r="P2987" s="82" t="s">
        <v>8439</v>
      </c>
      <c r="Q2987" s="82" t="s">
        <v>1517</v>
      </c>
      <c r="R2987" s="82" t="s">
        <v>2429</v>
      </c>
      <c r="S2987" s="6"/>
      <c r="T2987" s="99" t="s">
        <v>2429</v>
      </c>
      <c r="U2987" s="99" t="s">
        <v>2429</v>
      </c>
      <c r="V2987" s="99" t="s">
        <v>2429</v>
      </c>
      <c r="W2987" s="6"/>
      <c r="X2987" s="82" t="s">
        <v>3265</v>
      </c>
      <c r="Y2987" s="82"/>
      <c r="Z2987" s="82" t="s">
        <v>2549</v>
      </c>
      <c r="AA2987" s="6"/>
      <c r="AB2987" s="6"/>
      <c r="AC2987" s="82"/>
      <c r="AD2987" s="82"/>
      <c r="AE2987" s="82"/>
    </row>
    <row r="2988" spans="1:31" s="103" customFormat="1" ht="29.25" hidden="1" customHeight="1">
      <c r="A2988" s="312">
        <v>2987</v>
      </c>
      <c r="B2988" s="74" t="s">
        <v>10361</v>
      </c>
      <c r="C2988" s="6">
        <v>42968</v>
      </c>
      <c r="D2988" s="82" t="s">
        <v>10363</v>
      </c>
      <c r="E2988" s="82" t="s">
        <v>3169</v>
      </c>
      <c r="F2988" s="82"/>
      <c r="G2988" s="82" t="s">
        <v>11066</v>
      </c>
      <c r="H2988" s="82"/>
      <c r="I2988" s="108"/>
      <c r="J2988" s="82"/>
      <c r="K2988" s="94" t="s">
        <v>1623</v>
      </c>
      <c r="L2988" s="82" t="s">
        <v>1624</v>
      </c>
      <c r="M2988" s="82" t="s">
        <v>4361</v>
      </c>
      <c r="N2988" s="324" t="str">
        <f>INDEX(软件产品清单!H:H,MATCH(出库记录!K2988&amp;出库记录!L2988,软件产品清单!AB:AB,0))</f>
        <v>标准产品</v>
      </c>
      <c r="O2988" s="82" t="s">
        <v>1621</v>
      </c>
      <c r="P2988" s="82" t="s">
        <v>8439</v>
      </c>
      <c r="Q2988" s="82" t="s">
        <v>1517</v>
      </c>
      <c r="R2988" s="82" t="s">
        <v>2429</v>
      </c>
      <c r="S2988" s="6"/>
      <c r="T2988" s="99" t="s">
        <v>2429</v>
      </c>
      <c r="U2988" s="99" t="s">
        <v>2429</v>
      </c>
      <c r="V2988" s="99" t="s">
        <v>2429</v>
      </c>
      <c r="W2988" s="6"/>
      <c r="X2988" s="82" t="s">
        <v>3265</v>
      </c>
      <c r="Y2988" s="82"/>
      <c r="Z2988" s="82" t="s">
        <v>2549</v>
      </c>
      <c r="AA2988" s="6"/>
      <c r="AB2988" s="6"/>
      <c r="AC2988" s="82"/>
      <c r="AD2988" s="82"/>
      <c r="AE2988" s="82"/>
    </row>
    <row r="2989" spans="1:31" s="103" customFormat="1" ht="29.25" hidden="1" customHeight="1">
      <c r="A2989" s="312">
        <v>2988</v>
      </c>
      <c r="B2989" s="74" t="s">
        <v>10361</v>
      </c>
      <c r="C2989" s="6">
        <v>42968</v>
      </c>
      <c r="D2989" s="82" t="s">
        <v>10362</v>
      </c>
      <c r="E2989" s="82" t="s">
        <v>3169</v>
      </c>
      <c r="F2989" s="82"/>
      <c r="G2989" s="82" t="s">
        <v>11066</v>
      </c>
      <c r="H2989" s="82"/>
      <c r="I2989" s="108"/>
      <c r="J2989" s="82"/>
      <c r="K2989" s="94" t="s">
        <v>1655</v>
      </c>
      <c r="L2989" s="82" t="s">
        <v>3023</v>
      </c>
      <c r="M2989" s="82" t="s">
        <v>5730</v>
      </c>
      <c r="N2989" s="324" t="str">
        <f>INDEX(软件产品清单!H:H,MATCH(出库记录!K2989&amp;出库记录!L2989,软件产品清单!AB:AB,0))</f>
        <v>标准产品</v>
      </c>
      <c r="O2989" s="82" t="s">
        <v>1621</v>
      </c>
      <c r="P2989" s="82" t="s">
        <v>8439</v>
      </c>
      <c r="Q2989" s="82" t="s">
        <v>1517</v>
      </c>
      <c r="R2989" s="82" t="s">
        <v>2429</v>
      </c>
      <c r="S2989" s="6"/>
      <c r="T2989" s="99" t="s">
        <v>2429</v>
      </c>
      <c r="U2989" s="99" t="s">
        <v>2429</v>
      </c>
      <c r="V2989" s="99" t="s">
        <v>2429</v>
      </c>
      <c r="W2989" s="6"/>
      <c r="X2989" s="82" t="s">
        <v>3265</v>
      </c>
      <c r="Y2989" s="82"/>
      <c r="Z2989" s="82" t="s">
        <v>2549</v>
      </c>
      <c r="AA2989" s="6"/>
      <c r="AB2989" s="6"/>
      <c r="AC2989" s="82"/>
      <c r="AD2989" s="82"/>
      <c r="AE2989" s="82"/>
    </row>
    <row r="2990" spans="1:31" s="103" customFormat="1" ht="29.25" hidden="1" customHeight="1">
      <c r="A2990" s="312">
        <v>2989</v>
      </c>
      <c r="B2990" s="74" t="s">
        <v>10361</v>
      </c>
      <c r="C2990" s="6">
        <v>42968</v>
      </c>
      <c r="D2990" s="82" t="s">
        <v>10362</v>
      </c>
      <c r="E2990" s="82" t="s">
        <v>3169</v>
      </c>
      <c r="F2990" s="82"/>
      <c r="G2990" s="82" t="s">
        <v>11066</v>
      </c>
      <c r="H2990" s="82"/>
      <c r="I2990" s="108"/>
      <c r="J2990" s="82"/>
      <c r="K2990" s="94" t="s">
        <v>5003</v>
      </c>
      <c r="L2990" s="82" t="s">
        <v>3683</v>
      </c>
      <c r="M2990" s="82" t="s">
        <v>4478</v>
      </c>
      <c r="N2990" s="324" t="str">
        <f>INDEX(软件产品清单!H:H,MATCH(出库记录!K2990&amp;出库记录!L2990,软件产品清单!AB:AB,0))</f>
        <v>标准产品</v>
      </c>
      <c r="O2990" s="82" t="s">
        <v>1621</v>
      </c>
      <c r="P2990" s="82" t="s">
        <v>8439</v>
      </c>
      <c r="Q2990" s="82" t="s">
        <v>5731</v>
      </c>
      <c r="R2990" s="82" t="s">
        <v>2429</v>
      </c>
      <c r="S2990" s="6"/>
      <c r="T2990" s="99" t="s">
        <v>2429</v>
      </c>
      <c r="U2990" s="99" t="s">
        <v>2429</v>
      </c>
      <c r="V2990" s="99" t="s">
        <v>2429</v>
      </c>
      <c r="W2990" s="6"/>
      <c r="X2990" s="82" t="s">
        <v>3265</v>
      </c>
      <c r="Y2990" s="82"/>
      <c r="Z2990" s="82" t="s">
        <v>2549</v>
      </c>
      <c r="AA2990" s="6"/>
      <c r="AB2990" s="6"/>
      <c r="AC2990" s="82"/>
      <c r="AD2990" s="82"/>
      <c r="AE2990" s="82"/>
    </row>
    <row r="2991" spans="1:31" s="103" customFormat="1" ht="29.25" hidden="1" customHeight="1">
      <c r="A2991" s="312">
        <v>2990</v>
      </c>
      <c r="B2991" s="74" t="s">
        <v>10361</v>
      </c>
      <c r="C2991" s="6">
        <v>42968</v>
      </c>
      <c r="D2991" s="82" t="s">
        <v>10362</v>
      </c>
      <c r="E2991" s="82" t="s">
        <v>3169</v>
      </c>
      <c r="F2991" s="82"/>
      <c r="G2991" s="82" t="s">
        <v>11066</v>
      </c>
      <c r="H2991" s="82"/>
      <c r="I2991" s="108"/>
      <c r="J2991" s="82"/>
      <c r="K2991" s="94" t="s">
        <v>5064</v>
      </c>
      <c r="L2991" s="82" t="s">
        <v>3683</v>
      </c>
      <c r="M2991" s="82" t="s">
        <v>5695</v>
      </c>
      <c r="N2991" s="324" t="str">
        <f>INDEX(软件产品清单!H:H,MATCH(出库记录!K2991&amp;出库记录!L2991,软件产品清单!AB:AB,0))</f>
        <v>标准产品</v>
      </c>
      <c r="O2991" s="82" t="s">
        <v>1621</v>
      </c>
      <c r="P2991" s="82" t="s">
        <v>8439</v>
      </c>
      <c r="Q2991" s="82" t="s">
        <v>1517</v>
      </c>
      <c r="R2991" s="82" t="s">
        <v>2429</v>
      </c>
      <c r="S2991" s="6"/>
      <c r="T2991" s="99" t="s">
        <v>2429</v>
      </c>
      <c r="U2991" s="99" t="s">
        <v>2429</v>
      </c>
      <c r="V2991" s="99" t="s">
        <v>2429</v>
      </c>
      <c r="W2991" s="6"/>
      <c r="X2991" s="82" t="s">
        <v>3265</v>
      </c>
      <c r="Y2991" s="82"/>
      <c r="Z2991" s="82" t="s">
        <v>2549</v>
      </c>
      <c r="AA2991" s="6"/>
      <c r="AB2991" s="6"/>
      <c r="AC2991" s="82"/>
      <c r="AD2991" s="82"/>
      <c r="AE2991" s="82"/>
    </row>
    <row r="2992" spans="1:31" s="103" customFormat="1" ht="29.25" hidden="1" customHeight="1">
      <c r="A2992" s="312">
        <v>2991</v>
      </c>
      <c r="B2992" s="74" t="s">
        <v>10361</v>
      </c>
      <c r="C2992" s="6">
        <v>42968</v>
      </c>
      <c r="D2992" s="82" t="s">
        <v>10362</v>
      </c>
      <c r="E2992" s="82" t="s">
        <v>3169</v>
      </c>
      <c r="F2992" s="82"/>
      <c r="G2992" s="82" t="s">
        <v>11066</v>
      </c>
      <c r="H2992" s="82"/>
      <c r="I2992" s="108"/>
      <c r="J2992" s="82"/>
      <c r="K2992" s="94" t="s">
        <v>3660</v>
      </c>
      <c r="L2992" s="82" t="s">
        <v>3089</v>
      </c>
      <c r="M2992" s="82" t="s">
        <v>3661</v>
      </c>
      <c r="N2992" s="324" t="str">
        <f>INDEX(软件产品清单!H:H,MATCH(出库记录!K2992&amp;出库记录!L2992,软件产品清单!AB:AB,0))</f>
        <v>标准产品</v>
      </c>
      <c r="O2992" s="82" t="s">
        <v>1627</v>
      </c>
      <c r="P2992" s="82" t="s">
        <v>8439</v>
      </c>
      <c r="Q2992" s="82" t="s">
        <v>1517</v>
      </c>
      <c r="R2992" s="82" t="s">
        <v>2429</v>
      </c>
      <c r="S2992" s="6"/>
      <c r="T2992" s="99" t="s">
        <v>2429</v>
      </c>
      <c r="U2992" s="99" t="s">
        <v>2429</v>
      </c>
      <c r="V2992" s="99" t="s">
        <v>2429</v>
      </c>
      <c r="W2992" s="6"/>
      <c r="X2992" s="82" t="s">
        <v>3265</v>
      </c>
      <c r="Y2992" s="82"/>
      <c r="Z2992" s="82" t="s">
        <v>2549</v>
      </c>
      <c r="AA2992" s="6"/>
      <c r="AB2992" s="6"/>
      <c r="AC2992" s="82"/>
      <c r="AD2992" s="82"/>
      <c r="AE2992" s="82"/>
    </row>
    <row r="2993" spans="1:31" s="103" customFormat="1" ht="29.25" hidden="1" customHeight="1">
      <c r="A2993" s="312">
        <v>2992</v>
      </c>
      <c r="B2993" s="74" t="s">
        <v>10361</v>
      </c>
      <c r="C2993" s="6">
        <v>42968</v>
      </c>
      <c r="D2993" s="82" t="s">
        <v>10362</v>
      </c>
      <c r="E2993" s="82" t="s">
        <v>3169</v>
      </c>
      <c r="F2993" s="82"/>
      <c r="G2993" s="82" t="s">
        <v>11066</v>
      </c>
      <c r="H2993" s="82"/>
      <c r="I2993" s="108"/>
      <c r="J2993" s="82"/>
      <c r="K2993" s="82" t="s">
        <v>1637</v>
      </c>
      <c r="L2993" s="82" t="s">
        <v>0</v>
      </c>
      <c r="M2993" s="82" t="s">
        <v>4097</v>
      </c>
      <c r="N2993" s="324" t="str">
        <f>INDEX(软件产品清单!H:H,MATCH(出库记录!K2993&amp;出库记录!L2993,软件产品清单!AB:AB,0))</f>
        <v>标准产品</v>
      </c>
      <c r="O2993" s="82" t="s">
        <v>1621</v>
      </c>
      <c r="P2993" s="82" t="s">
        <v>8439</v>
      </c>
      <c r="Q2993" s="82" t="s">
        <v>1517</v>
      </c>
      <c r="R2993" s="82" t="s">
        <v>2429</v>
      </c>
      <c r="S2993" s="6"/>
      <c r="T2993" s="99" t="s">
        <v>2429</v>
      </c>
      <c r="U2993" s="99" t="s">
        <v>2429</v>
      </c>
      <c r="V2993" s="99" t="s">
        <v>2429</v>
      </c>
      <c r="W2993" s="6"/>
      <c r="X2993" s="82" t="s">
        <v>3265</v>
      </c>
      <c r="Y2993" s="82"/>
      <c r="Z2993" s="82" t="s">
        <v>2549</v>
      </c>
      <c r="AA2993" s="6"/>
      <c r="AB2993" s="6"/>
      <c r="AC2993" s="82"/>
      <c r="AD2993" s="82"/>
      <c r="AE2993" s="82"/>
    </row>
    <row r="2994" spans="1:31" s="103" customFormat="1" ht="29.25" hidden="1" customHeight="1">
      <c r="A2994" s="312">
        <v>2993</v>
      </c>
      <c r="B2994" s="74" t="s">
        <v>10361</v>
      </c>
      <c r="C2994" s="6">
        <v>42968</v>
      </c>
      <c r="D2994" s="82" t="s">
        <v>10362</v>
      </c>
      <c r="E2994" s="82" t="s">
        <v>3169</v>
      </c>
      <c r="F2994" s="82"/>
      <c r="G2994" s="82" t="s">
        <v>11066</v>
      </c>
      <c r="H2994" s="82"/>
      <c r="I2994" s="108"/>
      <c r="J2994" s="82"/>
      <c r="K2994" s="82" t="s">
        <v>4561</v>
      </c>
      <c r="L2994" s="82" t="s">
        <v>5075</v>
      </c>
      <c r="M2994" s="82" t="s">
        <v>5076</v>
      </c>
      <c r="N2994" s="324" t="str">
        <f>INDEX(软件产品清单!H:H,MATCH(出库记录!K2994&amp;出库记录!L2994,软件产品清单!AB:AB,0))</f>
        <v>Demo</v>
      </c>
      <c r="O2994" s="82" t="s">
        <v>1634</v>
      </c>
      <c r="P2994" s="82" t="s">
        <v>8439</v>
      </c>
      <c r="Q2994" s="82" t="s">
        <v>4</v>
      </c>
      <c r="R2994" s="82" t="s">
        <v>2429</v>
      </c>
      <c r="S2994" s="6"/>
      <c r="T2994" s="99" t="s">
        <v>2429</v>
      </c>
      <c r="U2994" s="99" t="s">
        <v>2429</v>
      </c>
      <c r="V2994" s="99" t="s">
        <v>2429</v>
      </c>
      <c r="W2994" s="6"/>
      <c r="X2994" s="82" t="s">
        <v>3265</v>
      </c>
      <c r="Y2994" s="82"/>
      <c r="Z2994" s="82" t="s">
        <v>2549</v>
      </c>
      <c r="AA2994" s="6"/>
      <c r="AB2994" s="6"/>
      <c r="AC2994" s="82"/>
      <c r="AD2994" s="82"/>
      <c r="AE2994" s="82"/>
    </row>
    <row r="2995" spans="1:31" s="103" customFormat="1" ht="29.25" hidden="1" customHeight="1">
      <c r="A2995" s="312">
        <v>2994</v>
      </c>
      <c r="B2995" s="74" t="s">
        <v>10361</v>
      </c>
      <c r="C2995" s="6">
        <v>42968</v>
      </c>
      <c r="D2995" s="82" t="s">
        <v>10362</v>
      </c>
      <c r="E2995" s="82" t="s">
        <v>3169</v>
      </c>
      <c r="F2995" s="82"/>
      <c r="G2995" s="82" t="s">
        <v>11066</v>
      </c>
      <c r="H2995" s="82"/>
      <c r="I2995" s="108"/>
      <c r="J2995" s="82"/>
      <c r="K2995" s="82" t="s">
        <v>5543</v>
      </c>
      <c r="L2995" s="82" t="s">
        <v>2465</v>
      </c>
      <c r="M2995" s="82" t="s">
        <v>5544</v>
      </c>
      <c r="N2995" s="324" t="str">
        <f>INDEX(软件产品清单!H:H,MATCH(出库记录!K2995&amp;出库记录!L2995,软件产品清单!AB:AB,0))</f>
        <v>Demo</v>
      </c>
      <c r="O2995" s="82" t="s">
        <v>1621</v>
      </c>
      <c r="P2995" s="82" t="s">
        <v>8439</v>
      </c>
      <c r="Q2995" s="82" t="s">
        <v>1517</v>
      </c>
      <c r="R2995" s="82" t="s">
        <v>2429</v>
      </c>
      <c r="S2995" s="6"/>
      <c r="T2995" s="99" t="s">
        <v>2429</v>
      </c>
      <c r="U2995" s="99" t="s">
        <v>2429</v>
      </c>
      <c r="V2995" s="99" t="s">
        <v>2429</v>
      </c>
      <c r="W2995" s="6"/>
      <c r="X2995" s="82" t="s">
        <v>3265</v>
      </c>
      <c r="Y2995" s="82"/>
      <c r="Z2995" s="82" t="s">
        <v>2549</v>
      </c>
      <c r="AA2995" s="6"/>
      <c r="AB2995" s="6"/>
      <c r="AC2995" s="82"/>
      <c r="AD2995" s="82"/>
      <c r="AE2995" s="82"/>
    </row>
    <row r="2996" spans="1:31" s="103" customFormat="1" ht="29.25" hidden="1" customHeight="1">
      <c r="A2996" s="312">
        <v>2995</v>
      </c>
      <c r="B2996" s="74" t="s">
        <v>10364</v>
      </c>
      <c r="C2996" s="6">
        <v>42968</v>
      </c>
      <c r="D2996" s="82" t="s">
        <v>10365</v>
      </c>
      <c r="E2996" s="82" t="s">
        <v>3150</v>
      </c>
      <c r="F2996" s="82" t="s">
        <v>10367</v>
      </c>
      <c r="G2996" s="82" t="s">
        <v>10366</v>
      </c>
      <c r="H2996" s="82"/>
      <c r="I2996" s="108"/>
      <c r="J2996" s="82"/>
      <c r="K2996" s="82" t="s">
        <v>3592</v>
      </c>
      <c r="L2996" s="82" t="s">
        <v>4929</v>
      </c>
      <c r="M2996" s="82" t="s">
        <v>4072</v>
      </c>
      <c r="N2996" s="324" t="str">
        <f>INDEX(软件产品清单!H:H,MATCH(出库记录!K2996&amp;出库记录!L2996,软件产品清单!AB:AB,0))</f>
        <v>标准产品</v>
      </c>
      <c r="O2996" s="82" t="s">
        <v>1504</v>
      </c>
      <c r="P2996" s="82" t="s">
        <v>8438</v>
      </c>
      <c r="Q2996" s="82" t="s">
        <v>1517</v>
      </c>
      <c r="R2996" s="82" t="s">
        <v>2549</v>
      </c>
      <c r="S2996" s="6">
        <v>42969</v>
      </c>
      <c r="T2996" s="99" t="s">
        <v>2429</v>
      </c>
      <c r="U2996" s="99" t="s">
        <v>2429</v>
      </c>
      <c r="V2996" s="99" t="s">
        <v>2429</v>
      </c>
      <c r="W2996" s="6"/>
      <c r="X2996" s="82" t="s">
        <v>10368</v>
      </c>
      <c r="Y2996" s="82" t="s">
        <v>10365</v>
      </c>
      <c r="Z2996" s="82" t="s">
        <v>2549</v>
      </c>
      <c r="AA2996" s="6"/>
      <c r="AB2996" s="6"/>
      <c r="AC2996" s="82"/>
      <c r="AD2996" s="82"/>
      <c r="AE2996" s="82"/>
    </row>
    <row r="2997" spans="1:31" s="103" customFormat="1" ht="29.25" hidden="1" customHeight="1">
      <c r="A2997" s="312">
        <v>2996</v>
      </c>
      <c r="B2997" s="74" t="s">
        <v>10369</v>
      </c>
      <c r="C2997" s="6">
        <v>42969</v>
      </c>
      <c r="D2997" s="82" t="s">
        <v>10370</v>
      </c>
      <c r="E2997" s="82" t="s">
        <v>3522</v>
      </c>
      <c r="F2997" s="82"/>
      <c r="G2997" s="82"/>
      <c r="H2997" s="82"/>
      <c r="I2997" s="108"/>
      <c r="J2997" s="82"/>
      <c r="K2997" s="82" t="s">
        <v>3924</v>
      </c>
      <c r="L2997" s="82" t="s">
        <v>3925</v>
      </c>
      <c r="M2997" s="82" t="s">
        <v>3926</v>
      </c>
      <c r="N2997" s="324" t="str">
        <f>INDEX(软件产品清单!H:H,MATCH(出库记录!K2997&amp;出库记录!L2997,软件产品清单!AB:AB,0))</f>
        <v>标准产品</v>
      </c>
      <c r="O2997" s="82" t="s">
        <v>1504</v>
      </c>
      <c r="P2997" s="82" t="s">
        <v>8438</v>
      </c>
      <c r="Q2997" s="82" t="s">
        <v>4</v>
      </c>
      <c r="R2997" s="82" t="s">
        <v>2429</v>
      </c>
      <c r="S2997" s="6"/>
      <c r="T2997" s="99" t="s">
        <v>2429</v>
      </c>
      <c r="U2997" s="99" t="s">
        <v>2429</v>
      </c>
      <c r="V2997" s="99" t="s">
        <v>2429</v>
      </c>
      <c r="W2997" s="6"/>
      <c r="X2997" s="82" t="s">
        <v>3265</v>
      </c>
      <c r="Y2997" s="82"/>
      <c r="Z2997" s="82" t="s">
        <v>2549</v>
      </c>
      <c r="AA2997" s="6"/>
      <c r="AB2997" s="6"/>
      <c r="AC2997" s="82"/>
      <c r="AD2997" s="82"/>
      <c r="AE2997" s="82"/>
    </row>
    <row r="2998" spans="1:31" s="103" customFormat="1" ht="29.25" hidden="1" customHeight="1">
      <c r="A2998" s="312">
        <v>2997</v>
      </c>
      <c r="B2998" s="74" t="s">
        <v>10371</v>
      </c>
      <c r="C2998" s="6">
        <v>42969</v>
      </c>
      <c r="D2998" s="82" t="s">
        <v>10372</v>
      </c>
      <c r="E2998" s="82" t="s">
        <v>2828</v>
      </c>
      <c r="F2998" s="82" t="s">
        <v>10373</v>
      </c>
      <c r="G2998" s="82" t="s">
        <v>10374</v>
      </c>
      <c r="H2998" s="82"/>
      <c r="I2998" s="108">
        <v>148000</v>
      </c>
      <c r="J2998" s="82"/>
      <c r="K2998" s="82" t="s">
        <v>935</v>
      </c>
      <c r="L2998" s="82" t="s">
        <v>3053</v>
      </c>
      <c r="M2998" s="82" t="s">
        <v>3767</v>
      </c>
      <c r="N2998" s="324" t="str">
        <f>INDEX(软件产品清单!H:H,MATCH(出库记录!K2998&amp;出库记录!L2998,软件产品清单!AB:AB,0))</f>
        <v>标准产品</v>
      </c>
      <c r="O2998" s="82" t="s">
        <v>5792</v>
      </c>
      <c r="P2998" s="82" t="s">
        <v>8440</v>
      </c>
      <c r="Q2998" s="82" t="s">
        <v>1553</v>
      </c>
      <c r="R2998" s="82" t="s">
        <v>2429</v>
      </c>
      <c r="S2998" s="6"/>
      <c r="T2998" s="99">
        <v>1</v>
      </c>
      <c r="U2998" s="99">
        <v>2</v>
      </c>
      <c r="V2998" s="99" t="s">
        <v>2429</v>
      </c>
      <c r="W2998" s="6">
        <v>42970</v>
      </c>
      <c r="X2998" s="93" t="s">
        <v>3287</v>
      </c>
      <c r="Y2998" s="82" t="s">
        <v>10283</v>
      </c>
      <c r="Z2998" s="82" t="s">
        <v>2429</v>
      </c>
      <c r="AA2998" s="6"/>
      <c r="AB2998" s="6"/>
      <c r="AC2998" s="82"/>
      <c r="AD2998" s="82"/>
      <c r="AE2998" s="82"/>
    </row>
    <row r="2999" spans="1:31" s="103" customFormat="1" ht="29.25" hidden="1" customHeight="1">
      <c r="A2999" s="312">
        <v>2998</v>
      </c>
      <c r="B2999" s="74" t="s">
        <v>10371</v>
      </c>
      <c r="C2999" s="6">
        <v>42969</v>
      </c>
      <c r="D2999" s="82" t="s">
        <v>10372</v>
      </c>
      <c r="E2999" s="82" t="s">
        <v>2828</v>
      </c>
      <c r="F2999" s="82" t="s">
        <v>10373</v>
      </c>
      <c r="G2999" s="82" t="s">
        <v>10374</v>
      </c>
      <c r="H2999" s="82"/>
      <c r="I2999" s="108">
        <v>7000</v>
      </c>
      <c r="J2999" s="82"/>
      <c r="K2999" s="82" t="s">
        <v>3071</v>
      </c>
      <c r="L2999" s="82" t="s">
        <v>4274</v>
      </c>
      <c r="M2999" s="82" t="s">
        <v>4275</v>
      </c>
      <c r="N2999" s="324" t="s">
        <v>11079</v>
      </c>
      <c r="O2999" s="82" t="s">
        <v>4276</v>
      </c>
      <c r="P2999" s="82" t="s">
        <v>8440</v>
      </c>
      <c r="Q2999" s="82" t="s">
        <v>1670</v>
      </c>
      <c r="R2999" s="82" t="s">
        <v>2429</v>
      </c>
      <c r="S2999" s="15"/>
      <c r="T2999" s="99">
        <v>1</v>
      </c>
      <c r="U2999" s="99" t="s">
        <v>2429</v>
      </c>
      <c r="V2999" s="99" t="s">
        <v>2429</v>
      </c>
      <c r="W2999" s="6">
        <v>42970</v>
      </c>
      <c r="X2999" s="93" t="s">
        <v>3287</v>
      </c>
      <c r="Y2999" s="82" t="s">
        <v>10283</v>
      </c>
      <c r="Z2999" s="82" t="s">
        <v>2429</v>
      </c>
      <c r="AA2999" s="6"/>
      <c r="AB2999" s="6"/>
      <c r="AC2999" s="82"/>
      <c r="AD2999" s="82"/>
      <c r="AE2999" s="82"/>
    </row>
    <row r="3000" spans="1:31" s="103" customFormat="1" ht="29.25" hidden="1" customHeight="1">
      <c r="A3000" s="312">
        <v>2999</v>
      </c>
      <c r="B3000" s="74" t="s">
        <v>10375</v>
      </c>
      <c r="C3000" s="6">
        <v>42969</v>
      </c>
      <c r="D3000" s="82" t="s">
        <v>10376</v>
      </c>
      <c r="E3000" s="82" t="s">
        <v>3522</v>
      </c>
      <c r="F3000" s="82"/>
      <c r="G3000" s="82"/>
      <c r="H3000" s="82"/>
      <c r="I3000" s="108"/>
      <c r="J3000" s="82"/>
      <c r="K3000" s="82" t="s">
        <v>4366</v>
      </c>
      <c r="L3000" s="82" t="s">
        <v>10377</v>
      </c>
      <c r="M3000" s="82" t="s">
        <v>4367</v>
      </c>
      <c r="N3000" s="324" t="str">
        <f>INDEX(软件产品清单!H:H,MATCH(出库记录!K3000&amp;出库记录!L3000,软件产品清单!AB:AB,0))</f>
        <v>标准产品</v>
      </c>
      <c r="O3000" s="82" t="s">
        <v>1494</v>
      </c>
      <c r="P3000" s="82" t="s">
        <v>8438</v>
      </c>
      <c r="Q3000" s="82" t="s">
        <v>4</v>
      </c>
      <c r="R3000" s="82" t="s">
        <v>2549</v>
      </c>
      <c r="S3000" s="6">
        <v>42971</v>
      </c>
      <c r="T3000" s="99" t="s">
        <v>2429</v>
      </c>
      <c r="U3000" s="99" t="s">
        <v>2429</v>
      </c>
      <c r="V3000" s="99" t="s">
        <v>2429</v>
      </c>
      <c r="W3000" s="6"/>
      <c r="X3000" s="82" t="s">
        <v>3287</v>
      </c>
      <c r="Y3000" s="82" t="s">
        <v>10376</v>
      </c>
      <c r="Z3000" s="99" t="s">
        <v>2549</v>
      </c>
      <c r="AA3000" s="6"/>
      <c r="AB3000" s="6"/>
      <c r="AC3000" s="82"/>
      <c r="AD3000" s="82"/>
      <c r="AE3000" s="82"/>
    </row>
    <row r="3001" spans="1:31" s="103" customFormat="1" ht="29.25" hidden="1" customHeight="1">
      <c r="A3001" s="312">
        <v>3000</v>
      </c>
      <c r="B3001" s="74" t="s">
        <v>10378</v>
      </c>
      <c r="C3001" s="6">
        <v>42969</v>
      </c>
      <c r="D3001" s="82" t="s">
        <v>10379</v>
      </c>
      <c r="E3001" s="82" t="s">
        <v>3169</v>
      </c>
      <c r="F3001" s="82"/>
      <c r="G3001" s="82"/>
      <c r="H3001" s="82"/>
      <c r="I3001" s="108"/>
      <c r="J3001" s="82"/>
      <c r="K3001" s="82" t="s">
        <v>4561</v>
      </c>
      <c r="L3001" s="82" t="s">
        <v>3732</v>
      </c>
      <c r="M3001" s="82" t="s">
        <v>4562</v>
      </c>
      <c r="N3001" s="324" t="str">
        <f>INDEX(软件产品清单!H:H,MATCH(出库记录!K3001&amp;出库记录!L3001,软件产品清单!AB:AB,0))</f>
        <v>Demo</v>
      </c>
      <c r="O3001" s="82" t="s">
        <v>1634</v>
      </c>
      <c r="P3001" s="82" t="s">
        <v>8439</v>
      </c>
      <c r="Q3001" s="82" t="s">
        <v>4</v>
      </c>
      <c r="R3001" s="82" t="s">
        <v>2549</v>
      </c>
      <c r="S3001" s="6">
        <v>42971</v>
      </c>
      <c r="T3001" s="99" t="s">
        <v>2429</v>
      </c>
      <c r="U3001" s="99" t="s">
        <v>2429</v>
      </c>
      <c r="V3001" s="99" t="s">
        <v>2429</v>
      </c>
      <c r="W3001" s="6"/>
      <c r="X3001" s="82" t="s">
        <v>3287</v>
      </c>
      <c r="Y3001" s="82" t="s">
        <v>10379</v>
      </c>
      <c r="Z3001" s="99" t="s">
        <v>2549</v>
      </c>
      <c r="AA3001" s="6"/>
      <c r="AB3001" s="6"/>
      <c r="AC3001" s="82"/>
      <c r="AD3001" s="82"/>
      <c r="AE3001" s="82"/>
    </row>
    <row r="3002" spans="1:31" s="103" customFormat="1" ht="29.25" hidden="1" customHeight="1">
      <c r="A3002" s="312">
        <v>3001</v>
      </c>
      <c r="B3002" s="74" t="s">
        <v>10378</v>
      </c>
      <c r="C3002" s="6">
        <v>42969</v>
      </c>
      <c r="D3002" s="82" t="s">
        <v>10379</v>
      </c>
      <c r="E3002" s="82" t="s">
        <v>3169</v>
      </c>
      <c r="F3002" s="82"/>
      <c r="G3002" s="82"/>
      <c r="H3002" s="82"/>
      <c r="I3002" s="108"/>
      <c r="J3002" s="82"/>
      <c r="K3002" s="82" t="s">
        <v>11089</v>
      </c>
      <c r="L3002" s="82" t="s">
        <v>10377</v>
      </c>
      <c r="M3002" s="82" t="s">
        <v>10380</v>
      </c>
      <c r="N3002" s="324" t="str">
        <f>INDEX(软件产品清单!H:H,MATCH(出库记录!K3002&amp;出库记录!L3002,软件产品清单!AB:AB,0))</f>
        <v>标准产品</v>
      </c>
      <c r="O3002" s="82" t="s">
        <v>6113</v>
      </c>
      <c r="P3002" s="82" t="s">
        <v>8439</v>
      </c>
      <c r="Q3002" s="82" t="s">
        <v>1517</v>
      </c>
      <c r="R3002" s="82" t="s">
        <v>2549</v>
      </c>
      <c r="S3002" s="6">
        <v>42971</v>
      </c>
      <c r="T3002" s="99" t="s">
        <v>2429</v>
      </c>
      <c r="U3002" s="99" t="s">
        <v>2429</v>
      </c>
      <c r="V3002" s="99" t="s">
        <v>2429</v>
      </c>
      <c r="W3002" s="6"/>
      <c r="X3002" s="82" t="s">
        <v>3287</v>
      </c>
      <c r="Y3002" s="82" t="s">
        <v>10379</v>
      </c>
      <c r="Z3002" s="99" t="s">
        <v>2549</v>
      </c>
      <c r="AA3002" s="6"/>
      <c r="AB3002" s="6"/>
      <c r="AC3002" s="82"/>
      <c r="AD3002" s="82"/>
      <c r="AE3002" s="82"/>
    </row>
    <row r="3003" spans="1:31" s="103" customFormat="1" ht="29.25" hidden="1" customHeight="1">
      <c r="A3003" s="312">
        <v>3002</v>
      </c>
      <c r="B3003" s="74" t="s">
        <v>10381</v>
      </c>
      <c r="C3003" s="6">
        <v>42970</v>
      </c>
      <c r="D3003" s="82" t="s">
        <v>10382</v>
      </c>
      <c r="E3003" s="82" t="s">
        <v>3169</v>
      </c>
      <c r="F3003" s="82"/>
      <c r="G3003" s="82"/>
      <c r="H3003" s="82"/>
      <c r="I3003" s="108"/>
      <c r="J3003" s="82"/>
      <c r="K3003" s="82" t="s">
        <v>11089</v>
      </c>
      <c r="L3003" s="82" t="s">
        <v>10377</v>
      </c>
      <c r="M3003" s="82" t="s">
        <v>10380</v>
      </c>
      <c r="N3003" s="324" t="str">
        <f>INDEX(软件产品清单!H:H,MATCH(出库记录!K3003&amp;出库记录!L3003,软件产品清单!AB:AB,0))</f>
        <v>标准产品</v>
      </c>
      <c r="O3003" s="82" t="s">
        <v>6113</v>
      </c>
      <c r="P3003" s="82" t="s">
        <v>8439</v>
      </c>
      <c r="Q3003" s="82" t="s">
        <v>1517</v>
      </c>
      <c r="R3003" s="82" t="s">
        <v>2549</v>
      </c>
      <c r="S3003" s="6">
        <v>42976</v>
      </c>
      <c r="T3003" s="99" t="s">
        <v>2429</v>
      </c>
      <c r="U3003" s="99" t="s">
        <v>2429</v>
      </c>
      <c r="V3003" s="99" t="s">
        <v>2429</v>
      </c>
      <c r="W3003" s="6"/>
      <c r="X3003" s="82" t="s">
        <v>3287</v>
      </c>
      <c r="Y3003" s="82" t="s">
        <v>10382</v>
      </c>
      <c r="Z3003" s="99" t="s">
        <v>2549</v>
      </c>
      <c r="AA3003" s="6"/>
      <c r="AB3003" s="6"/>
      <c r="AC3003" s="82"/>
      <c r="AD3003" s="82"/>
      <c r="AE3003" s="82"/>
    </row>
    <row r="3004" spans="1:31" s="103" customFormat="1" ht="29.25" hidden="1" customHeight="1">
      <c r="A3004" s="312">
        <v>3003</v>
      </c>
      <c r="B3004" s="74" t="s">
        <v>10383</v>
      </c>
      <c r="C3004" s="6">
        <v>42970</v>
      </c>
      <c r="D3004" s="82" t="s">
        <v>10384</v>
      </c>
      <c r="E3004" s="82" t="s">
        <v>3522</v>
      </c>
      <c r="F3004" s="82"/>
      <c r="G3004" s="82"/>
      <c r="H3004" s="82"/>
      <c r="I3004" s="108"/>
      <c r="J3004" s="82"/>
      <c r="K3004" s="94" t="s">
        <v>5003</v>
      </c>
      <c r="L3004" s="82" t="s">
        <v>10385</v>
      </c>
      <c r="M3004" s="82" t="s">
        <v>10386</v>
      </c>
      <c r="N3004" s="324" t="str">
        <f>INDEX(软件产品清单!H:H,MATCH(出库记录!K3004&amp;出库记录!L3004,软件产品清单!AB:AB,0))</f>
        <v>标准产品</v>
      </c>
      <c r="O3004" s="82" t="s">
        <v>1621</v>
      </c>
      <c r="P3004" s="82" t="s">
        <v>8439</v>
      </c>
      <c r="Q3004" s="82" t="s">
        <v>5731</v>
      </c>
      <c r="R3004" s="82" t="s">
        <v>2549</v>
      </c>
      <c r="S3004" s="6">
        <v>42970</v>
      </c>
      <c r="T3004" s="99" t="s">
        <v>2429</v>
      </c>
      <c r="U3004" s="99" t="s">
        <v>2429</v>
      </c>
      <c r="V3004" s="99" t="s">
        <v>2429</v>
      </c>
      <c r="W3004" s="6"/>
      <c r="X3004" s="82" t="s">
        <v>3287</v>
      </c>
      <c r="Y3004" s="82" t="s">
        <v>10384</v>
      </c>
      <c r="Z3004" s="99" t="s">
        <v>2549</v>
      </c>
      <c r="AA3004" s="6"/>
      <c r="AB3004" s="6"/>
      <c r="AC3004" s="82"/>
      <c r="AD3004" s="82"/>
      <c r="AE3004" s="82"/>
    </row>
    <row r="3005" spans="1:31" s="103" customFormat="1" ht="29.25" hidden="1" customHeight="1">
      <c r="A3005" s="312">
        <v>3004</v>
      </c>
      <c r="B3005" s="74" t="s">
        <v>10387</v>
      </c>
      <c r="C3005" s="6">
        <v>42970</v>
      </c>
      <c r="D3005" s="82" t="s">
        <v>10323</v>
      </c>
      <c r="E3005" s="82" t="s">
        <v>3141</v>
      </c>
      <c r="F3005" s="82"/>
      <c r="G3005" s="82"/>
      <c r="H3005" s="82"/>
      <c r="I3005" s="108"/>
      <c r="J3005" s="82"/>
      <c r="K3005" s="82" t="s">
        <v>4223</v>
      </c>
      <c r="L3005" s="82" t="s">
        <v>485</v>
      </c>
      <c r="M3005" s="82" t="s">
        <v>4224</v>
      </c>
      <c r="N3005" s="324" t="str">
        <f>INDEX(软件产品清单!H:H,MATCH(出库记录!K3005&amp;出库记录!L3005,软件产品清单!AB:AB,0))</f>
        <v>标准产品</v>
      </c>
      <c r="O3005" s="82" t="s">
        <v>1579</v>
      </c>
      <c r="P3005" s="82" t="s">
        <v>8438</v>
      </c>
      <c r="Q3005" s="82" t="s">
        <v>69</v>
      </c>
      <c r="R3005" s="82" t="s">
        <v>2549</v>
      </c>
      <c r="S3005" s="6">
        <v>42971</v>
      </c>
      <c r="T3005" s="99" t="s">
        <v>2429</v>
      </c>
      <c r="U3005" s="99" t="s">
        <v>2429</v>
      </c>
      <c r="V3005" s="99" t="s">
        <v>2429</v>
      </c>
      <c r="W3005" s="6"/>
      <c r="X3005" s="82" t="s">
        <v>3287</v>
      </c>
      <c r="Y3005" s="82" t="s">
        <v>10323</v>
      </c>
      <c r="Z3005" s="99" t="s">
        <v>2549</v>
      </c>
      <c r="AA3005" s="6"/>
      <c r="AB3005" s="6"/>
      <c r="AC3005" s="82"/>
      <c r="AD3005" s="82"/>
      <c r="AE3005" s="82"/>
    </row>
    <row r="3006" spans="1:31" s="103" customFormat="1" ht="29.25" hidden="1" customHeight="1">
      <c r="A3006" s="312">
        <v>3005</v>
      </c>
      <c r="B3006" s="74" t="s">
        <v>10388</v>
      </c>
      <c r="C3006" s="6">
        <v>42970</v>
      </c>
      <c r="D3006" s="82" t="s">
        <v>10389</v>
      </c>
      <c r="E3006" s="82" t="s">
        <v>3026</v>
      </c>
      <c r="F3006" s="82"/>
      <c r="G3006" s="82" t="s">
        <v>10390</v>
      </c>
      <c r="H3006" s="82"/>
      <c r="I3006" s="108"/>
      <c r="J3006" s="82"/>
      <c r="K3006" s="82" t="s">
        <v>3569</v>
      </c>
      <c r="L3006" s="82" t="s">
        <v>3089</v>
      </c>
      <c r="M3006" s="82" t="s">
        <v>3570</v>
      </c>
      <c r="N3006" s="324" t="str">
        <f>INDEX(软件产品清单!H:H,MATCH(出库记录!K3006&amp;出库记录!L3006,软件产品清单!AB:AB,0))</f>
        <v>标准产品</v>
      </c>
      <c r="O3006" s="82" t="s">
        <v>1621</v>
      </c>
      <c r="P3006" s="82" t="s">
        <v>8439</v>
      </c>
      <c r="Q3006" s="82" t="s">
        <v>4</v>
      </c>
      <c r="R3006" s="82" t="s">
        <v>2549</v>
      </c>
      <c r="S3006" s="6">
        <v>42970</v>
      </c>
      <c r="T3006" s="99" t="s">
        <v>2429</v>
      </c>
      <c r="U3006" s="99" t="s">
        <v>2429</v>
      </c>
      <c r="V3006" s="99" t="s">
        <v>2429</v>
      </c>
      <c r="W3006" s="6"/>
      <c r="X3006" s="82" t="s">
        <v>3287</v>
      </c>
      <c r="Y3006" s="82" t="s">
        <v>10389</v>
      </c>
      <c r="Z3006" s="99" t="s">
        <v>2549</v>
      </c>
      <c r="AA3006" s="6"/>
      <c r="AB3006" s="6"/>
      <c r="AC3006" s="82"/>
      <c r="AD3006" s="82"/>
      <c r="AE3006" s="82"/>
    </row>
    <row r="3007" spans="1:31" s="103" customFormat="1" ht="29.25" hidden="1" customHeight="1">
      <c r="A3007" s="312">
        <v>3006</v>
      </c>
      <c r="B3007" s="74" t="s">
        <v>10388</v>
      </c>
      <c r="C3007" s="6">
        <v>42970</v>
      </c>
      <c r="D3007" s="82" t="s">
        <v>10389</v>
      </c>
      <c r="E3007" s="82" t="s">
        <v>3026</v>
      </c>
      <c r="F3007" s="82"/>
      <c r="G3007" s="82" t="s">
        <v>10390</v>
      </c>
      <c r="H3007" s="82"/>
      <c r="I3007" s="108"/>
      <c r="J3007" s="82"/>
      <c r="K3007" s="82" t="s">
        <v>4860</v>
      </c>
      <c r="L3007" s="82" t="s">
        <v>3089</v>
      </c>
      <c r="M3007" s="82" t="s">
        <v>3273</v>
      </c>
      <c r="N3007" s="324" t="str">
        <f>INDEX(软件产品清单!H:H,MATCH(出库记录!K3007&amp;出库记录!L3007,软件产品清单!AB:AB,0))</f>
        <v>标准产品</v>
      </c>
      <c r="O3007" s="82" t="s">
        <v>1621</v>
      </c>
      <c r="P3007" s="82" t="s">
        <v>8439</v>
      </c>
      <c r="Q3007" s="82" t="s">
        <v>4</v>
      </c>
      <c r="R3007" s="82" t="s">
        <v>2549</v>
      </c>
      <c r="S3007" s="6">
        <v>42970</v>
      </c>
      <c r="T3007" s="99" t="s">
        <v>2429</v>
      </c>
      <c r="U3007" s="99" t="s">
        <v>2429</v>
      </c>
      <c r="V3007" s="99" t="s">
        <v>2429</v>
      </c>
      <c r="W3007" s="6"/>
      <c r="X3007" s="82" t="s">
        <v>3287</v>
      </c>
      <c r="Y3007" s="82" t="s">
        <v>10389</v>
      </c>
      <c r="Z3007" s="99" t="s">
        <v>2549</v>
      </c>
      <c r="AA3007" s="6"/>
      <c r="AB3007" s="6"/>
      <c r="AC3007" s="82"/>
      <c r="AD3007" s="82"/>
      <c r="AE3007" s="82"/>
    </row>
    <row r="3008" spans="1:31" s="103" customFormat="1" ht="29.25" hidden="1" customHeight="1">
      <c r="A3008" s="312">
        <v>3007</v>
      </c>
      <c r="B3008" s="74" t="s">
        <v>10388</v>
      </c>
      <c r="C3008" s="6">
        <v>42970</v>
      </c>
      <c r="D3008" s="82" t="s">
        <v>10389</v>
      </c>
      <c r="E3008" s="82" t="s">
        <v>3026</v>
      </c>
      <c r="F3008" s="82"/>
      <c r="G3008" s="82" t="s">
        <v>10390</v>
      </c>
      <c r="H3008" s="82"/>
      <c r="I3008" s="108"/>
      <c r="J3008" s="82"/>
      <c r="K3008" s="82" t="s">
        <v>4860</v>
      </c>
      <c r="L3008" s="82" t="s">
        <v>3089</v>
      </c>
      <c r="M3008" s="82" t="s">
        <v>3273</v>
      </c>
      <c r="N3008" s="324" t="str">
        <f>INDEX(软件产品清单!H:H,MATCH(出库记录!K3008&amp;出库记录!L3008,软件产品清单!AB:AB,0))</f>
        <v>标准产品</v>
      </c>
      <c r="O3008" s="82" t="s">
        <v>1621</v>
      </c>
      <c r="P3008" s="82" t="s">
        <v>8439</v>
      </c>
      <c r="Q3008" s="82" t="s">
        <v>4</v>
      </c>
      <c r="R3008" s="82" t="s">
        <v>2549</v>
      </c>
      <c r="S3008" s="6">
        <v>42970</v>
      </c>
      <c r="T3008" s="99" t="s">
        <v>2429</v>
      </c>
      <c r="U3008" s="99" t="s">
        <v>2429</v>
      </c>
      <c r="V3008" s="99" t="s">
        <v>2429</v>
      </c>
      <c r="W3008" s="6"/>
      <c r="X3008" s="82" t="s">
        <v>3287</v>
      </c>
      <c r="Y3008" s="82" t="s">
        <v>10389</v>
      </c>
      <c r="Z3008" s="99" t="s">
        <v>2549</v>
      </c>
      <c r="AA3008" s="6"/>
      <c r="AB3008" s="6"/>
      <c r="AC3008" s="82"/>
      <c r="AD3008" s="82"/>
      <c r="AE3008" s="82"/>
    </row>
    <row r="3009" spans="1:31" s="103" customFormat="1" ht="29.25" hidden="1" customHeight="1">
      <c r="A3009" s="312">
        <v>3008</v>
      </c>
      <c r="B3009" s="74" t="s">
        <v>10391</v>
      </c>
      <c r="C3009" s="6">
        <v>42970</v>
      </c>
      <c r="D3009" s="82" t="s">
        <v>10392</v>
      </c>
      <c r="E3009" s="82" t="s">
        <v>3169</v>
      </c>
      <c r="F3009" s="82"/>
      <c r="G3009" s="82"/>
      <c r="H3009" s="82"/>
      <c r="I3009" s="108"/>
      <c r="J3009" s="82"/>
      <c r="K3009" s="94" t="s">
        <v>1655</v>
      </c>
      <c r="L3009" s="82" t="s">
        <v>3023</v>
      </c>
      <c r="M3009" s="82" t="s">
        <v>5730</v>
      </c>
      <c r="N3009" s="324" t="str">
        <f>INDEX(软件产品清单!H:H,MATCH(出库记录!K3009&amp;出库记录!L3009,软件产品清单!AB:AB,0))</f>
        <v>标准产品</v>
      </c>
      <c r="O3009" s="82" t="s">
        <v>1621</v>
      </c>
      <c r="P3009" s="82" t="s">
        <v>8439</v>
      </c>
      <c r="Q3009" s="82" t="s">
        <v>1517</v>
      </c>
      <c r="R3009" s="82" t="s">
        <v>2549</v>
      </c>
      <c r="S3009" s="6">
        <v>42971</v>
      </c>
      <c r="T3009" s="99" t="s">
        <v>2429</v>
      </c>
      <c r="U3009" s="99" t="s">
        <v>2429</v>
      </c>
      <c r="V3009" s="99" t="s">
        <v>2429</v>
      </c>
      <c r="W3009" s="6"/>
      <c r="X3009" s="82" t="s">
        <v>3287</v>
      </c>
      <c r="Y3009" s="82" t="s">
        <v>10392</v>
      </c>
      <c r="Z3009" s="82" t="s">
        <v>2549</v>
      </c>
      <c r="AA3009" s="6"/>
      <c r="AB3009" s="6"/>
      <c r="AC3009" s="82"/>
      <c r="AD3009" s="82"/>
      <c r="AE3009" s="82"/>
    </row>
    <row r="3010" spans="1:31" s="103" customFormat="1" ht="29.25" hidden="1" customHeight="1">
      <c r="A3010" s="312">
        <v>3009</v>
      </c>
      <c r="B3010" s="74" t="s">
        <v>10391</v>
      </c>
      <c r="C3010" s="6">
        <v>42970</v>
      </c>
      <c r="D3010" s="82" t="s">
        <v>10392</v>
      </c>
      <c r="E3010" s="82" t="s">
        <v>3169</v>
      </c>
      <c r="F3010" s="82"/>
      <c r="G3010" s="82"/>
      <c r="H3010" s="82"/>
      <c r="I3010" s="108"/>
      <c r="J3010" s="82"/>
      <c r="K3010" s="94" t="s">
        <v>5064</v>
      </c>
      <c r="L3010" s="82" t="s">
        <v>3683</v>
      </c>
      <c r="M3010" s="82" t="s">
        <v>5695</v>
      </c>
      <c r="N3010" s="324" t="str">
        <f>INDEX(软件产品清单!H:H,MATCH(出库记录!K3010&amp;出库记录!L3010,软件产品清单!AB:AB,0))</f>
        <v>标准产品</v>
      </c>
      <c r="O3010" s="82" t="s">
        <v>1621</v>
      </c>
      <c r="P3010" s="82" t="s">
        <v>8439</v>
      </c>
      <c r="Q3010" s="82" t="s">
        <v>1517</v>
      </c>
      <c r="R3010" s="82" t="s">
        <v>2549</v>
      </c>
      <c r="S3010" s="6">
        <v>42971</v>
      </c>
      <c r="T3010" s="99" t="s">
        <v>2429</v>
      </c>
      <c r="U3010" s="99" t="s">
        <v>2429</v>
      </c>
      <c r="V3010" s="99" t="s">
        <v>2429</v>
      </c>
      <c r="W3010" s="6"/>
      <c r="X3010" s="82" t="s">
        <v>3287</v>
      </c>
      <c r="Y3010" s="82" t="s">
        <v>10392</v>
      </c>
      <c r="Z3010" s="82" t="s">
        <v>2549</v>
      </c>
      <c r="AA3010" s="6"/>
      <c r="AB3010" s="6"/>
      <c r="AC3010" s="82"/>
      <c r="AD3010" s="82"/>
      <c r="AE3010" s="82"/>
    </row>
    <row r="3011" spans="1:31" s="103" customFormat="1" ht="29.25" hidden="1" customHeight="1">
      <c r="A3011" s="312">
        <v>3010</v>
      </c>
      <c r="B3011" s="74" t="s">
        <v>10391</v>
      </c>
      <c r="C3011" s="6">
        <v>42970</v>
      </c>
      <c r="D3011" s="82" t="s">
        <v>10392</v>
      </c>
      <c r="E3011" s="82" t="s">
        <v>3169</v>
      </c>
      <c r="F3011" s="82"/>
      <c r="G3011" s="82"/>
      <c r="H3011" s="82"/>
      <c r="I3011" s="108"/>
      <c r="J3011" s="82"/>
      <c r="K3011" s="94" t="s">
        <v>4476</v>
      </c>
      <c r="L3011" s="82" t="s">
        <v>4477</v>
      </c>
      <c r="M3011" s="82" t="s">
        <v>4478</v>
      </c>
      <c r="N3011" s="324" t="str">
        <f>INDEX(软件产品清单!H:H,MATCH(出库记录!K3011&amp;出库记录!L3011,软件产品清单!AB:AB,0))</f>
        <v>标准产品</v>
      </c>
      <c r="O3011" s="82" t="s">
        <v>1621</v>
      </c>
      <c r="P3011" s="82" t="s">
        <v>8439</v>
      </c>
      <c r="Q3011" s="82" t="s">
        <v>1517</v>
      </c>
      <c r="R3011" s="82" t="s">
        <v>2549</v>
      </c>
      <c r="S3011" s="6">
        <v>42971</v>
      </c>
      <c r="T3011" s="99" t="s">
        <v>2429</v>
      </c>
      <c r="U3011" s="99" t="s">
        <v>2429</v>
      </c>
      <c r="V3011" s="99" t="s">
        <v>2429</v>
      </c>
      <c r="W3011" s="6"/>
      <c r="X3011" s="82" t="s">
        <v>3287</v>
      </c>
      <c r="Y3011" s="82" t="s">
        <v>10392</v>
      </c>
      <c r="Z3011" s="82" t="s">
        <v>2549</v>
      </c>
      <c r="AA3011" s="6"/>
      <c r="AB3011" s="6"/>
      <c r="AC3011" s="82"/>
      <c r="AD3011" s="82"/>
      <c r="AE3011" s="82"/>
    </row>
    <row r="3012" spans="1:31" s="103" customFormat="1" ht="29.25" hidden="1" customHeight="1">
      <c r="A3012" s="312">
        <v>3011</v>
      </c>
      <c r="B3012" s="74" t="s">
        <v>10391</v>
      </c>
      <c r="C3012" s="6">
        <v>42970</v>
      </c>
      <c r="D3012" s="82" t="s">
        <v>10392</v>
      </c>
      <c r="E3012" s="82" t="s">
        <v>3169</v>
      </c>
      <c r="F3012" s="82"/>
      <c r="G3012" s="82"/>
      <c r="H3012" s="82"/>
      <c r="I3012" s="108"/>
      <c r="J3012" s="82"/>
      <c r="K3012" s="94" t="s">
        <v>4561</v>
      </c>
      <c r="L3012" s="82" t="s">
        <v>5075</v>
      </c>
      <c r="M3012" s="82" t="s">
        <v>5076</v>
      </c>
      <c r="N3012" s="324" t="str">
        <f>INDEX(软件产品清单!H:H,MATCH(出库记录!K3012&amp;出库记录!L3012,软件产品清单!AB:AB,0))</f>
        <v>Demo</v>
      </c>
      <c r="O3012" s="82" t="s">
        <v>1634</v>
      </c>
      <c r="P3012" s="82" t="s">
        <v>8439</v>
      </c>
      <c r="Q3012" s="82" t="s">
        <v>4</v>
      </c>
      <c r="R3012" s="82" t="s">
        <v>2549</v>
      </c>
      <c r="S3012" s="6">
        <v>42971</v>
      </c>
      <c r="T3012" s="99" t="s">
        <v>2429</v>
      </c>
      <c r="U3012" s="99" t="s">
        <v>2429</v>
      </c>
      <c r="V3012" s="99" t="s">
        <v>2429</v>
      </c>
      <c r="W3012" s="6"/>
      <c r="X3012" s="82" t="s">
        <v>3287</v>
      </c>
      <c r="Y3012" s="82" t="s">
        <v>10392</v>
      </c>
      <c r="Z3012" s="82" t="s">
        <v>2549</v>
      </c>
      <c r="AA3012" s="6"/>
      <c r="AB3012" s="6"/>
      <c r="AC3012" s="82"/>
      <c r="AD3012" s="82"/>
      <c r="AE3012" s="82"/>
    </row>
    <row r="3013" spans="1:31" s="103" customFormat="1" ht="29.25" hidden="1" customHeight="1">
      <c r="A3013" s="312">
        <v>3012</v>
      </c>
      <c r="B3013" s="74" t="s">
        <v>10391</v>
      </c>
      <c r="C3013" s="6">
        <v>42970</v>
      </c>
      <c r="D3013" s="82" t="s">
        <v>10392</v>
      </c>
      <c r="E3013" s="82" t="s">
        <v>3169</v>
      </c>
      <c r="F3013" s="82"/>
      <c r="G3013" s="82"/>
      <c r="H3013" s="82"/>
      <c r="I3013" s="108"/>
      <c r="J3013" s="82"/>
      <c r="K3013" s="94" t="s">
        <v>5543</v>
      </c>
      <c r="L3013" s="82" t="s">
        <v>2465</v>
      </c>
      <c r="M3013" s="82" t="s">
        <v>5544</v>
      </c>
      <c r="N3013" s="324" t="str">
        <f>INDEX(软件产品清单!H:H,MATCH(出库记录!K3013&amp;出库记录!L3013,软件产品清单!AB:AB,0))</f>
        <v>Demo</v>
      </c>
      <c r="O3013" s="82" t="s">
        <v>1621</v>
      </c>
      <c r="P3013" s="82" t="s">
        <v>8439</v>
      </c>
      <c r="Q3013" s="82" t="s">
        <v>1517</v>
      </c>
      <c r="R3013" s="82" t="s">
        <v>2549</v>
      </c>
      <c r="S3013" s="6">
        <v>42971</v>
      </c>
      <c r="T3013" s="99" t="s">
        <v>2429</v>
      </c>
      <c r="U3013" s="99" t="s">
        <v>2429</v>
      </c>
      <c r="V3013" s="99" t="s">
        <v>2429</v>
      </c>
      <c r="W3013" s="6"/>
      <c r="X3013" s="82" t="s">
        <v>3287</v>
      </c>
      <c r="Y3013" s="82" t="s">
        <v>10392</v>
      </c>
      <c r="Z3013" s="82" t="s">
        <v>2549</v>
      </c>
      <c r="AA3013" s="6"/>
      <c r="AB3013" s="6"/>
      <c r="AC3013" s="82"/>
      <c r="AD3013" s="82"/>
      <c r="AE3013" s="82"/>
    </row>
    <row r="3014" spans="1:31" s="103" customFormat="1" ht="29.25" hidden="1" customHeight="1">
      <c r="A3014" s="312">
        <v>3013</v>
      </c>
      <c r="B3014" s="74" t="s">
        <v>10393</v>
      </c>
      <c r="C3014" s="6">
        <v>42970</v>
      </c>
      <c r="D3014" s="82" t="s">
        <v>10323</v>
      </c>
      <c r="E3014" s="82" t="s">
        <v>3150</v>
      </c>
      <c r="F3014" s="82" t="s">
        <v>10395</v>
      </c>
      <c r="G3014" s="82" t="s">
        <v>10396</v>
      </c>
      <c r="H3014" s="82"/>
      <c r="I3014" s="108"/>
      <c r="J3014" s="82"/>
      <c r="K3014" s="82" t="s">
        <v>3394</v>
      </c>
      <c r="L3014" s="82" t="s">
        <v>3307</v>
      </c>
      <c r="M3014" s="82" t="s">
        <v>3673</v>
      </c>
      <c r="N3014" s="324" t="str">
        <f>INDEX(软件产品清单!H:H,MATCH(出库记录!K3014&amp;出库记录!L3014,软件产品清单!AB:AB,0))</f>
        <v>标准产品</v>
      </c>
      <c r="O3014" s="82" t="s">
        <v>1504</v>
      </c>
      <c r="P3014" s="82" t="s">
        <v>8439</v>
      </c>
      <c r="Q3014" s="82" t="s">
        <v>4</v>
      </c>
      <c r="R3014" s="82" t="s">
        <v>2549</v>
      </c>
      <c r="S3014" s="6">
        <v>42970</v>
      </c>
      <c r="T3014" s="99" t="s">
        <v>2429</v>
      </c>
      <c r="U3014" s="99" t="s">
        <v>2429</v>
      </c>
      <c r="V3014" s="99" t="s">
        <v>2429</v>
      </c>
      <c r="W3014" s="6"/>
      <c r="X3014" s="82" t="s">
        <v>3287</v>
      </c>
      <c r="Y3014" s="82" t="s">
        <v>10323</v>
      </c>
      <c r="Z3014" s="99" t="s">
        <v>2549</v>
      </c>
      <c r="AA3014" s="6"/>
      <c r="AB3014" s="6"/>
      <c r="AC3014" s="82"/>
      <c r="AD3014" s="82"/>
      <c r="AE3014" s="82"/>
    </row>
    <row r="3015" spans="1:31" s="103" customFormat="1" ht="29.25" hidden="1" customHeight="1">
      <c r="A3015" s="312">
        <v>3014</v>
      </c>
      <c r="B3015" s="74" t="s">
        <v>10393</v>
      </c>
      <c r="C3015" s="6">
        <v>42970</v>
      </c>
      <c r="D3015" s="82" t="s">
        <v>10323</v>
      </c>
      <c r="E3015" s="82" t="s">
        <v>3150</v>
      </c>
      <c r="F3015" s="82" t="s">
        <v>10395</v>
      </c>
      <c r="G3015" s="82" t="s">
        <v>10396</v>
      </c>
      <c r="H3015" s="82"/>
      <c r="I3015" s="108"/>
      <c r="J3015" s="82"/>
      <c r="K3015" s="82" t="s">
        <v>192</v>
      </c>
      <c r="L3015" s="82" t="s">
        <v>4822</v>
      </c>
      <c r="M3015" s="82" t="s">
        <v>4207</v>
      </c>
      <c r="N3015" s="324" t="str">
        <f>INDEX(软件产品清单!H:H,MATCH(出库记录!K3015&amp;出库记录!L3015,软件产品清单!AB:AB,0))</f>
        <v>标准产品</v>
      </c>
      <c r="O3015" s="82" t="s">
        <v>1504</v>
      </c>
      <c r="P3015" s="82" t="s">
        <v>8439</v>
      </c>
      <c r="Q3015" s="82" t="s">
        <v>1517</v>
      </c>
      <c r="R3015" s="82" t="s">
        <v>2549</v>
      </c>
      <c r="S3015" s="6">
        <v>42970</v>
      </c>
      <c r="T3015" s="99" t="s">
        <v>2429</v>
      </c>
      <c r="U3015" s="99" t="s">
        <v>2429</v>
      </c>
      <c r="V3015" s="99" t="s">
        <v>2429</v>
      </c>
      <c r="W3015" s="6"/>
      <c r="X3015" s="82" t="s">
        <v>3287</v>
      </c>
      <c r="Y3015" s="82" t="s">
        <v>10323</v>
      </c>
      <c r="Z3015" s="99" t="s">
        <v>2549</v>
      </c>
      <c r="AA3015" s="6"/>
      <c r="AB3015" s="6"/>
      <c r="AC3015" s="82"/>
      <c r="AD3015" s="82"/>
      <c r="AE3015" s="82"/>
    </row>
    <row r="3016" spans="1:31" s="103" customFormat="1" ht="29.25" hidden="1" customHeight="1">
      <c r="A3016" s="312">
        <v>3015</v>
      </c>
      <c r="B3016" s="74" t="s">
        <v>10393</v>
      </c>
      <c r="C3016" s="6">
        <v>42970</v>
      </c>
      <c r="D3016" s="82" t="s">
        <v>10323</v>
      </c>
      <c r="E3016" s="82" t="s">
        <v>3150</v>
      </c>
      <c r="F3016" s="82" t="s">
        <v>10394</v>
      </c>
      <c r="G3016" s="82" t="s">
        <v>10396</v>
      </c>
      <c r="H3016" s="82"/>
      <c r="I3016" s="108"/>
      <c r="J3016" s="82"/>
      <c r="K3016" s="82" t="s">
        <v>284</v>
      </c>
      <c r="L3016" s="82" t="s">
        <v>87</v>
      </c>
      <c r="M3016" s="82" t="s">
        <v>10397</v>
      </c>
      <c r="N3016" s="324" t="str">
        <f>INDEX(软件产品清单!H:H,MATCH(出库记录!K3016&amp;出库记录!L3016,软件产品清单!AB:AB,0))</f>
        <v>标准产品</v>
      </c>
      <c r="O3016" s="82" t="s">
        <v>1504</v>
      </c>
      <c r="P3016" s="82" t="s">
        <v>8439</v>
      </c>
      <c r="Q3016" s="82" t="s">
        <v>1495</v>
      </c>
      <c r="R3016" s="82" t="s">
        <v>2549</v>
      </c>
      <c r="S3016" s="6">
        <v>42970</v>
      </c>
      <c r="T3016" s="99" t="s">
        <v>2429</v>
      </c>
      <c r="U3016" s="99" t="s">
        <v>2429</v>
      </c>
      <c r="V3016" s="99" t="s">
        <v>2429</v>
      </c>
      <c r="W3016" s="6"/>
      <c r="X3016" s="82" t="s">
        <v>3287</v>
      </c>
      <c r="Y3016" s="82" t="s">
        <v>10323</v>
      </c>
      <c r="Z3016" s="99" t="s">
        <v>2549</v>
      </c>
      <c r="AA3016" s="6"/>
      <c r="AB3016" s="6"/>
      <c r="AC3016" s="82"/>
      <c r="AD3016" s="82"/>
      <c r="AE3016" s="82"/>
    </row>
    <row r="3017" spans="1:31" s="103" customFormat="1" ht="29.25" hidden="1" customHeight="1">
      <c r="A3017" s="312">
        <v>3016</v>
      </c>
      <c r="B3017" s="74" t="s">
        <v>10393</v>
      </c>
      <c r="C3017" s="6">
        <v>42970</v>
      </c>
      <c r="D3017" s="82" t="s">
        <v>10323</v>
      </c>
      <c r="E3017" s="82" t="s">
        <v>3150</v>
      </c>
      <c r="F3017" s="82" t="s">
        <v>10394</v>
      </c>
      <c r="G3017" s="82" t="s">
        <v>10396</v>
      </c>
      <c r="H3017" s="82"/>
      <c r="I3017" s="108"/>
      <c r="J3017" s="82"/>
      <c r="K3017" s="82" t="s">
        <v>5596</v>
      </c>
      <c r="L3017" s="82" t="s">
        <v>3089</v>
      </c>
      <c r="M3017" s="82" t="s">
        <v>10399</v>
      </c>
      <c r="N3017" s="324" t="str">
        <f>INDEX(软件产品清单!H:H,MATCH(出库记录!K3017&amp;出库记录!L3017,软件产品清单!AB:AB,0))</f>
        <v>标准产品</v>
      </c>
      <c r="O3017" s="82" t="s">
        <v>1504</v>
      </c>
      <c r="P3017" s="82" t="s">
        <v>8439</v>
      </c>
      <c r="Q3017" s="82" t="s">
        <v>1495</v>
      </c>
      <c r="R3017" s="82" t="s">
        <v>2549</v>
      </c>
      <c r="S3017" s="6">
        <v>42970</v>
      </c>
      <c r="T3017" s="99" t="s">
        <v>2429</v>
      </c>
      <c r="U3017" s="99" t="s">
        <v>2429</v>
      </c>
      <c r="V3017" s="99" t="s">
        <v>2429</v>
      </c>
      <c r="W3017" s="6"/>
      <c r="X3017" s="82" t="s">
        <v>3287</v>
      </c>
      <c r="Y3017" s="82" t="s">
        <v>10323</v>
      </c>
      <c r="Z3017" s="99" t="s">
        <v>2549</v>
      </c>
      <c r="AA3017" s="6"/>
      <c r="AB3017" s="6"/>
      <c r="AC3017" s="82"/>
      <c r="AD3017" s="82"/>
      <c r="AE3017" s="82"/>
    </row>
    <row r="3018" spans="1:31" s="103" customFormat="1" ht="29.25" hidden="1" customHeight="1">
      <c r="A3018" s="312">
        <v>3017</v>
      </c>
      <c r="B3018" s="74" t="s">
        <v>10393</v>
      </c>
      <c r="C3018" s="6">
        <v>42970</v>
      </c>
      <c r="D3018" s="82" t="s">
        <v>10323</v>
      </c>
      <c r="E3018" s="82" t="s">
        <v>3150</v>
      </c>
      <c r="F3018" s="82" t="s">
        <v>10394</v>
      </c>
      <c r="G3018" s="82" t="s">
        <v>10396</v>
      </c>
      <c r="H3018" s="82"/>
      <c r="I3018" s="108"/>
      <c r="J3018" s="82"/>
      <c r="K3018" s="82" t="s">
        <v>3372</v>
      </c>
      <c r="L3018" s="82" t="s">
        <v>2465</v>
      </c>
      <c r="M3018" s="82" t="s">
        <v>10398</v>
      </c>
      <c r="N3018" s="324" t="str">
        <f>INDEX(软件产品清单!H:H,MATCH(出库记录!K3018&amp;出库记录!L3018,软件产品清单!AB:AB,0))</f>
        <v>标准产品</v>
      </c>
      <c r="O3018" s="82" t="s">
        <v>1504</v>
      </c>
      <c r="P3018" s="82" t="s">
        <v>8439</v>
      </c>
      <c r="Q3018" s="82" t="s">
        <v>1495</v>
      </c>
      <c r="R3018" s="82" t="s">
        <v>2549</v>
      </c>
      <c r="S3018" s="6">
        <v>42970</v>
      </c>
      <c r="T3018" s="99" t="s">
        <v>2429</v>
      </c>
      <c r="U3018" s="99" t="s">
        <v>2429</v>
      </c>
      <c r="V3018" s="99" t="s">
        <v>2429</v>
      </c>
      <c r="W3018" s="6"/>
      <c r="X3018" s="82" t="s">
        <v>3287</v>
      </c>
      <c r="Y3018" s="82" t="s">
        <v>10323</v>
      </c>
      <c r="Z3018" s="99" t="s">
        <v>2549</v>
      </c>
      <c r="AA3018" s="6"/>
      <c r="AB3018" s="6"/>
      <c r="AC3018" s="82"/>
      <c r="AD3018" s="82"/>
      <c r="AE3018" s="82"/>
    </row>
    <row r="3019" spans="1:31" s="103" customFormat="1" ht="29.25" hidden="1" customHeight="1">
      <c r="A3019" s="312">
        <v>3018</v>
      </c>
      <c r="B3019" s="74" t="s">
        <v>10393</v>
      </c>
      <c r="C3019" s="6">
        <v>42970</v>
      </c>
      <c r="D3019" s="82" t="s">
        <v>10323</v>
      </c>
      <c r="E3019" s="82" t="s">
        <v>3150</v>
      </c>
      <c r="F3019" s="82" t="s">
        <v>10394</v>
      </c>
      <c r="G3019" s="82" t="s">
        <v>10396</v>
      </c>
      <c r="H3019" s="82"/>
      <c r="I3019" s="108"/>
      <c r="J3019" s="82"/>
      <c r="K3019" s="82" t="s">
        <v>3589</v>
      </c>
      <c r="L3019" s="82" t="s">
        <v>2465</v>
      </c>
      <c r="M3019" s="82" t="s">
        <v>5723</v>
      </c>
      <c r="N3019" s="324" t="str">
        <f>INDEX(软件产品清单!H:H,MATCH(出库记录!K3019&amp;出库记录!L3019,软件产品清单!AB:AB,0))</f>
        <v>标准产品</v>
      </c>
      <c r="O3019" s="82" t="s">
        <v>1504</v>
      </c>
      <c r="P3019" s="82" t="s">
        <v>8439</v>
      </c>
      <c r="Q3019" s="82" t="s">
        <v>4</v>
      </c>
      <c r="R3019" s="82" t="s">
        <v>2549</v>
      </c>
      <c r="S3019" s="6">
        <v>42970</v>
      </c>
      <c r="T3019" s="99" t="s">
        <v>2429</v>
      </c>
      <c r="U3019" s="99" t="s">
        <v>2429</v>
      </c>
      <c r="V3019" s="99" t="s">
        <v>2429</v>
      </c>
      <c r="W3019" s="6"/>
      <c r="X3019" s="82" t="s">
        <v>3287</v>
      </c>
      <c r="Y3019" s="82" t="s">
        <v>10323</v>
      </c>
      <c r="Z3019" s="99" t="s">
        <v>2549</v>
      </c>
      <c r="AA3019" s="6"/>
      <c r="AB3019" s="6"/>
      <c r="AC3019" s="82"/>
      <c r="AD3019" s="82"/>
      <c r="AE3019" s="82"/>
    </row>
    <row r="3020" spans="1:31" s="103" customFormat="1" ht="29.25" hidden="1" customHeight="1">
      <c r="A3020" s="312">
        <v>3019</v>
      </c>
      <c r="B3020" s="74" t="s">
        <v>10393</v>
      </c>
      <c r="C3020" s="6">
        <v>42970</v>
      </c>
      <c r="D3020" s="82" t="s">
        <v>10323</v>
      </c>
      <c r="E3020" s="82" t="s">
        <v>3150</v>
      </c>
      <c r="F3020" s="82" t="s">
        <v>10394</v>
      </c>
      <c r="G3020" s="82" t="s">
        <v>10396</v>
      </c>
      <c r="H3020" s="82"/>
      <c r="I3020" s="108"/>
      <c r="J3020" s="82"/>
      <c r="K3020" s="82" t="s">
        <v>11104</v>
      </c>
      <c r="L3020" s="82" t="s">
        <v>11105</v>
      </c>
      <c r="M3020" s="82" t="s">
        <v>9790</v>
      </c>
      <c r="N3020" s="324" t="str">
        <f>INDEX(软件产品清单!H:H,MATCH(出库记录!K3020&amp;出库记录!L3020,软件产品清单!AB:AB,0))</f>
        <v>标准产品</v>
      </c>
      <c r="O3020" s="82" t="s">
        <v>1698</v>
      </c>
      <c r="P3020" s="82" t="s">
        <v>8439</v>
      </c>
      <c r="Q3020" s="82" t="s">
        <v>4</v>
      </c>
      <c r="R3020" s="82" t="s">
        <v>2549</v>
      </c>
      <c r="S3020" s="6">
        <v>42970</v>
      </c>
      <c r="T3020" s="99" t="s">
        <v>2429</v>
      </c>
      <c r="U3020" s="99" t="s">
        <v>2429</v>
      </c>
      <c r="V3020" s="99" t="s">
        <v>2429</v>
      </c>
      <c r="W3020" s="6"/>
      <c r="X3020" s="82" t="s">
        <v>3287</v>
      </c>
      <c r="Y3020" s="82" t="s">
        <v>10323</v>
      </c>
      <c r="Z3020" s="99" t="s">
        <v>2549</v>
      </c>
      <c r="AA3020" s="6"/>
      <c r="AB3020" s="6"/>
      <c r="AC3020" s="82"/>
      <c r="AD3020" s="82"/>
      <c r="AE3020" s="82"/>
    </row>
    <row r="3021" spans="1:31" s="103" customFormat="1" ht="29.25" hidden="1" customHeight="1">
      <c r="A3021" s="312">
        <v>3020</v>
      </c>
      <c r="B3021" s="74" t="s">
        <v>10393</v>
      </c>
      <c r="C3021" s="6">
        <v>42970</v>
      </c>
      <c r="D3021" s="82" t="s">
        <v>10323</v>
      </c>
      <c r="E3021" s="82" t="s">
        <v>3150</v>
      </c>
      <c r="F3021" s="82" t="s">
        <v>10394</v>
      </c>
      <c r="G3021" s="82" t="s">
        <v>10396</v>
      </c>
      <c r="H3021" s="82"/>
      <c r="I3021" s="108"/>
      <c r="J3021" s="82"/>
      <c r="K3021" s="82" t="s">
        <v>1533</v>
      </c>
      <c r="L3021" s="82" t="s">
        <v>9788</v>
      </c>
      <c r="M3021" s="82" t="s">
        <v>9789</v>
      </c>
      <c r="N3021" s="324" t="str">
        <f>INDEX(软件产品清单!H:H,MATCH(出库记录!K3021&amp;出库记录!L3021,软件产品清单!AB:AB,0))</f>
        <v>标准产品</v>
      </c>
      <c r="O3021" s="82" t="s">
        <v>1698</v>
      </c>
      <c r="P3021" s="82" t="s">
        <v>8439</v>
      </c>
      <c r="Q3021" s="82" t="s">
        <v>4</v>
      </c>
      <c r="R3021" s="82" t="s">
        <v>2549</v>
      </c>
      <c r="S3021" s="6">
        <v>42970</v>
      </c>
      <c r="T3021" s="99" t="s">
        <v>2429</v>
      </c>
      <c r="U3021" s="99" t="s">
        <v>2429</v>
      </c>
      <c r="V3021" s="99" t="s">
        <v>2429</v>
      </c>
      <c r="W3021" s="6"/>
      <c r="X3021" s="82" t="s">
        <v>3287</v>
      </c>
      <c r="Y3021" s="82" t="s">
        <v>10323</v>
      </c>
      <c r="Z3021" s="99" t="s">
        <v>2549</v>
      </c>
      <c r="AA3021" s="6"/>
      <c r="AB3021" s="6"/>
      <c r="AC3021" s="82"/>
      <c r="AD3021" s="82"/>
      <c r="AE3021" s="82"/>
    </row>
    <row r="3022" spans="1:31" s="103" customFormat="1" ht="29.25" hidden="1" customHeight="1">
      <c r="A3022" s="312">
        <v>3021</v>
      </c>
      <c r="B3022" s="74" t="s">
        <v>10393</v>
      </c>
      <c r="C3022" s="6">
        <v>42970</v>
      </c>
      <c r="D3022" s="82" t="s">
        <v>10323</v>
      </c>
      <c r="E3022" s="82" t="s">
        <v>3150</v>
      </c>
      <c r="F3022" s="82" t="s">
        <v>10394</v>
      </c>
      <c r="G3022" s="82" t="s">
        <v>10396</v>
      </c>
      <c r="H3022" s="82"/>
      <c r="I3022" s="108"/>
      <c r="J3022" s="82"/>
      <c r="K3022" s="82" t="s">
        <v>3592</v>
      </c>
      <c r="L3022" s="82" t="s">
        <v>4929</v>
      </c>
      <c r="M3022" s="82" t="s">
        <v>4072</v>
      </c>
      <c r="N3022" s="324" t="str">
        <f>INDEX(软件产品清单!H:H,MATCH(出库记录!K3022&amp;出库记录!L3022,软件产品清单!AB:AB,0))</f>
        <v>标准产品</v>
      </c>
      <c r="O3022" s="82" t="s">
        <v>1504</v>
      </c>
      <c r="P3022" s="82" t="s">
        <v>8438</v>
      </c>
      <c r="Q3022" s="82" t="s">
        <v>1517</v>
      </c>
      <c r="R3022" s="82" t="s">
        <v>2549</v>
      </c>
      <c r="S3022" s="6">
        <v>42970</v>
      </c>
      <c r="T3022" s="99" t="s">
        <v>2429</v>
      </c>
      <c r="U3022" s="99" t="s">
        <v>2429</v>
      </c>
      <c r="V3022" s="99" t="s">
        <v>2429</v>
      </c>
      <c r="W3022" s="6"/>
      <c r="X3022" s="82" t="s">
        <v>3287</v>
      </c>
      <c r="Y3022" s="82" t="s">
        <v>10323</v>
      </c>
      <c r="Z3022" s="99" t="s">
        <v>2549</v>
      </c>
      <c r="AA3022" s="6"/>
      <c r="AB3022" s="6"/>
      <c r="AC3022" s="82"/>
      <c r="AD3022" s="82"/>
      <c r="AE3022" s="82"/>
    </row>
    <row r="3023" spans="1:31" s="103" customFormat="1" ht="29.25" hidden="1" customHeight="1">
      <c r="A3023" s="312">
        <v>3022</v>
      </c>
      <c r="B3023" s="74" t="s">
        <v>10400</v>
      </c>
      <c r="C3023" s="6">
        <v>42970</v>
      </c>
      <c r="D3023" s="82" t="s">
        <v>10372</v>
      </c>
      <c r="E3023" s="82" t="s">
        <v>2828</v>
      </c>
      <c r="F3023" s="82" t="s">
        <v>10401</v>
      </c>
      <c r="G3023" s="82" t="s">
        <v>10402</v>
      </c>
      <c r="H3023" s="82" t="s">
        <v>10406</v>
      </c>
      <c r="I3023" s="108" t="s">
        <v>10407</v>
      </c>
      <c r="J3023" s="82" t="s">
        <v>3056</v>
      </c>
      <c r="K3023" s="82" t="s">
        <v>3056</v>
      </c>
      <c r="L3023" s="82" t="s">
        <v>3057</v>
      </c>
      <c r="M3023" s="82" t="s">
        <v>3766</v>
      </c>
      <c r="N3023" s="324" t="str">
        <f>INDEX(软件产品清单!H:H,MATCH(出库记录!K3023&amp;出库记录!L3023,软件产品清单!AB:AB,0))</f>
        <v>标准产品</v>
      </c>
      <c r="O3023" s="82" t="s">
        <v>1557</v>
      </c>
      <c r="P3023" s="82" t="s">
        <v>8438</v>
      </c>
      <c r="Q3023" s="82" t="s">
        <v>4</v>
      </c>
      <c r="R3023" s="82" t="s">
        <v>2429</v>
      </c>
      <c r="S3023" s="6"/>
      <c r="T3023" s="99" t="s">
        <v>2429</v>
      </c>
      <c r="U3023" s="99" t="s">
        <v>2429</v>
      </c>
      <c r="V3023" s="99" t="s">
        <v>2429</v>
      </c>
      <c r="W3023" s="6"/>
      <c r="X3023" s="82" t="s">
        <v>3265</v>
      </c>
      <c r="Y3023" s="82"/>
      <c r="Z3023" s="82" t="s">
        <v>2549</v>
      </c>
      <c r="AA3023" s="6"/>
      <c r="AB3023" s="6"/>
      <c r="AC3023" s="82"/>
      <c r="AD3023" s="82"/>
      <c r="AE3023" s="82"/>
    </row>
    <row r="3024" spans="1:31" s="103" customFormat="1" ht="29.25" hidden="1" customHeight="1">
      <c r="A3024" s="312">
        <v>3023</v>
      </c>
      <c r="B3024" s="74" t="s">
        <v>10400</v>
      </c>
      <c r="C3024" s="6">
        <v>42970</v>
      </c>
      <c r="D3024" s="82" t="s">
        <v>10372</v>
      </c>
      <c r="E3024" s="82" t="s">
        <v>2828</v>
      </c>
      <c r="F3024" s="82" t="s">
        <v>10401</v>
      </c>
      <c r="G3024" s="82" t="s">
        <v>10402</v>
      </c>
      <c r="H3024" s="82" t="s">
        <v>10406</v>
      </c>
      <c r="I3024" s="108" t="s">
        <v>10407</v>
      </c>
      <c r="J3024" s="82" t="s">
        <v>4366</v>
      </c>
      <c r="K3024" s="82" t="s">
        <v>4366</v>
      </c>
      <c r="L3024" s="82" t="s">
        <v>10403</v>
      </c>
      <c r="M3024" s="82" t="s">
        <v>4367</v>
      </c>
      <c r="N3024" s="324" t="str">
        <f>INDEX(软件产品清单!H:H,MATCH(出库记录!K3024&amp;出库记录!L3024,软件产品清单!AB:AB,0))</f>
        <v>标准产品</v>
      </c>
      <c r="O3024" s="82" t="s">
        <v>1494</v>
      </c>
      <c r="P3024" s="82" t="s">
        <v>8438</v>
      </c>
      <c r="Q3024" s="82" t="s">
        <v>4</v>
      </c>
      <c r="R3024" s="82" t="s">
        <v>2429</v>
      </c>
      <c r="S3024" s="6"/>
      <c r="T3024" s="99" t="s">
        <v>2429</v>
      </c>
      <c r="U3024" s="99" t="s">
        <v>2429</v>
      </c>
      <c r="V3024" s="99" t="s">
        <v>2429</v>
      </c>
      <c r="W3024" s="6"/>
      <c r="X3024" s="82" t="s">
        <v>3265</v>
      </c>
      <c r="Y3024" s="82"/>
      <c r="Z3024" s="82" t="s">
        <v>2549</v>
      </c>
      <c r="AA3024" s="6"/>
      <c r="AB3024" s="6"/>
      <c r="AC3024" s="82"/>
      <c r="AD3024" s="82"/>
      <c r="AE3024" s="82"/>
    </row>
    <row r="3025" spans="1:31" s="103" customFormat="1" ht="29.25" hidden="1" customHeight="1">
      <c r="A3025" s="312">
        <v>3024</v>
      </c>
      <c r="B3025" s="74" t="s">
        <v>10400</v>
      </c>
      <c r="C3025" s="6">
        <v>42970</v>
      </c>
      <c r="D3025" s="82" t="s">
        <v>10372</v>
      </c>
      <c r="E3025" s="82" t="s">
        <v>2828</v>
      </c>
      <c r="F3025" s="82" t="s">
        <v>10401</v>
      </c>
      <c r="G3025" s="82" t="s">
        <v>10402</v>
      </c>
      <c r="H3025" s="82" t="s">
        <v>10406</v>
      </c>
      <c r="I3025" s="108" t="s">
        <v>10407</v>
      </c>
      <c r="J3025" s="82" t="s">
        <v>10404</v>
      </c>
      <c r="K3025" s="82" t="s">
        <v>10404</v>
      </c>
      <c r="L3025" s="82" t="s">
        <v>2465</v>
      </c>
      <c r="M3025" s="82" t="s">
        <v>10405</v>
      </c>
      <c r="N3025" s="324" t="str">
        <f>INDEX(软件产品清单!H:H,MATCH(出库记录!K3025&amp;出库记录!L3025,软件产品清单!AB:AB,0))</f>
        <v>定制产品</v>
      </c>
      <c r="O3025" s="82" t="s">
        <v>1557</v>
      </c>
      <c r="P3025" s="82" t="s">
        <v>8438</v>
      </c>
      <c r="Q3025" s="82" t="s">
        <v>4</v>
      </c>
      <c r="R3025" s="82" t="s">
        <v>2429</v>
      </c>
      <c r="S3025" s="6"/>
      <c r="T3025" s="99" t="s">
        <v>2429</v>
      </c>
      <c r="U3025" s="99" t="s">
        <v>2429</v>
      </c>
      <c r="V3025" s="99" t="s">
        <v>2429</v>
      </c>
      <c r="W3025" s="6"/>
      <c r="X3025" s="82" t="s">
        <v>3265</v>
      </c>
      <c r="Y3025" s="82"/>
      <c r="Z3025" s="82" t="s">
        <v>2549</v>
      </c>
      <c r="AA3025" s="6"/>
      <c r="AB3025" s="6"/>
      <c r="AC3025" s="82"/>
      <c r="AD3025" s="82"/>
      <c r="AE3025" s="82"/>
    </row>
    <row r="3026" spans="1:31" s="103" customFormat="1" ht="29.25" hidden="1" customHeight="1">
      <c r="A3026" s="312">
        <v>3025</v>
      </c>
      <c r="B3026" s="74" t="s">
        <v>10408</v>
      </c>
      <c r="C3026" s="6">
        <v>42970</v>
      </c>
      <c r="D3026" s="82" t="s">
        <v>10411</v>
      </c>
      <c r="E3026" s="82" t="s">
        <v>2828</v>
      </c>
      <c r="F3026" s="82" t="s">
        <v>10409</v>
      </c>
      <c r="G3026" s="82" t="s">
        <v>10410</v>
      </c>
      <c r="H3026" s="82" t="s">
        <v>10411</v>
      </c>
      <c r="I3026" s="108">
        <v>41900</v>
      </c>
      <c r="J3026" s="82" t="s">
        <v>3032</v>
      </c>
      <c r="K3026" s="82" t="s">
        <v>3032</v>
      </c>
      <c r="L3026" s="82" t="s">
        <v>3059</v>
      </c>
      <c r="M3026" s="82" t="s">
        <v>5708</v>
      </c>
      <c r="N3026" s="324" t="str">
        <f>INDEX(软件产品清单!H:H,MATCH(出库记录!K3026&amp;出库记录!L3026,软件产品清单!AB:AB,0))</f>
        <v>标准产品</v>
      </c>
      <c r="O3026" s="82" t="s">
        <v>1569</v>
      </c>
      <c r="P3026" s="82" t="s">
        <v>8438</v>
      </c>
      <c r="Q3026" s="82" t="s">
        <v>4</v>
      </c>
      <c r="R3026" s="82" t="s">
        <v>2429</v>
      </c>
      <c r="S3026" s="6"/>
      <c r="T3026" s="99">
        <v>1</v>
      </c>
      <c r="U3026" s="99">
        <v>1</v>
      </c>
      <c r="V3026" s="99" t="s">
        <v>2429</v>
      </c>
      <c r="W3026" s="6">
        <v>42971</v>
      </c>
      <c r="X3026" s="82" t="s">
        <v>10368</v>
      </c>
      <c r="Y3026" s="82" t="s">
        <v>10412</v>
      </c>
      <c r="Z3026" s="82" t="s">
        <v>2549</v>
      </c>
      <c r="AA3026" s="6"/>
      <c r="AB3026" s="6"/>
      <c r="AC3026" s="82"/>
      <c r="AD3026" s="82"/>
      <c r="AE3026" s="82"/>
    </row>
    <row r="3027" spans="1:31" s="103" customFormat="1" ht="29.25" hidden="1" customHeight="1">
      <c r="A3027" s="312">
        <v>3026</v>
      </c>
      <c r="B3027" s="74" t="s">
        <v>10413</v>
      </c>
      <c r="C3027" s="6">
        <v>42970</v>
      </c>
      <c r="D3027" s="82" t="s">
        <v>10414</v>
      </c>
      <c r="E3027" s="82" t="s">
        <v>3169</v>
      </c>
      <c r="F3027" s="82"/>
      <c r="G3027" s="82"/>
      <c r="H3027" s="82"/>
      <c r="I3027" s="108"/>
      <c r="J3027" s="82"/>
      <c r="K3027" s="94" t="s">
        <v>3356</v>
      </c>
      <c r="L3027" s="82" t="s">
        <v>2465</v>
      </c>
      <c r="M3027" s="82" t="s">
        <v>4088</v>
      </c>
      <c r="N3027" s="324" t="str">
        <f>INDEX(软件产品清单!H:H,MATCH(出库记录!K3027&amp;出库记录!L3027,软件产品清单!AB:AB,0))</f>
        <v>标准产品</v>
      </c>
      <c r="O3027" s="82" t="s">
        <v>1621</v>
      </c>
      <c r="P3027" s="82" t="s">
        <v>8439</v>
      </c>
      <c r="Q3027" s="82" t="s">
        <v>1517</v>
      </c>
      <c r="R3027" s="82" t="s">
        <v>2429</v>
      </c>
      <c r="S3027" s="6"/>
      <c r="T3027" s="99" t="s">
        <v>2429</v>
      </c>
      <c r="U3027" s="99" t="s">
        <v>2429</v>
      </c>
      <c r="V3027" s="99" t="s">
        <v>2429</v>
      </c>
      <c r="W3027" s="6"/>
      <c r="X3027" s="82" t="s">
        <v>3265</v>
      </c>
      <c r="Y3027" s="82"/>
      <c r="Z3027" s="82" t="s">
        <v>2429</v>
      </c>
      <c r="AA3027" s="6"/>
      <c r="AB3027" s="6"/>
      <c r="AC3027" s="82"/>
      <c r="AD3027" s="82"/>
      <c r="AE3027" s="82"/>
    </row>
    <row r="3028" spans="1:31" s="103" customFormat="1" ht="29.25" hidden="1" customHeight="1">
      <c r="A3028" s="312">
        <v>3027</v>
      </c>
      <c r="B3028" s="74" t="s">
        <v>10413</v>
      </c>
      <c r="C3028" s="6">
        <v>42970</v>
      </c>
      <c r="D3028" s="82" t="s">
        <v>10414</v>
      </c>
      <c r="E3028" s="82" t="s">
        <v>3169</v>
      </c>
      <c r="F3028" s="82"/>
      <c r="G3028" s="82"/>
      <c r="H3028" s="82"/>
      <c r="I3028" s="108"/>
      <c r="J3028" s="82"/>
      <c r="K3028" s="94" t="s">
        <v>1623</v>
      </c>
      <c r="L3028" s="82" t="s">
        <v>1624</v>
      </c>
      <c r="M3028" s="82" t="s">
        <v>4361</v>
      </c>
      <c r="N3028" s="324" t="str">
        <f>INDEX(软件产品清单!H:H,MATCH(出库记录!K3028&amp;出库记录!L3028,软件产品清单!AB:AB,0))</f>
        <v>标准产品</v>
      </c>
      <c r="O3028" s="82" t="s">
        <v>1621</v>
      </c>
      <c r="P3028" s="82" t="s">
        <v>8439</v>
      </c>
      <c r="Q3028" s="82" t="s">
        <v>1517</v>
      </c>
      <c r="R3028" s="82" t="s">
        <v>2429</v>
      </c>
      <c r="S3028" s="6"/>
      <c r="T3028" s="99" t="s">
        <v>2429</v>
      </c>
      <c r="U3028" s="99" t="s">
        <v>2429</v>
      </c>
      <c r="V3028" s="99" t="s">
        <v>2429</v>
      </c>
      <c r="W3028" s="6"/>
      <c r="X3028" s="82" t="s">
        <v>3265</v>
      </c>
      <c r="Y3028" s="82"/>
      <c r="Z3028" s="82" t="s">
        <v>2429</v>
      </c>
      <c r="AA3028" s="6"/>
      <c r="AB3028" s="6"/>
      <c r="AC3028" s="82"/>
      <c r="AD3028" s="82"/>
      <c r="AE3028" s="82"/>
    </row>
    <row r="3029" spans="1:31" s="103" customFormat="1" ht="29.25" hidden="1" customHeight="1">
      <c r="A3029" s="312">
        <v>3028</v>
      </c>
      <c r="B3029" s="74" t="s">
        <v>10413</v>
      </c>
      <c r="C3029" s="6">
        <v>42970</v>
      </c>
      <c r="D3029" s="82" t="s">
        <v>10414</v>
      </c>
      <c r="E3029" s="82" t="s">
        <v>3169</v>
      </c>
      <c r="F3029" s="82"/>
      <c r="G3029" s="82"/>
      <c r="H3029" s="82"/>
      <c r="I3029" s="108"/>
      <c r="J3029" s="82"/>
      <c r="K3029" s="94" t="s">
        <v>1655</v>
      </c>
      <c r="L3029" s="82" t="s">
        <v>3023</v>
      </c>
      <c r="M3029" s="82" t="s">
        <v>5730</v>
      </c>
      <c r="N3029" s="324" t="str">
        <f>INDEX(软件产品清单!H:H,MATCH(出库记录!K3029&amp;出库记录!L3029,软件产品清单!AB:AB,0))</f>
        <v>标准产品</v>
      </c>
      <c r="O3029" s="82" t="s">
        <v>1621</v>
      </c>
      <c r="P3029" s="82" t="s">
        <v>8439</v>
      </c>
      <c r="Q3029" s="82" t="s">
        <v>1517</v>
      </c>
      <c r="R3029" s="82" t="s">
        <v>2429</v>
      </c>
      <c r="S3029" s="6"/>
      <c r="T3029" s="99" t="s">
        <v>2429</v>
      </c>
      <c r="U3029" s="99" t="s">
        <v>2429</v>
      </c>
      <c r="V3029" s="99" t="s">
        <v>2429</v>
      </c>
      <c r="W3029" s="6"/>
      <c r="X3029" s="82" t="s">
        <v>3265</v>
      </c>
      <c r="Y3029" s="82"/>
      <c r="Z3029" s="82" t="s">
        <v>2429</v>
      </c>
      <c r="AA3029" s="6"/>
      <c r="AB3029" s="6"/>
      <c r="AC3029" s="82"/>
      <c r="AD3029" s="82"/>
      <c r="AE3029" s="82"/>
    </row>
    <row r="3030" spans="1:31" s="103" customFormat="1" ht="29.25" hidden="1" customHeight="1">
      <c r="A3030" s="312">
        <v>3029</v>
      </c>
      <c r="B3030" s="74" t="s">
        <v>10413</v>
      </c>
      <c r="C3030" s="6">
        <v>42970</v>
      </c>
      <c r="D3030" s="82" t="s">
        <v>10414</v>
      </c>
      <c r="E3030" s="82" t="s">
        <v>3169</v>
      </c>
      <c r="F3030" s="82"/>
      <c r="G3030" s="82"/>
      <c r="H3030" s="82"/>
      <c r="I3030" s="108"/>
      <c r="J3030" s="82"/>
      <c r="K3030" s="94" t="s">
        <v>3660</v>
      </c>
      <c r="L3030" s="82" t="s">
        <v>3089</v>
      </c>
      <c r="M3030" s="82" t="s">
        <v>3661</v>
      </c>
      <c r="N3030" s="324" t="str">
        <f>INDEX(软件产品清单!H:H,MATCH(出库记录!K3030&amp;出库记录!L3030,软件产品清单!AB:AB,0))</f>
        <v>标准产品</v>
      </c>
      <c r="O3030" s="82" t="s">
        <v>1627</v>
      </c>
      <c r="P3030" s="82" t="s">
        <v>8439</v>
      </c>
      <c r="Q3030" s="82" t="s">
        <v>1517</v>
      </c>
      <c r="R3030" s="82" t="s">
        <v>2429</v>
      </c>
      <c r="S3030" s="6"/>
      <c r="T3030" s="99" t="s">
        <v>2429</v>
      </c>
      <c r="U3030" s="99" t="s">
        <v>2429</v>
      </c>
      <c r="V3030" s="99" t="s">
        <v>2429</v>
      </c>
      <c r="W3030" s="6"/>
      <c r="X3030" s="82" t="s">
        <v>3265</v>
      </c>
      <c r="Y3030" s="82"/>
      <c r="Z3030" s="82" t="s">
        <v>2429</v>
      </c>
      <c r="AA3030" s="6"/>
      <c r="AB3030" s="6"/>
      <c r="AC3030" s="82"/>
      <c r="AD3030" s="82"/>
      <c r="AE3030" s="82"/>
    </row>
    <row r="3031" spans="1:31" s="103" customFormat="1" ht="29.25" hidden="1" customHeight="1">
      <c r="A3031" s="312">
        <v>3030</v>
      </c>
      <c r="B3031" s="74" t="s">
        <v>10413</v>
      </c>
      <c r="C3031" s="6">
        <v>42970</v>
      </c>
      <c r="D3031" s="82" t="s">
        <v>10414</v>
      </c>
      <c r="E3031" s="82" t="s">
        <v>3169</v>
      </c>
      <c r="F3031" s="82"/>
      <c r="G3031" s="82"/>
      <c r="H3031" s="82"/>
      <c r="I3031" s="108"/>
      <c r="J3031" s="82"/>
      <c r="K3031" s="94" t="s">
        <v>4561</v>
      </c>
      <c r="L3031" s="82" t="s">
        <v>5075</v>
      </c>
      <c r="M3031" s="82" t="s">
        <v>5076</v>
      </c>
      <c r="N3031" s="324" t="str">
        <f>INDEX(软件产品清单!H:H,MATCH(出库记录!K3031&amp;出库记录!L3031,软件产品清单!AB:AB,0))</f>
        <v>Demo</v>
      </c>
      <c r="O3031" s="82" t="s">
        <v>1634</v>
      </c>
      <c r="P3031" s="82" t="s">
        <v>8439</v>
      </c>
      <c r="Q3031" s="82" t="s">
        <v>4</v>
      </c>
      <c r="R3031" s="82" t="s">
        <v>2429</v>
      </c>
      <c r="S3031" s="6"/>
      <c r="T3031" s="99" t="s">
        <v>2429</v>
      </c>
      <c r="U3031" s="99" t="s">
        <v>2429</v>
      </c>
      <c r="V3031" s="99" t="s">
        <v>2429</v>
      </c>
      <c r="W3031" s="6"/>
      <c r="X3031" s="82" t="s">
        <v>3265</v>
      </c>
      <c r="Y3031" s="82"/>
      <c r="Z3031" s="82" t="s">
        <v>2429</v>
      </c>
      <c r="AA3031" s="6"/>
      <c r="AB3031" s="6"/>
      <c r="AC3031" s="82"/>
      <c r="AD3031" s="82"/>
      <c r="AE3031" s="82"/>
    </row>
    <row r="3032" spans="1:31" s="103" customFormat="1" ht="29.25" hidden="1" customHeight="1">
      <c r="A3032" s="312">
        <v>3031</v>
      </c>
      <c r="B3032" s="74" t="s">
        <v>10413</v>
      </c>
      <c r="C3032" s="6">
        <v>42970</v>
      </c>
      <c r="D3032" s="82" t="s">
        <v>10414</v>
      </c>
      <c r="E3032" s="82" t="s">
        <v>3169</v>
      </c>
      <c r="F3032" s="82"/>
      <c r="G3032" s="82"/>
      <c r="H3032" s="82"/>
      <c r="I3032" s="108"/>
      <c r="J3032" s="82"/>
      <c r="K3032" s="94" t="s">
        <v>5543</v>
      </c>
      <c r="L3032" s="82" t="s">
        <v>2465</v>
      </c>
      <c r="M3032" s="82" t="s">
        <v>5544</v>
      </c>
      <c r="N3032" s="324" t="str">
        <f>INDEX(软件产品清单!H:H,MATCH(出库记录!K3032&amp;出库记录!L3032,软件产品清单!AB:AB,0))</f>
        <v>Demo</v>
      </c>
      <c r="O3032" s="82" t="s">
        <v>1621</v>
      </c>
      <c r="P3032" s="82" t="s">
        <v>8439</v>
      </c>
      <c r="Q3032" s="82" t="s">
        <v>1517</v>
      </c>
      <c r="R3032" s="82" t="s">
        <v>2429</v>
      </c>
      <c r="S3032" s="6"/>
      <c r="T3032" s="99" t="s">
        <v>2429</v>
      </c>
      <c r="U3032" s="99" t="s">
        <v>2429</v>
      </c>
      <c r="V3032" s="99" t="s">
        <v>2429</v>
      </c>
      <c r="W3032" s="6"/>
      <c r="X3032" s="82" t="s">
        <v>3265</v>
      </c>
      <c r="Y3032" s="82"/>
      <c r="Z3032" s="82" t="s">
        <v>2549</v>
      </c>
      <c r="AA3032" s="6"/>
      <c r="AB3032" s="6"/>
      <c r="AC3032" s="82"/>
      <c r="AD3032" s="82"/>
      <c r="AE3032" s="82"/>
    </row>
    <row r="3033" spans="1:31" s="103" customFormat="1" ht="29.25" hidden="1" customHeight="1">
      <c r="A3033" s="312">
        <v>3032</v>
      </c>
      <c r="B3033" s="74" t="s">
        <v>10413</v>
      </c>
      <c r="C3033" s="6">
        <v>42970</v>
      </c>
      <c r="D3033" s="82" t="s">
        <v>10414</v>
      </c>
      <c r="E3033" s="82" t="s">
        <v>3169</v>
      </c>
      <c r="F3033" s="82"/>
      <c r="G3033" s="82"/>
      <c r="H3033" s="82"/>
      <c r="I3033" s="108"/>
      <c r="J3033" s="82"/>
      <c r="K3033" s="94" t="s">
        <v>4096</v>
      </c>
      <c r="L3033" s="82" t="s">
        <v>2465</v>
      </c>
      <c r="M3033" s="82" t="s">
        <v>4097</v>
      </c>
      <c r="N3033" s="324" t="str">
        <f>INDEX(软件产品清单!H:H,MATCH(出库记录!K3033&amp;出库记录!L3033,软件产品清单!AB:AB,0))</f>
        <v>标准产品</v>
      </c>
      <c r="O3033" s="82" t="s">
        <v>1621</v>
      </c>
      <c r="P3033" s="82" t="s">
        <v>8439</v>
      </c>
      <c r="Q3033" s="82" t="s">
        <v>1517</v>
      </c>
      <c r="R3033" s="82" t="s">
        <v>2429</v>
      </c>
      <c r="S3033" s="6"/>
      <c r="T3033" s="99" t="s">
        <v>2429</v>
      </c>
      <c r="U3033" s="99" t="s">
        <v>2429</v>
      </c>
      <c r="V3033" s="99" t="s">
        <v>2429</v>
      </c>
      <c r="W3033" s="6"/>
      <c r="X3033" s="82" t="s">
        <v>3265</v>
      </c>
      <c r="Y3033" s="82"/>
      <c r="Z3033" s="82" t="s">
        <v>2429</v>
      </c>
      <c r="AA3033" s="6"/>
      <c r="AB3033" s="6"/>
      <c r="AC3033" s="82"/>
      <c r="AD3033" s="82"/>
      <c r="AE3033" s="82"/>
    </row>
    <row r="3034" spans="1:31" s="103" customFormat="1" ht="29.25" hidden="1" customHeight="1">
      <c r="A3034" s="312">
        <v>3033</v>
      </c>
      <c r="B3034" s="74" t="s">
        <v>10413</v>
      </c>
      <c r="C3034" s="6">
        <v>42970</v>
      </c>
      <c r="D3034" s="82" t="s">
        <v>10414</v>
      </c>
      <c r="E3034" s="82" t="s">
        <v>3169</v>
      </c>
      <c r="F3034" s="82"/>
      <c r="G3034" s="82"/>
      <c r="H3034" s="82"/>
      <c r="I3034" s="108"/>
      <c r="J3034" s="82"/>
      <c r="K3034" s="94" t="s">
        <v>4098</v>
      </c>
      <c r="L3034" s="82" t="s">
        <v>3732</v>
      </c>
      <c r="M3034" s="82" t="s">
        <v>4099</v>
      </c>
      <c r="N3034" s="324" t="str">
        <f>INDEX(软件产品清单!H:H,MATCH(出库记录!K3034&amp;出库记录!L3034,软件产品清单!AB:AB,0))</f>
        <v>Demo</v>
      </c>
      <c r="O3034" s="82" t="s">
        <v>1504</v>
      </c>
      <c r="P3034" s="82" t="s">
        <v>8439</v>
      </c>
      <c r="Q3034" s="82" t="s">
        <v>1517</v>
      </c>
      <c r="R3034" s="82" t="s">
        <v>2429</v>
      </c>
      <c r="S3034" s="6"/>
      <c r="T3034" s="99" t="s">
        <v>2429</v>
      </c>
      <c r="U3034" s="99" t="s">
        <v>2429</v>
      </c>
      <c r="V3034" s="99" t="s">
        <v>2429</v>
      </c>
      <c r="W3034" s="6"/>
      <c r="X3034" s="82" t="s">
        <v>3265</v>
      </c>
      <c r="Y3034" s="82"/>
      <c r="Z3034" s="82" t="s">
        <v>2429</v>
      </c>
      <c r="AA3034" s="6"/>
      <c r="AB3034" s="6"/>
      <c r="AC3034" s="82"/>
      <c r="AD3034" s="82"/>
      <c r="AE3034" s="82"/>
    </row>
    <row r="3035" spans="1:31" s="103" customFormat="1" ht="29.25" hidden="1" customHeight="1">
      <c r="A3035" s="312">
        <v>3034</v>
      </c>
      <c r="B3035" s="74" t="s">
        <v>10413</v>
      </c>
      <c r="C3035" s="6">
        <v>42970</v>
      </c>
      <c r="D3035" s="82" t="s">
        <v>10414</v>
      </c>
      <c r="E3035" s="82" t="s">
        <v>3169</v>
      </c>
      <c r="F3035" s="82"/>
      <c r="G3035" s="82"/>
      <c r="H3035" s="82"/>
      <c r="I3035" s="108"/>
      <c r="J3035" s="82"/>
      <c r="K3035" s="94" t="s">
        <v>4100</v>
      </c>
      <c r="L3035" s="82" t="s">
        <v>3732</v>
      </c>
      <c r="M3035" s="82" t="s">
        <v>4101</v>
      </c>
      <c r="N3035" s="324" t="str">
        <f>INDEX(软件产品清单!H:H,MATCH(出库记录!K3035&amp;出库记录!L3035,软件产品清单!AB:AB,0))</f>
        <v>Demo</v>
      </c>
      <c r="O3035" s="82" t="s">
        <v>1583</v>
      </c>
      <c r="P3035" s="82" t="s">
        <v>8439</v>
      </c>
      <c r="Q3035" s="82" t="s">
        <v>1517</v>
      </c>
      <c r="R3035" s="82" t="s">
        <v>2429</v>
      </c>
      <c r="S3035" s="6"/>
      <c r="T3035" s="99" t="s">
        <v>2429</v>
      </c>
      <c r="U3035" s="99" t="s">
        <v>2429</v>
      </c>
      <c r="V3035" s="99" t="s">
        <v>2429</v>
      </c>
      <c r="W3035" s="6"/>
      <c r="X3035" s="82" t="s">
        <v>3265</v>
      </c>
      <c r="Y3035" s="82"/>
      <c r="Z3035" s="82" t="s">
        <v>2429</v>
      </c>
      <c r="AA3035" s="6"/>
      <c r="AB3035" s="6"/>
      <c r="AC3035" s="82"/>
      <c r="AD3035" s="82"/>
      <c r="AE3035" s="82"/>
    </row>
    <row r="3036" spans="1:31" s="103" customFormat="1" ht="29.25" hidden="1" customHeight="1">
      <c r="A3036" s="312">
        <v>3035</v>
      </c>
      <c r="B3036" s="74" t="s">
        <v>10413</v>
      </c>
      <c r="C3036" s="6">
        <v>42970</v>
      </c>
      <c r="D3036" s="82" t="s">
        <v>10414</v>
      </c>
      <c r="E3036" s="82" t="s">
        <v>3169</v>
      </c>
      <c r="F3036" s="82"/>
      <c r="G3036" s="82"/>
      <c r="H3036" s="82"/>
      <c r="I3036" s="108"/>
      <c r="J3036" s="82"/>
      <c r="K3036" s="94" t="s">
        <v>4102</v>
      </c>
      <c r="L3036" s="82" t="s">
        <v>3732</v>
      </c>
      <c r="M3036" s="82" t="s">
        <v>4103</v>
      </c>
      <c r="N3036" s="324" t="str">
        <f>INDEX(软件产品清单!H:H,MATCH(出库记录!K3036&amp;出库记录!L3036,软件产品清单!AB:AB,0))</f>
        <v>Demo</v>
      </c>
      <c r="O3036" s="82" t="s">
        <v>1583</v>
      </c>
      <c r="P3036" s="82" t="s">
        <v>8439</v>
      </c>
      <c r="Q3036" s="82" t="s">
        <v>1517</v>
      </c>
      <c r="R3036" s="82" t="s">
        <v>2429</v>
      </c>
      <c r="S3036" s="6"/>
      <c r="T3036" s="99" t="s">
        <v>2429</v>
      </c>
      <c r="U3036" s="99" t="s">
        <v>2429</v>
      </c>
      <c r="V3036" s="99" t="s">
        <v>2429</v>
      </c>
      <c r="W3036" s="6"/>
      <c r="X3036" s="82" t="s">
        <v>3265</v>
      </c>
      <c r="Y3036" s="82"/>
      <c r="Z3036" s="82" t="s">
        <v>2429</v>
      </c>
      <c r="AA3036" s="6"/>
      <c r="AB3036" s="6"/>
      <c r="AC3036" s="82"/>
      <c r="AD3036" s="82"/>
      <c r="AE3036" s="82"/>
    </row>
    <row r="3037" spans="1:31" s="103" customFormat="1" ht="29.25" hidden="1" customHeight="1">
      <c r="A3037" s="312">
        <v>3036</v>
      </c>
      <c r="B3037" s="74" t="s">
        <v>10413</v>
      </c>
      <c r="C3037" s="6">
        <v>42970</v>
      </c>
      <c r="D3037" s="82" t="s">
        <v>10414</v>
      </c>
      <c r="E3037" s="82" t="s">
        <v>3169</v>
      </c>
      <c r="F3037" s="82"/>
      <c r="G3037" s="82"/>
      <c r="H3037" s="82"/>
      <c r="I3037" s="108"/>
      <c r="J3037" s="82"/>
      <c r="K3037" s="94" t="s">
        <v>9831</v>
      </c>
      <c r="L3037" s="82" t="s">
        <v>2465</v>
      </c>
      <c r="M3037" s="82" t="s">
        <v>9833</v>
      </c>
      <c r="N3037" s="324" t="str">
        <f>INDEX(软件产品清单!H:H,MATCH(出库记录!K3037&amp;出库记录!L3037,软件产品清单!AB:AB,0))</f>
        <v>标准产品</v>
      </c>
      <c r="O3037" s="82" t="s">
        <v>7023</v>
      </c>
      <c r="P3037" s="152" t="s">
        <v>8439</v>
      </c>
      <c r="Q3037" s="82" t="s">
        <v>1517</v>
      </c>
      <c r="R3037" s="82" t="s">
        <v>2429</v>
      </c>
      <c r="S3037" s="6"/>
      <c r="T3037" s="82" t="s">
        <v>2429</v>
      </c>
      <c r="U3037" s="99" t="s">
        <v>2429</v>
      </c>
      <c r="V3037" s="99" t="s">
        <v>2429</v>
      </c>
      <c r="W3037" s="6"/>
      <c r="X3037" s="82" t="s">
        <v>3265</v>
      </c>
      <c r="Y3037" s="82"/>
      <c r="Z3037" s="82" t="s">
        <v>2429</v>
      </c>
      <c r="AA3037" s="6"/>
      <c r="AB3037" s="6"/>
      <c r="AC3037" s="82"/>
      <c r="AD3037" s="82"/>
      <c r="AE3037" s="82"/>
    </row>
    <row r="3038" spans="1:31" s="103" customFormat="1" ht="29.25" hidden="1" customHeight="1">
      <c r="A3038" s="312">
        <v>3037</v>
      </c>
      <c r="B3038" s="74" t="s">
        <v>10413</v>
      </c>
      <c r="C3038" s="6">
        <v>42970</v>
      </c>
      <c r="D3038" s="82" t="s">
        <v>10414</v>
      </c>
      <c r="E3038" s="82" t="s">
        <v>3169</v>
      </c>
      <c r="F3038" s="82"/>
      <c r="G3038" s="82"/>
      <c r="H3038" s="82"/>
      <c r="I3038" s="108"/>
      <c r="J3038" s="82"/>
      <c r="K3038" s="94" t="s">
        <v>10334</v>
      </c>
      <c r="L3038" s="82" t="s">
        <v>0</v>
      </c>
      <c r="M3038" s="82" t="s">
        <v>10335</v>
      </c>
      <c r="N3038" s="324" t="str">
        <f>INDEX(软件产品清单!H:H,MATCH(出库记录!K3038&amp;出库记录!L3038,软件产品清单!AB:AB,0))</f>
        <v>标准产品</v>
      </c>
      <c r="O3038" s="82" t="s">
        <v>6113</v>
      </c>
      <c r="P3038" s="82" t="s">
        <v>8439</v>
      </c>
      <c r="Q3038" s="82" t="s">
        <v>1517</v>
      </c>
      <c r="R3038" s="82" t="s">
        <v>2429</v>
      </c>
      <c r="S3038" s="6"/>
      <c r="T3038" s="99" t="s">
        <v>2429</v>
      </c>
      <c r="U3038" s="99" t="s">
        <v>2429</v>
      </c>
      <c r="V3038" s="99" t="s">
        <v>2429</v>
      </c>
      <c r="W3038" s="6"/>
      <c r="X3038" s="82" t="s">
        <v>3265</v>
      </c>
      <c r="Y3038" s="82"/>
      <c r="Z3038" s="82" t="s">
        <v>2549</v>
      </c>
      <c r="AA3038" s="6"/>
      <c r="AB3038" s="6"/>
      <c r="AC3038" s="82"/>
      <c r="AD3038" s="82"/>
      <c r="AE3038" s="82"/>
    </row>
    <row r="3039" spans="1:31" s="103" customFormat="1" ht="29.25" hidden="1" customHeight="1">
      <c r="A3039" s="312">
        <v>3038</v>
      </c>
      <c r="B3039" s="74" t="s">
        <v>10413</v>
      </c>
      <c r="C3039" s="6">
        <v>42970</v>
      </c>
      <c r="D3039" s="82" t="s">
        <v>10414</v>
      </c>
      <c r="E3039" s="82" t="s">
        <v>3169</v>
      </c>
      <c r="F3039" s="82"/>
      <c r="G3039" s="82"/>
      <c r="H3039" s="82"/>
      <c r="I3039" s="108"/>
      <c r="J3039" s="82"/>
      <c r="K3039" s="94" t="s">
        <v>3646</v>
      </c>
      <c r="L3039" s="82" t="s">
        <v>0</v>
      </c>
      <c r="M3039" s="82" t="s">
        <v>3647</v>
      </c>
      <c r="N3039" s="324" t="str">
        <f>INDEX(软件产品清单!H:H,MATCH(出库记录!K3039&amp;出库记录!L3039,软件产品清单!AB:AB,0))</f>
        <v>标准产品</v>
      </c>
      <c r="O3039" s="82" t="s">
        <v>1504</v>
      </c>
      <c r="P3039" s="82" t="s">
        <v>8439</v>
      </c>
      <c r="Q3039" s="82" t="s">
        <v>4</v>
      </c>
      <c r="R3039" s="82" t="s">
        <v>2429</v>
      </c>
      <c r="S3039" s="6"/>
      <c r="T3039" s="99" t="s">
        <v>2429</v>
      </c>
      <c r="U3039" s="99" t="s">
        <v>2429</v>
      </c>
      <c r="V3039" s="99" t="s">
        <v>2429</v>
      </c>
      <c r="W3039" s="6"/>
      <c r="X3039" s="82" t="s">
        <v>3265</v>
      </c>
      <c r="Y3039" s="82"/>
      <c r="Z3039" s="82" t="s">
        <v>2429</v>
      </c>
      <c r="AA3039" s="6"/>
      <c r="AB3039" s="6"/>
      <c r="AC3039" s="82"/>
      <c r="AD3039" s="82"/>
      <c r="AE3039" s="82"/>
    </row>
    <row r="3040" spans="1:31" s="103" customFormat="1" ht="29.25" hidden="1" customHeight="1">
      <c r="A3040" s="312">
        <v>3039</v>
      </c>
      <c r="B3040" s="74" t="s">
        <v>10413</v>
      </c>
      <c r="C3040" s="6">
        <v>42970</v>
      </c>
      <c r="D3040" s="82" t="s">
        <v>10414</v>
      </c>
      <c r="E3040" s="82" t="s">
        <v>3169</v>
      </c>
      <c r="F3040" s="82"/>
      <c r="G3040" s="82"/>
      <c r="H3040" s="82"/>
      <c r="I3040" s="108"/>
      <c r="J3040" s="82"/>
      <c r="K3040" s="82" t="s">
        <v>11089</v>
      </c>
      <c r="L3040" s="82" t="s">
        <v>10377</v>
      </c>
      <c r="M3040" s="82" t="s">
        <v>10380</v>
      </c>
      <c r="N3040" s="324" t="str">
        <f>INDEX(软件产品清单!H:H,MATCH(出库记录!K3040&amp;出库记录!L3040,软件产品清单!AB:AB,0))</f>
        <v>标准产品</v>
      </c>
      <c r="O3040" s="82" t="s">
        <v>6113</v>
      </c>
      <c r="P3040" s="82" t="s">
        <v>8439</v>
      </c>
      <c r="Q3040" s="82" t="s">
        <v>1517</v>
      </c>
      <c r="R3040" s="82" t="s">
        <v>2429</v>
      </c>
      <c r="S3040" s="6"/>
      <c r="T3040" s="99" t="s">
        <v>2429</v>
      </c>
      <c r="U3040" s="99" t="s">
        <v>2429</v>
      </c>
      <c r="V3040" s="99" t="s">
        <v>2429</v>
      </c>
      <c r="W3040" s="6"/>
      <c r="X3040" s="82" t="s">
        <v>3265</v>
      </c>
      <c r="Y3040" s="82"/>
      <c r="Z3040" s="99" t="s">
        <v>2549</v>
      </c>
      <c r="AA3040" s="6"/>
      <c r="AB3040" s="6"/>
      <c r="AC3040" s="82"/>
      <c r="AD3040" s="82"/>
      <c r="AE3040" s="82"/>
    </row>
    <row r="3041" spans="1:31" s="103" customFormat="1" ht="29.25" hidden="1" customHeight="1">
      <c r="A3041" s="312">
        <v>3040</v>
      </c>
      <c r="B3041" s="74" t="s">
        <v>10415</v>
      </c>
      <c r="C3041" s="6">
        <v>42971</v>
      </c>
      <c r="D3041" s="82" t="s">
        <v>10418</v>
      </c>
      <c r="E3041" s="82" t="s">
        <v>2828</v>
      </c>
      <c r="F3041" s="82" t="s">
        <v>10416</v>
      </c>
      <c r="G3041" s="82" t="s">
        <v>10417</v>
      </c>
      <c r="H3041" s="82" t="s">
        <v>10418</v>
      </c>
      <c r="I3041" s="108">
        <v>100000</v>
      </c>
      <c r="J3041" s="82" t="s">
        <v>935</v>
      </c>
      <c r="K3041" s="82" t="s">
        <v>935</v>
      </c>
      <c r="L3041" s="82" t="s">
        <v>3053</v>
      </c>
      <c r="M3041" s="82" t="s">
        <v>3767</v>
      </c>
      <c r="N3041" s="324" t="str">
        <f>INDEX(软件产品清单!H:H,MATCH(出库记录!K3041&amp;出库记录!L3041,软件产品清单!AB:AB,0))</f>
        <v>标准产品</v>
      </c>
      <c r="O3041" s="82" t="s">
        <v>5792</v>
      </c>
      <c r="P3041" s="82" t="s">
        <v>8440</v>
      </c>
      <c r="Q3041" s="82" t="s">
        <v>1553</v>
      </c>
      <c r="R3041" s="82" t="s">
        <v>2429</v>
      </c>
      <c r="S3041" s="6"/>
      <c r="T3041" s="99">
        <v>1</v>
      </c>
      <c r="U3041" s="99">
        <v>2</v>
      </c>
      <c r="V3041" s="99" t="s">
        <v>2429</v>
      </c>
      <c r="W3041" s="6">
        <v>42971</v>
      </c>
      <c r="X3041" s="93" t="s">
        <v>3287</v>
      </c>
      <c r="Y3041" s="82" t="s">
        <v>10283</v>
      </c>
      <c r="Z3041" s="82" t="s">
        <v>2429</v>
      </c>
      <c r="AA3041" s="6"/>
      <c r="AB3041" s="6"/>
      <c r="AC3041" s="82"/>
      <c r="AD3041" s="82"/>
      <c r="AE3041" s="82"/>
    </row>
    <row r="3042" spans="1:31" s="103" customFormat="1" ht="29.25" hidden="1" customHeight="1">
      <c r="A3042" s="312">
        <v>3041</v>
      </c>
      <c r="B3042" s="74" t="s">
        <v>10415</v>
      </c>
      <c r="C3042" s="6">
        <v>42971</v>
      </c>
      <c r="D3042" s="82" t="s">
        <v>10418</v>
      </c>
      <c r="E3042" s="82" t="s">
        <v>2828</v>
      </c>
      <c r="F3042" s="82" t="s">
        <v>10416</v>
      </c>
      <c r="G3042" s="82" t="s">
        <v>10417</v>
      </c>
      <c r="H3042" s="82" t="s">
        <v>10418</v>
      </c>
      <c r="I3042" s="108">
        <v>150000</v>
      </c>
      <c r="J3042" s="82" t="s">
        <v>2874</v>
      </c>
      <c r="K3042" s="82" t="s">
        <v>2874</v>
      </c>
      <c r="L3042" s="82" t="s">
        <v>3181</v>
      </c>
      <c r="M3042" s="82" t="s">
        <v>3793</v>
      </c>
      <c r="N3042" s="324" t="str">
        <f>INDEX(软件产品清单!H:H,MATCH(出库记录!K3042&amp;出库记录!L3042,软件产品清单!AB:AB,0))</f>
        <v>标准产品</v>
      </c>
      <c r="O3042" s="82" t="s">
        <v>1557</v>
      </c>
      <c r="P3042" s="82" t="s">
        <v>8438</v>
      </c>
      <c r="Q3042" s="82" t="s">
        <v>4</v>
      </c>
      <c r="R3042" s="82" t="s">
        <v>2429</v>
      </c>
      <c r="S3042" s="6"/>
      <c r="T3042" s="99">
        <v>1</v>
      </c>
      <c r="U3042" s="99">
        <v>1</v>
      </c>
      <c r="V3042" s="99" t="s">
        <v>2429</v>
      </c>
      <c r="W3042" s="6">
        <v>42971</v>
      </c>
      <c r="X3042" s="93" t="s">
        <v>3287</v>
      </c>
      <c r="Y3042" s="82" t="s">
        <v>10283</v>
      </c>
      <c r="Z3042" s="82" t="s">
        <v>2549</v>
      </c>
      <c r="AA3042" s="6"/>
      <c r="AB3042" s="6"/>
      <c r="AC3042" s="82"/>
      <c r="AD3042" s="82"/>
      <c r="AE3042" s="82"/>
    </row>
    <row r="3043" spans="1:31" s="103" customFormat="1" ht="29.25" hidden="1" customHeight="1">
      <c r="A3043" s="312">
        <v>3042</v>
      </c>
      <c r="B3043" s="74" t="s">
        <v>10415</v>
      </c>
      <c r="C3043" s="6">
        <v>42971</v>
      </c>
      <c r="D3043" s="82" t="s">
        <v>10418</v>
      </c>
      <c r="E3043" s="82" t="s">
        <v>2828</v>
      </c>
      <c r="F3043" s="82" t="s">
        <v>10416</v>
      </c>
      <c r="G3043" s="82" t="s">
        <v>10417</v>
      </c>
      <c r="H3043" s="82" t="s">
        <v>10418</v>
      </c>
      <c r="I3043" s="108">
        <v>90000</v>
      </c>
      <c r="J3043" s="82" t="s">
        <v>2171</v>
      </c>
      <c r="K3043" s="82" t="s">
        <v>2171</v>
      </c>
      <c r="L3043" s="82" t="s">
        <v>3456</v>
      </c>
      <c r="M3043" s="82" t="s">
        <v>3457</v>
      </c>
      <c r="N3043" s="324" t="str">
        <f>INDEX(软件产品清单!H:H,MATCH(出库记录!K3043&amp;出库记录!L3043,软件产品清单!AB:AB,0))</f>
        <v>标准产品</v>
      </c>
      <c r="O3043" s="82" t="s">
        <v>1557</v>
      </c>
      <c r="P3043" s="82" t="s">
        <v>8440</v>
      </c>
      <c r="Q3043" s="82" t="s">
        <v>1553</v>
      </c>
      <c r="R3043" s="82" t="s">
        <v>2429</v>
      </c>
      <c r="S3043" s="6"/>
      <c r="T3043" s="99">
        <v>1</v>
      </c>
      <c r="U3043" s="99">
        <v>1</v>
      </c>
      <c r="V3043" s="99" t="s">
        <v>2429</v>
      </c>
      <c r="W3043" s="6">
        <v>42971</v>
      </c>
      <c r="X3043" s="93" t="s">
        <v>3287</v>
      </c>
      <c r="Y3043" s="82" t="s">
        <v>10283</v>
      </c>
      <c r="Z3043" s="82" t="s">
        <v>2429</v>
      </c>
      <c r="AA3043" s="6"/>
      <c r="AB3043" s="6"/>
      <c r="AC3043" s="82"/>
      <c r="AD3043" s="82"/>
      <c r="AE3043" s="82"/>
    </row>
    <row r="3044" spans="1:31" s="103" customFormat="1" ht="29.25" hidden="1" customHeight="1">
      <c r="A3044" s="312">
        <v>3043</v>
      </c>
      <c r="B3044" s="74" t="s">
        <v>10415</v>
      </c>
      <c r="C3044" s="6">
        <v>42971</v>
      </c>
      <c r="D3044" s="82" t="s">
        <v>10418</v>
      </c>
      <c r="E3044" s="82" t="s">
        <v>2828</v>
      </c>
      <c r="F3044" s="82" t="s">
        <v>10416</v>
      </c>
      <c r="G3044" s="82" t="s">
        <v>10417</v>
      </c>
      <c r="H3044" s="82" t="s">
        <v>10418</v>
      </c>
      <c r="I3044" s="108">
        <v>90000</v>
      </c>
      <c r="J3044" s="82" t="s">
        <v>665</v>
      </c>
      <c r="K3044" s="82" t="s">
        <v>665</v>
      </c>
      <c r="L3044" s="82" t="s">
        <v>22</v>
      </c>
      <c r="M3044" s="82" t="s">
        <v>3755</v>
      </c>
      <c r="N3044" s="324" t="str">
        <f>INDEX(软件产品清单!H:H,MATCH(出库记录!K3044&amp;出库记录!L3044,软件产品清单!AB:AB,0))</f>
        <v>标准产品</v>
      </c>
      <c r="O3044" s="82" t="s">
        <v>1557</v>
      </c>
      <c r="P3044" s="82" t="s">
        <v>8438</v>
      </c>
      <c r="Q3044" s="82" t="s">
        <v>4</v>
      </c>
      <c r="R3044" s="82" t="s">
        <v>2429</v>
      </c>
      <c r="S3044" s="6"/>
      <c r="T3044" s="99">
        <v>1</v>
      </c>
      <c r="U3044" s="99">
        <v>1</v>
      </c>
      <c r="V3044" s="99" t="s">
        <v>3303</v>
      </c>
      <c r="W3044" s="6">
        <v>42971</v>
      </c>
      <c r="X3044" s="93" t="s">
        <v>3287</v>
      </c>
      <c r="Y3044" s="82" t="s">
        <v>10283</v>
      </c>
      <c r="Z3044" s="82" t="s">
        <v>2549</v>
      </c>
      <c r="AA3044" s="6"/>
      <c r="AB3044" s="6"/>
      <c r="AC3044" s="82"/>
      <c r="AD3044" s="82"/>
      <c r="AE3044" s="82"/>
    </row>
    <row r="3045" spans="1:31" s="103" customFormat="1" ht="29.25" hidden="1" customHeight="1">
      <c r="A3045" s="312">
        <v>3044</v>
      </c>
      <c r="B3045" s="74" t="s">
        <v>10419</v>
      </c>
      <c r="C3045" s="6">
        <v>42971</v>
      </c>
      <c r="D3045" s="82" t="s">
        <v>10370</v>
      </c>
      <c r="E3045" s="82" t="s">
        <v>3141</v>
      </c>
      <c r="F3045" s="82"/>
      <c r="G3045" s="82"/>
      <c r="H3045" s="82"/>
      <c r="I3045" s="108"/>
      <c r="J3045" s="82"/>
      <c r="K3045" s="82" t="s">
        <v>3924</v>
      </c>
      <c r="L3045" s="82" t="s">
        <v>3925</v>
      </c>
      <c r="M3045" s="82" t="s">
        <v>3926</v>
      </c>
      <c r="N3045" s="324" t="str">
        <f>INDEX(软件产品清单!H:H,MATCH(出库记录!K3045&amp;出库记录!L3045,软件产品清单!AB:AB,0))</f>
        <v>标准产品</v>
      </c>
      <c r="O3045" s="82" t="s">
        <v>1504</v>
      </c>
      <c r="P3045" s="82" t="s">
        <v>8438</v>
      </c>
      <c r="Q3045" s="82" t="s">
        <v>4</v>
      </c>
      <c r="R3045" s="82" t="s">
        <v>2549</v>
      </c>
      <c r="S3045" s="6">
        <v>42972</v>
      </c>
      <c r="T3045" s="99" t="s">
        <v>2429</v>
      </c>
      <c r="U3045" s="99" t="s">
        <v>2429</v>
      </c>
      <c r="V3045" s="99" t="s">
        <v>2429</v>
      </c>
      <c r="W3045" s="6"/>
      <c r="X3045" s="93" t="s">
        <v>3287</v>
      </c>
      <c r="Y3045" s="82" t="s">
        <v>10370</v>
      </c>
      <c r="Z3045" s="82" t="s">
        <v>2549</v>
      </c>
      <c r="AA3045" s="6"/>
      <c r="AB3045" s="6"/>
      <c r="AC3045" s="82"/>
      <c r="AD3045" s="82"/>
      <c r="AE3045" s="82"/>
    </row>
    <row r="3046" spans="1:31" s="103" customFormat="1" ht="29.25" hidden="1" customHeight="1">
      <c r="A3046" s="312">
        <v>3045</v>
      </c>
      <c r="B3046" s="74" t="s">
        <v>10420</v>
      </c>
      <c r="C3046" s="6">
        <v>42971</v>
      </c>
      <c r="D3046" s="82" t="s">
        <v>10421</v>
      </c>
      <c r="E3046" s="82" t="s">
        <v>3169</v>
      </c>
      <c r="F3046" s="82"/>
      <c r="G3046" s="82" t="s">
        <v>11067</v>
      </c>
      <c r="H3046" s="82"/>
      <c r="I3046" s="108"/>
      <c r="J3046" s="82"/>
      <c r="K3046" s="94" t="s">
        <v>3660</v>
      </c>
      <c r="L3046" s="82" t="s">
        <v>3089</v>
      </c>
      <c r="M3046" s="82" t="s">
        <v>3661</v>
      </c>
      <c r="N3046" s="324" t="str">
        <f>INDEX(软件产品清单!H:H,MATCH(出库记录!K3046&amp;出库记录!L3046,软件产品清单!AB:AB,0))</f>
        <v>标准产品</v>
      </c>
      <c r="O3046" s="82" t="s">
        <v>1627</v>
      </c>
      <c r="P3046" s="82" t="s">
        <v>8439</v>
      </c>
      <c r="Q3046" s="82" t="s">
        <v>1517</v>
      </c>
      <c r="R3046" s="82" t="s">
        <v>2429</v>
      </c>
      <c r="S3046" s="6"/>
      <c r="T3046" s="99" t="s">
        <v>2429</v>
      </c>
      <c r="U3046" s="99" t="s">
        <v>2429</v>
      </c>
      <c r="V3046" s="99" t="s">
        <v>2429</v>
      </c>
      <c r="W3046" s="6"/>
      <c r="X3046" s="82" t="s">
        <v>3265</v>
      </c>
      <c r="Y3046" s="82"/>
      <c r="Z3046" s="82" t="s">
        <v>2549</v>
      </c>
      <c r="AA3046" s="6"/>
      <c r="AB3046" s="6"/>
      <c r="AC3046" s="82"/>
      <c r="AD3046" s="82"/>
      <c r="AE3046" s="82"/>
    </row>
    <row r="3047" spans="1:31" s="103" customFormat="1" ht="29.25" hidden="1" customHeight="1">
      <c r="A3047" s="312">
        <v>3046</v>
      </c>
      <c r="B3047" s="74" t="s">
        <v>10420</v>
      </c>
      <c r="C3047" s="6">
        <v>42971</v>
      </c>
      <c r="D3047" s="82" t="s">
        <v>10421</v>
      </c>
      <c r="E3047" s="82" t="s">
        <v>3169</v>
      </c>
      <c r="F3047" s="82"/>
      <c r="G3047" s="82" t="s">
        <v>11067</v>
      </c>
      <c r="H3047" s="82"/>
      <c r="I3047" s="108"/>
      <c r="J3047" s="82"/>
      <c r="K3047" s="94" t="s">
        <v>1655</v>
      </c>
      <c r="L3047" s="82" t="s">
        <v>3023</v>
      </c>
      <c r="M3047" s="82" t="s">
        <v>5730</v>
      </c>
      <c r="N3047" s="324" t="str">
        <f>INDEX(软件产品清单!H:H,MATCH(出库记录!K3047&amp;出库记录!L3047,软件产品清单!AB:AB,0))</f>
        <v>标准产品</v>
      </c>
      <c r="O3047" s="82" t="s">
        <v>1621</v>
      </c>
      <c r="P3047" s="82" t="s">
        <v>8439</v>
      </c>
      <c r="Q3047" s="82" t="s">
        <v>1517</v>
      </c>
      <c r="R3047" s="82" t="s">
        <v>2429</v>
      </c>
      <c r="S3047" s="6"/>
      <c r="T3047" s="99" t="s">
        <v>2429</v>
      </c>
      <c r="U3047" s="99" t="s">
        <v>2429</v>
      </c>
      <c r="V3047" s="99" t="s">
        <v>2429</v>
      </c>
      <c r="W3047" s="6"/>
      <c r="X3047" s="82" t="s">
        <v>3265</v>
      </c>
      <c r="Y3047" s="82"/>
      <c r="Z3047" s="82" t="s">
        <v>2549</v>
      </c>
      <c r="AA3047" s="6"/>
      <c r="AB3047" s="6"/>
      <c r="AC3047" s="82"/>
      <c r="AD3047" s="82"/>
      <c r="AE3047" s="82"/>
    </row>
    <row r="3048" spans="1:31" s="103" customFormat="1" ht="29.25" hidden="1" customHeight="1">
      <c r="A3048" s="312">
        <v>3047</v>
      </c>
      <c r="B3048" s="74" t="s">
        <v>10420</v>
      </c>
      <c r="C3048" s="6">
        <v>42971</v>
      </c>
      <c r="D3048" s="82" t="s">
        <v>10421</v>
      </c>
      <c r="E3048" s="82" t="s">
        <v>3169</v>
      </c>
      <c r="F3048" s="82"/>
      <c r="G3048" s="82" t="s">
        <v>11067</v>
      </c>
      <c r="H3048" s="82"/>
      <c r="I3048" s="108"/>
      <c r="J3048" s="82"/>
      <c r="K3048" s="94" t="s">
        <v>3356</v>
      </c>
      <c r="L3048" s="82" t="s">
        <v>2465</v>
      </c>
      <c r="M3048" s="82" t="s">
        <v>4088</v>
      </c>
      <c r="N3048" s="324" t="str">
        <f>INDEX(软件产品清单!H:H,MATCH(出库记录!K3048&amp;出库记录!L3048,软件产品清单!AB:AB,0))</f>
        <v>标准产品</v>
      </c>
      <c r="O3048" s="82" t="s">
        <v>1621</v>
      </c>
      <c r="P3048" s="82" t="s">
        <v>8439</v>
      </c>
      <c r="Q3048" s="82" t="s">
        <v>1517</v>
      </c>
      <c r="R3048" s="82" t="s">
        <v>2429</v>
      </c>
      <c r="S3048" s="6"/>
      <c r="T3048" s="99" t="s">
        <v>2429</v>
      </c>
      <c r="U3048" s="99" t="s">
        <v>2429</v>
      </c>
      <c r="V3048" s="99" t="s">
        <v>2429</v>
      </c>
      <c r="W3048" s="6"/>
      <c r="X3048" s="82" t="s">
        <v>3265</v>
      </c>
      <c r="Y3048" s="82"/>
      <c r="Z3048" s="82" t="s">
        <v>2549</v>
      </c>
      <c r="AA3048" s="6"/>
      <c r="AB3048" s="6"/>
      <c r="AC3048" s="82"/>
      <c r="AD3048" s="82"/>
      <c r="AE3048" s="82"/>
    </row>
    <row r="3049" spans="1:31" s="103" customFormat="1" ht="29.25" hidden="1" customHeight="1">
      <c r="A3049" s="312">
        <v>3048</v>
      </c>
      <c r="B3049" s="74" t="s">
        <v>10420</v>
      </c>
      <c r="C3049" s="6">
        <v>42971</v>
      </c>
      <c r="D3049" s="82" t="s">
        <v>10421</v>
      </c>
      <c r="E3049" s="82" t="s">
        <v>3169</v>
      </c>
      <c r="F3049" s="82"/>
      <c r="G3049" s="82" t="s">
        <v>11067</v>
      </c>
      <c r="H3049" s="82"/>
      <c r="I3049" s="108"/>
      <c r="J3049" s="82"/>
      <c r="K3049" s="94" t="s">
        <v>1623</v>
      </c>
      <c r="L3049" s="82" t="s">
        <v>1624</v>
      </c>
      <c r="M3049" s="82" t="s">
        <v>4361</v>
      </c>
      <c r="N3049" s="324" t="str">
        <f>INDEX(软件产品清单!H:H,MATCH(出库记录!K3049&amp;出库记录!L3049,软件产品清单!AB:AB,0))</f>
        <v>标准产品</v>
      </c>
      <c r="O3049" s="82" t="s">
        <v>1621</v>
      </c>
      <c r="P3049" s="82" t="s">
        <v>8439</v>
      </c>
      <c r="Q3049" s="82" t="s">
        <v>1517</v>
      </c>
      <c r="R3049" s="82" t="s">
        <v>2429</v>
      </c>
      <c r="S3049" s="6"/>
      <c r="T3049" s="99" t="s">
        <v>2429</v>
      </c>
      <c r="U3049" s="99" t="s">
        <v>2429</v>
      </c>
      <c r="V3049" s="99" t="s">
        <v>2429</v>
      </c>
      <c r="W3049" s="6"/>
      <c r="X3049" s="82" t="s">
        <v>3265</v>
      </c>
      <c r="Y3049" s="82"/>
      <c r="Z3049" s="82" t="s">
        <v>2549</v>
      </c>
      <c r="AA3049" s="6"/>
      <c r="AB3049" s="6"/>
      <c r="AC3049" s="82"/>
      <c r="AD3049" s="82"/>
      <c r="AE3049" s="82"/>
    </row>
    <row r="3050" spans="1:31" s="103" customFormat="1" ht="29.25" hidden="1" customHeight="1">
      <c r="A3050" s="312">
        <v>3049</v>
      </c>
      <c r="B3050" s="74" t="s">
        <v>10420</v>
      </c>
      <c r="C3050" s="6">
        <v>42971</v>
      </c>
      <c r="D3050" s="82" t="s">
        <v>10421</v>
      </c>
      <c r="E3050" s="82" t="s">
        <v>3169</v>
      </c>
      <c r="F3050" s="82"/>
      <c r="G3050" s="82" t="s">
        <v>11067</v>
      </c>
      <c r="H3050" s="82"/>
      <c r="I3050" s="108"/>
      <c r="J3050" s="82"/>
      <c r="K3050" s="94" t="s">
        <v>4476</v>
      </c>
      <c r="L3050" s="82" t="s">
        <v>4477</v>
      </c>
      <c r="M3050" s="82" t="s">
        <v>4478</v>
      </c>
      <c r="N3050" s="324" t="str">
        <f>INDEX(软件产品清单!H:H,MATCH(出库记录!K3050&amp;出库记录!L3050,软件产品清单!AB:AB,0))</f>
        <v>标准产品</v>
      </c>
      <c r="O3050" s="82" t="s">
        <v>1621</v>
      </c>
      <c r="P3050" s="82" t="s">
        <v>8439</v>
      </c>
      <c r="Q3050" s="82" t="s">
        <v>1517</v>
      </c>
      <c r="R3050" s="82" t="s">
        <v>2429</v>
      </c>
      <c r="S3050" s="6"/>
      <c r="T3050" s="99" t="s">
        <v>2429</v>
      </c>
      <c r="U3050" s="99" t="s">
        <v>2429</v>
      </c>
      <c r="V3050" s="99" t="s">
        <v>2429</v>
      </c>
      <c r="W3050" s="6"/>
      <c r="X3050" s="82" t="s">
        <v>3265</v>
      </c>
      <c r="Y3050" s="82"/>
      <c r="Z3050" s="82" t="s">
        <v>2549</v>
      </c>
      <c r="AA3050" s="6"/>
      <c r="AB3050" s="6"/>
      <c r="AC3050" s="82"/>
      <c r="AD3050" s="82"/>
      <c r="AE3050" s="82"/>
    </row>
    <row r="3051" spans="1:31" s="103" customFormat="1" ht="29.25" hidden="1" customHeight="1">
      <c r="A3051" s="312">
        <v>3050</v>
      </c>
      <c r="B3051" s="74" t="s">
        <v>10422</v>
      </c>
      <c r="C3051" s="6">
        <v>42971</v>
      </c>
      <c r="D3051" s="82" t="s">
        <v>10423</v>
      </c>
      <c r="E3051" s="82" t="s">
        <v>3291</v>
      </c>
      <c r="F3051" s="82" t="s">
        <v>10424</v>
      </c>
      <c r="G3051" s="82" t="s">
        <v>10425</v>
      </c>
      <c r="H3051" s="82" t="s">
        <v>10423</v>
      </c>
      <c r="I3051" s="108"/>
      <c r="J3051" s="82"/>
      <c r="K3051" s="82" t="s">
        <v>10426</v>
      </c>
      <c r="L3051" s="82" t="s">
        <v>10428</v>
      </c>
      <c r="M3051" s="82" t="s">
        <v>10427</v>
      </c>
      <c r="N3051" s="324" t="s">
        <v>11080</v>
      </c>
      <c r="O3051" s="82" t="s">
        <v>1504</v>
      </c>
      <c r="P3051" s="82" t="s">
        <v>5874</v>
      </c>
      <c r="Q3051" s="82" t="s">
        <v>1517</v>
      </c>
      <c r="R3051" s="82" t="s">
        <v>2429</v>
      </c>
      <c r="S3051" s="6"/>
      <c r="T3051" s="99" t="s">
        <v>2429</v>
      </c>
      <c r="U3051" s="99" t="s">
        <v>2429</v>
      </c>
      <c r="V3051" s="99" t="s">
        <v>2429</v>
      </c>
      <c r="W3051" s="6"/>
      <c r="X3051" s="82" t="s">
        <v>3265</v>
      </c>
      <c r="Y3051" s="82"/>
      <c r="Z3051" s="82" t="s">
        <v>2549</v>
      </c>
      <c r="AA3051" s="6"/>
      <c r="AB3051" s="6"/>
      <c r="AC3051" s="82"/>
      <c r="AD3051" s="82"/>
      <c r="AE3051" s="82"/>
    </row>
    <row r="3052" spans="1:31" s="103" customFormat="1" ht="29.25" hidden="1" customHeight="1">
      <c r="A3052" s="312">
        <v>3051</v>
      </c>
      <c r="B3052" s="74" t="s">
        <v>10422</v>
      </c>
      <c r="C3052" s="6">
        <v>42971</v>
      </c>
      <c r="D3052" s="82" t="s">
        <v>10423</v>
      </c>
      <c r="E3052" s="82" t="s">
        <v>3291</v>
      </c>
      <c r="F3052" s="82" t="s">
        <v>10424</v>
      </c>
      <c r="G3052" s="82" t="s">
        <v>10425</v>
      </c>
      <c r="H3052" s="82" t="s">
        <v>10423</v>
      </c>
      <c r="I3052" s="108"/>
      <c r="J3052" s="82"/>
      <c r="K3052" s="82" t="s">
        <v>5366</v>
      </c>
      <c r="L3052" s="82" t="s">
        <v>3023</v>
      </c>
      <c r="M3052" s="82" t="s">
        <v>5367</v>
      </c>
      <c r="N3052" s="324" t="str">
        <f>INDEX(软件产品清单!H:H,MATCH(出库记录!K3052&amp;出库记录!L3052,软件产品清单!AB:AB,0))</f>
        <v>标准产品</v>
      </c>
      <c r="O3052" s="82" t="s">
        <v>1504</v>
      </c>
      <c r="P3052" s="82" t="s">
        <v>8438</v>
      </c>
      <c r="Q3052" s="82" t="s">
        <v>4</v>
      </c>
      <c r="R3052" s="82" t="s">
        <v>2429</v>
      </c>
      <c r="S3052" s="6"/>
      <c r="T3052" s="99" t="s">
        <v>2429</v>
      </c>
      <c r="U3052" s="99" t="s">
        <v>2429</v>
      </c>
      <c r="V3052" s="99" t="s">
        <v>2429</v>
      </c>
      <c r="W3052" s="6"/>
      <c r="X3052" s="82" t="s">
        <v>3265</v>
      </c>
      <c r="Y3052" s="82"/>
      <c r="Z3052" s="82" t="s">
        <v>2549</v>
      </c>
      <c r="AA3052" s="6"/>
      <c r="AB3052" s="6"/>
      <c r="AC3052" s="82"/>
      <c r="AD3052" s="82"/>
      <c r="AE3052" s="82"/>
    </row>
    <row r="3053" spans="1:31" s="103" customFormat="1" ht="29.25" hidden="1" customHeight="1">
      <c r="A3053" s="312">
        <v>3052</v>
      </c>
      <c r="B3053" s="74" t="s">
        <v>10422</v>
      </c>
      <c r="C3053" s="6">
        <v>42971</v>
      </c>
      <c r="D3053" s="82" t="s">
        <v>10423</v>
      </c>
      <c r="E3053" s="82" t="s">
        <v>3291</v>
      </c>
      <c r="F3053" s="82" t="s">
        <v>10424</v>
      </c>
      <c r="G3053" s="82" t="s">
        <v>10425</v>
      </c>
      <c r="H3053" s="82" t="s">
        <v>10423</v>
      </c>
      <c r="I3053" s="108"/>
      <c r="J3053" s="82"/>
      <c r="K3053" s="82" t="s">
        <v>1522</v>
      </c>
      <c r="L3053" s="82" t="s">
        <v>15</v>
      </c>
      <c r="M3053" s="82" t="s">
        <v>2246</v>
      </c>
      <c r="N3053" s="324" t="str">
        <f>INDEX(软件产品清单!H:H,MATCH(出库记录!K3053&amp;出库记录!L3053,软件产品清单!AB:AB,0))</f>
        <v>标准产品</v>
      </c>
      <c r="O3053" s="82" t="s">
        <v>1504</v>
      </c>
      <c r="P3053" s="82" t="s">
        <v>8438</v>
      </c>
      <c r="Q3053" s="82" t="s">
        <v>4</v>
      </c>
      <c r="R3053" s="82" t="s">
        <v>2429</v>
      </c>
      <c r="S3053" s="6"/>
      <c r="T3053" s="99" t="s">
        <v>2429</v>
      </c>
      <c r="U3053" s="99" t="s">
        <v>2429</v>
      </c>
      <c r="V3053" s="99" t="s">
        <v>2429</v>
      </c>
      <c r="W3053" s="6"/>
      <c r="X3053" s="82" t="s">
        <v>3265</v>
      </c>
      <c r="Y3053" s="82"/>
      <c r="Z3053" s="82" t="s">
        <v>2549</v>
      </c>
      <c r="AA3053" s="6"/>
      <c r="AB3053" s="6"/>
      <c r="AC3053" s="82"/>
      <c r="AD3053" s="82"/>
      <c r="AE3053" s="82"/>
    </row>
    <row r="3054" spans="1:31" s="103" customFormat="1" ht="29.25" hidden="1" customHeight="1">
      <c r="A3054" s="312">
        <v>3053</v>
      </c>
      <c r="B3054" s="74" t="s">
        <v>10422</v>
      </c>
      <c r="C3054" s="6">
        <v>42971</v>
      </c>
      <c r="D3054" s="82" t="s">
        <v>10423</v>
      </c>
      <c r="E3054" s="82" t="s">
        <v>3291</v>
      </c>
      <c r="F3054" s="82" t="s">
        <v>10424</v>
      </c>
      <c r="G3054" s="82" t="s">
        <v>10425</v>
      </c>
      <c r="H3054" s="82" t="s">
        <v>10423</v>
      </c>
      <c r="I3054" s="108"/>
      <c r="J3054" s="82"/>
      <c r="K3054" s="82" t="s">
        <v>2424</v>
      </c>
      <c r="L3054" s="82" t="s">
        <v>3023</v>
      </c>
      <c r="M3054" s="82" t="s">
        <v>3705</v>
      </c>
      <c r="N3054" s="324" t="str">
        <f>INDEX(软件产品清单!H:H,MATCH(出库记录!K3054&amp;出库记录!L3054,软件产品清单!AB:AB,0))</f>
        <v>标准产品</v>
      </c>
      <c r="O3054" s="82" t="s">
        <v>1504</v>
      </c>
      <c r="P3054" s="82" t="s">
        <v>8438</v>
      </c>
      <c r="Q3054" s="82" t="s">
        <v>4</v>
      </c>
      <c r="R3054" s="82" t="s">
        <v>2429</v>
      </c>
      <c r="S3054" s="6"/>
      <c r="T3054" s="99" t="s">
        <v>2429</v>
      </c>
      <c r="U3054" s="99" t="s">
        <v>2429</v>
      </c>
      <c r="V3054" s="99" t="s">
        <v>2429</v>
      </c>
      <c r="W3054" s="6"/>
      <c r="X3054" s="82" t="s">
        <v>3265</v>
      </c>
      <c r="Y3054" s="82"/>
      <c r="Z3054" s="82" t="s">
        <v>2549</v>
      </c>
      <c r="AA3054" s="6"/>
      <c r="AB3054" s="6"/>
      <c r="AC3054" s="82"/>
      <c r="AD3054" s="82"/>
      <c r="AE3054" s="82"/>
    </row>
    <row r="3055" spans="1:31" s="103" customFormat="1" ht="29.25" hidden="1" customHeight="1">
      <c r="A3055" s="312">
        <v>3054</v>
      </c>
      <c r="B3055" s="74" t="s">
        <v>10429</v>
      </c>
      <c r="C3055" s="6">
        <v>42972</v>
      </c>
      <c r="D3055" s="82" t="s">
        <v>10431</v>
      </c>
      <c r="E3055" s="82" t="s">
        <v>3169</v>
      </c>
      <c r="F3055" s="82"/>
      <c r="G3055" s="82"/>
      <c r="H3055" s="82"/>
      <c r="I3055" s="108"/>
      <c r="J3055" s="82"/>
      <c r="K3055" s="82" t="s">
        <v>10430</v>
      </c>
      <c r="L3055" s="82" t="s">
        <v>10377</v>
      </c>
      <c r="M3055" s="82" t="s">
        <v>10380</v>
      </c>
      <c r="N3055" s="324" t="str">
        <f>INDEX(软件产品清单!H:H,MATCH(出库记录!K3055&amp;出库记录!L3055,软件产品清单!AB:AB,0))</f>
        <v>标准产品</v>
      </c>
      <c r="O3055" s="82" t="s">
        <v>6113</v>
      </c>
      <c r="P3055" s="82" t="s">
        <v>8439</v>
      </c>
      <c r="Q3055" s="82" t="s">
        <v>1517</v>
      </c>
      <c r="R3055" s="82" t="s">
        <v>2429</v>
      </c>
      <c r="S3055" s="6"/>
      <c r="T3055" s="99" t="s">
        <v>2429</v>
      </c>
      <c r="U3055" s="99" t="s">
        <v>2429</v>
      </c>
      <c r="V3055" s="99" t="s">
        <v>2429</v>
      </c>
      <c r="W3055" s="6"/>
      <c r="X3055" s="82" t="s">
        <v>3265</v>
      </c>
      <c r="Y3055" s="82"/>
      <c r="Z3055" s="99" t="s">
        <v>2549</v>
      </c>
      <c r="AA3055" s="6"/>
      <c r="AB3055" s="6"/>
      <c r="AC3055" s="82"/>
      <c r="AD3055" s="82"/>
      <c r="AE3055" s="82"/>
    </row>
    <row r="3056" spans="1:31" s="103" customFormat="1" ht="29.25" hidden="1" customHeight="1">
      <c r="A3056" s="312">
        <v>3055</v>
      </c>
      <c r="B3056" s="74" t="s">
        <v>10429</v>
      </c>
      <c r="C3056" s="6">
        <v>42972</v>
      </c>
      <c r="D3056" s="82" t="s">
        <v>10431</v>
      </c>
      <c r="E3056" s="82" t="s">
        <v>3169</v>
      </c>
      <c r="F3056" s="82"/>
      <c r="G3056" s="82"/>
      <c r="H3056" s="82"/>
      <c r="I3056" s="108"/>
      <c r="J3056" s="82"/>
      <c r="K3056" s="94" t="s">
        <v>9701</v>
      </c>
      <c r="L3056" s="82" t="s">
        <v>2465</v>
      </c>
      <c r="M3056" s="82" t="s">
        <v>9702</v>
      </c>
      <c r="N3056" s="324" t="str">
        <f>INDEX(软件产品清单!H:H,MATCH(出库记录!K3056&amp;出库记录!L3056,软件产品清单!AB:AB,0))</f>
        <v>Demo</v>
      </c>
      <c r="O3056" s="82" t="s">
        <v>6113</v>
      </c>
      <c r="P3056" s="82" t="s">
        <v>8439</v>
      </c>
      <c r="Q3056" s="82" t="s">
        <v>1517</v>
      </c>
      <c r="R3056" s="82" t="s">
        <v>2429</v>
      </c>
      <c r="S3056" s="6"/>
      <c r="T3056" s="99" t="s">
        <v>2429</v>
      </c>
      <c r="U3056" s="99" t="s">
        <v>2429</v>
      </c>
      <c r="V3056" s="99" t="s">
        <v>2429</v>
      </c>
      <c r="W3056" s="6"/>
      <c r="X3056" s="82" t="s">
        <v>3265</v>
      </c>
      <c r="Y3056" s="82"/>
      <c r="Z3056" s="82" t="s">
        <v>2549</v>
      </c>
      <c r="AA3056" s="6"/>
      <c r="AB3056" s="6"/>
      <c r="AC3056" s="82"/>
      <c r="AD3056" s="82"/>
      <c r="AE3056" s="82"/>
    </row>
    <row r="3057" spans="1:31" s="103" customFormat="1" ht="29.25" hidden="1" customHeight="1">
      <c r="A3057" s="312">
        <v>3056</v>
      </c>
      <c r="B3057" s="74" t="s">
        <v>10429</v>
      </c>
      <c r="C3057" s="6">
        <v>42972</v>
      </c>
      <c r="D3057" s="82" t="s">
        <v>10431</v>
      </c>
      <c r="E3057" s="82" t="s">
        <v>3169</v>
      </c>
      <c r="F3057" s="82"/>
      <c r="G3057" s="82"/>
      <c r="H3057" s="82"/>
      <c r="I3057" s="108"/>
      <c r="J3057" s="82"/>
      <c r="K3057" s="82" t="s">
        <v>11003</v>
      </c>
      <c r="L3057" s="82" t="s">
        <v>0</v>
      </c>
      <c r="M3057" s="82" t="s">
        <v>9659</v>
      </c>
      <c r="N3057" s="324" t="str">
        <f>INDEX(软件产品清单!H:H,MATCH(出库记录!K3057&amp;出库记录!L3057,软件产品清单!AB:AB,0))</f>
        <v>标准产品</v>
      </c>
      <c r="O3057" s="82" t="s">
        <v>6113</v>
      </c>
      <c r="P3057" s="82" t="s">
        <v>8439</v>
      </c>
      <c r="Q3057" s="82" t="s">
        <v>1517</v>
      </c>
      <c r="R3057" s="82" t="s">
        <v>2429</v>
      </c>
      <c r="S3057" s="6"/>
      <c r="T3057" s="99" t="s">
        <v>2429</v>
      </c>
      <c r="U3057" s="99" t="s">
        <v>2429</v>
      </c>
      <c r="V3057" s="99" t="s">
        <v>2429</v>
      </c>
      <c r="W3057" s="6"/>
      <c r="X3057" s="82" t="s">
        <v>3265</v>
      </c>
      <c r="Y3057" s="82"/>
      <c r="Z3057" s="82" t="s">
        <v>2549</v>
      </c>
      <c r="AA3057" s="6"/>
      <c r="AB3057" s="6"/>
      <c r="AC3057" s="82"/>
      <c r="AD3057" s="82"/>
      <c r="AE3057" s="82"/>
    </row>
    <row r="3058" spans="1:31" s="103" customFormat="1" ht="29.25" hidden="1" customHeight="1">
      <c r="A3058" s="312">
        <v>3057</v>
      </c>
      <c r="B3058" s="74" t="s">
        <v>10429</v>
      </c>
      <c r="C3058" s="6">
        <v>42972</v>
      </c>
      <c r="D3058" s="82" t="s">
        <v>10431</v>
      </c>
      <c r="E3058" s="82" t="s">
        <v>3169</v>
      </c>
      <c r="F3058" s="82"/>
      <c r="G3058" s="82"/>
      <c r="H3058" s="82"/>
      <c r="I3058" s="108"/>
      <c r="J3058" s="82"/>
      <c r="K3058" s="82" t="s">
        <v>10334</v>
      </c>
      <c r="L3058" s="82" t="s">
        <v>0</v>
      </c>
      <c r="M3058" s="82" t="s">
        <v>10335</v>
      </c>
      <c r="N3058" s="324" t="str">
        <f>INDEX(软件产品清单!H:H,MATCH(出库记录!K3058&amp;出库记录!L3058,软件产品清单!AB:AB,0))</f>
        <v>标准产品</v>
      </c>
      <c r="O3058" s="82" t="s">
        <v>6113</v>
      </c>
      <c r="P3058" s="82" t="s">
        <v>8439</v>
      </c>
      <c r="Q3058" s="82" t="s">
        <v>1517</v>
      </c>
      <c r="R3058" s="82" t="s">
        <v>2429</v>
      </c>
      <c r="S3058" s="6"/>
      <c r="T3058" s="99" t="s">
        <v>2429</v>
      </c>
      <c r="U3058" s="99" t="s">
        <v>2429</v>
      </c>
      <c r="V3058" s="99" t="s">
        <v>2429</v>
      </c>
      <c r="W3058" s="6"/>
      <c r="X3058" s="82" t="s">
        <v>3265</v>
      </c>
      <c r="Y3058" s="82"/>
      <c r="Z3058" s="82" t="s">
        <v>2549</v>
      </c>
      <c r="AA3058" s="6"/>
      <c r="AB3058" s="6"/>
      <c r="AC3058" s="82"/>
      <c r="AD3058" s="82"/>
      <c r="AE3058" s="82"/>
    </row>
    <row r="3059" spans="1:31" s="103" customFormat="1" ht="29.25" hidden="1" customHeight="1">
      <c r="A3059" s="312">
        <v>3058</v>
      </c>
      <c r="B3059" s="74" t="s">
        <v>10434</v>
      </c>
      <c r="C3059" s="6">
        <v>42972</v>
      </c>
      <c r="D3059" s="82" t="s">
        <v>10432</v>
      </c>
      <c r="E3059" s="82" t="s">
        <v>3045</v>
      </c>
      <c r="F3059" s="82"/>
      <c r="G3059" s="82"/>
      <c r="H3059" s="82"/>
      <c r="I3059" s="108"/>
      <c r="J3059" s="82"/>
      <c r="K3059" s="82" t="s">
        <v>9817</v>
      </c>
      <c r="L3059" s="82" t="s">
        <v>3732</v>
      </c>
      <c r="M3059" s="82" t="s">
        <v>5720</v>
      </c>
      <c r="N3059" s="324" t="str">
        <f>INDEX(软件产品清单!H:H,MATCH(出库记录!K3059&amp;出库记录!L3059,软件产品清单!AB:AB,0))</f>
        <v>Demo</v>
      </c>
      <c r="O3059" s="82" t="s">
        <v>4183</v>
      </c>
      <c r="P3059" s="147" t="s">
        <v>8439</v>
      </c>
      <c r="Q3059" s="82" t="s">
        <v>1517</v>
      </c>
      <c r="R3059" s="82" t="s">
        <v>2549</v>
      </c>
      <c r="S3059" s="6">
        <v>42972</v>
      </c>
      <c r="T3059" s="99" t="s">
        <v>2429</v>
      </c>
      <c r="U3059" s="99" t="s">
        <v>2429</v>
      </c>
      <c r="V3059" s="99" t="s">
        <v>2429</v>
      </c>
      <c r="W3059" s="6"/>
      <c r="X3059" s="82" t="s">
        <v>10368</v>
      </c>
      <c r="Y3059" s="82" t="s">
        <v>10432</v>
      </c>
      <c r="Z3059" s="82" t="s">
        <v>2549</v>
      </c>
      <c r="AA3059" s="6"/>
      <c r="AB3059" s="6"/>
      <c r="AC3059" s="82"/>
      <c r="AD3059" s="82"/>
      <c r="AE3059" s="82"/>
    </row>
    <row r="3060" spans="1:31" s="103" customFormat="1" ht="29.25" hidden="1" customHeight="1">
      <c r="A3060" s="312">
        <v>3059</v>
      </c>
      <c r="B3060" s="74" t="s">
        <v>10433</v>
      </c>
      <c r="C3060" s="6">
        <v>42972</v>
      </c>
      <c r="D3060" s="82" t="s">
        <v>10435</v>
      </c>
      <c r="E3060" s="82" t="s">
        <v>3169</v>
      </c>
      <c r="F3060" s="82"/>
      <c r="G3060" s="82"/>
      <c r="H3060" s="82"/>
      <c r="I3060" s="108"/>
      <c r="J3060" s="82"/>
      <c r="K3060" s="82" t="s">
        <v>12831</v>
      </c>
      <c r="L3060" s="82" t="s">
        <v>10377</v>
      </c>
      <c r="M3060" s="82" t="s">
        <v>10380</v>
      </c>
      <c r="N3060" s="324" t="str">
        <f>INDEX(软件产品清单!H:H,MATCH(出库记录!K3060&amp;出库记录!L3060,软件产品清单!AB:AB,0))</f>
        <v>标准产品</v>
      </c>
      <c r="O3060" s="82" t="s">
        <v>6113</v>
      </c>
      <c r="P3060" s="82" t="s">
        <v>8439</v>
      </c>
      <c r="Q3060" s="82" t="s">
        <v>1517</v>
      </c>
      <c r="R3060" s="82" t="s">
        <v>2549</v>
      </c>
      <c r="S3060" s="6">
        <v>42972</v>
      </c>
      <c r="T3060" s="99" t="s">
        <v>2429</v>
      </c>
      <c r="U3060" s="99" t="s">
        <v>2429</v>
      </c>
      <c r="V3060" s="99" t="s">
        <v>2429</v>
      </c>
      <c r="W3060" s="6"/>
      <c r="X3060" s="82" t="s">
        <v>10368</v>
      </c>
      <c r="Y3060" s="82" t="s">
        <v>10435</v>
      </c>
      <c r="Z3060" s="82" t="s">
        <v>2549</v>
      </c>
      <c r="AA3060" s="6"/>
      <c r="AB3060" s="6"/>
      <c r="AC3060" s="82"/>
      <c r="AD3060" s="82"/>
      <c r="AE3060" s="82"/>
    </row>
    <row r="3061" spans="1:31" s="103" customFormat="1" ht="29.25" hidden="1" customHeight="1">
      <c r="A3061" s="312">
        <v>3060</v>
      </c>
      <c r="B3061" s="74" t="s">
        <v>10433</v>
      </c>
      <c r="C3061" s="6">
        <v>42972</v>
      </c>
      <c r="D3061" s="82" t="s">
        <v>10435</v>
      </c>
      <c r="E3061" s="82" t="s">
        <v>3169</v>
      </c>
      <c r="F3061" s="82"/>
      <c r="G3061" s="82"/>
      <c r="H3061" s="82"/>
      <c r="I3061" s="108"/>
      <c r="J3061" s="82"/>
      <c r="K3061" s="82" t="s">
        <v>11003</v>
      </c>
      <c r="L3061" s="82" t="s">
        <v>0</v>
      </c>
      <c r="M3061" s="82" t="s">
        <v>9659</v>
      </c>
      <c r="N3061" s="324" t="str">
        <f>INDEX(软件产品清单!H:H,MATCH(出库记录!K3061&amp;出库记录!L3061,软件产品清单!AB:AB,0))</f>
        <v>标准产品</v>
      </c>
      <c r="O3061" s="82" t="s">
        <v>6113</v>
      </c>
      <c r="P3061" s="82" t="s">
        <v>8439</v>
      </c>
      <c r="Q3061" s="82" t="s">
        <v>1517</v>
      </c>
      <c r="R3061" s="82" t="s">
        <v>2549</v>
      </c>
      <c r="S3061" s="6">
        <v>42972</v>
      </c>
      <c r="T3061" s="99" t="s">
        <v>2429</v>
      </c>
      <c r="U3061" s="99" t="s">
        <v>2429</v>
      </c>
      <c r="V3061" s="99" t="s">
        <v>2429</v>
      </c>
      <c r="W3061" s="6"/>
      <c r="X3061" s="82" t="s">
        <v>10368</v>
      </c>
      <c r="Y3061" s="82" t="s">
        <v>10435</v>
      </c>
      <c r="Z3061" s="82" t="s">
        <v>2549</v>
      </c>
      <c r="AA3061" s="6"/>
      <c r="AB3061" s="6"/>
      <c r="AC3061" s="82"/>
      <c r="AD3061" s="82"/>
      <c r="AE3061" s="82"/>
    </row>
    <row r="3062" spans="1:31" s="103" customFormat="1" ht="29.25" hidden="1" customHeight="1">
      <c r="A3062" s="312">
        <v>3061</v>
      </c>
      <c r="B3062" s="74" t="s">
        <v>10433</v>
      </c>
      <c r="C3062" s="6">
        <v>42972</v>
      </c>
      <c r="D3062" s="82" t="s">
        <v>10435</v>
      </c>
      <c r="E3062" s="82" t="s">
        <v>3169</v>
      </c>
      <c r="F3062" s="82"/>
      <c r="G3062" s="82"/>
      <c r="H3062" s="82"/>
      <c r="I3062" s="108"/>
      <c r="J3062" s="82"/>
      <c r="K3062" s="82" t="s">
        <v>10334</v>
      </c>
      <c r="L3062" s="82" t="s">
        <v>0</v>
      </c>
      <c r="M3062" s="82" t="s">
        <v>10335</v>
      </c>
      <c r="N3062" s="324" t="str">
        <f>INDEX(软件产品清单!H:H,MATCH(出库记录!K3062&amp;出库记录!L3062,软件产品清单!AB:AB,0))</f>
        <v>标准产品</v>
      </c>
      <c r="O3062" s="82" t="s">
        <v>6113</v>
      </c>
      <c r="P3062" s="82" t="s">
        <v>8439</v>
      </c>
      <c r="Q3062" s="82" t="s">
        <v>1517</v>
      </c>
      <c r="R3062" s="82" t="s">
        <v>2549</v>
      </c>
      <c r="S3062" s="6">
        <v>42972</v>
      </c>
      <c r="T3062" s="99" t="s">
        <v>2429</v>
      </c>
      <c r="U3062" s="99" t="s">
        <v>2429</v>
      </c>
      <c r="V3062" s="99" t="s">
        <v>2429</v>
      </c>
      <c r="W3062" s="6"/>
      <c r="X3062" s="82" t="s">
        <v>10368</v>
      </c>
      <c r="Y3062" s="82" t="s">
        <v>10435</v>
      </c>
      <c r="Z3062" s="82" t="s">
        <v>2549</v>
      </c>
      <c r="AA3062" s="6"/>
      <c r="AB3062" s="6"/>
      <c r="AC3062" s="82"/>
      <c r="AD3062" s="82"/>
      <c r="AE3062" s="82"/>
    </row>
    <row r="3063" spans="1:31" s="103" customFormat="1" ht="29.25" hidden="1" customHeight="1">
      <c r="A3063" s="312">
        <v>3062</v>
      </c>
      <c r="B3063" s="74" t="s">
        <v>10436</v>
      </c>
      <c r="C3063" s="6">
        <v>42972</v>
      </c>
      <c r="D3063" s="82" t="s">
        <v>10437</v>
      </c>
      <c r="E3063" s="82" t="s">
        <v>3169</v>
      </c>
      <c r="F3063" s="82"/>
      <c r="G3063" s="82"/>
      <c r="H3063" s="82"/>
      <c r="I3063" s="108"/>
      <c r="J3063" s="82"/>
      <c r="K3063" s="82" t="s">
        <v>10430</v>
      </c>
      <c r="L3063" s="82" t="s">
        <v>10377</v>
      </c>
      <c r="M3063" s="82" t="s">
        <v>10380</v>
      </c>
      <c r="N3063" s="324" t="str">
        <f>INDEX(软件产品清单!H:H,MATCH(出库记录!K3063&amp;出库记录!L3063,软件产品清单!AB:AB,0))</f>
        <v>标准产品</v>
      </c>
      <c r="O3063" s="82" t="s">
        <v>6113</v>
      </c>
      <c r="P3063" s="82" t="s">
        <v>8439</v>
      </c>
      <c r="Q3063" s="82" t="s">
        <v>1517</v>
      </c>
      <c r="R3063" s="82" t="s">
        <v>2549</v>
      </c>
      <c r="S3063" s="6">
        <v>42972</v>
      </c>
      <c r="T3063" s="99" t="s">
        <v>2429</v>
      </c>
      <c r="U3063" s="99" t="s">
        <v>2429</v>
      </c>
      <c r="V3063" s="99" t="s">
        <v>2429</v>
      </c>
      <c r="W3063" s="6"/>
      <c r="X3063" s="82" t="s">
        <v>10368</v>
      </c>
      <c r="Y3063" s="82" t="s">
        <v>10437</v>
      </c>
      <c r="Z3063" s="99" t="s">
        <v>2549</v>
      </c>
      <c r="AA3063" s="6"/>
      <c r="AB3063" s="6"/>
      <c r="AC3063" s="82"/>
      <c r="AD3063" s="82"/>
      <c r="AE3063" s="82"/>
    </row>
    <row r="3064" spans="1:31" s="103" customFormat="1" ht="29.25" hidden="1" customHeight="1">
      <c r="A3064" s="312">
        <v>3063</v>
      </c>
      <c r="B3064" s="74" t="s">
        <v>10436</v>
      </c>
      <c r="C3064" s="6">
        <v>42972</v>
      </c>
      <c r="D3064" s="82" t="s">
        <v>10437</v>
      </c>
      <c r="E3064" s="82" t="s">
        <v>3169</v>
      </c>
      <c r="F3064" s="82"/>
      <c r="G3064" s="82"/>
      <c r="H3064" s="82"/>
      <c r="I3064" s="108"/>
      <c r="J3064" s="82"/>
      <c r="K3064" s="94" t="s">
        <v>9701</v>
      </c>
      <c r="L3064" s="82" t="s">
        <v>2465</v>
      </c>
      <c r="M3064" s="82" t="s">
        <v>9702</v>
      </c>
      <c r="N3064" s="324" t="str">
        <f>INDEX(软件产品清单!H:H,MATCH(出库记录!K3064&amp;出库记录!L3064,软件产品清单!AB:AB,0))</f>
        <v>Demo</v>
      </c>
      <c r="O3064" s="82" t="s">
        <v>6113</v>
      </c>
      <c r="P3064" s="82" t="s">
        <v>8439</v>
      </c>
      <c r="Q3064" s="82" t="s">
        <v>1517</v>
      </c>
      <c r="R3064" s="82" t="s">
        <v>2549</v>
      </c>
      <c r="S3064" s="6">
        <v>42972</v>
      </c>
      <c r="T3064" s="99" t="s">
        <v>2429</v>
      </c>
      <c r="U3064" s="99" t="s">
        <v>2429</v>
      </c>
      <c r="V3064" s="99" t="s">
        <v>2429</v>
      </c>
      <c r="W3064" s="6"/>
      <c r="X3064" s="82" t="s">
        <v>10368</v>
      </c>
      <c r="Y3064" s="82" t="s">
        <v>10437</v>
      </c>
      <c r="Z3064" s="82" t="s">
        <v>2549</v>
      </c>
      <c r="AA3064" s="6"/>
      <c r="AB3064" s="6"/>
      <c r="AC3064" s="82"/>
      <c r="AD3064" s="82"/>
      <c r="AE3064" s="82"/>
    </row>
    <row r="3065" spans="1:31" s="103" customFormat="1" ht="29.25" hidden="1" customHeight="1">
      <c r="A3065" s="312">
        <v>3064</v>
      </c>
      <c r="B3065" s="74" t="s">
        <v>10436</v>
      </c>
      <c r="C3065" s="6">
        <v>42972</v>
      </c>
      <c r="D3065" s="82" t="s">
        <v>10437</v>
      </c>
      <c r="E3065" s="82" t="s">
        <v>3169</v>
      </c>
      <c r="F3065" s="82"/>
      <c r="G3065" s="82"/>
      <c r="H3065" s="82"/>
      <c r="I3065" s="108"/>
      <c r="J3065" s="82"/>
      <c r="K3065" s="82" t="s">
        <v>11003</v>
      </c>
      <c r="L3065" s="82" t="s">
        <v>0</v>
      </c>
      <c r="M3065" s="82" t="s">
        <v>9659</v>
      </c>
      <c r="N3065" s="324" t="str">
        <f>INDEX(软件产品清单!H:H,MATCH(出库记录!K3065&amp;出库记录!L3065,软件产品清单!AB:AB,0))</f>
        <v>标准产品</v>
      </c>
      <c r="O3065" s="82" t="s">
        <v>6113</v>
      </c>
      <c r="P3065" s="82" t="s">
        <v>8439</v>
      </c>
      <c r="Q3065" s="82" t="s">
        <v>1517</v>
      </c>
      <c r="R3065" s="82" t="s">
        <v>2549</v>
      </c>
      <c r="S3065" s="6">
        <v>42972</v>
      </c>
      <c r="T3065" s="99" t="s">
        <v>2429</v>
      </c>
      <c r="U3065" s="99" t="s">
        <v>2429</v>
      </c>
      <c r="V3065" s="99" t="s">
        <v>2429</v>
      </c>
      <c r="W3065" s="6"/>
      <c r="X3065" s="82" t="s">
        <v>10368</v>
      </c>
      <c r="Y3065" s="82" t="s">
        <v>10437</v>
      </c>
      <c r="Z3065" s="82" t="s">
        <v>2549</v>
      </c>
      <c r="AA3065" s="6"/>
      <c r="AB3065" s="6"/>
      <c r="AC3065" s="82"/>
      <c r="AD3065" s="82"/>
      <c r="AE3065" s="82"/>
    </row>
    <row r="3066" spans="1:31" s="103" customFormat="1" ht="29.25" hidden="1" customHeight="1">
      <c r="A3066" s="312">
        <v>3065</v>
      </c>
      <c r="B3066" s="74" t="s">
        <v>10436</v>
      </c>
      <c r="C3066" s="6">
        <v>42972</v>
      </c>
      <c r="D3066" s="82" t="s">
        <v>10437</v>
      </c>
      <c r="E3066" s="82" t="s">
        <v>3169</v>
      </c>
      <c r="F3066" s="82"/>
      <c r="G3066" s="82"/>
      <c r="H3066" s="82"/>
      <c r="I3066" s="108"/>
      <c r="J3066" s="82"/>
      <c r="K3066" s="82" t="s">
        <v>10334</v>
      </c>
      <c r="L3066" s="82" t="s">
        <v>0</v>
      </c>
      <c r="M3066" s="82" t="s">
        <v>10335</v>
      </c>
      <c r="N3066" s="324" t="str">
        <f>INDEX(软件产品清单!H:H,MATCH(出库记录!K3066&amp;出库记录!L3066,软件产品清单!AB:AB,0))</f>
        <v>标准产品</v>
      </c>
      <c r="O3066" s="82" t="s">
        <v>6113</v>
      </c>
      <c r="P3066" s="82" t="s">
        <v>8439</v>
      </c>
      <c r="Q3066" s="82" t="s">
        <v>1517</v>
      </c>
      <c r="R3066" s="82" t="s">
        <v>2549</v>
      </c>
      <c r="S3066" s="6">
        <v>42972</v>
      </c>
      <c r="T3066" s="99" t="s">
        <v>2429</v>
      </c>
      <c r="U3066" s="99" t="s">
        <v>2429</v>
      </c>
      <c r="V3066" s="99" t="s">
        <v>2429</v>
      </c>
      <c r="W3066" s="6"/>
      <c r="X3066" s="82" t="s">
        <v>10368</v>
      </c>
      <c r="Y3066" s="82" t="s">
        <v>10437</v>
      </c>
      <c r="Z3066" s="82" t="s">
        <v>2549</v>
      </c>
      <c r="AA3066" s="6"/>
      <c r="AB3066" s="6"/>
      <c r="AC3066" s="82"/>
      <c r="AD3066" s="82"/>
      <c r="AE3066" s="82"/>
    </row>
    <row r="3067" spans="1:31" s="103" customFormat="1" ht="29.25" hidden="1" customHeight="1">
      <c r="A3067" s="312">
        <v>3066</v>
      </c>
      <c r="B3067" s="74" t="s">
        <v>10438</v>
      </c>
      <c r="C3067" s="6">
        <v>42972</v>
      </c>
      <c r="D3067" s="82" t="s">
        <v>10439</v>
      </c>
      <c r="E3067" s="82" t="s">
        <v>3169</v>
      </c>
      <c r="F3067" s="82"/>
      <c r="G3067" s="82"/>
      <c r="H3067" s="82"/>
      <c r="I3067" s="108"/>
      <c r="J3067" s="82"/>
      <c r="K3067" s="82" t="s">
        <v>10430</v>
      </c>
      <c r="L3067" s="82" t="s">
        <v>10377</v>
      </c>
      <c r="M3067" s="82" t="s">
        <v>10380</v>
      </c>
      <c r="N3067" s="324" t="str">
        <f>INDEX(软件产品清单!H:H,MATCH(出库记录!K3067&amp;出库记录!L3067,软件产品清单!AB:AB,0))</f>
        <v>标准产品</v>
      </c>
      <c r="O3067" s="82" t="s">
        <v>6113</v>
      </c>
      <c r="P3067" s="82" t="s">
        <v>8439</v>
      </c>
      <c r="Q3067" s="82" t="s">
        <v>1517</v>
      </c>
      <c r="R3067" s="82" t="s">
        <v>2429</v>
      </c>
      <c r="S3067" s="6"/>
      <c r="T3067" s="99" t="s">
        <v>2429</v>
      </c>
      <c r="U3067" s="99" t="s">
        <v>2429</v>
      </c>
      <c r="V3067" s="99" t="s">
        <v>2429</v>
      </c>
      <c r="W3067" s="6"/>
      <c r="X3067" s="82" t="s">
        <v>3265</v>
      </c>
      <c r="Y3067" s="82"/>
      <c r="Z3067" s="82" t="s">
        <v>2549</v>
      </c>
      <c r="AA3067" s="6"/>
      <c r="AB3067" s="6"/>
      <c r="AC3067" s="82"/>
      <c r="AD3067" s="82"/>
      <c r="AE3067" s="82"/>
    </row>
    <row r="3068" spans="1:31" s="103" customFormat="1" ht="29.25" hidden="1" customHeight="1">
      <c r="A3068" s="312">
        <v>3067</v>
      </c>
      <c r="B3068" s="74" t="s">
        <v>10438</v>
      </c>
      <c r="C3068" s="6">
        <v>42972</v>
      </c>
      <c r="D3068" s="82" t="s">
        <v>10439</v>
      </c>
      <c r="E3068" s="82" t="s">
        <v>3169</v>
      </c>
      <c r="F3068" s="82"/>
      <c r="G3068" s="82"/>
      <c r="H3068" s="82"/>
      <c r="I3068" s="108"/>
      <c r="J3068" s="82"/>
      <c r="K3068" s="94" t="s">
        <v>9701</v>
      </c>
      <c r="L3068" s="82" t="s">
        <v>2465</v>
      </c>
      <c r="M3068" s="82" t="s">
        <v>9702</v>
      </c>
      <c r="N3068" s="324" t="str">
        <f>INDEX(软件产品清单!H:H,MATCH(出库记录!K3068&amp;出库记录!L3068,软件产品清单!AB:AB,0))</f>
        <v>Demo</v>
      </c>
      <c r="O3068" s="82" t="s">
        <v>6113</v>
      </c>
      <c r="P3068" s="82" t="s">
        <v>8439</v>
      </c>
      <c r="Q3068" s="82" t="s">
        <v>1517</v>
      </c>
      <c r="R3068" s="82" t="s">
        <v>2429</v>
      </c>
      <c r="S3068" s="6"/>
      <c r="T3068" s="99" t="s">
        <v>2429</v>
      </c>
      <c r="U3068" s="99" t="s">
        <v>2429</v>
      </c>
      <c r="V3068" s="99" t="s">
        <v>2429</v>
      </c>
      <c r="W3068" s="6"/>
      <c r="X3068" s="82" t="s">
        <v>3265</v>
      </c>
      <c r="Y3068" s="82"/>
      <c r="Z3068" s="82" t="s">
        <v>2549</v>
      </c>
      <c r="AA3068" s="6"/>
      <c r="AB3068" s="6"/>
      <c r="AC3068" s="82"/>
      <c r="AD3068" s="82"/>
      <c r="AE3068" s="82"/>
    </row>
    <row r="3069" spans="1:31" s="103" customFormat="1" ht="29.25" hidden="1" customHeight="1">
      <c r="A3069" s="312">
        <v>3068</v>
      </c>
      <c r="B3069" s="74" t="s">
        <v>10438</v>
      </c>
      <c r="C3069" s="6">
        <v>42972</v>
      </c>
      <c r="D3069" s="82" t="s">
        <v>10439</v>
      </c>
      <c r="E3069" s="82" t="s">
        <v>3169</v>
      </c>
      <c r="F3069" s="82"/>
      <c r="G3069" s="82"/>
      <c r="H3069" s="82"/>
      <c r="I3069" s="108"/>
      <c r="J3069" s="82"/>
      <c r="K3069" s="82" t="s">
        <v>11003</v>
      </c>
      <c r="L3069" s="82" t="s">
        <v>0</v>
      </c>
      <c r="M3069" s="82" t="s">
        <v>9659</v>
      </c>
      <c r="N3069" s="324" t="str">
        <f>INDEX(软件产品清单!H:H,MATCH(出库记录!K3069&amp;出库记录!L3069,软件产品清单!AB:AB,0))</f>
        <v>标准产品</v>
      </c>
      <c r="O3069" s="82" t="s">
        <v>6113</v>
      </c>
      <c r="P3069" s="82" t="s">
        <v>8439</v>
      </c>
      <c r="Q3069" s="82" t="s">
        <v>1517</v>
      </c>
      <c r="R3069" s="82" t="s">
        <v>2429</v>
      </c>
      <c r="S3069" s="6"/>
      <c r="T3069" s="99" t="s">
        <v>2429</v>
      </c>
      <c r="U3069" s="99" t="s">
        <v>2429</v>
      </c>
      <c r="V3069" s="99" t="s">
        <v>2429</v>
      </c>
      <c r="W3069" s="6"/>
      <c r="X3069" s="82" t="s">
        <v>3265</v>
      </c>
      <c r="Y3069" s="82"/>
      <c r="Z3069" s="82" t="s">
        <v>2549</v>
      </c>
      <c r="AA3069" s="6"/>
      <c r="AB3069" s="6"/>
      <c r="AC3069" s="82"/>
      <c r="AD3069" s="82"/>
      <c r="AE3069" s="82"/>
    </row>
    <row r="3070" spans="1:31" s="103" customFormat="1" ht="29.25" hidden="1" customHeight="1">
      <c r="A3070" s="312">
        <v>3069</v>
      </c>
      <c r="B3070" s="74" t="s">
        <v>10438</v>
      </c>
      <c r="C3070" s="6">
        <v>42972</v>
      </c>
      <c r="D3070" s="82" t="s">
        <v>10439</v>
      </c>
      <c r="E3070" s="82" t="s">
        <v>3169</v>
      </c>
      <c r="F3070" s="82"/>
      <c r="G3070" s="82"/>
      <c r="H3070" s="82"/>
      <c r="I3070" s="108"/>
      <c r="J3070" s="82"/>
      <c r="K3070" s="82" t="s">
        <v>10334</v>
      </c>
      <c r="L3070" s="82" t="s">
        <v>0</v>
      </c>
      <c r="M3070" s="82" t="s">
        <v>10335</v>
      </c>
      <c r="N3070" s="324" t="str">
        <f>INDEX(软件产品清单!H:H,MATCH(出库记录!K3070&amp;出库记录!L3070,软件产品清单!AB:AB,0))</f>
        <v>标准产品</v>
      </c>
      <c r="O3070" s="82" t="s">
        <v>6113</v>
      </c>
      <c r="P3070" s="82" t="s">
        <v>8439</v>
      </c>
      <c r="Q3070" s="82" t="s">
        <v>1517</v>
      </c>
      <c r="R3070" s="82" t="s">
        <v>2429</v>
      </c>
      <c r="S3070" s="6"/>
      <c r="T3070" s="99" t="s">
        <v>2429</v>
      </c>
      <c r="U3070" s="99" t="s">
        <v>2429</v>
      </c>
      <c r="V3070" s="99" t="s">
        <v>2429</v>
      </c>
      <c r="W3070" s="6"/>
      <c r="X3070" s="82" t="s">
        <v>3265</v>
      </c>
      <c r="Y3070" s="82"/>
      <c r="Z3070" s="82" t="s">
        <v>2549</v>
      </c>
      <c r="AA3070" s="6"/>
      <c r="AB3070" s="6"/>
      <c r="AC3070" s="82"/>
      <c r="AD3070" s="82"/>
      <c r="AE3070" s="82"/>
    </row>
    <row r="3071" spans="1:31" s="103" customFormat="1" ht="29.25" hidden="1" customHeight="1">
      <c r="A3071" s="312">
        <v>3070</v>
      </c>
      <c r="B3071" s="74" t="s">
        <v>10440</v>
      </c>
      <c r="C3071" s="6">
        <v>42972</v>
      </c>
      <c r="D3071" s="82" t="s">
        <v>10392</v>
      </c>
      <c r="E3071" s="82" t="s">
        <v>3169</v>
      </c>
      <c r="F3071" s="82"/>
      <c r="G3071" s="82"/>
      <c r="H3071" s="82"/>
      <c r="I3071" s="108"/>
      <c r="J3071" s="82"/>
      <c r="K3071" s="82" t="s">
        <v>9817</v>
      </c>
      <c r="L3071" s="82" t="s">
        <v>3732</v>
      </c>
      <c r="M3071" s="82" t="s">
        <v>5720</v>
      </c>
      <c r="N3071" s="324" t="str">
        <f>INDEX(软件产品清单!H:H,MATCH(出库记录!K3071&amp;出库记录!L3071,软件产品清单!AB:AB,0))</f>
        <v>Demo</v>
      </c>
      <c r="O3071" s="82" t="s">
        <v>4183</v>
      </c>
      <c r="P3071" s="147" t="s">
        <v>8439</v>
      </c>
      <c r="Q3071" s="82" t="s">
        <v>1517</v>
      </c>
      <c r="R3071" s="82" t="s">
        <v>2549</v>
      </c>
      <c r="S3071" s="6">
        <v>42972</v>
      </c>
      <c r="T3071" s="99" t="s">
        <v>2429</v>
      </c>
      <c r="U3071" s="99" t="s">
        <v>2429</v>
      </c>
      <c r="V3071" s="99" t="s">
        <v>2429</v>
      </c>
      <c r="W3071" s="6"/>
      <c r="X3071" s="82" t="s">
        <v>10368</v>
      </c>
      <c r="Y3071" s="82" t="s">
        <v>10392</v>
      </c>
      <c r="Z3071" s="82" t="s">
        <v>2549</v>
      </c>
      <c r="AA3071" s="6"/>
      <c r="AB3071" s="6"/>
      <c r="AC3071" s="82"/>
      <c r="AD3071" s="82"/>
      <c r="AE3071" s="82"/>
    </row>
    <row r="3072" spans="1:31" s="103" customFormat="1" ht="29.25" hidden="1" customHeight="1">
      <c r="A3072" s="312">
        <v>3071</v>
      </c>
      <c r="B3072" s="74" t="s">
        <v>10440</v>
      </c>
      <c r="C3072" s="6">
        <v>42972</v>
      </c>
      <c r="D3072" s="82" t="s">
        <v>10392</v>
      </c>
      <c r="E3072" s="82" t="s">
        <v>3169</v>
      </c>
      <c r="F3072" s="82"/>
      <c r="G3072" s="82"/>
      <c r="H3072" s="82"/>
      <c r="I3072" s="108"/>
      <c r="J3072" s="82"/>
      <c r="K3072" s="94" t="s">
        <v>3660</v>
      </c>
      <c r="L3072" s="82" t="s">
        <v>3089</v>
      </c>
      <c r="M3072" s="82" t="s">
        <v>3661</v>
      </c>
      <c r="N3072" s="324" t="str">
        <f>INDEX(软件产品清单!H:H,MATCH(出库记录!K3072&amp;出库记录!L3072,软件产品清单!AB:AB,0))</f>
        <v>标准产品</v>
      </c>
      <c r="O3072" s="82" t="s">
        <v>1627</v>
      </c>
      <c r="P3072" s="82" t="s">
        <v>8439</v>
      </c>
      <c r="Q3072" s="82" t="s">
        <v>1517</v>
      </c>
      <c r="R3072" s="82" t="s">
        <v>2549</v>
      </c>
      <c r="S3072" s="6">
        <v>42972</v>
      </c>
      <c r="T3072" s="99" t="s">
        <v>2429</v>
      </c>
      <c r="U3072" s="99" t="s">
        <v>2429</v>
      </c>
      <c r="V3072" s="99" t="s">
        <v>2429</v>
      </c>
      <c r="W3072" s="6"/>
      <c r="X3072" s="82" t="s">
        <v>10368</v>
      </c>
      <c r="Y3072" s="82" t="s">
        <v>10392</v>
      </c>
      <c r="Z3072" s="82" t="s">
        <v>2549</v>
      </c>
      <c r="AA3072" s="6"/>
      <c r="AB3072" s="6"/>
      <c r="AC3072" s="82"/>
      <c r="AD3072" s="82"/>
      <c r="AE3072" s="82"/>
    </row>
    <row r="3073" spans="1:31" s="103" customFormat="1" ht="29.25" hidden="1" customHeight="1">
      <c r="A3073" s="312">
        <v>3072</v>
      </c>
      <c r="B3073" s="74" t="s">
        <v>10441</v>
      </c>
      <c r="C3073" s="6">
        <v>42972</v>
      </c>
      <c r="D3073" s="82" t="s">
        <v>10350</v>
      </c>
      <c r="E3073" s="82" t="s">
        <v>3150</v>
      </c>
      <c r="F3073" s="82" t="s">
        <v>10442</v>
      </c>
      <c r="G3073" s="82" t="s">
        <v>10443</v>
      </c>
      <c r="H3073" s="82"/>
      <c r="I3073" s="108"/>
      <c r="J3073" s="82"/>
      <c r="K3073" s="82" t="s">
        <v>3497</v>
      </c>
      <c r="L3073" s="82" t="s">
        <v>5704</v>
      </c>
      <c r="M3073" s="82" t="s">
        <v>5705</v>
      </c>
      <c r="N3073" s="324" t="str">
        <f>INDEX(软件产品清单!H:H,MATCH(出库记录!K3073&amp;出库记录!L3073,软件产品清单!AB:AB,0))</f>
        <v>标准产品</v>
      </c>
      <c r="O3073" s="82" t="s">
        <v>1557</v>
      </c>
      <c r="P3073" s="82" t="s">
        <v>8438</v>
      </c>
      <c r="Q3073" s="82" t="s">
        <v>4</v>
      </c>
      <c r="R3073" s="82" t="s">
        <v>2549</v>
      </c>
      <c r="S3073" s="6">
        <v>42975</v>
      </c>
      <c r="T3073" s="99" t="s">
        <v>2429</v>
      </c>
      <c r="U3073" s="99" t="s">
        <v>2429</v>
      </c>
      <c r="V3073" s="99" t="s">
        <v>2429</v>
      </c>
      <c r="W3073" s="6"/>
      <c r="X3073" s="82" t="s">
        <v>10368</v>
      </c>
      <c r="Y3073" s="82" t="s">
        <v>10350</v>
      </c>
      <c r="Z3073" s="82" t="s">
        <v>2549</v>
      </c>
      <c r="AA3073" s="6"/>
      <c r="AB3073" s="6"/>
      <c r="AC3073" s="82"/>
      <c r="AD3073" s="82"/>
      <c r="AE3073" s="82"/>
    </row>
    <row r="3074" spans="1:31" s="103" customFormat="1" ht="29.25" hidden="1" customHeight="1">
      <c r="A3074" s="312">
        <v>3073</v>
      </c>
      <c r="B3074" s="74" t="s">
        <v>10444</v>
      </c>
      <c r="C3074" s="6">
        <v>42972</v>
      </c>
      <c r="D3074" s="82" t="s">
        <v>10445</v>
      </c>
      <c r="E3074" s="82" t="s">
        <v>3169</v>
      </c>
      <c r="F3074" s="82"/>
      <c r="G3074" s="82"/>
      <c r="H3074" s="82"/>
      <c r="I3074" s="108"/>
      <c r="J3074" s="82"/>
      <c r="K3074" s="82" t="s">
        <v>10430</v>
      </c>
      <c r="L3074" s="82" t="s">
        <v>10377</v>
      </c>
      <c r="M3074" s="82" t="s">
        <v>10380</v>
      </c>
      <c r="N3074" s="324" t="str">
        <f>INDEX(软件产品清单!H:H,MATCH(出库记录!K3074&amp;出库记录!L3074,软件产品清单!AB:AB,0))</f>
        <v>标准产品</v>
      </c>
      <c r="O3074" s="82" t="s">
        <v>6113</v>
      </c>
      <c r="P3074" s="82" t="s">
        <v>8439</v>
      </c>
      <c r="Q3074" s="82" t="s">
        <v>1517</v>
      </c>
      <c r="R3074" s="82" t="s">
        <v>2429</v>
      </c>
      <c r="S3074" s="6"/>
      <c r="T3074" s="99" t="s">
        <v>2429</v>
      </c>
      <c r="U3074" s="99" t="s">
        <v>2429</v>
      </c>
      <c r="V3074" s="99" t="s">
        <v>2429</v>
      </c>
      <c r="W3074" s="6"/>
      <c r="X3074" s="82" t="s">
        <v>3265</v>
      </c>
      <c r="Y3074" s="82"/>
      <c r="Z3074" s="82" t="s">
        <v>2549</v>
      </c>
      <c r="AA3074" s="6"/>
      <c r="AB3074" s="6"/>
      <c r="AC3074" s="82"/>
      <c r="AD3074" s="82"/>
      <c r="AE3074" s="82"/>
    </row>
    <row r="3075" spans="1:31" s="103" customFormat="1" ht="29.25" hidden="1" customHeight="1">
      <c r="A3075" s="312">
        <v>3074</v>
      </c>
      <c r="B3075" s="74" t="s">
        <v>10444</v>
      </c>
      <c r="C3075" s="6">
        <v>42972</v>
      </c>
      <c r="D3075" s="82" t="s">
        <v>10445</v>
      </c>
      <c r="E3075" s="82" t="s">
        <v>3169</v>
      </c>
      <c r="F3075" s="82"/>
      <c r="G3075" s="82"/>
      <c r="H3075" s="82"/>
      <c r="I3075" s="108"/>
      <c r="J3075" s="82"/>
      <c r="K3075" s="94" t="s">
        <v>9701</v>
      </c>
      <c r="L3075" s="82" t="s">
        <v>2465</v>
      </c>
      <c r="M3075" s="82" t="s">
        <v>9702</v>
      </c>
      <c r="N3075" s="324" t="str">
        <f>INDEX(软件产品清单!H:H,MATCH(出库记录!K3075&amp;出库记录!L3075,软件产品清单!AB:AB,0))</f>
        <v>Demo</v>
      </c>
      <c r="O3075" s="82" t="s">
        <v>6113</v>
      </c>
      <c r="P3075" s="82" t="s">
        <v>8439</v>
      </c>
      <c r="Q3075" s="82" t="s">
        <v>1517</v>
      </c>
      <c r="R3075" s="82" t="s">
        <v>2429</v>
      </c>
      <c r="S3075" s="6"/>
      <c r="T3075" s="99" t="s">
        <v>2429</v>
      </c>
      <c r="U3075" s="99" t="s">
        <v>2429</v>
      </c>
      <c r="V3075" s="99" t="s">
        <v>2429</v>
      </c>
      <c r="W3075" s="6"/>
      <c r="X3075" s="82" t="s">
        <v>3265</v>
      </c>
      <c r="Y3075" s="82"/>
      <c r="Z3075" s="82" t="s">
        <v>2549</v>
      </c>
      <c r="AA3075" s="6"/>
      <c r="AB3075" s="6"/>
      <c r="AC3075" s="82"/>
      <c r="AD3075" s="82"/>
      <c r="AE3075" s="82"/>
    </row>
    <row r="3076" spans="1:31" s="103" customFormat="1" ht="29.25" hidden="1" customHeight="1">
      <c r="A3076" s="312">
        <v>3075</v>
      </c>
      <c r="B3076" s="74" t="s">
        <v>10444</v>
      </c>
      <c r="C3076" s="6">
        <v>42972</v>
      </c>
      <c r="D3076" s="82" t="s">
        <v>10445</v>
      </c>
      <c r="E3076" s="82" t="s">
        <v>3169</v>
      </c>
      <c r="F3076" s="82"/>
      <c r="G3076" s="82"/>
      <c r="H3076" s="82"/>
      <c r="I3076" s="108"/>
      <c r="J3076" s="82"/>
      <c r="K3076" s="82" t="s">
        <v>11003</v>
      </c>
      <c r="L3076" s="82" t="s">
        <v>0</v>
      </c>
      <c r="M3076" s="82" t="s">
        <v>9659</v>
      </c>
      <c r="N3076" s="324" t="str">
        <f>INDEX(软件产品清单!H:H,MATCH(出库记录!K3076&amp;出库记录!L3076,软件产品清单!AB:AB,0))</f>
        <v>标准产品</v>
      </c>
      <c r="O3076" s="82" t="s">
        <v>6113</v>
      </c>
      <c r="P3076" s="82" t="s">
        <v>8439</v>
      </c>
      <c r="Q3076" s="82" t="s">
        <v>1517</v>
      </c>
      <c r="R3076" s="82" t="s">
        <v>2429</v>
      </c>
      <c r="S3076" s="6"/>
      <c r="T3076" s="99" t="s">
        <v>2429</v>
      </c>
      <c r="U3076" s="99" t="s">
        <v>2429</v>
      </c>
      <c r="V3076" s="99" t="s">
        <v>2429</v>
      </c>
      <c r="W3076" s="6"/>
      <c r="X3076" s="82" t="s">
        <v>3265</v>
      </c>
      <c r="Y3076" s="82"/>
      <c r="Z3076" s="82" t="s">
        <v>2549</v>
      </c>
      <c r="AA3076" s="6"/>
      <c r="AB3076" s="6"/>
      <c r="AC3076" s="82"/>
      <c r="AD3076" s="82"/>
      <c r="AE3076" s="82"/>
    </row>
    <row r="3077" spans="1:31" s="103" customFormat="1" ht="29.25" hidden="1" customHeight="1">
      <c r="A3077" s="312">
        <v>3076</v>
      </c>
      <c r="B3077" s="74" t="s">
        <v>10444</v>
      </c>
      <c r="C3077" s="6">
        <v>42972</v>
      </c>
      <c r="D3077" s="82" t="s">
        <v>10445</v>
      </c>
      <c r="E3077" s="82" t="s">
        <v>3169</v>
      </c>
      <c r="F3077" s="82"/>
      <c r="G3077" s="82"/>
      <c r="H3077" s="82"/>
      <c r="I3077" s="108"/>
      <c r="J3077" s="82"/>
      <c r="K3077" s="82" t="s">
        <v>10334</v>
      </c>
      <c r="L3077" s="82" t="s">
        <v>0</v>
      </c>
      <c r="M3077" s="82" t="s">
        <v>10335</v>
      </c>
      <c r="N3077" s="324" t="str">
        <f>INDEX(软件产品清单!H:H,MATCH(出库记录!K3077&amp;出库记录!L3077,软件产品清单!AB:AB,0))</f>
        <v>标准产品</v>
      </c>
      <c r="O3077" s="82" t="s">
        <v>6113</v>
      </c>
      <c r="P3077" s="82" t="s">
        <v>8439</v>
      </c>
      <c r="Q3077" s="82" t="s">
        <v>1517</v>
      </c>
      <c r="R3077" s="82" t="s">
        <v>2429</v>
      </c>
      <c r="S3077" s="6"/>
      <c r="T3077" s="99" t="s">
        <v>2429</v>
      </c>
      <c r="U3077" s="99" t="s">
        <v>2429</v>
      </c>
      <c r="V3077" s="99" t="s">
        <v>2429</v>
      </c>
      <c r="W3077" s="6"/>
      <c r="X3077" s="82" t="s">
        <v>3265</v>
      </c>
      <c r="Y3077" s="82"/>
      <c r="Z3077" s="82" t="s">
        <v>2549</v>
      </c>
      <c r="AA3077" s="6"/>
      <c r="AB3077" s="6"/>
      <c r="AC3077" s="82"/>
      <c r="AD3077" s="82"/>
      <c r="AE3077" s="82"/>
    </row>
    <row r="3078" spans="1:31" s="103" customFormat="1" ht="29.25" hidden="1" customHeight="1">
      <c r="A3078" s="312">
        <v>3077</v>
      </c>
      <c r="B3078" s="74" t="s">
        <v>10446</v>
      </c>
      <c r="C3078" s="6">
        <v>42972</v>
      </c>
      <c r="D3078" s="82" t="s">
        <v>10447</v>
      </c>
      <c r="E3078" s="82" t="s">
        <v>3169</v>
      </c>
      <c r="F3078" s="82"/>
      <c r="G3078" s="82"/>
      <c r="H3078" s="82"/>
      <c r="I3078" s="108"/>
      <c r="J3078" s="82"/>
      <c r="K3078" s="82" t="s">
        <v>10430</v>
      </c>
      <c r="L3078" s="82" t="s">
        <v>10377</v>
      </c>
      <c r="M3078" s="82" t="s">
        <v>10380</v>
      </c>
      <c r="N3078" s="324" t="str">
        <f>INDEX(软件产品清单!H:H,MATCH(出库记录!K3078&amp;出库记录!L3078,软件产品清单!AB:AB,0))</f>
        <v>标准产品</v>
      </c>
      <c r="O3078" s="82" t="s">
        <v>6113</v>
      </c>
      <c r="P3078" s="82" t="s">
        <v>8439</v>
      </c>
      <c r="Q3078" s="82" t="s">
        <v>1517</v>
      </c>
      <c r="R3078" s="82" t="s">
        <v>2429</v>
      </c>
      <c r="S3078" s="6"/>
      <c r="T3078" s="99" t="s">
        <v>2429</v>
      </c>
      <c r="U3078" s="99" t="s">
        <v>2429</v>
      </c>
      <c r="V3078" s="99" t="s">
        <v>2429</v>
      </c>
      <c r="W3078" s="6"/>
      <c r="X3078" s="82" t="s">
        <v>3265</v>
      </c>
      <c r="Y3078" s="82"/>
      <c r="Z3078" s="82" t="s">
        <v>2549</v>
      </c>
      <c r="AA3078" s="6"/>
      <c r="AB3078" s="6"/>
      <c r="AC3078" s="82"/>
      <c r="AD3078" s="82"/>
      <c r="AE3078" s="82"/>
    </row>
    <row r="3079" spans="1:31" s="103" customFormat="1" ht="29.25" hidden="1" customHeight="1">
      <c r="A3079" s="312">
        <v>3078</v>
      </c>
      <c r="B3079" s="74" t="s">
        <v>10446</v>
      </c>
      <c r="C3079" s="6">
        <v>42972</v>
      </c>
      <c r="D3079" s="82" t="s">
        <v>10447</v>
      </c>
      <c r="E3079" s="82" t="s">
        <v>3169</v>
      </c>
      <c r="F3079" s="82"/>
      <c r="G3079" s="82"/>
      <c r="H3079" s="82"/>
      <c r="I3079" s="108"/>
      <c r="J3079" s="82"/>
      <c r="K3079" s="94" t="s">
        <v>9701</v>
      </c>
      <c r="L3079" s="82" t="s">
        <v>2465</v>
      </c>
      <c r="M3079" s="82" t="s">
        <v>9702</v>
      </c>
      <c r="N3079" s="324" t="str">
        <f>INDEX(软件产品清单!H:H,MATCH(出库记录!K3079&amp;出库记录!L3079,软件产品清单!AB:AB,0))</f>
        <v>Demo</v>
      </c>
      <c r="O3079" s="82" t="s">
        <v>6113</v>
      </c>
      <c r="P3079" s="82" t="s">
        <v>8439</v>
      </c>
      <c r="Q3079" s="82" t="s">
        <v>1517</v>
      </c>
      <c r="R3079" s="82" t="s">
        <v>2429</v>
      </c>
      <c r="S3079" s="6"/>
      <c r="T3079" s="99" t="s">
        <v>2429</v>
      </c>
      <c r="U3079" s="99" t="s">
        <v>2429</v>
      </c>
      <c r="V3079" s="99" t="s">
        <v>2429</v>
      </c>
      <c r="W3079" s="6"/>
      <c r="X3079" s="82" t="s">
        <v>3265</v>
      </c>
      <c r="Y3079" s="82"/>
      <c r="Z3079" s="82" t="s">
        <v>2549</v>
      </c>
      <c r="AA3079" s="6"/>
      <c r="AB3079" s="6"/>
      <c r="AC3079" s="82"/>
      <c r="AD3079" s="82"/>
      <c r="AE3079" s="82"/>
    </row>
    <row r="3080" spans="1:31" s="103" customFormat="1" ht="29.25" hidden="1" customHeight="1">
      <c r="A3080" s="312">
        <v>3079</v>
      </c>
      <c r="B3080" s="74" t="s">
        <v>10446</v>
      </c>
      <c r="C3080" s="6">
        <v>42972</v>
      </c>
      <c r="D3080" s="82" t="s">
        <v>10447</v>
      </c>
      <c r="E3080" s="82" t="s">
        <v>3169</v>
      </c>
      <c r="F3080" s="82"/>
      <c r="G3080" s="82"/>
      <c r="H3080" s="82"/>
      <c r="I3080" s="108"/>
      <c r="J3080" s="82"/>
      <c r="K3080" s="82" t="s">
        <v>11003</v>
      </c>
      <c r="L3080" s="82" t="s">
        <v>0</v>
      </c>
      <c r="M3080" s="82" t="s">
        <v>9659</v>
      </c>
      <c r="N3080" s="324" t="str">
        <f>INDEX(软件产品清单!H:H,MATCH(出库记录!K3080&amp;出库记录!L3080,软件产品清单!AB:AB,0))</f>
        <v>标准产品</v>
      </c>
      <c r="O3080" s="82" t="s">
        <v>6113</v>
      </c>
      <c r="P3080" s="82" t="s">
        <v>8439</v>
      </c>
      <c r="Q3080" s="82" t="s">
        <v>1517</v>
      </c>
      <c r="R3080" s="82" t="s">
        <v>2429</v>
      </c>
      <c r="S3080" s="6"/>
      <c r="T3080" s="99" t="s">
        <v>2429</v>
      </c>
      <c r="U3080" s="99" t="s">
        <v>2429</v>
      </c>
      <c r="V3080" s="99" t="s">
        <v>2429</v>
      </c>
      <c r="W3080" s="6"/>
      <c r="X3080" s="82" t="s">
        <v>3265</v>
      </c>
      <c r="Y3080" s="82"/>
      <c r="Z3080" s="82" t="s">
        <v>2549</v>
      </c>
      <c r="AA3080" s="6"/>
      <c r="AB3080" s="6"/>
      <c r="AC3080" s="82"/>
      <c r="AD3080" s="82"/>
      <c r="AE3080" s="82"/>
    </row>
    <row r="3081" spans="1:31" s="103" customFormat="1" ht="29.25" hidden="1" customHeight="1">
      <c r="A3081" s="312">
        <v>3080</v>
      </c>
      <c r="B3081" s="74" t="s">
        <v>10446</v>
      </c>
      <c r="C3081" s="6">
        <v>42972</v>
      </c>
      <c r="D3081" s="82" t="s">
        <v>10447</v>
      </c>
      <c r="E3081" s="82" t="s">
        <v>3169</v>
      </c>
      <c r="F3081" s="82"/>
      <c r="G3081" s="82"/>
      <c r="H3081" s="82"/>
      <c r="I3081" s="108"/>
      <c r="J3081" s="82"/>
      <c r="K3081" s="82" t="s">
        <v>10334</v>
      </c>
      <c r="L3081" s="82" t="s">
        <v>0</v>
      </c>
      <c r="M3081" s="82" t="s">
        <v>10335</v>
      </c>
      <c r="N3081" s="324" t="str">
        <f>INDEX(软件产品清单!H:H,MATCH(出库记录!K3081&amp;出库记录!L3081,软件产品清单!AB:AB,0))</f>
        <v>标准产品</v>
      </c>
      <c r="O3081" s="82" t="s">
        <v>6113</v>
      </c>
      <c r="P3081" s="82" t="s">
        <v>8439</v>
      </c>
      <c r="Q3081" s="82" t="s">
        <v>1517</v>
      </c>
      <c r="R3081" s="82" t="s">
        <v>2429</v>
      </c>
      <c r="S3081" s="6"/>
      <c r="T3081" s="99" t="s">
        <v>2429</v>
      </c>
      <c r="U3081" s="99" t="s">
        <v>2429</v>
      </c>
      <c r="V3081" s="99" t="s">
        <v>2429</v>
      </c>
      <c r="W3081" s="6"/>
      <c r="X3081" s="82" t="s">
        <v>3265</v>
      </c>
      <c r="Y3081" s="82"/>
      <c r="Z3081" s="82" t="s">
        <v>2549</v>
      </c>
      <c r="AA3081" s="6"/>
      <c r="AB3081" s="6"/>
      <c r="AC3081" s="82"/>
      <c r="AD3081" s="82"/>
      <c r="AE3081" s="82"/>
    </row>
    <row r="3082" spans="1:31" s="103" customFormat="1" ht="29.25" hidden="1" customHeight="1">
      <c r="A3082" s="312">
        <v>3081</v>
      </c>
      <c r="B3082" s="74" t="s">
        <v>10446</v>
      </c>
      <c r="C3082" s="6">
        <v>42972</v>
      </c>
      <c r="D3082" s="82" t="s">
        <v>10447</v>
      </c>
      <c r="E3082" s="82" t="s">
        <v>3169</v>
      </c>
      <c r="F3082" s="82"/>
      <c r="G3082" s="82"/>
      <c r="H3082" s="82"/>
      <c r="I3082" s="108"/>
      <c r="J3082" s="82"/>
      <c r="K3082" s="94" t="s">
        <v>1655</v>
      </c>
      <c r="L3082" s="82" t="s">
        <v>3023</v>
      </c>
      <c r="M3082" s="82" t="s">
        <v>5730</v>
      </c>
      <c r="N3082" s="324" t="str">
        <f>INDEX(软件产品清单!H:H,MATCH(出库记录!K3082&amp;出库记录!L3082,软件产品清单!AB:AB,0))</f>
        <v>标准产品</v>
      </c>
      <c r="O3082" s="82" t="s">
        <v>1621</v>
      </c>
      <c r="P3082" s="82" t="s">
        <v>8439</v>
      </c>
      <c r="Q3082" s="82" t="s">
        <v>1517</v>
      </c>
      <c r="R3082" s="82" t="s">
        <v>2429</v>
      </c>
      <c r="S3082" s="6"/>
      <c r="T3082" s="99" t="s">
        <v>2429</v>
      </c>
      <c r="U3082" s="99" t="s">
        <v>2429</v>
      </c>
      <c r="V3082" s="99" t="s">
        <v>2429</v>
      </c>
      <c r="W3082" s="6"/>
      <c r="X3082" s="82" t="s">
        <v>3265</v>
      </c>
      <c r="Y3082" s="82"/>
      <c r="Z3082" s="82" t="s">
        <v>2549</v>
      </c>
      <c r="AA3082" s="6"/>
      <c r="AB3082" s="6"/>
      <c r="AC3082" s="82"/>
      <c r="AD3082" s="82"/>
      <c r="AE3082" s="82"/>
    </row>
    <row r="3083" spans="1:31" s="103" customFormat="1" ht="29.25" hidden="1" customHeight="1">
      <c r="A3083" s="312">
        <v>3082</v>
      </c>
      <c r="B3083" s="74" t="s">
        <v>10446</v>
      </c>
      <c r="C3083" s="6">
        <v>42972</v>
      </c>
      <c r="D3083" s="82" t="s">
        <v>10447</v>
      </c>
      <c r="E3083" s="82" t="s">
        <v>3169</v>
      </c>
      <c r="F3083" s="82"/>
      <c r="G3083" s="82"/>
      <c r="H3083" s="82"/>
      <c r="I3083" s="108"/>
      <c r="J3083" s="82"/>
      <c r="K3083" s="94" t="s">
        <v>4561</v>
      </c>
      <c r="L3083" s="82" t="s">
        <v>5075</v>
      </c>
      <c r="M3083" s="82" t="s">
        <v>5076</v>
      </c>
      <c r="N3083" s="324" t="str">
        <f>INDEX(软件产品清单!H:H,MATCH(出库记录!K3083&amp;出库记录!L3083,软件产品清单!AB:AB,0))</f>
        <v>Demo</v>
      </c>
      <c r="O3083" s="82" t="s">
        <v>1634</v>
      </c>
      <c r="P3083" s="82" t="s">
        <v>8439</v>
      </c>
      <c r="Q3083" s="82" t="s">
        <v>4</v>
      </c>
      <c r="R3083" s="82" t="s">
        <v>2429</v>
      </c>
      <c r="S3083" s="6"/>
      <c r="T3083" s="99" t="s">
        <v>2429</v>
      </c>
      <c r="U3083" s="99" t="s">
        <v>2429</v>
      </c>
      <c r="V3083" s="99" t="s">
        <v>2429</v>
      </c>
      <c r="W3083" s="6"/>
      <c r="X3083" s="82" t="s">
        <v>3265</v>
      </c>
      <c r="Y3083" s="82"/>
      <c r="Z3083" s="82" t="s">
        <v>2549</v>
      </c>
      <c r="AA3083" s="6"/>
      <c r="AB3083" s="6"/>
      <c r="AC3083" s="82"/>
      <c r="AD3083" s="82"/>
      <c r="AE3083" s="82"/>
    </row>
    <row r="3084" spans="1:31" s="103" customFormat="1" ht="29.25" hidden="1" customHeight="1">
      <c r="A3084" s="312">
        <v>3083</v>
      </c>
      <c r="B3084" s="74" t="s">
        <v>10446</v>
      </c>
      <c r="C3084" s="6">
        <v>42972</v>
      </c>
      <c r="D3084" s="82" t="s">
        <v>10447</v>
      </c>
      <c r="E3084" s="82" t="s">
        <v>3169</v>
      </c>
      <c r="F3084" s="82"/>
      <c r="G3084" s="82"/>
      <c r="H3084" s="82"/>
      <c r="I3084" s="108"/>
      <c r="J3084" s="82"/>
      <c r="K3084" s="94" t="s">
        <v>5543</v>
      </c>
      <c r="L3084" s="82" t="s">
        <v>2465</v>
      </c>
      <c r="M3084" s="82" t="s">
        <v>5544</v>
      </c>
      <c r="N3084" s="324" t="str">
        <f>INDEX(软件产品清单!H:H,MATCH(出库记录!K3084&amp;出库记录!L3084,软件产品清单!AB:AB,0))</f>
        <v>Demo</v>
      </c>
      <c r="O3084" s="82" t="s">
        <v>1621</v>
      </c>
      <c r="P3084" s="82" t="s">
        <v>8439</v>
      </c>
      <c r="Q3084" s="82" t="s">
        <v>1517</v>
      </c>
      <c r="R3084" s="82" t="s">
        <v>2429</v>
      </c>
      <c r="S3084" s="6"/>
      <c r="T3084" s="99" t="s">
        <v>2429</v>
      </c>
      <c r="U3084" s="99" t="s">
        <v>2429</v>
      </c>
      <c r="V3084" s="99" t="s">
        <v>2429</v>
      </c>
      <c r="W3084" s="6"/>
      <c r="X3084" s="82" t="s">
        <v>3265</v>
      </c>
      <c r="Y3084" s="82"/>
      <c r="Z3084" s="82" t="s">
        <v>2549</v>
      </c>
      <c r="AA3084" s="6"/>
      <c r="AB3084" s="6"/>
      <c r="AC3084" s="82"/>
      <c r="AD3084" s="82"/>
      <c r="AE3084" s="82"/>
    </row>
    <row r="3085" spans="1:31" s="103" customFormat="1" ht="29.25" hidden="1" customHeight="1">
      <c r="A3085" s="312">
        <v>3084</v>
      </c>
      <c r="B3085" s="74" t="s">
        <v>10446</v>
      </c>
      <c r="C3085" s="6">
        <v>42972</v>
      </c>
      <c r="D3085" s="82" t="s">
        <v>10447</v>
      </c>
      <c r="E3085" s="82" t="s">
        <v>3169</v>
      </c>
      <c r="F3085" s="82"/>
      <c r="G3085" s="82"/>
      <c r="H3085" s="82"/>
      <c r="I3085" s="108"/>
      <c r="J3085" s="82"/>
      <c r="K3085" s="94" t="s">
        <v>5003</v>
      </c>
      <c r="L3085" s="82" t="s">
        <v>10385</v>
      </c>
      <c r="M3085" s="82" t="s">
        <v>10386</v>
      </c>
      <c r="N3085" s="324" t="str">
        <f>INDEX(软件产品清单!H:H,MATCH(出库记录!K3085&amp;出库记录!L3085,软件产品清单!AB:AB,0))</f>
        <v>标准产品</v>
      </c>
      <c r="O3085" s="82" t="s">
        <v>1621</v>
      </c>
      <c r="P3085" s="82" t="s">
        <v>8439</v>
      </c>
      <c r="Q3085" s="82" t="s">
        <v>5731</v>
      </c>
      <c r="R3085" s="82" t="s">
        <v>2429</v>
      </c>
      <c r="S3085" s="6"/>
      <c r="T3085" s="99" t="s">
        <v>2429</v>
      </c>
      <c r="U3085" s="99" t="s">
        <v>2429</v>
      </c>
      <c r="V3085" s="99" t="s">
        <v>2429</v>
      </c>
      <c r="W3085" s="6"/>
      <c r="X3085" s="82" t="s">
        <v>3265</v>
      </c>
      <c r="Y3085" s="82"/>
      <c r="Z3085" s="82" t="s">
        <v>2549</v>
      </c>
      <c r="AA3085" s="6"/>
      <c r="AB3085" s="6"/>
      <c r="AC3085" s="82"/>
      <c r="AD3085" s="82"/>
      <c r="AE3085" s="82"/>
    </row>
    <row r="3086" spans="1:31" ht="29.25" hidden="1" customHeight="1">
      <c r="A3086" s="312">
        <v>3085</v>
      </c>
      <c r="B3086" s="74" t="s">
        <v>10446</v>
      </c>
      <c r="C3086" s="6">
        <v>42972</v>
      </c>
      <c r="D3086" s="82" t="s">
        <v>10447</v>
      </c>
      <c r="E3086" s="82" t="s">
        <v>3169</v>
      </c>
      <c r="F3086" s="82"/>
      <c r="G3086" s="82"/>
      <c r="H3086" s="82"/>
      <c r="I3086" s="108"/>
      <c r="J3086" s="90"/>
      <c r="K3086" s="94" t="s">
        <v>5064</v>
      </c>
      <c r="L3086" s="82" t="s">
        <v>3683</v>
      </c>
      <c r="M3086" s="82" t="s">
        <v>5695</v>
      </c>
      <c r="N3086" s="324" t="str">
        <f>INDEX(软件产品清单!H:H,MATCH(出库记录!K3086&amp;出库记录!L3086,软件产品清单!AB:AB,0))</f>
        <v>标准产品</v>
      </c>
      <c r="O3086" s="82" t="s">
        <v>1621</v>
      </c>
      <c r="P3086" s="82" t="s">
        <v>8439</v>
      </c>
      <c r="Q3086" s="82" t="s">
        <v>1517</v>
      </c>
      <c r="R3086" s="82" t="s">
        <v>2429</v>
      </c>
      <c r="S3086" s="6"/>
      <c r="T3086" s="99" t="s">
        <v>2429</v>
      </c>
      <c r="U3086" s="99" t="s">
        <v>2429</v>
      </c>
      <c r="V3086" s="99" t="s">
        <v>2429</v>
      </c>
      <c r="W3086" s="6"/>
      <c r="X3086" s="82" t="s">
        <v>3265</v>
      </c>
      <c r="Y3086" s="82"/>
      <c r="Z3086" s="82" t="s">
        <v>2549</v>
      </c>
      <c r="AA3086" s="10"/>
      <c r="AB3086" s="10"/>
      <c r="AC3086" s="90"/>
      <c r="AD3086" s="90"/>
      <c r="AE3086" s="90"/>
    </row>
    <row r="3087" spans="1:31" s="103" customFormat="1" ht="29.25" hidden="1" customHeight="1">
      <c r="A3087" s="312">
        <v>3086</v>
      </c>
      <c r="B3087" s="74" t="s">
        <v>10448</v>
      </c>
      <c r="C3087" s="6">
        <v>42972</v>
      </c>
      <c r="D3087" s="82" t="s">
        <v>10372</v>
      </c>
      <c r="E3087" s="82" t="s">
        <v>3291</v>
      </c>
      <c r="F3087" s="82" t="s">
        <v>10449</v>
      </c>
      <c r="G3087" s="82" t="s">
        <v>5865</v>
      </c>
      <c r="H3087" s="82" t="s">
        <v>10372</v>
      </c>
      <c r="I3087" s="108"/>
      <c r="J3087" s="82"/>
      <c r="K3087" s="82" t="s">
        <v>3497</v>
      </c>
      <c r="L3087" s="82" t="s">
        <v>5704</v>
      </c>
      <c r="M3087" s="82" t="s">
        <v>5705</v>
      </c>
      <c r="N3087" s="324" t="str">
        <f>INDEX(软件产品清单!H:H,MATCH(出库记录!K3087&amp;出库记录!L3087,软件产品清单!AB:AB,0))</f>
        <v>标准产品</v>
      </c>
      <c r="O3087" s="82" t="s">
        <v>1557</v>
      </c>
      <c r="P3087" s="82" t="s">
        <v>8438</v>
      </c>
      <c r="Q3087" s="82" t="s">
        <v>4</v>
      </c>
      <c r="R3087" s="82" t="s">
        <v>2549</v>
      </c>
      <c r="S3087" s="6">
        <v>42975</v>
      </c>
      <c r="T3087" s="99" t="s">
        <v>2429</v>
      </c>
      <c r="U3087" s="99" t="s">
        <v>2429</v>
      </c>
      <c r="V3087" s="99" t="s">
        <v>2429</v>
      </c>
      <c r="W3087" s="6"/>
      <c r="X3087" s="82" t="s">
        <v>10368</v>
      </c>
      <c r="Y3087" s="82" t="s">
        <v>10372</v>
      </c>
      <c r="Z3087" s="82" t="s">
        <v>2549</v>
      </c>
      <c r="AA3087" s="6"/>
      <c r="AB3087" s="6"/>
      <c r="AC3087" s="82"/>
      <c r="AD3087" s="82"/>
      <c r="AE3087" s="82"/>
    </row>
    <row r="3088" spans="1:31" s="103" customFormat="1" ht="29.25" hidden="1" customHeight="1">
      <c r="A3088" s="312">
        <v>3087</v>
      </c>
      <c r="B3088" s="74" t="s">
        <v>10448</v>
      </c>
      <c r="C3088" s="6">
        <v>42972</v>
      </c>
      <c r="D3088" s="82" t="s">
        <v>10372</v>
      </c>
      <c r="E3088" s="82" t="s">
        <v>3291</v>
      </c>
      <c r="F3088" s="82" t="s">
        <v>10449</v>
      </c>
      <c r="G3088" s="82" t="s">
        <v>5865</v>
      </c>
      <c r="H3088" s="82" t="s">
        <v>10372</v>
      </c>
      <c r="I3088" s="108"/>
      <c r="J3088" s="82"/>
      <c r="K3088" s="82" t="s">
        <v>2362</v>
      </c>
      <c r="L3088" s="82" t="s">
        <v>3225</v>
      </c>
      <c r="M3088" s="82" t="s">
        <v>3607</v>
      </c>
      <c r="N3088" s="324" t="str">
        <f>INDEX(软件产品清单!H:H,MATCH(出库记录!K3088&amp;出库记录!L3088,软件产品清单!AB:AB,0))</f>
        <v>标准产品</v>
      </c>
      <c r="O3088" s="82" t="s">
        <v>1557</v>
      </c>
      <c r="P3088" s="82" t="s">
        <v>8438</v>
      </c>
      <c r="Q3088" s="82" t="s">
        <v>4</v>
      </c>
      <c r="R3088" s="82" t="s">
        <v>2549</v>
      </c>
      <c r="S3088" s="6">
        <v>42975</v>
      </c>
      <c r="T3088" s="99" t="s">
        <v>2429</v>
      </c>
      <c r="U3088" s="99" t="s">
        <v>2429</v>
      </c>
      <c r="V3088" s="99" t="s">
        <v>2429</v>
      </c>
      <c r="W3088" s="6"/>
      <c r="X3088" s="82" t="s">
        <v>10368</v>
      </c>
      <c r="Y3088" s="82" t="s">
        <v>10372</v>
      </c>
      <c r="Z3088" s="82" t="s">
        <v>2549</v>
      </c>
      <c r="AA3088" s="6"/>
      <c r="AB3088" s="6"/>
      <c r="AC3088" s="82"/>
      <c r="AD3088" s="82"/>
      <c r="AE3088" s="82"/>
    </row>
    <row r="3089" spans="1:31" s="103" customFormat="1" ht="29.25" hidden="1" customHeight="1">
      <c r="A3089" s="312">
        <v>3088</v>
      </c>
      <c r="B3089" s="74" t="s">
        <v>10448</v>
      </c>
      <c r="C3089" s="6">
        <v>42975</v>
      </c>
      <c r="D3089" s="82" t="s">
        <v>10372</v>
      </c>
      <c r="E3089" s="82" t="s">
        <v>3291</v>
      </c>
      <c r="F3089" s="82" t="s">
        <v>10449</v>
      </c>
      <c r="G3089" s="82" t="s">
        <v>5865</v>
      </c>
      <c r="H3089" s="82" t="s">
        <v>10372</v>
      </c>
      <c r="I3089" s="108"/>
      <c r="J3089" s="82"/>
      <c r="K3089" s="82" t="s">
        <v>3280</v>
      </c>
      <c r="L3089" s="82" t="s">
        <v>5811</v>
      </c>
      <c r="M3089" s="82" t="s">
        <v>5812</v>
      </c>
      <c r="N3089" s="324" t="str">
        <f>INDEX(软件产品清单!H:H,MATCH(出库记录!K3089&amp;出库记录!L3089,软件产品清单!AB:AB,0))</f>
        <v>标准产品</v>
      </c>
      <c r="O3089" s="82" t="s">
        <v>1557</v>
      </c>
      <c r="P3089" s="82" t="s">
        <v>8438</v>
      </c>
      <c r="Q3089" s="82" t="s">
        <v>1</v>
      </c>
      <c r="R3089" s="82" t="s">
        <v>2549</v>
      </c>
      <c r="S3089" s="6">
        <v>42975</v>
      </c>
      <c r="T3089" s="99" t="s">
        <v>2429</v>
      </c>
      <c r="U3089" s="99" t="s">
        <v>2429</v>
      </c>
      <c r="V3089" s="99" t="s">
        <v>2429</v>
      </c>
      <c r="W3089" s="6"/>
      <c r="X3089" s="82" t="s">
        <v>10368</v>
      </c>
      <c r="Y3089" s="82" t="s">
        <v>10372</v>
      </c>
      <c r="Z3089" s="82" t="s">
        <v>2549</v>
      </c>
      <c r="AA3089" s="6"/>
      <c r="AB3089" s="6"/>
      <c r="AC3089" s="82"/>
      <c r="AD3089" s="82"/>
      <c r="AE3089" s="82"/>
    </row>
    <row r="3090" spans="1:31" s="103" customFormat="1" ht="29.25" hidden="1" customHeight="1">
      <c r="A3090" s="312">
        <v>3089</v>
      </c>
      <c r="B3090" s="74" t="s">
        <v>10450</v>
      </c>
      <c r="C3090" s="6">
        <v>42975</v>
      </c>
      <c r="D3090" s="82" t="s">
        <v>10363</v>
      </c>
      <c r="E3090" s="82" t="s">
        <v>3169</v>
      </c>
      <c r="F3090" s="82"/>
      <c r="G3090" s="82"/>
      <c r="H3090" s="82"/>
      <c r="I3090" s="108"/>
      <c r="J3090" s="82"/>
      <c r="K3090" s="82" t="s">
        <v>10430</v>
      </c>
      <c r="L3090" s="82" t="s">
        <v>10377</v>
      </c>
      <c r="M3090" s="82" t="s">
        <v>10380</v>
      </c>
      <c r="N3090" s="324" t="str">
        <f>INDEX(软件产品清单!H:H,MATCH(出库记录!K3090&amp;出库记录!L3090,软件产品清单!AB:AB,0))</f>
        <v>标准产品</v>
      </c>
      <c r="O3090" s="82" t="s">
        <v>6113</v>
      </c>
      <c r="P3090" s="82" t="s">
        <v>8439</v>
      </c>
      <c r="Q3090" s="82" t="s">
        <v>1517</v>
      </c>
      <c r="R3090" s="82" t="s">
        <v>2549</v>
      </c>
      <c r="S3090" s="6">
        <v>42977</v>
      </c>
      <c r="T3090" s="99" t="s">
        <v>2429</v>
      </c>
      <c r="U3090" s="99" t="s">
        <v>2429</v>
      </c>
      <c r="V3090" s="99" t="s">
        <v>2429</v>
      </c>
      <c r="W3090" s="6"/>
      <c r="X3090" s="82" t="s">
        <v>10368</v>
      </c>
      <c r="Y3090" s="82" t="s">
        <v>10363</v>
      </c>
      <c r="Z3090" s="82" t="s">
        <v>2549</v>
      </c>
      <c r="AA3090" s="6"/>
      <c r="AB3090" s="6"/>
      <c r="AC3090" s="82"/>
      <c r="AD3090" s="82"/>
      <c r="AE3090" s="82"/>
    </row>
    <row r="3091" spans="1:31" s="103" customFormat="1" ht="29.25" hidden="1" customHeight="1">
      <c r="A3091" s="312">
        <v>3090</v>
      </c>
      <c r="B3091" s="74" t="s">
        <v>10451</v>
      </c>
      <c r="C3091" s="6">
        <v>42975</v>
      </c>
      <c r="D3091" s="82" t="s">
        <v>10452</v>
      </c>
      <c r="E3091" s="82" t="s">
        <v>2828</v>
      </c>
      <c r="F3091" s="82" t="s">
        <v>10453</v>
      </c>
      <c r="G3091" s="82" t="s">
        <v>10454</v>
      </c>
      <c r="H3091" s="82" t="s">
        <v>10452</v>
      </c>
      <c r="I3091" s="108">
        <v>66250</v>
      </c>
      <c r="J3091" s="82" t="s">
        <v>10991</v>
      </c>
      <c r="K3091" s="82" t="s">
        <v>10991</v>
      </c>
      <c r="L3091" s="82" t="s">
        <v>0</v>
      </c>
      <c r="M3091" s="82" t="s">
        <v>3909</v>
      </c>
      <c r="N3091" s="324" t="s">
        <v>11079</v>
      </c>
      <c r="O3091" s="82" t="s">
        <v>3906</v>
      </c>
      <c r="P3091" s="82" t="s">
        <v>5874</v>
      </c>
      <c r="Q3091" s="82" t="s">
        <v>4</v>
      </c>
      <c r="R3091" s="82" t="s">
        <v>2429</v>
      </c>
      <c r="S3091" s="6"/>
      <c r="T3091" s="82">
        <v>3</v>
      </c>
      <c r="U3091" s="99">
        <v>1</v>
      </c>
      <c r="V3091" s="99" t="s">
        <v>2429</v>
      </c>
      <c r="W3091" s="6">
        <v>42976</v>
      </c>
      <c r="X3091" s="82" t="s">
        <v>3287</v>
      </c>
      <c r="Y3091" s="82" t="s">
        <v>10455</v>
      </c>
      <c r="Z3091" s="82" t="s">
        <v>2549</v>
      </c>
      <c r="AA3091" s="6"/>
      <c r="AB3091" s="6"/>
      <c r="AC3091" s="82"/>
      <c r="AD3091" s="82"/>
      <c r="AE3091" s="82"/>
    </row>
    <row r="3092" spans="1:31" s="103" customFormat="1" ht="29.25" hidden="1" customHeight="1">
      <c r="A3092" s="312">
        <v>3091</v>
      </c>
      <c r="B3092" s="74" t="s">
        <v>10456</v>
      </c>
      <c r="C3092" s="6">
        <v>42975</v>
      </c>
      <c r="D3092" s="82" t="s">
        <v>10323</v>
      </c>
      <c r="E3092" s="82" t="s">
        <v>3150</v>
      </c>
      <c r="F3092" s="82"/>
      <c r="G3092" s="82"/>
      <c r="H3092" s="82"/>
      <c r="I3092" s="108"/>
      <c r="J3092" s="82"/>
      <c r="K3092" s="82" t="s">
        <v>3046</v>
      </c>
      <c r="L3092" s="82" t="s">
        <v>3047</v>
      </c>
      <c r="M3092" s="82" t="s">
        <v>3863</v>
      </c>
      <c r="N3092" s="324" t="str">
        <f>INDEX(软件产品清单!H:H,MATCH(出库记录!K3092&amp;出库记录!L3092,软件产品清单!AB:AB,0))</f>
        <v>标准产品</v>
      </c>
      <c r="O3092" s="82" t="s">
        <v>1504</v>
      </c>
      <c r="P3092" s="82" t="s">
        <v>8438</v>
      </c>
      <c r="Q3092" s="82" t="s">
        <v>69</v>
      </c>
      <c r="R3092" s="82" t="s">
        <v>2429</v>
      </c>
      <c r="S3092" s="6"/>
      <c r="T3092" s="99" t="s">
        <v>2429</v>
      </c>
      <c r="U3092" s="99" t="s">
        <v>2429</v>
      </c>
      <c r="V3092" s="99" t="s">
        <v>2429</v>
      </c>
      <c r="W3092" s="6"/>
      <c r="X3092" s="82" t="s">
        <v>3265</v>
      </c>
      <c r="Y3092" s="82"/>
      <c r="Z3092" s="82" t="s">
        <v>2549</v>
      </c>
      <c r="AA3092" s="6"/>
      <c r="AB3092" s="6"/>
      <c r="AC3092" s="82"/>
      <c r="AD3092" s="82"/>
      <c r="AE3092" s="82"/>
    </row>
    <row r="3093" spans="1:31" s="103" customFormat="1" ht="29.25" hidden="1" customHeight="1">
      <c r="A3093" s="312">
        <v>3092</v>
      </c>
      <c r="B3093" s="74" t="s">
        <v>10457</v>
      </c>
      <c r="C3093" s="6">
        <v>42975</v>
      </c>
      <c r="D3093" s="82" t="s">
        <v>10458</v>
      </c>
      <c r="E3093" s="82" t="s">
        <v>3169</v>
      </c>
      <c r="F3093" s="82"/>
      <c r="G3093" s="82"/>
      <c r="H3093" s="82"/>
      <c r="I3093" s="108"/>
      <c r="J3093" s="82"/>
      <c r="K3093" s="82" t="s">
        <v>4195</v>
      </c>
      <c r="L3093" s="82" t="s">
        <v>3732</v>
      </c>
      <c r="M3093" s="82" t="s">
        <v>4196</v>
      </c>
      <c r="N3093" s="324" t="str">
        <f>INDEX(软件产品清单!H:H,MATCH(出库记录!K3093&amp;出库记录!L3093,软件产品清单!AB:AB,0))</f>
        <v>Demo</v>
      </c>
      <c r="O3093" s="82" t="s">
        <v>1569</v>
      </c>
      <c r="P3093" s="82" t="s">
        <v>8439</v>
      </c>
      <c r="Q3093" s="82" t="s">
        <v>4</v>
      </c>
      <c r="R3093" s="82" t="s">
        <v>2549</v>
      </c>
      <c r="S3093" s="6">
        <v>42976</v>
      </c>
      <c r="T3093" s="99" t="s">
        <v>2429</v>
      </c>
      <c r="U3093" s="99" t="s">
        <v>2429</v>
      </c>
      <c r="V3093" s="99" t="s">
        <v>2429</v>
      </c>
      <c r="W3093" s="6"/>
      <c r="X3093" s="82" t="s">
        <v>10368</v>
      </c>
      <c r="Y3093" s="82" t="s">
        <v>10458</v>
      </c>
      <c r="Z3093" s="82" t="s">
        <v>2549</v>
      </c>
      <c r="AA3093" s="6"/>
      <c r="AB3093" s="6"/>
      <c r="AC3093" s="82"/>
      <c r="AD3093" s="82"/>
      <c r="AE3093" s="82"/>
    </row>
    <row r="3094" spans="1:31" s="103" customFormat="1" ht="29.25" hidden="1" customHeight="1">
      <c r="A3094" s="312">
        <v>3093</v>
      </c>
      <c r="B3094" s="74" t="s">
        <v>10459</v>
      </c>
      <c r="C3094" s="6">
        <v>42975</v>
      </c>
      <c r="D3094" s="82" t="s">
        <v>10460</v>
      </c>
      <c r="E3094" s="82" t="s">
        <v>3169</v>
      </c>
      <c r="F3094" s="82"/>
      <c r="G3094" s="82"/>
      <c r="H3094" s="82"/>
      <c r="I3094" s="108"/>
      <c r="J3094" s="82"/>
      <c r="K3094" s="82" t="s">
        <v>10430</v>
      </c>
      <c r="L3094" s="82" t="s">
        <v>10377</v>
      </c>
      <c r="M3094" s="82" t="s">
        <v>10380</v>
      </c>
      <c r="N3094" s="324" t="str">
        <f>INDEX(软件产品清单!H:H,MATCH(出库记录!K3094&amp;出库记录!L3094,软件产品清单!AB:AB,0))</f>
        <v>标准产品</v>
      </c>
      <c r="O3094" s="82" t="s">
        <v>6113</v>
      </c>
      <c r="P3094" s="82" t="s">
        <v>8439</v>
      </c>
      <c r="Q3094" s="82" t="s">
        <v>1517</v>
      </c>
      <c r="R3094" s="82" t="s">
        <v>2549</v>
      </c>
      <c r="S3094" s="6">
        <v>42976</v>
      </c>
      <c r="T3094" s="99" t="s">
        <v>2429</v>
      </c>
      <c r="U3094" s="99" t="s">
        <v>2429</v>
      </c>
      <c r="V3094" s="99" t="s">
        <v>2429</v>
      </c>
      <c r="W3094" s="6"/>
      <c r="X3094" s="82" t="s">
        <v>10368</v>
      </c>
      <c r="Y3094" s="82" t="s">
        <v>10460</v>
      </c>
      <c r="Z3094" s="82" t="s">
        <v>2549</v>
      </c>
      <c r="AA3094" s="6"/>
      <c r="AB3094" s="6"/>
      <c r="AC3094" s="82"/>
      <c r="AD3094" s="82"/>
      <c r="AE3094" s="82"/>
    </row>
    <row r="3095" spans="1:31" s="103" customFormat="1" ht="29.25" hidden="1" customHeight="1">
      <c r="A3095" s="312">
        <v>3094</v>
      </c>
      <c r="B3095" s="74" t="s">
        <v>10461</v>
      </c>
      <c r="C3095" s="6">
        <v>42975</v>
      </c>
      <c r="D3095" s="82" t="s">
        <v>10462</v>
      </c>
      <c r="E3095" s="82" t="s">
        <v>3169</v>
      </c>
      <c r="F3095" s="82"/>
      <c r="G3095" s="82"/>
      <c r="H3095" s="82"/>
      <c r="I3095" s="108"/>
      <c r="J3095" s="82"/>
      <c r="K3095" s="82" t="s">
        <v>10430</v>
      </c>
      <c r="L3095" s="82" t="s">
        <v>10377</v>
      </c>
      <c r="M3095" s="82" t="s">
        <v>10380</v>
      </c>
      <c r="N3095" s="324" t="str">
        <f>INDEX(软件产品清单!H:H,MATCH(出库记录!K3095&amp;出库记录!L3095,软件产品清单!AB:AB,0))</f>
        <v>标准产品</v>
      </c>
      <c r="O3095" s="82" t="s">
        <v>6113</v>
      </c>
      <c r="P3095" s="82" t="s">
        <v>8439</v>
      </c>
      <c r="Q3095" s="82" t="s">
        <v>1517</v>
      </c>
      <c r="R3095" s="82" t="s">
        <v>2429</v>
      </c>
      <c r="S3095" s="6"/>
      <c r="T3095" s="99" t="s">
        <v>2429</v>
      </c>
      <c r="U3095" s="99" t="s">
        <v>2429</v>
      </c>
      <c r="V3095" s="99" t="s">
        <v>2429</v>
      </c>
      <c r="W3095" s="6"/>
      <c r="X3095" s="82" t="s">
        <v>3265</v>
      </c>
      <c r="Y3095" s="82"/>
      <c r="Z3095" s="82" t="s">
        <v>2549</v>
      </c>
      <c r="AA3095" s="6"/>
      <c r="AB3095" s="6"/>
      <c r="AC3095" s="82"/>
      <c r="AD3095" s="82"/>
      <c r="AE3095" s="82"/>
    </row>
    <row r="3096" spans="1:31" s="103" customFormat="1" ht="29.25" hidden="1" customHeight="1">
      <c r="A3096" s="312">
        <v>3095</v>
      </c>
      <c r="B3096" s="74" t="s">
        <v>10461</v>
      </c>
      <c r="C3096" s="6">
        <v>42975</v>
      </c>
      <c r="D3096" s="82" t="s">
        <v>10462</v>
      </c>
      <c r="E3096" s="82" t="s">
        <v>3169</v>
      </c>
      <c r="F3096" s="82"/>
      <c r="G3096" s="82"/>
      <c r="H3096" s="82"/>
      <c r="I3096" s="108"/>
      <c r="J3096" s="82"/>
      <c r="K3096" s="94" t="s">
        <v>9701</v>
      </c>
      <c r="L3096" s="82" t="s">
        <v>2465</v>
      </c>
      <c r="M3096" s="82" t="s">
        <v>9702</v>
      </c>
      <c r="N3096" s="324" t="str">
        <f>INDEX(软件产品清单!H:H,MATCH(出库记录!K3096&amp;出库记录!L3096,软件产品清单!AB:AB,0))</f>
        <v>Demo</v>
      </c>
      <c r="O3096" s="82" t="s">
        <v>6113</v>
      </c>
      <c r="P3096" s="82" t="s">
        <v>8439</v>
      </c>
      <c r="Q3096" s="82" t="s">
        <v>1517</v>
      </c>
      <c r="R3096" s="82" t="s">
        <v>2429</v>
      </c>
      <c r="S3096" s="6"/>
      <c r="T3096" s="99" t="s">
        <v>2429</v>
      </c>
      <c r="U3096" s="99" t="s">
        <v>2429</v>
      </c>
      <c r="V3096" s="99" t="s">
        <v>2429</v>
      </c>
      <c r="W3096" s="6"/>
      <c r="X3096" s="82" t="s">
        <v>3265</v>
      </c>
      <c r="Y3096" s="82"/>
      <c r="Z3096" s="82" t="s">
        <v>2549</v>
      </c>
      <c r="AA3096" s="6"/>
      <c r="AB3096" s="6"/>
      <c r="AC3096" s="82"/>
      <c r="AD3096" s="82"/>
      <c r="AE3096" s="82"/>
    </row>
    <row r="3097" spans="1:31" s="103" customFormat="1" ht="29.25" hidden="1" customHeight="1">
      <c r="A3097" s="312">
        <v>3096</v>
      </c>
      <c r="B3097" s="74" t="s">
        <v>10461</v>
      </c>
      <c r="C3097" s="6">
        <v>42975</v>
      </c>
      <c r="D3097" s="82" t="s">
        <v>10462</v>
      </c>
      <c r="E3097" s="82" t="s">
        <v>3169</v>
      </c>
      <c r="F3097" s="82"/>
      <c r="G3097" s="82"/>
      <c r="H3097" s="82"/>
      <c r="I3097" s="108"/>
      <c r="J3097" s="82"/>
      <c r="K3097" s="82" t="s">
        <v>11003</v>
      </c>
      <c r="L3097" s="82" t="s">
        <v>0</v>
      </c>
      <c r="M3097" s="82" t="s">
        <v>9659</v>
      </c>
      <c r="N3097" s="324" t="str">
        <f>INDEX(软件产品清单!H:H,MATCH(出库记录!K3097&amp;出库记录!L3097,软件产品清单!AB:AB,0))</f>
        <v>标准产品</v>
      </c>
      <c r="O3097" s="82" t="s">
        <v>6113</v>
      </c>
      <c r="P3097" s="82" t="s">
        <v>8439</v>
      </c>
      <c r="Q3097" s="82" t="s">
        <v>1517</v>
      </c>
      <c r="R3097" s="82" t="s">
        <v>2429</v>
      </c>
      <c r="S3097" s="6"/>
      <c r="T3097" s="99" t="s">
        <v>2429</v>
      </c>
      <c r="U3097" s="99" t="s">
        <v>2429</v>
      </c>
      <c r="V3097" s="99" t="s">
        <v>2429</v>
      </c>
      <c r="W3097" s="6"/>
      <c r="X3097" s="82" t="s">
        <v>3265</v>
      </c>
      <c r="Y3097" s="82"/>
      <c r="Z3097" s="82" t="s">
        <v>2549</v>
      </c>
      <c r="AA3097" s="6"/>
      <c r="AB3097" s="6"/>
      <c r="AC3097" s="82"/>
      <c r="AD3097" s="82"/>
      <c r="AE3097" s="82"/>
    </row>
    <row r="3098" spans="1:31" s="103" customFormat="1" ht="29.25" hidden="1" customHeight="1">
      <c r="A3098" s="312">
        <v>3097</v>
      </c>
      <c r="B3098" s="74" t="s">
        <v>10461</v>
      </c>
      <c r="C3098" s="6">
        <v>42975</v>
      </c>
      <c r="D3098" s="82" t="s">
        <v>10462</v>
      </c>
      <c r="E3098" s="82" t="s">
        <v>3169</v>
      </c>
      <c r="F3098" s="82"/>
      <c r="G3098" s="82"/>
      <c r="H3098" s="82"/>
      <c r="I3098" s="108"/>
      <c r="J3098" s="82"/>
      <c r="K3098" s="82" t="s">
        <v>10334</v>
      </c>
      <c r="L3098" s="82" t="s">
        <v>0</v>
      </c>
      <c r="M3098" s="82" t="s">
        <v>10335</v>
      </c>
      <c r="N3098" s="324" t="str">
        <f>INDEX(软件产品清单!H:H,MATCH(出库记录!K3098&amp;出库记录!L3098,软件产品清单!AB:AB,0))</f>
        <v>标准产品</v>
      </c>
      <c r="O3098" s="82" t="s">
        <v>6113</v>
      </c>
      <c r="P3098" s="82" t="s">
        <v>8439</v>
      </c>
      <c r="Q3098" s="82" t="s">
        <v>1517</v>
      </c>
      <c r="R3098" s="82" t="s">
        <v>2429</v>
      </c>
      <c r="S3098" s="6"/>
      <c r="T3098" s="99" t="s">
        <v>2429</v>
      </c>
      <c r="U3098" s="99" t="s">
        <v>2429</v>
      </c>
      <c r="V3098" s="99" t="s">
        <v>2429</v>
      </c>
      <c r="W3098" s="6"/>
      <c r="X3098" s="82" t="s">
        <v>3265</v>
      </c>
      <c r="Y3098" s="82"/>
      <c r="Z3098" s="82" t="s">
        <v>2549</v>
      </c>
      <c r="AA3098" s="6"/>
      <c r="AB3098" s="6"/>
      <c r="AC3098" s="82"/>
      <c r="AD3098" s="82"/>
      <c r="AE3098" s="82"/>
    </row>
    <row r="3099" spans="1:31" s="103" customFormat="1" ht="29.25" hidden="1" customHeight="1">
      <c r="A3099" s="312">
        <v>3098</v>
      </c>
      <c r="B3099" s="74" t="s">
        <v>10463</v>
      </c>
      <c r="C3099" s="6">
        <v>42975</v>
      </c>
      <c r="D3099" s="82" t="s">
        <v>10464</v>
      </c>
      <c r="E3099" s="82" t="s">
        <v>3169</v>
      </c>
      <c r="F3099" s="82"/>
      <c r="G3099" s="82"/>
      <c r="H3099" s="82"/>
      <c r="I3099" s="108"/>
      <c r="J3099" s="82"/>
      <c r="K3099" s="94" t="s">
        <v>9701</v>
      </c>
      <c r="L3099" s="82" t="s">
        <v>2465</v>
      </c>
      <c r="M3099" s="82" t="s">
        <v>9702</v>
      </c>
      <c r="N3099" s="324" t="str">
        <f>INDEX(软件产品清单!H:H,MATCH(出库记录!K3099&amp;出库记录!L3099,软件产品清单!AB:AB,0))</f>
        <v>Demo</v>
      </c>
      <c r="O3099" s="82" t="s">
        <v>6113</v>
      </c>
      <c r="P3099" s="82" t="s">
        <v>8439</v>
      </c>
      <c r="Q3099" s="82" t="s">
        <v>1517</v>
      </c>
      <c r="R3099" s="82" t="s">
        <v>2429</v>
      </c>
      <c r="S3099" s="6"/>
      <c r="T3099" s="99" t="s">
        <v>2429</v>
      </c>
      <c r="U3099" s="99" t="s">
        <v>2429</v>
      </c>
      <c r="V3099" s="99" t="s">
        <v>2429</v>
      </c>
      <c r="W3099" s="6"/>
      <c r="X3099" s="82" t="s">
        <v>3265</v>
      </c>
      <c r="Y3099" s="82"/>
      <c r="Z3099" s="82" t="s">
        <v>2549</v>
      </c>
      <c r="AA3099" s="6"/>
      <c r="AB3099" s="6"/>
      <c r="AC3099" s="82"/>
      <c r="AD3099" s="82"/>
      <c r="AE3099" s="82"/>
    </row>
    <row r="3100" spans="1:31" s="103" customFormat="1" ht="29.25" hidden="1" customHeight="1">
      <c r="A3100" s="312">
        <v>3099</v>
      </c>
      <c r="B3100" s="74" t="s">
        <v>10465</v>
      </c>
      <c r="C3100" s="6">
        <v>42975</v>
      </c>
      <c r="D3100" s="82" t="s">
        <v>10464</v>
      </c>
      <c r="E3100" s="82" t="s">
        <v>3169</v>
      </c>
      <c r="F3100" s="82"/>
      <c r="G3100" s="82" t="s">
        <v>10466</v>
      </c>
      <c r="H3100" s="82"/>
      <c r="I3100" s="108"/>
      <c r="J3100" s="82"/>
      <c r="K3100" s="94" t="s">
        <v>9701</v>
      </c>
      <c r="L3100" s="82" t="s">
        <v>2465</v>
      </c>
      <c r="M3100" s="82" t="s">
        <v>9702</v>
      </c>
      <c r="N3100" s="324" t="str">
        <f>INDEX(软件产品清单!H:H,MATCH(出库记录!K3100&amp;出库记录!L3100,软件产品清单!AB:AB,0))</f>
        <v>Demo</v>
      </c>
      <c r="O3100" s="82" t="s">
        <v>6113</v>
      </c>
      <c r="P3100" s="82" t="s">
        <v>8439</v>
      </c>
      <c r="Q3100" s="82" t="s">
        <v>1517</v>
      </c>
      <c r="R3100" s="82" t="s">
        <v>2429</v>
      </c>
      <c r="S3100" s="6"/>
      <c r="T3100" s="99" t="s">
        <v>2429</v>
      </c>
      <c r="U3100" s="99" t="s">
        <v>2429</v>
      </c>
      <c r="V3100" s="99" t="s">
        <v>2429</v>
      </c>
      <c r="W3100" s="6"/>
      <c r="X3100" s="82" t="s">
        <v>3265</v>
      </c>
      <c r="Y3100" s="82"/>
      <c r="Z3100" s="82" t="s">
        <v>2549</v>
      </c>
      <c r="AA3100" s="6"/>
      <c r="AB3100" s="6"/>
      <c r="AC3100" s="82"/>
      <c r="AD3100" s="82"/>
      <c r="AE3100" s="82"/>
    </row>
    <row r="3101" spans="1:31" s="103" customFormat="1" ht="29.25" hidden="1" customHeight="1">
      <c r="A3101" s="312">
        <v>3100</v>
      </c>
      <c r="B3101" s="74" t="s">
        <v>10467</v>
      </c>
      <c r="C3101" s="6">
        <v>42975</v>
      </c>
      <c r="D3101" s="82" t="s">
        <v>10346</v>
      </c>
      <c r="E3101" s="82" t="s">
        <v>3150</v>
      </c>
      <c r="F3101" s="82" t="s">
        <v>10468</v>
      </c>
      <c r="G3101" s="82" t="s">
        <v>10469</v>
      </c>
      <c r="H3101" s="82"/>
      <c r="I3101" s="108"/>
      <c r="J3101" s="82"/>
      <c r="K3101" s="82" t="s">
        <v>3032</v>
      </c>
      <c r="L3101" s="82" t="s">
        <v>3059</v>
      </c>
      <c r="M3101" s="82" t="s">
        <v>5708</v>
      </c>
      <c r="N3101" s="324" t="str">
        <f>INDEX(软件产品清单!H:H,MATCH(出库记录!K3101&amp;出库记录!L3101,软件产品清单!AB:AB,0))</f>
        <v>标准产品</v>
      </c>
      <c r="O3101" s="82" t="s">
        <v>1569</v>
      </c>
      <c r="P3101" s="82" t="s">
        <v>8438</v>
      </c>
      <c r="Q3101" s="82" t="s">
        <v>4</v>
      </c>
      <c r="R3101" s="82" t="s">
        <v>2549</v>
      </c>
      <c r="S3101" s="6">
        <v>42976</v>
      </c>
      <c r="T3101" s="99" t="s">
        <v>2429</v>
      </c>
      <c r="U3101" s="99" t="s">
        <v>2429</v>
      </c>
      <c r="V3101" s="99" t="s">
        <v>2429</v>
      </c>
      <c r="W3101" s="6"/>
      <c r="X3101" s="82" t="s">
        <v>10368</v>
      </c>
      <c r="Y3101" s="82" t="s">
        <v>10346</v>
      </c>
      <c r="Z3101" s="82" t="s">
        <v>2549</v>
      </c>
      <c r="AA3101" s="6"/>
      <c r="AB3101" s="6"/>
      <c r="AC3101" s="82"/>
      <c r="AD3101" s="82"/>
      <c r="AE3101" s="82"/>
    </row>
    <row r="3102" spans="1:31" s="103" customFormat="1" ht="29.25" hidden="1" customHeight="1">
      <c r="A3102" s="312">
        <v>3101</v>
      </c>
      <c r="B3102" s="74" t="s">
        <v>10470</v>
      </c>
      <c r="C3102" s="6">
        <v>42976</v>
      </c>
      <c r="D3102" s="82" t="s">
        <v>10471</v>
      </c>
      <c r="E3102" s="82" t="s">
        <v>3291</v>
      </c>
      <c r="F3102" s="82" t="s">
        <v>10472</v>
      </c>
      <c r="G3102" s="82" t="s">
        <v>10473</v>
      </c>
      <c r="H3102" s="82"/>
      <c r="I3102" s="108"/>
      <c r="J3102" s="82"/>
      <c r="K3102" s="82" t="s">
        <v>10474</v>
      </c>
      <c r="L3102" s="82" t="s">
        <v>10475</v>
      </c>
      <c r="M3102" s="82" t="s">
        <v>10476</v>
      </c>
      <c r="N3102" s="324" t="str">
        <f>INDEX(软件产品清单!H:H,MATCH(出库记录!K3102&amp;出库记录!L3102,软件产品清单!AB:AB,0))</f>
        <v>定制产品</v>
      </c>
      <c r="O3102" s="82" t="s">
        <v>10477</v>
      </c>
      <c r="P3102" s="82" t="s">
        <v>9717</v>
      </c>
      <c r="Q3102" s="82" t="s">
        <v>4</v>
      </c>
      <c r="R3102" s="82" t="s">
        <v>2549</v>
      </c>
      <c r="S3102" s="6">
        <v>42977</v>
      </c>
      <c r="T3102" s="99" t="s">
        <v>2429</v>
      </c>
      <c r="U3102" s="99" t="s">
        <v>2429</v>
      </c>
      <c r="V3102" s="99" t="s">
        <v>2429</v>
      </c>
      <c r="W3102" s="6"/>
      <c r="X3102" s="82" t="s">
        <v>10368</v>
      </c>
      <c r="Y3102" s="82" t="s">
        <v>10471</v>
      </c>
      <c r="Z3102" s="82" t="s">
        <v>2549</v>
      </c>
      <c r="AA3102" s="6"/>
      <c r="AB3102" s="6"/>
      <c r="AC3102" s="82"/>
      <c r="AD3102" s="82"/>
      <c r="AE3102" s="82"/>
    </row>
    <row r="3103" spans="1:31" s="103" customFormat="1" ht="29.25" hidden="1" customHeight="1">
      <c r="A3103" s="312">
        <v>3102</v>
      </c>
      <c r="B3103" s="74" t="s">
        <v>10478</v>
      </c>
      <c r="C3103" s="6">
        <v>42976</v>
      </c>
      <c r="D3103" s="82" t="s">
        <v>10479</v>
      </c>
      <c r="E3103" s="82" t="s">
        <v>3169</v>
      </c>
      <c r="F3103" s="82"/>
      <c r="G3103" s="82"/>
      <c r="H3103" s="82"/>
      <c r="I3103" s="108"/>
      <c r="J3103" s="82"/>
      <c r="K3103" s="82" t="s">
        <v>10430</v>
      </c>
      <c r="L3103" s="82" t="s">
        <v>10377</v>
      </c>
      <c r="M3103" s="82" t="s">
        <v>10380</v>
      </c>
      <c r="N3103" s="324" t="str">
        <f>INDEX(软件产品清单!H:H,MATCH(出库记录!K3103&amp;出库记录!L3103,软件产品清单!AB:AB,0))</f>
        <v>标准产品</v>
      </c>
      <c r="O3103" s="82" t="s">
        <v>6113</v>
      </c>
      <c r="P3103" s="82" t="s">
        <v>8439</v>
      </c>
      <c r="Q3103" s="82" t="s">
        <v>1517</v>
      </c>
      <c r="R3103" s="82" t="s">
        <v>2549</v>
      </c>
      <c r="S3103" s="6">
        <v>42977</v>
      </c>
      <c r="T3103" s="99" t="s">
        <v>2429</v>
      </c>
      <c r="U3103" s="99" t="s">
        <v>2429</v>
      </c>
      <c r="V3103" s="99" t="s">
        <v>2429</v>
      </c>
      <c r="W3103" s="6"/>
      <c r="X3103" s="82" t="s">
        <v>10368</v>
      </c>
      <c r="Y3103" s="82" t="s">
        <v>10479</v>
      </c>
      <c r="Z3103" s="82" t="s">
        <v>2549</v>
      </c>
      <c r="AA3103" s="6"/>
      <c r="AB3103" s="6"/>
      <c r="AC3103" s="82"/>
      <c r="AD3103" s="82"/>
      <c r="AE3103" s="82"/>
    </row>
    <row r="3104" spans="1:31" s="103" customFormat="1" ht="29.25" hidden="1" customHeight="1">
      <c r="A3104" s="312">
        <v>3103</v>
      </c>
      <c r="B3104" s="74" t="s">
        <v>10478</v>
      </c>
      <c r="C3104" s="6">
        <v>42976</v>
      </c>
      <c r="D3104" s="82" t="s">
        <v>10479</v>
      </c>
      <c r="E3104" s="82" t="s">
        <v>3169</v>
      </c>
      <c r="F3104" s="82"/>
      <c r="G3104" s="82"/>
      <c r="H3104" s="82"/>
      <c r="I3104" s="108"/>
      <c r="J3104" s="82"/>
      <c r="K3104" s="94" t="s">
        <v>5543</v>
      </c>
      <c r="L3104" s="82" t="s">
        <v>2465</v>
      </c>
      <c r="M3104" s="82" t="s">
        <v>5544</v>
      </c>
      <c r="N3104" s="324" t="str">
        <f>INDEX(软件产品清单!H:H,MATCH(出库记录!K3104&amp;出库记录!L3104,软件产品清单!AB:AB,0))</f>
        <v>Demo</v>
      </c>
      <c r="O3104" s="82" t="s">
        <v>1621</v>
      </c>
      <c r="P3104" s="82" t="s">
        <v>8439</v>
      </c>
      <c r="Q3104" s="82" t="s">
        <v>1517</v>
      </c>
      <c r="R3104" s="82" t="s">
        <v>2549</v>
      </c>
      <c r="S3104" s="6">
        <v>42977</v>
      </c>
      <c r="T3104" s="99" t="s">
        <v>2429</v>
      </c>
      <c r="U3104" s="99" t="s">
        <v>2429</v>
      </c>
      <c r="V3104" s="99" t="s">
        <v>2429</v>
      </c>
      <c r="W3104" s="6"/>
      <c r="X3104" s="82" t="s">
        <v>10368</v>
      </c>
      <c r="Y3104" s="82" t="s">
        <v>10479</v>
      </c>
      <c r="Z3104" s="82" t="s">
        <v>2549</v>
      </c>
      <c r="AA3104" s="6"/>
      <c r="AB3104" s="6"/>
      <c r="AC3104" s="82"/>
      <c r="AD3104" s="82"/>
      <c r="AE3104" s="82"/>
    </row>
    <row r="3105" spans="1:31" s="103" customFormat="1" ht="29.25" hidden="1" customHeight="1">
      <c r="A3105" s="312">
        <v>3104</v>
      </c>
      <c r="B3105" s="74" t="s">
        <v>10480</v>
      </c>
      <c r="C3105" s="6">
        <v>42976</v>
      </c>
      <c r="D3105" s="82" t="s">
        <v>10481</v>
      </c>
      <c r="E3105" s="82" t="s">
        <v>3026</v>
      </c>
      <c r="F3105" s="82"/>
      <c r="G3105" s="82"/>
      <c r="H3105" s="82"/>
      <c r="I3105" s="108"/>
      <c r="J3105" s="82"/>
      <c r="K3105" s="82" t="s">
        <v>3538</v>
      </c>
      <c r="L3105" s="82" t="s">
        <v>3526</v>
      </c>
      <c r="M3105" s="82" t="s">
        <v>3539</v>
      </c>
      <c r="N3105" s="324" t="str">
        <f>INDEX(软件产品清单!H:H,MATCH(出库记录!K3105&amp;出库记录!L3105,软件产品清单!AB:AB,0))</f>
        <v>标准产品</v>
      </c>
      <c r="O3105" s="82" t="s">
        <v>1579</v>
      </c>
      <c r="P3105" s="82" t="s">
        <v>8438</v>
      </c>
      <c r="Q3105" s="82" t="s">
        <v>4</v>
      </c>
      <c r="R3105" s="82" t="s">
        <v>2549</v>
      </c>
      <c r="S3105" s="6">
        <v>42977</v>
      </c>
      <c r="T3105" s="99" t="s">
        <v>2429</v>
      </c>
      <c r="U3105" s="99" t="s">
        <v>2429</v>
      </c>
      <c r="V3105" s="99" t="s">
        <v>2429</v>
      </c>
      <c r="W3105" s="6"/>
      <c r="X3105" s="82" t="s">
        <v>10368</v>
      </c>
      <c r="Y3105" s="82" t="s">
        <v>10481</v>
      </c>
      <c r="Z3105" s="82" t="s">
        <v>2549</v>
      </c>
      <c r="AA3105" s="6"/>
      <c r="AB3105" s="6"/>
      <c r="AC3105" s="82"/>
      <c r="AD3105" s="82"/>
      <c r="AE3105" s="82"/>
    </row>
    <row r="3106" spans="1:31" s="103" customFormat="1" ht="29.25" hidden="1" customHeight="1">
      <c r="A3106" s="312">
        <v>3105</v>
      </c>
      <c r="B3106" s="74" t="s">
        <v>10482</v>
      </c>
      <c r="C3106" s="6">
        <v>42976</v>
      </c>
      <c r="D3106" s="82" t="s">
        <v>10483</v>
      </c>
      <c r="E3106" s="82" t="s">
        <v>2828</v>
      </c>
      <c r="F3106" s="82" t="s">
        <v>10484</v>
      </c>
      <c r="G3106" s="82" t="s">
        <v>10485</v>
      </c>
      <c r="H3106" s="82" t="s">
        <v>10483</v>
      </c>
      <c r="I3106" s="108">
        <v>80000</v>
      </c>
      <c r="J3106" s="82" t="s">
        <v>10486</v>
      </c>
      <c r="K3106" s="82" t="s">
        <v>10486</v>
      </c>
      <c r="L3106" s="82" t="s">
        <v>2465</v>
      </c>
      <c r="M3106" s="82" t="s">
        <v>10487</v>
      </c>
      <c r="N3106" s="324" t="s">
        <v>11080</v>
      </c>
      <c r="O3106" s="82" t="s">
        <v>1494</v>
      </c>
      <c r="P3106" s="82" t="s">
        <v>5874</v>
      </c>
      <c r="Q3106" s="82" t="s">
        <v>4</v>
      </c>
      <c r="R3106" s="82" t="s">
        <v>2429</v>
      </c>
      <c r="S3106" s="6"/>
      <c r="T3106" s="99">
        <v>1</v>
      </c>
      <c r="U3106" s="99">
        <v>1</v>
      </c>
      <c r="V3106" s="99" t="s">
        <v>2429</v>
      </c>
      <c r="W3106" s="6">
        <v>42977</v>
      </c>
      <c r="X3106" s="82" t="s">
        <v>10368</v>
      </c>
      <c r="Y3106" s="82" t="s">
        <v>10412</v>
      </c>
      <c r="Z3106" s="82" t="s">
        <v>2549</v>
      </c>
      <c r="AA3106" s="6"/>
      <c r="AB3106" s="6"/>
      <c r="AC3106" s="82"/>
      <c r="AD3106" s="82"/>
      <c r="AE3106" s="82"/>
    </row>
    <row r="3107" spans="1:31" s="103" customFormat="1" ht="29.25" hidden="1" customHeight="1">
      <c r="A3107" s="312">
        <v>3106</v>
      </c>
      <c r="B3107" s="74" t="s">
        <v>10488</v>
      </c>
      <c r="C3107" s="6">
        <v>42976</v>
      </c>
      <c r="D3107" s="82" t="s">
        <v>10489</v>
      </c>
      <c r="E3107" s="82" t="s">
        <v>2828</v>
      </c>
      <c r="F3107" s="82" t="s">
        <v>10490</v>
      </c>
      <c r="G3107" s="82" t="s">
        <v>10491</v>
      </c>
      <c r="H3107" s="82" t="s">
        <v>10489</v>
      </c>
      <c r="I3107" s="108">
        <v>8200</v>
      </c>
      <c r="J3107" s="82" t="s">
        <v>1449</v>
      </c>
      <c r="K3107" s="82" t="s">
        <v>1449</v>
      </c>
      <c r="L3107" s="82" t="s">
        <v>10492</v>
      </c>
      <c r="M3107" s="82" t="s">
        <v>3983</v>
      </c>
      <c r="N3107" s="324" t="str">
        <f>INDEX(软件产品清单!H:H,MATCH(出库记录!K3107&amp;出库记录!L3107,软件产品清单!AB:AB,0))</f>
        <v>标准产品</v>
      </c>
      <c r="O3107" s="82" t="s">
        <v>1654</v>
      </c>
      <c r="P3107" s="82" t="s">
        <v>8438</v>
      </c>
      <c r="Q3107" s="82" t="s">
        <v>4</v>
      </c>
      <c r="R3107" s="82" t="s">
        <v>2429</v>
      </c>
      <c r="S3107" s="6"/>
      <c r="T3107" s="82">
        <v>3</v>
      </c>
      <c r="U3107" s="99">
        <v>1</v>
      </c>
      <c r="V3107" s="99" t="s">
        <v>2429</v>
      </c>
      <c r="W3107" s="6">
        <v>42978</v>
      </c>
      <c r="X3107" s="82" t="s">
        <v>10368</v>
      </c>
      <c r="Y3107" s="82" t="s">
        <v>10412</v>
      </c>
      <c r="Z3107" s="82" t="s">
        <v>2549</v>
      </c>
      <c r="AA3107" s="6"/>
      <c r="AB3107" s="6"/>
      <c r="AC3107" s="82"/>
      <c r="AD3107" s="82"/>
      <c r="AE3107" s="82"/>
    </row>
    <row r="3108" spans="1:31" s="103" customFormat="1" ht="29.25" hidden="1" customHeight="1">
      <c r="A3108" s="312">
        <v>3107</v>
      </c>
      <c r="B3108" s="74" t="s">
        <v>10493</v>
      </c>
      <c r="C3108" s="6">
        <v>42976</v>
      </c>
      <c r="D3108" s="82" t="s">
        <v>10338</v>
      </c>
      <c r="E3108" s="82" t="s">
        <v>2828</v>
      </c>
      <c r="F3108" s="82" t="s">
        <v>10495</v>
      </c>
      <c r="G3108" s="82" t="s">
        <v>10496</v>
      </c>
      <c r="H3108" s="82" t="s">
        <v>10338</v>
      </c>
      <c r="I3108" s="108">
        <v>114000</v>
      </c>
      <c r="J3108" s="82" t="s">
        <v>3797</v>
      </c>
      <c r="K3108" s="82" t="s">
        <v>3797</v>
      </c>
      <c r="L3108" s="82" t="s">
        <v>3798</v>
      </c>
      <c r="M3108" s="82" t="s">
        <v>3799</v>
      </c>
      <c r="N3108" s="324" t="str">
        <f>INDEX(软件产品清单!H:H,MATCH(出库记录!K3108&amp;出库记录!L3108,软件产品清单!AB:AB,0))</f>
        <v>标准产品</v>
      </c>
      <c r="O3108" s="82" t="s">
        <v>1557</v>
      </c>
      <c r="P3108" s="82" t="s">
        <v>8438</v>
      </c>
      <c r="Q3108" s="82" t="s">
        <v>4</v>
      </c>
      <c r="R3108" s="82" t="s">
        <v>2429</v>
      </c>
      <c r="S3108" s="6"/>
      <c r="T3108" s="99">
        <v>1</v>
      </c>
      <c r="U3108" s="99">
        <v>1</v>
      </c>
      <c r="V3108" s="99" t="s">
        <v>2429</v>
      </c>
      <c r="W3108" s="6">
        <v>42978</v>
      </c>
      <c r="X3108" s="82" t="s">
        <v>3287</v>
      </c>
      <c r="Y3108" s="82" t="s">
        <v>10412</v>
      </c>
      <c r="Z3108" s="99" t="s">
        <v>2549</v>
      </c>
      <c r="AA3108" s="6"/>
      <c r="AB3108" s="6"/>
      <c r="AC3108" s="82"/>
      <c r="AD3108" s="82"/>
      <c r="AE3108" s="82"/>
    </row>
    <row r="3109" spans="1:31" s="103" customFormat="1" ht="29.25" hidden="1" customHeight="1">
      <c r="A3109" s="312">
        <v>3108</v>
      </c>
      <c r="B3109" s="74" t="s">
        <v>10493</v>
      </c>
      <c r="C3109" s="6">
        <v>42976</v>
      </c>
      <c r="D3109" s="82" t="s">
        <v>10338</v>
      </c>
      <c r="E3109" s="82" t="s">
        <v>2828</v>
      </c>
      <c r="F3109" s="82" t="s">
        <v>10495</v>
      </c>
      <c r="G3109" s="82" t="s">
        <v>10496</v>
      </c>
      <c r="H3109" s="82" t="s">
        <v>10338</v>
      </c>
      <c r="I3109" s="108">
        <v>29000</v>
      </c>
      <c r="J3109" s="82" t="s">
        <v>1865</v>
      </c>
      <c r="K3109" s="82" t="s">
        <v>1865</v>
      </c>
      <c r="L3109" s="82" t="s">
        <v>4052</v>
      </c>
      <c r="M3109" s="82" t="s">
        <v>6651</v>
      </c>
      <c r="N3109" s="324" t="str">
        <f>INDEX(软件产品清单!H:H,MATCH(出库记录!K3109&amp;出库记录!L3109,软件产品清单!AB:AB,0))</f>
        <v>标准产品</v>
      </c>
      <c r="O3109" s="82" t="s">
        <v>1557</v>
      </c>
      <c r="P3109" s="82" t="s">
        <v>8438</v>
      </c>
      <c r="Q3109" s="82" t="s">
        <v>4</v>
      </c>
      <c r="R3109" s="82" t="s">
        <v>2429</v>
      </c>
      <c r="S3109" s="6"/>
      <c r="T3109" s="99">
        <v>1</v>
      </c>
      <c r="U3109" s="99">
        <v>1</v>
      </c>
      <c r="V3109" s="99" t="s">
        <v>2429</v>
      </c>
      <c r="W3109" s="6">
        <v>42978</v>
      </c>
      <c r="X3109" s="82" t="s">
        <v>3437</v>
      </c>
      <c r="Y3109" s="82" t="s">
        <v>10412</v>
      </c>
      <c r="Z3109" s="82" t="s">
        <v>2549</v>
      </c>
      <c r="AA3109" s="6"/>
      <c r="AB3109" s="6"/>
      <c r="AC3109" s="82"/>
      <c r="AD3109" s="82"/>
      <c r="AE3109" s="82"/>
    </row>
    <row r="3110" spans="1:31" s="103" customFormat="1" ht="29.25" hidden="1" customHeight="1">
      <c r="A3110" s="312">
        <v>3109</v>
      </c>
      <c r="B3110" s="74" t="s">
        <v>10493</v>
      </c>
      <c r="C3110" s="6">
        <v>42976</v>
      </c>
      <c r="D3110" s="82" t="s">
        <v>10338</v>
      </c>
      <c r="E3110" s="82" t="s">
        <v>2828</v>
      </c>
      <c r="F3110" s="82" t="s">
        <v>10494</v>
      </c>
      <c r="G3110" s="82" t="s">
        <v>10496</v>
      </c>
      <c r="H3110" s="82" t="s">
        <v>10338</v>
      </c>
      <c r="I3110" s="108">
        <v>29000</v>
      </c>
      <c r="J3110" s="82" t="s">
        <v>4049</v>
      </c>
      <c r="K3110" s="82" t="s">
        <v>4049</v>
      </c>
      <c r="L3110" s="82" t="s">
        <v>3635</v>
      </c>
      <c r="M3110" s="82" t="s">
        <v>4681</v>
      </c>
      <c r="N3110" s="324" t="str">
        <f>INDEX(软件产品清单!H:H,MATCH(出库记录!K3110&amp;出库记录!L3110,软件产品清单!AB:AB,0))</f>
        <v>标准产品</v>
      </c>
      <c r="O3110" s="82" t="s">
        <v>1557</v>
      </c>
      <c r="P3110" s="82" t="s">
        <v>8438</v>
      </c>
      <c r="Q3110" s="82" t="s">
        <v>4</v>
      </c>
      <c r="R3110" s="82" t="s">
        <v>2429</v>
      </c>
      <c r="S3110" s="6"/>
      <c r="T3110" s="99">
        <v>1</v>
      </c>
      <c r="U3110" s="99">
        <v>1</v>
      </c>
      <c r="V3110" s="99" t="s">
        <v>2429</v>
      </c>
      <c r="W3110" s="6">
        <v>42978</v>
      </c>
      <c r="X3110" s="82" t="s">
        <v>3287</v>
      </c>
      <c r="Y3110" s="82" t="s">
        <v>10412</v>
      </c>
      <c r="Z3110" s="82" t="s">
        <v>2549</v>
      </c>
      <c r="AA3110" s="6"/>
      <c r="AB3110" s="6"/>
      <c r="AC3110" s="82"/>
      <c r="AD3110" s="82"/>
      <c r="AE3110" s="82"/>
    </row>
    <row r="3111" spans="1:31" s="103" customFormat="1" ht="29.25" hidden="1" customHeight="1">
      <c r="A3111" s="312">
        <v>3110</v>
      </c>
      <c r="B3111" s="74" t="s">
        <v>10493</v>
      </c>
      <c r="C3111" s="6">
        <v>42976</v>
      </c>
      <c r="D3111" s="82" t="s">
        <v>10338</v>
      </c>
      <c r="E3111" s="82" t="s">
        <v>2828</v>
      </c>
      <c r="F3111" s="82" t="s">
        <v>10494</v>
      </c>
      <c r="G3111" s="82" t="s">
        <v>10496</v>
      </c>
      <c r="H3111" s="82" t="s">
        <v>10338</v>
      </c>
      <c r="I3111" s="108">
        <v>39000</v>
      </c>
      <c r="J3111" s="82" t="s">
        <v>2752</v>
      </c>
      <c r="K3111" s="82" t="s">
        <v>2752</v>
      </c>
      <c r="L3111" s="82" t="s">
        <v>3059</v>
      </c>
      <c r="M3111" s="82" t="s">
        <v>3446</v>
      </c>
      <c r="N3111" s="324" t="str">
        <f>INDEX(软件产品清单!H:H,MATCH(出库记录!K3111&amp;出库记录!L3111,软件产品清单!AB:AB,0))</f>
        <v>标准产品</v>
      </c>
      <c r="O3111" s="82" t="s">
        <v>1557</v>
      </c>
      <c r="P3111" s="82" t="s">
        <v>8438</v>
      </c>
      <c r="Q3111" s="82" t="s">
        <v>4</v>
      </c>
      <c r="R3111" s="82" t="s">
        <v>2429</v>
      </c>
      <c r="S3111" s="6"/>
      <c r="T3111" s="99">
        <v>1</v>
      </c>
      <c r="U3111" s="99">
        <v>1</v>
      </c>
      <c r="V3111" s="99" t="s">
        <v>2429</v>
      </c>
      <c r="W3111" s="6">
        <v>42978</v>
      </c>
      <c r="X3111" s="82" t="s">
        <v>3287</v>
      </c>
      <c r="Y3111" s="82" t="s">
        <v>10412</v>
      </c>
      <c r="Z3111" s="99" t="s">
        <v>2549</v>
      </c>
      <c r="AA3111" s="6"/>
      <c r="AB3111" s="6"/>
      <c r="AC3111" s="82"/>
      <c r="AD3111" s="82"/>
      <c r="AE3111" s="82"/>
    </row>
    <row r="3112" spans="1:31" s="103" customFormat="1" ht="29.25" hidden="1" customHeight="1">
      <c r="A3112" s="312">
        <v>3111</v>
      </c>
      <c r="B3112" s="74" t="s">
        <v>10493</v>
      </c>
      <c r="C3112" s="6">
        <v>42976</v>
      </c>
      <c r="D3112" s="82" t="s">
        <v>10338</v>
      </c>
      <c r="E3112" s="82" t="s">
        <v>2828</v>
      </c>
      <c r="F3112" s="82" t="s">
        <v>10494</v>
      </c>
      <c r="G3112" s="82" t="s">
        <v>10496</v>
      </c>
      <c r="H3112" s="82" t="s">
        <v>10338</v>
      </c>
      <c r="I3112" s="108">
        <v>29000</v>
      </c>
      <c r="J3112" s="82" t="s">
        <v>3811</v>
      </c>
      <c r="K3112" s="82" t="s">
        <v>3811</v>
      </c>
      <c r="L3112" s="82" t="s">
        <v>3220</v>
      </c>
      <c r="M3112" s="82" t="s">
        <v>10497</v>
      </c>
      <c r="N3112" s="324" t="str">
        <f>INDEX(软件产品清单!H:H,MATCH(出库记录!K3112&amp;出库记录!L3112,软件产品清单!AB:AB,0))</f>
        <v>标准产品</v>
      </c>
      <c r="O3112" s="82" t="s">
        <v>1557</v>
      </c>
      <c r="P3112" s="82" t="s">
        <v>8438</v>
      </c>
      <c r="Q3112" s="82" t="s">
        <v>4</v>
      </c>
      <c r="R3112" s="82" t="s">
        <v>2429</v>
      </c>
      <c r="S3112" s="6"/>
      <c r="T3112" s="99">
        <v>1</v>
      </c>
      <c r="U3112" s="99">
        <v>1</v>
      </c>
      <c r="V3112" s="99" t="s">
        <v>2429</v>
      </c>
      <c r="W3112" s="6">
        <v>42978</v>
      </c>
      <c r="X3112" s="82" t="s">
        <v>3287</v>
      </c>
      <c r="Y3112" s="82" t="s">
        <v>10412</v>
      </c>
      <c r="Z3112" s="82" t="s">
        <v>2549</v>
      </c>
      <c r="AA3112" s="6"/>
      <c r="AB3112" s="6"/>
      <c r="AC3112" s="82"/>
      <c r="AD3112" s="82"/>
      <c r="AE3112" s="82"/>
    </row>
    <row r="3113" spans="1:31" s="103" customFormat="1" ht="29.25" hidden="1" customHeight="1">
      <c r="A3113" s="312">
        <v>3112</v>
      </c>
      <c r="B3113" s="74" t="s">
        <v>10498</v>
      </c>
      <c r="C3113" s="6">
        <v>42977</v>
      </c>
      <c r="D3113" s="82" t="s">
        <v>10499</v>
      </c>
      <c r="E3113" s="82" t="s">
        <v>3522</v>
      </c>
      <c r="F3113" s="82"/>
      <c r="G3113" s="82"/>
      <c r="H3113" s="82"/>
      <c r="I3113" s="108"/>
      <c r="J3113" s="82"/>
      <c r="K3113" s="82" t="s">
        <v>3058</v>
      </c>
      <c r="L3113" s="82" t="s">
        <v>3059</v>
      </c>
      <c r="M3113" s="82" t="s">
        <v>3641</v>
      </c>
      <c r="N3113" s="324" t="str">
        <f>INDEX(软件产品清单!H:H,MATCH(出库记录!K3113&amp;出库记录!L3113,软件产品清单!AB:AB,0))</f>
        <v>标准产品</v>
      </c>
      <c r="O3113" s="82" t="s">
        <v>1557</v>
      </c>
      <c r="P3113" s="82" t="s">
        <v>8438</v>
      </c>
      <c r="Q3113" s="82" t="s">
        <v>4</v>
      </c>
      <c r="R3113" s="82" t="s">
        <v>2429</v>
      </c>
      <c r="S3113" s="6"/>
      <c r="T3113" s="99" t="s">
        <v>2429</v>
      </c>
      <c r="U3113" s="99" t="s">
        <v>2429</v>
      </c>
      <c r="V3113" s="99" t="s">
        <v>2429</v>
      </c>
      <c r="W3113" s="6"/>
      <c r="X3113" s="82" t="s">
        <v>3265</v>
      </c>
      <c r="Y3113" s="82"/>
      <c r="Z3113" s="82" t="s">
        <v>2549</v>
      </c>
      <c r="AA3113" s="6"/>
      <c r="AB3113" s="6"/>
      <c r="AC3113" s="82"/>
      <c r="AD3113" s="82"/>
      <c r="AE3113" s="82"/>
    </row>
    <row r="3114" spans="1:31" s="103" customFormat="1" ht="29.25" hidden="1" customHeight="1">
      <c r="A3114" s="312">
        <v>3113</v>
      </c>
      <c r="B3114" s="74" t="s">
        <v>10500</v>
      </c>
      <c r="C3114" s="6">
        <v>42977</v>
      </c>
      <c r="D3114" s="82" t="s">
        <v>10501</v>
      </c>
      <c r="E3114" s="82" t="s">
        <v>3150</v>
      </c>
      <c r="F3114" s="74" t="s">
        <v>10503</v>
      </c>
      <c r="G3114" s="82" t="s">
        <v>10502</v>
      </c>
      <c r="H3114" s="82"/>
      <c r="I3114" s="82"/>
      <c r="J3114" s="82"/>
      <c r="K3114" s="82" t="s">
        <v>3497</v>
      </c>
      <c r="L3114" s="82" t="s">
        <v>5704</v>
      </c>
      <c r="M3114" s="82" t="s">
        <v>5705</v>
      </c>
      <c r="N3114" s="324" t="str">
        <f>INDEX(软件产品清单!H:H,MATCH(出库记录!K3114&amp;出库记录!L3114,软件产品清单!AB:AB,0))</f>
        <v>标准产品</v>
      </c>
      <c r="O3114" s="82" t="s">
        <v>1557</v>
      </c>
      <c r="P3114" s="82" t="s">
        <v>8438</v>
      </c>
      <c r="Q3114" s="82" t="s">
        <v>4</v>
      </c>
      <c r="R3114" s="82" t="s">
        <v>2429</v>
      </c>
      <c r="S3114" s="6"/>
      <c r="T3114" s="99" t="s">
        <v>2429</v>
      </c>
      <c r="U3114" s="99" t="s">
        <v>2429</v>
      </c>
      <c r="V3114" s="99" t="s">
        <v>2429</v>
      </c>
      <c r="W3114" s="6"/>
      <c r="X3114" s="82" t="s">
        <v>3265</v>
      </c>
      <c r="Y3114" s="82"/>
      <c r="Z3114" s="82" t="s">
        <v>2549</v>
      </c>
      <c r="AA3114" s="6"/>
      <c r="AB3114" s="6"/>
      <c r="AC3114" s="82"/>
      <c r="AD3114" s="82"/>
      <c r="AE3114" s="82"/>
    </row>
    <row r="3115" spans="1:31" s="103" customFormat="1" ht="29.25" hidden="1" customHeight="1">
      <c r="A3115" s="312">
        <v>3114</v>
      </c>
      <c r="B3115" s="74" t="s">
        <v>10504</v>
      </c>
      <c r="C3115" s="6">
        <v>42977</v>
      </c>
      <c r="D3115" s="82" t="s">
        <v>10372</v>
      </c>
      <c r="E3115" s="82" t="s">
        <v>2828</v>
      </c>
      <c r="F3115" s="82" t="s">
        <v>10505</v>
      </c>
      <c r="G3115" s="82" t="s">
        <v>10506</v>
      </c>
      <c r="H3115" s="82" t="s">
        <v>10372</v>
      </c>
      <c r="I3115" s="108">
        <v>140000</v>
      </c>
      <c r="J3115" s="82" t="s">
        <v>3797</v>
      </c>
      <c r="K3115" s="82" t="s">
        <v>3797</v>
      </c>
      <c r="L3115" s="82" t="s">
        <v>10296</v>
      </c>
      <c r="M3115" s="82" t="s">
        <v>10297</v>
      </c>
      <c r="N3115" s="324" t="str">
        <f>INDEX(软件产品清单!H:H,MATCH(出库记录!K3115&amp;出库记录!L3115,软件产品清单!AB:AB,0))</f>
        <v>标准产品</v>
      </c>
      <c r="O3115" s="82" t="s">
        <v>1557</v>
      </c>
      <c r="P3115" s="82" t="s">
        <v>8438</v>
      </c>
      <c r="Q3115" s="82" t="s">
        <v>4</v>
      </c>
      <c r="R3115" s="82" t="s">
        <v>2429</v>
      </c>
      <c r="S3115" s="6"/>
      <c r="T3115" s="99">
        <v>1</v>
      </c>
      <c r="U3115" s="99">
        <v>1</v>
      </c>
      <c r="V3115" s="99" t="s">
        <v>3303</v>
      </c>
      <c r="W3115" s="6">
        <v>42978</v>
      </c>
      <c r="X3115" s="82" t="s">
        <v>3287</v>
      </c>
      <c r="Y3115" s="82"/>
      <c r="Z3115" s="82" t="s">
        <v>2549</v>
      </c>
      <c r="AA3115" s="6"/>
      <c r="AB3115" s="6"/>
      <c r="AC3115" s="82"/>
      <c r="AD3115" s="82"/>
      <c r="AE3115" s="82"/>
    </row>
    <row r="3116" spans="1:31" s="103" customFormat="1" ht="29.25" hidden="1" customHeight="1">
      <c r="A3116" s="312">
        <v>3115</v>
      </c>
      <c r="B3116" s="74" t="s">
        <v>10504</v>
      </c>
      <c r="C3116" s="6">
        <v>42977</v>
      </c>
      <c r="D3116" s="82" t="s">
        <v>10372</v>
      </c>
      <c r="E3116" s="82" t="s">
        <v>2828</v>
      </c>
      <c r="F3116" s="82" t="s">
        <v>10505</v>
      </c>
      <c r="G3116" s="82" t="s">
        <v>10506</v>
      </c>
      <c r="H3116" s="82" t="s">
        <v>10372</v>
      </c>
      <c r="I3116" s="108">
        <v>125000</v>
      </c>
      <c r="J3116" s="82" t="s">
        <v>758</v>
      </c>
      <c r="K3116" s="82" t="s">
        <v>758</v>
      </c>
      <c r="L3116" s="82" t="s">
        <v>3503</v>
      </c>
      <c r="M3116" s="82" t="s">
        <v>4381</v>
      </c>
      <c r="N3116" s="324" t="str">
        <f>INDEX(软件产品清单!H:H,MATCH(出库记录!K3116&amp;出库记录!L3116,软件产品清单!AB:AB,0))</f>
        <v>标准产品</v>
      </c>
      <c r="O3116" s="82" t="s">
        <v>1557</v>
      </c>
      <c r="P3116" s="82" t="s">
        <v>8440</v>
      </c>
      <c r="Q3116" s="82" t="s">
        <v>1606</v>
      </c>
      <c r="R3116" s="82" t="s">
        <v>2429</v>
      </c>
      <c r="S3116" s="6"/>
      <c r="T3116" s="99">
        <v>1</v>
      </c>
      <c r="U3116" s="99">
        <v>1</v>
      </c>
      <c r="V3116" s="99" t="s">
        <v>2429</v>
      </c>
      <c r="W3116" s="6">
        <v>42978</v>
      </c>
      <c r="X3116" s="82" t="s">
        <v>3287</v>
      </c>
      <c r="Y3116" s="82" t="s">
        <v>10412</v>
      </c>
      <c r="Z3116" s="82" t="s">
        <v>2549</v>
      </c>
      <c r="AA3116" s="6"/>
      <c r="AB3116" s="6"/>
      <c r="AC3116" s="82"/>
      <c r="AD3116" s="82"/>
      <c r="AE3116" s="82"/>
    </row>
    <row r="3117" spans="1:31" s="103" customFormat="1" ht="29.25" hidden="1" customHeight="1">
      <c r="A3117" s="312">
        <v>3116</v>
      </c>
      <c r="B3117" s="74" t="s">
        <v>10504</v>
      </c>
      <c r="C3117" s="6">
        <v>42977</v>
      </c>
      <c r="D3117" s="82" t="s">
        <v>10372</v>
      </c>
      <c r="E3117" s="82" t="s">
        <v>2828</v>
      </c>
      <c r="F3117" s="82" t="s">
        <v>10505</v>
      </c>
      <c r="G3117" s="82" t="s">
        <v>10506</v>
      </c>
      <c r="H3117" s="82" t="s">
        <v>10372</v>
      </c>
      <c r="I3117" s="108">
        <v>150000</v>
      </c>
      <c r="J3117" s="82" t="s">
        <v>935</v>
      </c>
      <c r="K3117" s="82" t="s">
        <v>935</v>
      </c>
      <c r="L3117" s="82" t="s">
        <v>3053</v>
      </c>
      <c r="M3117" s="82" t="s">
        <v>3767</v>
      </c>
      <c r="N3117" s="324" t="str">
        <f>INDEX(软件产品清单!H:H,MATCH(出库记录!K3117&amp;出库记录!L3117,软件产品清单!AB:AB,0))</f>
        <v>标准产品</v>
      </c>
      <c r="O3117" s="82" t="s">
        <v>5792</v>
      </c>
      <c r="P3117" s="82" t="s">
        <v>8440</v>
      </c>
      <c r="Q3117" s="82" t="s">
        <v>1553</v>
      </c>
      <c r="R3117" s="82" t="s">
        <v>2429</v>
      </c>
      <c r="S3117" s="6"/>
      <c r="T3117" s="99">
        <v>1</v>
      </c>
      <c r="U3117" s="99">
        <v>2</v>
      </c>
      <c r="V3117" s="99" t="s">
        <v>2429</v>
      </c>
      <c r="W3117" s="6">
        <v>42978</v>
      </c>
      <c r="X3117" s="82" t="s">
        <v>3287</v>
      </c>
      <c r="Y3117" s="82" t="s">
        <v>10412</v>
      </c>
      <c r="Z3117" s="82" t="s">
        <v>2429</v>
      </c>
      <c r="AA3117" s="6"/>
      <c r="AB3117" s="6"/>
      <c r="AC3117" s="82"/>
      <c r="AD3117" s="82"/>
      <c r="AE3117" s="82"/>
    </row>
    <row r="3118" spans="1:31" s="103" customFormat="1" ht="29.25" hidden="1" customHeight="1">
      <c r="A3118" s="312">
        <v>3117</v>
      </c>
      <c r="B3118" s="74" t="s">
        <v>10507</v>
      </c>
      <c r="C3118" s="6">
        <v>42977</v>
      </c>
      <c r="D3118" s="82" t="s">
        <v>10508</v>
      </c>
      <c r="E3118" s="82" t="s">
        <v>3169</v>
      </c>
      <c r="F3118" s="82"/>
      <c r="G3118" s="82"/>
      <c r="H3118" s="82"/>
      <c r="I3118" s="108"/>
      <c r="J3118" s="82"/>
      <c r="K3118" s="82" t="s">
        <v>11099</v>
      </c>
      <c r="L3118" s="82" t="s">
        <v>2465</v>
      </c>
      <c r="M3118" s="82" t="s">
        <v>8488</v>
      </c>
      <c r="N3118" s="324" t="str">
        <f>INDEX(软件产品清单!H:H,MATCH(出库记录!K3118&amp;出库记录!L3118,软件产品清单!AB:AB,0))</f>
        <v>标准产品</v>
      </c>
      <c r="O3118" s="82" t="s">
        <v>6113</v>
      </c>
      <c r="P3118" s="82" t="s">
        <v>8439</v>
      </c>
      <c r="Q3118" s="82" t="s">
        <v>1517</v>
      </c>
      <c r="R3118" s="82" t="s">
        <v>2429</v>
      </c>
      <c r="S3118" s="6"/>
      <c r="T3118" s="99" t="s">
        <v>2429</v>
      </c>
      <c r="U3118" s="99" t="s">
        <v>2429</v>
      </c>
      <c r="V3118" s="99" t="s">
        <v>2429</v>
      </c>
      <c r="W3118" s="6"/>
      <c r="X3118" s="82" t="s">
        <v>3265</v>
      </c>
      <c r="Y3118" s="82"/>
      <c r="Z3118" s="82" t="s">
        <v>2549</v>
      </c>
      <c r="AA3118" s="6"/>
      <c r="AB3118" s="6"/>
      <c r="AC3118" s="82"/>
      <c r="AD3118" s="82"/>
      <c r="AE3118" s="82"/>
    </row>
    <row r="3119" spans="1:31" s="103" customFormat="1" ht="29.25" hidden="1" customHeight="1">
      <c r="A3119" s="312">
        <v>3118</v>
      </c>
      <c r="B3119" s="74" t="s">
        <v>10507</v>
      </c>
      <c r="C3119" s="6">
        <v>42977</v>
      </c>
      <c r="D3119" s="82" t="s">
        <v>10508</v>
      </c>
      <c r="E3119" s="82" t="s">
        <v>3169</v>
      </c>
      <c r="F3119" s="82"/>
      <c r="G3119" s="82"/>
      <c r="H3119" s="82"/>
      <c r="I3119" s="108"/>
      <c r="J3119" s="82"/>
      <c r="K3119" s="82" t="s">
        <v>11002</v>
      </c>
      <c r="L3119" s="82" t="s">
        <v>2465</v>
      </c>
      <c r="M3119" s="82" t="s">
        <v>5004</v>
      </c>
      <c r="N3119" s="324" t="str">
        <f>INDEX(软件产品清单!H:H,MATCH(出库记录!K3119&amp;出库记录!L3119,软件产品清单!AB:AB,0))</f>
        <v>标准产品</v>
      </c>
      <c r="O3119" s="82" t="s">
        <v>6113</v>
      </c>
      <c r="P3119" s="82" t="s">
        <v>8439</v>
      </c>
      <c r="Q3119" s="82" t="s">
        <v>5731</v>
      </c>
      <c r="R3119" s="82" t="s">
        <v>2429</v>
      </c>
      <c r="S3119" s="6"/>
      <c r="T3119" s="99" t="s">
        <v>2429</v>
      </c>
      <c r="U3119" s="99" t="s">
        <v>2429</v>
      </c>
      <c r="V3119" s="99" t="s">
        <v>2429</v>
      </c>
      <c r="W3119" s="6"/>
      <c r="X3119" s="82" t="s">
        <v>3265</v>
      </c>
      <c r="Y3119" s="82"/>
      <c r="Z3119" s="82" t="s">
        <v>2549</v>
      </c>
      <c r="AA3119" s="6"/>
      <c r="AB3119" s="6"/>
      <c r="AC3119" s="82"/>
      <c r="AD3119" s="82"/>
      <c r="AE3119" s="82"/>
    </row>
    <row r="3120" spans="1:31" s="103" customFormat="1" ht="29.25" hidden="1" customHeight="1">
      <c r="A3120" s="312">
        <v>3119</v>
      </c>
      <c r="B3120" s="74" t="s">
        <v>10509</v>
      </c>
      <c r="C3120" s="6">
        <v>42978</v>
      </c>
      <c r="D3120" s="82" t="s">
        <v>10418</v>
      </c>
      <c r="E3120" s="82" t="s">
        <v>3291</v>
      </c>
      <c r="F3120" s="82"/>
      <c r="G3120" s="82" t="s">
        <v>10510</v>
      </c>
      <c r="H3120" s="82"/>
      <c r="I3120" s="108"/>
      <c r="J3120" s="82"/>
      <c r="K3120" s="82" t="s">
        <v>2874</v>
      </c>
      <c r="L3120" s="82" t="s">
        <v>3181</v>
      </c>
      <c r="M3120" s="82" t="s">
        <v>3793</v>
      </c>
      <c r="N3120" s="324" t="str">
        <f>INDEX(软件产品清单!H:H,MATCH(出库记录!K3120&amp;出库记录!L3120,软件产品清单!AB:AB,0))</f>
        <v>标准产品</v>
      </c>
      <c r="O3120" s="82" t="s">
        <v>1557</v>
      </c>
      <c r="P3120" s="82" t="s">
        <v>8438</v>
      </c>
      <c r="Q3120" s="82" t="s">
        <v>4</v>
      </c>
      <c r="R3120" s="82" t="s">
        <v>2429</v>
      </c>
      <c r="S3120" s="6"/>
      <c r="T3120" s="99" t="s">
        <v>2429</v>
      </c>
      <c r="U3120" s="99" t="s">
        <v>2429</v>
      </c>
      <c r="V3120" s="99" t="s">
        <v>2429</v>
      </c>
      <c r="W3120" s="6"/>
      <c r="X3120" s="82" t="s">
        <v>3265</v>
      </c>
      <c r="Y3120" s="82"/>
      <c r="Z3120" s="82" t="s">
        <v>2549</v>
      </c>
      <c r="AA3120" s="6"/>
      <c r="AB3120" s="6"/>
      <c r="AC3120" s="82"/>
      <c r="AD3120" s="82"/>
      <c r="AE3120" s="82"/>
    </row>
    <row r="3121" spans="1:31" s="103" customFormat="1" ht="29.25" hidden="1" customHeight="1">
      <c r="A3121" s="312">
        <v>3120</v>
      </c>
      <c r="B3121" s="74" t="s">
        <v>10509</v>
      </c>
      <c r="C3121" s="6">
        <v>42978</v>
      </c>
      <c r="D3121" s="82" t="s">
        <v>10418</v>
      </c>
      <c r="E3121" s="82" t="s">
        <v>3291</v>
      </c>
      <c r="F3121" s="82"/>
      <c r="G3121" s="82" t="s">
        <v>10510</v>
      </c>
      <c r="H3121" s="82"/>
      <c r="I3121" s="108"/>
      <c r="J3121" s="82"/>
      <c r="K3121" s="82" t="s">
        <v>665</v>
      </c>
      <c r="L3121" s="82" t="s">
        <v>22</v>
      </c>
      <c r="M3121" s="82" t="s">
        <v>3755</v>
      </c>
      <c r="N3121" s="324" t="str">
        <f>INDEX(软件产品清单!H:H,MATCH(出库记录!K3121&amp;出库记录!L3121,软件产品清单!AB:AB,0))</f>
        <v>标准产品</v>
      </c>
      <c r="O3121" s="82" t="s">
        <v>1557</v>
      </c>
      <c r="P3121" s="82" t="s">
        <v>8438</v>
      </c>
      <c r="Q3121" s="82" t="s">
        <v>4</v>
      </c>
      <c r="R3121" s="82" t="s">
        <v>2429</v>
      </c>
      <c r="S3121" s="6"/>
      <c r="T3121" s="99" t="s">
        <v>2429</v>
      </c>
      <c r="U3121" s="99" t="s">
        <v>2429</v>
      </c>
      <c r="V3121" s="99" t="s">
        <v>2429</v>
      </c>
      <c r="W3121" s="6"/>
      <c r="X3121" s="82" t="s">
        <v>3265</v>
      </c>
      <c r="Y3121" s="82"/>
      <c r="Z3121" s="82" t="s">
        <v>2549</v>
      </c>
      <c r="AA3121" s="6"/>
      <c r="AB3121" s="6"/>
      <c r="AC3121" s="82"/>
      <c r="AD3121" s="82"/>
      <c r="AE3121" s="82"/>
    </row>
    <row r="3122" spans="1:31" s="103" customFormat="1" ht="29.25" hidden="1" customHeight="1">
      <c r="A3122" s="312">
        <v>3121</v>
      </c>
      <c r="B3122" s="74" t="s">
        <v>10511</v>
      </c>
      <c r="C3122" s="6">
        <v>42978</v>
      </c>
      <c r="D3122" s="82" t="s">
        <v>10479</v>
      </c>
      <c r="E3122" s="82" t="s">
        <v>3169</v>
      </c>
      <c r="F3122" s="82"/>
      <c r="G3122" s="82" t="s">
        <v>10512</v>
      </c>
      <c r="H3122" s="82"/>
      <c r="I3122" s="108"/>
      <c r="J3122" s="82"/>
      <c r="K3122" s="94" t="s">
        <v>5064</v>
      </c>
      <c r="L3122" s="82" t="s">
        <v>3683</v>
      </c>
      <c r="M3122" s="82" t="s">
        <v>5695</v>
      </c>
      <c r="N3122" s="324" t="str">
        <f>INDEX(软件产品清单!H:H,MATCH(出库记录!K3122&amp;出库记录!L3122,软件产品清单!AB:AB,0))</f>
        <v>标准产品</v>
      </c>
      <c r="O3122" s="82" t="s">
        <v>1621</v>
      </c>
      <c r="P3122" s="82" t="s">
        <v>8439</v>
      </c>
      <c r="Q3122" s="82" t="s">
        <v>1517</v>
      </c>
      <c r="R3122" s="82" t="s">
        <v>2429</v>
      </c>
      <c r="S3122" s="6"/>
      <c r="T3122" s="99" t="s">
        <v>2429</v>
      </c>
      <c r="U3122" s="99" t="s">
        <v>2429</v>
      </c>
      <c r="V3122" s="99" t="s">
        <v>2429</v>
      </c>
      <c r="W3122" s="6"/>
      <c r="X3122" s="82" t="s">
        <v>3265</v>
      </c>
      <c r="Y3122" s="82"/>
      <c r="Z3122" s="82" t="s">
        <v>2549</v>
      </c>
      <c r="AA3122" s="6"/>
      <c r="AB3122" s="6"/>
      <c r="AC3122" s="82"/>
      <c r="AD3122" s="82"/>
      <c r="AE3122" s="82"/>
    </row>
    <row r="3123" spans="1:31" s="103" customFormat="1" ht="29.25" hidden="1" customHeight="1">
      <c r="A3123" s="312">
        <v>3122</v>
      </c>
      <c r="B3123" s="74" t="s">
        <v>10513</v>
      </c>
      <c r="C3123" s="6">
        <v>42978</v>
      </c>
      <c r="D3123" s="82" t="s">
        <v>10514</v>
      </c>
      <c r="E3123" s="82" t="s">
        <v>3291</v>
      </c>
      <c r="F3123" s="82" t="s">
        <v>10516</v>
      </c>
      <c r="G3123" s="82" t="s">
        <v>10515</v>
      </c>
      <c r="H3123" s="82"/>
      <c r="I3123" s="108"/>
      <c r="J3123" s="82"/>
      <c r="K3123" s="82" t="s">
        <v>10517</v>
      </c>
      <c r="L3123" s="82" t="s">
        <v>10518</v>
      </c>
      <c r="M3123" s="82" t="s">
        <v>10519</v>
      </c>
      <c r="N3123" s="324" t="s">
        <v>11080</v>
      </c>
      <c r="O3123" s="82" t="s">
        <v>6113</v>
      </c>
      <c r="P3123" s="82" t="s">
        <v>9717</v>
      </c>
      <c r="Q3123" s="82" t="s">
        <v>1517</v>
      </c>
      <c r="R3123" s="82" t="s">
        <v>2549</v>
      </c>
      <c r="S3123" s="6">
        <v>42979</v>
      </c>
      <c r="T3123" s="99" t="s">
        <v>2429</v>
      </c>
      <c r="U3123" s="99" t="s">
        <v>2429</v>
      </c>
      <c r="V3123" s="99" t="s">
        <v>2429</v>
      </c>
      <c r="W3123" s="6"/>
      <c r="X3123" s="82" t="s">
        <v>3287</v>
      </c>
      <c r="Y3123" s="82" t="s">
        <v>10514</v>
      </c>
      <c r="Z3123" s="82" t="s">
        <v>2549</v>
      </c>
      <c r="AA3123" s="6"/>
      <c r="AB3123" s="6"/>
      <c r="AC3123" s="82"/>
      <c r="AD3123" s="82"/>
      <c r="AE3123" s="82"/>
    </row>
    <row r="3124" spans="1:31" s="103" customFormat="1" ht="29.25" hidden="1" customHeight="1">
      <c r="A3124" s="312">
        <v>3123</v>
      </c>
      <c r="B3124" s="74" t="s">
        <v>10520</v>
      </c>
      <c r="C3124" s="6">
        <v>42978</v>
      </c>
      <c r="D3124" s="82" t="s">
        <v>10501</v>
      </c>
      <c r="E3124" s="82" t="s">
        <v>3150</v>
      </c>
      <c r="F3124" s="82" t="s">
        <v>10523</v>
      </c>
      <c r="G3124" s="82" t="s">
        <v>10524</v>
      </c>
      <c r="H3124" s="82"/>
      <c r="I3124" s="108"/>
      <c r="J3124" s="82"/>
      <c r="K3124" s="82" t="s">
        <v>2874</v>
      </c>
      <c r="L3124" s="82" t="s">
        <v>3181</v>
      </c>
      <c r="M3124" s="82" t="s">
        <v>3793</v>
      </c>
      <c r="N3124" s="324" t="str">
        <f>INDEX(软件产品清单!H:H,MATCH(出库记录!K3124&amp;出库记录!L3124,软件产品清单!AB:AB,0))</f>
        <v>标准产品</v>
      </c>
      <c r="O3124" s="82" t="s">
        <v>1557</v>
      </c>
      <c r="P3124" s="82" t="s">
        <v>8438</v>
      </c>
      <c r="Q3124" s="82" t="s">
        <v>4</v>
      </c>
      <c r="R3124" s="82" t="s">
        <v>2549</v>
      </c>
      <c r="S3124" s="6">
        <v>42978</v>
      </c>
      <c r="T3124" s="99" t="s">
        <v>2429</v>
      </c>
      <c r="U3124" s="99" t="s">
        <v>2429</v>
      </c>
      <c r="V3124" s="99" t="s">
        <v>2429</v>
      </c>
      <c r="W3124" s="6"/>
      <c r="X3124" s="82" t="s">
        <v>3287</v>
      </c>
      <c r="Y3124" s="82" t="s">
        <v>10521</v>
      </c>
      <c r="Z3124" s="82" t="s">
        <v>2549</v>
      </c>
      <c r="AA3124" s="6"/>
      <c r="AB3124" s="6"/>
      <c r="AC3124" s="82"/>
      <c r="AD3124" s="82"/>
      <c r="AE3124" s="82"/>
    </row>
    <row r="3125" spans="1:31" s="103" customFormat="1" ht="29.25" hidden="1" customHeight="1">
      <c r="A3125" s="312">
        <v>3124</v>
      </c>
      <c r="B3125" s="74" t="s">
        <v>10522</v>
      </c>
      <c r="C3125" s="6">
        <v>42978</v>
      </c>
      <c r="D3125" s="82" t="s">
        <v>10464</v>
      </c>
      <c r="E3125" s="82" t="s">
        <v>3169</v>
      </c>
      <c r="F3125" s="82"/>
      <c r="G3125" s="82"/>
      <c r="H3125" s="82"/>
      <c r="I3125" s="108"/>
      <c r="J3125" s="82"/>
      <c r="K3125" s="82" t="s">
        <v>10430</v>
      </c>
      <c r="L3125" s="82" t="s">
        <v>10377</v>
      </c>
      <c r="M3125" s="82" t="s">
        <v>10380</v>
      </c>
      <c r="N3125" s="324" t="str">
        <f>INDEX(软件产品清单!H:H,MATCH(出库记录!K3125&amp;出库记录!L3125,软件产品清单!AB:AB,0))</f>
        <v>标准产品</v>
      </c>
      <c r="O3125" s="82" t="s">
        <v>6113</v>
      </c>
      <c r="P3125" s="82" t="s">
        <v>8439</v>
      </c>
      <c r="Q3125" s="82" t="s">
        <v>1517</v>
      </c>
      <c r="R3125" s="82" t="s">
        <v>2429</v>
      </c>
      <c r="S3125" s="6"/>
      <c r="T3125" s="99" t="s">
        <v>2429</v>
      </c>
      <c r="U3125" s="99" t="s">
        <v>2429</v>
      </c>
      <c r="V3125" s="99" t="s">
        <v>2429</v>
      </c>
      <c r="W3125" s="6"/>
      <c r="X3125" s="82" t="s">
        <v>3265</v>
      </c>
      <c r="Y3125" s="82"/>
      <c r="Z3125" s="82" t="s">
        <v>2549</v>
      </c>
      <c r="AA3125" s="6"/>
      <c r="AB3125" s="6"/>
      <c r="AC3125" s="82"/>
      <c r="AD3125" s="82"/>
      <c r="AE3125" s="82"/>
    </row>
    <row r="3126" spans="1:31" s="103" customFormat="1" ht="29.25" hidden="1" customHeight="1">
      <c r="A3126" s="312">
        <v>3125</v>
      </c>
      <c r="B3126" s="74" t="s">
        <v>10525</v>
      </c>
      <c r="C3126" s="6">
        <v>42978</v>
      </c>
      <c r="D3126" s="82" t="s">
        <v>10526</v>
      </c>
      <c r="E3126" s="82" t="s">
        <v>2828</v>
      </c>
      <c r="F3126" s="82" t="s">
        <v>10527</v>
      </c>
      <c r="G3126" s="82" t="s">
        <v>10528</v>
      </c>
      <c r="H3126" s="82" t="s">
        <v>10526</v>
      </c>
      <c r="I3126" s="108">
        <v>57000</v>
      </c>
      <c r="J3126" s="82" t="s">
        <v>3038</v>
      </c>
      <c r="K3126" s="82" t="s">
        <v>3038</v>
      </c>
      <c r="L3126" s="82" t="s">
        <v>2403</v>
      </c>
      <c r="M3126" s="82" t="s">
        <v>3039</v>
      </c>
      <c r="N3126" s="324" t="str">
        <f>INDEX(软件产品清单!H:H,MATCH(出库记录!K3126&amp;出库记录!L3126,软件产品清单!AB:AB,0))</f>
        <v>标准产品</v>
      </c>
      <c r="O3126" s="82" t="s">
        <v>1557</v>
      </c>
      <c r="P3126" s="82" t="s">
        <v>8438</v>
      </c>
      <c r="Q3126" s="82" t="s">
        <v>1495</v>
      </c>
      <c r="R3126" s="82" t="s">
        <v>2429</v>
      </c>
      <c r="S3126" s="6"/>
      <c r="T3126" s="99">
        <v>1</v>
      </c>
      <c r="U3126" s="99">
        <v>1</v>
      </c>
      <c r="V3126" s="99">
        <v>1</v>
      </c>
      <c r="W3126" s="6">
        <v>42979</v>
      </c>
      <c r="X3126" s="82" t="s">
        <v>3287</v>
      </c>
      <c r="Y3126" s="82" t="s">
        <v>9721</v>
      </c>
      <c r="Z3126" s="82" t="s">
        <v>2429</v>
      </c>
      <c r="AA3126" s="6"/>
      <c r="AB3126" s="6"/>
      <c r="AC3126" s="82"/>
      <c r="AD3126" s="82"/>
      <c r="AE3126" s="82"/>
    </row>
    <row r="3127" spans="1:31" s="103" customFormat="1" ht="29.25" hidden="1" customHeight="1">
      <c r="A3127" s="312">
        <v>3126</v>
      </c>
      <c r="B3127" s="74" t="s">
        <v>10540</v>
      </c>
      <c r="C3127" s="6">
        <v>42979</v>
      </c>
      <c r="D3127" s="82" t="s">
        <v>10541</v>
      </c>
      <c r="E3127" s="82" t="s">
        <v>2828</v>
      </c>
      <c r="F3127" s="82" t="s">
        <v>10542</v>
      </c>
      <c r="G3127" s="82" t="s">
        <v>10543</v>
      </c>
      <c r="H3127" s="82" t="s">
        <v>10541</v>
      </c>
      <c r="I3127" s="108">
        <v>20000</v>
      </c>
      <c r="J3127" s="82" t="s">
        <v>10544</v>
      </c>
      <c r="K3127" s="82" t="s">
        <v>10544</v>
      </c>
      <c r="L3127" s="82" t="s">
        <v>2465</v>
      </c>
      <c r="M3127" s="82" t="s">
        <v>10545</v>
      </c>
      <c r="N3127" s="324" t="str">
        <f>INDEX(软件产品清单!H:H,MATCH(出库记录!K3127&amp;出库记录!L3127,软件产品清单!AB:AB,0))</f>
        <v>定制产品</v>
      </c>
      <c r="O3127" s="82" t="s">
        <v>10546</v>
      </c>
      <c r="P3127" s="82" t="s">
        <v>10547</v>
      </c>
      <c r="Q3127" s="82" t="s">
        <v>1792</v>
      </c>
      <c r="R3127" s="82" t="s">
        <v>2429</v>
      </c>
      <c r="S3127" s="6"/>
      <c r="T3127" s="99">
        <v>1</v>
      </c>
      <c r="U3127" s="99">
        <v>1</v>
      </c>
      <c r="V3127" s="99" t="s">
        <v>2429</v>
      </c>
      <c r="W3127" s="6">
        <v>42982</v>
      </c>
      <c r="X3127" s="82" t="s">
        <v>3287</v>
      </c>
      <c r="Y3127" s="82" t="s">
        <v>9721</v>
      </c>
      <c r="Z3127" s="82" t="s">
        <v>2549</v>
      </c>
      <c r="AA3127" s="6"/>
      <c r="AB3127" s="6"/>
      <c r="AC3127" s="82"/>
      <c r="AD3127" s="82"/>
      <c r="AE3127" s="82"/>
    </row>
    <row r="3128" spans="1:31" s="103" customFormat="1" ht="29.25" hidden="1" customHeight="1">
      <c r="A3128" s="312">
        <v>3127</v>
      </c>
      <c r="B3128" s="74" t="s">
        <v>10548</v>
      </c>
      <c r="C3128" s="6">
        <v>42979</v>
      </c>
      <c r="D3128" s="82" t="s">
        <v>10549</v>
      </c>
      <c r="E3128" s="82" t="s">
        <v>3026</v>
      </c>
      <c r="F3128" s="82" t="s">
        <v>10550</v>
      </c>
      <c r="G3128" s="82" t="s">
        <v>10551</v>
      </c>
      <c r="H3128" s="82"/>
      <c r="I3128" s="108"/>
      <c r="J3128" s="82"/>
      <c r="K3128" s="82" t="s">
        <v>3192</v>
      </c>
      <c r="L3128" s="82" t="s">
        <v>4966</v>
      </c>
      <c r="M3128" s="82" t="s">
        <v>4967</v>
      </c>
      <c r="N3128" s="324" t="str">
        <f>INDEX(软件产品清单!H:H,MATCH(出库记录!K3128&amp;出库记录!L3128,软件产品清单!AB:AB,0))</f>
        <v>标准产品</v>
      </c>
      <c r="O3128" s="82" t="s">
        <v>1504</v>
      </c>
      <c r="P3128" s="82" t="s">
        <v>8438</v>
      </c>
      <c r="Q3128" s="82" t="s">
        <v>69</v>
      </c>
      <c r="R3128" s="82" t="s">
        <v>2549</v>
      </c>
      <c r="S3128" s="6">
        <v>42979</v>
      </c>
      <c r="T3128" s="99" t="s">
        <v>2429</v>
      </c>
      <c r="U3128" s="99" t="s">
        <v>2429</v>
      </c>
      <c r="V3128" s="99" t="s">
        <v>2429</v>
      </c>
      <c r="W3128" s="6"/>
      <c r="X3128" s="82" t="s">
        <v>3287</v>
      </c>
      <c r="Y3128" s="82" t="s">
        <v>10549</v>
      </c>
      <c r="Z3128" s="82" t="s">
        <v>2549</v>
      </c>
      <c r="AA3128" s="6"/>
      <c r="AB3128" s="6"/>
      <c r="AC3128" s="82"/>
      <c r="AD3128" s="82"/>
      <c r="AE3128" s="82"/>
    </row>
    <row r="3129" spans="1:31" s="103" customFormat="1" ht="29.25" hidden="1" customHeight="1">
      <c r="A3129" s="312">
        <v>3128</v>
      </c>
      <c r="B3129" s="74" t="s">
        <v>10552</v>
      </c>
      <c r="C3129" s="6">
        <v>42979</v>
      </c>
      <c r="D3129" s="82" t="s">
        <v>10553</v>
      </c>
      <c r="E3129" s="82" t="s">
        <v>2828</v>
      </c>
      <c r="F3129" s="82" t="s">
        <v>10554</v>
      </c>
      <c r="G3129" s="82" t="s">
        <v>10555</v>
      </c>
      <c r="H3129" s="82" t="s">
        <v>10553</v>
      </c>
      <c r="I3129" s="108">
        <v>79800</v>
      </c>
      <c r="J3129" s="82" t="s">
        <v>935</v>
      </c>
      <c r="K3129" s="82" t="s">
        <v>935</v>
      </c>
      <c r="L3129" s="82" t="s">
        <v>3053</v>
      </c>
      <c r="M3129" s="82" t="s">
        <v>3767</v>
      </c>
      <c r="N3129" s="324" t="str">
        <f>INDEX(软件产品清单!H:H,MATCH(出库记录!K3129&amp;出库记录!L3129,软件产品清单!AB:AB,0))</f>
        <v>标准产品</v>
      </c>
      <c r="O3129" s="82" t="s">
        <v>5792</v>
      </c>
      <c r="P3129" s="82" t="s">
        <v>8440</v>
      </c>
      <c r="Q3129" s="82" t="s">
        <v>1553</v>
      </c>
      <c r="R3129" s="82" t="s">
        <v>2429</v>
      </c>
      <c r="S3129" s="6"/>
      <c r="T3129" s="99">
        <v>1</v>
      </c>
      <c r="U3129" s="99">
        <v>2</v>
      </c>
      <c r="V3129" s="99" t="s">
        <v>2429</v>
      </c>
      <c r="W3129" s="6">
        <v>42982</v>
      </c>
      <c r="X3129" s="82" t="s">
        <v>3287</v>
      </c>
      <c r="Y3129" s="82" t="s">
        <v>9721</v>
      </c>
      <c r="Z3129" s="82" t="s">
        <v>2429</v>
      </c>
      <c r="AA3129" s="6"/>
      <c r="AB3129" s="6"/>
      <c r="AC3129" s="82"/>
      <c r="AD3129" s="82"/>
      <c r="AE3129" s="82"/>
    </row>
    <row r="3130" spans="1:31" s="103" customFormat="1" ht="29.25" hidden="1" customHeight="1">
      <c r="A3130" s="312">
        <v>3129</v>
      </c>
      <c r="B3130" s="74" t="s">
        <v>10552</v>
      </c>
      <c r="C3130" s="6">
        <v>42979</v>
      </c>
      <c r="D3130" s="82" t="s">
        <v>10553</v>
      </c>
      <c r="E3130" s="82" t="s">
        <v>2828</v>
      </c>
      <c r="F3130" s="82" t="s">
        <v>10554</v>
      </c>
      <c r="G3130" s="82" t="s">
        <v>10555</v>
      </c>
      <c r="H3130" s="82" t="s">
        <v>10553</v>
      </c>
      <c r="I3130" s="108">
        <v>79600</v>
      </c>
      <c r="J3130" s="82" t="s">
        <v>2874</v>
      </c>
      <c r="K3130" s="82" t="s">
        <v>2874</v>
      </c>
      <c r="L3130" s="82" t="s">
        <v>3181</v>
      </c>
      <c r="M3130" s="82" t="s">
        <v>3793</v>
      </c>
      <c r="N3130" s="324" t="str">
        <f>INDEX(软件产品清单!H:H,MATCH(出库记录!K3130&amp;出库记录!L3130,软件产品清单!AB:AB,0))</f>
        <v>标准产品</v>
      </c>
      <c r="O3130" s="82" t="s">
        <v>1557</v>
      </c>
      <c r="P3130" s="82" t="s">
        <v>8438</v>
      </c>
      <c r="Q3130" s="82" t="s">
        <v>4</v>
      </c>
      <c r="R3130" s="82" t="s">
        <v>2429</v>
      </c>
      <c r="S3130" s="6"/>
      <c r="T3130" s="99">
        <v>1</v>
      </c>
      <c r="U3130" s="99">
        <v>1</v>
      </c>
      <c r="V3130" s="99" t="s">
        <v>2429</v>
      </c>
      <c r="W3130" s="6">
        <v>42982</v>
      </c>
      <c r="X3130" s="82" t="s">
        <v>3287</v>
      </c>
      <c r="Y3130" s="82" t="s">
        <v>9721</v>
      </c>
      <c r="Z3130" s="82" t="s">
        <v>2549</v>
      </c>
      <c r="AA3130" s="6"/>
      <c r="AB3130" s="6"/>
      <c r="AC3130" s="82"/>
      <c r="AD3130" s="82"/>
      <c r="AE3130" s="82"/>
    </row>
    <row r="3131" spans="1:31" s="103" customFormat="1" ht="29.25" hidden="1" customHeight="1">
      <c r="A3131" s="312">
        <v>3130</v>
      </c>
      <c r="B3131" s="74" t="s">
        <v>10552</v>
      </c>
      <c r="C3131" s="6">
        <v>42979</v>
      </c>
      <c r="D3131" s="82" t="s">
        <v>10553</v>
      </c>
      <c r="E3131" s="82" t="s">
        <v>2828</v>
      </c>
      <c r="F3131" s="82" t="s">
        <v>10554</v>
      </c>
      <c r="G3131" s="82" t="s">
        <v>10555</v>
      </c>
      <c r="H3131" s="82" t="s">
        <v>10553</v>
      </c>
      <c r="I3131" s="108">
        <v>79800</v>
      </c>
      <c r="J3131" s="82" t="s">
        <v>3497</v>
      </c>
      <c r="K3131" s="82" t="s">
        <v>3497</v>
      </c>
      <c r="L3131" s="82" t="s">
        <v>4564</v>
      </c>
      <c r="M3131" s="82" t="s">
        <v>4565</v>
      </c>
      <c r="N3131" s="324" t="str">
        <f>INDEX(软件产品清单!H:H,MATCH(出库记录!K3131&amp;出库记录!L3131,软件产品清单!AB:AB,0))</f>
        <v>标准产品</v>
      </c>
      <c r="O3131" s="82" t="s">
        <v>1557</v>
      </c>
      <c r="P3131" s="82" t="s">
        <v>8438</v>
      </c>
      <c r="Q3131" s="82" t="s">
        <v>4</v>
      </c>
      <c r="R3131" s="82" t="s">
        <v>2429</v>
      </c>
      <c r="S3131" s="6"/>
      <c r="T3131" s="99">
        <v>1</v>
      </c>
      <c r="U3131" s="99">
        <v>1</v>
      </c>
      <c r="V3131" s="99" t="s">
        <v>2429</v>
      </c>
      <c r="W3131" s="6">
        <v>42982</v>
      </c>
      <c r="X3131" s="82" t="s">
        <v>3287</v>
      </c>
      <c r="Y3131" s="82" t="s">
        <v>9721</v>
      </c>
      <c r="Z3131" s="82" t="s">
        <v>2549</v>
      </c>
      <c r="AA3131" s="6"/>
      <c r="AB3131" s="6"/>
      <c r="AC3131" s="82"/>
      <c r="AD3131" s="82"/>
      <c r="AE3131" s="82" t="s">
        <v>10556</v>
      </c>
    </row>
    <row r="3132" spans="1:31" s="103" customFormat="1" ht="29.25" hidden="1" customHeight="1">
      <c r="A3132" s="312">
        <v>3131</v>
      </c>
      <c r="B3132" s="74" t="s">
        <v>10557</v>
      </c>
      <c r="C3132" s="6">
        <v>42979</v>
      </c>
      <c r="D3132" s="82" t="s">
        <v>10560</v>
      </c>
      <c r="E3132" s="82" t="s">
        <v>2828</v>
      </c>
      <c r="F3132" s="82" t="s">
        <v>10558</v>
      </c>
      <c r="G3132" s="82" t="s">
        <v>10559</v>
      </c>
      <c r="H3132" s="82" t="s">
        <v>10560</v>
      </c>
      <c r="I3132" s="108">
        <v>38890</v>
      </c>
      <c r="J3132" s="82" t="s">
        <v>2874</v>
      </c>
      <c r="K3132" s="82" t="s">
        <v>2874</v>
      </c>
      <c r="L3132" s="82" t="s">
        <v>3181</v>
      </c>
      <c r="M3132" s="82" t="s">
        <v>3793</v>
      </c>
      <c r="N3132" s="324" t="str">
        <f>INDEX(软件产品清单!H:H,MATCH(出库记录!K3132&amp;出库记录!L3132,软件产品清单!AB:AB,0))</f>
        <v>标准产品</v>
      </c>
      <c r="O3132" s="82" t="s">
        <v>1557</v>
      </c>
      <c r="P3132" s="82" t="s">
        <v>8438</v>
      </c>
      <c r="Q3132" s="82" t="s">
        <v>4</v>
      </c>
      <c r="R3132" s="82" t="s">
        <v>2429</v>
      </c>
      <c r="S3132" s="6"/>
      <c r="T3132" s="99">
        <v>1</v>
      </c>
      <c r="U3132" s="99">
        <v>1</v>
      </c>
      <c r="V3132" s="99" t="s">
        <v>2429</v>
      </c>
      <c r="W3132" s="6">
        <v>42990</v>
      </c>
      <c r="X3132" s="82" t="s">
        <v>3287</v>
      </c>
      <c r="Y3132" s="82" t="s">
        <v>9721</v>
      </c>
      <c r="Z3132" s="82" t="s">
        <v>2549</v>
      </c>
      <c r="AA3132" s="6"/>
      <c r="AB3132" s="6"/>
      <c r="AC3132" s="82"/>
      <c r="AD3132" s="82"/>
      <c r="AE3132" s="82"/>
    </row>
    <row r="3133" spans="1:31" s="103" customFormat="1" ht="29.25" hidden="1" customHeight="1">
      <c r="A3133" s="312">
        <v>3132</v>
      </c>
      <c r="B3133" s="74" t="s">
        <v>10557</v>
      </c>
      <c r="C3133" s="6">
        <v>42979</v>
      </c>
      <c r="D3133" s="82" t="s">
        <v>10560</v>
      </c>
      <c r="E3133" s="82" t="s">
        <v>2828</v>
      </c>
      <c r="F3133" s="82" t="s">
        <v>10558</v>
      </c>
      <c r="G3133" s="82" t="s">
        <v>10559</v>
      </c>
      <c r="H3133" s="82" t="s">
        <v>10560</v>
      </c>
      <c r="I3133" s="108">
        <v>43000</v>
      </c>
      <c r="J3133" s="82" t="s">
        <v>3556</v>
      </c>
      <c r="K3133" s="82" t="s">
        <v>3556</v>
      </c>
      <c r="L3133" s="82" t="s">
        <v>5616</v>
      </c>
      <c r="M3133" s="82" t="s">
        <v>4116</v>
      </c>
      <c r="N3133" s="324" t="str">
        <f>INDEX(软件产品清单!H:H,MATCH(出库记录!K3133&amp;出库记录!L3133,软件产品清单!AB:AB,0))</f>
        <v>标准产品</v>
      </c>
      <c r="O3133" s="82" t="s">
        <v>1664</v>
      </c>
      <c r="P3133" s="82" t="s">
        <v>8438</v>
      </c>
      <c r="Q3133" s="82" t="s">
        <v>1517</v>
      </c>
      <c r="R3133" s="82" t="s">
        <v>2429</v>
      </c>
      <c r="S3133" s="6"/>
      <c r="T3133" s="99" t="s">
        <v>10841</v>
      </c>
      <c r="U3133" s="99" t="s">
        <v>10841</v>
      </c>
      <c r="V3133" s="99" t="s">
        <v>2429</v>
      </c>
      <c r="W3133" s="6">
        <v>42990</v>
      </c>
      <c r="X3133" s="82" t="s">
        <v>3287</v>
      </c>
      <c r="Y3133" s="82" t="s">
        <v>9721</v>
      </c>
      <c r="Z3133" s="82" t="s">
        <v>2549</v>
      </c>
      <c r="AA3133" s="6"/>
      <c r="AB3133" s="6"/>
      <c r="AC3133" s="82"/>
      <c r="AD3133" s="82"/>
      <c r="AE3133" s="82"/>
    </row>
    <row r="3134" spans="1:31" s="103" customFormat="1" ht="29.25" hidden="1" customHeight="1">
      <c r="A3134" s="312">
        <v>3133</v>
      </c>
      <c r="B3134" s="74" t="s">
        <v>10557</v>
      </c>
      <c r="C3134" s="6">
        <v>42979</v>
      </c>
      <c r="D3134" s="82" t="s">
        <v>10560</v>
      </c>
      <c r="E3134" s="82" t="s">
        <v>2828</v>
      </c>
      <c r="F3134" s="82" t="s">
        <v>10558</v>
      </c>
      <c r="G3134" s="82" t="s">
        <v>10559</v>
      </c>
      <c r="H3134" s="82" t="s">
        <v>10560</v>
      </c>
      <c r="I3134" s="108">
        <v>79890</v>
      </c>
      <c r="J3134" s="82" t="s">
        <v>925</v>
      </c>
      <c r="K3134" s="82" t="s">
        <v>925</v>
      </c>
      <c r="L3134" s="82" t="s">
        <v>933</v>
      </c>
      <c r="M3134" s="82" t="s">
        <v>3763</v>
      </c>
      <c r="N3134" s="324" t="str">
        <f>INDEX(软件产品清单!H:H,MATCH(出库记录!K3134&amp;出库记录!L3134,软件产品清单!AB:AB,0))</f>
        <v>标准产品</v>
      </c>
      <c r="O3134" s="82" t="s">
        <v>5792</v>
      </c>
      <c r="P3134" s="82" t="s">
        <v>8440</v>
      </c>
      <c r="Q3134" s="82" t="s">
        <v>1553</v>
      </c>
      <c r="R3134" s="82" t="s">
        <v>2429</v>
      </c>
      <c r="S3134" s="6"/>
      <c r="T3134" s="99" t="s">
        <v>10841</v>
      </c>
      <c r="U3134" s="99" t="s">
        <v>10841</v>
      </c>
      <c r="V3134" s="99" t="s">
        <v>2429</v>
      </c>
      <c r="W3134" s="6">
        <v>42990</v>
      </c>
      <c r="X3134" s="82" t="s">
        <v>3287</v>
      </c>
      <c r="Y3134" s="82" t="s">
        <v>9721</v>
      </c>
      <c r="Z3134" s="82" t="s">
        <v>2549</v>
      </c>
      <c r="AA3134" s="6"/>
      <c r="AB3134" s="6"/>
      <c r="AC3134" s="82"/>
      <c r="AD3134" s="82"/>
      <c r="AE3134" s="82"/>
    </row>
    <row r="3135" spans="1:31" s="103" customFormat="1" ht="29.25" hidden="1" customHeight="1">
      <c r="A3135" s="312">
        <v>3134</v>
      </c>
      <c r="B3135" s="74" t="s">
        <v>10557</v>
      </c>
      <c r="C3135" s="6">
        <v>42979</v>
      </c>
      <c r="D3135" s="82" t="s">
        <v>10560</v>
      </c>
      <c r="E3135" s="82" t="s">
        <v>2828</v>
      </c>
      <c r="F3135" s="82" t="s">
        <v>10558</v>
      </c>
      <c r="G3135" s="82" t="s">
        <v>10559</v>
      </c>
      <c r="H3135" s="82" t="s">
        <v>10560</v>
      </c>
      <c r="I3135" s="108">
        <v>79890</v>
      </c>
      <c r="J3135" s="82" t="s">
        <v>3056</v>
      </c>
      <c r="K3135" s="82" t="s">
        <v>3056</v>
      </c>
      <c r="L3135" s="82" t="s">
        <v>3057</v>
      </c>
      <c r="M3135" s="82" t="s">
        <v>3766</v>
      </c>
      <c r="N3135" s="324" t="str">
        <f>INDEX(软件产品清单!H:H,MATCH(出库记录!K3135&amp;出库记录!L3135,软件产品清单!AB:AB,0))</f>
        <v>标准产品</v>
      </c>
      <c r="O3135" s="82" t="s">
        <v>1557</v>
      </c>
      <c r="P3135" s="82" t="s">
        <v>8438</v>
      </c>
      <c r="Q3135" s="82" t="s">
        <v>4</v>
      </c>
      <c r="R3135" s="82" t="s">
        <v>2429</v>
      </c>
      <c r="S3135" s="6"/>
      <c r="T3135" s="99" t="s">
        <v>10841</v>
      </c>
      <c r="U3135" s="99" t="s">
        <v>10841</v>
      </c>
      <c r="V3135" s="99" t="s">
        <v>2429</v>
      </c>
      <c r="W3135" s="6">
        <v>42990</v>
      </c>
      <c r="X3135" s="82" t="s">
        <v>3287</v>
      </c>
      <c r="Y3135" s="82" t="s">
        <v>9721</v>
      </c>
      <c r="Z3135" s="82" t="s">
        <v>2549</v>
      </c>
      <c r="AA3135" s="6"/>
      <c r="AB3135" s="6"/>
      <c r="AC3135" s="82"/>
      <c r="AD3135" s="82"/>
      <c r="AE3135" s="82"/>
    </row>
    <row r="3136" spans="1:31" s="103" customFormat="1" ht="29.25" hidden="1" customHeight="1">
      <c r="A3136" s="312">
        <v>3135</v>
      </c>
      <c r="B3136" s="74" t="s">
        <v>10557</v>
      </c>
      <c r="C3136" s="6">
        <v>42979</v>
      </c>
      <c r="D3136" s="82" t="s">
        <v>10560</v>
      </c>
      <c r="E3136" s="82" t="s">
        <v>2828</v>
      </c>
      <c r="F3136" s="82" t="s">
        <v>10558</v>
      </c>
      <c r="G3136" s="82" t="s">
        <v>10559</v>
      </c>
      <c r="H3136" s="82" t="s">
        <v>10560</v>
      </c>
      <c r="I3136" s="108">
        <v>88890</v>
      </c>
      <c r="J3136" s="82" t="s">
        <v>3497</v>
      </c>
      <c r="K3136" s="82" t="s">
        <v>3497</v>
      </c>
      <c r="L3136" s="82" t="s">
        <v>5704</v>
      </c>
      <c r="M3136" s="82" t="s">
        <v>5705</v>
      </c>
      <c r="N3136" s="324" t="str">
        <f>INDEX(软件产品清单!H:H,MATCH(出库记录!K3136&amp;出库记录!L3136,软件产品清单!AB:AB,0))</f>
        <v>标准产品</v>
      </c>
      <c r="O3136" s="82" t="s">
        <v>1557</v>
      </c>
      <c r="P3136" s="82" t="s">
        <v>8438</v>
      </c>
      <c r="Q3136" s="82" t="s">
        <v>4</v>
      </c>
      <c r="R3136" s="82" t="s">
        <v>2429</v>
      </c>
      <c r="S3136" s="6"/>
      <c r="T3136" s="99" t="s">
        <v>10841</v>
      </c>
      <c r="U3136" s="99" t="s">
        <v>10841</v>
      </c>
      <c r="V3136" s="99" t="s">
        <v>2429</v>
      </c>
      <c r="W3136" s="6">
        <v>42990</v>
      </c>
      <c r="X3136" s="82" t="s">
        <v>3287</v>
      </c>
      <c r="Y3136" s="82" t="s">
        <v>9721</v>
      </c>
      <c r="Z3136" s="82" t="s">
        <v>2549</v>
      </c>
      <c r="AA3136" s="6"/>
      <c r="AB3136" s="6"/>
      <c r="AC3136" s="82"/>
      <c r="AD3136" s="82"/>
      <c r="AE3136" s="82"/>
    </row>
    <row r="3137" spans="1:31" s="103" customFormat="1" ht="29.25" hidden="1" customHeight="1">
      <c r="A3137" s="312">
        <v>3136</v>
      </c>
      <c r="B3137" s="74" t="s">
        <v>10557</v>
      </c>
      <c r="C3137" s="6">
        <v>42979</v>
      </c>
      <c r="D3137" s="82" t="s">
        <v>10560</v>
      </c>
      <c r="E3137" s="82" t="s">
        <v>2828</v>
      </c>
      <c r="F3137" s="82" t="s">
        <v>10558</v>
      </c>
      <c r="G3137" s="82" t="s">
        <v>10559</v>
      </c>
      <c r="H3137" s="82" t="s">
        <v>10560</v>
      </c>
      <c r="I3137" s="108">
        <v>79000</v>
      </c>
      <c r="J3137" s="82" t="s">
        <v>3556</v>
      </c>
      <c r="K3137" s="82" t="s">
        <v>3556</v>
      </c>
      <c r="L3137" s="82" t="s">
        <v>5616</v>
      </c>
      <c r="M3137" s="82" t="s">
        <v>4116</v>
      </c>
      <c r="N3137" s="324" t="str">
        <f>INDEX(软件产品清单!H:H,MATCH(出库记录!K3137&amp;出库记录!L3137,软件产品清单!AB:AB,0))</f>
        <v>标准产品</v>
      </c>
      <c r="O3137" s="82" t="s">
        <v>1664</v>
      </c>
      <c r="P3137" s="82" t="s">
        <v>8438</v>
      </c>
      <c r="Q3137" s="82" t="s">
        <v>1517</v>
      </c>
      <c r="R3137" s="82" t="s">
        <v>2429</v>
      </c>
      <c r="S3137" s="6"/>
      <c r="T3137" s="99" t="s">
        <v>2429</v>
      </c>
      <c r="U3137" s="99" t="s">
        <v>2429</v>
      </c>
      <c r="V3137" s="99" t="s">
        <v>2429</v>
      </c>
      <c r="W3137" s="6"/>
      <c r="X3137" s="82" t="s">
        <v>10846</v>
      </c>
      <c r="Y3137" s="82"/>
      <c r="Z3137" s="82" t="s">
        <v>2549</v>
      </c>
      <c r="AA3137" s="6"/>
      <c r="AB3137" s="6"/>
      <c r="AC3137" s="82"/>
      <c r="AD3137" s="82"/>
      <c r="AE3137" s="82" t="s">
        <v>10847</v>
      </c>
    </row>
    <row r="3138" spans="1:31" s="103" customFormat="1" ht="29.25" hidden="1" customHeight="1">
      <c r="A3138" s="312">
        <v>3137</v>
      </c>
      <c r="B3138" s="74" t="s">
        <v>10557</v>
      </c>
      <c r="C3138" s="6">
        <v>42979</v>
      </c>
      <c r="D3138" s="82" t="s">
        <v>10560</v>
      </c>
      <c r="E3138" s="82" t="s">
        <v>2828</v>
      </c>
      <c r="F3138" s="82" t="s">
        <v>10558</v>
      </c>
      <c r="G3138" s="82" t="s">
        <v>10559</v>
      </c>
      <c r="H3138" s="82" t="s">
        <v>10560</v>
      </c>
      <c r="I3138" s="108">
        <v>85000</v>
      </c>
      <c r="J3138" s="82" t="s">
        <v>3556</v>
      </c>
      <c r="K3138" s="82" t="s">
        <v>3556</v>
      </c>
      <c r="L3138" s="82" t="s">
        <v>5616</v>
      </c>
      <c r="M3138" s="82" t="s">
        <v>4116</v>
      </c>
      <c r="N3138" s="324" t="str">
        <f>INDEX(软件产品清单!H:H,MATCH(出库记录!K3138&amp;出库记录!L3138,软件产品清单!AB:AB,0))</f>
        <v>标准产品</v>
      </c>
      <c r="O3138" s="82" t="s">
        <v>1664</v>
      </c>
      <c r="P3138" s="82" t="s">
        <v>8438</v>
      </c>
      <c r="Q3138" s="82" t="s">
        <v>1517</v>
      </c>
      <c r="R3138" s="82" t="s">
        <v>2429</v>
      </c>
      <c r="S3138" s="6"/>
      <c r="T3138" s="99" t="s">
        <v>2429</v>
      </c>
      <c r="U3138" s="99" t="s">
        <v>2429</v>
      </c>
      <c r="V3138" s="99" t="s">
        <v>2429</v>
      </c>
      <c r="W3138" s="6"/>
      <c r="X3138" s="82" t="s">
        <v>3265</v>
      </c>
      <c r="Y3138" s="82"/>
      <c r="Z3138" s="82" t="s">
        <v>2549</v>
      </c>
      <c r="AA3138" s="6"/>
      <c r="AB3138" s="6"/>
      <c r="AC3138" s="82"/>
      <c r="AD3138" s="82"/>
      <c r="AE3138" s="82" t="s">
        <v>10847</v>
      </c>
    </row>
    <row r="3139" spans="1:31" s="103" customFormat="1" ht="29.25" hidden="1" customHeight="1">
      <c r="A3139" s="312">
        <v>3138</v>
      </c>
      <c r="B3139" s="74" t="s">
        <v>10562</v>
      </c>
      <c r="C3139" s="6">
        <v>42979</v>
      </c>
      <c r="D3139" s="82" t="s">
        <v>10553</v>
      </c>
      <c r="E3139" s="82" t="s">
        <v>2828</v>
      </c>
      <c r="F3139" s="82" t="s">
        <v>10563</v>
      </c>
      <c r="G3139" s="82" t="s">
        <v>10564</v>
      </c>
      <c r="H3139" s="82" t="s">
        <v>10553</v>
      </c>
      <c r="I3139" s="108">
        <v>21900</v>
      </c>
      <c r="J3139" s="82" t="s">
        <v>935</v>
      </c>
      <c r="K3139" s="82" t="s">
        <v>935</v>
      </c>
      <c r="L3139" s="82" t="s">
        <v>3053</v>
      </c>
      <c r="M3139" s="82" t="s">
        <v>3767</v>
      </c>
      <c r="N3139" s="324" t="str">
        <f>INDEX(软件产品清单!H:H,MATCH(出库记录!K3139&amp;出库记录!L3139,软件产品清单!AB:AB,0))</f>
        <v>标准产品</v>
      </c>
      <c r="O3139" s="82" t="s">
        <v>5792</v>
      </c>
      <c r="P3139" s="82" t="s">
        <v>8440</v>
      </c>
      <c r="Q3139" s="82" t="s">
        <v>1553</v>
      </c>
      <c r="R3139" s="82" t="s">
        <v>2429</v>
      </c>
      <c r="S3139" s="6"/>
      <c r="T3139" s="99">
        <v>1</v>
      </c>
      <c r="U3139" s="99">
        <v>2</v>
      </c>
      <c r="V3139" s="99" t="s">
        <v>2429</v>
      </c>
      <c r="W3139" s="6">
        <v>42982</v>
      </c>
      <c r="X3139" s="82" t="s">
        <v>3287</v>
      </c>
      <c r="Y3139" s="82" t="s">
        <v>9721</v>
      </c>
      <c r="Z3139" s="82" t="s">
        <v>2429</v>
      </c>
      <c r="AA3139" s="6"/>
      <c r="AB3139" s="6"/>
      <c r="AC3139" s="82"/>
      <c r="AD3139" s="82"/>
      <c r="AE3139" s="82"/>
    </row>
    <row r="3140" spans="1:31" s="103" customFormat="1" ht="29.25" hidden="1" customHeight="1">
      <c r="A3140" s="312">
        <v>3139</v>
      </c>
      <c r="B3140" s="74" t="s">
        <v>10562</v>
      </c>
      <c r="C3140" s="6">
        <v>42979</v>
      </c>
      <c r="D3140" s="82" t="s">
        <v>10553</v>
      </c>
      <c r="E3140" s="82" t="s">
        <v>2828</v>
      </c>
      <c r="F3140" s="82" t="s">
        <v>10563</v>
      </c>
      <c r="G3140" s="82" t="s">
        <v>10564</v>
      </c>
      <c r="H3140" s="82" t="s">
        <v>10553</v>
      </c>
      <c r="I3140" s="108">
        <v>20900</v>
      </c>
      <c r="J3140" s="82" t="s">
        <v>3797</v>
      </c>
      <c r="K3140" s="82" t="s">
        <v>3797</v>
      </c>
      <c r="L3140" s="82" t="s">
        <v>3181</v>
      </c>
      <c r="M3140" s="82" t="s">
        <v>10297</v>
      </c>
      <c r="N3140" s="324" t="str">
        <f>INDEX(软件产品清单!H:H,MATCH(出库记录!K3140&amp;出库记录!L3140,软件产品清单!AB:AB,0))</f>
        <v>标准产品</v>
      </c>
      <c r="O3140" s="82" t="s">
        <v>1557</v>
      </c>
      <c r="P3140" s="82" t="s">
        <v>8438</v>
      </c>
      <c r="Q3140" s="82" t="s">
        <v>4</v>
      </c>
      <c r="R3140" s="82" t="s">
        <v>2429</v>
      </c>
      <c r="S3140" s="6"/>
      <c r="T3140" s="99">
        <v>1</v>
      </c>
      <c r="U3140" s="99">
        <v>1</v>
      </c>
      <c r="V3140" s="99" t="s">
        <v>3303</v>
      </c>
      <c r="W3140" s="6">
        <v>42982</v>
      </c>
      <c r="X3140" s="82" t="s">
        <v>3287</v>
      </c>
      <c r="Y3140" s="82" t="s">
        <v>9721</v>
      </c>
      <c r="Z3140" s="82" t="s">
        <v>2549</v>
      </c>
      <c r="AA3140" s="6"/>
      <c r="AB3140" s="6"/>
      <c r="AC3140" s="82"/>
      <c r="AD3140" s="82"/>
      <c r="AE3140" s="82"/>
    </row>
    <row r="3141" spans="1:31" s="103" customFormat="1" ht="29.25" hidden="1" customHeight="1">
      <c r="A3141" s="312">
        <v>3140</v>
      </c>
      <c r="B3141" s="74" t="s">
        <v>10562</v>
      </c>
      <c r="C3141" s="6">
        <v>42979</v>
      </c>
      <c r="D3141" s="82" t="s">
        <v>10553</v>
      </c>
      <c r="E3141" s="82" t="s">
        <v>2828</v>
      </c>
      <c r="F3141" s="82" t="s">
        <v>10563</v>
      </c>
      <c r="G3141" s="82" t="s">
        <v>10564</v>
      </c>
      <c r="H3141" s="82" t="s">
        <v>10553</v>
      </c>
      <c r="I3141" s="108">
        <v>10200</v>
      </c>
      <c r="J3141" s="118" t="s">
        <v>745</v>
      </c>
      <c r="K3141" s="118" t="s">
        <v>745</v>
      </c>
      <c r="L3141" s="118" t="s">
        <v>27</v>
      </c>
      <c r="M3141" s="118" t="s">
        <v>3644</v>
      </c>
      <c r="N3141" s="324" t="str">
        <f>INDEX(软件产品清单!H:H,MATCH(出库记录!K3141&amp;出库记录!L3141,软件产品清单!AB:AB,0))</f>
        <v>标准产品</v>
      </c>
      <c r="O3141" s="82" t="s">
        <v>1557</v>
      </c>
      <c r="P3141" s="82" t="s">
        <v>8438</v>
      </c>
      <c r="Q3141" s="82" t="s">
        <v>1528</v>
      </c>
      <c r="R3141" s="82" t="s">
        <v>2429</v>
      </c>
      <c r="S3141" s="6"/>
      <c r="T3141" s="99">
        <v>1</v>
      </c>
      <c r="U3141" s="99">
        <v>1</v>
      </c>
      <c r="V3141" s="99" t="s">
        <v>2429</v>
      </c>
      <c r="W3141" s="6">
        <v>42982</v>
      </c>
      <c r="X3141" s="82" t="s">
        <v>3287</v>
      </c>
      <c r="Y3141" s="82" t="s">
        <v>9721</v>
      </c>
      <c r="Z3141" s="82" t="s">
        <v>2549</v>
      </c>
      <c r="AA3141" s="6"/>
      <c r="AB3141" s="6"/>
      <c r="AC3141" s="82"/>
      <c r="AD3141" s="82"/>
      <c r="AE3141" s="82"/>
    </row>
    <row r="3142" spans="1:31" s="103" customFormat="1" ht="29.25" hidden="1" customHeight="1">
      <c r="A3142" s="312">
        <v>3141</v>
      </c>
      <c r="B3142" s="74" t="s">
        <v>10565</v>
      </c>
      <c r="C3142" s="6">
        <v>42979</v>
      </c>
      <c r="D3142" s="82" t="s">
        <v>10568</v>
      </c>
      <c r="E3142" s="82" t="s">
        <v>3150</v>
      </c>
      <c r="F3142" s="82" t="s">
        <v>10566</v>
      </c>
      <c r="G3142" s="82" t="s">
        <v>10567</v>
      </c>
      <c r="H3142" s="82"/>
      <c r="I3142" s="108"/>
      <c r="J3142" s="82"/>
      <c r="K3142" s="82" t="s">
        <v>758</v>
      </c>
      <c r="L3142" s="82" t="s">
        <v>3503</v>
      </c>
      <c r="M3142" s="82" t="s">
        <v>4381</v>
      </c>
      <c r="N3142" s="324" t="str">
        <f>INDEX(软件产品清单!H:H,MATCH(出库记录!K3142&amp;出库记录!L3142,软件产品清单!AB:AB,0))</f>
        <v>标准产品</v>
      </c>
      <c r="O3142" s="82" t="s">
        <v>1557</v>
      </c>
      <c r="P3142" s="82" t="s">
        <v>8440</v>
      </c>
      <c r="Q3142" s="82" t="s">
        <v>1606</v>
      </c>
      <c r="R3142" s="82" t="s">
        <v>2549</v>
      </c>
      <c r="S3142" s="6">
        <v>42979</v>
      </c>
      <c r="T3142" s="99" t="s">
        <v>2429</v>
      </c>
      <c r="U3142" s="99" t="s">
        <v>2429</v>
      </c>
      <c r="V3142" s="99" t="s">
        <v>2429</v>
      </c>
      <c r="W3142" s="6"/>
      <c r="X3142" s="82" t="s">
        <v>3287</v>
      </c>
      <c r="Y3142" s="82" t="s">
        <v>10568</v>
      </c>
      <c r="Z3142" s="82" t="s">
        <v>2549</v>
      </c>
      <c r="AA3142" s="6"/>
      <c r="AB3142" s="6"/>
      <c r="AC3142" s="82"/>
      <c r="AD3142" s="82"/>
      <c r="AE3142" s="82"/>
    </row>
    <row r="3143" spans="1:31" s="103" customFormat="1" ht="29.25" hidden="1" customHeight="1">
      <c r="A3143" s="312">
        <v>3142</v>
      </c>
      <c r="B3143" s="74" t="s">
        <v>10565</v>
      </c>
      <c r="C3143" s="6">
        <v>42979</v>
      </c>
      <c r="D3143" s="82" t="s">
        <v>10568</v>
      </c>
      <c r="E3143" s="82" t="s">
        <v>3150</v>
      </c>
      <c r="F3143" s="82" t="s">
        <v>10566</v>
      </c>
      <c r="G3143" s="82" t="s">
        <v>10567</v>
      </c>
      <c r="H3143" s="82"/>
      <c r="I3143" s="108"/>
      <c r="J3143" s="82"/>
      <c r="K3143" s="82" t="s">
        <v>3056</v>
      </c>
      <c r="L3143" s="82" t="s">
        <v>3057</v>
      </c>
      <c r="M3143" s="82" t="s">
        <v>3766</v>
      </c>
      <c r="N3143" s="324" t="str">
        <f>INDEX(软件产品清单!H:H,MATCH(出库记录!K3143&amp;出库记录!L3143,软件产品清单!AB:AB,0))</f>
        <v>标准产品</v>
      </c>
      <c r="O3143" s="82" t="s">
        <v>1557</v>
      </c>
      <c r="P3143" s="82" t="s">
        <v>8438</v>
      </c>
      <c r="Q3143" s="82" t="s">
        <v>4</v>
      </c>
      <c r="R3143" s="82" t="s">
        <v>2549</v>
      </c>
      <c r="S3143" s="6">
        <v>42979</v>
      </c>
      <c r="T3143" s="99" t="s">
        <v>2429</v>
      </c>
      <c r="U3143" s="99" t="s">
        <v>2429</v>
      </c>
      <c r="V3143" s="99" t="s">
        <v>2429</v>
      </c>
      <c r="W3143" s="6"/>
      <c r="X3143" s="82" t="s">
        <v>3287</v>
      </c>
      <c r="Y3143" s="82" t="s">
        <v>10568</v>
      </c>
      <c r="Z3143" s="82" t="s">
        <v>2549</v>
      </c>
      <c r="AA3143" s="6"/>
      <c r="AB3143" s="6"/>
      <c r="AC3143" s="82"/>
      <c r="AD3143" s="82"/>
      <c r="AE3143" s="82"/>
    </row>
    <row r="3144" spans="1:31" s="103" customFormat="1" ht="29.25" hidden="1" customHeight="1">
      <c r="A3144" s="312">
        <v>3143</v>
      </c>
      <c r="B3144" s="74" t="s">
        <v>10569</v>
      </c>
      <c r="C3144" s="6">
        <v>42979</v>
      </c>
      <c r="D3144" s="82" t="s">
        <v>10570</v>
      </c>
      <c r="E3144" s="82" t="s">
        <v>3150</v>
      </c>
      <c r="F3144" s="82" t="s">
        <v>10571</v>
      </c>
      <c r="G3144" s="82" t="s">
        <v>10572</v>
      </c>
      <c r="H3144" s="82"/>
      <c r="I3144" s="108"/>
      <c r="J3144" s="82"/>
      <c r="K3144" s="82" t="s">
        <v>2752</v>
      </c>
      <c r="L3144" s="82" t="s">
        <v>3059</v>
      </c>
      <c r="M3144" s="82" t="s">
        <v>3446</v>
      </c>
      <c r="N3144" s="324" t="str">
        <f>INDEX(软件产品清单!H:H,MATCH(出库记录!K3144&amp;出库记录!L3144,软件产品清单!AB:AB,0))</f>
        <v>标准产品</v>
      </c>
      <c r="O3144" s="82" t="s">
        <v>1557</v>
      </c>
      <c r="P3144" s="82" t="s">
        <v>8438</v>
      </c>
      <c r="Q3144" s="82" t="s">
        <v>4</v>
      </c>
      <c r="R3144" s="82" t="s">
        <v>2549</v>
      </c>
      <c r="S3144" s="6">
        <v>42979</v>
      </c>
      <c r="T3144" s="99" t="s">
        <v>2429</v>
      </c>
      <c r="U3144" s="99" t="s">
        <v>2429</v>
      </c>
      <c r="V3144" s="99" t="s">
        <v>2429</v>
      </c>
      <c r="W3144" s="6"/>
      <c r="X3144" s="82" t="s">
        <v>3287</v>
      </c>
      <c r="Y3144" s="82" t="s">
        <v>10570</v>
      </c>
      <c r="Z3144" s="99" t="s">
        <v>2549</v>
      </c>
      <c r="AA3144" s="6"/>
      <c r="AB3144" s="6"/>
      <c r="AC3144" s="82"/>
      <c r="AD3144" s="82"/>
      <c r="AE3144" s="82"/>
    </row>
    <row r="3145" spans="1:31" s="103" customFormat="1" ht="29.25" hidden="1" customHeight="1">
      <c r="A3145" s="312">
        <v>3144</v>
      </c>
      <c r="B3145" s="74" t="s">
        <v>10569</v>
      </c>
      <c r="C3145" s="6">
        <v>42979</v>
      </c>
      <c r="D3145" s="82" t="s">
        <v>10570</v>
      </c>
      <c r="E3145" s="82" t="s">
        <v>3150</v>
      </c>
      <c r="F3145" s="82" t="s">
        <v>10571</v>
      </c>
      <c r="G3145" s="82" t="s">
        <v>10572</v>
      </c>
      <c r="H3145" s="82"/>
      <c r="I3145" s="108"/>
      <c r="J3145" s="82"/>
      <c r="K3145" s="82" t="s">
        <v>4049</v>
      </c>
      <c r="L3145" s="82" t="s">
        <v>3635</v>
      </c>
      <c r="M3145" s="82" t="s">
        <v>4681</v>
      </c>
      <c r="N3145" s="324" t="str">
        <f>INDEX(软件产品清单!H:H,MATCH(出库记录!K3145&amp;出库记录!L3145,软件产品清单!AB:AB,0))</f>
        <v>标准产品</v>
      </c>
      <c r="O3145" s="82" t="s">
        <v>1557</v>
      </c>
      <c r="P3145" s="82" t="s">
        <v>8438</v>
      </c>
      <c r="Q3145" s="82" t="s">
        <v>4</v>
      </c>
      <c r="R3145" s="82" t="s">
        <v>2549</v>
      </c>
      <c r="S3145" s="6">
        <v>42979</v>
      </c>
      <c r="T3145" s="99" t="s">
        <v>2429</v>
      </c>
      <c r="U3145" s="99" t="s">
        <v>2429</v>
      </c>
      <c r="V3145" s="99" t="s">
        <v>2429</v>
      </c>
      <c r="W3145" s="6"/>
      <c r="X3145" s="82" t="s">
        <v>3287</v>
      </c>
      <c r="Y3145" s="82" t="s">
        <v>10570</v>
      </c>
      <c r="Z3145" s="82" t="s">
        <v>2549</v>
      </c>
      <c r="AA3145" s="6"/>
      <c r="AB3145" s="6"/>
      <c r="AC3145" s="82"/>
      <c r="AD3145" s="82"/>
      <c r="AE3145" s="82"/>
    </row>
    <row r="3146" spans="1:31" s="103" customFormat="1" ht="29.25" hidden="1" customHeight="1">
      <c r="A3146" s="312">
        <v>3145</v>
      </c>
      <c r="B3146" s="74" t="s">
        <v>10569</v>
      </c>
      <c r="C3146" s="6">
        <v>42979</v>
      </c>
      <c r="D3146" s="82" t="s">
        <v>10570</v>
      </c>
      <c r="E3146" s="82" t="s">
        <v>3150</v>
      </c>
      <c r="F3146" s="82" t="s">
        <v>10571</v>
      </c>
      <c r="G3146" s="82" t="s">
        <v>10572</v>
      </c>
      <c r="H3146" s="82"/>
      <c r="I3146" s="108"/>
      <c r="J3146" s="82"/>
      <c r="K3146" s="82" t="s">
        <v>3966</v>
      </c>
      <c r="L3146" s="82" t="s">
        <v>3023</v>
      </c>
      <c r="M3146" s="82" t="s">
        <v>3967</v>
      </c>
      <c r="N3146" s="324" t="str">
        <f>INDEX(软件产品清单!H:H,MATCH(出库记录!K3146&amp;出库记录!L3146,软件产品清单!AB:AB,0))</f>
        <v>标准产品</v>
      </c>
      <c r="O3146" s="82" t="s">
        <v>1557</v>
      </c>
      <c r="P3146" s="82" t="s">
        <v>8438</v>
      </c>
      <c r="Q3146" s="82" t="s">
        <v>4</v>
      </c>
      <c r="R3146" s="82" t="s">
        <v>2549</v>
      </c>
      <c r="S3146" s="6">
        <v>42979</v>
      </c>
      <c r="T3146" s="99" t="s">
        <v>2429</v>
      </c>
      <c r="U3146" s="99" t="s">
        <v>2429</v>
      </c>
      <c r="V3146" s="99" t="s">
        <v>2429</v>
      </c>
      <c r="W3146" s="6"/>
      <c r="X3146" s="82" t="s">
        <v>3287</v>
      </c>
      <c r="Y3146" s="82" t="s">
        <v>10570</v>
      </c>
      <c r="Z3146" s="82" t="s">
        <v>2549</v>
      </c>
      <c r="AA3146" s="6"/>
      <c r="AB3146" s="6"/>
      <c r="AC3146" s="82"/>
      <c r="AD3146" s="82"/>
      <c r="AE3146" s="82"/>
    </row>
    <row r="3147" spans="1:31" s="103" customFormat="1" ht="29.25" hidden="1" customHeight="1">
      <c r="A3147" s="312">
        <v>3146</v>
      </c>
      <c r="B3147" s="74" t="s">
        <v>10573</v>
      </c>
      <c r="C3147" s="6">
        <v>42979</v>
      </c>
      <c r="D3147" s="82" t="s">
        <v>10576</v>
      </c>
      <c r="E3147" s="82" t="s">
        <v>2828</v>
      </c>
      <c r="F3147" s="82" t="s">
        <v>10574</v>
      </c>
      <c r="G3147" s="82" t="s">
        <v>10575</v>
      </c>
      <c r="H3147" s="82" t="s">
        <v>10576</v>
      </c>
      <c r="I3147" s="108">
        <v>49900</v>
      </c>
      <c r="J3147" s="82" t="s">
        <v>3556</v>
      </c>
      <c r="K3147" s="82" t="s">
        <v>3556</v>
      </c>
      <c r="L3147" s="82" t="s">
        <v>5616</v>
      </c>
      <c r="M3147" s="82" t="s">
        <v>4116</v>
      </c>
      <c r="N3147" s="324" t="str">
        <f>INDEX(软件产品清单!H:H,MATCH(出库记录!K3147&amp;出库记录!L3147,软件产品清单!AB:AB,0))</f>
        <v>标准产品</v>
      </c>
      <c r="O3147" s="82" t="s">
        <v>1664</v>
      </c>
      <c r="P3147" s="82" t="s">
        <v>8438</v>
      </c>
      <c r="Q3147" s="82" t="s">
        <v>1517</v>
      </c>
      <c r="R3147" s="82" t="s">
        <v>2429</v>
      </c>
      <c r="S3147" s="6"/>
      <c r="T3147" s="99">
        <v>1</v>
      </c>
      <c r="U3147" s="99">
        <v>1</v>
      </c>
      <c r="V3147" s="99" t="s">
        <v>2429</v>
      </c>
      <c r="W3147" s="6">
        <v>42985</v>
      </c>
      <c r="X3147" s="82" t="s">
        <v>3287</v>
      </c>
      <c r="Y3147" s="82" t="s">
        <v>9721</v>
      </c>
      <c r="Z3147" s="82" t="s">
        <v>2549</v>
      </c>
      <c r="AA3147" s="6"/>
      <c r="AB3147" s="6"/>
      <c r="AC3147" s="82"/>
      <c r="AD3147" s="82"/>
      <c r="AE3147" s="82"/>
    </row>
    <row r="3148" spans="1:31" s="103" customFormat="1" ht="29.25" hidden="1" customHeight="1">
      <c r="A3148" s="312">
        <v>3147</v>
      </c>
      <c r="B3148" s="74" t="s">
        <v>10578</v>
      </c>
      <c r="C3148" s="6">
        <v>42979</v>
      </c>
      <c r="D3148" s="82" t="s">
        <v>10577</v>
      </c>
      <c r="E3148" s="82" t="s">
        <v>3169</v>
      </c>
      <c r="F3148" s="82"/>
      <c r="G3148" s="82" t="s">
        <v>10579</v>
      </c>
      <c r="H3148" s="82"/>
      <c r="I3148" s="108"/>
      <c r="J3148" s="82"/>
      <c r="K3148" s="94" t="s">
        <v>1623</v>
      </c>
      <c r="L3148" s="82" t="s">
        <v>1624</v>
      </c>
      <c r="M3148" s="82" t="s">
        <v>4361</v>
      </c>
      <c r="N3148" s="324" t="str">
        <f>INDEX(软件产品清单!H:H,MATCH(出库记录!K3148&amp;出库记录!L3148,软件产品清单!AB:AB,0))</f>
        <v>标准产品</v>
      </c>
      <c r="O3148" s="82" t="s">
        <v>1621</v>
      </c>
      <c r="P3148" s="82" t="s">
        <v>8439</v>
      </c>
      <c r="Q3148" s="82" t="s">
        <v>1517</v>
      </c>
      <c r="R3148" s="82" t="s">
        <v>2429</v>
      </c>
      <c r="S3148" s="6"/>
      <c r="T3148" s="99" t="s">
        <v>2429</v>
      </c>
      <c r="U3148" s="99" t="s">
        <v>2429</v>
      </c>
      <c r="V3148" s="99" t="s">
        <v>2429</v>
      </c>
      <c r="W3148" s="6"/>
      <c r="X3148" s="82" t="s">
        <v>3265</v>
      </c>
      <c r="Y3148" s="82"/>
      <c r="Z3148" s="82" t="s">
        <v>2549</v>
      </c>
      <c r="AA3148" s="6"/>
      <c r="AB3148" s="6"/>
      <c r="AC3148" s="82"/>
      <c r="AD3148" s="82"/>
      <c r="AE3148" s="82"/>
    </row>
    <row r="3149" spans="1:31" s="103" customFormat="1" ht="29.25" hidden="1" customHeight="1">
      <c r="A3149" s="312">
        <v>3148</v>
      </c>
      <c r="B3149" s="74" t="s">
        <v>10580</v>
      </c>
      <c r="C3149" s="6">
        <v>42979</v>
      </c>
      <c r="D3149" s="82" t="s">
        <v>10583</v>
      </c>
      <c r="E3149" s="82" t="s">
        <v>2828</v>
      </c>
      <c r="F3149" s="82" t="s">
        <v>10581</v>
      </c>
      <c r="G3149" s="82" t="s">
        <v>10582</v>
      </c>
      <c r="H3149" s="82" t="s">
        <v>10583</v>
      </c>
      <c r="I3149" s="108">
        <v>99200</v>
      </c>
      <c r="J3149" s="82" t="s">
        <v>935</v>
      </c>
      <c r="K3149" s="82" t="s">
        <v>935</v>
      </c>
      <c r="L3149" s="82" t="s">
        <v>3053</v>
      </c>
      <c r="M3149" s="82" t="s">
        <v>3767</v>
      </c>
      <c r="N3149" s="324" t="str">
        <f>INDEX(软件产品清单!H:H,MATCH(出库记录!K3149&amp;出库记录!L3149,软件产品清单!AB:AB,0))</f>
        <v>标准产品</v>
      </c>
      <c r="O3149" s="82" t="s">
        <v>5792</v>
      </c>
      <c r="P3149" s="82" t="s">
        <v>8440</v>
      </c>
      <c r="Q3149" s="82" t="s">
        <v>1553</v>
      </c>
      <c r="R3149" s="82" t="s">
        <v>2429</v>
      </c>
      <c r="S3149" s="6"/>
      <c r="T3149" s="99">
        <v>1</v>
      </c>
      <c r="U3149" s="99">
        <v>2</v>
      </c>
      <c r="V3149" s="99" t="s">
        <v>2429</v>
      </c>
      <c r="W3149" s="6">
        <v>42983</v>
      </c>
      <c r="X3149" s="82" t="s">
        <v>3287</v>
      </c>
      <c r="Y3149" s="82" t="s">
        <v>9721</v>
      </c>
      <c r="Z3149" s="82" t="s">
        <v>2429</v>
      </c>
      <c r="AA3149" s="6"/>
      <c r="AB3149" s="6"/>
      <c r="AC3149" s="82"/>
      <c r="AD3149" s="82"/>
      <c r="AE3149" s="82"/>
    </row>
    <row r="3150" spans="1:31" s="103" customFormat="1" ht="29.25" hidden="1" customHeight="1">
      <c r="A3150" s="312">
        <v>3149</v>
      </c>
      <c r="B3150" s="74" t="s">
        <v>10584</v>
      </c>
      <c r="C3150" s="6">
        <v>42982</v>
      </c>
      <c r="D3150" s="82" t="s">
        <v>10585</v>
      </c>
      <c r="E3150" s="82" t="s">
        <v>3169</v>
      </c>
      <c r="F3150" s="82"/>
      <c r="G3150" s="82"/>
      <c r="H3150" s="82"/>
      <c r="I3150" s="108"/>
      <c r="J3150" s="82"/>
      <c r="K3150" s="82" t="s">
        <v>10430</v>
      </c>
      <c r="L3150" s="82" t="s">
        <v>2465</v>
      </c>
      <c r="M3150" s="82" t="s">
        <v>10380</v>
      </c>
      <c r="N3150" s="324" t="str">
        <f>INDEX(软件产品清单!H:H,MATCH(出库记录!K3150&amp;出库记录!L3150,软件产品清单!AB:AB,0))</f>
        <v>标准产品</v>
      </c>
      <c r="O3150" s="82" t="s">
        <v>6113</v>
      </c>
      <c r="P3150" s="82" t="s">
        <v>8439</v>
      </c>
      <c r="Q3150" s="82" t="s">
        <v>1517</v>
      </c>
      <c r="R3150" s="82" t="s">
        <v>2429</v>
      </c>
      <c r="S3150" s="6"/>
      <c r="T3150" s="99" t="s">
        <v>2429</v>
      </c>
      <c r="U3150" s="99" t="s">
        <v>2429</v>
      </c>
      <c r="V3150" s="99" t="s">
        <v>2429</v>
      </c>
      <c r="W3150" s="6"/>
      <c r="X3150" s="82" t="s">
        <v>3265</v>
      </c>
      <c r="Y3150" s="82"/>
      <c r="Z3150" s="82" t="s">
        <v>2549</v>
      </c>
      <c r="AA3150" s="6"/>
      <c r="AB3150" s="6"/>
      <c r="AC3150" s="82"/>
      <c r="AD3150" s="82"/>
      <c r="AE3150" s="82"/>
    </row>
    <row r="3151" spans="1:31" s="103" customFormat="1" ht="29.25" hidden="1" customHeight="1">
      <c r="A3151" s="312">
        <v>3150</v>
      </c>
      <c r="B3151" s="74" t="s">
        <v>10584</v>
      </c>
      <c r="C3151" s="6">
        <v>42982</v>
      </c>
      <c r="D3151" s="82" t="s">
        <v>10585</v>
      </c>
      <c r="E3151" s="82" t="s">
        <v>3169</v>
      </c>
      <c r="F3151" s="82"/>
      <c r="G3151" s="82"/>
      <c r="H3151" s="82"/>
      <c r="I3151" s="108"/>
      <c r="J3151" s="82"/>
      <c r="K3151" s="94" t="s">
        <v>9701</v>
      </c>
      <c r="L3151" s="82" t="s">
        <v>2465</v>
      </c>
      <c r="M3151" s="82" t="s">
        <v>9702</v>
      </c>
      <c r="N3151" s="324" t="str">
        <f>INDEX(软件产品清单!H:H,MATCH(出库记录!K3151&amp;出库记录!L3151,软件产品清单!AB:AB,0))</f>
        <v>Demo</v>
      </c>
      <c r="O3151" s="82" t="s">
        <v>6113</v>
      </c>
      <c r="P3151" s="82" t="s">
        <v>8439</v>
      </c>
      <c r="Q3151" s="82" t="s">
        <v>1517</v>
      </c>
      <c r="R3151" s="82" t="s">
        <v>2429</v>
      </c>
      <c r="S3151" s="6"/>
      <c r="T3151" s="99" t="s">
        <v>2429</v>
      </c>
      <c r="U3151" s="99" t="s">
        <v>2429</v>
      </c>
      <c r="V3151" s="99" t="s">
        <v>2429</v>
      </c>
      <c r="W3151" s="6"/>
      <c r="X3151" s="82" t="s">
        <v>3265</v>
      </c>
      <c r="Y3151" s="82"/>
      <c r="Z3151" s="82" t="s">
        <v>2549</v>
      </c>
      <c r="AA3151" s="6"/>
      <c r="AB3151" s="6"/>
      <c r="AC3151" s="82"/>
      <c r="AD3151" s="82"/>
      <c r="AE3151" s="82"/>
    </row>
    <row r="3152" spans="1:31" s="103" customFormat="1" ht="29.25" hidden="1" customHeight="1">
      <c r="A3152" s="312">
        <v>3151</v>
      </c>
      <c r="B3152" s="74" t="s">
        <v>10584</v>
      </c>
      <c r="C3152" s="6">
        <v>42982</v>
      </c>
      <c r="D3152" s="82" t="s">
        <v>10585</v>
      </c>
      <c r="E3152" s="82" t="s">
        <v>3169</v>
      </c>
      <c r="F3152" s="82"/>
      <c r="G3152" s="82"/>
      <c r="H3152" s="82"/>
      <c r="I3152" s="108"/>
      <c r="J3152" s="82"/>
      <c r="K3152" s="82" t="s">
        <v>11003</v>
      </c>
      <c r="L3152" s="82" t="s">
        <v>0</v>
      </c>
      <c r="M3152" s="82" t="s">
        <v>9659</v>
      </c>
      <c r="N3152" s="324" t="str">
        <f>INDEX(软件产品清单!H:H,MATCH(出库记录!K3152&amp;出库记录!L3152,软件产品清单!AB:AB,0))</f>
        <v>标准产品</v>
      </c>
      <c r="O3152" s="82" t="s">
        <v>6113</v>
      </c>
      <c r="P3152" s="82" t="s">
        <v>8439</v>
      </c>
      <c r="Q3152" s="82" t="s">
        <v>1517</v>
      </c>
      <c r="R3152" s="82" t="s">
        <v>2429</v>
      </c>
      <c r="S3152" s="6"/>
      <c r="T3152" s="99" t="s">
        <v>2429</v>
      </c>
      <c r="U3152" s="99" t="s">
        <v>2429</v>
      </c>
      <c r="V3152" s="99" t="s">
        <v>2429</v>
      </c>
      <c r="W3152" s="6"/>
      <c r="X3152" s="82" t="s">
        <v>3265</v>
      </c>
      <c r="Y3152" s="82"/>
      <c r="Z3152" s="82" t="s">
        <v>2549</v>
      </c>
      <c r="AA3152" s="6"/>
      <c r="AB3152" s="6"/>
      <c r="AC3152" s="82"/>
      <c r="AD3152" s="82"/>
      <c r="AE3152" s="82"/>
    </row>
    <row r="3153" spans="1:31" s="103" customFormat="1" ht="29.25" hidden="1" customHeight="1">
      <c r="A3153" s="312">
        <v>3152</v>
      </c>
      <c r="B3153" s="74" t="s">
        <v>10586</v>
      </c>
      <c r="C3153" s="6">
        <v>42982</v>
      </c>
      <c r="D3153" s="82" t="s">
        <v>10587</v>
      </c>
      <c r="E3153" s="82" t="s">
        <v>2828</v>
      </c>
      <c r="F3153" s="82" t="s">
        <v>10588</v>
      </c>
      <c r="G3153" s="82" t="s">
        <v>10564</v>
      </c>
      <c r="H3153" s="82" t="s">
        <v>10587</v>
      </c>
      <c r="I3153" s="108">
        <v>8740</v>
      </c>
      <c r="J3153" s="82" t="s">
        <v>192</v>
      </c>
      <c r="K3153" s="82" t="s">
        <v>192</v>
      </c>
      <c r="L3153" s="82" t="s">
        <v>4822</v>
      </c>
      <c r="M3153" s="82" t="s">
        <v>4207</v>
      </c>
      <c r="N3153" s="324" t="str">
        <f>INDEX(软件产品清单!H:H,MATCH(出库记录!K3153&amp;出库记录!L3153,软件产品清单!AB:AB,0))</f>
        <v>标准产品</v>
      </c>
      <c r="O3153" s="82" t="s">
        <v>1504</v>
      </c>
      <c r="P3153" s="82" t="s">
        <v>8439</v>
      </c>
      <c r="Q3153" s="82" t="s">
        <v>1517</v>
      </c>
      <c r="R3153" s="82" t="s">
        <v>2429</v>
      </c>
      <c r="S3153" s="6"/>
      <c r="T3153" s="99">
        <v>1</v>
      </c>
      <c r="U3153" s="99">
        <v>1</v>
      </c>
      <c r="V3153" s="99" t="s">
        <v>2429</v>
      </c>
      <c r="W3153" s="6">
        <v>42983</v>
      </c>
      <c r="X3153" s="82" t="s">
        <v>3287</v>
      </c>
      <c r="Y3153" s="82" t="s">
        <v>9721</v>
      </c>
      <c r="Z3153" s="82" t="s">
        <v>2549</v>
      </c>
      <c r="AA3153" s="6"/>
      <c r="AB3153" s="6"/>
      <c r="AC3153" s="82"/>
      <c r="AD3153" s="82"/>
      <c r="AE3153" s="82"/>
    </row>
    <row r="3154" spans="1:31" s="103" customFormat="1" ht="29.25" hidden="1" customHeight="1">
      <c r="A3154" s="312">
        <v>3153</v>
      </c>
      <c r="B3154" s="74" t="s">
        <v>10586</v>
      </c>
      <c r="C3154" s="6">
        <v>42982</v>
      </c>
      <c r="D3154" s="82" t="s">
        <v>10587</v>
      </c>
      <c r="E3154" s="82" t="s">
        <v>2828</v>
      </c>
      <c r="F3154" s="82" t="s">
        <v>10588</v>
      </c>
      <c r="G3154" s="82" t="s">
        <v>10564</v>
      </c>
      <c r="H3154" s="82" t="s">
        <v>10587</v>
      </c>
      <c r="I3154" s="108">
        <v>21560</v>
      </c>
      <c r="J3154" s="82" t="s">
        <v>3538</v>
      </c>
      <c r="K3154" s="82" t="s">
        <v>3538</v>
      </c>
      <c r="L3154" s="82" t="s">
        <v>3526</v>
      </c>
      <c r="M3154" s="82" t="s">
        <v>3539</v>
      </c>
      <c r="N3154" s="324" t="str">
        <f>INDEX(软件产品清单!H:H,MATCH(出库记录!K3154&amp;出库记录!L3154,软件产品清单!AB:AB,0))</f>
        <v>标准产品</v>
      </c>
      <c r="O3154" s="82" t="s">
        <v>1579</v>
      </c>
      <c r="P3154" s="82" t="s">
        <v>8438</v>
      </c>
      <c r="Q3154" s="82" t="s">
        <v>4</v>
      </c>
      <c r="R3154" s="82" t="s">
        <v>2429</v>
      </c>
      <c r="S3154" s="6"/>
      <c r="T3154" s="99">
        <v>1</v>
      </c>
      <c r="U3154" s="99">
        <v>4</v>
      </c>
      <c r="V3154" s="99" t="s">
        <v>2429</v>
      </c>
      <c r="W3154" s="6">
        <v>42983</v>
      </c>
      <c r="X3154" s="82" t="s">
        <v>3287</v>
      </c>
      <c r="Y3154" s="82" t="s">
        <v>9721</v>
      </c>
      <c r="Z3154" s="82" t="s">
        <v>2549</v>
      </c>
      <c r="AA3154" s="6"/>
      <c r="AB3154" s="6"/>
      <c r="AC3154" s="82"/>
      <c r="AD3154" s="82"/>
      <c r="AE3154" s="82"/>
    </row>
    <row r="3155" spans="1:31" s="103" customFormat="1" ht="29.25" hidden="1" customHeight="1">
      <c r="A3155" s="312">
        <v>3154</v>
      </c>
      <c r="B3155" s="74" t="s">
        <v>10586</v>
      </c>
      <c r="C3155" s="6">
        <v>42982</v>
      </c>
      <c r="D3155" s="82" t="s">
        <v>10587</v>
      </c>
      <c r="E3155" s="82" t="s">
        <v>2828</v>
      </c>
      <c r="F3155" s="82" t="s">
        <v>10588</v>
      </c>
      <c r="G3155" s="82" t="s">
        <v>10564</v>
      </c>
      <c r="H3155" s="82" t="s">
        <v>10587</v>
      </c>
      <c r="I3155" s="108">
        <v>7700</v>
      </c>
      <c r="J3155" s="82" t="s">
        <v>3596</v>
      </c>
      <c r="K3155" s="82" t="s">
        <v>3596</v>
      </c>
      <c r="L3155" s="82" t="s">
        <v>2465</v>
      </c>
      <c r="M3155" s="82" t="s">
        <v>3597</v>
      </c>
      <c r="N3155" s="324" t="str">
        <f>INDEX(软件产品清单!H:H,MATCH(出库记录!K3155&amp;出库记录!L3155,软件产品清单!AB:AB,0))</f>
        <v>标准产品</v>
      </c>
      <c r="O3155" s="82" t="s">
        <v>1504</v>
      </c>
      <c r="P3155" s="82" t="s">
        <v>8440</v>
      </c>
      <c r="Q3155" s="82" t="s">
        <v>1553</v>
      </c>
      <c r="R3155" s="82" t="s">
        <v>2429</v>
      </c>
      <c r="S3155" s="6"/>
      <c r="T3155" s="99">
        <v>1</v>
      </c>
      <c r="U3155" s="99">
        <v>0</v>
      </c>
      <c r="V3155" s="99" t="s">
        <v>2429</v>
      </c>
      <c r="W3155" s="6">
        <v>42983</v>
      </c>
      <c r="X3155" s="82" t="s">
        <v>3287</v>
      </c>
      <c r="Y3155" s="82" t="s">
        <v>9721</v>
      </c>
      <c r="Z3155" s="82" t="s">
        <v>2549</v>
      </c>
      <c r="AA3155" s="6"/>
      <c r="AB3155" s="6"/>
      <c r="AC3155" s="82"/>
      <c r="AD3155" s="82"/>
      <c r="AE3155" s="82"/>
    </row>
    <row r="3156" spans="1:31" s="103" customFormat="1" ht="29.25" hidden="1" customHeight="1">
      <c r="A3156" s="312">
        <v>3155</v>
      </c>
      <c r="B3156" s="74" t="s">
        <v>10589</v>
      </c>
      <c r="C3156" s="6">
        <v>42982</v>
      </c>
      <c r="D3156" s="82" t="s">
        <v>10592</v>
      </c>
      <c r="E3156" s="82" t="s">
        <v>2828</v>
      </c>
      <c r="F3156" s="82" t="s">
        <v>10590</v>
      </c>
      <c r="G3156" s="82" t="s">
        <v>10591</v>
      </c>
      <c r="H3156" s="82" t="s">
        <v>10592</v>
      </c>
      <c r="I3156" s="108">
        <v>550000</v>
      </c>
      <c r="J3156" s="82" t="s">
        <v>10593</v>
      </c>
      <c r="K3156" s="82" t="s">
        <v>10593</v>
      </c>
      <c r="L3156" s="82" t="s">
        <v>2465</v>
      </c>
      <c r="M3156" s="82" t="s">
        <v>10594</v>
      </c>
      <c r="N3156" s="324" t="str">
        <f>INDEX(软件产品清单!H:H,MATCH(出库记录!K3156&amp;出库记录!L3156,软件产品清单!AB:AB,0))</f>
        <v>定制产品</v>
      </c>
      <c r="O3156" s="82" t="s">
        <v>6113</v>
      </c>
      <c r="P3156" s="82" t="s">
        <v>10547</v>
      </c>
      <c r="Q3156" s="82" t="s">
        <v>1792</v>
      </c>
      <c r="R3156" s="82" t="s">
        <v>2549</v>
      </c>
      <c r="S3156" s="6">
        <v>42984</v>
      </c>
      <c r="T3156" s="99" t="s">
        <v>2429</v>
      </c>
      <c r="U3156" s="99" t="s">
        <v>2429</v>
      </c>
      <c r="V3156" s="99" t="s">
        <v>2429</v>
      </c>
      <c r="W3156" s="6"/>
      <c r="X3156" s="82" t="s">
        <v>3287</v>
      </c>
      <c r="Y3156" s="82" t="s">
        <v>10592</v>
      </c>
      <c r="Z3156" s="82" t="s">
        <v>2549</v>
      </c>
      <c r="AA3156" s="6"/>
      <c r="AB3156" s="6"/>
      <c r="AC3156" s="82"/>
      <c r="AD3156" s="82"/>
      <c r="AE3156" s="82"/>
    </row>
    <row r="3157" spans="1:31" s="103" customFormat="1" ht="29.25" hidden="1" customHeight="1">
      <c r="A3157" s="312">
        <v>3156</v>
      </c>
      <c r="B3157" s="74" t="s">
        <v>10595</v>
      </c>
      <c r="C3157" s="6">
        <v>42982</v>
      </c>
      <c r="D3157" s="82" t="s">
        <v>10596</v>
      </c>
      <c r="E3157" s="82" t="s">
        <v>3045</v>
      </c>
      <c r="F3157" s="82"/>
      <c r="G3157" s="82" t="s">
        <v>11068</v>
      </c>
      <c r="H3157" s="82"/>
      <c r="I3157" s="108"/>
      <c r="J3157" s="82"/>
      <c r="K3157" s="94" t="s">
        <v>1623</v>
      </c>
      <c r="L3157" s="82" t="s">
        <v>1624</v>
      </c>
      <c r="M3157" s="82" t="s">
        <v>4361</v>
      </c>
      <c r="N3157" s="324" t="str">
        <f>INDEX(软件产品清单!H:H,MATCH(出库记录!K3157&amp;出库记录!L3157,软件产品清单!AB:AB,0))</f>
        <v>标准产品</v>
      </c>
      <c r="O3157" s="82" t="s">
        <v>1621</v>
      </c>
      <c r="P3157" s="82" t="s">
        <v>8439</v>
      </c>
      <c r="Q3157" s="82" t="s">
        <v>1517</v>
      </c>
      <c r="R3157" s="82" t="s">
        <v>2429</v>
      </c>
      <c r="S3157" s="6"/>
      <c r="T3157" s="99" t="s">
        <v>2429</v>
      </c>
      <c r="U3157" s="99" t="s">
        <v>2429</v>
      </c>
      <c r="V3157" s="99" t="s">
        <v>2429</v>
      </c>
      <c r="W3157" s="6"/>
      <c r="X3157" s="82" t="s">
        <v>3265</v>
      </c>
      <c r="Y3157" s="82"/>
      <c r="Z3157" s="82" t="s">
        <v>2549</v>
      </c>
      <c r="AA3157" s="6"/>
      <c r="AB3157" s="6"/>
      <c r="AC3157" s="82"/>
      <c r="AD3157" s="82"/>
      <c r="AE3157" s="82"/>
    </row>
    <row r="3158" spans="1:31" s="103" customFormat="1" ht="29.25" hidden="1" customHeight="1">
      <c r="A3158" s="312">
        <v>3157</v>
      </c>
      <c r="B3158" s="74" t="s">
        <v>10595</v>
      </c>
      <c r="C3158" s="6">
        <v>42982</v>
      </c>
      <c r="D3158" s="82" t="s">
        <v>10596</v>
      </c>
      <c r="E3158" s="82" t="s">
        <v>3045</v>
      </c>
      <c r="F3158" s="82"/>
      <c r="G3158" s="82" t="s">
        <v>11068</v>
      </c>
      <c r="H3158" s="82"/>
      <c r="I3158" s="108"/>
      <c r="J3158" s="82"/>
      <c r="K3158" s="94" t="s">
        <v>3660</v>
      </c>
      <c r="L3158" s="82" t="s">
        <v>3089</v>
      </c>
      <c r="M3158" s="82" t="s">
        <v>3661</v>
      </c>
      <c r="N3158" s="324" t="str">
        <f>INDEX(软件产品清单!H:H,MATCH(出库记录!K3158&amp;出库记录!L3158,软件产品清单!AB:AB,0))</f>
        <v>标准产品</v>
      </c>
      <c r="O3158" s="82" t="s">
        <v>1627</v>
      </c>
      <c r="P3158" s="82" t="s">
        <v>8439</v>
      </c>
      <c r="Q3158" s="82" t="s">
        <v>1517</v>
      </c>
      <c r="R3158" s="82" t="s">
        <v>2429</v>
      </c>
      <c r="S3158" s="6"/>
      <c r="T3158" s="99" t="s">
        <v>2429</v>
      </c>
      <c r="U3158" s="99" t="s">
        <v>2429</v>
      </c>
      <c r="V3158" s="99" t="s">
        <v>2429</v>
      </c>
      <c r="W3158" s="6"/>
      <c r="X3158" s="82" t="s">
        <v>3265</v>
      </c>
      <c r="Y3158" s="82"/>
      <c r="Z3158" s="82" t="s">
        <v>2549</v>
      </c>
      <c r="AA3158" s="6"/>
      <c r="AB3158" s="6"/>
      <c r="AC3158" s="82"/>
      <c r="AD3158" s="82"/>
      <c r="AE3158" s="82"/>
    </row>
    <row r="3159" spans="1:31" s="103" customFormat="1" ht="29.25" hidden="1" customHeight="1">
      <c r="A3159" s="312">
        <v>3158</v>
      </c>
      <c r="B3159" s="74" t="s">
        <v>10595</v>
      </c>
      <c r="C3159" s="6">
        <v>42982</v>
      </c>
      <c r="D3159" s="82" t="s">
        <v>10596</v>
      </c>
      <c r="E3159" s="82" t="s">
        <v>3045</v>
      </c>
      <c r="F3159" s="82"/>
      <c r="G3159" s="82" t="s">
        <v>11068</v>
      </c>
      <c r="H3159" s="82"/>
      <c r="I3159" s="108"/>
      <c r="J3159" s="82"/>
      <c r="K3159" s="94" t="s">
        <v>3356</v>
      </c>
      <c r="L3159" s="82" t="s">
        <v>2465</v>
      </c>
      <c r="M3159" s="82" t="s">
        <v>4088</v>
      </c>
      <c r="N3159" s="324" t="str">
        <f>INDEX(软件产品清单!H:H,MATCH(出库记录!K3159&amp;出库记录!L3159,软件产品清单!AB:AB,0))</f>
        <v>标准产品</v>
      </c>
      <c r="O3159" s="82" t="s">
        <v>1621</v>
      </c>
      <c r="P3159" s="82" t="s">
        <v>8439</v>
      </c>
      <c r="Q3159" s="82" t="s">
        <v>1517</v>
      </c>
      <c r="R3159" s="82" t="s">
        <v>2429</v>
      </c>
      <c r="S3159" s="6"/>
      <c r="T3159" s="99" t="s">
        <v>2429</v>
      </c>
      <c r="U3159" s="99" t="s">
        <v>2429</v>
      </c>
      <c r="V3159" s="99" t="s">
        <v>2429</v>
      </c>
      <c r="W3159" s="6"/>
      <c r="X3159" s="82" t="s">
        <v>3265</v>
      </c>
      <c r="Y3159" s="82"/>
      <c r="Z3159" s="82" t="s">
        <v>2549</v>
      </c>
      <c r="AA3159" s="6"/>
      <c r="AB3159" s="6"/>
      <c r="AC3159" s="82"/>
      <c r="AD3159" s="82"/>
      <c r="AE3159" s="82"/>
    </row>
    <row r="3160" spans="1:31" s="103" customFormat="1" ht="29.25" hidden="1" customHeight="1">
      <c r="A3160" s="312">
        <v>3159</v>
      </c>
      <c r="B3160" s="74" t="s">
        <v>10595</v>
      </c>
      <c r="C3160" s="6">
        <v>42982</v>
      </c>
      <c r="D3160" s="82" t="s">
        <v>10596</v>
      </c>
      <c r="E3160" s="82" t="s">
        <v>3045</v>
      </c>
      <c r="F3160" s="82"/>
      <c r="G3160" s="82" t="s">
        <v>11068</v>
      </c>
      <c r="H3160" s="82"/>
      <c r="I3160" s="108"/>
      <c r="J3160" s="82"/>
      <c r="K3160" s="94" t="s">
        <v>4096</v>
      </c>
      <c r="L3160" s="82" t="s">
        <v>2465</v>
      </c>
      <c r="M3160" s="82" t="s">
        <v>4097</v>
      </c>
      <c r="N3160" s="324" t="str">
        <f>INDEX(软件产品清单!H:H,MATCH(出库记录!K3160&amp;出库记录!L3160,软件产品清单!AB:AB,0))</f>
        <v>标准产品</v>
      </c>
      <c r="O3160" s="82" t="s">
        <v>1621</v>
      </c>
      <c r="P3160" s="82" t="s">
        <v>8439</v>
      </c>
      <c r="Q3160" s="82" t="s">
        <v>1517</v>
      </c>
      <c r="R3160" s="82" t="s">
        <v>2429</v>
      </c>
      <c r="S3160" s="6"/>
      <c r="T3160" s="99" t="s">
        <v>2429</v>
      </c>
      <c r="U3160" s="99" t="s">
        <v>2429</v>
      </c>
      <c r="V3160" s="99" t="s">
        <v>2429</v>
      </c>
      <c r="W3160" s="6"/>
      <c r="X3160" s="82" t="s">
        <v>3265</v>
      </c>
      <c r="Y3160" s="82"/>
      <c r="Z3160" s="82" t="s">
        <v>2549</v>
      </c>
      <c r="AA3160" s="6"/>
      <c r="AB3160" s="6"/>
      <c r="AC3160" s="82"/>
      <c r="AD3160" s="82"/>
      <c r="AE3160" s="82"/>
    </row>
    <row r="3161" spans="1:31" s="103" customFormat="1" ht="29.25" hidden="1" customHeight="1">
      <c r="A3161" s="312">
        <v>3160</v>
      </c>
      <c r="B3161" s="74" t="s">
        <v>10597</v>
      </c>
      <c r="C3161" s="6">
        <v>42982</v>
      </c>
      <c r="D3161" s="82" t="s">
        <v>10598</v>
      </c>
      <c r="E3161" s="82" t="s">
        <v>3169</v>
      </c>
      <c r="F3161" s="82"/>
      <c r="G3161" s="82" t="s">
        <v>11069</v>
      </c>
      <c r="H3161" s="82"/>
      <c r="I3161" s="108"/>
      <c r="J3161" s="82"/>
      <c r="K3161" s="94" t="s">
        <v>5064</v>
      </c>
      <c r="L3161" s="82" t="s">
        <v>3683</v>
      </c>
      <c r="M3161" s="82" t="s">
        <v>5695</v>
      </c>
      <c r="N3161" s="324" t="str">
        <f>INDEX(软件产品清单!H:H,MATCH(出库记录!K3161&amp;出库记录!L3161,软件产品清单!AB:AB,0))</f>
        <v>标准产品</v>
      </c>
      <c r="O3161" s="82" t="s">
        <v>1621</v>
      </c>
      <c r="P3161" s="82" t="s">
        <v>8439</v>
      </c>
      <c r="Q3161" s="82" t="s">
        <v>1517</v>
      </c>
      <c r="R3161" s="82" t="s">
        <v>2429</v>
      </c>
      <c r="S3161" s="6"/>
      <c r="T3161" s="99" t="s">
        <v>2429</v>
      </c>
      <c r="U3161" s="99" t="s">
        <v>2429</v>
      </c>
      <c r="V3161" s="99" t="s">
        <v>2429</v>
      </c>
      <c r="W3161" s="6"/>
      <c r="X3161" s="82" t="s">
        <v>3265</v>
      </c>
      <c r="Y3161" s="82"/>
      <c r="Z3161" s="82" t="s">
        <v>2549</v>
      </c>
      <c r="AA3161" s="6"/>
      <c r="AB3161" s="6"/>
      <c r="AC3161" s="82"/>
      <c r="AD3161" s="82"/>
      <c r="AE3161" s="82"/>
    </row>
    <row r="3162" spans="1:31" s="103" customFormat="1" ht="29.25" hidden="1" customHeight="1">
      <c r="A3162" s="312">
        <v>3161</v>
      </c>
      <c r="B3162" s="74" t="s">
        <v>10597</v>
      </c>
      <c r="C3162" s="6">
        <v>42982</v>
      </c>
      <c r="D3162" s="82" t="s">
        <v>10598</v>
      </c>
      <c r="E3162" s="82" t="s">
        <v>3169</v>
      </c>
      <c r="F3162" s="82"/>
      <c r="G3162" s="82" t="s">
        <v>11069</v>
      </c>
      <c r="H3162" s="82"/>
      <c r="I3162" s="108"/>
      <c r="J3162" s="82"/>
      <c r="K3162" s="94" t="s">
        <v>3356</v>
      </c>
      <c r="L3162" s="82" t="s">
        <v>2465</v>
      </c>
      <c r="M3162" s="82" t="s">
        <v>4088</v>
      </c>
      <c r="N3162" s="324" t="str">
        <f>INDEX(软件产品清单!H:H,MATCH(出库记录!K3162&amp;出库记录!L3162,软件产品清单!AB:AB,0))</f>
        <v>标准产品</v>
      </c>
      <c r="O3162" s="82" t="s">
        <v>1621</v>
      </c>
      <c r="P3162" s="82" t="s">
        <v>8439</v>
      </c>
      <c r="Q3162" s="82" t="s">
        <v>1517</v>
      </c>
      <c r="R3162" s="82" t="s">
        <v>2429</v>
      </c>
      <c r="S3162" s="6"/>
      <c r="T3162" s="99" t="s">
        <v>2429</v>
      </c>
      <c r="U3162" s="99" t="s">
        <v>2429</v>
      </c>
      <c r="V3162" s="99" t="s">
        <v>2429</v>
      </c>
      <c r="W3162" s="6"/>
      <c r="X3162" s="82" t="s">
        <v>3265</v>
      </c>
      <c r="Y3162" s="82"/>
      <c r="Z3162" s="82" t="s">
        <v>2549</v>
      </c>
      <c r="AA3162" s="6"/>
      <c r="AB3162" s="6"/>
      <c r="AC3162" s="82"/>
      <c r="AD3162" s="82"/>
      <c r="AE3162" s="82"/>
    </row>
    <row r="3163" spans="1:31" s="103" customFormat="1" ht="29.25" hidden="1" customHeight="1">
      <c r="A3163" s="312">
        <v>3162</v>
      </c>
      <c r="B3163" s="74" t="s">
        <v>10597</v>
      </c>
      <c r="C3163" s="6">
        <v>42982</v>
      </c>
      <c r="D3163" s="82" t="s">
        <v>10598</v>
      </c>
      <c r="E3163" s="82" t="s">
        <v>3169</v>
      </c>
      <c r="F3163" s="82"/>
      <c r="G3163" s="82" t="s">
        <v>11069</v>
      </c>
      <c r="H3163" s="82"/>
      <c r="I3163" s="108"/>
      <c r="J3163" s="82"/>
      <c r="K3163" s="94" t="s">
        <v>3660</v>
      </c>
      <c r="L3163" s="82" t="s">
        <v>3089</v>
      </c>
      <c r="M3163" s="82" t="s">
        <v>3661</v>
      </c>
      <c r="N3163" s="324" t="str">
        <f>INDEX(软件产品清单!H:H,MATCH(出库记录!K3163&amp;出库记录!L3163,软件产品清单!AB:AB,0))</f>
        <v>标准产品</v>
      </c>
      <c r="O3163" s="82" t="s">
        <v>1627</v>
      </c>
      <c r="P3163" s="82" t="s">
        <v>8439</v>
      </c>
      <c r="Q3163" s="82" t="s">
        <v>1517</v>
      </c>
      <c r="R3163" s="82" t="s">
        <v>2429</v>
      </c>
      <c r="S3163" s="6"/>
      <c r="T3163" s="99" t="s">
        <v>2429</v>
      </c>
      <c r="U3163" s="99" t="s">
        <v>2429</v>
      </c>
      <c r="V3163" s="99" t="s">
        <v>2429</v>
      </c>
      <c r="W3163" s="6"/>
      <c r="X3163" s="82" t="s">
        <v>3265</v>
      </c>
      <c r="Y3163" s="82"/>
      <c r="Z3163" s="82" t="s">
        <v>2549</v>
      </c>
      <c r="AA3163" s="6"/>
      <c r="AB3163" s="6"/>
      <c r="AC3163" s="82"/>
      <c r="AD3163" s="82"/>
      <c r="AE3163" s="82"/>
    </row>
    <row r="3164" spans="1:31" s="103" customFormat="1" ht="29.25" hidden="1" customHeight="1">
      <c r="A3164" s="312">
        <v>3163</v>
      </c>
      <c r="B3164" s="74" t="s">
        <v>10597</v>
      </c>
      <c r="C3164" s="6">
        <v>42982</v>
      </c>
      <c r="D3164" s="82" t="s">
        <v>10598</v>
      </c>
      <c r="E3164" s="82" t="s">
        <v>3169</v>
      </c>
      <c r="F3164" s="82"/>
      <c r="G3164" s="82" t="s">
        <v>11069</v>
      </c>
      <c r="H3164" s="82"/>
      <c r="I3164" s="108"/>
      <c r="J3164" s="82"/>
      <c r="K3164" s="94" t="s">
        <v>1655</v>
      </c>
      <c r="L3164" s="82" t="s">
        <v>3023</v>
      </c>
      <c r="M3164" s="82" t="s">
        <v>5730</v>
      </c>
      <c r="N3164" s="324" t="str">
        <f>INDEX(软件产品清单!H:H,MATCH(出库记录!K3164&amp;出库记录!L3164,软件产品清单!AB:AB,0))</f>
        <v>标准产品</v>
      </c>
      <c r="O3164" s="82" t="s">
        <v>1621</v>
      </c>
      <c r="P3164" s="82" t="s">
        <v>8439</v>
      </c>
      <c r="Q3164" s="82" t="s">
        <v>1517</v>
      </c>
      <c r="R3164" s="82" t="s">
        <v>2429</v>
      </c>
      <c r="S3164" s="6"/>
      <c r="T3164" s="99" t="s">
        <v>2429</v>
      </c>
      <c r="U3164" s="99" t="s">
        <v>2429</v>
      </c>
      <c r="V3164" s="99" t="s">
        <v>2429</v>
      </c>
      <c r="W3164" s="6"/>
      <c r="X3164" s="82" t="s">
        <v>3265</v>
      </c>
      <c r="Y3164" s="82"/>
      <c r="Z3164" s="82" t="s">
        <v>2549</v>
      </c>
      <c r="AA3164" s="6"/>
      <c r="AB3164" s="6"/>
      <c r="AC3164" s="82"/>
      <c r="AD3164" s="82"/>
      <c r="AE3164" s="82"/>
    </row>
    <row r="3165" spans="1:31" s="103" customFormat="1" ht="29.25" hidden="1" customHeight="1">
      <c r="A3165" s="312">
        <v>3164</v>
      </c>
      <c r="B3165" s="74" t="s">
        <v>10597</v>
      </c>
      <c r="C3165" s="6">
        <v>42982</v>
      </c>
      <c r="D3165" s="82" t="s">
        <v>10598</v>
      </c>
      <c r="E3165" s="82" t="s">
        <v>3169</v>
      </c>
      <c r="F3165" s="82"/>
      <c r="G3165" s="82" t="s">
        <v>11069</v>
      </c>
      <c r="H3165" s="82"/>
      <c r="I3165" s="108"/>
      <c r="J3165" s="82"/>
      <c r="K3165" s="94" t="s">
        <v>1623</v>
      </c>
      <c r="L3165" s="82" t="s">
        <v>1624</v>
      </c>
      <c r="M3165" s="82" t="s">
        <v>4361</v>
      </c>
      <c r="N3165" s="324" t="str">
        <f>INDEX(软件产品清单!H:H,MATCH(出库记录!K3165&amp;出库记录!L3165,软件产品清单!AB:AB,0))</f>
        <v>标准产品</v>
      </c>
      <c r="O3165" s="82" t="s">
        <v>1621</v>
      </c>
      <c r="P3165" s="82" t="s">
        <v>8439</v>
      </c>
      <c r="Q3165" s="82" t="s">
        <v>1517</v>
      </c>
      <c r="R3165" s="82" t="s">
        <v>2429</v>
      </c>
      <c r="S3165" s="6"/>
      <c r="T3165" s="99" t="s">
        <v>2429</v>
      </c>
      <c r="U3165" s="99" t="s">
        <v>2429</v>
      </c>
      <c r="V3165" s="99" t="s">
        <v>2429</v>
      </c>
      <c r="W3165" s="6"/>
      <c r="X3165" s="82" t="s">
        <v>3265</v>
      </c>
      <c r="Y3165" s="82"/>
      <c r="Z3165" s="82" t="s">
        <v>2549</v>
      </c>
      <c r="AA3165" s="6"/>
      <c r="AB3165" s="6"/>
      <c r="AC3165" s="82"/>
      <c r="AD3165" s="82"/>
      <c r="AE3165" s="82"/>
    </row>
    <row r="3166" spans="1:31" s="103" customFormat="1" ht="29.25" hidden="1" customHeight="1">
      <c r="A3166" s="312">
        <v>3165</v>
      </c>
      <c r="B3166" s="74" t="s">
        <v>10597</v>
      </c>
      <c r="C3166" s="6">
        <v>42982</v>
      </c>
      <c r="D3166" s="82" t="s">
        <v>10598</v>
      </c>
      <c r="E3166" s="82" t="s">
        <v>3169</v>
      </c>
      <c r="F3166" s="82"/>
      <c r="G3166" s="82" t="s">
        <v>11069</v>
      </c>
      <c r="H3166" s="82"/>
      <c r="I3166" s="108"/>
      <c r="J3166" s="82"/>
      <c r="K3166" s="94" t="s">
        <v>4561</v>
      </c>
      <c r="L3166" s="82" t="s">
        <v>5075</v>
      </c>
      <c r="M3166" s="82" t="s">
        <v>5076</v>
      </c>
      <c r="N3166" s="324" t="str">
        <f>INDEX(软件产品清单!H:H,MATCH(出库记录!K3166&amp;出库记录!L3166,软件产品清单!AB:AB,0))</f>
        <v>Demo</v>
      </c>
      <c r="O3166" s="82" t="s">
        <v>1634</v>
      </c>
      <c r="P3166" s="82" t="s">
        <v>8439</v>
      </c>
      <c r="Q3166" s="82" t="s">
        <v>4</v>
      </c>
      <c r="R3166" s="82" t="s">
        <v>2429</v>
      </c>
      <c r="S3166" s="6"/>
      <c r="T3166" s="99" t="s">
        <v>2429</v>
      </c>
      <c r="U3166" s="99" t="s">
        <v>2429</v>
      </c>
      <c r="V3166" s="99" t="s">
        <v>2429</v>
      </c>
      <c r="W3166" s="6"/>
      <c r="X3166" s="82" t="s">
        <v>3265</v>
      </c>
      <c r="Y3166" s="82"/>
      <c r="Z3166" s="82" t="s">
        <v>2549</v>
      </c>
      <c r="AA3166" s="6"/>
      <c r="AB3166" s="6"/>
      <c r="AC3166" s="82"/>
      <c r="AD3166" s="82"/>
      <c r="AE3166" s="82"/>
    </row>
    <row r="3167" spans="1:31" s="103" customFormat="1" ht="29.25" hidden="1" customHeight="1">
      <c r="A3167" s="312">
        <v>3166</v>
      </c>
      <c r="B3167" s="74" t="s">
        <v>10597</v>
      </c>
      <c r="C3167" s="6">
        <v>42982</v>
      </c>
      <c r="D3167" s="82" t="s">
        <v>10598</v>
      </c>
      <c r="E3167" s="82" t="s">
        <v>3169</v>
      </c>
      <c r="F3167" s="82"/>
      <c r="G3167" s="82" t="s">
        <v>11069</v>
      </c>
      <c r="H3167" s="82"/>
      <c r="I3167" s="108"/>
      <c r="J3167" s="82"/>
      <c r="K3167" s="94" t="s">
        <v>5003</v>
      </c>
      <c r="L3167" s="82" t="s">
        <v>10385</v>
      </c>
      <c r="M3167" s="82" t="s">
        <v>10386</v>
      </c>
      <c r="N3167" s="324" t="str">
        <f>INDEX(软件产品清单!H:H,MATCH(出库记录!K3167&amp;出库记录!L3167,软件产品清单!AB:AB,0))</f>
        <v>标准产品</v>
      </c>
      <c r="O3167" s="82" t="s">
        <v>1621</v>
      </c>
      <c r="P3167" s="82" t="s">
        <v>8439</v>
      </c>
      <c r="Q3167" s="82" t="s">
        <v>5731</v>
      </c>
      <c r="R3167" s="82" t="s">
        <v>2429</v>
      </c>
      <c r="S3167" s="6"/>
      <c r="T3167" s="99" t="s">
        <v>2429</v>
      </c>
      <c r="U3167" s="99" t="s">
        <v>2429</v>
      </c>
      <c r="V3167" s="99" t="s">
        <v>2429</v>
      </c>
      <c r="W3167" s="6"/>
      <c r="X3167" s="82" t="s">
        <v>3265</v>
      </c>
      <c r="Y3167" s="82"/>
      <c r="Z3167" s="82" t="s">
        <v>2549</v>
      </c>
      <c r="AA3167" s="6"/>
      <c r="AB3167" s="6"/>
      <c r="AC3167" s="82"/>
      <c r="AD3167" s="82"/>
      <c r="AE3167" s="82"/>
    </row>
    <row r="3168" spans="1:31" s="103" customFormat="1" ht="29.25" hidden="1" customHeight="1">
      <c r="A3168" s="312">
        <v>3167</v>
      </c>
      <c r="B3168" s="74" t="s">
        <v>10597</v>
      </c>
      <c r="C3168" s="6">
        <v>42982</v>
      </c>
      <c r="D3168" s="82" t="s">
        <v>10598</v>
      </c>
      <c r="E3168" s="82" t="s">
        <v>3169</v>
      </c>
      <c r="F3168" s="82"/>
      <c r="G3168" s="82" t="s">
        <v>11069</v>
      </c>
      <c r="H3168" s="82"/>
      <c r="I3168" s="108"/>
      <c r="J3168" s="82"/>
      <c r="K3168" s="82" t="s">
        <v>10430</v>
      </c>
      <c r="L3168" s="82" t="s">
        <v>2465</v>
      </c>
      <c r="M3168" s="82" t="s">
        <v>10380</v>
      </c>
      <c r="N3168" s="324" t="str">
        <f>INDEX(软件产品清单!H:H,MATCH(出库记录!K3168&amp;出库记录!L3168,软件产品清单!AB:AB,0))</f>
        <v>标准产品</v>
      </c>
      <c r="O3168" s="82" t="s">
        <v>6113</v>
      </c>
      <c r="P3168" s="82" t="s">
        <v>8439</v>
      </c>
      <c r="Q3168" s="82" t="s">
        <v>1517</v>
      </c>
      <c r="R3168" s="82" t="s">
        <v>2429</v>
      </c>
      <c r="S3168" s="6"/>
      <c r="T3168" s="99" t="s">
        <v>2429</v>
      </c>
      <c r="U3168" s="99" t="s">
        <v>2429</v>
      </c>
      <c r="V3168" s="99" t="s">
        <v>2429</v>
      </c>
      <c r="W3168" s="6"/>
      <c r="X3168" s="82" t="s">
        <v>3265</v>
      </c>
      <c r="Y3168" s="82"/>
      <c r="Z3168" s="82" t="s">
        <v>2549</v>
      </c>
      <c r="AA3168" s="6"/>
      <c r="AB3168" s="6"/>
      <c r="AC3168" s="82"/>
      <c r="AD3168" s="82"/>
      <c r="AE3168" s="82"/>
    </row>
    <row r="3169" spans="1:31" s="103" customFormat="1" ht="29.25" hidden="1" customHeight="1">
      <c r="A3169" s="312">
        <v>3168</v>
      </c>
      <c r="B3169" s="74" t="s">
        <v>10599</v>
      </c>
      <c r="C3169" s="6">
        <v>42982</v>
      </c>
      <c r="D3169" s="82" t="s">
        <v>10600</v>
      </c>
      <c r="E3169" s="82" t="s">
        <v>3169</v>
      </c>
      <c r="F3169" s="82"/>
      <c r="G3169" s="82" t="s">
        <v>10601</v>
      </c>
      <c r="H3169" s="82"/>
      <c r="I3169" s="108"/>
      <c r="J3169" s="82"/>
      <c r="K3169" s="82" t="s">
        <v>3475</v>
      </c>
      <c r="L3169" s="82" t="s">
        <v>2403</v>
      </c>
      <c r="M3169" s="82" t="s">
        <v>5040</v>
      </c>
      <c r="N3169" s="324" t="str">
        <f>INDEX(软件产品清单!H:H,MATCH(出库记录!K3169&amp;出库记录!L3169,软件产品清单!AB:AB,0))</f>
        <v>Demo</v>
      </c>
      <c r="O3169" s="82" t="s">
        <v>1621</v>
      </c>
      <c r="P3169" s="82" t="s">
        <v>8439</v>
      </c>
      <c r="Q3169" s="82" t="s">
        <v>4</v>
      </c>
      <c r="R3169" s="82" t="s">
        <v>2549</v>
      </c>
      <c r="S3169" s="6">
        <v>42983</v>
      </c>
      <c r="T3169" s="99" t="s">
        <v>2429</v>
      </c>
      <c r="U3169" s="99" t="s">
        <v>2429</v>
      </c>
      <c r="V3169" s="99" t="s">
        <v>2429</v>
      </c>
      <c r="W3169" s="6"/>
      <c r="X3169" s="82" t="s">
        <v>3287</v>
      </c>
      <c r="Y3169" s="82" t="s">
        <v>10600</v>
      </c>
      <c r="Z3169" s="82" t="s">
        <v>2549</v>
      </c>
      <c r="AA3169" s="6"/>
      <c r="AB3169" s="6"/>
      <c r="AC3169" s="82"/>
      <c r="AD3169" s="82"/>
      <c r="AE3169" s="82"/>
    </row>
    <row r="3170" spans="1:31" s="103" customFormat="1" ht="29.25" hidden="1" customHeight="1">
      <c r="A3170" s="312">
        <v>3169</v>
      </c>
      <c r="B3170" s="74" t="s">
        <v>10599</v>
      </c>
      <c r="C3170" s="6">
        <v>42982</v>
      </c>
      <c r="D3170" s="82" t="s">
        <v>10600</v>
      </c>
      <c r="E3170" s="82" t="s">
        <v>3169</v>
      </c>
      <c r="F3170" s="82"/>
      <c r="G3170" s="82" t="s">
        <v>10601</v>
      </c>
      <c r="H3170" s="82"/>
      <c r="I3170" s="108"/>
      <c r="J3170" s="82"/>
      <c r="K3170" s="82" t="s">
        <v>3075</v>
      </c>
      <c r="L3170" s="82" t="s">
        <v>3181</v>
      </c>
      <c r="M3170" s="82" t="s">
        <v>3076</v>
      </c>
      <c r="N3170" s="324" t="str">
        <f>INDEX(软件产品清单!H:H,MATCH(出库记录!K3170&amp;出库记录!L3170,软件产品清单!AB:AB,0))</f>
        <v>标准产品</v>
      </c>
      <c r="O3170" s="82" t="s">
        <v>1557</v>
      </c>
      <c r="P3170" s="82" t="s">
        <v>8439</v>
      </c>
      <c r="Q3170" s="82" t="s">
        <v>1517</v>
      </c>
      <c r="R3170" s="82" t="s">
        <v>2549</v>
      </c>
      <c r="S3170" s="6">
        <v>42983</v>
      </c>
      <c r="T3170" s="99" t="s">
        <v>2429</v>
      </c>
      <c r="U3170" s="99" t="s">
        <v>2429</v>
      </c>
      <c r="V3170" s="99" t="s">
        <v>2429</v>
      </c>
      <c r="W3170" s="6"/>
      <c r="X3170" s="82" t="s">
        <v>3287</v>
      </c>
      <c r="Y3170" s="82" t="s">
        <v>10600</v>
      </c>
      <c r="Z3170" s="82" t="s">
        <v>2549</v>
      </c>
      <c r="AA3170" s="6"/>
      <c r="AB3170" s="6"/>
      <c r="AC3170" s="82"/>
      <c r="AD3170" s="82"/>
      <c r="AE3170" s="82"/>
    </row>
    <row r="3171" spans="1:31" s="103" customFormat="1" ht="29.25" hidden="1" customHeight="1">
      <c r="A3171" s="312">
        <v>3170</v>
      </c>
      <c r="B3171" s="74" t="s">
        <v>10599</v>
      </c>
      <c r="C3171" s="6">
        <v>42982</v>
      </c>
      <c r="D3171" s="82" t="s">
        <v>10600</v>
      </c>
      <c r="E3171" s="82" t="s">
        <v>3169</v>
      </c>
      <c r="F3171" s="82"/>
      <c r="G3171" s="82" t="s">
        <v>10601</v>
      </c>
      <c r="H3171" s="82"/>
      <c r="I3171" s="108"/>
      <c r="J3171" s="82"/>
      <c r="K3171" s="82" t="s">
        <v>6360</v>
      </c>
      <c r="L3171" s="82" t="s">
        <v>2465</v>
      </c>
      <c r="M3171" s="82" t="s">
        <v>10602</v>
      </c>
      <c r="N3171" s="324" t="str">
        <f>INDEX(软件产品清单!H:H,MATCH(出库记录!K3171&amp;出库记录!L3171,软件产品清单!AB:AB,0))</f>
        <v>定制产品</v>
      </c>
      <c r="O3171" s="82" t="s">
        <v>3048</v>
      </c>
      <c r="P3171" s="82" t="s">
        <v>8439</v>
      </c>
      <c r="Q3171" s="82" t="s">
        <v>4</v>
      </c>
      <c r="R3171" s="82" t="s">
        <v>2549</v>
      </c>
      <c r="S3171" s="6">
        <v>42983</v>
      </c>
      <c r="T3171" s="99" t="s">
        <v>2429</v>
      </c>
      <c r="U3171" s="99" t="s">
        <v>2429</v>
      </c>
      <c r="V3171" s="99" t="s">
        <v>2429</v>
      </c>
      <c r="W3171" s="6"/>
      <c r="X3171" s="82" t="s">
        <v>3287</v>
      </c>
      <c r="Y3171" s="82" t="s">
        <v>10600</v>
      </c>
      <c r="Z3171" s="82" t="s">
        <v>2549</v>
      </c>
      <c r="AA3171" s="6"/>
      <c r="AB3171" s="6"/>
      <c r="AC3171" s="82"/>
      <c r="AD3171" s="82"/>
      <c r="AE3171" s="82"/>
    </row>
    <row r="3172" spans="1:31" s="103" customFormat="1" ht="29.25" hidden="1" customHeight="1">
      <c r="A3172" s="312">
        <v>3171</v>
      </c>
      <c r="B3172" s="74" t="s">
        <v>10599</v>
      </c>
      <c r="C3172" s="6">
        <v>42982</v>
      </c>
      <c r="D3172" s="82" t="s">
        <v>10600</v>
      </c>
      <c r="E3172" s="82" t="s">
        <v>3169</v>
      </c>
      <c r="F3172" s="82"/>
      <c r="G3172" s="82" t="s">
        <v>10601</v>
      </c>
      <c r="H3172" s="82"/>
      <c r="I3172" s="108"/>
      <c r="J3172" s="82"/>
      <c r="K3172" s="82" t="s">
        <v>1515</v>
      </c>
      <c r="L3172" s="82" t="s">
        <v>0</v>
      </c>
      <c r="M3172" s="82" t="s">
        <v>4552</v>
      </c>
      <c r="N3172" s="324" t="str">
        <f>INDEX(软件产品清单!H:H,MATCH(出库记录!K3172&amp;出库记录!L3172,软件产品清单!AB:AB,0))</f>
        <v>标准产品</v>
      </c>
      <c r="O3172" s="82" t="s">
        <v>1504</v>
      </c>
      <c r="P3172" s="82" t="s">
        <v>8439</v>
      </c>
      <c r="Q3172" s="82" t="s">
        <v>4</v>
      </c>
      <c r="R3172" s="82" t="s">
        <v>2549</v>
      </c>
      <c r="S3172" s="6">
        <v>42983</v>
      </c>
      <c r="T3172" s="99" t="s">
        <v>2429</v>
      </c>
      <c r="U3172" s="99" t="s">
        <v>2429</v>
      </c>
      <c r="V3172" s="99" t="s">
        <v>2429</v>
      </c>
      <c r="W3172" s="6"/>
      <c r="X3172" s="82" t="s">
        <v>3287</v>
      </c>
      <c r="Y3172" s="82" t="s">
        <v>10600</v>
      </c>
      <c r="Z3172" s="82" t="s">
        <v>2549</v>
      </c>
      <c r="AA3172" s="6"/>
      <c r="AB3172" s="6"/>
      <c r="AC3172" s="82"/>
      <c r="AD3172" s="82"/>
      <c r="AE3172" s="82"/>
    </row>
    <row r="3173" spans="1:31" s="103" customFormat="1" ht="29.25" hidden="1" customHeight="1">
      <c r="A3173" s="312">
        <v>3172</v>
      </c>
      <c r="B3173" s="74" t="s">
        <v>10599</v>
      </c>
      <c r="C3173" s="6">
        <v>42982</v>
      </c>
      <c r="D3173" s="82" t="s">
        <v>10600</v>
      </c>
      <c r="E3173" s="82" t="s">
        <v>3169</v>
      </c>
      <c r="F3173" s="82"/>
      <c r="G3173" s="82" t="s">
        <v>10601</v>
      </c>
      <c r="H3173" s="82"/>
      <c r="I3173" s="108"/>
      <c r="J3173" s="82"/>
      <c r="K3173" s="82" t="s">
        <v>3839</v>
      </c>
      <c r="L3173" s="82" t="s">
        <v>2465</v>
      </c>
      <c r="M3173" s="82" t="s">
        <v>3840</v>
      </c>
      <c r="N3173" s="324" t="str">
        <f>INDEX(软件产品清单!H:H,MATCH(出库记录!K3173&amp;出库记录!L3173,软件产品清单!AB:AB,0))</f>
        <v>标准产品</v>
      </c>
      <c r="O3173" s="82" t="s">
        <v>1504</v>
      </c>
      <c r="P3173" s="82" t="s">
        <v>8439</v>
      </c>
      <c r="Q3173" s="82" t="s">
        <v>1517</v>
      </c>
      <c r="R3173" s="82" t="s">
        <v>2549</v>
      </c>
      <c r="S3173" s="6">
        <v>42983</v>
      </c>
      <c r="T3173" s="99" t="s">
        <v>2429</v>
      </c>
      <c r="U3173" s="99" t="s">
        <v>2429</v>
      </c>
      <c r="V3173" s="99" t="s">
        <v>2429</v>
      </c>
      <c r="W3173" s="6"/>
      <c r="X3173" s="82" t="s">
        <v>3287</v>
      </c>
      <c r="Y3173" s="82" t="s">
        <v>10600</v>
      </c>
      <c r="Z3173" s="82" t="s">
        <v>2549</v>
      </c>
      <c r="AA3173" s="6"/>
      <c r="AB3173" s="6"/>
      <c r="AC3173" s="82"/>
      <c r="AD3173" s="82"/>
      <c r="AE3173" s="82"/>
    </row>
    <row r="3174" spans="1:31" s="103" customFormat="1" ht="29.25" hidden="1" customHeight="1">
      <c r="A3174" s="312">
        <v>3173</v>
      </c>
      <c r="B3174" s="74" t="s">
        <v>10599</v>
      </c>
      <c r="C3174" s="6">
        <v>42982</v>
      </c>
      <c r="D3174" s="82" t="s">
        <v>10600</v>
      </c>
      <c r="E3174" s="82" t="s">
        <v>3169</v>
      </c>
      <c r="F3174" s="82"/>
      <c r="G3174" s="82" t="s">
        <v>10601</v>
      </c>
      <c r="H3174" s="82"/>
      <c r="I3174" s="108"/>
      <c r="J3174" s="82"/>
      <c r="K3174" s="82" t="s">
        <v>3734</v>
      </c>
      <c r="L3174" s="82" t="s">
        <v>2465</v>
      </c>
      <c r="M3174" s="82" t="s">
        <v>3735</v>
      </c>
      <c r="N3174" s="324" t="str">
        <f>INDEX(软件产品清单!H:H,MATCH(出库记录!K3174&amp;出库记录!L3174,软件产品清单!AB:AB,0))</f>
        <v>标准产品</v>
      </c>
      <c r="O3174" s="82" t="s">
        <v>1569</v>
      </c>
      <c r="P3174" s="82" t="s">
        <v>8439</v>
      </c>
      <c r="Q3174" s="82" t="s">
        <v>4</v>
      </c>
      <c r="R3174" s="82" t="s">
        <v>2549</v>
      </c>
      <c r="S3174" s="6">
        <v>42983</v>
      </c>
      <c r="T3174" s="99" t="s">
        <v>2429</v>
      </c>
      <c r="U3174" s="99" t="s">
        <v>2429</v>
      </c>
      <c r="V3174" s="99" t="s">
        <v>2429</v>
      </c>
      <c r="W3174" s="6"/>
      <c r="X3174" s="82" t="s">
        <v>3287</v>
      </c>
      <c r="Y3174" s="82" t="s">
        <v>10600</v>
      </c>
      <c r="Z3174" s="82" t="s">
        <v>2549</v>
      </c>
      <c r="AA3174" s="6"/>
      <c r="AB3174" s="6"/>
      <c r="AC3174" s="82"/>
      <c r="AD3174" s="82"/>
      <c r="AE3174" s="82"/>
    </row>
    <row r="3175" spans="1:31" s="103" customFormat="1" ht="29.25" hidden="1" customHeight="1">
      <c r="A3175" s="312">
        <v>3174</v>
      </c>
      <c r="B3175" s="74" t="s">
        <v>10599</v>
      </c>
      <c r="C3175" s="6">
        <v>42982</v>
      </c>
      <c r="D3175" s="82" t="s">
        <v>10600</v>
      </c>
      <c r="E3175" s="82" t="s">
        <v>3169</v>
      </c>
      <c r="F3175" s="82"/>
      <c r="G3175" s="82" t="s">
        <v>10601</v>
      </c>
      <c r="H3175" s="82"/>
      <c r="I3175" s="108"/>
      <c r="J3175" s="82"/>
      <c r="K3175" s="82" t="s">
        <v>1633</v>
      </c>
      <c r="L3175" s="82" t="s">
        <v>0</v>
      </c>
      <c r="M3175" s="82" t="s">
        <v>3476</v>
      </c>
      <c r="N3175" s="324" t="str">
        <f>INDEX(软件产品清单!H:H,MATCH(出库记录!K3175&amp;出库记录!L3175,软件产品清单!AB:AB,0))</f>
        <v>标准产品</v>
      </c>
      <c r="O3175" s="82" t="s">
        <v>1634</v>
      </c>
      <c r="P3175" s="82" t="s">
        <v>8439</v>
      </c>
      <c r="Q3175" s="82" t="s">
        <v>4</v>
      </c>
      <c r="R3175" s="82" t="s">
        <v>2549</v>
      </c>
      <c r="S3175" s="6">
        <v>42983</v>
      </c>
      <c r="T3175" s="99" t="s">
        <v>2429</v>
      </c>
      <c r="U3175" s="99" t="s">
        <v>2429</v>
      </c>
      <c r="V3175" s="99" t="s">
        <v>2429</v>
      </c>
      <c r="W3175" s="6"/>
      <c r="X3175" s="82" t="s">
        <v>3287</v>
      </c>
      <c r="Y3175" s="82" t="s">
        <v>10600</v>
      </c>
      <c r="Z3175" s="82" t="s">
        <v>2549</v>
      </c>
      <c r="AA3175" s="6"/>
      <c r="AB3175" s="6"/>
      <c r="AC3175" s="82"/>
      <c r="AD3175" s="82"/>
      <c r="AE3175" s="82"/>
    </row>
    <row r="3176" spans="1:31" s="103" customFormat="1" ht="29.25" hidden="1" customHeight="1">
      <c r="A3176" s="312">
        <v>3175</v>
      </c>
      <c r="B3176" s="74" t="s">
        <v>10599</v>
      </c>
      <c r="C3176" s="6">
        <v>42982</v>
      </c>
      <c r="D3176" s="82" t="s">
        <v>10600</v>
      </c>
      <c r="E3176" s="82" t="s">
        <v>3169</v>
      </c>
      <c r="F3176" s="82"/>
      <c r="G3176" s="82" t="s">
        <v>10601</v>
      </c>
      <c r="H3176" s="82"/>
      <c r="I3176" s="108"/>
      <c r="J3176" s="82"/>
      <c r="K3176" s="94" t="s">
        <v>1655</v>
      </c>
      <c r="L3176" s="82" t="s">
        <v>3023</v>
      </c>
      <c r="M3176" s="82" t="s">
        <v>5730</v>
      </c>
      <c r="N3176" s="324" t="str">
        <f>INDEX(软件产品清单!H:H,MATCH(出库记录!K3176&amp;出库记录!L3176,软件产品清单!AB:AB,0))</f>
        <v>标准产品</v>
      </c>
      <c r="O3176" s="82" t="s">
        <v>1621</v>
      </c>
      <c r="P3176" s="82" t="s">
        <v>8439</v>
      </c>
      <c r="Q3176" s="82" t="s">
        <v>1517</v>
      </c>
      <c r="R3176" s="82" t="s">
        <v>2549</v>
      </c>
      <c r="S3176" s="6">
        <v>42983</v>
      </c>
      <c r="T3176" s="99" t="s">
        <v>2429</v>
      </c>
      <c r="U3176" s="99" t="s">
        <v>2429</v>
      </c>
      <c r="V3176" s="99" t="s">
        <v>2429</v>
      </c>
      <c r="W3176" s="6"/>
      <c r="X3176" s="82" t="s">
        <v>3287</v>
      </c>
      <c r="Y3176" s="82" t="s">
        <v>10600</v>
      </c>
      <c r="Z3176" s="82" t="s">
        <v>2549</v>
      </c>
      <c r="AA3176" s="6"/>
      <c r="AB3176" s="6"/>
      <c r="AC3176" s="82"/>
      <c r="AD3176" s="82"/>
      <c r="AE3176" s="82"/>
    </row>
    <row r="3177" spans="1:31" s="103" customFormat="1" ht="29.25" hidden="1" customHeight="1">
      <c r="A3177" s="312">
        <v>3176</v>
      </c>
      <c r="B3177" s="74" t="s">
        <v>10599</v>
      </c>
      <c r="C3177" s="6">
        <v>42982</v>
      </c>
      <c r="D3177" s="82" t="s">
        <v>10600</v>
      </c>
      <c r="E3177" s="82" t="s">
        <v>3169</v>
      </c>
      <c r="F3177" s="82"/>
      <c r="G3177" s="82" t="s">
        <v>10601</v>
      </c>
      <c r="H3177" s="82"/>
      <c r="I3177" s="108"/>
      <c r="J3177" s="82"/>
      <c r="K3177" s="82" t="s">
        <v>3171</v>
      </c>
      <c r="L3177" s="82" t="s">
        <v>2403</v>
      </c>
      <c r="M3177" s="82" t="s">
        <v>8500</v>
      </c>
      <c r="N3177" s="324" t="str">
        <f>INDEX(软件产品清单!H:H,MATCH(出库记录!K3177&amp;出库记录!L3177,软件产品清单!AB:AB,0))</f>
        <v>标准产品</v>
      </c>
      <c r="O3177" s="82" t="s">
        <v>1621</v>
      </c>
      <c r="P3177" s="82" t="s">
        <v>8439</v>
      </c>
      <c r="Q3177" s="82" t="s">
        <v>1517</v>
      </c>
      <c r="R3177" s="82" t="s">
        <v>2549</v>
      </c>
      <c r="S3177" s="6">
        <v>42983</v>
      </c>
      <c r="T3177" s="99" t="s">
        <v>2429</v>
      </c>
      <c r="U3177" s="99" t="s">
        <v>2429</v>
      </c>
      <c r="V3177" s="99" t="s">
        <v>2429</v>
      </c>
      <c r="W3177" s="6"/>
      <c r="X3177" s="82" t="s">
        <v>3287</v>
      </c>
      <c r="Y3177" s="82" t="s">
        <v>10600</v>
      </c>
      <c r="Z3177" s="82" t="s">
        <v>2549</v>
      </c>
      <c r="AA3177" s="6"/>
      <c r="AB3177" s="6"/>
      <c r="AC3177" s="82"/>
      <c r="AD3177" s="82"/>
      <c r="AE3177" s="82"/>
    </row>
    <row r="3178" spans="1:31" s="103" customFormat="1" ht="29.25" hidden="1" customHeight="1">
      <c r="A3178" s="312">
        <v>3177</v>
      </c>
      <c r="B3178" s="74" t="s">
        <v>10599</v>
      </c>
      <c r="C3178" s="6">
        <v>42982</v>
      </c>
      <c r="D3178" s="82" t="s">
        <v>10600</v>
      </c>
      <c r="E3178" s="82" t="s">
        <v>3169</v>
      </c>
      <c r="F3178" s="82"/>
      <c r="G3178" s="82" t="s">
        <v>10601</v>
      </c>
      <c r="H3178" s="82"/>
      <c r="I3178" s="108"/>
      <c r="J3178" s="82"/>
      <c r="K3178" s="94" t="s">
        <v>9831</v>
      </c>
      <c r="L3178" s="82" t="s">
        <v>2465</v>
      </c>
      <c r="M3178" s="82" t="s">
        <v>9833</v>
      </c>
      <c r="N3178" s="324" t="str">
        <f>INDEX(软件产品清单!H:H,MATCH(出库记录!K3178&amp;出库记录!L3178,软件产品清单!AB:AB,0))</f>
        <v>标准产品</v>
      </c>
      <c r="O3178" s="82" t="s">
        <v>7023</v>
      </c>
      <c r="P3178" s="152" t="s">
        <v>8439</v>
      </c>
      <c r="Q3178" s="82" t="s">
        <v>1517</v>
      </c>
      <c r="R3178" s="82" t="s">
        <v>2549</v>
      </c>
      <c r="S3178" s="6">
        <v>42983</v>
      </c>
      <c r="T3178" s="99" t="s">
        <v>2429</v>
      </c>
      <c r="U3178" s="99" t="s">
        <v>2429</v>
      </c>
      <c r="V3178" s="99" t="s">
        <v>2429</v>
      </c>
      <c r="W3178" s="6"/>
      <c r="X3178" s="82" t="s">
        <v>3287</v>
      </c>
      <c r="Y3178" s="82" t="s">
        <v>10600</v>
      </c>
      <c r="Z3178" s="82" t="s">
        <v>2549</v>
      </c>
      <c r="AA3178" s="6"/>
      <c r="AB3178" s="6"/>
      <c r="AC3178" s="82"/>
      <c r="AD3178" s="82"/>
      <c r="AE3178" s="82"/>
    </row>
    <row r="3179" spans="1:31" s="103" customFormat="1" ht="29.25" hidden="1" customHeight="1">
      <c r="A3179" s="312">
        <v>3178</v>
      </c>
      <c r="B3179" s="74" t="s">
        <v>10599</v>
      </c>
      <c r="C3179" s="6">
        <v>42982</v>
      </c>
      <c r="D3179" s="82" t="s">
        <v>10600</v>
      </c>
      <c r="E3179" s="82" t="s">
        <v>3169</v>
      </c>
      <c r="F3179" s="82"/>
      <c r="G3179" s="82" t="s">
        <v>10601</v>
      </c>
      <c r="H3179" s="82"/>
      <c r="I3179" s="108"/>
      <c r="J3179" s="82"/>
      <c r="K3179" s="82" t="s">
        <v>1628</v>
      </c>
      <c r="L3179" s="82" t="s">
        <v>0</v>
      </c>
      <c r="M3179" s="82" t="s">
        <v>4550</v>
      </c>
      <c r="N3179" s="324" t="str">
        <f>INDEX(软件产品清单!H:H,MATCH(出库记录!K3179&amp;出库记录!L3179,软件产品清单!AB:AB,0))</f>
        <v>标准产品</v>
      </c>
      <c r="O3179" s="82" t="s">
        <v>1627</v>
      </c>
      <c r="P3179" s="82" t="s">
        <v>8439</v>
      </c>
      <c r="Q3179" s="82" t="s">
        <v>4</v>
      </c>
      <c r="R3179" s="82" t="s">
        <v>2549</v>
      </c>
      <c r="S3179" s="6">
        <v>42983</v>
      </c>
      <c r="T3179" s="99" t="s">
        <v>2429</v>
      </c>
      <c r="U3179" s="99" t="s">
        <v>2429</v>
      </c>
      <c r="V3179" s="99" t="s">
        <v>2429</v>
      </c>
      <c r="W3179" s="6"/>
      <c r="X3179" s="82" t="s">
        <v>3287</v>
      </c>
      <c r="Y3179" s="82" t="s">
        <v>10600</v>
      </c>
      <c r="Z3179" s="82" t="s">
        <v>2549</v>
      </c>
      <c r="AA3179" s="6"/>
      <c r="AB3179" s="6"/>
      <c r="AC3179" s="82"/>
      <c r="AD3179" s="82"/>
      <c r="AE3179" s="82"/>
    </row>
    <row r="3180" spans="1:31" s="103" customFormat="1" ht="29.25" hidden="1" customHeight="1">
      <c r="A3180" s="312">
        <v>3179</v>
      </c>
      <c r="B3180" s="74" t="s">
        <v>10599</v>
      </c>
      <c r="C3180" s="6">
        <v>42982</v>
      </c>
      <c r="D3180" s="82" t="s">
        <v>10600</v>
      </c>
      <c r="E3180" s="82" t="s">
        <v>3169</v>
      </c>
      <c r="F3180" s="82"/>
      <c r="G3180" s="82" t="s">
        <v>10601</v>
      </c>
      <c r="H3180" s="82"/>
      <c r="I3180" s="108"/>
      <c r="J3180" s="82"/>
      <c r="K3180" s="82" t="s">
        <v>5124</v>
      </c>
      <c r="L3180" s="82" t="s">
        <v>2465</v>
      </c>
      <c r="M3180" s="82" t="s">
        <v>5125</v>
      </c>
      <c r="N3180" s="324" t="str">
        <f>INDEX(软件产品清单!H:H,MATCH(出库记录!K3180&amp;出库记录!L3180,软件产品清单!AB:AB,0))</f>
        <v>标准产品</v>
      </c>
      <c r="O3180" s="82" t="s">
        <v>1504</v>
      </c>
      <c r="P3180" s="82" t="s">
        <v>8439</v>
      </c>
      <c r="Q3180" s="82" t="s">
        <v>1517</v>
      </c>
      <c r="R3180" s="82" t="s">
        <v>2549</v>
      </c>
      <c r="S3180" s="6">
        <v>42983</v>
      </c>
      <c r="T3180" s="99" t="s">
        <v>2429</v>
      </c>
      <c r="U3180" s="99" t="s">
        <v>2429</v>
      </c>
      <c r="V3180" s="99" t="s">
        <v>2429</v>
      </c>
      <c r="W3180" s="6"/>
      <c r="X3180" s="82" t="s">
        <v>3287</v>
      </c>
      <c r="Y3180" s="82" t="s">
        <v>10600</v>
      </c>
      <c r="Z3180" s="82" t="s">
        <v>2549</v>
      </c>
      <c r="AA3180" s="6"/>
      <c r="AB3180" s="6"/>
      <c r="AC3180" s="82"/>
      <c r="AD3180" s="82"/>
      <c r="AE3180" s="82"/>
    </row>
    <row r="3181" spans="1:31" s="103" customFormat="1" ht="29.25" hidden="1" customHeight="1">
      <c r="A3181" s="312">
        <v>3180</v>
      </c>
      <c r="B3181" s="74" t="s">
        <v>10599</v>
      </c>
      <c r="C3181" s="6">
        <v>42982</v>
      </c>
      <c r="D3181" s="82" t="s">
        <v>10600</v>
      </c>
      <c r="E3181" s="82" t="s">
        <v>3169</v>
      </c>
      <c r="F3181" s="82"/>
      <c r="G3181" s="82" t="s">
        <v>10601</v>
      </c>
      <c r="H3181" s="82"/>
      <c r="I3181" s="108"/>
      <c r="J3181" s="82"/>
      <c r="K3181" s="82" t="s">
        <v>4577</v>
      </c>
      <c r="L3181" s="82" t="s">
        <v>3714</v>
      </c>
      <c r="M3181" s="82" t="s">
        <v>4578</v>
      </c>
      <c r="N3181" s="324" t="str">
        <f>INDEX(软件产品清单!H:H,MATCH(出库记录!K3181&amp;出库记录!L3181,软件产品清单!AB:AB,0))</f>
        <v>定制产品</v>
      </c>
      <c r="O3181" s="82" t="s">
        <v>1621</v>
      </c>
      <c r="P3181" s="82" t="s">
        <v>8439</v>
      </c>
      <c r="Q3181" s="82" t="s">
        <v>1517</v>
      </c>
      <c r="R3181" s="82" t="s">
        <v>2549</v>
      </c>
      <c r="S3181" s="6">
        <v>42983</v>
      </c>
      <c r="T3181" s="99" t="s">
        <v>2429</v>
      </c>
      <c r="U3181" s="99" t="s">
        <v>2429</v>
      </c>
      <c r="V3181" s="99" t="s">
        <v>2429</v>
      </c>
      <c r="W3181" s="6"/>
      <c r="X3181" s="82" t="s">
        <v>3287</v>
      </c>
      <c r="Y3181" s="82" t="s">
        <v>10600</v>
      </c>
      <c r="Z3181" s="82" t="s">
        <v>2549</v>
      </c>
      <c r="AA3181" s="6"/>
      <c r="AB3181" s="6"/>
      <c r="AC3181" s="82"/>
      <c r="AD3181" s="82"/>
      <c r="AE3181" s="82"/>
    </row>
    <row r="3182" spans="1:31" s="103" customFormat="1" ht="29.25" customHeight="1">
      <c r="A3182" s="312">
        <v>3181</v>
      </c>
      <c r="B3182" s="74" t="s">
        <v>10599</v>
      </c>
      <c r="C3182" s="6">
        <v>42982</v>
      </c>
      <c r="D3182" s="82" t="s">
        <v>10600</v>
      </c>
      <c r="E3182" s="82" t="s">
        <v>3169</v>
      </c>
      <c r="F3182" s="82"/>
      <c r="G3182" s="82" t="s">
        <v>10601</v>
      </c>
      <c r="H3182" s="82"/>
      <c r="I3182" s="108"/>
      <c r="J3182" s="82"/>
      <c r="K3182" s="82" t="s">
        <v>4969</v>
      </c>
      <c r="L3182" s="82" t="s">
        <v>2465</v>
      </c>
      <c r="M3182" s="82" t="s">
        <v>4970</v>
      </c>
      <c r="N3182" s="324" t="str">
        <f>INDEX(软件产品清单!H:H,MATCH(出库记录!K3182&amp;出库记录!L3182,软件产品清单!AB:AB,0))</f>
        <v>标准产品</v>
      </c>
      <c r="O3182" s="82" t="s">
        <v>1557</v>
      </c>
      <c r="P3182" s="82" t="s">
        <v>8438</v>
      </c>
      <c r="Q3182" s="82" t="s">
        <v>1517</v>
      </c>
      <c r="R3182" s="82" t="s">
        <v>2549</v>
      </c>
      <c r="S3182" s="6">
        <v>42983</v>
      </c>
      <c r="T3182" s="99" t="s">
        <v>2429</v>
      </c>
      <c r="U3182" s="99" t="s">
        <v>2429</v>
      </c>
      <c r="V3182" s="99" t="s">
        <v>2429</v>
      </c>
      <c r="W3182" s="6"/>
      <c r="X3182" s="82" t="s">
        <v>3287</v>
      </c>
      <c r="Y3182" s="82" t="s">
        <v>10600</v>
      </c>
      <c r="Z3182" s="82" t="s">
        <v>2549</v>
      </c>
      <c r="AA3182" s="6"/>
      <c r="AB3182" s="6"/>
      <c r="AC3182" s="82"/>
      <c r="AD3182" s="82"/>
      <c r="AE3182" s="82"/>
    </row>
    <row r="3183" spans="1:31" s="103" customFormat="1" ht="29.25" hidden="1" customHeight="1">
      <c r="A3183" s="312">
        <v>3182</v>
      </c>
      <c r="B3183" s="74" t="s">
        <v>10599</v>
      </c>
      <c r="C3183" s="6">
        <v>42982</v>
      </c>
      <c r="D3183" s="82" t="s">
        <v>10600</v>
      </c>
      <c r="E3183" s="82" t="s">
        <v>3169</v>
      </c>
      <c r="F3183" s="82"/>
      <c r="G3183" s="82" t="s">
        <v>10601</v>
      </c>
      <c r="H3183" s="82"/>
      <c r="I3183" s="108"/>
      <c r="J3183" s="82"/>
      <c r="K3183" s="94" t="s">
        <v>1623</v>
      </c>
      <c r="L3183" s="82" t="s">
        <v>1624</v>
      </c>
      <c r="M3183" s="82" t="s">
        <v>4361</v>
      </c>
      <c r="N3183" s="324" t="str">
        <f>INDEX(软件产品清单!H:H,MATCH(出库记录!K3183&amp;出库记录!L3183,软件产品清单!AB:AB,0))</f>
        <v>标准产品</v>
      </c>
      <c r="O3183" s="82" t="s">
        <v>1621</v>
      </c>
      <c r="P3183" s="82" t="s">
        <v>8439</v>
      </c>
      <c r="Q3183" s="82" t="s">
        <v>1517</v>
      </c>
      <c r="R3183" s="82" t="s">
        <v>2549</v>
      </c>
      <c r="S3183" s="6">
        <v>42983</v>
      </c>
      <c r="T3183" s="99" t="s">
        <v>2429</v>
      </c>
      <c r="U3183" s="99" t="s">
        <v>2429</v>
      </c>
      <c r="V3183" s="99" t="s">
        <v>2429</v>
      </c>
      <c r="W3183" s="6"/>
      <c r="X3183" s="82" t="s">
        <v>3287</v>
      </c>
      <c r="Y3183" s="82" t="s">
        <v>10600</v>
      </c>
      <c r="Z3183" s="82" t="s">
        <v>2549</v>
      </c>
      <c r="AA3183" s="6"/>
      <c r="AB3183" s="6"/>
      <c r="AC3183" s="82"/>
      <c r="AD3183" s="82"/>
      <c r="AE3183" s="82"/>
    </row>
    <row r="3184" spans="1:31" s="103" customFormat="1" ht="29.25" hidden="1" customHeight="1">
      <c r="A3184" s="312">
        <v>3183</v>
      </c>
      <c r="B3184" s="74" t="s">
        <v>10599</v>
      </c>
      <c r="C3184" s="6">
        <v>42982</v>
      </c>
      <c r="D3184" s="82" t="s">
        <v>10600</v>
      </c>
      <c r="E3184" s="82" t="s">
        <v>3169</v>
      </c>
      <c r="F3184" s="82"/>
      <c r="G3184" s="82" t="s">
        <v>10601</v>
      </c>
      <c r="H3184" s="82"/>
      <c r="I3184" s="108"/>
      <c r="J3184" s="82"/>
      <c r="K3184" s="82" t="s">
        <v>3731</v>
      </c>
      <c r="L3184" s="82" t="s">
        <v>3732</v>
      </c>
      <c r="M3184" s="82" t="s">
        <v>3733</v>
      </c>
      <c r="N3184" s="324" t="str">
        <f>INDEX(软件产品清单!H:H,MATCH(出库记录!K3184&amp;出库记录!L3184,软件产品清单!AB:AB,0))</f>
        <v>Demo</v>
      </c>
      <c r="O3184" s="82" t="s">
        <v>1661</v>
      </c>
      <c r="P3184" s="82" t="s">
        <v>8439</v>
      </c>
      <c r="Q3184" s="82" t="s">
        <v>4</v>
      </c>
      <c r="R3184" s="82" t="s">
        <v>2549</v>
      </c>
      <c r="S3184" s="6">
        <v>42983</v>
      </c>
      <c r="T3184" s="99" t="s">
        <v>2429</v>
      </c>
      <c r="U3184" s="99" t="s">
        <v>2429</v>
      </c>
      <c r="V3184" s="99" t="s">
        <v>2429</v>
      </c>
      <c r="W3184" s="6"/>
      <c r="X3184" s="82" t="s">
        <v>3287</v>
      </c>
      <c r="Y3184" s="82" t="s">
        <v>10600</v>
      </c>
      <c r="Z3184" s="82" t="s">
        <v>2549</v>
      </c>
      <c r="AA3184" s="6"/>
      <c r="AB3184" s="6"/>
      <c r="AC3184" s="82"/>
      <c r="AD3184" s="82"/>
      <c r="AE3184" s="82"/>
    </row>
    <row r="3185" spans="1:31" s="103" customFormat="1" ht="29.25" hidden="1" customHeight="1">
      <c r="A3185" s="312">
        <v>3184</v>
      </c>
      <c r="B3185" s="74" t="s">
        <v>10599</v>
      </c>
      <c r="C3185" s="6">
        <v>42982</v>
      </c>
      <c r="D3185" s="82" t="s">
        <v>10600</v>
      </c>
      <c r="E3185" s="82" t="s">
        <v>3169</v>
      </c>
      <c r="F3185" s="82"/>
      <c r="G3185" s="82" t="s">
        <v>10601</v>
      </c>
      <c r="H3185" s="82"/>
      <c r="I3185" s="108"/>
      <c r="J3185" s="82"/>
      <c r="K3185" s="82" t="s">
        <v>10603</v>
      </c>
      <c r="L3185" s="82" t="s">
        <v>2465</v>
      </c>
      <c r="M3185" s="82" t="s">
        <v>10604</v>
      </c>
      <c r="N3185" s="324" t="str">
        <f>INDEX(软件产品清单!H:H,MATCH(出库记录!K3185&amp;出库记录!L3185,软件产品清单!AB:AB,0))</f>
        <v>标准产品</v>
      </c>
      <c r="O3185" s="82" t="s">
        <v>10605</v>
      </c>
      <c r="P3185" s="82" t="s">
        <v>8439</v>
      </c>
      <c r="Q3185" s="82" t="s">
        <v>1495</v>
      </c>
      <c r="R3185" s="82" t="s">
        <v>2549</v>
      </c>
      <c r="S3185" s="6">
        <v>42983</v>
      </c>
      <c r="T3185" s="99" t="s">
        <v>2429</v>
      </c>
      <c r="U3185" s="99" t="s">
        <v>2429</v>
      </c>
      <c r="V3185" s="99" t="s">
        <v>2429</v>
      </c>
      <c r="W3185" s="6"/>
      <c r="X3185" s="82" t="s">
        <v>3287</v>
      </c>
      <c r="Y3185" s="82" t="s">
        <v>10600</v>
      </c>
      <c r="Z3185" s="82" t="s">
        <v>2549</v>
      </c>
      <c r="AA3185" s="6"/>
      <c r="AB3185" s="6"/>
      <c r="AC3185" s="82"/>
      <c r="AD3185" s="82"/>
      <c r="AE3185" s="82"/>
    </row>
    <row r="3186" spans="1:31" s="103" customFormat="1" ht="29.25" hidden="1" customHeight="1">
      <c r="A3186" s="312">
        <v>3185</v>
      </c>
      <c r="B3186" s="74" t="s">
        <v>10599</v>
      </c>
      <c r="C3186" s="6">
        <v>42982</v>
      </c>
      <c r="D3186" s="82" t="s">
        <v>10600</v>
      </c>
      <c r="E3186" s="82" t="s">
        <v>3169</v>
      </c>
      <c r="F3186" s="82"/>
      <c r="G3186" s="82" t="s">
        <v>10601</v>
      </c>
      <c r="H3186" s="82"/>
      <c r="I3186" s="108"/>
      <c r="J3186" s="82"/>
      <c r="K3186" s="82" t="s">
        <v>4548</v>
      </c>
      <c r="L3186" s="82" t="s">
        <v>3023</v>
      </c>
      <c r="M3186" s="82" t="s">
        <v>4549</v>
      </c>
      <c r="N3186" s="324" t="str">
        <f>INDEX(软件产品清单!H:H,MATCH(出库记录!K3186&amp;出库记录!L3186,软件产品清单!AB:AB,0))</f>
        <v>标准产品</v>
      </c>
      <c r="O3186" s="82" t="s">
        <v>1627</v>
      </c>
      <c r="P3186" s="82" t="s">
        <v>8439</v>
      </c>
      <c r="Q3186" s="82" t="s">
        <v>4</v>
      </c>
      <c r="R3186" s="82" t="s">
        <v>2549</v>
      </c>
      <c r="S3186" s="6">
        <v>42983</v>
      </c>
      <c r="T3186" s="99" t="s">
        <v>2429</v>
      </c>
      <c r="U3186" s="99" t="s">
        <v>2429</v>
      </c>
      <c r="V3186" s="99" t="s">
        <v>2429</v>
      </c>
      <c r="W3186" s="6"/>
      <c r="X3186" s="82" t="s">
        <v>3287</v>
      </c>
      <c r="Y3186" s="82" t="s">
        <v>10600</v>
      </c>
      <c r="Z3186" s="82" t="s">
        <v>2549</v>
      </c>
      <c r="AA3186" s="6"/>
      <c r="AB3186" s="6"/>
      <c r="AC3186" s="82"/>
      <c r="AD3186" s="82"/>
      <c r="AE3186" s="82"/>
    </row>
    <row r="3187" spans="1:31" s="103" customFormat="1" ht="29.25" hidden="1" customHeight="1">
      <c r="A3187" s="312">
        <v>3186</v>
      </c>
      <c r="B3187" s="74" t="s">
        <v>10599</v>
      </c>
      <c r="C3187" s="6">
        <v>42982</v>
      </c>
      <c r="D3187" s="82" t="s">
        <v>10600</v>
      </c>
      <c r="E3187" s="82" t="s">
        <v>3169</v>
      </c>
      <c r="F3187" s="82"/>
      <c r="G3187" s="82" t="s">
        <v>10601</v>
      </c>
      <c r="H3187" s="82"/>
      <c r="I3187" s="108"/>
      <c r="J3187" s="82"/>
      <c r="K3187" s="82" t="s">
        <v>665</v>
      </c>
      <c r="L3187" s="82" t="s">
        <v>22</v>
      </c>
      <c r="M3187" s="82" t="s">
        <v>3755</v>
      </c>
      <c r="N3187" s="324" t="str">
        <f>INDEX(软件产品清单!H:H,MATCH(出库记录!K3187&amp;出库记录!L3187,软件产品清单!AB:AB,0))</f>
        <v>标准产品</v>
      </c>
      <c r="O3187" s="82" t="s">
        <v>1557</v>
      </c>
      <c r="P3187" s="82" t="s">
        <v>8438</v>
      </c>
      <c r="Q3187" s="82" t="s">
        <v>4</v>
      </c>
      <c r="R3187" s="82" t="s">
        <v>2549</v>
      </c>
      <c r="S3187" s="6">
        <v>42983</v>
      </c>
      <c r="T3187" s="99" t="s">
        <v>2429</v>
      </c>
      <c r="U3187" s="99" t="s">
        <v>2429</v>
      </c>
      <c r="V3187" s="99" t="s">
        <v>2429</v>
      </c>
      <c r="W3187" s="6"/>
      <c r="X3187" s="82" t="s">
        <v>3287</v>
      </c>
      <c r="Y3187" s="82" t="s">
        <v>10600</v>
      </c>
      <c r="Z3187" s="82" t="s">
        <v>2549</v>
      </c>
      <c r="AA3187" s="6"/>
      <c r="AB3187" s="6"/>
      <c r="AC3187" s="82"/>
      <c r="AD3187" s="82"/>
      <c r="AE3187" s="82"/>
    </row>
    <row r="3188" spans="1:31" s="103" customFormat="1" ht="29.25" hidden="1" customHeight="1">
      <c r="A3188" s="312">
        <v>3187</v>
      </c>
      <c r="B3188" s="74" t="s">
        <v>10599</v>
      </c>
      <c r="C3188" s="6">
        <v>42982</v>
      </c>
      <c r="D3188" s="82" t="s">
        <v>10600</v>
      </c>
      <c r="E3188" s="82" t="s">
        <v>3169</v>
      </c>
      <c r="F3188" s="82"/>
      <c r="G3188" s="82" t="s">
        <v>10601</v>
      </c>
      <c r="H3188" s="82"/>
      <c r="I3188" s="108"/>
      <c r="J3188" s="82"/>
      <c r="K3188" s="94" t="s">
        <v>5064</v>
      </c>
      <c r="L3188" s="82" t="s">
        <v>3683</v>
      </c>
      <c r="M3188" s="82" t="s">
        <v>5695</v>
      </c>
      <c r="N3188" s="324" t="str">
        <f>INDEX(软件产品清单!H:H,MATCH(出库记录!K3188&amp;出库记录!L3188,软件产品清单!AB:AB,0))</f>
        <v>标准产品</v>
      </c>
      <c r="O3188" s="82" t="s">
        <v>1621</v>
      </c>
      <c r="P3188" s="82" t="s">
        <v>8439</v>
      </c>
      <c r="Q3188" s="82" t="s">
        <v>1517</v>
      </c>
      <c r="R3188" s="82" t="s">
        <v>2549</v>
      </c>
      <c r="S3188" s="6">
        <v>42983</v>
      </c>
      <c r="T3188" s="99" t="s">
        <v>2429</v>
      </c>
      <c r="U3188" s="99" t="s">
        <v>2429</v>
      </c>
      <c r="V3188" s="99" t="s">
        <v>2429</v>
      </c>
      <c r="W3188" s="6"/>
      <c r="X3188" s="82" t="s">
        <v>3287</v>
      </c>
      <c r="Y3188" s="82" t="s">
        <v>10600</v>
      </c>
      <c r="Z3188" s="82" t="s">
        <v>2549</v>
      </c>
      <c r="AA3188" s="6"/>
      <c r="AB3188" s="6"/>
      <c r="AC3188" s="82"/>
      <c r="AD3188" s="82"/>
      <c r="AE3188" s="82"/>
    </row>
    <row r="3189" spans="1:31" s="103" customFormat="1" ht="29.25" hidden="1" customHeight="1">
      <c r="A3189" s="312">
        <v>3188</v>
      </c>
      <c r="B3189" s="74" t="s">
        <v>10599</v>
      </c>
      <c r="C3189" s="6">
        <v>42982</v>
      </c>
      <c r="D3189" s="82" t="s">
        <v>10600</v>
      </c>
      <c r="E3189" s="82" t="s">
        <v>3169</v>
      </c>
      <c r="F3189" s="82"/>
      <c r="G3189" s="82" t="s">
        <v>10601</v>
      </c>
      <c r="H3189" s="82"/>
      <c r="I3189" s="108"/>
      <c r="J3189" s="82"/>
      <c r="K3189" s="94" t="s">
        <v>5003</v>
      </c>
      <c r="L3189" s="82" t="s">
        <v>10385</v>
      </c>
      <c r="M3189" s="82" t="s">
        <v>10386</v>
      </c>
      <c r="N3189" s="324" t="str">
        <f>INDEX(软件产品清单!H:H,MATCH(出库记录!K3189&amp;出库记录!L3189,软件产品清单!AB:AB,0))</f>
        <v>标准产品</v>
      </c>
      <c r="O3189" s="82" t="s">
        <v>1621</v>
      </c>
      <c r="P3189" s="82" t="s">
        <v>8439</v>
      </c>
      <c r="Q3189" s="82" t="s">
        <v>5731</v>
      </c>
      <c r="R3189" s="82" t="s">
        <v>2549</v>
      </c>
      <c r="S3189" s="6">
        <v>42983</v>
      </c>
      <c r="T3189" s="99" t="s">
        <v>2429</v>
      </c>
      <c r="U3189" s="99" t="s">
        <v>2429</v>
      </c>
      <c r="V3189" s="99" t="s">
        <v>2429</v>
      </c>
      <c r="W3189" s="6"/>
      <c r="X3189" s="82" t="s">
        <v>3287</v>
      </c>
      <c r="Y3189" s="82" t="s">
        <v>10600</v>
      </c>
      <c r="Z3189" s="82" t="s">
        <v>2549</v>
      </c>
      <c r="AA3189" s="6"/>
      <c r="AB3189" s="6"/>
      <c r="AC3189" s="82"/>
      <c r="AD3189" s="82"/>
      <c r="AE3189" s="82"/>
    </row>
    <row r="3190" spans="1:31" s="103" customFormat="1" ht="29.25" hidden="1" customHeight="1">
      <c r="A3190" s="312">
        <v>3189</v>
      </c>
      <c r="B3190" s="74" t="s">
        <v>10608</v>
      </c>
      <c r="C3190" s="6">
        <v>42982</v>
      </c>
      <c r="D3190" s="82" t="s">
        <v>10609</v>
      </c>
      <c r="E3190" s="82" t="s">
        <v>3169</v>
      </c>
      <c r="F3190" s="82"/>
      <c r="G3190" s="82"/>
      <c r="H3190" s="82"/>
      <c r="I3190" s="108"/>
      <c r="J3190" s="82"/>
      <c r="K3190" s="82" t="s">
        <v>11002</v>
      </c>
      <c r="L3190" s="82" t="s">
        <v>2465</v>
      </c>
      <c r="M3190" s="82" t="s">
        <v>5004</v>
      </c>
      <c r="N3190" s="324" t="str">
        <f>INDEX(软件产品清单!H:H,MATCH(出库记录!K3190&amp;出库记录!L3190,软件产品清单!AB:AB,0))</f>
        <v>标准产品</v>
      </c>
      <c r="O3190" s="82" t="s">
        <v>6113</v>
      </c>
      <c r="P3190" s="82" t="s">
        <v>8439</v>
      </c>
      <c r="Q3190" s="82" t="s">
        <v>5731</v>
      </c>
      <c r="R3190" s="82" t="s">
        <v>2549</v>
      </c>
      <c r="S3190" s="6">
        <v>42984</v>
      </c>
      <c r="T3190" s="99" t="s">
        <v>2429</v>
      </c>
      <c r="U3190" s="99" t="s">
        <v>2429</v>
      </c>
      <c r="V3190" s="99" t="s">
        <v>2429</v>
      </c>
      <c r="W3190" s="6"/>
      <c r="X3190" s="82" t="s">
        <v>3287</v>
      </c>
      <c r="Y3190" s="82" t="s">
        <v>10609</v>
      </c>
      <c r="Z3190" s="82" t="s">
        <v>2549</v>
      </c>
      <c r="AA3190" s="6"/>
      <c r="AB3190" s="6"/>
      <c r="AC3190" s="82"/>
      <c r="AD3190" s="82"/>
      <c r="AE3190" s="82"/>
    </row>
    <row r="3191" spans="1:31" s="103" customFormat="1" ht="29.25" hidden="1" customHeight="1">
      <c r="A3191" s="312">
        <v>3190</v>
      </c>
      <c r="B3191" s="74" t="s">
        <v>10610</v>
      </c>
      <c r="C3191" s="6">
        <v>42983</v>
      </c>
      <c r="D3191" s="82" t="s">
        <v>10611</v>
      </c>
      <c r="E3191" s="82" t="s">
        <v>3141</v>
      </c>
      <c r="F3191" s="82"/>
      <c r="G3191" s="82" t="s">
        <v>11070</v>
      </c>
      <c r="H3191" s="82"/>
      <c r="I3191" s="108"/>
      <c r="J3191" s="82"/>
      <c r="K3191" s="82" t="s">
        <v>2535</v>
      </c>
      <c r="L3191" s="82" t="s">
        <v>5016</v>
      </c>
      <c r="M3191" s="93" t="s">
        <v>4129</v>
      </c>
      <c r="N3191" s="324" t="str">
        <f>INDEX(软件产品清单!H:H,MATCH(出库记录!K3191&amp;出库记录!L3191,软件产品清单!AB:AB,0))</f>
        <v>标准产品</v>
      </c>
      <c r="O3191" s="82" t="s">
        <v>1664</v>
      </c>
      <c r="P3191" s="82" t="s">
        <v>5874</v>
      </c>
      <c r="Q3191" s="82" t="s">
        <v>4</v>
      </c>
      <c r="R3191" s="82" t="s">
        <v>2549</v>
      </c>
      <c r="S3191" s="6">
        <v>42983</v>
      </c>
      <c r="T3191" s="99" t="s">
        <v>2429</v>
      </c>
      <c r="U3191" s="99" t="s">
        <v>2429</v>
      </c>
      <c r="V3191" s="99" t="s">
        <v>2429</v>
      </c>
      <c r="W3191" s="6"/>
      <c r="X3191" s="82" t="s">
        <v>3287</v>
      </c>
      <c r="Y3191" s="82" t="s">
        <v>10611</v>
      </c>
      <c r="Z3191" s="82" t="s">
        <v>2549</v>
      </c>
      <c r="AA3191" s="6"/>
      <c r="AB3191" s="6"/>
      <c r="AC3191" s="82"/>
      <c r="AD3191" s="82"/>
      <c r="AE3191" s="82"/>
    </row>
    <row r="3192" spans="1:31" s="103" customFormat="1" ht="29.25" hidden="1" customHeight="1">
      <c r="A3192" s="312">
        <v>3191</v>
      </c>
      <c r="B3192" s="74" t="s">
        <v>10612</v>
      </c>
      <c r="C3192" s="6">
        <v>42983</v>
      </c>
      <c r="D3192" s="82" t="s">
        <v>10613</v>
      </c>
      <c r="E3192" s="82" t="s">
        <v>3169</v>
      </c>
      <c r="F3192" s="82"/>
      <c r="G3192" s="82" t="s">
        <v>11071</v>
      </c>
      <c r="H3192" s="82"/>
      <c r="I3192" s="108"/>
      <c r="J3192" s="82"/>
      <c r="K3192" s="94" t="s">
        <v>1655</v>
      </c>
      <c r="L3192" s="82" t="s">
        <v>10615</v>
      </c>
      <c r="M3192" s="82" t="s">
        <v>10614</v>
      </c>
      <c r="N3192" s="324" t="str">
        <f>INDEX(软件产品清单!H:H,MATCH(出库记录!K3192&amp;出库记录!L3192,软件产品清单!AB:AB,0))</f>
        <v>标准产品</v>
      </c>
      <c r="O3192" s="82" t="s">
        <v>6113</v>
      </c>
      <c r="P3192" s="82" t="s">
        <v>8439</v>
      </c>
      <c r="Q3192" s="82" t="s">
        <v>1517</v>
      </c>
      <c r="R3192" s="82" t="s">
        <v>2549</v>
      </c>
      <c r="S3192" s="6">
        <v>42984</v>
      </c>
      <c r="T3192" s="99" t="s">
        <v>2429</v>
      </c>
      <c r="U3192" s="99" t="s">
        <v>2429</v>
      </c>
      <c r="V3192" s="99" t="s">
        <v>2429</v>
      </c>
      <c r="W3192" s="6"/>
      <c r="X3192" s="82" t="s">
        <v>3287</v>
      </c>
      <c r="Y3192" s="82" t="s">
        <v>10613</v>
      </c>
      <c r="Z3192" s="82" t="s">
        <v>2549</v>
      </c>
      <c r="AA3192" s="6"/>
      <c r="AB3192" s="6"/>
      <c r="AC3192" s="82"/>
      <c r="AD3192" s="82"/>
      <c r="AE3192" s="82"/>
    </row>
    <row r="3193" spans="1:31" s="103" customFormat="1" ht="29.25" hidden="1" customHeight="1">
      <c r="A3193" s="312">
        <v>3192</v>
      </c>
      <c r="B3193" s="74" t="s">
        <v>10612</v>
      </c>
      <c r="C3193" s="6">
        <v>42983</v>
      </c>
      <c r="D3193" s="82" t="s">
        <v>10613</v>
      </c>
      <c r="E3193" s="82" t="s">
        <v>3169</v>
      </c>
      <c r="F3193" s="82"/>
      <c r="G3193" s="82" t="s">
        <v>11071</v>
      </c>
      <c r="H3193" s="82"/>
      <c r="I3193" s="82"/>
      <c r="J3193" s="82"/>
      <c r="K3193" s="82" t="s">
        <v>11099</v>
      </c>
      <c r="L3193" s="82" t="s">
        <v>2465</v>
      </c>
      <c r="M3193" s="82" t="s">
        <v>8488</v>
      </c>
      <c r="N3193" s="324" t="str">
        <f>INDEX(软件产品清单!H:H,MATCH(出库记录!K3193&amp;出库记录!L3193,软件产品清单!AB:AB,0))</f>
        <v>标准产品</v>
      </c>
      <c r="O3193" s="82" t="s">
        <v>6113</v>
      </c>
      <c r="P3193" s="82" t="s">
        <v>8439</v>
      </c>
      <c r="Q3193" s="82" t="s">
        <v>1517</v>
      </c>
      <c r="R3193" s="82" t="s">
        <v>2549</v>
      </c>
      <c r="S3193" s="6">
        <v>42984</v>
      </c>
      <c r="T3193" s="99" t="s">
        <v>2429</v>
      </c>
      <c r="U3193" s="99" t="s">
        <v>2429</v>
      </c>
      <c r="V3193" s="99" t="s">
        <v>2429</v>
      </c>
      <c r="W3193" s="6"/>
      <c r="X3193" s="82" t="s">
        <v>3287</v>
      </c>
      <c r="Y3193" s="82" t="s">
        <v>10613</v>
      </c>
      <c r="Z3193" s="82" t="s">
        <v>2549</v>
      </c>
      <c r="AA3193" s="6"/>
      <c r="AB3193" s="6"/>
      <c r="AC3193" s="82"/>
      <c r="AD3193" s="82"/>
      <c r="AE3193" s="82"/>
    </row>
    <row r="3194" spans="1:31" s="103" customFormat="1" ht="29.25" hidden="1" customHeight="1">
      <c r="A3194" s="312">
        <v>3193</v>
      </c>
      <c r="B3194" s="74" t="s">
        <v>10753</v>
      </c>
      <c r="C3194" s="6">
        <v>42983</v>
      </c>
      <c r="D3194" s="82" t="s">
        <v>10754</v>
      </c>
      <c r="E3194" s="82" t="s">
        <v>2828</v>
      </c>
      <c r="F3194" s="82" t="s">
        <v>10755</v>
      </c>
      <c r="G3194" s="82" t="s">
        <v>10801</v>
      </c>
      <c r="H3194" s="82" t="s">
        <v>10754</v>
      </c>
      <c r="I3194" s="108" t="s">
        <v>10757</v>
      </c>
      <c r="J3194" s="94" t="s">
        <v>2749</v>
      </c>
      <c r="K3194" s="82" t="s">
        <v>3300</v>
      </c>
      <c r="L3194" s="82" t="s">
        <v>3301</v>
      </c>
      <c r="M3194" s="82" t="s">
        <v>6777</v>
      </c>
      <c r="N3194" s="324" t="str">
        <f>INDEX(软件产品清单!H:H,MATCH(出库记录!K3194&amp;出库记录!L3194,软件产品清单!AB:AB,0))</f>
        <v>标准产品</v>
      </c>
      <c r="O3194" s="82" t="s">
        <v>1557</v>
      </c>
      <c r="P3194" s="82" t="s">
        <v>8440</v>
      </c>
      <c r="Q3194" s="94" t="s">
        <v>1553</v>
      </c>
      <c r="R3194" s="82" t="s">
        <v>2429</v>
      </c>
      <c r="S3194" s="6"/>
      <c r="T3194" s="99">
        <v>1</v>
      </c>
      <c r="U3194" s="99">
        <v>1</v>
      </c>
      <c r="V3194" s="99" t="s">
        <v>2429</v>
      </c>
      <c r="W3194" s="6">
        <v>42991</v>
      </c>
      <c r="X3194" s="93" t="s">
        <v>3287</v>
      </c>
      <c r="Y3194" s="82" t="s">
        <v>10283</v>
      </c>
      <c r="Z3194" s="82" t="s">
        <v>2429</v>
      </c>
      <c r="AA3194" s="6"/>
      <c r="AB3194" s="6"/>
      <c r="AC3194" s="82"/>
      <c r="AD3194" s="82"/>
      <c r="AE3194" s="82"/>
    </row>
    <row r="3195" spans="1:31" s="103" customFormat="1" ht="29.25" hidden="1" customHeight="1">
      <c r="A3195" s="312">
        <v>3194</v>
      </c>
      <c r="B3195" s="74" t="s">
        <v>10753</v>
      </c>
      <c r="C3195" s="6">
        <v>42983</v>
      </c>
      <c r="D3195" s="82" t="s">
        <v>10754</v>
      </c>
      <c r="E3195" s="82" t="s">
        <v>2828</v>
      </c>
      <c r="F3195" s="82" t="s">
        <v>10755</v>
      </c>
      <c r="G3195" s="82" t="s">
        <v>10756</v>
      </c>
      <c r="H3195" s="82" t="s">
        <v>10754</v>
      </c>
      <c r="I3195" s="108" t="s">
        <v>10758</v>
      </c>
      <c r="J3195" s="82" t="s">
        <v>10848</v>
      </c>
      <c r="K3195" s="82" t="s">
        <v>235</v>
      </c>
      <c r="L3195" s="82" t="s">
        <v>3059</v>
      </c>
      <c r="M3195" s="82" t="s">
        <v>3599</v>
      </c>
      <c r="N3195" s="324" t="str">
        <f>INDEX(软件产品清单!H:H,MATCH(出库记录!K3195&amp;出库记录!L3195,软件产品清单!AB:AB,0))</f>
        <v>标准产品</v>
      </c>
      <c r="O3195" s="82" t="s">
        <v>1504</v>
      </c>
      <c r="P3195" s="82" t="s">
        <v>8438</v>
      </c>
      <c r="Q3195" s="82" t="s">
        <v>4</v>
      </c>
      <c r="R3195" s="82" t="s">
        <v>2429</v>
      </c>
      <c r="S3195" s="6"/>
      <c r="T3195" s="82" t="s">
        <v>10841</v>
      </c>
      <c r="U3195" s="99" t="s">
        <v>10841</v>
      </c>
      <c r="V3195" s="99" t="s">
        <v>2429</v>
      </c>
      <c r="W3195" s="6">
        <v>42991</v>
      </c>
      <c r="X3195" s="93" t="s">
        <v>3287</v>
      </c>
      <c r="Y3195" s="82" t="s">
        <v>10283</v>
      </c>
      <c r="Z3195" s="82" t="s">
        <v>2549</v>
      </c>
      <c r="AA3195" s="6"/>
      <c r="AB3195" s="6"/>
      <c r="AC3195" s="82"/>
      <c r="AD3195" s="82"/>
      <c r="AE3195" s="82"/>
    </row>
    <row r="3196" spans="1:31" s="103" customFormat="1" ht="29.25" hidden="1" customHeight="1">
      <c r="A3196" s="312">
        <v>3195</v>
      </c>
      <c r="B3196" s="74" t="s">
        <v>10759</v>
      </c>
      <c r="C3196" s="6">
        <v>42983</v>
      </c>
      <c r="D3196" s="82" t="s">
        <v>10760</v>
      </c>
      <c r="E3196" s="82" t="s">
        <v>3150</v>
      </c>
      <c r="F3196" s="82" t="s">
        <v>10761</v>
      </c>
      <c r="G3196" s="82" t="s">
        <v>10762</v>
      </c>
      <c r="H3196" s="82" t="s">
        <v>10763</v>
      </c>
      <c r="I3196" s="108"/>
      <c r="J3196" s="82"/>
      <c r="K3196" s="82" t="s">
        <v>3497</v>
      </c>
      <c r="L3196" s="82" t="s">
        <v>5704</v>
      </c>
      <c r="M3196" s="82" t="s">
        <v>5705</v>
      </c>
      <c r="N3196" s="324" t="str">
        <f>INDEX(软件产品清单!H:H,MATCH(出库记录!K3196&amp;出库记录!L3196,软件产品清单!AB:AB,0))</f>
        <v>标准产品</v>
      </c>
      <c r="O3196" s="82" t="s">
        <v>1557</v>
      </c>
      <c r="P3196" s="82" t="s">
        <v>8438</v>
      </c>
      <c r="Q3196" s="82" t="s">
        <v>4</v>
      </c>
      <c r="R3196" s="82" t="s">
        <v>2429</v>
      </c>
      <c r="S3196" s="6"/>
      <c r="T3196" s="99" t="s">
        <v>2429</v>
      </c>
      <c r="U3196" s="99" t="s">
        <v>2429</v>
      </c>
      <c r="V3196" s="99" t="s">
        <v>2429</v>
      </c>
      <c r="W3196" s="6"/>
      <c r="X3196" s="82" t="s">
        <v>3265</v>
      </c>
      <c r="Y3196" s="82"/>
      <c r="Z3196" s="82" t="s">
        <v>2549</v>
      </c>
      <c r="AA3196" s="6"/>
      <c r="AB3196" s="6"/>
      <c r="AC3196" s="82"/>
      <c r="AD3196" s="82"/>
      <c r="AE3196" s="82"/>
    </row>
    <row r="3197" spans="1:31" s="103" customFormat="1" ht="29.25" hidden="1" customHeight="1">
      <c r="A3197" s="312">
        <v>3196</v>
      </c>
      <c r="B3197" s="74" t="s">
        <v>10764</v>
      </c>
      <c r="C3197" s="6">
        <v>42983</v>
      </c>
      <c r="D3197" s="82" t="s">
        <v>10765</v>
      </c>
      <c r="E3197" s="82" t="s">
        <v>3045</v>
      </c>
      <c r="F3197" s="82"/>
      <c r="G3197" s="82" t="s">
        <v>11072</v>
      </c>
      <c r="H3197" s="82"/>
      <c r="I3197" s="108"/>
      <c r="J3197" s="82"/>
      <c r="K3197" s="82" t="s">
        <v>10430</v>
      </c>
      <c r="L3197" s="82" t="s">
        <v>10377</v>
      </c>
      <c r="M3197" s="82" t="s">
        <v>10380</v>
      </c>
      <c r="N3197" s="324" t="str">
        <f>INDEX(软件产品清单!H:H,MATCH(出库记录!K3197&amp;出库记录!L3197,软件产品清单!AB:AB,0))</f>
        <v>标准产品</v>
      </c>
      <c r="O3197" s="82" t="s">
        <v>6113</v>
      </c>
      <c r="P3197" s="82" t="s">
        <v>8439</v>
      </c>
      <c r="Q3197" s="82" t="s">
        <v>1517</v>
      </c>
      <c r="R3197" s="82" t="s">
        <v>2429</v>
      </c>
      <c r="S3197" s="6"/>
      <c r="T3197" s="99" t="s">
        <v>2429</v>
      </c>
      <c r="U3197" s="99" t="s">
        <v>2429</v>
      </c>
      <c r="V3197" s="99" t="s">
        <v>2429</v>
      </c>
      <c r="W3197" s="6"/>
      <c r="X3197" s="82" t="s">
        <v>3265</v>
      </c>
      <c r="Y3197" s="82"/>
      <c r="Z3197" s="99" t="s">
        <v>2549</v>
      </c>
      <c r="AA3197" s="6"/>
      <c r="AB3197" s="6"/>
      <c r="AC3197" s="82"/>
      <c r="AD3197" s="82"/>
      <c r="AE3197" s="82"/>
    </row>
    <row r="3198" spans="1:31" s="103" customFormat="1" ht="29.25" hidden="1" customHeight="1">
      <c r="A3198" s="312">
        <v>3197</v>
      </c>
      <c r="B3198" s="74" t="s">
        <v>10764</v>
      </c>
      <c r="C3198" s="6">
        <v>42983</v>
      </c>
      <c r="D3198" s="82" t="s">
        <v>10765</v>
      </c>
      <c r="E3198" s="82" t="s">
        <v>3045</v>
      </c>
      <c r="F3198" s="82"/>
      <c r="G3198" s="82" t="s">
        <v>11072</v>
      </c>
      <c r="H3198" s="82"/>
      <c r="I3198" s="108"/>
      <c r="J3198" s="82"/>
      <c r="K3198" s="94" t="s">
        <v>9701</v>
      </c>
      <c r="L3198" s="82" t="s">
        <v>2465</v>
      </c>
      <c r="M3198" s="82" t="s">
        <v>9702</v>
      </c>
      <c r="N3198" s="324" t="str">
        <f>INDEX(软件产品清单!H:H,MATCH(出库记录!K3198&amp;出库记录!L3198,软件产品清单!AB:AB,0))</f>
        <v>Demo</v>
      </c>
      <c r="O3198" s="82" t="s">
        <v>6113</v>
      </c>
      <c r="P3198" s="82" t="s">
        <v>8439</v>
      </c>
      <c r="Q3198" s="82" t="s">
        <v>1517</v>
      </c>
      <c r="R3198" s="82" t="s">
        <v>2429</v>
      </c>
      <c r="S3198" s="6"/>
      <c r="T3198" s="99" t="s">
        <v>2429</v>
      </c>
      <c r="U3198" s="99" t="s">
        <v>2429</v>
      </c>
      <c r="V3198" s="99" t="s">
        <v>2429</v>
      </c>
      <c r="W3198" s="6"/>
      <c r="X3198" s="82" t="s">
        <v>3265</v>
      </c>
      <c r="Y3198" s="82"/>
      <c r="Z3198" s="82" t="s">
        <v>2549</v>
      </c>
      <c r="AA3198" s="6"/>
      <c r="AB3198" s="6"/>
      <c r="AC3198" s="82"/>
      <c r="AD3198" s="82"/>
      <c r="AE3198" s="82"/>
    </row>
    <row r="3199" spans="1:31" s="103" customFormat="1" ht="29.25" hidden="1" customHeight="1">
      <c r="A3199" s="312">
        <v>3198</v>
      </c>
      <c r="B3199" s="74" t="s">
        <v>10764</v>
      </c>
      <c r="C3199" s="6">
        <v>42983</v>
      </c>
      <c r="D3199" s="82" t="s">
        <v>10765</v>
      </c>
      <c r="E3199" s="82" t="s">
        <v>3045</v>
      </c>
      <c r="F3199" s="82"/>
      <c r="G3199" s="82" t="s">
        <v>11072</v>
      </c>
      <c r="H3199" s="82"/>
      <c r="I3199" s="108"/>
      <c r="J3199" s="82"/>
      <c r="K3199" s="82" t="s">
        <v>11003</v>
      </c>
      <c r="L3199" s="82" t="s">
        <v>0</v>
      </c>
      <c r="M3199" s="82" t="s">
        <v>9659</v>
      </c>
      <c r="N3199" s="324" t="str">
        <f>INDEX(软件产品清单!H:H,MATCH(出库记录!K3199&amp;出库记录!L3199,软件产品清单!AB:AB,0))</f>
        <v>标准产品</v>
      </c>
      <c r="O3199" s="82" t="s">
        <v>6113</v>
      </c>
      <c r="P3199" s="82" t="s">
        <v>8439</v>
      </c>
      <c r="Q3199" s="82" t="s">
        <v>1517</v>
      </c>
      <c r="R3199" s="82" t="s">
        <v>2429</v>
      </c>
      <c r="S3199" s="6"/>
      <c r="T3199" s="99" t="s">
        <v>2429</v>
      </c>
      <c r="U3199" s="99" t="s">
        <v>2429</v>
      </c>
      <c r="V3199" s="99" t="s">
        <v>2429</v>
      </c>
      <c r="W3199" s="6"/>
      <c r="X3199" s="82" t="s">
        <v>3265</v>
      </c>
      <c r="Y3199" s="82"/>
      <c r="Z3199" s="82" t="s">
        <v>2549</v>
      </c>
      <c r="AA3199" s="6"/>
      <c r="AB3199" s="6"/>
      <c r="AC3199" s="82"/>
      <c r="AD3199" s="82"/>
      <c r="AE3199" s="82"/>
    </row>
    <row r="3200" spans="1:31" s="103" customFormat="1" ht="29.25" hidden="1" customHeight="1">
      <c r="A3200" s="312">
        <v>3199</v>
      </c>
      <c r="B3200" s="74" t="s">
        <v>10764</v>
      </c>
      <c r="C3200" s="6">
        <v>42983</v>
      </c>
      <c r="D3200" s="82" t="s">
        <v>10765</v>
      </c>
      <c r="E3200" s="82" t="s">
        <v>3045</v>
      </c>
      <c r="F3200" s="82"/>
      <c r="G3200" s="82" t="s">
        <v>11072</v>
      </c>
      <c r="H3200" s="82"/>
      <c r="I3200" s="108"/>
      <c r="J3200" s="82"/>
      <c r="K3200" s="82" t="s">
        <v>10334</v>
      </c>
      <c r="L3200" s="82" t="s">
        <v>0</v>
      </c>
      <c r="M3200" s="82" t="s">
        <v>10335</v>
      </c>
      <c r="N3200" s="324" t="str">
        <f>INDEX(软件产品清单!H:H,MATCH(出库记录!K3200&amp;出库记录!L3200,软件产品清单!AB:AB,0))</f>
        <v>标准产品</v>
      </c>
      <c r="O3200" s="82" t="s">
        <v>6113</v>
      </c>
      <c r="P3200" s="82" t="s">
        <v>8439</v>
      </c>
      <c r="Q3200" s="82" t="s">
        <v>1517</v>
      </c>
      <c r="R3200" s="82" t="s">
        <v>2429</v>
      </c>
      <c r="S3200" s="6"/>
      <c r="T3200" s="99" t="s">
        <v>2429</v>
      </c>
      <c r="U3200" s="99" t="s">
        <v>2429</v>
      </c>
      <c r="V3200" s="99" t="s">
        <v>2429</v>
      </c>
      <c r="W3200" s="6"/>
      <c r="X3200" s="82" t="s">
        <v>3265</v>
      </c>
      <c r="Y3200" s="82"/>
      <c r="Z3200" s="82" t="s">
        <v>2549</v>
      </c>
      <c r="AA3200" s="6"/>
      <c r="AB3200" s="6"/>
      <c r="AC3200" s="82"/>
      <c r="AD3200" s="82"/>
      <c r="AE3200" s="82"/>
    </row>
    <row r="3201" spans="1:31" s="103" customFormat="1" ht="29.25" hidden="1" customHeight="1">
      <c r="A3201" s="312">
        <v>3200</v>
      </c>
      <c r="B3201" s="74" t="s">
        <v>10766</v>
      </c>
      <c r="C3201" s="6">
        <v>42983</v>
      </c>
      <c r="D3201" s="82" t="s">
        <v>10769</v>
      </c>
      <c r="E3201" s="82" t="s">
        <v>2828</v>
      </c>
      <c r="F3201" s="82" t="s">
        <v>10767</v>
      </c>
      <c r="G3201" s="82" t="s">
        <v>10768</v>
      </c>
      <c r="H3201" s="82" t="s">
        <v>10769</v>
      </c>
      <c r="I3201" s="108" t="s">
        <v>10770</v>
      </c>
      <c r="J3201" s="82" t="s">
        <v>111</v>
      </c>
      <c r="K3201" s="82" t="s">
        <v>111</v>
      </c>
      <c r="L3201" s="82" t="s">
        <v>3030</v>
      </c>
      <c r="M3201" s="82" t="s">
        <v>4314</v>
      </c>
      <c r="N3201" s="324" t="str">
        <f>INDEX(软件产品清单!H:H,MATCH(出库记录!K3201&amp;出库记录!L3201,软件产品清单!AB:AB,0))</f>
        <v>标准产品</v>
      </c>
      <c r="O3201" s="82" t="s">
        <v>1504</v>
      </c>
      <c r="P3201" s="82" t="s">
        <v>8438</v>
      </c>
      <c r="Q3201" s="82" t="s">
        <v>4</v>
      </c>
      <c r="R3201" s="82" t="s">
        <v>2429</v>
      </c>
      <c r="S3201" s="6"/>
      <c r="T3201" s="99">
        <v>1</v>
      </c>
      <c r="U3201" s="99">
        <v>1</v>
      </c>
      <c r="V3201" s="99" t="s">
        <v>2429</v>
      </c>
      <c r="W3201" s="6">
        <v>42985</v>
      </c>
      <c r="X3201" s="82" t="s">
        <v>3287</v>
      </c>
      <c r="Y3201" s="82" t="s">
        <v>10776</v>
      </c>
      <c r="Z3201" s="82" t="s">
        <v>2549</v>
      </c>
      <c r="AA3201" s="6"/>
      <c r="AB3201" s="6"/>
      <c r="AC3201" s="82"/>
      <c r="AD3201" s="82"/>
      <c r="AE3201" s="82"/>
    </row>
    <row r="3202" spans="1:31" s="103" customFormat="1" ht="29.25" hidden="1" customHeight="1">
      <c r="A3202" s="312">
        <v>3201</v>
      </c>
      <c r="B3202" s="74" t="s">
        <v>10766</v>
      </c>
      <c r="C3202" s="6">
        <v>42983</v>
      </c>
      <c r="D3202" s="82" t="s">
        <v>10769</v>
      </c>
      <c r="E3202" s="82" t="s">
        <v>2828</v>
      </c>
      <c r="F3202" s="82" t="s">
        <v>10767</v>
      </c>
      <c r="G3202" s="82" t="s">
        <v>10768</v>
      </c>
      <c r="H3202" s="82" t="s">
        <v>10769</v>
      </c>
      <c r="I3202" s="99" t="s">
        <v>10773</v>
      </c>
      <c r="J3202" s="82" t="s">
        <v>10771</v>
      </c>
      <c r="K3202" s="82" t="s">
        <v>11111</v>
      </c>
      <c r="L3202" s="82" t="s">
        <v>0</v>
      </c>
      <c r="M3202" s="82" t="s">
        <v>10772</v>
      </c>
      <c r="N3202" s="324" t="s">
        <v>11079</v>
      </c>
      <c r="O3202" s="82" t="s">
        <v>1504</v>
      </c>
      <c r="P3202" s="82" t="s">
        <v>11112</v>
      </c>
      <c r="Q3202" s="82" t="s">
        <v>4</v>
      </c>
      <c r="R3202" s="82" t="s">
        <v>2429</v>
      </c>
      <c r="S3202" s="6"/>
      <c r="T3202" s="99" t="s">
        <v>10774</v>
      </c>
      <c r="U3202" s="99" t="s">
        <v>10775</v>
      </c>
      <c r="V3202" s="99" t="s">
        <v>2429</v>
      </c>
      <c r="W3202" s="6">
        <v>42985</v>
      </c>
      <c r="X3202" s="82" t="s">
        <v>3287</v>
      </c>
      <c r="Y3202" s="82" t="s">
        <v>10776</v>
      </c>
      <c r="Z3202" s="82" t="s">
        <v>2549</v>
      </c>
      <c r="AA3202" s="6"/>
      <c r="AB3202" s="6"/>
      <c r="AC3202" s="82"/>
      <c r="AD3202" s="82"/>
      <c r="AE3202" s="82"/>
    </row>
    <row r="3203" spans="1:31" s="103" customFormat="1" ht="29.25" hidden="1" customHeight="1">
      <c r="A3203" s="312">
        <v>3202</v>
      </c>
      <c r="B3203" s="74" t="s">
        <v>10777</v>
      </c>
      <c r="C3203" s="6">
        <v>42983</v>
      </c>
      <c r="D3203" s="82" t="s">
        <v>10778</v>
      </c>
      <c r="E3203" s="82" t="s">
        <v>3169</v>
      </c>
      <c r="F3203" s="82"/>
      <c r="G3203" s="82" t="s">
        <v>10779</v>
      </c>
      <c r="H3203" s="82"/>
      <c r="I3203" s="108"/>
      <c r="J3203" s="82"/>
      <c r="K3203" s="82" t="s">
        <v>10334</v>
      </c>
      <c r="L3203" s="82" t="s">
        <v>0</v>
      </c>
      <c r="M3203" s="82" t="s">
        <v>10335</v>
      </c>
      <c r="N3203" s="324" t="str">
        <f>INDEX(软件产品清单!H:H,MATCH(出库记录!K3203&amp;出库记录!L3203,软件产品清单!AB:AB,0))</f>
        <v>标准产品</v>
      </c>
      <c r="O3203" s="82" t="s">
        <v>6113</v>
      </c>
      <c r="P3203" s="82" t="s">
        <v>8439</v>
      </c>
      <c r="Q3203" s="82" t="s">
        <v>1517</v>
      </c>
      <c r="R3203" s="82" t="s">
        <v>2429</v>
      </c>
      <c r="S3203" s="6"/>
      <c r="T3203" s="99" t="s">
        <v>2429</v>
      </c>
      <c r="U3203" s="99" t="s">
        <v>2429</v>
      </c>
      <c r="V3203" s="99" t="s">
        <v>2429</v>
      </c>
      <c r="W3203" s="6"/>
      <c r="X3203" s="82" t="s">
        <v>3265</v>
      </c>
      <c r="Y3203" s="82"/>
      <c r="Z3203" s="82" t="s">
        <v>2549</v>
      </c>
      <c r="AA3203" s="6"/>
      <c r="AB3203" s="6"/>
      <c r="AC3203" s="82"/>
      <c r="AD3203" s="82"/>
      <c r="AE3203" s="82"/>
    </row>
    <row r="3204" spans="1:31" s="103" customFormat="1" ht="29.25" hidden="1" customHeight="1">
      <c r="A3204" s="312">
        <v>3203</v>
      </c>
      <c r="B3204" s="74" t="s">
        <v>10780</v>
      </c>
      <c r="C3204" s="6">
        <v>42984</v>
      </c>
      <c r="D3204" s="82" t="s">
        <v>10781</v>
      </c>
      <c r="E3204" s="82" t="s">
        <v>2828</v>
      </c>
      <c r="F3204" s="82" t="s">
        <v>10782</v>
      </c>
      <c r="G3204" s="82" t="s">
        <v>10783</v>
      </c>
      <c r="H3204" s="82" t="s">
        <v>10781</v>
      </c>
      <c r="I3204" s="108" t="s">
        <v>10784</v>
      </c>
      <c r="J3204" s="82" t="s">
        <v>10785</v>
      </c>
      <c r="K3204" s="82" t="s">
        <v>10785</v>
      </c>
      <c r="L3204" s="82" t="s">
        <v>10787</v>
      </c>
      <c r="M3204" s="82" t="s">
        <v>10786</v>
      </c>
      <c r="N3204" s="324" t="str">
        <f>INDEX(软件产品清单!H:H,MATCH(出库记录!K3204&amp;出库记录!L3204,软件产品清单!AB:AB,0))</f>
        <v>定制产品</v>
      </c>
      <c r="O3204" s="82" t="s">
        <v>6113</v>
      </c>
      <c r="P3204" s="82" t="s">
        <v>8438</v>
      </c>
      <c r="Q3204" s="82" t="s">
        <v>4</v>
      </c>
      <c r="R3204" s="82" t="s">
        <v>2429</v>
      </c>
      <c r="S3204" s="82"/>
      <c r="T3204" s="99" t="s">
        <v>10775</v>
      </c>
      <c r="U3204" s="99" t="s">
        <v>10775</v>
      </c>
      <c r="V3204" s="99" t="s">
        <v>2429</v>
      </c>
      <c r="W3204" s="6">
        <v>42985</v>
      </c>
      <c r="X3204" s="82" t="s">
        <v>3287</v>
      </c>
      <c r="Y3204" s="82" t="s">
        <v>10776</v>
      </c>
      <c r="Z3204" s="82" t="s">
        <v>2549</v>
      </c>
      <c r="AA3204" s="6"/>
      <c r="AB3204" s="6"/>
      <c r="AC3204" s="82"/>
      <c r="AD3204" s="82"/>
      <c r="AE3204" s="82"/>
    </row>
    <row r="3205" spans="1:31" s="103" customFormat="1" ht="29.25" hidden="1" customHeight="1">
      <c r="A3205" s="312">
        <v>3204</v>
      </c>
      <c r="B3205" s="74" t="s">
        <v>10788</v>
      </c>
      <c r="C3205" s="6">
        <v>42984</v>
      </c>
      <c r="D3205" s="82" t="s">
        <v>10789</v>
      </c>
      <c r="E3205" s="82" t="s">
        <v>2828</v>
      </c>
      <c r="F3205" s="82" t="s">
        <v>10790</v>
      </c>
      <c r="G3205" s="82" t="s">
        <v>10791</v>
      </c>
      <c r="H3205" s="82" t="s">
        <v>10792</v>
      </c>
      <c r="I3205" s="108" t="s">
        <v>10793</v>
      </c>
      <c r="J3205" s="82" t="s">
        <v>10794</v>
      </c>
      <c r="K3205" s="82" t="s">
        <v>10794</v>
      </c>
      <c r="L3205" s="82" t="s">
        <v>0</v>
      </c>
      <c r="M3205" s="82" t="s">
        <v>10795</v>
      </c>
      <c r="N3205" s="324" t="s">
        <v>11079</v>
      </c>
      <c r="O3205" s="82" t="s">
        <v>10796</v>
      </c>
      <c r="P3205" s="82" t="s">
        <v>5874</v>
      </c>
      <c r="Q3205" s="82" t="s">
        <v>1495</v>
      </c>
      <c r="R3205" s="82" t="s">
        <v>2429</v>
      </c>
      <c r="S3205" s="6"/>
      <c r="T3205" s="99" t="s">
        <v>10774</v>
      </c>
      <c r="U3205" s="99" t="s">
        <v>10775</v>
      </c>
      <c r="V3205" s="99" t="s">
        <v>2429</v>
      </c>
      <c r="W3205" s="6">
        <v>42985</v>
      </c>
      <c r="X3205" s="82" t="s">
        <v>3287</v>
      </c>
      <c r="Y3205" s="82" t="s">
        <v>10776</v>
      </c>
      <c r="Z3205" s="82" t="s">
        <v>2549</v>
      </c>
      <c r="AA3205" s="6"/>
      <c r="AB3205" s="6"/>
      <c r="AC3205" s="82"/>
      <c r="AD3205" s="82"/>
      <c r="AE3205" s="82"/>
    </row>
    <row r="3206" spans="1:31" s="103" customFormat="1" ht="29.25" hidden="1" customHeight="1">
      <c r="A3206" s="312">
        <v>3205</v>
      </c>
      <c r="B3206" s="74" t="s">
        <v>10797</v>
      </c>
      <c r="C3206" s="6">
        <v>42984</v>
      </c>
      <c r="D3206" s="82" t="s">
        <v>10754</v>
      </c>
      <c r="E3206" s="82" t="s">
        <v>2828</v>
      </c>
      <c r="F3206" s="82" t="s">
        <v>10798</v>
      </c>
      <c r="G3206" s="82" t="s">
        <v>10799</v>
      </c>
      <c r="H3206" s="82" t="s">
        <v>10754</v>
      </c>
      <c r="I3206" s="108" t="s">
        <v>10758</v>
      </c>
      <c r="J3206" s="82" t="s">
        <v>3280</v>
      </c>
      <c r="K3206" s="82" t="s">
        <v>3280</v>
      </c>
      <c r="L3206" s="82" t="s">
        <v>5811</v>
      </c>
      <c r="M3206" s="82" t="s">
        <v>5812</v>
      </c>
      <c r="N3206" s="324" t="str">
        <f>INDEX(软件产品清单!H:H,MATCH(出库记录!K3206&amp;出库记录!L3206,软件产品清单!AB:AB,0))</f>
        <v>标准产品</v>
      </c>
      <c r="O3206" s="82" t="s">
        <v>1557</v>
      </c>
      <c r="P3206" s="82" t="s">
        <v>8438</v>
      </c>
      <c r="Q3206" s="82" t="s">
        <v>1</v>
      </c>
      <c r="R3206" s="82" t="s">
        <v>2429</v>
      </c>
      <c r="S3206" s="6"/>
      <c r="T3206" s="99">
        <v>1</v>
      </c>
      <c r="U3206" s="99">
        <v>1</v>
      </c>
      <c r="V3206" s="99" t="s">
        <v>2429</v>
      </c>
      <c r="W3206" s="6">
        <v>42985</v>
      </c>
      <c r="X3206" s="82" t="s">
        <v>3287</v>
      </c>
      <c r="Y3206" s="82" t="s">
        <v>10776</v>
      </c>
      <c r="Z3206" s="82" t="s">
        <v>2549</v>
      </c>
      <c r="AA3206" s="6"/>
      <c r="AB3206" s="6"/>
      <c r="AC3206" s="82"/>
      <c r="AD3206" s="82"/>
      <c r="AE3206" s="82"/>
    </row>
    <row r="3207" spans="1:31" s="103" customFormat="1" ht="29.25" hidden="1" customHeight="1">
      <c r="A3207" s="312">
        <v>3206</v>
      </c>
      <c r="B3207" s="74" t="s">
        <v>10797</v>
      </c>
      <c r="C3207" s="6">
        <v>42984</v>
      </c>
      <c r="D3207" s="82" t="s">
        <v>10754</v>
      </c>
      <c r="E3207" s="82" t="s">
        <v>2828</v>
      </c>
      <c r="F3207" s="82" t="s">
        <v>10798</v>
      </c>
      <c r="G3207" s="82" t="s">
        <v>10799</v>
      </c>
      <c r="H3207" s="82" t="s">
        <v>10754</v>
      </c>
      <c r="I3207" s="108" t="s">
        <v>10800</v>
      </c>
      <c r="J3207" s="82" t="s">
        <v>111</v>
      </c>
      <c r="K3207" s="82" t="s">
        <v>111</v>
      </c>
      <c r="L3207" s="82" t="s">
        <v>3030</v>
      </c>
      <c r="M3207" s="82" t="s">
        <v>4314</v>
      </c>
      <c r="N3207" s="324" t="str">
        <f>INDEX(软件产品清单!H:H,MATCH(出库记录!K3207&amp;出库记录!L3207,软件产品清单!AB:AB,0))</f>
        <v>标准产品</v>
      </c>
      <c r="O3207" s="82" t="s">
        <v>1504</v>
      </c>
      <c r="P3207" s="82" t="s">
        <v>8438</v>
      </c>
      <c r="Q3207" s="82" t="s">
        <v>4</v>
      </c>
      <c r="R3207" s="82" t="s">
        <v>2429</v>
      </c>
      <c r="S3207" s="6"/>
      <c r="T3207" s="99">
        <v>1</v>
      </c>
      <c r="U3207" s="99">
        <v>1</v>
      </c>
      <c r="V3207" s="99" t="s">
        <v>2429</v>
      </c>
      <c r="W3207" s="6">
        <v>42985</v>
      </c>
      <c r="X3207" s="82" t="s">
        <v>3287</v>
      </c>
      <c r="Y3207" s="82" t="s">
        <v>10776</v>
      </c>
      <c r="Z3207" s="82" t="s">
        <v>2549</v>
      </c>
      <c r="AA3207" s="6"/>
      <c r="AB3207" s="6"/>
      <c r="AC3207" s="82"/>
      <c r="AD3207" s="82"/>
      <c r="AE3207" s="82"/>
    </row>
    <row r="3208" spans="1:31" s="103" customFormat="1" ht="29.25" hidden="1" customHeight="1">
      <c r="A3208" s="312">
        <v>3207</v>
      </c>
      <c r="B3208" s="74" t="s">
        <v>10803</v>
      </c>
      <c r="C3208" s="6">
        <v>42984</v>
      </c>
      <c r="D3208" s="82" t="s">
        <v>10804</v>
      </c>
      <c r="E3208" s="82" t="s">
        <v>3169</v>
      </c>
      <c r="F3208" s="82" t="s">
        <v>10806</v>
      </c>
      <c r="G3208" s="82" t="s">
        <v>10805</v>
      </c>
      <c r="H3208" s="82"/>
      <c r="I3208" s="108"/>
      <c r="J3208" s="82"/>
      <c r="K3208" s="82" t="s">
        <v>3731</v>
      </c>
      <c r="L3208" s="82" t="s">
        <v>3732</v>
      </c>
      <c r="M3208" s="82" t="s">
        <v>3733</v>
      </c>
      <c r="N3208" s="324" t="str">
        <f>INDEX(软件产品清单!H:H,MATCH(出库记录!K3208&amp;出库记录!L3208,软件产品清单!AB:AB,0))</f>
        <v>Demo</v>
      </c>
      <c r="O3208" s="82" t="s">
        <v>1661</v>
      </c>
      <c r="P3208" s="82" t="s">
        <v>8439</v>
      </c>
      <c r="Q3208" s="82" t="s">
        <v>4</v>
      </c>
      <c r="R3208" s="82" t="s">
        <v>2549</v>
      </c>
      <c r="S3208" s="6">
        <v>42985</v>
      </c>
      <c r="T3208" s="99" t="s">
        <v>2429</v>
      </c>
      <c r="U3208" s="99" t="s">
        <v>2429</v>
      </c>
      <c r="V3208" s="99" t="s">
        <v>2429</v>
      </c>
      <c r="W3208" s="6"/>
      <c r="X3208" s="82" t="s">
        <v>3287</v>
      </c>
      <c r="Y3208" s="82" t="s">
        <v>10804</v>
      </c>
      <c r="Z3208" s="82" t="s">
        <v>2549</v>
      </c>
      <c r="AA3208" s="6"/>
      <c r="AB3208" s="6"/>
      <c r="AC3208" s="82"/>
      <c r="AD3208" s="82"/>
      <c r="AE3208" s="82"/>
    </row>
    <row r="3209" spans="1:31" s="103" customFormat="1" ht="29.25" hidden="1" customHeight="1">
      <c r="A3209" s="312">
        <v>3208</v>
      </c>
      <c r="B3209" s="74" t="s">
        <v>10807</v>
      </c>
      <c r="C3209" s="6">
        <v>42984</v>
      </c>
      <c r="D3209" s="82" t="s">
        <v>10808</v>
      </c>
      <c r="E3209" s="82" t="s">
        <v>3169</v>
      </c>
      <c r="F3209" s="82"/>
      <c r="G3209" s="82" t="s">
        <v>10827</v>
      </c>
      <c r="H3209" s="82"/>
      <c r="I3209" s="108"/>
      <c r="J3209" s="82"/>
      <c r="K3209" s="94" t="s">
        <v>5003</v>
      </c>
      <c r="L3209" s="82" t="s">
        <v>8459</v>
      </c>
      <c r="M3209" s="82" t="s">
        <v>5004</v>
      </c>
      <c r="N3209" s="324" t="str">
        <f>INDEX(软件产品清单!H:H,MATCH(出库记录!K3209&amp;出库记录!L3209,软件产品清单!AB:AB,0))</f>
        <v>标准产品</v>
      </c>
      <c r="O3209" s="82" t="s">
        <v>1621</v>
      </c>
      <c r="P3209" s="82" t="s">
        <v>8439</v>
      </c>
      <c r="Q3209" s="82" t="s">
        <v>5731</v>
      </c>
      <c r="R3209" s="82" t="s">
        <v>2549</v>
      </c>
      <c r="S3209" s="6">
        <v>42985</v>
      </c>
      <c r="T3209" s="99" t="s">
        <v>2429</v>
      </c>
      <c r="U3209" s="99" t="s">
        <v>2429</v>
      </c>
      <c r="V3209" s="99" t="s">
        <v>2429</v>
      </c>
      <c r="W3209" s="6"/>
      <c r="X3209" s="82" t="s">
        <v>3287</v>
      </c>
      <c r="Y3209" s="82" t="s">
        <v>10808</v>
      </c>
      <c r="Z3209" s="82" t="s">
        <v>2549</v>
      </c>
      <c r="AA3209" s="6"/>
      <c r="AB3209" s="6"/>
      <c r="AC3209" s="82"/>
      <c r="AD3209" s="82"/>
      <c r="AE3209" s="82"/>
    </row>
    <row r="3210" spans="1:31" s="103" customFormat="1" ht="29.25" hidden="1" customHeight="1">
      <c r="A3210" s="312">
        <v>3209</v>
      </c>
      <c r="B3210" s="74" t="s">
        <v>10809</v>
      </c>
      <c r="C3210" s="6">
        <v>42985</v>
      </c>
      <c r="D3210" s="82" t="s">
        <v>10810</v>
      </c>
      <c r="E3210" s="82" t="s">
        <v>2828</v>
      </c>
      <c r="F3210" s="82" t="s">
        <v>10812</v>
      </c>
      <c r="G3210" s="82" t="s">
        <v>10811</v>
      </c>
      <c r="H3210" s="82" t="s">
        <v>10813</v>
      </c>
      <c r="I3210" s="108" t="s">
        <v>10814</v>
      </c>
      <c r="J3210" s="82" t="s">
        <v>10821</v>
      </c>
      <c r="K3210" s="82" t="s">
        <v>10815</v>
      </c>
      <c r="L3210" s="82" t="s">
        <v>10817</v>
      </c>
      <c r="M3210" s="82" t="s">
        <v>10818</v>
      </c>
      <c r="N3210" s="324" t="s">
        <v>11080</v>
      </c>
      <c r="O3210" s="82" t="s">
        <v>1504</v>
      </c>
      <c r="P3210" s="82" t="s">
        <v>5874</v>
      </c>
      <c r="Q3210" s="82" t="s">
        <v>1517</v>
      </c>
      <c r="R3210" s="82" t="s">
        <v>2549</v>
      </c>
      <c r="S3210" s="6">
        <v>42985</v>
      </c>
      <c r="T3210" s="99" t="s">
        <v>2429</v>
      </c>
      <c r="U3210" s="99" t="s">
        <v>2429</v>
      </c>
      <c r="V3210" s="99" t="s">
        <v>2429</v>
      </c>
      <c r="W3210" s="6"/>
      <c r="X3210" s="82" t="s">
        <v>3287</v>
      </c>
      <c r="Y3210" s="82" t="s">
        <v>10813</v>
      </c>
      <c r="Z3210" s="82" t="s">
        <v>2549</v>
      </c>
      <c r="AA3210" s="6"/>
      <c r="AB3210" s="6"/>
      <c r="AC3210" s="82"/>
      <c r="AD3210" s="82"/>
      <c r="AE3210" s="82"/>
    </row>
    <row r="3211" spans="1:31" s="103" customFormat="1" ht="29.25" hidden="1" customHeight="1">
      <c r="A3211" s="312">
        <v>3210</v>
      </c>
      <c r="B3211" s="74" t="s">
        <v>10809</v>
      </c>
      <c r="C3211" s="6">
        <v>42985</v>
      </c>
      <c r="D3211" s="82" t="s">
        <v>10810</v>
      </c>
      <c r="E3211" s="82" t="s">
        <v>2828</v>
      </c>
      <c r="F3211" s="82" t="s">
        <v>10812</v>
      </c>
      <c r="G3211" s="82" t="s">
        <v>10811</v>
      </c>
      <c r="H3211" s="82" t="s">
        <v>10813</v>
      </c>
      <c r="I3211" s="108" t="s">
        <v>10814</v>
      </c>
      <c r="J3211" s="82" t="s">
        <v>10821</v>
      </c>
      <c r="K3211" s="82" t="s">
        <v>10819</v>
      </c>
      <c r="L3211" s="82" t="s">
        <v>10817</v>
      </c>
      <c r="M3211" s="82" t="s">
        <v>10820</v>
      </c>
      <c r="N3211" s="324" t="s">
        <v>11080</v>
      </c>
      <c r="O3211" s="82" t="s">
        <v>1504</v>
      </c>
      <c r="P3211" s="82" t="s">
        <v>5874</v>
      </c>
      <c r="Q3211" s="82" t="s">
        <v>1517</v>
      </c>
      <c r="R3211" s="82" t="s">
        <v>2549</v>
      </c>
      <c r="S3211" s="6">
        <v>42985</v>
      </c>
      <c r="T3211" s="99" t="s">
        <v>2429</v>
      </c>
      <c r="U3211" s="99" t="s">
        <v>2429</v>
      </c>
      <c r="V3211" s="99" t="s">
        <v>2429</v>
      </c>
      <c r="W3211" s="6"/>
      <c r="X3211" s="82" t="s">
        <v>3287</v>
      </c>
      <c r="Y3211" s="82" t="s">
        <v>10813</v>
      </c>
      <c r="Z3211" s="82" t="s">
        <v>2549</v>
      </c>
      <c r="AA3211" s="6"/>
      <c r="AB3211" s="6"/>
      <c r="AC3211" s="82"/>
      <c r="AD3211" s="82"/>
      <c r="AE3211" s="82"/>
    </row>
    <row r="3212" spans="1:31" s="103" customFormat="1" ht="29.25" hidden="1" customHeight="1">
      <c r="A3212" s="312">
        <v>3211</v>
      </c>
      <c r="B3212" s="74" t="s">
        <v>10809</v>
      </c>
      <c r="C3212" s="6">
        <v>42985</v>
      </c>
      <c r="D3212" s="82" t="s">
        <v>10810</v>
      </c>
      <c r="E3212" s="82" t="s">
        <v>2828</v>
      </c>
      <c r="F3212" s="82" t="s">
        <v>10812</v>
      </c>
      <c r="G3212" s="82" t="s">
        <v>10811</v>
      </c>
      <c r="H3212" s="82" t="s">
        <v>10813</v>
      </c>
      <c r="I3212" s="108" t="s">
        <v>10814</v>
      </c>
      <c r="J3212" s="82" t="s">
        <v>10821</v>
      </c>
      <c r="K3212" s="82" t="s">
        <v>10822</v>
      </c>
      <c r="L3212" s="82" t="s">
        <v>10816</v>
      </c>
      <c r="M3212" s="82" t="s">
        <v>10824</v>
      </c>
      <c r="N3212" s="324" t="s">
        <v>11080</v>
      </c>
      <c r="O3212" s="82" t="s">
        <v>1504</v>
      </c>
      <c r="P3212" s="82" t="s">
        <v>5874</v>
      </c>
      <c r="Q3212" s="82" t="s">
        <v>1517</v>
      </c>
      <c r="R3212" s="82" t="s">
        <v>2549</v>
      </c>
      <c r="S3212" s="6">
        <v>42985</v>
      </c>
      <c r="T3212" s="99" t="s">
        <v>2429</v>
      </c>
      <c r="U3212" s="99" t="s">
        <v>2429</v>
      </c>
      <c r="V3212" s="99" t="s">
        <v>2429</v>
      </c>
      <c r="W3212" s="6"/>
      <c r="X3212" s="82" t="s">
        <v>3287</v>
      </c>
      <c r="Y3212" s="82" t="s">
        <v>10813</v>
      </c>
      <c r="Z3212" s="82" t="s">
        <v>2549</v>
      </c>
      <c r="AA3212" s="6"/>
      <c r="AB3212" s="6"/>
      <c r="AC3212" s="82"/>
      <c r="AD3212" s="82"/>
      <c r="AE3212" s="82"/>
    </row>
    <row r="3213" spans="1:31" s="103" customFormat="1" ht="29.25" hidden="1" customHeight="1">
      <c r="A3213" s="312">
        <v>3212</v>
      </c>
      <c r="B3213" s="74" t="s">
        <v>10809</v>
      </c>
      <c r="C3213" s="6">
        <v>42985</v>
      </c>
      <c r="D3213" s="82" t="s">
        <v>10810</v>
      </c>
      <c r="E3213" s="82" t="s">
        <v>2828</v>
      </c>
      <c r="F3213" s="82" t="s">
        <v>10812</v>
      </c>
      <c r="G3213" s="82" t="s">
        <v>10811</v>
      </c>
      <c r="H3213" s="82" t="s">
        <v>10813</v>
      </c>
      <c r="I3213" s="108" t="s">
        <v>10814</v>
      </c>
      <c r="J3213" s="82" t="s">
        <v>10821</v>
      </c>
      <c r="K3213" s="82" t="s">
        <v>11007</v>
      </c>
      <c r="L3213" s="82" t="s">
        <v>10816</v>
      </c>
      <c r="M3213" s="82" t="s">
        <v>10825</v>
      </c>
      <c r="N3213" s="324" t="s">
        <v>11080</v>
      </c>
      <c r="O3213" s="82" t="s">
        <v>1504</v>
      </c>
      <c r="P3213" s="82" t="s">
        <v>5874</v>
      </c>
      <c r="Q3213" s="82" t="s">
        <v>1517</v>
      </c>
      <c r="R3213" s="82" t="s">
        <v>2549</v>
      </c>
      <c r="S3213" s="6">
        <v>42985</v>
      </c>
      <c r="T3213" s="99" t="s">
        <v>2429</v>
      </c>
      <c r="U3213" s="99" t="s">
        <v>2429</v>
      </c>
      <c r="V3213" s="99" t="s">
        <v>2429</v>
      </c>
      <c r="W3213" s="6"/>
      <c r="X3213" s="82" t="s">
        <v>3287</v>
      </c>
      <c r="Y3213" s="82" t="s">
        <v>10813</v>
      </c>
      <c r="Z3213" s="82" t="s">
        <v>2549</v>
      </c>
      <c r="AA3213" s="6"/>
      <c r="AB3213" s="6"/>
      <c r="AC3213" s="82"/>
      <c r="AD3213" s="82"/>
      <c r="AE3213" s="82"/>
    </row>
    <row r="3214" spans="1:31" s="103" customFormat="1" ht="29.25" hidden="1" customHeight="1">
      <c r="A3214" s="312">
        <v>3213</v>
      </c>
      <c r="B3214" s="74" t="s">
        <v>10809</v>
      </c>
      <c r="C3214" s="6">
        <v>42985</v>
      </c>
      <c r="D3214" s="82" t="s">
        <v>10810</v>
      </c>
      <c r="E3214" s="82" t="s">
        <v>2828</v>
      </c>
      <c r="F3214" s="82" t="s">
        <v>10812</v>
      </c>
      <c r="G3214" s="82" t="s">
        <v>10811</v>
      </c>
      <c r="H3214" s="82" t="s">
        <v>10813</v>
      </c>
      <c r="I3214" s="108" t="s">
        <v>10814</v>
      </c>
      <c r="J3214" s="82" t="s">
        <v>10821</v>
      </c>
      <c r="K3214" s="82" t="s">
        <v>10823</v>
      </c>
      <c r="L3214" s="82" t="s">
        <v>10816</v>
      </c>
      <c r="M3214" s="82" t="s">
        <v>10826</v>
      </c>
      <c r="N3214" s="324" t="s">
        <v>11080</v>
      </c>
      <c r="O3214" s="82" t="s">
        <v>1504</v>
      </c>
      <c r="P3214" s="82" t="s">
        <v>5874</v>
      </c>
      <c r="Q3214" s="82" t="s">
        <v>1517</v>
      </c>
      <c r="R3214" s="82" t="s">
        <v>2549</v>
      </c>
      <c r="S3214" s="6">
        <v>42985</v>
      </c>
      <c r="T3214" s="99" t="s">
        <v>2429</v>
      </c>
      <c r="U3214" s="99" t="s">
        <v>2429</v>
      </c>
      <c r="V3214" s="99" t="s">
        <v>2429</v>
      </c>
      <c r="W3214" s="6"/>
      <c r="X3214" s="82" t="s">
        <v>3287</v>
      </c>
      <c r="Y3214" s="82" t="s">
        <v>10813</v>
      </c>
      <c r="Z3214" s="82" t="s">
        <v>2549</v>
      </c>
      <c r="AA3214" s="6"/>
      <c r="AB3214" s="6"/>
      <c r="AC3214" s="82"/>
      <c r="AD3214" s="82"/>
      <c r="AE3214" s="82"/>
    </row>
    <row r="3215" spans="1:31" s="103" customFormat="1" ht="29.25" hidden="1" customHeight="1">
      <c r="A3215" s="312">
        <v>3214</v>
      </c>
      <c r="B3215" s="74" t="s">
        <v>10828</v>
      </c>
      <c r="C3215" s="6">
        <v>42985</v>
      </c>
      <c r="D3215" s="82" t="s">
        <v>10829</v>
      </c>
      <c r="E3215" s="82" t="s">
        <v>3150</v>
      </c>
      <c r="F3215" s="82" t="s">
        <v>10832</v>
      </c>
      <c r="G3215" s="82" t="s">
        <v>10831</v>
      </c>
      <c r="H3215" s="82"/>
      <c r="I3215" s="108"/>
      <c r="J3215" s="82"/>
      <c r="K3215" s="82" t="s">
        <v>695</v>
      </c>
      <c r="L3215" s="82" t="s">
        <v>10830</v>
      </c>
      <c r="M3215" s="82" t="s">
        <v>11073</v>
      </c>
      <c r="N3215" s="324" t="str">
        <f>INDEX(软件产品清单!H:H,MATCH(出库记录!K3215&amp;出库记录!L3215,软件产品清单!AB:AB,0))</f>
        <v>标准产品</v>
      </c>
      <c r="O3215" s="82" t="s">
        <v>1557</v>
      </c>
      <c r="P3215" s="82" t="s">
        <v>8439</v>
      </c>
      <c r="Q3215" s="82" t="s">
        <v>4</v>
      </c>
      <c r="R3215" s="82" t="s">
        <v>2549</v>
      </c>
      <c r="S3215" s="6">
        <v>42986</v>
      </c>
      <c r="T3215" s="99" t="s">
        <v>2429</v>
      </c>
      <c r="U3215" s="99" t="s">
        <v>2429</v>
      </c>
      <c r="V3215" s="99" t="s">
        <v>2429</v>
      </c>
      <c r="W3215" s="6"/>
      <c r="X3215" s="82" t="s">
        <v>3287</v>
      </c>
      <c r="Y3215" s="82" t="s">
        <v>10829</v>
      </c>
      <c r="Z3215" s="82" t="s">
        <v>2549</v>
      </c>
      <c r="AA3215" s="6"/>
      <c r="AB3215" s="6"/>
      <c r="AC3215" s="82"/>
      <c r="AD3215" s="82"/>
      <c r="AE3215" s="82"/>
    </row>
    <row r="3216" spans="1:31" s="103" customFormat="1" ht="29.25" hidden="1" customHeight="1">
      <c r="A3216" s="312">
        <v>3215</v>
      </c>
      <c r="B3216" s="74" t="s">
        <v>10833</v>
      </c>
      <c r="C3216" s="6">
        <v>42985</v>
      </c>
      <c r="D3216" s="82" t="s">
        <v>10834</v>
      </c>
      <c r="E3216" s="82" t="s">
        <v>3169</v>
      </c>
      <c r="H3216" s="82"/>
      <c r="I3216" s="108"/>
      <c r="J3216" s="82"/>
      <c r="K3216" s="82" t="s">
        <v>11089</v>
      </c>
      <c r="L3216" s="82" t="s">
        <v>2465</v>
      </c>
      <c r="M3216" s="82" t="s">
        <v>10380</v>
      </c>
      <c r="N3216" s="324" t="str">
        <f>INDEX(软件产品清单!H:H,MATCH(出库记录!K3216&amp;出库记录!L3216,软件产品清单!AB:AB,0))</f>
        <v>标准产品</v>
      </c>
      <c r="O3216" s="82" t="s">
        <v>6113</v>
      </c>
      <c r="P3216" s="82" t="s">
        <v>8439</v>
      </c>
      <c r="Q3216" s="82" t="s">
        <v>1517</v>
      </c>
      <c r="R3216" s="82" t="s">
        <v>2429</v>
      </c>
      <c r="S3216" s="6"/>
      <c r="T3216" s="99" t="s">
        <v>2429</v>
      </c>
      <c r="U3216" s="99" t="s">
        <v>2429</v>
      </c>
      <c r="V3216" s="99" t="s">
        <v>2429</v>
      </c>
      <c r="W3216" s="6"/>
      <c r="X3216" s="82" t="s">
        <v>3265</v>
      </c>
      <c r="Y3216" s="82"/>
      <c r="Z3216" s="82" t="s">
        <v>2549</v>
      </c>
      <c r="AA3216" s="6"/>
      <c r="AB3216" s="6"/>
      <c r="AC3216" s="82"/>
      <c r="AD3216" s="82"/>
      <c r="AE3216" s="82"/>
    </row>
    <row r="3217" spans="1:31" s="103" customFormat="1" ht="29.25" hidden="1" customHeight="1">
      <c r="A3217" s="312">
        <v>3216</v>
      </c>
      <c r="B3217" s="74" t="s">
        <v>10835</v>
      </c>
      <c r="C3217" s="6">
        <v>42985</v>
      </c>
      <c r="D3217" s="82" t="s">
        <v>10836</v>
      </c>
      <c r="E3217" s="82" t="s">
        <v>2828</v>
      </c>
      <c r="F3217" s="82" t="s">
        <v>10838</v>
      </c>
      <c r="G3217" s="82" t="s">
        <v>10837</v>
      </c>
      <c r="H3217" s="82" t="s">
        <v>10836</v>
      </c>
      <c r="I3217" s="108" t="s">
        <v>10839</v>
      </c>
      <c r="J3217" s="82" t="s">
        <v>8486</v>
      </c>
      <c r="K3217" s="82" t="s">
        <v>11099</v>
      </c>
      <c r="L3217" s="82" t="s">
        <v>2465</v>
      </c>
      <c r="M3217" s="82" t="s">
        <v>8488</v>
      </c>
      <c r="N3217" s="324" t="str">
        <f>INDEX(软件产品清单!H:H,MATCH(出库记录!K3217&amp;出库记录!L3217,软件产品清单!AB:AB,0))</f>
        <v>标准产品</v>
      </c>
      <c r="O3217" s="82" t="s">
        <v>6113</v>
      </c>
      <c r="P3217" s="82" t="s">
        <v>8439</v>
      </c>
      <c r="Q3217" s="82" t="s">
        <v>1517</v>
      </c>
      <c r="R3217" s="82" t="s">
        <v>2429</v>
      </c>
      <c r="S3217" s="6"/>
      <c r="T3217" s="99" t="s">
        <v>10841</v>
      </c>
      <c r="U3217" s="99" t="s">
        <v>2429</v>
      </c>
      <c r="V3217" s="99" t="s">
        <v>2429</v>
      </c>
      <c r="W3217" s="6"/>
      <c r="X3217" s="82" t="s">
        <v>3287</v>
      </c>
      <c r="Y3217" s="82" t="s">
        <v>10283</v>
      </c>
      <c r="Z3217" s="82" t="s">
        <v>2549</v>
      </c>
      <c r="AA3217" s="6"/>
      <c r="AB3217" s="6"/>
      <c r="AC3217" s="82"/>
      <c r="AD3217" s="82"/>
      <c r="AE3217" s="82"/>
    </row>
    <row r="3218" spans="1:31" s="103" customFormat="1" ht="29.25" hidden="1" customHeight="1">
      <c r="A3218" s="312">
        <v>3217</v>
      </c>
      <c r="B3218" s="74" t="s">
        <v>10835</v>
      </c>
      <c r="C3218" s="6">
        <v>42985</v>
      </c>
      <c r="D3218" s="82" t="s">
        <v>10836</v>
      </c>
      <c r="E3218" s="82" t="s">
        <v>2828</v>
      </c>
      <c r="F3218" s="82" t="s">
        <v>10838</v>
      </c>
      <c r="G3218" s="82" t="s">
        <v>10837</v>
      </c>
      <c r="H3218" s="82" t="s">
        <v>10836</v>
      </c>
      <c r="I3218" s="108" t="s">
        <v>10840</v>
      </c>
      <c r="J3218" s="94" t="s">
        <v>5003</v>
      </c>
      <c r="K3218" s="94" t="s">
        <v>5003</v>
      </c>
      <c r="L3218" s="82" t="s">
        <v>8459</v>
      </c>
      <c r="M3218" s="82" t="s">
        <v>5004</v>
      </c>
      <c r="N3218" s="324" t="str">
        <f>INDEX(软件产品清单!H:H,MATCH(出库记录!K3218&amp;出库记录!L3218,软件产品清单!AB:AB,0))</f>
        <v>标准产品</v>
      </c>
      <c r="O3218" s="82" t="s">
        <v>1621</v>
      </c>
      <c r="P3218" s="82" t="s">
        <v>8439</v>
      </c>
      <c r="Q3218" s="82" t="s">
        <v>5731</v>
      </c>
      <c r="R3218" s="82" t="s">
        <v>2429</v>
      </c>
      <c r="S3218" s="6"/>
      <c r="T3218" s="99" t="s">
        <v>10841</v>
      </c>
      <c r="U3218" s="99" t="s">
        <v>2429</v>
      </c>
      <c r="V3218" s="99" t="s">
        <v>2429</v>
      </c>
      <c r="W3218" s="6"/>
      <c r="X3218" s="82" t="s">
        <v>3287</v>
      </c>
      <c r="Y3218" s="82" t="s">
        <v>10283</v>
      </c>
      <c r="Z3218" s="82" t="s">
        <v>2549</v>
      </c>
      <c r="AA3218" s="6"/>
      <c r="AB3218" s="6"/>
      <c r="AC3218" s="82"/>
      <c r="AD3218" s="82"/>
      <c r="AE3218" s="82"/>
    </row>
    <row r="3219" spans="1:31" s="103" customFormat="1" ht="29.25" hidden="1" customHeight="1">
      <c r="A3219" s="312">
        <v>3218</v>
      </c>
      <c r="B3219" s="74" t="s">
        <v>10842</v>
      </c>
      <c r="C3219" s="6">
        <v>42985</v>
      </c>
      <c r="D3219" s="82" t="s">
        <v>10843</v>
      </c>
      <c r="E3219" s="82" t="s">
        <v>3169</v>
      </c>
      <c r="F3219" s="82"/>
      <c r="G3219" s="82" t="s">
        <v>11074</v>
      </c>
      <c r="H3219" s="82"/>
      <c r="I3219" s="108"/>
      <c r="J3219" s="82"/>
      <c r="K3219" s="94" t="s">
        <v>3660</v>
      </c>
      <c r="L3219" s="82" t="s">
        <v>3089</v>
      </c>
      <c r="M3219" s="82" t="s">
        <v>3661</v>
      </c>
      <c r="N3219" s="324" t="str">
        <f>INDEX(软件产品清单!H:H,MATCH(出库记录!K3219&amp;出库记录!L3219,软件产品清单!AB:AB,0))</f>
        <v>标准产品</v>
      </c>
      <c r="O3219" s="82" t="s">
        <v>1627</v>
      </c>
      <c r="P3219" s="82" t="s">
        <v>8439</v>
      </c>
      <c r="Q3219" s="82" t="s">
        <v>1517</v>
      </c>
      <c r="R3219" s="82" t="s">
        <v>2549</v>
      </c>
      <c r="S3219" s="6">
        <v>42989</v>
      </c>
      <c r="T3219" s="99" t="s">
        <v>2429</v>
      </c>
      <c r="U3219" s="99" t="s">
        <v>2429</v>
      </c>
      <c r="V3219" s="99" t="s">
        <v>2429</v>
      </c>
      <c r="W3219" s="6"/>
      <c r="X3219" s="82" t="s">
        <v>3287</v>
      </c>
      <c r="Y3219" s="82" t="s">
        <v>10843</v>
      </c>
      <c r="Z3219" s="82" t="s">
        <v>2549</v>
      </c>
      <c r="AA3219" s="6"/>
      <c r="AB3219" s="6"/>
      <c r="AC3219" s="82"/>
      <c r="AD3219" s="82"/>
      <c r="AE3219" s="82"/>
    </row>
    <row r="3220" spans="1:31" s="103" customFormat="1" ht="29.25" hidden="1" customHeight="1">
      <c r="A3220" s="312">
        <v>3219</v>
      </c>
      <c r="B3220" s="74" t="s">
        <v>10842</v>
      </c>
      <c r="C3220" s="6">
        <v>42985</v>
      </c>
      <c r="D3220" s="82" t="s">
        <v>10843</v>
      </c>
      <c r="E3220" s="82" t="s">
        <v>3169</v>
      </c>
      <c r="F3220" s="82"/>
      <c r="G3220" s="82" t="s">
        <v>11074</v>
      </c>
      <c r="H3220" s="82"/>
      <c r="I3220" s="108"/>
      <c r="J3220" s="82"/>
      <c r="K3220" s="82" t="s">
        <v>3533</v>
      </c>
      <c r="L3220" s="82" t="s">
        <v>4607</v>
      </c>
      <c r="M3220" s="82" t="s">
        <v>4361</v>
      </c>
      <c r="N3220" s="324" t="str">
        <f>INDEX(软件产品清单!H:H,MATCH(出库记录!K3220&amp;出库记录!L3220,软件产品清单!AB:AB,0))</f>
        <v>标准产品</v>
      </c>
      <c r="O3220" s="82" t="s">
        <v>1621</v>
      </c>
      <c r="P3220" s="82" t="s">
        <v>8439</v>
      </c>
      <c r="Q3220" s="82" t="s">
        <v>1517</v>
      </c>
      <c r="R3220" s="82" t="s">
        <v>2549</v>
      </c>
      <c r="S3220" s="6">
        <v>42989</v>
      </c>
      <c r="T3220" s="99" t="s">
        <v>2429</v>
      </c>
      <c r="U3220" s="99" t="s">
        <v>2429</v>
      </c>
      <c r="V3220" s="99" t="s">
        <v>2429</v>
      </c>
      <c r="W3220" s="6"/>
      <c r="X3220" s="82" t="s">
        <v>3287</v>
      </c>
      <c r="Y3220" s="82" t="s">
        <v>10843</v>
      </c>
      <c r="Z3220" s="82" t="s">
        <v>2549</v>
      </c>
      <c r="AA3220" s="6"/>
      <c r="AB3220" s="6"/>
      <c r="AC3220" s="82"/>
      <c r="AD3220" s="82"/>
      <c r="AE3220" s="82"/>
    </row>
    <row r="3221" spans="1:31" s="103" customFormat="1" ht="29.25" hidden="1" customHeight="1">
      <c r="A3221" s="312">
        <v>3220</v>
      </c>
      <c r="B3221" s="74" t="s">
        <v>10842</v>
      </c>
      <c r="C3221" s="6">
        <v>42985</v>
      </c>
      <c r="D3221" s="82" t="s">
        <v>10843</v>
      </c>
      <c r="E3221" s="82" t="s">
        <v>3169</v>
      </c>
      <c r="F3221" s="82"/>
      <c r="G3221" s="82" t="s">
        <v>11074</v>
      </c>
      <c r="H3221" s="82"/>
      <c r="I3221" s="108"/>
      <c r="J3221" s="82"/>
      <c r="K3221" s="94" t="s">
        <v>3356</v>
      </c>
      <c r="L3221" s="82" t="s">
        <v>2465</v>
      </c>
      <c r="M3221" s="82" t="s">
        <v>4088</v>
      </c>
      <c r="N3221" s="324" t="str">
        <f>INDEX(软件产品清单!H:H,MATCH(出库记录!K3221&amp;出库记录!L3221,软件产品清单!AB:AB,0))</f>
        <v>标准产品</v>
      </c>
      <c r="O3221" s="82" t="s">
        <v>1621</v>
      </c>
      <c r="P3221" s="82" t="s">
        <v>8439</v>
      </c>
      <c r="Q3221" s="82" t="s">
        <v>1517</v>
      </c>
      <c r="R3221" s="82" t="s">
        <v>2549</v>
      </c>
      <c r="S3221" s="6">
        <v>42989</v>
      </c>
      <c r="T3221" s="99" t="s">
        <v>2429</v>
      </c>
      <c r="U3221" s="99" t="s">
        <v>2429</v>
      </c>
      <c r="V3221" s="99" t="s">
        <v>2429</v>
      </c>
      <c r="W3221" s="6"/>
      <c r="X3221" s="82" t="s">
        <v>3287</v>
      </c>
      <c r="Y3221" s="82" t="s">
        <v>10843</v>
      </c>
      <c r="Z3221" s="82" t="s">
        <v>2549</v>
      </c>
      <c r="AA3221" s="6"/>
      <c r="AB3221" s="6"/>
      <c r="AC3221" s="82"/>
      <c r="AD3221" s="82"/>
      <c r="AE3221" s="82"/>
    </row>
    <row r="3222" spans="1:31" s="103" customFormat="1" ht="29.25" hidden="1" customHeight="1">
      <c r="A3222" s="312">
        <v>3221</v>
      </c>
      <c r="B3222" s="74" t="s">
        <v>10842</v>
      </c>
      <c r="C3222" s="6">
        <v>42985</v>
      </c>
      <c r="D3222" s="82" t="s">
        <v>10843</v>
      </c>
      <c r="E3222" s="82" t="s">
        <v>3169</v>
      </c>
      <c r="F3222" s="82"/>
      <c r="G3222" s="82" t="s">
        <v>11074</v>
      </c>
      <c r="H3222" s="82"/>
      <c r="I3222" s="108"/>
      <c r="J3222" s="82"/>
      <c r="K3222" s="94" t="s">
        <v>5543</v>
      </c>
      <c r="L3222" s="82" t="s">
        <v>2465</v>
      </c>
      <c r="M3222" s="82" t="s">
        <v>5544</v>
      </c>
      <c r="N3222" s="324" t="str">
        <f>INDEX(软件产品清单!H:H,MATCH(出库记录!K3222&amp;出库记录!L3222,软件产品清单!AB:AB,0))</f>
        <v>Demo</v>
      </c>
      <c r="O3222" s="82" t="s">
        <v>1621</v>
      </c>
      <c r="P3222" s="82" t="s">
        <v>8439</v>
      </c>
      <c r="Q3222" s="82" t="s">
        <v>1517</v>
      </c>
      <c r="R3222" s="82" t="s">
        <v>2549</v>
      </c>
      <c r="S3222" s="6">
        <v>42989</v>
      </c>
      <c r="T3222" s="99" t="s">
        <v>2429</v>
      </c>
      <c r="U3222" s="99" t="s">
        <v>2429</v>
      </c>
      <c r="V3222" s="99" t="s">
        <v>2429</v>
      </c>
      <c r="W3222" s="6"/>
      <c r="X3222" s="82" t="s">
        <v>3287</v>
      </c>
      <c r="Y3222" s="82" t="s">
        <v>10843</v>
      </c>
      <c r="Z3222" s="82" t="s">
        <v>2549</v>
      </c>
      <c r="AA3222" s="6"/>
      <c r="AB3222" s="6"/>
      <c r="AC3222" s="82"/>
      <c r="AD3222" s="82"/>
      <c r="AE3222" s="82"/>
    </row>
    <row r="3223" spans="1:31" s="103" customFormat="1" ht="29.25" hidden="1" customHeight="1">
      <c r="A3223" s="312">
        <v>3222</v>
      </c>
      <c r="B3223" s="74" t="s">
        <v>10842</v>
      </c>
      <c r="C3223" s="6">
        <v>42985</v>
      </c>
      <c r="D3223" s="82" t="s">
        <v>10843</v>
      </c>
      <c r="E3223" s="82" t="s">
        <v>3169</v>
      </c>
      <c r="F3223" s="82"/>
      <c r="G3223" s="82" t="s">
        <v>11074</v>
      </c>
      <c r="H3223" s="82"/>
      <c r="I3223" s="108"/>
      <c r="J3223" s="82"/>
      <c r="K3223" s="82" t="s">
        <v>4100</v>
      </c>
      <c r="L3223" s="82" t="s">
        <v>3732</v>
      </c>
      <c r="M3223" s="82" t="s">
        <v>4101</v>
      </c>
      <c r="N3223" s="324" t="str">
        <f>INDEX(软件产品清单!H:H,MATCH(出库记录!K3223&amp;出库记录!L3223,软件产品清单!AB:AB,0))</f>
        <v>Demo</v>
      </c>
      <c r="O3223" s="82" t="s">
        <v>1583</v>
      </c>
      <c r="P3223" s="82" t="s">
        <v>8439</v>
      </c>
      <c r="Q3223" s="82" t="s">
        <v>1517</v>
      </c>
      <c r="R3223" s="82" t="s">
        <v>2549</v>
      </c>
      <c r="S3223" s="6">
        <v>42989</v>
      </c>
      <c r="T3223" s="99" t="s">
        <v>2429</v>
      </c>
      <c r="U3223" s="99" t="s">
        <v>2429</v>
      </c>
      <c r="V3223" s="99" t="s">
        <v>2429</v>
      </c>
      <c r="W3223" s="6"/>
      <c r="X3223" s="82" t="s">
        <v>3287</v>
      </c>
      <c r="Y3223" s="82" t="s">
        <v>10843</v>
      </c>
      <c r="Z3223" s="82" t="s">
        <v>2549</v>
      </c>
      <c r="AA3223" s="6"/>
      <c r="AB3223" s="6"/>
      <c r="AC3223" s="82"/>
      <c r="AD3223" s="82"/>
      <c r="AE3223" s="82"/>
    </row>
    <row r="3224" spans="1:31" s="103" customFormat="1" ht="29.25" hidden="1" customHeight="1">
      <c r="A3224" s="312">
        <v>3223</v>
      </c>
      <c r="B3224" s="74" t="s">
        <v>10842</v>
      </c>
      <c r="C3224" s="6">
        <v>42985</v>
      </c>
      <c r="D3224" s="82" t="s">
        <v>10843</v>
      </c>
      <c r="E3224" s="82" t="s">
        <v>3169</v>
      </c>
      <c r="F3224" s="82"/>
      <c r="G3224" s="82" t="s">
        <v>11074</v>
      </c>
      <c r="H3224" s="82"/>
      <c r="I3224" s="108"/>
      <c r="J3224" s="82"/>
      <c r="K3224" s="82" t="s">
        <v>4102</v>
      </c>
      <c r="L3224" s="82" t="s">
        <v>3732</v>
      </c>
      <c r="M3224" s="82" t="s">
        <v>4103</v>
      </c>
      <c r="N3224" s="324" t="str">
        <f>INDEX(软件产品清单!H:H,MATCH(出库记录!K3224&amp;出库记录!L3224,软件产品清单!AB:AB,0))</f>
        <v>Demo</v>
      </c>
      <c r="O3224" s="82" t="s">
        <v>1583</v>
      </c>
      <c r="P3224" s="82" t="s">
        <v>8439</v>
      </c>
      <c r="Q3224" s="82" t="s">
        <v>1517</v>
      </c>
      <c r="R3224" s="82" t="s">
        <v>2549</v>
      </c>
      <c r="S3224" s="6">
        <v>42989</v>
      </c>
      <c r="T3224" s="99" t="s">
        <v>2429</v>
      </c>
      <c r="U3224" s="99" t="s">
        <v>2429</v>
      </c>
      <c r="V3224" s="99" t="s">
        <v>2429</v>
      </c>
      <c r="W3224" s="6"/>
      <c r="X3224" s="82" t="s">
        <v>3287</v>
      </c>
      <c r="Y3224" s="82" t="s">
        <v>10843</v>
      </c>
      <c r="Z3224" s="82" t="s">
        <v>2549</v>
      </c>
      <c r="AA3224" s="6"/>
      <c r="AB3224" s="6"/>
      <c r="AC3224" s="82"/>
      <c r="AD3224" s="82"/>
      <c r="AE3224" s="82"/>
    </row>
    <row r="3225" spans="1:31" s="103" customFormat="1" ht="29.25" hidden="1" customHeight="1">
      <c r="A3225" s="312">
        <v>3224</v>
      </c>
      <c r="B3225" s="74" t="s">
        <v>10842</v>
      </c>
      <c r="C3225" s="6">
        <v>42985</v>
      </c>
      <c r="D3225" s="82" t="s">
        <v>10843</v>
      </c>
      <c r="E3225" s="82" t="s">
        <v>3169</v>
      </c>
      <c r="F3225" s="82"/>
      <c r="G3225" s="82" t="s">
        <v>11074</v>
      </c>
      <c r="H3225" s="82"/>
      <c r="I3225" s="108"/>
      <c r="J3225" s="82"/>
      <c r="K3225" s="82" t="s">
        <v>11003</v>
      </c>
      <c r="L3225" s="82" t="s">
        <v>0</v>
      </c>
      <c r="M3225" s="82" t="s">
        <v>9659</v>
      </c>
      <c r="N3225" s="324" t="str">
        <f>INDEX(软件产品清单!H:H,MATCH(出库记录!K3225&amp;出库记录!L3225,软件产品清单!AB:AB,0))</f>
        <v>标准产品</v>
      </c>
      <c r="O3225" s="82" t="s">
        <v>6113</v>
      </c>
      <c r="P3225" s="82" t="s">
        <v>8439</v>
      </c>
      <c r="Q3225" s="82" t="s">
        <v>1517</v>
      </c>
      <c r="R3225" s="82" t="s">
        <v>2549</v>
      </c>
      <c r="S3225" s="6">
        <v>42989</v>
      </c>
      <c r="T3225" s="99" t="s">
        <v>2429</v>
      </c>
      <c r="U3225" s="99" t="s">
        <v>2429</v>
      </c>
      <c r="V3225" s="99" t="s">
        <v>2429</v>
      </c>
      <c r="W3225" s="6"/>
      <c r="X3225" s="82" t="s">
        <v>3287</v>
      </c>
      <c r="Y3225" s="82" t="s">
        <v>10843</v>
      </c>
      <c r="Z3225" s="82" t="s">
        <v>2549</v>
      </c>
      <c r="AA3225" s="6"/>
      <c r="AB3225" s="6"/>
      <c r="AC3225" s="82"/>
      <c r="AD3225" s="82"/>
      <c r="AE3225" s="82"/>
    </row>
    <row r="3226" spans="1:31" s="103" customFormat="1" ht="29.25" hidden="1" customHeight="1">
      <c r="A3226" s="312">
        <v>3225</v>
      </c>
      <c r="B3226" s="74" t="s">
        <v>10842</v>
      </c>
      <c r="C3226" s="6">
        <v>42985</v>
      </c>
      <c r="D3226" s="82" t="s">
        <v>10843</v>
      </c>
      <c r="E3226" s="82" t="s">
        <v>3169</v>
      </c>
      <c r="F3226" s="82"/>
      <c r="G3226" s="82" t="s">
        <v>11074</v>
      </c>
      <c r="H3226" s="82"/>
      <c r="I3226" s="108"/>
      <c r="J3226" s="82"/>
      <c r="K3226" s="82" t="s">
        <v>10334</v>
      </c>
      <c r="L3226" s="82" t="s">
        <v>0</v>
      </c>
      <c r="M3226" s="82" t="s">
        <v>10335</v>
      </c>
      <c r="N3226" s="324" t="str">
        <f>INDEX(软件产品清单!H:H,MATCH(出库记录!K3226&amp;出库记录!L3226,软件产品清单!AB:AB,0))</f>
        <v>标准产品</v>
      </c>
      <c r="O3226" s="82" t="s">
        <v>6113</v>
      </c>
      <c r="P3226" s="82" t="s">
        <v>8439</v>
      </c>
      <c r="Q3226" s="82" t="s">
        <v>1517</v>
      </c>
      <c r="R3226" s="82" t="s">
        <v>2549</v>
      </c>
      <c r="S3226" s="6">
        <v>42989</v>
      </c>
      <c r="T3226" s="99" t="s">
        <v>2429</v>
      </c>
      <c r="U3226" s="99" t="s">
        <v>2429</v>
      </c>
      <c r="V3226" s="99" t="s">
        <v>2429</v>
      </c>
      <c r="W3226" s="6"/>
      <c r="X3226" s="82" t="s">
        <v>3287</v>
      </c>
      <c r="Y3226" s="82" t="s">
        <v>10843</v>
      </c>
      <c r="Z3226" s="82" t="s">
        <v>2549</v>
      </c>
      <c r="AA3226" s="6"/>
      <c r="AB3226" s="6"/>
      <c r="AC3226" s="82"/>
      <c r="AD3226" s="82"/>
      <c r="AE3226" s="82"/>
    </row>
    <row r="3227" spans="1:31" s="103" customFormat="1" ht="29.25" hidden="1" customHeight="1">
      <c r="A3227" s="312">
        <v>3226</v>
      </c>
      <c r="B3227" s="74" t="s">
        <v>10842</v>
      </c>
      <c r="C3227" s="6">
        <v>42985</v>
      </c>
      <c r="D3227" s="82" t="s">
        <v>10843</v>
      </c>
      <c r="E3227" s="82" t="s">
        <v>3169</v>
      </c>
      <c r="F3227" s="82"/>
      <c r="G3227" s="82" t="s">
        <v>11074</v>
      </c>
      <c r="H3227" s="82"/>
      <c r="I3227" s="108"/>
      <c r="J3227" s="82"/>
      <c r="K3227" s="82" t="s">
        <v>3548</v>
      </c>
      <c r="L3227" s="82" t="s">
        <v>10844</v>
      </c>
      <c r="M3227" s="82" t="s">
        <v>10845</v>
      </c>
      <c r="N3227" s="324" t="str">
        <f>INDEX(软件产品清单!H:H,MATCH(出库记录!K3227&amp;出库记录!L3227,软件产品清单!AB:AB,0))</f>
        <v>标准产品</v>
      </c>
      <c r="O3227" s="82" t="s">
        <v>1621</v>
      </c>
      <c r="P3227" s="82" t="s">
        <v>8439</v>
      </c>
      <c r="Q3227" s="82" t="s">
        <v>1517</v>
      </c>
      <c r="R3227" s="82" t="s">
        <v>2549</v>
      </c>
      <c r="S3227" s="6">
        <v>42989</v>
      </c>
      <c r="T3227" s="99" t="s">
        <v>2429</v>
      </c>
      <c r="U3227" s="99" t="s">
        <v>2429</v>
      </c>
      <c r="V3227" s="99" t="s">
        <v>2429</v>
      </c>
      <c r="W3227" s="6"/>
      <c r="X3227" s="82" t="s">
        <v>3287</v>
      </c>
      <c r="Y3227" s="82" t="s">
        <v>10843</v>
      </c>
      <c r="Z3227" s="82" t="s">
        <v>2549</v>
      </c>
      <c r="AA3227" s="6"/>
      <c r="AB3227" s="6"/>
      <c r="AC3227" s="82"/>
      <c r="AD3227" s="82"/>
      <c r="AE3227" s="82"/>
    </row>
    <row r="3228" spans="1:31" s="103" customFormat="1" ht="29.25" hidden="1" customHeight="1">
      <c r="A3228" s="312">
        <v>3227</v>
      </c>
      <c r="B3228" s="74" t="s">
        <v>10842</v>
      </c>
      <c r="C3228" s="6">
        <v>42985</v>
      </c>
      <c r="D3228" s="82" t="s">
        <v>10843</v>
      </c>
      <c r="E3228" s="82" t="s">
        <v>3169</v>
      </c>
      <c r="F3228" s="82"/>
      <c r="G3228" s="82" t="s">
        <v>11074</v>
      </c>
      <c r="H3228" s="82"/>
      <c r="I3228" s="108"/>
      <c r="J3228" s="82"/>
      <c r="K3228" s="82" t="s">
        <v>4096</v>
      </c>
      <c r="L3228" s="82" t="s">
        <v>2465</v>
      </c>
      <c r="M3228" s="82" t="s">
        <v>4097</v>
      </c>
      <c r="N3228" s="324" t="str">
        <f>INDEX(软件产品清单!H:H,MATCH(出库记录!K3228&amp;出库记录!L3228,软件产品清单!AB:AB,0))</f>
        <v>标准产品</v>
      </c>
      <c r="O3228" s="82" t="s">
        <v>1621</v>
      </c>
      <c r="P3228" s="82" t="s">
        <v>8439</v>
      </c>
      <c r="Q3228" s="82" t="s">
        <v>1517</v>
      </c>
      <c r="R3228" s="82" t="s">
        <v>2549</v>
      </c>
      <c r="S3228" s="6">
        <v>42989</v>
      </c>
      <c r="T3228" s="99" t="s">
        <v>2429</v>
      </c>
      <c r="U3228" s="99" t="s">
        <v>2429</v>
      </c>
      <c r="V3228" s="99" t="s">
        <v>2429</v>
      </c>
      <c r="W3228" s="6"/>
      <c r="X3228" s="82" t="s">
        <v>3287</v>
      </c>
      <c r="Y3228" s="82" t="s">
        <v>10843</v>
      </c>
      <c r="Z3228" s="82" t="s">
        <v>2549</v>
      </c>
      <c r="AA3228" s="6"/>
      <c r="AB3228" s="6"/>
      <c r="AC3228" s="82"/>
      <c r="AD3228" s="82"/>
      <c r="AE3228" s="82"/>
    </row>
    <row r="3229" spans="1:31" s="103" customFormat="1" ht="29.25" hidden="1" customHeight="1">
      <c r="A3229" s="312">
        <v>3228</v>
      </c>
      <c r="B3229" s="74" t="s">
        <v>10842</v>
      </c>
      <c r="C3229" s="6">
        <v>42985</v>
      </c>
      <c r="D3229" s="82" t="s">
        <v>10843</v>
      </c>
      <c r="E3229" s="82" t="s">
        <v>3169</v>
      </c>
      <c r="F3229" s="82"/>
      <c r="G3229" s="82" t="s">
        <v>11074</v>
      </c>
      <c r="H3229" s="82"/>
      <c r="I3229" s="108"/>
      <c r="J3229" s="82"/>
      <c r="K3229" s="82" t="s">
        <v>4098</v>
      </c>
      <c r="L3229" s="82" t="s">
        <v>3732</v>
      </c>
      <c r="M3229" s="82" t="s">
        <v>4099</v>
      </c>
      <c r="N3229" s="324" t="str">
        <f>INDEX(软件产品清单!H:H,MATCH(出库记录!K3229&amp;出库记录!L3229,软件产品清单!AB:AB,0))</f>
        <v>Demo</v>
      </c>
      <c r="O3229" s="82" t="s">
        <v>1504</v>
      </c>
      <c r="P3229" s="82" t="s">
        <v>8439</v>
      </c>
      <c r="Q3229" s="82" t="s">
        <v>1517</v>
      </c>
      <c r="R3229" s="82" t="s">
        <v>2549</v>
      </c>
      <c r="S3229" s="6">
        <v>42989</v>
      </c>
      <c r="T3229" s="99" t="s">
        <v>2429</v>
      </c>
      <c r="U3229" s="99" t="s">
        <v>2429</v>
      </c>
      <c r="V3229" s="99" t="s">
        <v>2429</v>
      </c>
      <c r="W3229" s="6"/>
      <c r="X3229" s="82" t="s">
        <v>3287</v>
      </c>
      <c r="Y3229" s="82" t="s">
        <v>10843</v>
      </c>
      <c r="Z3229" s="82" t="s">
        <v>2549</v>
      </c>
      <c r="AA3229" s="6"/>
      <c r="AB3229" s="6"/>
      <c r="AC3229" s="82"/>
      <c r="AD3229" s="82"/>
      <c r="AE3229" s="82"/>
    </row>
    <row r="3230" spans="1:31" s="103" customFormat="1" ht="29.25" hidden="1" customHeight="1">
      <c r="A3230" s="312">
        <v>3229</v>
      </c>
      <c r="B3230" s="74" t="s">
        <v>10842</v>
      </c>
      <c r="C3230" s="6">
        <v>42985</v>
      </c>
      <c r="D3230" s="82" t="s">
        <v>10843</v>
      </c>
      <c r="E3230" s="82" t="s">
        <v>3169</v>
      </c>
      <c r="F3230" s="82"/>
      <c r="G3230" s="82" t="s">
        <v>11074</v>
      </c>
      <c r="H3230" s="82"/>
      <c r="I3230" s="108"/>
      <c r="J3230" s="82"/>
      <c r="K3230" s="94" t="s">
        <v>5064</v>
      </c>
      <c r="L3230" s="82" t="s">
        <v>3683</v>
      </c>
      <c r="M3230" s="82" t="s">
        <v>5695</v>
      </c>
      <c r="N3230" s="324" t="str">
        <f>INDEX(软件产品清单!H:H,MATCH(出库记录!K3230&amp;出库记录!L3230,软件产品清单!AB:AB,0))</f>
        <v>标准产品</v>
      </c>
      <c r="O3230" s="82" t="s">
        <v>1621</v>
      </c>
      <c r="P3230" s="82" t="s">
        <v>8439</v>
      </c>
      <c r="Q3230" s="82" t="s">
        <v>1517</v>
      </c>
      <c r="R3230" s="82" t="s">
        <v>2549</v>
      </c>
      <c r="S3230" s="6">
        <v>42989</v>
      </c>
      <c r="T3230" s="99" t="s">
        <v>2429</v>
      </c>
      <c r="U3230" s="99" t="s">
        <v>2429</v>
      </c>
      <c r="V3230" s="99" t="s">
        <v>2429</v>
      </c>
      <c r="W3230" s="6"/>
      <c r="X3230" s="82" t="s">
        <v>3287</v>
      </c>
      <c r="Y3230" s="82" t="s">
        <v>10843</v>
      </c>
      <c r="Z3230" s="82" t="s">
        <v>2549</v>
      </c>
      <c r="AA3230" s="6"/>
      <c r="AB3230" s="6"/>
      <c r="AC3230" s="82"/>
      <c r="AD3230" s="82"/>
      <c r="AE3230" s="82"/>
    </row>
    <row r="3231" spans="1:31" s="103" customFormat="1" ht="29.25" hidden="1" customHeight="1">
      <c r="A3231" s="312">
        <v>3230</v>
      </c>
      <c r="B3231" s="74" t="s">
        <v>10842</v>
      </c>
      <c r="C3231" s="6">
        <v>42985</v>
      </c>
      <c r="D3231" s="82" t="s">
        <v>10843</v>
      </c>
      <c r="E3231" s="82" t="s">
        <v>3169</v>
      </c>
      <c r="F3231" s="82"/>
      <c r="G3231" s="82" t="s">
        <v>11074</v>
      </c>
      <c r="H3231" s="82"/>
      <c r="I3231" s="108"/>
      <c r="J3231" s="82"/>
      <c r="K3231" s="94" t="s">
        <v>4561</v>
      </c>
      <c r="L3231" s="82" t="s">
        <v>5075</v>
      </c>
      <c r="M3231" s="82" t="s">
        <v>5076</v>
      </c>
      <c r="N3231" s="324" t="str">
        <f>INDEX(软件产品清单!H:H,MATCH(出库记录!K3231&amp;出库记录!L3231,软件产品清单!AB:AB,0))</f>
        <v>Demo</v>
      </c>
      <c r="O3231" s="82" t="s">
        <v>1634</v>
      </c>
      <c r="P3231" s="82" t="s">
        <v>8439</v>
      </c>
      <c r="Q3231" s="82" t="s">
        <v>4</v>
      </c>
      <c r="R3231" s="82" t="s">
        <v>2549</v>
      </c>
      <c r="S3231" s="6">
        <v>42989</v>
      </c>
      <c r="T3231" s="99" t="s">
        <v>2429</v>
      </c>
      <c r="U3231" s="99" t="s">
        <v>2429</v>
      </c>
      <c r="V3231" s="99" t="s">
        <v>2429</v>
      </c>
      <c r="W3231" s="6"/>
      <c r="X3231" s="82" t="s">
        <v>3287</v>
      </c>
      <c r="Y3231" s="82" t="s">
        <v>10843</v>
      </c>
      <c r="Z3231" s="82" t="s">
        <v>2549</v>
      </c>
      <c r="AA3231" s="6"/>
      <c r="AB3231" s="6"/>
      <c r="AC3231" s="82"/>
      <c r="AD3231" s="82"/>
      <c r="AE3231" s="82"/>
    </row>
    <row r="3232" spans="1:31" s="103" customFormat="1" ht="29.25" hidden="1" customHeight="1">
      <c r="A3232" s="312">
        <v>3231</v>
      </c>
      <c r="B3232" s="74" t="s">
        <v>10842</v>
      </c>
      <c r="C3232" s="6">
        <v>42985</v>
      </c>
      <c r="D3232" s="82" t="s">
        <v>10843</v>
      </c>
      <c r="E3232" s="82" t="s">
        <v>3169</v>
      </c>
      <c r="F3232" s="82"/>
      <c r="G3232" s="82" t="s">
        <v>11074</v>
      </c>
      <c r="H3232" s="82"/>
      <c r="I3232" s="108"/>
      <c r="J3232" s="82"/>
      <c r="K3232" s="82" t="s">
        <v>5003</v>
      </c>
      <c r="L3232" s="82" t="s">
        <v>3683</v>
      </c>
      <c r="M3232" s="82" t="s">
        <v>4478</v>
      </c>
      <c r="N3232" s="324" t="str">
        <f>INDEX(软件产品清单!H:H,MATCH(出库记录!K3232&amp;出库记录!L3232,软件产品清单!AB:AB,0))</f>
        <v>标准产品</v>
      </c>
      <c r="O3232" s="82" t="s">
        <v>1621</v>
      </c>
      <c r="P3232" s="82" t="s">
        <v>8439</v>
      </c>
      <c r="Q3232" s="82" t="s">
        <v>5731</v>
      </c>
      <c r="R3232" s="82" t="s">
        <v>2549</v>
      </c>
      <c r="S3232" s="6">
        <v>42989</v>
      </c>
      <c r="T3232" s="99" t="s">
        <v>2429</v>
      </c>
      <c r="U3232" s="99" t="s">
        <v>2429</v>
      </c>
      <c r="V3232" s="99" t="s">
        <v>2429</v>
      </c>
      <c r="W3232" s="6"/>
      <c r="X3232" s="82" t="s">
        <v>3287</v>
      </c>
      <c r="Y3232" s="82" t="s">
        <v>10843</v>
      </c>
      <c r="Z3232" s="82" t="s">
        <v>2549</v>
      </c>
      <c r="AA3232" s="6"/>
      <c r="AB3232" s="6"/>
      <c r="AC3232" s="82"/>
      <c r="AD3232" s="82"/>
      <c r="AE3232" s="82"/>
    </row>
    <row r="3233" spans="1:31" s="103" customFormat="1" ht="29.25" hidden="1" customHeight="1">
      <c r="A3233" s="312">
        <v>3232</v>
      </c>
      <c r="B3233" s="74" t="s">
        <v>10842</v>
      </c>
      <c r="C3233" s="6">
        <v>42985</v>
      </c>
      <c r="D3233" s="82" t="s">
        <v>10843</v>
      </c>
      <c r="E3233" s="82" t="s">
        <v>3169</v>
      </c>
      <c r="F3233" s="82"/>
      <c r="G3233" s="82" t="s">
        <v>11074</v>
      </c>
      <c r="H3233" s="82"/>
      <c r="I3233" s="108"/>
      <c r="J3233" s="82"/>
      <c r="K3233" s="82" t="s">
        <v>10430</v>
      </c>
      <c r="L3233" s="82" t="s">
        <v>2465</v>
      </c>
      <c r="M3233" s="82" t="s">
        <v>10380</v>
      </c>
      <c r="N3233" s="324" t="str">
        <f>INDEX(软件产品清单!H:H,MATCH(出库记录!K3233&amp;出库记录!L3233,软件产品清单!AB:AB,0))</f>
        <v>标准产品</v>
      </c>
      <c r="O3233" s="82" t="s">
        <v>6113</v>
      </c>
      <c r="P3233" s="82" t="s">
        <v>8439</v>
      </c>
      <c r="Q3233" s="82" t="s">
        <v>1517</v>
      </c>
      <c r="R3233" s="82" t="s">
        <v>2549</v>
      </c>
      <c r="S3233" s="6">
        <v>42989</v>
      </c>
      <c r="T3233" s="99" t="s">
        <v>2429</v>
      </c>
      <c r="U3233" s="99" t="s">
        <v>2429</v>
      </c>
      <c r="V3233" s="99" t="s">
        <v>2429</v>
      </c>
      <c r="W3233" s="6"/>
      <c r="X3233" s="82" t="s">
        <v>3287</v>
      </c>
      <c r="Y3233" s="82" t="s">
        <v>10843</v>
      </c>
      <c r="Z3233" s="82" t="s">
        <v>2549</v>
      </c>
      <c r="AA3233" s="6"/>
      <c r="AB3233" s="6"/>
      <c r="AC3233" s="82"/>
      <c r="AD3233" s="82"/>
      <c r="AE3233" s="82"/>
    </row>
    <row r="3234" spans="1:31" s="103" customFormat="1" ht="29.25" hidden="1" customHeight="1">
      <c r="A3234" s="312">
        <v>3233</v>
      </c>
      <c r="B3234" s="74" t="s">
        <v>10842</v>
      </c>
      <c r="C3234" s="6">
        <v>42985</v>
      </c>
      <c r="D3234" s="82" t="s">
        <v>10843</v>
      </c>
      <c r="E3234" s="82" t="s">
        <v>3169</v>
      </c>
      <c r="F3234" s="82"/>
      <c r="G3234" s="82" t="s">
        <v>11074</v>
      </c>
      <c r="H3234" s="82"/>
      <c r="I3234" s="108"/>
      <c r="J3234" s="82"/>
      <c r="K3234" s="94" t="s">
        <v>9701</v>
      </c>
      <c r="L3234" s="82" t="s">
        <v>2465</v>
      </c>
      <c r="M3234" s="82" t="s">
        <v>9702</v>
      </c>
      <c r="N3234" s="324" t="str">
        <f>INDEX(软件产品清单!H:H,MATCH(出库记录!K3234&amp;出库记录!L3234,软件产品清单!AB:AB,0))</f>
        <v>Demo</v>
      </c>
      <c r="O3234" s="82" t="s">
        <v>6113</v>
      </c>
      <c r="P3234" s="82" t="s">
        <v>8439</v>
      </c>
      <c r="Q3234" s="82" t="s">
        <v>1517</v>
      </c>
      <c r="R3234" s="82" t="s">
        <v>2549</v>
      </c>
      <c r="S3234" s="6">
        <v>42989</v>
      </c>
      <c r="T3234" s="99" t="s">
        <v>2429</v>
      </c>
      <c r="U3234" s="99" t="s">
        <v>2429</v>
      </c>
      <c r="V3234" s="99" t="s">
        <v>2429</v>
      </c>
      <c r="W3234" s="6"/>
      <c r="X3234" s="82" t="s">
        <v>3287</v>
      </c>
      <c r="Y3234" s="82" t="s">
        <v>10843</v>
      </c>
      <c r="Z3234" s="82" t="s">
        <v>2549</v>
      </c>
      <c r="AA3234" s="6"/>
      <c r="AB3234" s="6"/>
      <c r="AC3234" s="82"/>
      <c r="AD3234" s="82"/>
      <c r="AE3234" s="82"/>
    </row>
    <row r="3235" spans="1:31" s="103" customFormat="1" ht="29.25" hidden="1" customHeight="1">
      <c r="A3235" s="312">
        <v>3234</v>
      </c>
      <c r="B3235" s="74" t="s">
        <v>10849</v>
      </c>
      <c r="C3235" s="6">
        <v>42985</v>
      </c>
      <c r="D3235" s="82" t="s">
        <v>10852</v>
      </c>
      <c r="E3235" s="82" t="s">
        <v>2828</v>
      </c>
      <c r="F3235" s="82" t="s">
        <v>10851</v>
      </c>
      <c r="G3235" s="82" t="s">
        <v>10850</v>
      </c>
      <c r="H3235" s="82" t="s">
        <v>10852</v>
      </c>
      <c r="I3235" s="108" t="s">
        <v>10853</v>
      </c>
      <c r="J3235" s="82" t="s">
        <v>10857</v>
      </c>
      <c r="K3235" s="82" t="s">
        <v>10857</v>
      </c>
      <c r="L3235" s="82" t="s">
        <v>3053</v>
      </c>
      <c r="M3235" s="82" t="s">
        <v>3767</v>
      </c>
      <c r="N3235" s="324" t="str">
        <f>INDEX(软件产品清单!H:H,MATCH(出库记录!K3235&amp;出库记录!L3235,软件产品清单!AB:AB,0))</f>
        <v>标准产品</v>
      </c>
      <c r="O3235" s="82" t="s">
        <v>5792</v>
      </c>
      <c r="P3235" s="82" t="s">
        <v>8440</v>
      </c>
      <c r="Q3235" s="82" t="s">
        <v>1553</v>
      </c>
      <c r="R3235" s="82" t="s">
        <v>2429</v>
      </c>
      <c r="S3235" s="6"/>
      <c r="T3235" s="99">
        <v>1</v>
      </c>
      <c r="U3235" s="99">
        <v>2</v>
      </c>
      <c r="V3235" s="99" t="s">
        <v>2429</v>
      </c>
      <c r="W3235" s="6">
        <v>42990</v>
      </c>
      <c r="X3235" s="82" t="s">
        <v>3287</v>
      </c>
      <c r="Y3235" s="82" t="s">
        <v>9721</v>
      </c>
      <c r="Z3235" s="82" t="s">
        <v>2429</v>
      </c>
      <c r="AA3235" s="6"/>
      <c r="AB3235" s="6"/>
      <c r="AC3235" s="82"/>
      <c r="AD3235" s="82"/>
      <c r="AE3235" s="82"/>
    </row>
    <row r="3236" spans="1:31" s="103" customFormat="1" ht="29.25" hidden="1" customHeight="1">
      <c r="A3236" s="312">
        <v>3235</v>
      </c>
      <c r="B3236" s="74" t="s">
        <v>10849</v>
      </c>
      <c r="C3236" s="6">
        <v>42985</v>
      </c>
      <c r="D3236" s="82" t="s">
        <v>10852</v>
      </c>
      <c r="E3236" s="82" t="s">
        <v>2828</v>
      </c>
      <c r="F3236" s="82" t="s">
        <v>10851</v>
      </c>
      <c r="G3236" s="82" t="s">
        <v>10850</v>
      </c>
      <c r="H3236" s="82" t="s">
        <v>10852</v>
      </c>
      <c r="I3236" s="108" t="s">
        <v>10854</v>
      </c>
      <c r="J3236" s="82" t="s">
        <v>3797</v>
      </c>
      <c r="K3236" s="82" t="s">
        <v>3797</v>
      </c>
      <c r="L3236" s="82" t="s">
        <v>3181</v>
      </c>
      <c r="M3236" s="82" t="s">
        <v>10297</v>
      </c>
      <c r="N3236" s="324" t="str">
        <f>INDEX(软件产品清单!H:H,MATCH(出库记录!K3236&amp;出库记录!L3236,软件产品清单!AB:AB,0))</f>
        <v>标准产品</v>
      </c>
      <c r="O3236" s="82" t="s">
        <v>1557</v>
      </c>
      <c r="P3236" s="82" t="s">
        <v>8438</v>
      </c>
      <c r="Q3236" s="82" t="s">
        <v>4</v>
      </c>
      <c r="R3236" s="82" t="s">
        <v>2429</v>
      </c>
      <c r="S3236" s="6"/>
      <c r="T3236" s="99">
        <v>1</v>
      </c>
      <c r="U3236" s="99">
        <v>1</v>
      </c>
      <c r="V3236" s="99" t="s">
        <v>3303</v>
      </c>
      <c r="W3236" s="6">
        <v>42990</v>
      </c>
      <c r="X3236" s="82" t="s">
        <v>3287</v>
      </c>
      <c r="Y3236" s="82" t="s">
        <v>9721</v>
      </c>
      <c r="Z3236" s="82" t="s">
        <v>2549</v>
      </c>
      <c r="AA3236" s="6"/>
      <c r="AB3236" s="6"/>
      <c r="AC3236" s="82"/>
      <c r="AD3236" s="82"/>
      <c r="AE3236" s="82"/>
    </row>
    <row r="3237" spans="1:31" s="103" customFormat="1" ht="29.25" hidden="1" customHeight="1">
      <c r="A3237" s="312">
        <v>3236</v>
      </c>
      <c r="B3237" s="74" t="s">
        <v>10849</v>
      </c>
      <c r="C3237" s="6">
        <v>42985</v>
      </c>
      <c r="D3237" s="82" t="s">
        <v>10852</v>
      </c>
      <c r="E3237" s="82" t="s">
        <v>2828</v>
      </c>
      <c r="F3237" s="82" t="s">
        <v>10851</v>
      </c>
      <c r="G3237" s="82" t="s">
        <v>10850</v>
      </c>
      <c r="H3237" s="82" t="s">
        <v>10852</v>
      </c>
      <c r="I3237" s="108" t="s">
        <v>10854</v>
      </c>
      <c r="J3237" s="82" t="s">
        <v>3497</v>
      </c>
      <c r="K3237" s="82" t="s">
        <v>3497</v>
      </c>
      <c r="L3237" s="82" t="s">
        <v>5704</v>
      </c>
      <c r="M3237" s="82" t="s">
        <v>5705</v>
      </c>
      <c r="N3237" s="324" t="str">
        <f>INDEX(软件产品清单!H:H,MATCH(出库记录!K3237&amp;出库记录!L3237,软件产品清单!AB:AB,0))</f>
        <v>标准产品</v>
      </c>
      <c r="O3237" s="82" t="s">
        <v>1557</v>
      </c>
      <c r="P3237" s="82" t="s">
        <v>8438</v>
      </c>
      <c r="Q3237" s="82" t="s">
        <v>4</v>
      </c>
      <c r="R3237" s="82" t="s">
        <v>2429</v>
      </c>
      <c r="S3237" s="6"/>
      <c r="T3237" s="99" t="s">
        <v>10841</v>
      </c>
      <c r="U3237" s="99" t="s">
        <v>10841</v>
      </c>
      <c r="V3237" s="99" t="s">
        <v>2429</v>
      </c>
      <c r="W3237" s="6">
        <v>42990</v>
      </c>
      <c r="X3237" s="82" t="s">
        <v>3287</v>
      </c>
      <c r="Y3237" s="82" t="s">
        <v>9721</v>
      </c>
      <c r="Z3237" s="82" t="s">
        <v>2549</v>
      </c>
      <c r="AA3237" s="6"/>
      <c r="AB3237" s="6"/>
      <c r="AC3237" s="82"/>
      <c r="AD3237" s="82"/>
      <c r="AE3237" s="82" t="s">
        <v>10856</v>
      </c>
    </row>
    <row r="3238" spans="1:31" s="103" customFormat="1" ht="29.25" hidden="1" customHeight="1">
      <c r="A3238" s="312">
        <v>3237</v>
      </c>
      <c r="B3238" s="74" t="s">
        <v>10849</v>
      </c>
      <c r="C3238" s="6">
        <v>42985</v>
      </c>
      <c r="D3238" s="82" t="s">
        <v>10852</v>
      </c>
      <c r="E3238" s="82" t="s">
        <v>2828</v>
      </c>
      <c r="F3238" s="82" t="s">
        <v>10851</v>
      </c>
      <c r="G3238" s="82" t="s">
        <v>10850</v>
      </c>
      <c r="H3238" s="82" t="s">
        <v>10852</v>
      </c>
      <c r="I3238" s="108" t="s">
        <v>10855</v>
      </c>
      <c r="J3238" s="82" t="s">
        <v>2171</v>
      </c>
      <c r="K3238" s="82" t="s">
        <v>2171</v>
      </c>
      <c r="L3238" s="82" t="s">
        <v>3456</v>
      </c>
      <c r="M3238" s="82" t="s">
        <v>3457</v>
      </c>
      <c r="N3238" s="324" t="str">
        <f>INDEX(软件产品清单!H:H,MATCH(出库记录!K3238&amp;出库记录!L3238,软件产品清单!AB:AB,0))</f>
        <v>标准产品</v>
      </c>
      <c r="O3238" s="82" t="s">
        <v>1557</v>
      </c>
      <c r="P3238" s="82" t="s">
        <v>8440</v>
      </c>
      <c r="Q3238" s="82" t="s">
        <v>1553</v>
      </c>
      <c r="R3238" s="82" t="s">
        <v>2429</v>
      </c>
      <c r="S3238" s="6"/>
      <c r="T3238" s="99">
        <v>1</v>
      </c>
      <c r="U3238" s="99">
        <v>1</v>
      </c>
      <c r="V3238" s="99" t="s">
        <v>2429</v>
      </c>
      <c r="W3238" s="6">
        <v>42990</v>
      </c>
      <c r="X3238" s="82" t="s">
        <v>3287</v>
      </c>
      <c r="Y3238" s="82" t="s">
        <v>9721</v>
      </c>
      <c r="Z3238" s="82" t="s">
        <v>2429</v>
      </c>
      <c r="AA3238" s="6"/>
      <c r="AB3238" s="6"/>
      <c r="AC3238" s="82"/>
      <c r="AD3238" s="82"/>
      <c r="AE3238" s="82" t="s">
        <v>10858</v>
      </c>
    </row>
    <row r="3239" spans="1:31" s="103" customFormat="1" ht="29.25" hidden="1" customHeight="1">
      <c r="A3239" s="312">
        <v>3238</v>
      </c>
      <c r="B3239" s="74" t="s">
        <v>10859</v>
      </c>
      <c r="C3239" s="6">
        <v>42986</v>
      </c>
      <c r="D3239" s="82" t="s">
        <v>10860</v>
      </c>
      <c r="E3239" s="82" t="s">
        <v>3169</v>
      </c>
      <c r="F3239" s="82"/>
      <c r="G3239" s="82" t="s">
        <v>11075</v>
      </c>
      <c r="H3239" s="82"/>
      <c r="I3239" s="108"/>
      <c r="J3239" s="82"/>
      <c r="K3239" s="82" t="s">
        <v>10861</v>
      </c>
      <c r="L3239" s="82" t="s">
        <v>2465</v>
      </c>
      <c r="M3239" s="82" t="s">
        <v>10862</v>
      </c>
      <c r="N3239" s="324" t="str">
        <f>INDEX(软件产品清单!H:H,MATCH(出库记录!K3239&amp;出库记录!L3239,软件产品清单!AB:AB,0))</f>
        <v>标准产品</v>
      </c>
      <c r="O3239" s="82" t="s">
        <v>1621</v>
      </c>
      <c r="P3239" s="82" t="s">
        <v>8439</v>
      </c>
      <c r="Q3239" s="82" t="s">
        <v>1517</v>
      </c>
      <c r="R3239" s="82" t="s">
        <v>2549</v>
      </c>
      <c r="S3239" s="6">
        <v>42986</v>
      </c>
      <c r="T3239" s="99" t="s">
        <v>2429</v>
      </c>
      <c r="U3239" s="99" t="s">
        <v>2429</v>
      </c>
      <c r="V3239" s="99" t="s">
        <v>2429</v>
      </c>
      <c r="W3239" s="6"/>
      <c r="X3239" s="82" t="s">
        <v>3287</v>
      </c>
      <c r="Y3239" s="82" t="s">
        <v>10860</v>
      </c>
      <c r="Z3239" s="82" t="s">
        <v>2549</v>
      </c>
      <c r="AA3239" s="6"/>
      <c r="AB3239" s="6"/>
      <c r="AC3239" s="82"/>
      <c r="AD3239" s="82"/>
      <c r="AE3239" s="82"/>
    </row>
    <row r="3240" spans="1:31" s="103" customFormat="1" ht="29.25" hidden="1" customHeight="1">
      <c r="A3240" s="312">
        <v>3239</v>
      </c>
      <c r="B3240" s="74" t="s">
        <v>10859</v>
      </c>
      <c r="C3240" s="6">
        <v>42986</v>
      </c>
      <c r="D3240" s="82" t="s">
        <v>10860</v>
      </c>
      <c r="E3240" s="82" t="s">
        <v>3169</v>
      </c>
      <c r="F3240" s="82"/>
      <c r="G3240" s="82" t="s">
        <v>11075</v>
      </c>
      <c r="H3240" s="82"/>
      <c r="I3240" s="108"/>
      <c r="J3240" s="82"/>
      <c r="K3240" s="82" t="s">
        <v>9862</v>
      </c>
      <c r="L3240" s="82" t="s">
        <v>2465</v>
      </c>
      <c r="M3240" s="82" t="s">
        <v>9716</v>
      </c>
      <c r="N3240" s="324" t="str">
        <f>INDEX(软件产品清单!H:H,MATCH(出库记录!K3240&amp;出库记录!L3240,软件产品清单!AB:AB,0))</f>
        <v>标准产品</v>
      </c>
      <c r="O3240" s="82" t="s">
        <v>6113</v>
      </c>
      <c r="P3240" s="82" t="s">
        <v>8439</v>
      </c>
      <c r="Q3240" s="82" t="s">
        <v>1517</v>
      </c>
      <c r="R3240" s="82" t="s">
        <v>2549</v>
      </c>
      <c r="S3240" s="6">
        <v>42986</v>
      </c>
      <c r="T3240" s="99" t="s">
        <v>2429</v>
      </c>
      <c r="U3240" s="99" t="s">
        <v>2429</v>
      </c>
      <c r="V3240" s="99" t="s">
        <v>2429</v>
      </c>
      <c r="W3240" s="6"/>
      <c r="X3240" s="82" t="s">
        <v>3287</v>
      </c>
      <c r="Y3240" s="82" t="s">
        <v>10860</v>
      </c>
      <c r="Z3240" s="82" t="s">
        <v>2549</v>
      </c>
      <c r="AA3240" s="6"/>
      <c r="AB3240" s="6"/>
      <c r="AC3240" s="82"/>
      <c r="AD3240" s="82"/>
      <c r="AE3240" s="82"/>
    </row>
    <row r="3241" spans="1:31" s="103" customFormat="1" ht="29.25" hidden="1" customHeight="1">
      <c r="A3241" s="312">
        <v>3240</v>
      </c>
      <c r="B3241" s="74" t="s">
        <v>10863</v>
      </c>
      <c r="C3241" s="6">
        <v>42986</v>
      </c>
      <c r="D3241" s="82" t="s">
        <v>10866</v>
      </c>
      <c r="E3241" s="82" t="s">
        <v>3150</v>
      </c>
      <c r="F3241" s="82" t="s">
        <v>10865</v>
      </c>
      <c r="G3241" s="82" t="s">
        <v>10864</v>
      </c>
      <c r="H3241" s="82"/>
      <c r="I3241" s="108"/>
      <c r="J3241" s="82"/>
      <c r="K3241" s="82" t="s">
        <v>3592</v>
      </c>
      <c r="L3241" s="82" t="s">
        <v>4929</v>
      </c>
      <c r="M3241" s="82" t="s">
        <v>4072</v>
      </c>
      <c r="N3241" s="324" t="str">
        <f>INDEX(软件产品清单!H:H,MATCH(出库记录!K3241&amp;出库记录!L3241,软件产品清单!AB:AB,0))</f>
        <v>标准产品</v>
      </c>
      <c r="O3241" s="82" t="s">
        <v>1504</v>
      </c>
      <c r="P3241" s="82" t="s">
        <v>8438</v>
      </c>
      <c r="Q3241" s="82" t="s">
        <v>1517</v>
      </c>
      <c r="R3241" s="82" t="s">
        <v>2549</v>
      </c>
      <c r="S3241" s="6">
        <v>42989</v>
      </c>
      <c r="T3241" s="99" t="s">
        <v>2429</v>
      </c>
      <c r="U3241" s="99" t="s">
        <v>2429</v>
      </c>
      <c r="V3241" s="99" t="s">
        <v>2429</v>
      </c>
      <c r="W3241" s="6"/>
      <c r="X3241" s="82" t="s">
        <v>3287</v>
      </c>
      <c r="Y3241" s="82" t="s">
        <v>10866</v>
      </c>
      <c r="Z3241" s="99" t="s">
        <v>2549</v>
      </c>
      <c r="AA3241" s="6"/>
      <c r="AB3241" s="6"/>
      <c r="AC3241" s="82"/>
      <c r="AD3241" s="82"/>
      <c r="AE3241" s="82"/>
    </row>
    <row r="3242" spans="1:31" s="103" customFormat="1" ht="29.25" hidden="1" customHeight="1">
      <c r="A3242" s="312">
        <v>3241</v>
      </c>
      <c r="B3242" s="74" t="s">
        <v>10867</v>
      </c>
      <c r="C3242" s="6">
        <v>42986</v>
      </c>
      <c r="D3242" s="82" t="s">
        <v>10868</v>
      </c>
      <c r="E3242" s="82" t="s">
        <v>3141</v>
      </c>
      <c r="F3242" s="82"/>
      <c r="G3242" s="82" t="s">
        <v>10871</v>
      </c>
      <c r="H3242" s="82"/>
      <c r="I3242" s="108"/>
      <c r="J3242" s="82"/>
      <c r="K3242" s="82" t="s">
        <v>3497</v>
      </c>
      <c r="L3242" s="82" t="s">
        <v>10870</v>
      </c>
      <c r="M3242" s="82" t="s">
        <v>10869</v>
      </c>
      <c r="N3242" s="324" t="str">
        <f>INDEX(软件产品清单!H:H,MATCH(出库记录!K3242&amp;出库记录!L3242,软件产品清单!AB:AB,0))</f>
        <v>标准产品</v>
      </c>
      <c r="O3242" s="82" t="s">
        <v>1557</v>
      </c>
      <c r="P3242" s="82" t="s">
        <v>8438</v>
      </c>
      <c r="Q3242" s="82" t="s">
        <v>4</v>
      </c>
      <c r="R3242" s="82" t="s">
        <v>2429</v>
      </c>
      <c r="S3242" s="6"/>
      <c r="T3242" s="99" t="s">
        <v>2429</v>
      </c>
      <c r="U3242" s="99" t="s">
        <v>2429</v>
      </c>
      <c r="V3242" s="99" t="s">
        <v>2429</v>
      </c>
      <c r="W3242" s="13"/>
      <c r="X3242" s="82" t="s">
        <v>3265</v>
      </c>
      <c r="Y3242" s="82"/>
      <c r="Z3242" s="82" t="s">
        <v>2549</v>
      </c>
      <c r="AA3242" s="6"/>
      <c r="AB3242" s="6"/>
      <c r="AC3242" s="82"/>
      <c r="AD3242" s="82"/>
      <c r="AE3242" s="82"/>
    </row>
    <row r="3243" spans="1:31" s="103" customFormat="1" ht="29.25" hidden="1" customHeight="1">
      <c r="A3243" s="312">
        <v>3242</v>
      </c>
      <c r="B3243" s="74" t="s">
        <v>10867</v>
      </c>
      <c r="C3243" s="6">
        <v>42986</v>
      </c>
      <c r="D3243" s="82" t="s">
        <v>10868</v>
      </c>
      <c r="E3243" s="82" t="s">
        <v>3141</v>
      </c>
      <c r="F3243" s="82"/>
      <c r="G3243" s="82" t="s">
        <v>10871</v>
      </c>
      <c r="H3243" s="82"/>
      <c r="I3243" s="108"/>
      <c r="J3243" s="82"/>
      <c r="K3243" s="82" t="s">
        <v>3497</v>
      </c>
      <c r="L3243" s="82" t="s">
        <v>10870</v>
      </c>
      <c r="M3243" s="82" t="s">
        <v>10869</v>
      </c>
      <c r="N3243" s="324" t="str">
        <f>INDEX(软件产品清单!H:H,MATCH(出库记录!K3243&amp;出库记录!L3243,软件产品清单!AB:AB,0))</f>
        <v>标准产品</v>
      </c>
      <c r="O3243" s="82" t="s">
        <v>1557</v>
      </c>
      <c r="P3243" s="82" t="s">
        <v>8438</v>
      </c>
      <c r="Q3243" s="82" t="s">
        <v>4</v>
      </c>
      <c r="R3243" s="82" t="s">
        <v>2429</v>
      </c>
      <c r="S3243" s="6"/>
      <c r="T3243" s="99" t="s">
        <v>2429</v>
      </c>
      <c r="U3243" s="99" t="s">
        <v>2429</v>
      </c>
      <c r="V3243" s="99" t="s">
        <v>2429</v>
      </c>
      <c r="W3243" s="13"/>
      <c r="X3243" s="82" t="s">
        <v>3265</v>
      </c>
      <c r="Y3243" s="82"/>
      <c r="Z3243" s="82" t="s">
        <v>2549</v>
      </c>
      <c r="AA3243" s="6"/>
      <c r="AB3243" s="6"/>
      <c r="AC3243" s="82"/>
      <c r="AD3243" s="82"/>
      <c r="AE3243" s="82"/>
    </row>
    <row r="3244" spans="1:31" s="103" customFormat="1" ht="29.25" hidden="1" customHeight="1">
      <c r="A3244" s="312">
        <v>3243</v>
      </c>
      <c r="B3244" s="74" t="s">
        <v>10872</v>
      </c>
      <c r="C3244" s="6">
        <v>42986</v>
      </c>
      <c r="D3244" s="82" t="s">
        <v>10873</v>
      </c>
      <c r="E3244" s="82" t="s">
        <v>3169</v>
      </c>
      <c r="F3244" s="82"/>
      <c r="G3244" s="82"/>
      <c r="H3244" s="82"/>
      <c r="I3244" s="108"/>
      <c r="J3244" s="82"/>
      <c r="K3244" s="94" t="s">
        <v>5003</v>
      </c>
      <c r="L3244" s="82" t="s">
        <v>8459</v>
      </c>
      <c r="M3244" s="82" t="s">
        <v>5004</v>
      </c>
      <c r="N3244" s="324" t="str">
        <f>INDEX(软件产品清单!H:H,MATCH(出库记录!K3244&amp;出库记录!L3244,软件产品清单!AB:AB,0))</f>
        <v>标准产品</v>
      </c>
      <c r="O3244" s="82" t="s">
        <v>1621</v>
      </c>
      <c r="P3244" s="82" t="s">
        <v>8439</v>
      </c>
      <c r="Q3244" s="82" t="s">
        <v>5731</v>
      </c>
      <c r="R3244" s="82" t="s">
        <v>2549</v>
      </c>
      <c r="S3244" s="6">
        <v>42986</v>
      </c>
      <c r="T3244" s="99" t="s">
        <v>2429</v>
      </c>
      <c r="U3244" s="99" t="s">
        <v>2429</v>
      </c>
      <c r="V3244" s="99" t="s">
        <v>2429</v>
      </c>
      <c r="W3244" s="6"/>
      <c r="X3244" s="82" t="s">
        <v>3287</v>
      </c>
      <c r="Y3244" s="82" t="s">
        <v>10873</v>
      </c>
      <c r="Z3244" s="82" t="s">
        <v>2549</v>
      </c>
      <c r="AA3244" s="6"/>
      <c r="AB3244" s="6"/>
      <c r="AC3244" s="82"/>
      <c r="AD3244" s="82"/>
      <c r="AE3244" s="82"/>
    </row>
    <row r="3245" spans="1:31" s="103" customFormat="1" ht="29.25" hidden="1" customHeight="1">
      <c r="A3245" s="312">
        <v>3244</v>
      </c>
      <c r="B3245" s="74" t="s">
        <v>10874</v>
      </c>
      <c r="C3245" s="6">
        <v>42986</v>
      </c>
      <c r="D3245" s="82" t="s">
        <v>10875</v>
      </c>
      <c r="E3245" s="82" t="s">
        <v>2828</v>
      </c>
      <c r="F3245" s="82" t="s">
        <v>10877</v>
      </c>
      <c r="G3245" s="82" t="s">
        <v>10876</v>
      </c>
      <c r="H3245" s="82" t="s">
        <v>10875</v>
      </c>
      <c r="I3245" s="108" t="s">
        <v>10878</v>
      </c>
      <c r="J3245" s="82" t="s">
        <v>3753</v>
      </c>
      <c r="K3245" s="82" t="s">
        <v>3753</v>
      </c>
      <c r="L3245" s="82" t="s">
        <v>3643</v>
      </c>
      <c r="M3245" s="82" t="s">
        <v>4109</v>
      </c>
      <c r="N3245" s="324" t="str">
        <f>INDEX(软件产品清单!H:H,MATCH(出库记录!K3245&amp;出库记录!L3245,软件产品清单!AB:AB,0))</f>
        <v>标准产品</v>
      </c>
      <c r="O3245" s="82" t="s">
        <v>1557</v>
      </c>
      <c r="P3245" s="82" t="s">
        <v>8438</v>
      </c>
      <c r="Q3245" s="82" t="s">
        <v>1517</v>
      </c>
      <c r="R3245" s="82" t="s">
        <v>2549</v>
      </c>
      <c r="S3245" s="6">
        <v>42989</v>
      </c>
      <c r="T3245" s="99" t="s">
        <v>2429</v>
      </c>
      <c r="U3245" s="99" t="s">
        <v>2429</v>
      </c>
      <c r="V3245" s="99" t="s">
        <v>2429</v>
      </c>
      <c r="W3245" s="6"/>
      <c r="X3245" s="82" t="s">
        <v>3287</v>
      </c>
      <c r="Y3245" s="82" t="s">
        <v>10875</v>
      </c>
      <c r="Z3245" s="99" t="s">
        <v>2549</v>
      </c>
      <c r="AA3245" s="6"/>
      <c r="AB3245" s="6"/>
      <c r="AC3245" s="82"/>
      <c r="AD3245" s="82"/>
      <c r="AE3245" s="82"/>
    </row>
    <row r="3246" spans="1:31" s="103" customFormat="1" ht="29.25" hidden="1" customHeight="1">
      <c r="A3246" s="312">
        <v>3245</v>
      </c>
      <c r="B3246" s="74" t="s">
        <v>10879</v>
      </c>
      <c r="C3246" s="6">
        <v>42986</v>
      </c>
      <c r="D3246" s="82" t="s">
        <v>10802</v>
      </c>
      <c r="E3246" s="82" t="s">
        <v>3150</v>
      </c>
      <c r="F3246" s="82" t="s">
        <v>10881</v>
      </c>
      <c r="G3246" s="82" t="s">
        <v>10880</v>
      </c>
      <c r="H3246" s="82"/>
      <c r="I3246" s="108"/>
      <c r="J3246" s="82"/>
      <c r="K3246" s="118" t="s">
        <v>745</v>
      </c>
      <c r="L3246" s="118" t="s">
        <v>27</v>
      </c>
      <c r="M3246" s="118" t="s">
        <v>3644</v>
      </c>
      <c r="N3246" s="324" t="str">
        <f>INDEX(软件产品清单!H:H,MATCH(出库记录!K3246&amp;出库记录!L3246,软件产品清单!AB:AB,0))</f>
        <v>标准产品</v>
      </c>
      <c r="O3246" s="82" t="s">
        <v>1557</v>
      </c>
      <c r="P3246" s="82" t="s">
        <v>8438</v>
      </c>
      <c r="Q3246" s="82" t="s">
        <v>1528</v>
      </c>
      <c r="R3246" s="82" t="s">
        <v>2549</v>
      </c>
      <c r="S3246" s="6">
        <v>42990</v>
      </c>
      <c r="T3246" s="99" t="s">
        <v>2429</v>
      </c>
      <c r="U3246" s="99" t="s">
        <v>2429</v>
      </c>
      <c r="V3246" s="99" t="s">
        <v>2429</v>
      </c>
      <c r="W3246" s="6"/>
      <c r="X3246" s="82" t="s">
        <v>3287</v>
      </c>
      <c r="Y3246" s="82" t="s">
        <v>10802</v>
      </c>
      <c r="Z3246" s="82" t="s">
        <v>2549</v>
      </c>
      <c r="AA3246" s="6"/>
      <c r="AB3246" s="6"/>
      <c r="AC3246" s="82"/>
      <c r="AD3246" s="82"/>
      <c r="AE3246" s="82"/>
    </row>
    <row r="3247" spans="1:31" s="103" customFormat="1" ht="29.25" hidden="1" customHeight="1">
      <c r="A3247" s="312">
        <v>3246</v>
      </c>
      <c r="B3247" s="74" t="s">
        <v>10882</v>
      </c>
      <c r="C3247" s="6">
        <v>42986</v>
      </c>
      <c r="D3247" s="82" t="s">
        <v>10883</v>
      </c>
      <c r="E3247" s="82" t="s">
        <v>3169</v>
      </c>
      <c r="F3247" s="82"/>
      <c r="G3247" s="82" t="s">
        <v>10884</v>
      </c>
      <c r="H3247" s="82"/>
      <c r="I3247" s="108"/>
      <c r="J3247" s="82"/>
      <c r="K3247" s="94" t="s">
        <v>4561</v>
      </c>
      <c r="L3247" s="82" t="s">
        <v>5075</v>
      </c>
      <c r="M3247" s="82" t="s">
        <v>5076</v>
      </c>
      <c r="N3247" s="324" t="str">
        <f>INDEX(软件产品清单!H:H,MATCH(出库记录!K3247&amp;出库记录!L3247,软件产品清单!AB:AB,0))</f>
        <v>Demo</v>
      </c>
      <c r="O3247" s="82" t="s">
        <v>1634</v>
      </c>
      <c r="P3247" s="82" t="s">
        <v>8439</v>
      </c>
      <c r="Q3247" s="82" t="s">
        <v>4</v>
      </c>
      <c r="R3247" s="82" t="s">
        <v>2549</v>
      </c>
      <c r="S3247" s="6">
        <v>42989</v>
      </c>
      <c r="T3247" s="99" t="s">
        <v>2429</v>
      </c>
      <c r="U3247" s="99" t="s">
        <v>2429</v>
      </c>
      <c r="V3247" s="99" t="s">
        <v>2429</v>
      </c>
      <c r="W3247" s="6"/>
      <c r="X3247" s="82" t="s">
        <v>3287</v>
      </c>
      <c r="Y3247" s="82" t="s">
        <v>10883</v>
      </c>
      <c r="Z3247" s="82" t="s">
        <v>2549</v>
      </c>
      <c r="AA3247" s="6"/>
      <c r="AB3247" s="6"/>
      <c r="AC3247" s="82"/>
      <c r="AD3247" s="82"/>
      <c r="AE3247" s="82" t="s">
        <v>10885</v>
      </c>
    </row>
    <row r="3248" spans="1:31" s="103" customFormat="1" ht="29.25" hidden="1" customHeight="1">
      <c r="A3248" s="312">
        <v>3247</v>
      </c>
      <c r="B3248" s="74" t="s">
        <v>10882</v>
      </c>
      <c r="C3248" s="6">
        <v>42986</v>
      </c>
      <c r="D3248" s="82" t="s">
        <v>10883</v>
      </c>
      <c r="E3248" s="82" t="s">
        <v>3169</v>
      </c>
      <c r="F3248" s="82"/>
      <c r="G3248" s="82" t="s">
        <v>10884</v>
      </c>
      <c r="H3248" s="82"/>
      <c r="I3248" s="108"/>
      <c r="J3248" s="82"/>
      <c r="K3248" s="82" t="s">
        <v>3548</v>
      </c>
      <c r="L3248" s="82" t="s">
        <v>10844</v>
      </c>
      <c r="M3248" s="82" t="s">
        <v>10845</v>
      </c>
      <c r="N3248" s="324" t="str">
        <f>INDEX(软件产品清单!H:H,MATCH(出库记录!K3248&amp;出库记录!L3248,软件产品清单!AB:AB,0))</f>
        <v>标准产品</v>
      </c>
      <c r="O3248" s="82" t="s">
        <v>1621</v>
      </c>
      <c r="P3248" s="82" t="s">
        <v>8439</v>
      </c>
      <c r="Q3248" s="82" t="s">
        <v>1517</v>
      </c>
      <c r="R3248" s="82" t="s">
        <v>2549</v>
      </c>
      <c r="S3248" s="6">
        <v>42989</v>
      </c>
      <c r="T3248" s="99" t="s">
        <v>2429</v>
      </c>
      <c r="U3248" s="99" t="s">
        <v>2429</v>
      </c>
      <c r="V3248" s="99" t="s">
        <v>2429</v>
      </c>
      <c r="W3248" s="6"/>
      <c r="X3248" s="82" t="s">
        <v>3287</v>
      </c>
      <c r="Y3248" s="82" t="s">
        <v>10883</v>
      </c>
      <c r="Z3248" s="82" t="s">
        <v>2549</v>
      </c>
      <c r="AA3248" s="6"/>
      <c r="AB3248" s="6"/>
      <c r="AC3248" s="82"/>
      <c r="AD3248" s="82"/>
      <c r="AE3248" s="82"/>
    </row>
    <row r="3249" spans="1:31" s="103" customFormat="1" ht="29.25" hidden="1" customHeight="1">
      <c r="A3249" s="312">
        <v>3248</v>
      </c>
      <c r="B3249" s="74" t="s">
        <v>10886</v>
      </c>
      <c r="C3249" s="6">
        <v>42986</v>
      </c>
      <c r="D3249" s="82" t="s">
        <v>10887</v>
      </c>
      <c r="E3249" s="82" t="s">
        <v>3026</v>
      </c>
      <c r="F3249" s="82"/>
      <c r="G3249" s="82"/>
      <c r="H3249" s="82"/>
      <c r="I3249" s="108"/>
      <c r="J3249" s="82"/>
      <c r="K3249" s="94" t="s">
        <v>11097</v>
      </c>
      <c r="L3249" s="82" t="s">
        <v>10889</v>
      </c>
      <c r="M3249" s="82" t="s">
        <v>5004</v>
      </c>
      <c r="N3249" s="324" t="s">
        <v>11079</v>
      </c>
      <c r="O3249" s="82" t="s">
        <v>1621</v>
      </c>
      <c r="P3249" s="82" t="s">
        <v>8439</v>
      </c>
      <c r="Q3249" s="82" t="s">
        <v>5731</v>
      </c>
      <c r="R3249" s="82" t="s">
        <v>2549</v>
      </c>
      <c r="S3249" s="6">
        <v>42989</v>
      </c>
      <c r="T3249" s="99" t="s">
        <v>2429</v>
      </c>
      <c r="U3249" s="99" t="s">
        <v>2429</v>
      </c>
      <c r="V3249" s="99" t="s">
        <v>2429</v>
      </c>
      <c r="W3249" s="6"/>
      <c r="X3249" s="82" t="s">
        <v>3287</v>
      </c>
      <c r="Y3249" s="82" t="s">
        <v>10887</v>
      </c>
      <c r="Z3249" s="82" t="s">
        <v>2549</v>
      </c>
      <c r="AA3249" s="6"/>
      <c r="AB3249" s="6"/>
      <c r="AC3249" s="82"/>
      <c r="AD3249" s="82"/>
      <c r="AE3249" s="82"/>
    </row>
    <row r="3250" spans="1:31" s="103" customFormat="1" ht="29.25" hidden="1" customHeight="1">
      <c r="A3250" s="312">
        <v>3249</v>
      </c>
      <c r="B3250" s="74" t="s">
        <v>10886</v>
      </c>
      <c r="C3250" s="6">
        <v>42986</v>
      </c>
      <c r="D3250" s="82" t="s">
        <v>10887</v>
      </c>
      <c r="E3250" s="82" t="s">
        <v>3026</v>
      </c>
      <c r="F3250" s="82"/>
      <c r="G3250" s="82"/>
      <c r="H3250" s="82"/>
      <c r="I3250" s="108"/>
      <c r="J3250" s="82"/>
      <c r="K3250" s="82" t="s">
        <v>11100</v>
      </c>
      <c r="L3250" s="82" t="s">
        <v>10888</v>
      </c>
      <c r="M3250" s="82" t="s">
        <v>3535</v>
      </c>
      <c r="N3250" s="324" t="s">
        <v>143</v>
      </c>
      <c r="O3250" s="82" t="s">
        <v>1621</v>
      </c>
      <c r="P3250" s="82" t="s">
        <v>8439</v>
      </c>
      <c r="Q3250" s="82" t="s">
        <v>4</v>
      </c>
      <c r="R3250" s="82" t="s">
        <v>2549</v>
      </c>
      <c r="S3250" s="6">
        <v>42989</v>
      </c>
      <c r="T3250" s="99" t="s">
        <v>2429</v>
      </c>
      <c r="U3250" s="99" t="s">
        <v>2429</v>
      </c>
      <c r="V3250" s="99" t="s">
        <v>2429</v>
      </c>
      <c r="W3250" s="6"/>
      <c r="X3250" s="82" t="s">
        <v>3287</v>
      </c>
      <c r="Y3250" s="82" t="s">
        <v>10887</v>
      </c>
      <c r="Z3250" s="82" t="s">
        <v>2549</v>
      </c>
      <c r="AA3250" s="6"/>
      <c r="AB3250" s="6"/>
      <c r="AC3250" s="82"/>
      <c r="AD3250" s="82"/>
      <c r="AE3250" s="82"/>
    </row>
    <row r="3251" spans="1:31" s="103" customFormat="1" ht="29.25" hidden="1" customHeight="1">
      <c r="A3251" s="312">
        <v>3250</v>
      </c>
      <c r="B3251" s="74" t="s">
        <v>10890</v>
      </c>
      <c r="C3251" s="6">
        <v>42986</v>
      </c>
      <c r="D3251" s="82" t="s">
        <v>10891</v>
      </c>
      <c r="E3251" s="82" t="s">
        <v>3169</v>
      </c>
      <c r="F3251" s="82"/>
      <c r="G3251" s="82" t="s">
        <v>11076</v>
      </c>
      <c r="H3251" s="82"/>
      <c r="I3251" s="108"/>
      <c r="J3251" s="82"/>
      <c r="K3251" s="82" t="s">
        <v>3966</v>
      </c>
      <c r="L3251" s="82" t="s">
        <v>10888</v>
      </c>
      <c r="M3251" s="82" t="s">
        <v>10892</v>
      </c>
      <c r="N3251" s="324" t="str">
        <f>INDEX(软件产品清单!H:H,MATCH(出库记录!K3251&amp;出库记录!L3251,软件产品清单!AB:AB,0))</f>
        <v>标准产品</v>
      </c>
      <c r="O3251" s="82" t="s">
        <v>1557</v>
      </c>
      <c r="P3251" s="82" t="s">
        <v>8438</v>
      </c>
      <c r="Q3251" s="82" t="s">
        <v>4</v>
      </c>
      <c r="R3251" s="82" t="s">
        <v>2429</v>
      </c>
      <c r="S3251" s="6"/>
      <c r="T3251" s="99" t="s">
        <v>2429</v>
      </c>
      <c r="U3251" s="99" t="s">
        <v>2429</v>
      </c>
      <c r="V3251" s="99" t="s">
        <v>2429</v>
      </c>
      <c r="W3251" s="13"/>
      <c r="X3251" s="82" t="s">
        <v>3265</v>
      </c>
      <c r="Y3251" s="82"/>
      <c r="Z3251" s="82" t="s">
        <v>2549</v>
      </c>
      <c r="AA3251" s="6"/>
      <c r="AB3251" s="6"/>
      <c r="AC3251" s="82"/>
      <c r="AD3251" s="82"/>
      <c r="AE3251" s="82"/>
    </row>
    <row r="3252" spans="1:31" s="103" customFormat="1" ht="29.25" hidden="1" customHeight="1">
      <c r="A3252" s="312">
        <v>3251</v>
      </c>
      <c r="B3252" s="74" t="s">
        <v>10893</v>
      </c>
      <c r="C3252" s="6">
        <v>42989</v>
      </c>
      <c r="D3252" s="82" t="s">
        <v>10875</v>
      </c>
      <c r="E3252" s="82" t="s">
        <v>3291</v>
      </c>
      <c r="F3252" s="82" t="s">
        <v>10895</v>
      </c>
      <c r="G3252" s="82" t="s">
        <v>10894</v>
      </c>
      <c r="H3252" s="82"/>
      <c r="I3252" s="108"/>
      <c r="J3252" s="82"/>
      <c r="K3252" s="82" t="s">
        <v>10896</v>
      </c>
      <c r="L3252" s="82" t="s">
        <v>10897</v>
      </c>
      <c r="M3252" s="82" t="s">
        <v>10898</v>
      </c>
      <c r="N3252" s="324" t="str">
        <f>INDEX(软件产品清单!H:H,MATCH(出库记录!K3252&amp;出库记录!L3252,软件产品清单!AB:AB,0))</f>
        <v>定制产品</v>
      </c>
      <c r="O3252" s="82" t="s">
        <v>10899</v>
      </c>
      <c r="P3252" s="82" t="s">
        <v>10900</v>
      </c>
      <c r="Q3252" s="82" t="s">
        <v>4</v>
      </c>
      <c r="R3252" s="82" t="s">
        <v>2549</v>
      </c>
      <c r="S3252" s="6">
        <v>42989</v>
      </c>
      <c r="T3252" s="99" t="s">
        <v>2429</v>
      </c>
      <c r="U3252" s="99" t="s">
        <v>2429</v>
      </c>
      <c r="V3252" s="99" t="s">
        <v>2429</v>
      </c>
      <c r="W3252" s="6"/>
      <c r="X3252" s="82" t="s">
        <v>3287</v>
      </c>
      <c r="Y3252" s="82" t="s">
        <v>10875</v>
      </c>
      <c r="Z3252" s="82" t="s">
        <v>2549</v>
      </c>
      <c r="AA3252" s="6"/>
      <c r="AB3252" s="6"/>
      <c r="AC3252" s="82"/>
      <c r="AD3252" s="82"/>
      <c r="AE3252" s="82"/>
    </row>
    <row r="3253" spans="1:31" s="103" customFormat="1" ht="29.25" hidden="1" customHeight="1">
      <c r="A3253" s="312">
        <v>3252</v>
      </c>
      <c r="B3253" s="74" t="s">
        <v>10901</v>
      </c>
      <c r="C3253" s="6">
        <v>42989</v>
      </c>
      <c r="D3253" s="82" t="s">
        <v>10902</v>
      </c>
      <c r="E3253" s="82" t="s">
        <v>3169</v>
      </c>
      <c r="F3253" s="82"/>
      <c r="G3253" s="82" t="s">
        <v>10903</v>
      </c>
      <c r="H3253" s="82"/>
      <c r="I3253" s="108"/>
      <c r="J3253" s="82"/>
      <c r="K3253" s="82" t="s">
        <v>3660</v>
      </c>
      <c r="L3253" s="82" t="s">
        <v>10904</v>
      </c>
      <c r="M3253" s="82" t="s">
        <v>3661</v>
      </c>
      <c r="N3253" s="324" t="str">
        <f>INDEX(软件产品清单!H:H,MATCH(出库记录!K3253&amp;出库记录!L3253,软件产品清单!AB:AB,0))</f>
        <v>标准产品</v>
      </c>
      <c r="O3253" s="82" t="s">
        <v>1634</v>
      </c>
      <c r="P3253" s="82" t="s">
        <v>8439</v>
      </c>
      <c r="Q3253" s="82" t="s">
        <v>4</v>
      </c>
      <c r="R3253" s="82" t="s">
        <v>2429</v>
      </c>
      <c r="S3253" s="6"/>
      <c r="T3253" s="99" t="s">
        <v>2429</v>
      </c>
      <c r="U3253" s="99" t="s">
        <v>2429</v>
      </c>
      <c r="V3253" s="99" t="s">
        <v>2429</v>
      </c>
      <c r="W3253" s="6"/>
      <c r="X3253" s="82" t="s">
        <v>3265</v>
      </c>
      <c r="Y3253" s="82"/>
      <c r="Z3253" s="82" t="s">
        <v>2549</v>
      </c>
      <c r="AA3253" s="6"/>
      <c r="AB3253" s="6"/>
      <c r="AC3253" s="82"/>
      <c r="AD3253" s="82"/>
      <c r="AE3253" s="82"/>
    </row>
    <row r="3254" spans="1:31" s="103" customFormat="1" ht="29.25" hidden="1" customHeight="1">
      <c r="A3254" s="312">
        <v>3253</v>
      </c>
      <c r="B3254" s="74" t="s">
        <v>10901</v>
      </c>
      <c r="C3254" s="6">
        <v>42989</v>
      </c>
      <c r="D3254" s="82" t="s">
        <v>10902</v>
      </c>
      <c r="E3254" s="82" t="s">
        <v>3169</v>
      </c>
      <c r="F3254" s="82"/>
      <c r="G3254" s="82" t="s">
        <v>10903</v>
      </c>
      <c r="H3254" s="82"/>
      <c r="I3254" s="108"/>
      <c r="J3254" s="82"/>
      <c r="K3254" s="82" t="s">
        <v>3533</v>
      </c>
      <c r="L3254" s="82" t="s">
        <v>4607</v>
      </c>
      <c r="M3254" s="82" t="s">
        <v>4361</v>
      </c>
      <c r="N3254" s="324" t="str">
        <f>INDEX(软件产品清单!H:H,MATCH(出库记录!K3254&amp;出库记录!L3254,软件产品清单!AB:AB,0))</f>
        <v>标准产品</v>
      </c>
      <c r="O3254" s="82" t="s">
        <v>1621</v>
      </c>
      <c r="P3254" s="82" t="s">
        <v>8439</v>
      </c>
      <c r="Q3254" s="82" t="s">
        <v>1517</v>
      </c>
      <c r="R3254" s="82" t="s">
        <v>2429</v>
      </c>
      <c r="S3254" s="6"/>
      <c r="T3254" s="99" t="s">
        <v>2429</v>
      </c>
      <c r="U3254" s="99" t="s">
        <v>2429</v>
      </c>
      <c r="V3254" s="99" t="s">
        <v>2429</v>
      </c>
      <c r="W3254" s="6"/>
      <c r="X3254" s="82" t="s">
        <v>3265</v>
      </c>
      <c r="Y3254" s="82"/>
      <c r="Z3254" s="82" t="s">
        <v>2549</v>
      </c>
      <c r="AA3254" s="6"/>
      <c r="AB3254" s="6"/>
      <c r="AC3254" s="82"/>
      <c r="AD3254" s="82"/>
      <c r="AE3254" s="82"/>
    </row>
    <row r="3255" spans="1:31" s="103" customFormat="1" ht="29.25" hidden="1" customHeight="1">
      <c r="A3255" s="312">
        <v>3254</v>
      </c>
      <c r="B3255" s="74" t="s">
        <v>10901</v>
      </c>
      <c r="C3255" s="6">
        <v>42989</v>
      </c>
      <c r="D3255" s="82" t="s">
        <v>10902</v>
      </c>
      <c r="E3255" s="82" t="s">
        <v>3169</v>
      </c>
      <c r="F3255" s="82"/>
      <c r="G3255" s="82" t="s">
        <v>10903</v>
      </c>
      <c r="H3255" s="82"/>
      <c r="I3255" s="108"/>
      <c r="J3255" s="82"/>
      <c r="K3255" s="82" t="s">
        <v>5064</v>
      </c>
      <c r="L3255" s="82" t="s">
        <v>3683</v>
      </c>
      <c r="M3255" s="82" t="s">
        <v>5695</v>
      </c>
      <c r="N3255" s="324" t="str">
        <f>INDEX(软件产品清单!H:H,MATCH(出库记录!K3255&amp;出库记录!L3255,软件产品清单!AB:AB,0))</f>
        <v>标准产品</v>
      </c>
      <c r="O3255" s="82" t="s">
        <v>1621</v>
      </c>
      <c r="P3255" s="82" t="s">
        <v>8439</v>
      </c>
      <c r="Q3255" s="82" t="s">
        <v>1517</v>
      </c>
      <c r="R3255" s="82" t="s">
        <v>2429</v>
      </c>
      <c r="S3255" s="6"/>
      <c r="T3255" s="99" t="s">
        <v>2429</v>
      </c>
      <c r="U3255" s="99" t="s">
        <v>2429</v>
      </c>
      <c r="V3255" s="99" t="s">
        <v>2429</v>
      </c>
      <c r="W3255" s="6"/>
      <c r="X3255" s="82" t="s">
        <v>3265</v>
      </c>
      <c r="Y3255" s="82"/>
      <c r="Z3255" s="82" t="s">
        <v>2549</v>
      </c>
      <c r="AA3255" s="6"/>
      <c r="AB3255" s="6"/>
      <c r="AC3255" s="82"/>
      <c r="AD3255" s="82"/>
      <c r="AE3255" s="82"/>
    </row>
    <row r="3256" spans="1:31" s="103" customFormat="1" ht="29.25" hidden="1" customHeight="1">
      <c r="A3256" s="312">
        <v>3255</v>
      </c>
      <c r="B3256" s="74" t="s">
        <v>10901</v>
      </c>
      <c r="C3256" s="6">
        <v>42989</v>
      </c>
      <c r="D3256" s="82" t="s">
        <v>10902</v>
      </c>
      <c r="E3256" s="82" t="s">
        <v>3169</v>
      </c>
      <c r="F3256" s="82"/>
      <c r="G3256" s="82" t="s">
        <v>10903</v>
      </c>
      <c r="H3256" s="82"/>
      <c r="I3256" s="108"/>
      <c r="J3256" s="82"/>
      <c r="K3256" s="82" t="s">
        <v>3548</v>
      </c>
      <c r="L3256" s="82" t="s">
        <v>10844</v>
      </c>
      <c r="M3256" s="82" t="s">
        <v>9597</v>
      </c>
      <c r="N3256" s="324" t="str">
        <f>INDEX(软件产品清单!H:H,MATCH(出库记录!K3256&amp;出库记录!L3256,软件产品清单!AB:AB,0))</f>
        <v>标准产品</v>
      </c>
      <c r="O3256" s="82" t="s">
        <v>1621</v>
      </c>
      <c r="P3256" s="82" t="s">
        <v>8439</v>
      </c>
      <c r="Q3256" s="82" t="s">
        <v>1517</v>
      </c>
      <c r="R3256" s="82" t="s">
        <v>2429</v>
      </c>
      <c r="S3256" s="6"/>
      <c r="T3256" s="99" t="s">
        <v>2429</v>
      </c>
      <c r="U3256" s="99" t="s">
        <v>2429</v>
      </c>
      <c r="V3256" s="99" t="s">
        <v>2429</v>
      </c>
      <c r="W3256" s="6"/>
      <c r="X3256" s="82" t="s">
        <v>3265</v>
      </c>
      <c r="Y3256" s="82"/>
      <c r="Z3256" s="82" t="s">
        <v>2549</v>
      </c>
      <c r="AA3256" s="6"/>
      <c r="AB3256" s="6"/>
      <c r="AC3256" s="82"/>
      <c r="AD3256" s="82"/>
      <c r="AE3256" s="82"/>
    </row>
    <row r="3257" spans="1:31" s="103" customFormat="1" ht="29.25" hidden="1" customHeight="1">
      <c r="A3257" s="312">
        <v>3256</v>
      </c>
      <c r="B3257" s="74" t="s">
        <v>10901</v>
      </c>
      <c r="C3257" s="6">
        <v>42989</v>
      </c>
      <c r="D3257" s="82" t="s">
        <v>10902</v>
      </c>
      <c r="E3257" s="82" t="s">
        <v>3169</v>
      </c>
      <c r="F3257" s="82"/>
      <c r="G3257" s="82" t="s">
        <v>10903</v>
      </c>
      <c r="H3257" s="82"/>
      <c r="I3257" s="108"/>
      <c r="J3257" s="82"/>
      <c r="K3257" s="82" t="s">
        <v>4561</v>
      </c>
      <c r="L3257" s="82" t="s">
        <v>5075</v>
      </c>
      <c r="M3257" s="82" t="s">
        <v>5076</v>
      </c>
      <c r="N3257" s="324" t="str">
        <f>INDEX(软件产品清单!H:H,MATCH(出库记录!K3257&amp;出库记录!L3257,软件产品清单!AB:AB,0))</f>
        <v>Demo</v>
      </c>
      <c r="O3257" s="82" t="s">
        <v>1634</v>
      </c>
      <c r="P3257" s="82" t="s">
        <v>8439</v>
      </c>
      <c r="Q3257" s="82" t="s">
        <v>4</v>
      </c>
      <c r="R3257" s="82" t="s">
        <v>2429</v>
      </c>
      <c r="S3257" s="6"/>
      <c r="T3257" s="99" t="s">
        <v>2429</v>
      </c>
      <c r="U3257" s="99" t="s">
        <v>2429</v>
      </c>
      <c r="V3257" s="99" t="s">
        <v>2429</v>
      </c>
      <c r="W3257" s="6"/>
      <c r="X3257" s="82" t="s">
        <v>3265</v>
      </c>
      <c r="Y3257" s="82"/>
      <c r="Z3257" s="82" t="s">
        <v>2549</v>
      </c>
      <c r="AA3257" s="6"/>
      <c r="AB3257" s="6"/>
      <c r="AC3257" s="82"/>
      <c r="AD3257" s="82"/>
      <c r="AE3257" s="82"/>
    </row>
    <row r="3258" spans="1:31" s="103" customFormat="1" ht="29.25" hidden="1" customHeight="1">
      <c r="A3258" s="312">
        <v>3257</v>
      </c>
      <c r="B3258" s="74" t="s">
        <v>10901</v>
      </c>
      <c r="C3258" s="6">
        <v>42989</v>
      </c>
      <c r="D3258" s="82" t="s">
        <v>10902</v>
      </c>
      <c r="E3258" s="82" t="s">
        <v>3169</v>
      </c>
      <c r="F3258" s="82"/>
      <c r="G3258" s="82" t="s">
        <v>10903</v>
      </c>
      <c r="H3258" s="82"/>
      <c r="I3258" s="108"/>
      <c r="J3258" s="82"/>
      <c r="K3258" s="82" t="s">
        <v>10430</v>
      </c>
      <c r="L3258" s="82" t="s">
        <v>2465</v>
      </c>
      <c r="M3258" s="82" t="s">
        <v>10380</v>
      </c>
      <c r="N3258" s="324" t="str">
        <f>INDEX(软件产品清单!H:H,MATCH(出库记录!K3258&amp;出库记录!L3258,软件产品清单!AB:AB,0))</f>
        <v>标准产品</v>
      </c>
      <c r="O3258" s="82" t="s">
        <v>6113</v>
      </c>
      <c r="P3258" s="82" t="s">
        <v>8439</v>
      </c>
      <c r="Q3258" s="82" t="s">
        <v>1517</v>
      </c>
      <c r="R3258" s="82" t="s">
        <v>2429</v>
      </c>
      <c r="S3258" s="6"/>
      <c r="T3258" s="99" t="s">
        <v>2429</v>
      </c>
      <c r="U3258" s="99" t="s">
        <v>2429</v>
      </c>
      <c r="V3258" s="99" t="s">
        <v>2429</v>
      </c>
      <c r="W3258" s="6"/>
      <c r="X3258" s="82" t="s">
        <v>3265</v>
      </c>
      <c r="Y3258" s="82"/>
      <c r="Z3258" s="82" t="s">
        <v>2549</v>
      </c>
      <c r="AA3258" s="6"/>
      <c r="AB3258" s="6"/>
      <c r="AC3258" s="82"/>
      <c r="AD3258" s="82"/>
      <c r="AE3258" s="82"/>
    </row>
    <row r="3259" spans="1:31" s="103" customFormat="1" ht="29.25" hidden="1" customHeight="1">
      <c r="A3259" s="312">
        <v>3258</v>
      </c>
      <c r="B3259" s="74" t="s">
        <v>10901</v>
      </c>
      <c r="C3259" s="6">
        <v>42989</v>
      </c>
      <c r="D3259" s="82" t="s">
        <v>10902</v>
      </c>
      <c r="E3259" s="82" t="s">
        <v>3169</v>
      </c>
      <c r="F3259" s="82"/>
      <c r="G3259" s="82" t="s">
        <v>10903</v>
      </c>
      <c r="H3259" s="82"/>
      <c r="I3259" s="108"/>
      <c r="J3259" s="82"/>
      <c r="K3259" s="82" t="s">
        <v>3356</v>
      </c>
      <c r="L3259" s="82" t="s">
        <v>2465</v>
      </c>
      <c r="M3259" s="92" t="s">
        <v>4088</v>
      </c>
      <c r="N3259" s="324" t="str">
        <f>INDEX(软件产品清单!H:H,MATCH(出库记录!K3259&amp;出库记录!L3259,软件产品清单!AB:AB,0))</f>
        <v>标准产品</v>
      </c>
      <c r="O3259" s="82" t="s">
        <v>1621</v>
      </c>
      <c r="P3259" s="82" t="s">
        <v>8439</v>
      </c>
      <c r="Q3259" s="82" t="s">
        <v>4</v>
      </c>
      <c r="R3259" s="82" t="s">
        <v>2429</v>
      </c>
      <c r="S3259" s="6"/>
      <c r="T3259" s="99" t="s">
        <v>2429</v>
      </c>
      <c r="U3259" s="99" t="s">
        <v>2429</v>
      </c>
      <c r="V3259" s="99" t="s">
        <v>2429</v>
      </c>
      <c r="W3259" s="6"/>
      <c r="X3259" s="82" t="s">
        <v>3265</v>
      </c>
      <c r="Y3259" s="82"/>
      <c r="Z3259" s="82" t="s">
        <v>2549</v>
      </c>
      <c r="AA3259" s="6"/>
      <c r="AB3259" s="6"/>
      <c r="AC3259" s="82"/>
      <c r="AD3259" s="82"/>
      <c r="AE3259" s="82"/>
    </row>
    <row r="3260" spans="1:31" s="103" customFormat="1" ht="29.25" hidden="1" customHeight="1">
      <c r="A3260" s="312">
        <v>3259</v>
      </c>
      <c r="B3260" s="74" t="s">
        <v>10901</v>
      </c>
      <c r="C3260" s="6">
        <v>42989</v>
      </c>
      <c r="D3260" s="82" t="s">
        <v>10902</v>
      </c>
      <c r="E3260" s="82" t="s">
        <v>3169</v>
      </c>
      <c r="F3260" s="82"/>
      <c r="G3260" s="82" t="s">
        <v>10903</v>
      </c>
      <c r="H3260" s="82"/>
      <c r="I3260" s="108"/>
      <c r="J3260" s="82"/>
      <c r="K3260" s="82" t="s">
        <v>4096</v>
      </c>
      <c r="L3260" s="82" t="s">
        <v>2465</v>
      </c>
      <c r="M3260" s="82" t="s">
        <v>4097</v>
      </c>
      <c r="N3260" s="324" t="str">
        <f>INDEX(软件产品清单!H:H,MATCH(出库记录!K3260&amp;出库记录!L3260,软件产品清单!AB:AB,0))</f>
        <v>标准产品</v>
      </c>
      <c r="O3260" s="82" t="s">
        <v>1621</v>
      </c>
      <c r="P3260" s="82" t="s">
        <v>8439</v>
      </c>
      <c r="Q3260" s="82" t="s">
        <v>1517</v>
      </c>
      <c r="R3260" s="82" t="s">
        <v>2429</v>
      </c>
      <c r="S3260" s="6"/>
      <c r="T3260" s="99" t="s">
        <v>2429</v>
      </c>
      <c r="U3260" s="99" t="s">
        <v>2429</v>
      </c>
      <c r="V3260" s="99" t="s">
        <v>2429</v>
      </c>
      <c r="W3260" s="6"/>
      <c r="X3260" s="82" t="s">
        <v>3265</v>
      </c>
      <c r="Y3260" s="82"/>
      <c r="Z3260" s="82" t="s">
        <v>2549</v>
      </c>
      <c r="AA3260" s="6"/>
      <c r="AB3260" s="6"/>
      <c r="AC3260" s="82"/>
      <c r="AD3260" s="82"/>
      <c r="AE3260" s="82"/>
    </row>
    <row r="3261" spans="1:31" s="103" customFormat="1" ht="29.25" hidden="1" customHeight="1">
      <c r="A3261" s="312">
        <v>3260</v>
      </c>
      <c r="B3261" s="74" t="s">
        <v>10901</v>
      </c>
      <c r="C3261" s="6">
        <v>42989</v>
      </c>
      <c r="D3261" s="82" t="s">
        <v>10902</v>
      </c>
      <c r="E3261" s="82" t="s">
        <v>3169</v>
      </c>
      <c r="F3261" s="82"/>
      <c r="G3261" s="82" t="s">
        <v>10903</v>
      </c>
      <c r="H3261" s="82"/>
      <c r="I3261" s="108"/>
      <c r="J3261" s="82"/>
      <c r="K3261" s="82" t="s">
        <v>4098</v>
      </c>
      <c r="L3261" s="82" t="s">
        <v>3732</v>
      </c>
      <c r="M3261" s="82" t="s">
        <v>4099</v>
      </c>
      <c r="N3261" s="324" t="str">
        <f>INDEX(软件产品清单!H:H,MATCH(出库记录!K3261&amp;出库记录!L3261,软件产品清单!AB:AB,0))</f>
        <v>Demo</v>
      </c>
      <c r="O3261" s="82" t="s">
        <v>1504</v>
      </c>
      <c r="P3261" s="82" t="s">
        <v>8439</v>
      </c>
      <c r="Q3261" s="82" t="s">
        <v>1517</v>
      </c>
      <c r="R3261" s="82" t="s">
        <v>2429</v>
      </c>
      <c r="S3261" s="6"/>
      <c r="T3261" s="99" t="s">
        <v>2429</v>
      </c>
      <c r="U3261" s="99" t="s">
        <v>2429</v>
      </c>
      <c r="V3261" s="99" t="s">
        <v>2429</v>
      </c>
      <c r="W3261" s="6"/>
      <c r="X3261" s="82" t="s">
        <v>3265</v>
      </c>
      <c r="Y3261" s="82"/>
      <c r="Z3261" s="82" t="s">
        <v>2549</v>
      </c>
      <c r="AA3261" s="6"/>
      <c r="AB3261" s="6"/>
      <c r="AC3261" s="82"/>
      <c r="AD3261" s="82"/>
      <c r="AE3261" s="82"/>
    </row>
    <row r="3262" spans="1:31" s="103" customFormat="1" ht="29.25" hidden="1" customHeight="1">
      <c r="A3262" s="312">
        <v>3261</v>
      </c>
      <c r="B3262" s="74" t="s">
        <v>10901</v>
      </c>
      <c r="C3262" s="6">
        <v>42989</v>
      </c>
      <c r="D3262" s="82" t="s">
        <v>10902</v>
      </c>
      <c r="E3262" s="82" t="s">
        <v>3169</v>
      </c>
      <c r="F3262" s="82"/>
      <c r="G3262" s="82" t="s">
        <v>10903</v>
      </c>
      <c r="H3262" s="82"/>
      <c r="I3262" s="108"/>
      <c r="J3262" s="82"/>
      <c r="K3262" s="82" t="s">
        <v>4100</v>
      </c>
      <c r="L3262" s="82" t="s">
        <v>3732</v>
      </c>
      <c r="M3262" s="82" t="s">
        <v>4101</v>
      </c>
      <c r="N3262" s="324" t="str">
        <f>INDEX(软件产品清单!H:H,MATCH(出库记录!K3262&amp;出库记录!L3262,软件产品清单!AB:AB,0))</f>
        <v>Demo</v>
      </c>
      <c r="O3262" s="82" t="s">
        <v>1583</v>
      </c>
      <c r="P3262" s="82" t="s">
        <v>8439</v>
      </c>
      <c r="Q3262" s="82" t="s">
        <v>1517</v>
      </c>
      <c r="R3262" s="82" t="s">
        <v>2429</v>
      </c>
      <c r="S3262" s="6"/>
      <c r="T3262" s="99" t="s">
        <v>2429</v>
      </c>
      <c r="U3262" s="99" t="s">
        <v>2429</v>
      </c>
      <c r="V3262" s="99" t="s">
        <v>2429</v>
      </c>
      <c r="W3262" s="6"/>
      <c r="X3262" s="82" t="s">
        <v>3265</v>
      </c>
      <c r="Y3262" s="82"/>
      <c r="Z3262" s="82" t="s">
        <v>2549</v>
      </c>
      <c r="AA3262" s="6"/>
      <c r="AB3262" s="6"/>
      <c r="AC3262" s="82"/>
      <c r="AD3262" s="82"/>
      <c r="AE3262" s="82"/>
    </row>
    <row r="3263" spans="1:31" s="103" customFormat="1" ht="29.25" hidden="1" customHeight="1">
      <c r="A3263" s="312">
        <v>3262</v>
      </c>
      <c r="B3263" s="74" t="s">
        <v>10901</v>
      </c>
      <c r="C3263" s="6">
        <v>42989</v>
      </c>
      <c r="D3263" s="82" t="s">
        <v>10902</v>
      </c>
      <c r="E3263" s="82" t="s">
        <v>3169</v>
      </c>
      <c r="F3263" s="82"/>
      <c r="G3263" s="82" t="s">
        <v>10903</v>
      </c>
      <c r="H3263" s="82"/>
      <c r="I3263" s="108"/>
      <c r="J3263" s="82"/>
      <c r="K3263" s="82" t="s">
        <v>4102</v>
      </c>
      <c r="L3263" s="82" t="s">
        <v>3732</v>
      </c>
      <c r="M3263" s="82" t="s">
        <v>4103</v>
      </c>
      <c r="N3263" s="324" t="str">
        <f>INDEX(软件产品清单!H:H,MATCH(出库记录!K3263&amp;出库记录!L3263,软件产品清单!AB:AB,0))</f>
        <v>Demo</v>
      </c>
      <c r="O3263" s="82" t="s">
        <v>1583</v>
      </c>
      <c r="P3263" s="82" t="s">
        <v>8439</v>
      </c>
      <c r="Q3263" s="82" t="s">
        <v>1517</v>
      </c>
      <c r="R3263" s="82" t="s">
        <v>2429</v>
      </c>
      <c r="S3263" s="6"/>
      <c r="T3263" s="99" t="s">
        <v>2429</v>
      </c>
      <c r="U3263" s="99" t="s">
        <v>2429</v>
      </c>
      <c r="V3263" s="99" t="s">
        <v>2429</v>
      </c>
      <c r="W3263" s="6"/>
      <c r="X3263" s="82" t="s">
        <v>3265</v>
      </c>
      <c r="Y3263" s="82"/>
      <c r="Z3263" s="82" t="s">
        <v>2549</v>
      </c>
      <c r="AA3263" s="6"/>
      <c r="AB3263" s="6"/>
      <c r="AC3263" s="82"/>
      <c r="AD3263" s="82"/>
      <c r="AE3263" s="82"/>
    </row>
    <row r="3264" spans="1:31" s="103" customFormat="1" ht="29.25" hidden="1" customHeight="1">
      <c r="A3264" s="312">
        <v>3263</v>
      </c>
      <c r="B3264" s="74" t="s">
        <v>10901</v>
      </c>
      <c r="C3264" s="6">
        <v>42989</v>
      </c>
      <c r="D3264" s="82" t="s">
        <v>10902</v>
      </c>
      <c r="E3264" s="82" t="s">
        <v>3169</v>
      </c>
      <c r="F3264" s="82"/>
      <c r="G3264" s="82" t="s">
        <v>10903</v>
      </c>
      <c r="H3264" s="82"/>
      <c r="I3264" s="108"/>
      <c r="J3264" s="82"/>
      <c r="K3264" s="82" t="s">
        <v>11003</v>
      </c>
      <c r="L3264" s="82" t="s">
        <v>0</v>
      </c>
      <c r="M3264" s="82" t="s">
        <v>9659</v>
      </c>
      <c r="N3264" s="324" t="str">
        <f>INDEX(软件产品清单!H:H,MATCH(出库记录!K3264&amp;出库记录!L3264,软件产品清单!AB:AB,0))</f>
        <v>标准产品</v>
      </c>
      <c r="O3264" s="82" t="s">
        <v>6113</v>
      </c>
      <c r="P3264" s="82" t="s">
        <v>8439</v>
      </c>
      <c r="Q3264" s="82" t="s">
        <v>1517</v>
      </c>
      <c r="R3264" s="82" t="s">
        <v>2429</v>
      </c>
      <c r="S3264" s="6"/>
      <c r="T3264" s="99" t="s">
        <v>2429</v>
      </c>
      <c r="U3264" s="99" t="s">
        <v>2429</v>
      </c>
      <c r="V3264" s="99" t="s">
        <v>2429</v>
      </c>
      <c r="W3264" s="6"/>
      <c r="X3264" s="82" t="s">
        <v>3265</v>
      </c>
      <c r="Y3264" s="82"/>
      <c r="Z3264" s="82" t="s">
        <v>2549</v>
      </c>
      <c r="AA3264" s="6"/>
      <c r="AB3264" s="6"/>
      <c r="AC3264" s="82"/>
      <c r="AD3264" s="82"/>
      <c r="AE3264" s="82"/>
    </row>
    <row r="3265" spans="1:31" s="103" customFormat="1" ht="29.25" hidden="1" customHeight="1">
      <c r="A3265" s="312">
        <v>3264</v>
      </c>
      <c r="B3265" s="74" t="s">
        <v>10901</v>
      </c>
      <c r="C3265" s="6">
        <v>42989</v>
      </c>
      <c r="D3265" s="82" t="s">
        <v>10902</v>
      </c>
      <c r="E3265" s="82" t="s">
        <v>3169</v>
      </c>
      <c r="F3265" s="82"/>
      <c r="G3265" s="82" t="s">
        <v>10903</v>
      </c>
      <c r="H3265" s="82"/>
      <c r="I3265" s="108"/>
      <c r="J3265" s="82"/>
      <c r="K3265" s="82" t="s">
        <v>10334</v>
      </c>
      <c r="L3265" s="82" t="s">
        <v>0</v>
      </c>
      <c r="M3265" s="82" t="s">
        <v>10335</v>
      </c>
      <c r="N3265" s="324" t="str">
        <f>INDEX(软件产品清单!H:H,MATCH(出库记录!K3265&amp;出库记录!L3265,软件产品清单!AB:AB,0))</f>
        <v>标准产品</v>
      </c>
      <c r="O3265" s="82" t="s">
        <v>6113</v>
      </c>
      <c r="P3265" s="82" t="s">
        <v>8439</v>
      </c>
      <c r="Q3265" s="82" t="s">
        <v>1517</v>
      </c>
      <c r="R3265" s="82" t="s">
        <v>2429</v>
      </c>
      <c r="S3265" s="6"/>
      <c r="T3265" s="99" t="s">
        <v>2429</v>
      </c>
      <c r="U3265" s="99" t="s">
        <v>2429</v>
      </c>
      <c r="V3265" s="99" t="s">
        <v>2429</v>
      </c>
      <c r="W3265" s="6"/>
      <c r="X3265" s="82" t="s">
        <v>3265</v>
      </c>
      <c r="Y3265" s="82"/>
      <c r="Z3265" s="82" t="s">
        <v>2549</v>
      </c>
      <c r="AA3265" s="6"/>
      <c r="AB3265" s="6"/>
      <c r="AC3265" s="82"/>
      <c r="AD3265" s="82"/>
      <c r="AE3265" s="82"/>
    </row>
    <row r="3266" spans="1:31" s="103" customFormat="1" ht="29.25" hidden="1" customHeight="1">
      <c r="A3266" s="312">
        <v>3265</v>
      </c>
      <c r="B3266" s="74" t="s">
        <v>10905</v>
      </c>
      <c r="C3266" s="6">
        <v>42989</v>
      </c>
      <c r="D3266" s="82" t="s">
        <v>10902</v>
      </c>
      <c r="E3266" s="82" t="s">
        <v>3169</v>
      </c>
      <c r="F3266" s="82"/>
      <c r="G3266" s="82" t="s">
        <v>10906</v>
      </c>
      <c r="H3266" s="82"/>
      <c r="I3266" s="108"/>
      <c r="J3266" s="82"/>
      <c r="K3266" s="82" t="s">
        <v>11089</v>
      </c>
      <c r="L3266" s="82" t="s">
        <v>2465</v>
      </c>
      <c r="M3266" s="82" t="s">
        <v>10380</v>
      </c>
      <c r="N3266" s="324" t="str">
        <f>INDEX(软件产品清单!H:H,MATCH(出库记录!K3266&amp;出库记录!L3266,软件产品清单!AB:AB,0))</f>
        <v>标准产品</v>
      </c>
      <c r="O3266" s="82" t="s">
        <v>6113</v>
      </c>
      <c r="P3266" s="82" t="s">
        <v>8439</v>
      </c>
      <c r="Q3266" s="82" t="s">
        <v>1517</v>
      </c>
      <c r="R3266" s="82" t="s">
        <v>2429</v>
      </c>
      <c r="S3266" s="6"/>
      <c r="T3266" s="99" t="s">
        <v>2429</v>
      </c>
      <c r="U3266" s="99" t="s">
        <v>2429</v>
      </c>
      <c r="V3266" s="99" t="s">
        <v>2429</v>
      </c>
      <c r="W3266" s="6"/>
      <c r="X3266" s="82" t="s">
        <v>3265</v>
      </c>
      <c r="Y3266" s="82"/>
      <c r="Z3266" s="82" t="s">
        <v>2549</v>
      </c>
      <c r="AA3266" s="6"/>
      <c r="AB3266" s="6"/>
      <c r="AC3266" s="82"/>
      <c r="AD3266" s="82"/>
      <c r="AE3266" s="82"/>
    </row>
    <row r="3267" spans="1:31" s="103" customFormat="1" ht="29.25" hidden="1" customHeight="1">
      <c r="A3267" s="312">
        <v>3266</v>
      </c>
      <c r="B3267" s="74" t="s">
        <v>10905</v>
      </c>
      <c r="C3267" s="6">
        <v>42989</v>
      </c>
      <c r="D3267" s="82" t="s">
        <v>10902</v>
      </c>
      <c r="E3267" s="82" t="s">
        <v>3169</v>
      </c>
      <c r="F3267" s="82"/>
      <c r="G3267" s="82" t="s">
        <v>10906</v>
      </c>
      <c r="H3267" s="82"/>
      <c r="I3267" s="108"/>
      <c r="J3267" s="82"/>
      <c r="K3267" s="94" t="s">
        <v>9701</v>
      </c>
      <c r="L3267" s="82" t="s">
        <v>2465</v>
      </c>
      <c r="M3267" s="82" t="s">
        <v>9702</v>
      </c>
      <c r="N3267" s="324" t="str">
        <f>INDEX(软件产品清单!H:H,MATCH(出库记录!K3267&amp;出库记录!L3267,软件产品清单!AB:AB,0))</f>
        <v>Demo</v>
      </c>
      <c r="O3267" s="82" t="s">
        <v>6113</v>
      </c>
      <c r="P3267" s="82" t="s">
        <v>8439</v>
      </c>
      <c r="Q3267" s="82" t="s">
        <v>1517</v>
      </c>
      <c r="R3267" s="82" t="s">
        <v>2429</v>
      </c>
      <c r="S3267" s="6"/>
      <c r="T3267" s="99" t="s">
        <v>2429</v>
      </c>
      <c r="U3267" s="99" t="s">
        <v>2429</v>
      </c>
      <c r="V3267" s="99" t="s">
        <v>2429</v>
      </c>
      <c r="W3267" s="6"/>
      <c r="X3267" s="82" t="s">
        <v>3265</v>
      </c>
      <c r="Y3267" s="82"/>
      <c r="Z3267" s="82" t="s">
        <v>2549</v>
      </c>
      <c r="AA3267" s="6"/>
      <c r="AB3267" s="6"/>
      <c r="AC3267" s="82"/>
      <c r="AD3267" s="82"/>
      <c r="AE3267" s="82"/>
    </row>
    <row r="3268" spans="1:31" s="103" customFormat="1" ht="29.25" hidden="1" customHeight="1">
      <c r="A3268" s="312">
        <v>3267</v>
      </c>
      <c r="B3268" s="74" t="s">
        <v>10905</v>
      </c>
      <c r="C3268" s="6">
        <v>42989</v>
      </c>
      <c r="D3268" s="82" t="s">
        <v>10902</v>
      </c>
      <c r="E3268" s="82" t="s">
        <v>3169</v>
      </c>
      <c r="F3268" s="82"/>
      <c r="G3268" s="82" t="s">
        <v>10906</v>
      </c>
      <c r="H3268" s="82"/>
      <c r="I3268" s="108"/>
      <c r="J3268" s="82"/>
      <c r="K3268" s="82" t="s">
        <v>11003</v>
      </c>
      <c r="L3268" s="82" t="s">
        <v>0</v>
      </c>
      <c r="M3268" s="82" t="s">
        <v>9659</v>
      </c>
      <c r="N3268" s="324" t="str">
        <f>INDEX(软件产品清单!H:H,MATCH(出库记录!K3268&amp;出库记录!L3268,软件产品清单!AB:AB,0))</f>
        <v>标准产品</v>
      </c>
      <c r="O3268" s="82" t="s">
        <v>6113</v>
      </c>
      <c r="P3268" s="82" t="s">
        <v>8439</v>
      </c>
      <c r="Q3268" s="82" t="s">
        <v>1517</v>
      </c>
      <c r="R3268" s="82" t="s">
        <v>2429</v>
      </c>
      <c r="S3268" s="6"/>
      <c r="T3268" s="99" t="s">
        <v>2429</v>
      </c>
      <c r="U3268" s="99" t="s">
        <v>2429</v>
      </c>
      <c r="V3268" s="99" t="s">
        <v>2429</v>
      </c>
      <c r="W3268" s="6"/>
      <c r="X3268" s="82" t="s">
        <v>3265</v>
      </c>
      <c r="Y3268" s="82"/>
      <c r="Z3268" s="82" t="s">
        <v>2549</v>
      </c>
      <c r="AA3268" s="6"/>
      <c r="AB3268" s="6"/>
      <c r="AC3268" s="82"/>
      <c r="AD3268" s="82"/>
      <c r="AE3268" s="82"/>
    </row>
    <row r="3269" spans="1:31" s="103" customFormat="1" ht="29.25" hidden="1" customHeight="1">
      <c r="A3269" s="312">
        <v>3268</v>
      </c>
      <c r="B3269" s="74" t="s">
        <v>10905</v>
      </c>
      <c r="C3269" s="6">
        <v>42989</v>
      </c>
      <c r="D3269" s="82" t="s">
        <v>10902</v>
      </c>
      <c r="E3269" s="82" t="s">
        <v>3169</v>
      </c>
      <c r="F3269" s="82"/>
      <c r="G3269" s="82" t="s">
        <v>10906</v>
      </c>
      <c r="H3269" s="82"/>
      <c r="I3269" s="108"/>
      <c r="J3269" s="82"/>
      <c r="K3269" s="82" t="s">
        <v>10334</v>
      </c>
      <c r="L3269" s="82" t="s">
        <v>0</v>
      </c>
      <c r="M3269" s="82" t="s">
        <v>10335</v>
      </c>
      <c r="N3269" s="324" t="str">
        <f>INDEX(软件产品清单!H:H,MATCH(出库记录!K3269&amp;出库记录!L3269,软件产品清单!AB:AB,0))</f>
        <v>标准产品</v>
      </c>
      <c r="O3269" s="82" t="s">
        <v>6113</v>
      </c>
      <c r="P3269" s="82" t="s">
        <v>8439</v>
      </c>
      <c r="Q3269" s="82" t="s">
        <v>1517</v>
      </c>
      <c r="R3269" s="82" t="s">
        <v>2429</v>
      </c>
      <c r="S3269" s="6"/>
      <c r="T3269" s="99" t="s">
        <v>2429</v>
      </c>
      <c r="U3269" s="99" t="s">
        <v>2429</v>
      </c>
      <c r="V3269" s="99" t="s">
        <v>2429</v>
      </c>
      <c r="W3269" s="6"/>
      <c r="X3269" s="82" t="s">
        <v>3265</v>
      </c>
      <c r="Y3269" s="82"/>
      <c r="Z3269" s="82" t="s">
        <v>2549</v>
      </c>
      <c r="AA3269" s="6"/>
      <c r="AB3269" s="6"/>
      <c r="AC3269" s="82"/>
      <c r="AD3269" s="82"/>
      <c r="AE3269" s="82"/>
    </row>
    <row r="3270" spans="1:31" s="103" customFormat="1" ht="29.25" hidden="1" customHeight="1">
      <c r="A3270" s="312">
        <v>3269</v>
      </c>
      <c r="B3270" s="74" t="s">
        <v>10905</v>
      </c>
      <c r="C3270" s="6">
        <v>42989</v>
      </c>
      <c r="D3270" s="82" t="s">
        <v>10902</v>
      </c>
      <c r="E3270" s="82" t="s">
        <v>3169</v>
      </c>
      <c r="F3270" s="82"/>
      <c r="G3270" s="82" t="s">
        <v>10906</v>
      </c>
      <c r="H3270" s="82"/>
      <c r="I3270" s="108"/>
      <c r="J3270" s="82"/>
      <c r="K3270" s="82" t="s">
        <v>3660</v>
      </c>
      <c r="L3270" s="82" t="s">
        <v>10904</v>
      </c>
      <c r="M3270" s="82" t="s">
        <v>3661</v>
      </c>
      <c r="N3270" s="324" t="str">
        <f>INDEX(软件产品清单!H:H,MATCH(出库记录!K3270&amp;出库记录!L3270,软件产品清单!AB:AB,0))</f>
        <v>标准产品</v>
      </c>
      <c r="O3270" s="82" t="s">
        <v>1634</v>
      </c>
      <c r="P3270" s="82" t="s">
        <v>8439</v>
      </c>
      <c r="Q3270" s="82" t="s">
        <v>4</v>
      </c>
      <c r="R3270" s="82" t="s">
        <v>2429</v>
      </c>
      <c r="S3270" s="6"/>
      <c r="T3270" s="99" t="s">
        <v>2429</v>
      </c>
      <c r="U3270" s="99" t="s">
        <v>2429</v>
      </c>
      <c r="V3270" s="99" t="s">
        <v>2429</v>
      </c>
      <c r="W3270" s="6"/>
      <c r="X3270" s="82" t="s">
        <v>3265</v>
      </c>
      <c r="Y3270" s="82"/>
      <c r="Z3270" s="82" t="s">
        <v>2549</v>
      </c>
      <c r="AA3270" s="6"/>
      <c r="AB3270" s="6"/>
      <c r="AC3270" s="82"/>
      <c r="AD3270" s="82"/>
      <c r="AE3270" s="82"/>
    </row>
    <row r="3271" spans="1:31" s="103" customFormat="1" ht="29.25" hidden="1" customHeight="1">
      <c r="A3271" s="312">
        <v>3270</v>
      </c>
      <c r="B3271" s="74" t="s">
        <v>10905</v>
      </c>
      <c r="C3271" s="6">
        <v>42989</v>
      </c>
      <c r="D3271" s="82" t="s">
        <v>10902</v>
      </c>
      <c r="E3271" s="82" t="s">
        <v>3169</v>
      </c>
      <c r="F3271" s="82"/>
      <c r="G3271" s="82" t="s">
        <v>10906</v>
      </c>
      <c r="H3271" s="82"/>
      <c r="I3271" s="108"/>
      <c r="J3271" s="82"/>
      <c r="K3271" s="82" t="s">
        <v>4100</v>
      </c>
      <c r="L3271" s="82" t="s">
        <v>3732</v>
      </c>
      <c r="M3271" s="82" t="s">
        <v>4101</v>
      </c>
      <c r="N3271" s="324" t="str">
        <f>INDEX(软件产品清单!H:H,MATCH(出库记录!K3271&amp;出库记录!L3271,软件产品清单!AB:AB,0))</f>
        <v>Demo</v>
      </c>
      <c r="O3271" s="82" t="s">
        <v>1583</v>
      </c>
      <c r="P3271" s="82" t="s">
        <v>8439</v>
      </c>
      <c r="Q3271" s="82" t="s">
        <v>1517</v>
      </c>
      <c r="R3271" s="82" t="s">
        <v>2429</v>
      </c>
      <c r="S3271" s="6"/>
      <c r="T3271" s="99" t="s">
        <v>2429</v>
      </c>
      <c r="U3271" s="99" t="s">
        <v>2429</v>
      </c>
      <c r="V3271" s="99" t="s">
        <v>2429</v>
      </c>
      <c r="W3271" s="6"/>
      <c r="X3271" s="82" t="s">
        <v>3265</v>
      </c>
      <c r="Y3271" s="82"/>
      <c r="Z3271" s="82" t="s">
        <v>2549</v>
      </c>
      <c r="AA3271" s="6"/>
      <c r="AB3271" s="6"/>
      <c r="AC3271" s="82"/>
      <c r="AD3271" s="82"/>
      <c r="AE3271" s="82"/>
    </row>
    <row r="3272" spans="1:31" s="103" customFormat="1" ht="29.25" hidden="1" customHeight="1">
      <c r="A3272" s="312">
        <v>3271</v>
      </c>
      <c r="B3272" s="74" t="s">
        <v>10905</v>
      </c>
      <c r="C3272" s="6">
        <v>42989</v>
      </c>
      <c r="D3272" s="82" t="s">
        <v>10902</v>
      </c>
      <c r="E3272" s="82" t="s">
        <v>3169</v>
      </c>
      <c r="F3272" s="82"/>
      <c r="G3272" s="82" t="s">
        <v>10906</v>
      </c>
      <c r="H3272" s="82"/>
      <c r="I3272" s="108"/>
      <c r="J3272" s="82"/>
      <c r="K3272" s="82" t="s">
        <v>4096</v>
      </c>
      <c r="L3272" s="82" t="s">
        <v>2465</v>
      </c>
      <c r="M3272" s="82" t="s">
        <v>4097</v>
      </c>
      <c r="N3272" s="324" t="str">
        <f>INDEX(软件产品清单!H:H,MATCH(出库记录!K3272&amp;出库记录!L3272,软件产品清单!AB:AB,0))</f>
        <v>标准产品</v>
      </c>
      <c r="O3272" s="82" t="s">
        <v>1621</v>
      </c>
      <c r="P3272" s="82" t="s">
        <v>8439</v>
      </c>
      <c r="Q3272" s="82" t="s">
        <v>1517</v>
      </c>
      <c r="R3272" s="82" t="s">
        <v>2429</v>
      </c>
      <c r="S3272" s="6"/>
      <c r="T3272" s="99" t="s">
        <v>2429</v>
      </c>
      <c r="U3272" s="99" t="s">
        <v>2429</v>
      </c>
      <c r="V3272" s="99" t="s">
        <v>2429</v>
      </c>
      <c r="W3272" s="6"/>
      <c r="X3272" s="82" t="s">
        <v>3265</v>
      </c>
      <c r="Y3272" s="82"/>
      <c r="Z3272" s="82" t="s">
        <v>2549</v>
      </c>
      <c r="AA3272" s="6"/>
      <c r="AB3272" s="6"/>
      <c r="AC3272" s="82"/>
      <c r="AD3272" s="82"/>
      <c r="AE3272" s="82"/>
    </row>
    <row r="3273" spans="1:31" s="103" customFormat="1" ht="29.25" hidden="1" customHeight="1">
      <c r="A3273" s="312">
        <v>3272</v>
      </c>
      <c r="B3273" s="74" t="s">
        <v>10905</v>
      </c>
      <c r="C3273" s="6">
        <v>42989</v>
      </c>
      <c r="D3273" s="82" t="s">
        <v>10902</v>
      </c>
      <c r="E3273" s="82" t="s">
        <v>3169</v>
      </c>
      <c r="F3273" s="82"/>
      <c r="G3273" s="82" t="s">
        <v>10906</v>
      </c>
      <c r="H3273" s="82"/>
      <c r="I3273" s="108"/>
      <c r="J3273" s="82"/>
      <c r="K3273" s="82" t="s">
        <v>4098</v>
      </c>
      <c r="L3273" s="82" t="s">
        <v>3732</v>
      </c>
      <c r="M3273" s="82" t="s">
        <v>4099</v>
      </c>
      <c r="N3273" s="324" t="str">
        <f>INDEX(软件产品清单!H:H,MATCH(出库记录!K3273&amp;出库记录!L3273,软件产品清单!AB:AB,0))</f>
        <v>Demo</v>
      </c>
      <c r="O3273" s="82" t="s">
        <v>1504</v>
      </c>
      <c r="P3273" s="82" t="s">
        <v>8439</v>
      </c>
      <c r="Q3273" s="82" t="s">
        <v>1517</v>
      </c>
      <c r="R3273" s="82" t="s">
        <v>2429</v>
      </c>
      <c r="S3273" s="6"/>
      <c r="T3273" s="99" t="s">
        <v>2429</v>
      </c>
      <c r="U3273" s="99" t="s">
        <v>2429</v>
      </c>
      <c r="V3273" s="99" t="s">
        <v>2429</v>
      </c>
      <c r="W3273" s="6"/>
      <c r="X3273" s="82" t="s">
        <v>3265</v>
      </c>
      <c r="Y3273" s="82"/>
      <c r="Z3273" s="82" t="s">
        <v>2549</v>
      </c>
      <c r="AA3273" s="6"/>
      <c r="AB3273" s="6"/>
      <c r="AC3273" s="82"/>
      <c r="AD3273" s="82"/>
      <c r="AE3273" s="82"/>
    </row>
    <row r="3274" spans="1:31" s="103" customFormat="1" ht="29.25" hidden="1" customHeight="1">
      <c r="A3274" s="312">
        <v>3273</v>
      </c>
      <c r="B3274" s="74" t="s">
        <v>10905</v>
      </c>
      <c r="C3274" s="6">
        <v>42989</v>
      </c>
      <c r="D3274" s="82" t="s">
        <v>10902</v>
      </c>
      <c r="E3274" s="82" t="s">
        <v>3169</v>
      </c>
      <c r="F3274" s="82"/>
      <c r="G3274" s="82" t="s">
        <v>10906</v>
      </c>
      <c r="H3274" s="82"/>
      <c r="I3274" s="108"/>
      <c r="J3274" s="82"/>
      <c r="K3274" s="82" t="s">
        <v>11087</v>
      </c>
      <c r="L3274" s="82" t="s">
        <v>11088</v>
      </c>
      <c r="M3274" s="82" t="s">
        <v>5695</v>
      </c>
      <c r="N3274" s="324" t="str">
        <f>INDEX(软件产品清单!H:H,MATCH(出库记录!K3274&amp;出库记录!L3274,软件产品清单!AB:AB,0))</f>
        <v>标准产品</v>
      </c>
      <c r="O3274" s="82" t="s">
        <v>1621</v>
      </c>
      <c r="P3274" s="82" t="s">
        <v>8439</v>
      </c>
      <c r="Q3274" s="82" t="s">
        <v>1517</v>
      </c>
      <c r="R3274" s="82" t="s">
        <v>2429</v>
      </c>
      <c r="S3274" s="6"/>
      <c r="T3274" s="99" t="s">
        <v>2429</v>
      </c>
      <c r="U3274" s="99" t="s">
        <v>2429</v>
      </c>
      <c r="V3274" s="99" t="s">
        <v>2429</v>
      </c>
      <c r="W3274" s="6"/>
      <c r="X3274" s="82" t="s">
        <v>3265</v>
      </c>
      <c r="Y3274" s="82"/>
      <c r="Z3274" s="82" t="s">
        <v>2549</v>
      </c>
      <c r="AA3274" s="6"/>
      <c r="AB3274" s="6"/>
      <c r="AC3274" s="82"/>
      <c r="AD3274" s="82"/>
      <c r="AE3274" s="82"/>
    </row>
    <row r="3275" spans="1:31" s="103" customFormat="1" ht="29.25" hidden="1" customHeight="1">
      <c r="A3275" s="312">
        <v>3274</v>
      </c>
      <c r="B3275" s="74" t="s">
        <v>10905</v>
      </c>
      <c r="C3275" s="6">
        <v>42989</v>
      </c>
      <c r="D3275" s="82" t="s">
        <v>10902</v>
      </c>
      <c r="E3275" s="82" t="s">
        <v>3169</v>
      </c>
      <c r="F3275" s="82"/>
      <c r="G3275" s="82" t="s">
        <v>10906</v>
      </c>
      <c r="H3275" s="82"/>
      <c r="I3275" s="108"/>
      <c r="J3275" s="82"/>
      <c r="K3275" s="82" t="s">
        <v>3548</v>
      </c>
      <c r="L3275" s="82" t="s">
        <v>10844</v>
      </c>
      <c r="M3275" s="82" t="s">
        <v>9597</v>
      </c>
      <c r="N3275" s="324" t="str">
        <f>INDEX(软件产品清单!H:H,MATCH(出库记录!K3275&amp;出库记录!L3275,软件产品清单!AB:AB,0))</f>
        <v>标准产品</v>
      </c>
      <c r="O3275" s="82" t="s">
        <v>1621</v>
      </c>
      <c r="P3275" s="82" t="s">
        <v>8439</v>
      </c>
      <c r="Q3275" s="82" t="s">
        <v>1517</v>
      </c>
      <c r="R3275" s="82" t="s">
        <v>2429</v>
      </c>
      <c r="S3275" s="6"/>
      <c r="T3275" s="99" t="s">
        <v>2429</v>
      </c>
      <c r="U3275" s="99" t="s">
        <v>2429</v>
      </c>
      <c r="V3275" s="99" t="s">
        <v>2429</v>
      </c>
      <c r="W3275" s="6"/>
      <c r="X3275" s="82" t="s">
        <v>3265</v>
      </c>
      <c r="Y3275" s="82"/>
      <c r="Z3275" s="82" t="s">
        <v>2549</v>
      </c>
      <c r="AA3275" s="6"/>
      <c r="AB3275" s="6"/>
      <c r="AC3275" s="82"/>
      <c r="AD3275" s="82"/>
      <c r="AE3275" s="82"/>
    </row>
    <row r="3276" spans="1:31" s="103" customFormat="1" ht="29.25" hidden="1" customHeight="1">
      <c r="A3276" s="312">
        <v>3275</v>
      </c>
      <c r="B3276" s="74" t="s">
        <v>10905</v>
      </c>
      <c r="C3276" s="6">
        <v>42989</v>
      </c>
      <c r="D3276" s="82" t="s">
        <v>10902</v>
      </c>
      <c r="E3276" s="82" t="s">
        <v>3169</v>
      </c>
      <c r="F3276" s="82"/>
      <c r="G3276" s="82" t="s">
        <v>10906</v>
      </c>
      <c r="H3276" s="82"/>
      <c r="I3276" s="108"/>
      <c r="J3276" s="82"/>
      <c r="K3276" s="82" t="s">
        <v>4561</v>
      </c>
      <c r="L3276" s="82" t="s">
        <v>5075</v>
      </c>
      <c r="M3276" s="82" t="s">
        <v>5076</v>
      </c>
      <c r="N3276" s="324" t="str">
        <f>INDEX(软件产品清单!H:H,MATCH(出库记录!K3276&amp;出库记录!L3276,软件产品清单!AB:AB,0))</f>
        <v>Demo</v>
      </c>
      <c r="O3276" s="82" t="s">
        <v>1634</v>
      </c>
      <c r="P3276" s="82" t="s">
        <v>8439</v>
      </c>
      <c r="Q3276" s="82" t="s">
        <v>4</v>
      </c>
      <c r="R3276" s="82" t="s">
        <v>2429</v>
      </c>
      <c r="S3276" s="6"/>
      <c r="T3276" s="99" t="s">
        <v>2429</v>
      </c>
      <c r="U3276" s="99" t="s">
        <v>2429</v>
      </c>
      <c r="V3276" s="99" t="s">
        <v>2429</v>
      </c>
      <c r="W3276" s="6"/>
      <c r="X3276" s="82" t="s">
        <v>3265</v>
      </c>
      <c r="Y3276" s="82"/>
      <c r="Z3276" s="82" t="s">
        <v>2549</v>
      </c>
      <c r="AA3276" s="6"/>
      <c r="AB3276" s="6"/>
      <c r="AC3276" s="82"/>
      <c r="AD3276" s="82"/>
      <c r="AE3276" s="82"/>
    </row>
    <row r="3277" spans="1:31" s="103" customFormat="1" ht="29.25" hidden="1" customHeight="1">
      <c r="A3277" s="312">
        <v>3276</v>
      </c>
      <c r="B3277" s="74" t="s">
        <v>10907</v>
      </c>
      <c r="C3277" s="6">
        <v>42989</v>
      </c>
      <c r="D3277" s="82" t="s">
        <v>10860</v>
      </c>
      <c r="E3277" s="82" t="s">
        <v>3169</v>
      </c>
      <c r="F3277" s="82"/>
      <c r="G3277" s="82" t="s">
        <v>11075</v>
      </c>
      <c r="H3277" s="82"/>
      <c r="I3277" s="108"/>
      <c r="J3277" s="82"/>
      <c r="K3277" s="82" t="s">
        <v>10430</v>
      </c>
      <c r="L3277" s="82" t="s">
        <v>2465</v>
      </c>
      <c r="M3277" s="82" t="s">
        <v>10380</v>
      </c>
      <c r="N3277" s="324" t="str">
        <f>INDEX(软件产品清单!H:H,MATCH(出库记录!K3277&amp;出库记录!L3277,软件产品清单!AB:AB,0))</f>
        <v>标准产品</v>
      </c>
      <c r="O3277" s="82" t="s">
        <v>6113</v>
      </c>
      <c r="P3277" s="82" t="s">
        <v>8439</v>
      </c>
      <c r="Q3277" s="82" t="s">
        <v>1517</v>
      </c>
      <c r="R3277" s="82" t="s">
        <v>2549</v>
      </c>
      <c r="S3277" s="6">
        <v>42989</v>
      </c>
      <c r="T3277" s="99" t="s">
        <v>2429</v>
      </c>
      <c r="U3277" s="99" t="s">
        <v>2429</v>
      </c>
      <c r="V3277" s="99" t="s">
        <v>2429</v>
      </c>
      <c r="W3277" s="6"/>
      <c r="X3277" s="82" t="s">
        <v>3287</v>
      </c>
      <c r="Y3277" s="82" t="s">
        <v>10860</v>
      </c>
      <c r="Z3277" s="82" t="s">
        <v>2549</v>
      </c>
      <c r="AA3277" s="6"/>
      <c r="AB3277" s="6"/>
      <c r="AC3277" s="82"/>
      <c r="AD3277" s="82"/>
      <c r="AE3277" s="82"/>
    </row>
    <row r="3278" spans="1:31" s="103" customFormat="1" ht="29.25" hidden="1" customHeight="1">
      <c r="A3278" s="312">
        <v>3277</v>
      </c>
      <c r="B3278" s="74" t="s">
        <v>10908</v>
      </c>
      <c r="C3278" s="6">
        <v>42989</v>
      </c>
      <c r="D3278" s="82" t="s">
        <v>10829</v>
      </c>
      <c r="E3278" s="82" t="s">
        <v>3141</v>
      </c>
      <c r="F3278" s="82"/>
      <c r="G3278" s="82"/>
      <c r="H3278" s="82"/>
      <c r="I3278" s="108"/>
      <c r="J3278" s="82"/>
      <c r="K3278" s="82" t="s">
        <v>3192</v>
      </c>
      <c r="L3278" s="82" t="s">
        <v>4966</v>
      </c>
      <c r="M3278" s="82" t="s">
        <v>4967</v>
      </c>
      <c r="N3278" s="324" t="str">
        <f>INDEX(软件产品清单!H:H,MATCH(出库记录!K3278&amp;出库记录!L3278,软件产品清单!AB:AB,0))</f>
        <v>标准产品</v>
      </c>
      <c r="O3278" s="82" t="s">
        <v>1504</v>
      </c>
      <c r="P3278" s="82" t="s">
        <v>8438</v>
      </c>
      <c r="Q3278" s="82" t="s">
        <v>69</v>
      </c>
      <c r="R3278" s="82" t="s">
        <v>2429</v>
      </c>
      <c r="S3278" s="6"/>
      <c r="T3278" s="99" t="s">
        <v>2429</v>
      </c>
      <c r="U3278" s="99" t="s">
        <v>2429</v>
      </c>
      <c r="V3278" s="99" t="s">
        <v>2429</v>
      </c>
      <c r="W3278" s="6"/>
      <c r="X3278" s="82" t="s">
        <v>3265</v>
      </c>
      <c r="Y3278" s="82"/>
      <c r="Z3278" s="82" t="s">
        <v>2549</v>
      </c>
      <c r="AA3278" s="6"/>
      <c r="AB3278" s="6"/>
      <c r="AC3278" s="82"/>
      <c r="AD3278" s="82"/>
      <c r="AE3278" s="82"/>
    </row>
    <row r="3279" spans="1:31" s="103" customFormat="1" ht="29.25" hidden="1" customHeight="1">
      <c r="A3279" s="312">
        <v>3278</v>
      </c>
      <c r="B3279" s="74" t="s">
        <v>10909</v>
      </c>
      <c r="C3279" s="6">
        <v>42989</v>
      </c>
      <c r="D3279" s="82" t="s">
        <v>10887</v>
      </c>
      <c r="E3279" s="82" t="s">
        <v>3169</v>
      </c>
      <c r="F3279" s="82"/>
      <c r="G3279" s="82" t="s">
        <v>11077</v>
      </c>
      <c r="H3279" s="82"/>
      <c r="I3279" s="108"/>
      <c r="J3279" s="82"/>
      <c r="K3279" s="94" t="s">
        <v>11086</v>
      </c>
      <c r="L3279" s="82" t="s">
        <v>10889</v>
      </c>
      <c r="M3279" s="82" t="s">
        <v>5004</v>
      </c>
      <c r="N3279" s="324" t="s">
        <v>143</v>
      </c>
      <c r="O3279" s="82" t="s">
        <v>1621</v>
      </c>
      <c r="P3279" s="82" t="s">
        <v>8439</v>
      </c>
      <c r="Q3279" s="82" t="s">
        <v>5731</v>
      </c>
      <c r="R3279" s="82" t="s">
        <v>2429</v>
      </c>
      <c r="S3279" s="6"/>
      <c r="T3279" s="99" t="s">
        <v>2429</v>
      </c>
      <c r="U3279" s="99" t="s">
        <v>2429</v>
      </c>
      <c r="V3279" s="99" t="s">
        <v>2429</v>
      </c>
      <c r="W3279" s="6"/>
      <c r="X3279" s="82" t="s">
        <v>3265</v>
      </c>
      <c r="Y3279" s="82"/>
      <c r="Z3279" s="82" t="s">
        <v>2549</v>
      </c>
      <c r="AA3279" s="6"/>
      <c r="AB3279" s="6"/>
      <c r="AC3279" s="82"/>
      <c r="AD3279" s="82"/>
      <c r="AE3279" s="82"/>
    </row>
    <row r="3280" spans="1:31" s="103" customFormat="1" ht="29.25" hidden="1" customHeight="1">
      <c r="A3280" s="312">
        <v>3279</v>
      </c>
      <c r="B3280" s="74" t="s">
        <v>10909</v>
      </c>
      <c r="C3280" s="6">
        <v>42989</v>
      </c>
      <c r="D3280" s="82" t="s">
        <v>10887</v>
      </c>
      <c r="E3280" s="82" t="s">
        <v>3169</v>
      </c>
      <c r="F3280" s="82"/>
      <c r="G3280" s="82" t="s">
        <v>11077</v>
      </c>
      <c r="H3280" s="82"/>
      <c r="I3280" s="108"/>
      <c r="J3280" s="82"/>
      <c r="K3280" s="82" t="s">
        <v>11085</v>
      </c>
      <c r="L3280" s="82" t="s">
        <v>10888</v>
      </c>
      <c r="M3280" s="82" t="s">
        <v>3535</v>
      </c>
      <c r="N3280" s="324" t="s">
        <v>143</v>
      </c>
      <c r="O3280" s="82" t="s">
        <v>1621</v>
      </c>
      <c r="P3280" s="82" t="s">
        <v>8439</v>
      </c>
      <c r="Q3280" s="82" t="s">
        <v>4</v>
      </c>
      <c r="R3280" s="82" t="s">
        <v>2429</v>
      </c>
      <c r="S3280" s="6"/>
      <c r="T3280" s="99" t="s">
        <v>2429</v>
      </c>
      <c r="U3280" s="99" t="s">
        <v>2429</v>
      </c>
      <c r="V3280" s="99" t="s">
        <v>2429</v>
      </c>
      <c r="W3280" s="6"/>
      <c r="X3280" s="82" t="s">
        <v>3265</v>
      </c>
      <c r="Y3280" s="82"/>
      <c r="Z3280" s="82" t="s">
        <v>2549</v>
      </c>
      <c r="AA3280" s="6"/>
      <c r="AB3280" s="6"/>
      <c r="AC3280" s="82"/>
      <c r="AD3280" s="82"/>
      <c r="AE3280" s="82"/>
    </row>
    <row r="3281" spans="1:31" s="103" customFormat="1" ht="29.25" hidden="1" customHeight="1">
      <c r="A3281" s="312">
        <v>3280</v>
      </c>
      <c r="B3281" s="74" t="s">
        <v>10910</v>
      </c>
      <c r="C3281" s="6">
        <v>42989</v>
      </c>
      <c r="D3281" s="82" t="s">
        <v>10911</v>
      </c>
      <c r="E3281" s="82" t="s">
        <v>3169</v>
      </c>
      <c r="F3281" s="82"/>
      <c r="G3281" s="82"/>
      <c r="H3281" s="82"/>
      <c r="I3281" s="108"/>
      <c r="J3281" s="82"/>
      <c r="K3281" s="82" t="s">
        <v>11084</v>
      </c>
      <c r="L3281" s="82" t="s">
        <v>2465</v>
      </c>
      <c r="M3281" s="82" t="s">
        <v>10380</v>
      </c>
      <c r="N3281" s="324" t="str">
        <f>INDEX(软件产品清单!H:H,MATCH(出库记录!K3281&amp;出库记录!L3281,软件产品清单!AB:AB,0))</f>
        <v>标准产品</v>
      </c>
      <c r="O3281" s="82" t="s">
        <v>6113</v>
      </c>
      <c r="P3281" s="82" t="s">
        <v>8439</v>
      </c>
      <c r="Q3281" s="82" t="s">
        <v>1517</v>
      </c>
      <c r="R3281" s="82" t="s">
        <v>2429</v>
      </c>
      <c r="S3281" s="6"/>
      <c r="T3281" s="99" t="s">
        <v>2429</v>
      </c>
      <c r="U3281" s="99" t="s">
        <v>2429</v>
      </c>
      <c r="V3281" s="99" t="s">
        <v>2429</v>
      </c>
      <c r="W3281" s="6"/>
      <c r="X3281" s="82" t="s">
        <v>3265</v>
      </c>
      <c r="Y3281" s="82"/>
      <c r="Z3281" s="82" t="s">
        <v>2549</v>
      </c>
      <c r="AA3281" s="6"/>
      <c r="AB3281" s="6"/>
      <c r="AC3281" s="82"/>
      <c r="AD3281" s="82"/>
      <c r="AE3281" s="82"/>
    </row>
    <row r="3282" spans="1:31" s="103" customFormat="1" ht="29.25" hidden="1" customHeight="1">
      <c r="A3282" s="312">
        <v>3281</v>
      </c>
      <c r="B3282" s="74" t="s">
        <v>10910</v>
      </c>
      <c r="C3282" s="6">
        <v>42989</v>
      </c>
      <c r="D3282" s="82" t="s">
        <v>10911</v>
      </c>
      <c r="E3282" s="82" t="s">
        <v>3169</v>
      </c>
      <c r="F3282" s="82"/>
      <c r="G3282" s="82"/>
      <c r="H3282" s="82"/>
      <c r="I3282" s="108"/>
      <c r="J3282" s="82"/>
      <c r="K3282" s="94" t="s">
        <v>9701</v>
      </c>
      <c r="L3282" s="82" t="s">
        <v>2465</v>
      </c>
      <c r="M3282" s="82" t="s">
        <v>9702</v>
      </c>
      <c r="N3282" s="324" t="str">
        <f>INDEX(软件产品清单!H:H,MATCH(出库记录!K3282&amp;出库记录!L3282,软件产品清单!AB:AB,0))</f>
        <v>Demo</v>
      </c>
      <c r="O3282" s="82" t="s">
        <v>6113</v>
      </c>
      <c r="P3282" s="82" t="s">
        <v>8439</v>
      </c>
      <c r="Q3282" s="82" t="s">
        <v>1517</v>
      </c>
      <c r="R3282" s="82" t="s">
        <v>2429</v>
      </c>
      <c r="S3282" s="6"/>
      <c r="T3282" s="99" t="s">
        <v>2429</v>
      </c>
      <c r="U3282" s="99" t="s">
        <v>2429</v>
      </c>
      <c r="V3282" s="99" t="s">
        <v>2429</v>
      </c>
      <c r="W3282" s="6"/>
      <c r="X3282" s="82" t="s">
        <v>3265</v>
      </c>
      <c r="Y3282" s="82"/>
      <c r="Z3282" s="82" t="s">
        <v>2549</v>
      </c>
      <c r="AA3282" s="6"/>
      <c r="AB3282" s="6"/>
      <c r="AC3282" s="82"/>
      <c r="AD3282" s="82"/>
      <c r="AE3282" s="82"/>
    </row>
    <row r="3283" spans="1:31" s="103" customFormat="1" ht="29.25" hidden="1" customHeight="1">
      <c r="A3283" s="312">
        <v>3282</v>
      </c>
      <c r="B3283" s="74" t="s">
        <v>10910</v>
      </c>
      <c r="C3283" s="6">
        <v>42989</v>
      </c>
      <c r="D3283" s="82" t="s">
        <v>10911</v>
      </c>
      <c r="E3283" s="82" t="s">
        <v>3169</v>
      </c>
      <c r="F3283" s="82"/>
      <c r="G3283" s="82"/>
      <c r="H3283" s="82"/>
      <c r="I3283" s="108"/>
      <c r="J3283" s="82"/>
      <c r="K3283" s="82" t="s">
        <v>11003</v>
      </c>
      <c r="L3283" s="82" t="s">
        <v>0</v>
      </c>
      <c r="M3283" s="82" t="s">
        <v>9659</v>
      </c>
      <c r="N3283" s="324" t="str">
        <f>INDEX(软件产品清单!H:H,MATCH(出库记录!K3283&amp;出库记录!L3283,软件产品清单!AB:AB,0))</f>
        <v>标准产品</v>
      </c>
      <c r="O3283" s="82" t="s">
        <v>6113</v>
      </c>
      <c r="P3283" s="82" t="s">
        <v>8439</v>
      </c>
      <c r="Q3283" s="82" t="s">
        <v>1517</v>
      </c>
      <c r="R3283" s="82" t="s">
        <v>2429</v>
      </c>
      <c r="S3283" s="6"/>
      <c r="T3283" s="99" t="s">
        <v>2429</v>
      </c>
      <c r="U3283" s="99" t="s">
        <v>2429</v>
      </c>
      <c r="V3283" s="99" t="s">
        <v>2429</v>
      </c>
      <c r="W3283" s="6"/>
      <c r="X3283" s="82" t="s">
        <v>3265</v>
      </c>
      <c r="Y3283" s="82"/>
      <c r="Z3283" s="82" t="s">
        <v>2549</v>
      </c>
      <c r="AA3283" s="6"/>
      <c r="AB3283" s="6"/>
      <c r="AC3283" s="82"/>
      <c r="AD3283" s="82"/>
      <c r="AE3283" s="82"/>
    </row>
    <row r="3284" spans="1:31" s="103" customFormat="1" ht="29.25" hidden="1" customHeight="1">
      <c r="A3284" s="312">
        <v>3283</v>
      </c>
      <c r="B3284" s="74" t="s">
        <v>10910</v>
      </c>
      <c r="C3284" s="6">
        <v>42989</v>
      </c>
      <c r="D3284" s="82" t="s">
        <v>10911</v>
      </c>
      <c r="E3284" s="82" t="s">
        <v>3169</v>
      </c>
      <c r="F3284" s="82"/>
      <c r="G3284" s="82"/>
      <c r="H3284" s="82"/>
      <c r="I3284" s="108"/>
      <c r="J3284" s="82"/>
      <c r="K3284" s="82" t="s">
        <v>10334</v>
      </c>
      <c r="L3284" s="82" t="s">
        <v>0</v>
      </c>
      <c r="M3284" s="82" t="s">
        <v>10335</v>
      </c>
      <c r="N3284" s="324" t="str">
        <f>INDEX(软件产品清单!H:H,MATCH(出库记录!K3284&amp;出库记录!L3284,软件产品清单!AB:AB,0))</f>
        <v>标准产品</v>
      </c>
      <c r="O3284" s="82" t="s">
        <v>6113</v>
      </c>
      <c r="P3284" s="82" t="s">
        <v>8439</v>
      </c>
      <c r="Q3284" s="82" t="s">
        <v>1517</v>
      </c>
      <c r="R3284" s="82" t="s">
        <v>2429</v>
      </c>
      <c r="S3284" s="6"/>
      <c r="T3284" s="99" t="s">
        <v>2429</v>
      </c>
      <c r="U3284" s="99" t="s">
        <v>2429</v>
      </c>
      <c r="V3284" s="99" t="s">
        <v>2429</v>
      </c>
      <c r="W3284" s="6"/>
      <c r="X3284" s="82" t="s">
        <v>3265</v>
      </c>
      <c r="Y3284" s="82"/>
      <c r="Z3284" s="82" t="s">
        <v>2549</v>
      </c>
      <c r="AA3284" s="6"/>
      <c r="AB3284" s="6"/>
      <c r="AC3284" s="82"/>
      <c r="AD3284" s="82"/>
      <c r="AE3284" s="82"/>
    </row>
    <row r="3285" spans="1:31" s="139" customFormat="1" ht="29.25" hidden="1" customHeight="1">
      <c r="A3285" s="329">
        <v>3284</v>
      </c>
      <c r="B3285" s="81" t="s">
        <v>10912</v>
      </c>
      <c r="C3285" s="12">
        <v>42989</v>
      </c>
      <c r="D3285" s="91" t="s">
        <v>10913</v>
      </c>
      <c r="E3285" s="91" t="s">
        <v>3098</v>
      </c>
      <c r="F3285" s="91" t="s">
        <v>10915</v>
      </c>
      <c r="G3285" s="91" t="s">
        <v>10914</v>
      </c>
      <c r="H3285" s="91" t="s">
        <v>10913</v>
      </c>
      <c r="I3285" s="112" t="s">
        <v>10916</v>
      </c>
      <c r="J3285" s="331" t="s">
        <v>2749</v>
      </c>
      <c r="K3285" s="331" t="s">
        <v>2749</v>
      </c>
      <c r="L3285" s="331" t="s">
        <v>2430</v>
      </c>
      <c r="M3285" s="331" t="s">
        <v>3302</v>
      </c>
      <c r="N3285" s="330" t="s">
        <v>11079</v>
      </c>
      <c r="O3285" s="331" t="s">
        <v>1557</v>
      </c>
      <c r="P3285" s="331" t="s">
        <v>8440</v>
      </c>
      <c r="Q3285" s="331" t="s">
        <v>1588</v>
      </c>
      <c r="R3285" s="331" t="s">
        <v>2429</v>
      </c>
      <c r="S3285" s="332"/>
      <c r="T3285" s="333">
        <v>6</v>
      </c>
      <c r="U3285" s="333">
        <v>0</v>
      </c>
      <c r="V3285" s="333">
        <v>1</v>
      </c>
      <c r="W3285" s="12">
        <v>42976</v>
      </c>
      <c r="X3285" s="143" t="s">
        <v>3287</v>
      </c>
      <c r="Y3285" s="91" t="s">
        <v>10283</v>
      </c>
      <c r="Z3285" s="91" t="s">
        <v>2429</v>
      </c>
      <c r="AA3285" s="91" t="s">
        <v>2429</v>
      </c>
      <c r="AB3285" s="12"/>
      <c r="AC3285" s="91"/>
      <c r="AD3285" s="91"/>
      <c r="AE3285" s="91"/>
    </row>
    <row r="3286" spans="1:31" s="103" customFormat="1" ht="29.25" hidden="1" customHeight="1">
      <c r="A3286" s="312">
        <v>3285</v>
      </c>
      <c r="B3286" s="74" t="s">
        <v>10917</v>
      </c>
      <c r="C3286" s="6">
        <v>42989</v>
      </c>
      <c r="D3286" s="82" t="s">
        <v>10918</v>
      </c>
      <c r="E3286" s="82" t="s">
        <v>3141</v>
      </c>
      <c r="F3286" s="82"/>
      <c r="G3286" s="82"/>
      <c r="H3286" s="82"/>
      <c r="I3286" s="108"/>
      <c r="J3286" s="82"/>
      <c r="K3286" s="82" t="s">
        <v>10919</v>
      </c>
      <c r="L3286" s="82" t="s">
        <v>10921</v>
      </c>
      <c r="M3286" s="82" t="s">
        <v>10920</v>
      </c>
      <c r="N3286" s="324" t="s">
        <v>11109</v>
      </c>
      <c r="O3286" s="82" t="s">
        <v>10922</v>
      </c>
      <c r="P3286" s="82" t="s">
        <v>8438</v>
      </c>
      <c r="Q3286" s="82" t="s">
        <v>1495</v>
      </c>
      <c r="R3286" s="82" t="s">
        <v>2549</v>
      </c>
      <c r="S3286" s="6">
        <v>42991</v>
      </c>
      <c r="T3286" s="99" t="s">
        <v>2429</v>
      </c>
      <c r="U3286" s="99" t="s">
        <v>2429</v>
      </c>
      <c r="V3286" s="99" t="s">
        <v>2429</v>
      </c>
      <c r="W3286" s="6"/>
      <c r="X3286" s="93" t="s">
        <v>3287</v>
      </c>
      <c r="Y3286" s="82" t="s">
        <v>10918</v>
      </c>
      <c r="Z3286" s="82" t="s">
        <v>2549</v>
      </c>
      <c r="AA3286" s="6"/>
      <c r="AB3286" s="6"/>
      <c r="AC3286" s="82"/>
      <c r="AD3286" s="82"/>
      <c r="AE3286" s="82"/>
    </row>
    <row r="3287" spans="1:31" s="103" customFormat="1" ht="29.25" hidden="1" customHeight="1">
      <c r="A3287" s="312">
        <v>3286</v>
      </c>
      <c r="B3287" s="74" t="s">
        <v>10923</v>
      </c>
      <c r="C3287" s="6">
        <v>42989</v>
      </c>
      <c r="D3287" s="82" t="s">
        <v>10883</v>
      </c>
      <c r="E3287" s="82" t="s">
        <v>3169</v>
      </c>
      <c r="F3287" s="82"/>
      <c r="G3287" s="82" t="s">
        <v>10924</v>
      </c>
      <c r="H3287" s="82"/>
      <c r="I3287" s="108"/>
      <c r="J3287" s="82"/>
      <c r="K3287" s="82" t="s">
        <v>10925</v>
      </c>
      <c r="L3287" s="82" t="s">
        <v>3534</v>
      </c>
      <c r="M3287" s="82" t="s">
        <v>10926</v>
      </c>
      <c r="N3287" s="324" t="str">
        <f>INDEX(软件产品清单!H:H,MATCH(出库记录!K3287&amp;出库记录!L3287,软件产品清单!AB:AB,0))</f>
        <v>标准产品</v>
      </c>
      <c r="O3287" s="82" t="s">
        <v>1621</v>
      </c>
      <c r="P3287" s="82" t="s">
        <v>8439</v>
      </c>
      <c r="Q3287" s="82" t="s">
        <v>4</v>
      </c>
      <c r="R3287" s="82" t="s">
        <v>2429</v>
      </c>
      <c r="S3287" s="6"/>
      <c r="T3287" s="99" t="s">
        <v>2429</v>
      </c>
      <c r="U3287" s="99" t="s">
        <v>2429</v>
      </c>
      <c r="V3287" s="99" t="s">
        <v>2429</v>
      </c>
      <c r="W3287" s="6"/>
      <c r="X3287" s="82" t="s">
        <v>3265</v>
      </c>
      <c r="Y3287" s="82"/>
      <c r="Z3287" s="82" t="s">
        <v>2549</v>
      </c>
      <c r="AA3287" s="6"/>
      <c r="AB3287" s="6"/>
      <c r="AC3287" s="82"/>
      <c r="AD3287" s="82"/>
      <c r="AE3287" s="82"/>
    </row>
    <row r="3288" spans="1:31" s="103" customFormat="1" ht="29.25" hidden="1" customHeight="1">
      <c r="A3288" s="312">
        <v>3287</v>
      </c>
      <c r="B3288" s="74" t="s">
        <v>10923</v>
      </c>
      <c r="C3288" s="6">
        <v>42989</v>
      </c>
      <c r="D3288" s="82" t="s">
        <v>10883</v>
      </c>
      <c r="E3288" s="82" t="s">
        <v>3169</v>
      </c>
      <c r="F3288" s="82"/>
      <c r="G3288" s="82" t="s">
        <v>10924</v>
      </c>
      <c r="H3288" s="82"/>
      <c r="I3288" s="108"/>
      <c r="J3288" s="82"/>
      <c r="K3288" s="94" t="s">
        <v>3356</v>
      </c>
      <c r="L3288" s="82" t="s">
        <v>2465</v>
      </c>
      <c r="M3288" s="82" t="s">
        <v>4088</v>
      </c>
      <c r="N3288" s="324" t="str">
        <f>INDEX(软件产品清单!H:H,MATCH(出库记录!K3288&amp;出库记录!L3288,软件产品清单!AB:AB,0))</f>
        <v>标准产品</v>
      </c>
      <c r="O3288" s="82" t="s">
        <v>1621</v>
      </c>
      <c r="P3288" s="82" t="s">
        <v>8439</v>
      </c>
      <c r="Q3288" s="82" t="s">
        <v>1517</v>
      </c>
      <c r="R3288" s="82" t="s">
        <v>2429</v>
      </c>
      <c r="S3288" s="6"/>
      <c r="T3288" s="99" t="s">
        <v>2429</v>
      </c>
      <c r="U3288" s="99" t="s">
        <v>2429</v>
      </c>
      <c r="V3288" s="99" t="s">
        <v>2429</v>
      </c>
      <c r="W3288" s="6"/>
      <c r="X3288" s="82" t="s">
        <v>3265</v>
      </c>
      <c r="Y3288" s="82"/>
      <c r="Z3288" s="82" t="s">
        <v>2549</v>
      </c>
      <c r="AA3288" s="6"/>
      <c r="AB3288" s="6"/>
      <c r="AC3288" s="82"/>
      <c r="AD3288" s="82"/>
      <c r="AE3288" s="82"/>
    </row>
    <row r="3289" spans="1:31" s="103" customFormat="1" ht="29.25" hidden="1" customHeight="1">
      <c r="A3289" s="312">
        <v>3288</v>
      </c>
      <c r="B3289" s="74" t="s">
        <v>10923</v>
      </c>
      <c r="C3289" s="6">
        <v>42989</v>
      </c>
      <c r="D3289" s="82" t="s">
        <v>10883</v>
      </c>
      <c r="E3289" s="82" t="s">
        <v>3169</v>
      </c>
      <c r="F3289" s="82"/>
      <c r="G3289" s="82" t="s">
        <v>10924</v>
      </c>
      <c r="H3289" s="82"/>
      <c r="I3289" s="108"/>
      <c r="J3289" s="82"/>
      <c r="K3289" s="82" t="s">
        <v>4096</v>
      </c>
      <c r="L3289" s="82" t="s">
        <v>2465</v>
      </c>
      <c r="M3289" s="82" t="s">
        <v>4097</v>
      </c>
      <c r="N3289" s="324" t="str">
        <f>INDEX(软件产品清单!H:H,MATCH(出库记录!K3289&amp;出库记录!L3289,软件产品清单!AB:AB,0))</f>
        <v>标准产品</v>
      </c>
      <c r="O3289" s="82" t="s">
        <v>1621</v>
      </c>
      <c r="P3289" s="82" t="s">
        <v>8439</v>
      </c>
      <c r="Q3289" s="82" t="s">
        <v>1517</v>
      </c>
      <c r="R3289" s="82" t="s">
        <v>2429</v>
      </c>
      <c r="S3289" s="6"/>
      <c r="T3289" s="99" t="s">
        <v>2429</v>
      </c>
      <c r="U3289" s="99" t="s">
        <v>2429</v>
      </c>
      <c r="V3289" s="99" t="s">
        <v>2429</v>
      </c>
      <c r="W3289" s="6"/>
      <c r="X3289" s="82" t="s">
        <v>3265</v>
      </c>
      <c r="Y3289" s="82"/>
      <c r="Z3289" s="82" t="s">
        <v>2549</v>
      </c>
      <c r="AA3289" s="6"/>
      <c r="AB3289" s="6"/>
      <c r="AC3289" s="82"/>
      <c r="AD3289" s="82"/>
      <c r="AE3289" s="82"/>
    </row>
    <row r="3290" spans="1:31" s="103" customFormat="1" ht="29.25" hidden="1" customHeight="1">
      <c r="A3290" s="312">
        <v>3289</v>
      </c>
      <c r="B3290" s="74" t="s">
        <v>10923</v>
      </c>
      <c r="C3290" s="6">
        <v>42989</v>
      </c>
      <c r="D3290" s="82" t="s">
        <v>10883</v>
      </c>
      <c r="E3290" s="82" t="s">
        <v>3169</v>
      </c>
      <c r="F3290" s="82"/>
      <c r="G3290" s="82" t="s">
        <v>10924</v>
      </c>
      <c r="H3290" s="82"/>
      <c r="I3290" s="108"/>
      <c r="J3290" s="82"/>
      <c r="K3290" s="82" t="s">
        <v>4098</v>
      </c>
      <c r="L3290" s="82" t="s">
        <v>3732</v>
      </c>
      <c r="M3290" s="82" t="s">
        <v>4099</v>
      </c>
      <c r="N3290" s="324" t="str">
        <f>INDEX(软件产品清单!H:H,MATCH(出库记录!K3290&amp;出库记录!L3290,软件产品清单!AB:AB,0))</f>
        <v>Demo</v>
      </c>
      <c r="O3290" s="82" t="s">
        <v>1504</v>
      </c>
      <c r="P3290" s="82" t="s">
        <v>8439</v>
      </c>
      <c r="Q3290" s="82" t="s">
        <v>1517</v>
      </c>
      <c r="R3290" s="82" t="s">
        <v>2429</v>
      </c>
      <c r="S3290" s="6"/>
      <c r="T3290" s="99" t="s">
        <v>2429</v>
      </c>
      <c r="U3290" s="99" t="s">
        <v>2429</v>
      </c>
      <c r="V3290" s="99" t="s">
        <v>2429</v>
      </c>
      <c r="W3290" s="6"/>
      <c r="X3290" s="82" t="s">
        <v>3265</v>
      </c>
      <c r="Y3290" s="82"/>
      <c r="Z3290" s="82" t="s">
        <v>2549</v>
      </c>
      <c r="AA3290" s="6"/>
      <c r="AB3290" s="6"/>
      <c r="AC3290" s="82"/>
      <c r="AD3290" s="82"/>
      <c r="AE3290" s="82"/>
    </row>
    <row r="3291" spans="1:31" s="103" customFormat="1" ht="29.25" hidden="1" customHeight="1">
      <c r="A3291" s="312">
        <v>3290</v>
      </c>
      <c r="B3291" s="74" t="s">
        <v>10923</v>
      </c>
      <c r="C3291" s="6">
        <v>42989</v>
      </c>
      <c r="D3291" s="82" t="s">
        <v>10883</v>
      </c>
      <c r="E3291" s="82" t="s">
        <v>3169</v>
      </c>
      <c r="F3291" s="82"/>
      <c r="G3291" s="82" t="s">
        <v>10924</v>
      </c>
      <c r="H3291" s="82"/>
      <c r="I3291" s="108"/>
      <c r="J3291" s="82"/>
      <c r="K3291" s="82" t="s">
        <v>3660</v>
      </c>
      <c r="L3291" s="82" t="s">
        <v>10904</v>
      </c>
      <c r="M3291" s="82" t="s">
        <v>3661</v>
      </c>
      <c r="N3291" s="324" t="str">
        <f>INDEX(软件产品清单!H:H,MATCH(出库记录!K3291&amp;出库记录!L3291,软件产品清单!AB:AB,0))</f>
        <v>标准产品</v>
      </c>
      <c r="O3291" s="82" t="s">
        <v>1634</v>
      </c>
      <c r="P3291" s="82" t="s">
        <v>8439</v>
      </c>
      <c r="Q3291" s="82" t="s">
        <v>4</v>
      </c>
      <c r="R3291" s="82" t="s">
        <v>2429</v>
      </c>
      <c r="S3291" s="6"/>
      <c r="T3291" s="99" t="s">
        <v>2429</v>
      </c>
      <c r="U3291" s="99" t="s">
        <v>2429</v>
      </c>
      <c r="V3291" s="99" t="s">
        <v>2429</v>
      </c>
      <c r="W3291" s="6"/>
      <c r="X3291" s="82" t="s">
        <v>3265</v>
      </c>
      <c r="Y3291" s="82"/>
      <c r="Z3291" s="82" t="s">
        <v>2549</v>
      </c>
      <c r="AA3291" s="6"/>
      <c r="AB3291" s="6"/>
      <c r="AC3291" s="82"/>
      <c r="AD3291" s="82"/>
      <c r="AE3291" s="82"/>
    </row>
    <row r="3292" spans="1:31" s="103" customFormat="1" ht="29.25" hidden="1" customHeight="1">
      <c r="A3292" s="312">
        <v>3291</v>
      </c>
      <c r="B3292" s="74" t="s">
        <v>10923</v>
      </c>
      <c r="C3292" s="6">
        <v>42989</v>
      </c>
      <c r="D3292" s="82" t="s">
        <v>10883</v>
      </c>
      <c r="E3292" s="82" t="s">
        <v>3169</v>
      </c>
      <c r="F3292" s="82"/>
      <c r="G3292" s="82" t="s">
        <v>10924</v>
      </c>
      <c r="H3292" s="82"/>
      <c r="I3292" s="108"/>
      <c r="J3292" s="82"/>
      <c r="K3292" s="82" t="s">
        <v>11002</v>
      </c>
      <c r="L3292" s="82" t="s">
        <v>2465</v>
      </c>
      <c r="M3292" s="82" t="s">
        <v>5004</v>
      </c>
      <c r="N3292" s="324" t="str">
        <f>INDEX(软件产品清单!H:H,MATCH(出库记录!K3292&amp;出库记录!L3292,软件产品清单!AB:AB,0))</f>
        <v>标准产品</v>
      </c>
      <c r="O3292" s="82" t="s">
        <v>6113</v>
      </c>
      <c r="P3292" s="82" t="s">
        <v>8439</v>
      </c>
      <c r="Q3292" s="82" t="s">
        <v>5731</v>
      </c>
      <c r="R3292" s="82" t="s">
        <v>2429</v>
      </c>
      <c r="S3292" s="6"/>
      <c r="T3292" s="99" t="s">
        <v>2429</v>
      </c>
      <c r="U3292" s="99" t="s">
        <v>2429</v>
      </c>
      <c r="V3292" s="99" t="s">
        <v>2429</v>
      </c>
      <c r="W3292" s="6"/>
      <c r="X3292" s="82" t="s">
        <v>3265</v>
      </c>
      <c r="Y3292" s="82"/>
      <c r="Z3292" s="82" t="s">
        <v>2549</v>
      </c>
      <c r="AA3292" s="6"/>
      <c r="AB3292" s="6"/>
      <c r="AC3292" s="82"/>
      <c r="AD3292" s="82"/>
      <c r="AE3292" s="82"/>
    </row>
    <row r="3293" spans="1:31" s="103" customFormat="1" ht="29.25" hidden="1" customHeight="1">
      <c r="A3293" s="312">
        <v>3292</v>
      </c>
      <c r="B3293" s="74" t="s">
        <v>10927</v>
      </c>
      <c r="C3293" s="6">
        <v>42990</v>
      </c>
      <c r="D3293" s="82" t="s">
        <v>10928</v>
      </c>
      <c r="E3293" s="82" t="s">
        <v>3169</v>
      </c>
      <c r="F3293" s="82"/>
      <c r="G3293" s="82" t="s">
        <v>11071</v>
      </c>
      <c r="H3293" s="82"/>
      <c r="I3293" s="108"/>
      <c r="J3293" s="82"/>
      <c r="K3293" s="82" t="s">
        <v>11081</v>
      </c>
      <c r="L3293" s="82" t="s">
        <v>2465</v>
      </c>
      <c r="M3293" s="82" t="s">
        <v>8488</v>
      </c>
      <c r="N3293" s="324" t="str">
        <f>INDEX(软件产品清单!H:H,MATCH(出库记录!K3293&amp;出库记录!L3293,软件产品清单!AB:AB,0))</f>
        <v>标准产品</v>
      </c>
      <c r="O3293" s="82" t="s">
        <v>6113</v>
      </c>
      <c r="P3293" s="82" t="s">
        <v>8439</v>
      </c>
      <c r="Q3293" s="82" t="s">
        <v>1517</v>
      </c>
      <c r="R3293" s="82" t="s">
        <v>2429</v>
      </c>
      <c r="S3293" s="6"/>
      <c r="T3293" s="99" t="s">
        <v>2429</v>
      </c>
      <c r="U3293" s="99" t="s">
        <v>2429</v>
      </c>
      <c r="V3293" s="99" t="s">
        <v>2429</v>
      </c>
      <c r="W3293" s="6"/>
      <c r="X3293" s="82" t="s">
        <v>3265</v>
      </c>
      <c r="Y3293" s="82"/>
      <c r="Z3293" s="82" t="s">
        <v>2549</v>
      </c>
      <c r="AA3293" s="6"/>
      <c r="AB3293" s="6"/>
      <c r="AC3293" s="82"/>
      <c r="AD3293" s="82"/>
      <c r="AE3293" s="82"/>
    </row>
    <row r="3294" spans="1:31" s="103" customFormat="1" ht="29.25" hidden="1" customHeight="1">
      <c r="A3294" s="312">
        <v>3293</v>
      </c>
      <c r="B3294" s="74" t="s">
        <v>10927</v>
      </c>
      <c r="C3294" s="6">
        <v>42990</v>
      </c>
      <c r="D3294" s="82" t="s">
        <v>10928</v>
      </c>
      <c r="E3294" s="82" t="s">
        <v>3169</v>
      </c>
      <c r="F3294" s="82"/>
      <c r="G3294" s="82" t="s">
        <v>11071</v>
      </c>
      <c r="H3294" s="82"/>
      <c r="I3294" s="108"/>
      <c r="J3294" s="82"/>
      <c r="K3294" s="82" t="s">
        <v>10861</v>
      </c>
      <c r="L3294" s="82" t="s">
        <v>2465</v>
      </c>
      <c r="M3294" s="82" t="s">
        <v>10862</v>
      </c>
      <c r="N3294" s="324" t="str">
        <f>INDEX(软件产品清单!H:H,MATCH(出库记录!K3294&amp;出库记录!L3294,软件产品清单!AB:AB,0))</f>
        <v>标准产品</v>
      </c>
      <c r="O3294" s="82" t="s">
        <v>1621</v>
      </c>
      <c r="P3294" s="82" t="s">
        <v>8439</v>
      </c>
      <c r="Q3294" s="82" t="s">
        <v>1517</v>
      </c>
      <c r="R3294" s="82" t="s">
        <v>2429</v>
      </c>
      <c r="S3294" s="6"/>
      <c r="T3294" s="99" t="s">
        <v>2429</v>
      </c>
      <c r="U3294" s="99" t="s">
        <v>2429</v>
      </c>
      <c r="V3294" s="99" t="s">
        <v>2429</v>
      </c>
      <c r="W3294" s="6"/>
      <c r="X3294" s="82" t="s">
        <v>3265</v>
      </c>
      <c r="Y3294" s="82"/>
      <c r="Z3294" s="82" t="s">
        <v>2549</v>
      </c>
      <c r="AA3294" s="6"/>
      <c r="AB3294" s="6"/>
      <c r="AC3294" s="82"/>
      <c r="AD3294" s="82"/>
      <c r="AE3294" s="82"/>
    </row>
    <row r="3295" spans="1:31" s="103" customFormat="1" ht="29.25" hidden="1" customHeight="1">
      <c r="A3295" s="312">
        <v>3294</v>
      </c>
      <c r="B3295" s="74" t="s">
        <v>10929</v>
      </c>
      <c r="C3295" s="6">
        <v>42990</v>
      </c>
      <c r="D3295" s="82" t="s">
        <v>10930</v>
      </c>
      <c r="E3295" s="82" t="s">
        <v>3150</v>
      </c>
      <c r="F3295" s="82" t="s">
        <v>10932</v>
      </c>
      <c r="G3295" s="82" t="s">
        <v>10931</v>
      </c>
      <c r="H3295" s="82"/>
      <c r="I3295" s="108"/>
      <c r="J3295" s="82"/>
      <c r="K3295" s="82" t="s">
        <v>4820</v>
      </c>
      <c r="L3295" s="82" t="s">
        <v>2401</v>
      </c>
      <c r="M3295" s="82" t="s">
        <v>4821</v>
      </c>
      <c r="N3295" s="324" t="str">
        <f>INDEX(软件产品清单!H:H,MATCH(出库记录!K3295&amp;出库记录!L3295,软件产品清单!AB:AB,0))</f>
        <v>标准产品</v>
      </c>
      <c r="O3295" s="82" t="s">
        <v>1504</v>
      </c>
      <c r="P3295" s="82" t="s">
        <v>8438</v>
      </c>
      <c r="Q3295" s="82" t="s">
        <v>1517</v>
      </c>
      <c r="R3295" s="82" t="s">
        <v>2549</v>
      </c>
      <c r="S3295" s="6">
        <v>42990</v>
      </c>
      <c r="T3295" s="99" t="s">
        <v>2429</v>
      </c>
      <c r="U3295" s="99" t="s">
        <v>2429</v>
      </c>
      <c r="V3295" s="99" t="s">
        <v>2429</v>
      </c>
      <c r="W3295" s="6"/>
      <c r="X3295" s="82" t="s">
        <v>3287</v>
      </c>
      <c r="Y3295" s="82" t="s">
        <v>3230</v>
      </c>
      <c r="Z3295" s="82" t="s">
        <v>2549</v>
      </c>
      <c r="AA3295" s="6"/>
      <c r="AB3295" s="6"/>
      <c r="AC3295" s="82"/>
      <c r="AD3295" s="82"/>
      <c r="AE3295" s="82"/>
    </row>
    <row r="3296" spans="1:31" s="103" customFormat="1" ht="29.25" hidden="1" customHeight="1">
      <c r="A3296" s="312">
        <v>3295</v>
      </c>
      <c r="B3296" s="74" t="s">
        <v>10933</v>
      </c>
      <c r="C3296" s="6">
        <v>42990</v>
      </c>
      <c r="D3296" s="82" t="s">
        <v>10808</v>
      </c>
      <c r="E3296" s="82" t="s">
        <v>3169</v>
      </c>
      <c r="F3296" s="82"/>
      <c r="G3296" s="82"/>
      <c r="H3296" s="82"/>
      <c r="I3296" s="108"/>
      <c r="J3296" s="82"/>
      <c r="K3296" s="82" t="s">
        <v>4640</v>
      </c>
      <c r="L3296" s="82" t="s">
        <v>0</v>
      </c>
      <c r="M3296" s="82" t="s">
        <v>4641</v>
      </c>
      <c r="N3296" s="324" t="str">
        <f>INDEX(软件产品清单!H:H,MATCH(出库记录!K3296&amp;出库记录!L3296,软件产品清单!AB:AB,0))</f>
        <v>标准产品</v>
      </c>
      <c r="O3296" s="82" t="s">
        <v>1627</v>
      </c>
      <c r="P3296" s="82" t="s">
        <v>8439</v>
      </c>
      <c r="Q3296" s="82" t="s">
        <v>4</v>
      </c>
      <c r="R3296" s="82" t="s">
        <v>2549</v>
      </c>
      <c r="S3296" s="6">
        <v>42990</v>
      </c>
      <c r="T3296" s="99" t="s">
        <v>2429</v>
      </c>
      <c r="U3296" s="99" t="s">
        <v>2429</v>
      </c>
      <c r="V3296" s="99" t="s">
        <v>2429</v>
      </c>
      <c r="W3296" s="6"/>
      <c r="X3296" s="82" t="s">
        <v>3287</v>
      </c>
      <c r="Y3296" s="82" t="s">
        <v>10808</v>
      </c>
      <c r="Z3296" s="82" t="s">
        <v>2549</v>
      </c>
      <c r="AA3296" s="6"/>
      <c r="AB3296" s="6"/>
      <c r="AC3296" s="82"/>
      <c r="AD3296" s="82"/>
      <c r="AE3296" s="82"/>
    </row>
    <row r="3297" spans="1:31" s="103" customFormat="1" ht="29.25" hidden="1" customHeight="1">
      <c r="A3297" s="312">
        <v>3296</v>
      </c>
      <c r="B3297" s="74" t="s">
        <v>10933</v>
      </c>
      <c r="C3297" s="6">
        <v>42990</v>
      </c>
      <c r="D3297" s="82" t="s">
        <v>10808</v>
      </c>
      <c r="E3297" s="82" t="s">
        <v>3169</v>
      </c>
      <c r="F3297" s="82"/>
      <c r="G3297" s="82"/>
      <c r="H3297" s="82"/>
      <c r="I3297" s="108"/>
      <c r="J3297" s="82"/>
      <c r="K3297" s="82" t="s">
        <v>4636</v>
      </c>
      <c r="L3297" s="82" t="s">
        <v>2465</v>
      </c>
      <c r="M3297" s="82" t="s">
        <v>4637</v>
      </c>
      <c r="N3297" s="324" t="str">
        <f>INDEX(软件产品清单!H:H,MATCH(出库记录!K3297&amp;出库记录!L3297,软件产品清单!AB:AB,0))</f>
        <v>标准产品</v>
      </c>
      <c r="O3297" s="82" t="s">
        <v>1627</v>
      </c>
      <c r="P3297" s="82" t="s">
        <v>8439</v>
      </c>
      <c r="Q3297" s="82" t="s">
        <v>4</v>
      </c>
      <c r="R3297" s="82" t="s">
        <v>2549</v>
      </c>
      <c r="S3297" s="6">
        <v>42990</v>
      </c>
      <c r="T3297" s="99" t="s">
        <v>2429</v>
      </c>
      <c r="U3297" s="99" t="s">
        <v>2429</v>
      </c>
      <c r="V3297" s="99" t="s">
        <v>2429</v>
      </c>
      <c r="W3297" s="6"/>
      <c r="X3297" s="82" t="s">
        <v>3287</v>
      </c>
      <c r="Y3297" s="82" t="s">
        <v>10808</v>
      </c>
      <c r="Z3297" s="82" t="s">
        <v>2549</v>
      </c>
      <c r="AA3297" s="6"/>
      <c r="AB3297" s="6"/>
      <c r="AC3297" s="82"/>
      <c r="AD3297" s="82"/>
      <c r="AE3297" s="82"/>
    </row>
    <row r="3298" spans="1:31" s="103" customFormat="1" ht="29.25" hidden="1" customHeight="1">
      <c r="A3298" s="312">
        <v>3297</v>
      </c>
      <c r="B3298" s="74" t="s">
        <v>10933</v>
      </c>
      <c r="C3298" s="6">
        <v>42990</v>
      </c>
      <c r="D3298" s="82" t="s">
        <v>10808</v>
      </c>
      <c r="E3298" s="82" t="s">
        <v>3169</v>
      </c>
      <c r="F3298" s="82"/>
      <c r="G3298" s="82"/>
      <c r="H3298" s="82"/>
      <c r="I3298" s="108"/>
      <c r="J3298" s="82"/>
      <c r="K3298" s="82" t="s">
        <v>3680</v>
      </c>
      <c r="L3298" s="82" t="s">
        <v>3643</v>
      </c>
      <c r="M3298" s="82" t="s">
        <v>3681</v>
      </c>
      <c r="N3298" s="324" t="str">
        <f>INDEX(软件产品清单!H:H,MATCH(出库记录!K3298&amp;出库记录!L3298,软件产品清单!AB:AB,0))</f>
        <v>标准产品</v>
      </c>
      <c r="O3298" s="82" t="s">
        <v>1569</v>
      </c>
      <c r="P3298" s="82" t="s">
        <v>8439</v>
      </c>
      <c r="Q3298" s="82" t="s">
        <v>4</v>
      </c>
      <c r="R3298" s="82" t="s">
        <v>2549</v>
      </c>
      <c r="S3298" s="6">
        <v>42990</v>
      </c>
      <c r="T3298" s="99" t="s">
        <v>2429</v>
      </c>
      <c r="U3298" s="99" t="s">
        <v>2429</v>
      </c>
      <c r="V3298" s="99" t="s">
        <v>2429</v>
      </c>
      <c r="W3298" s="6"/>
      <c r="X3298" s="82" t="s">
        <v>3287</v>
      </c>
      <c r="Y3298" s="82" t="s">
        <v>10808</v>
      </c>
      <c r="Z3298" s="82" t="s">
        <v>2549</v>
      </c>
      <c r="AA3298" s="6"/>
      <c r="AB3298" s="6"/>
      <c r="AC3298" s="82"/>
      <c r="AD3298" s="82"/>
      <c r="AE3298" s="82"/>
    </row>
    <row r="3299" spans="1:31" s="103" customFormat="1" ht="29.25" hidden="1" customHeight="1">
      <c r="A3299" s="312">
        <v>3298</v>
      </c>
      <c r="B3299" s="74" t="s">
        <v>10933</v>
      </c>
      <c r="C3299" s="6">
        <v>42990</v>
      </c>
      <c r="D3299" s="82" t="s">
        <v>10808</v>
      </c>
      <c r="E3299" s="82" t="s">
        <v>3169</v>
      </c>
      <c r="F3299" s="82"/>
      <c r="G3299" s="82"/>
      <c r="H3299" s="82"/>
      <c r="I3299" s="108"/>
      <c r="J3299" s="82"/>
      <c r="K3299" s="82" t="s">
        <v>3394</v>
      </c>
      <c r="L3299" s="82" t="s">
        <v>3307</v>
      </c>
      <c r="M3299" s="82" t="s">
        <v>3673</v>
      </c>
      <c r="N3299" s="324" t="str">
        <f>INDEX(软件产品清单!H:H,MATCH(出库记录!K3299&amp;出库记录!L3299,软件产品清单!AB:AB,0))</f>
        <v>标准产品</v>
      </c>
      <c r="O3299" s="82" t="s">
        <v>1504</v>
      </c>
      <c r="P3299" s="82" t="s">
        <v>8439</v>
      </c>
      <c r="Q3299" s="82" t="s">
        <v>4</v>
      </c>
      <c r="R3299" s="82" t="s">
        <v>2549</v>
      </c>
      <c r="S3299" s="6">
        <v>42990</v>
      </c>
      <c r="T3299" s="99" t="s">
        <v>2429</v>
      </c>
      <c r="U3299" s="99" t="s">
        <v>2429</v>
      </c>
      <c r="V3299" s="99" t="s">
        <v>2429</v>
      </c>
      <c r="W3299" s="6"/>
      <c r="X3299" s="82" t="s">
        <v>3287</v>
      </c>
      <c r="Y3299" s="82" t="s">
        <v>10808</v>
      </c>
      <c r="Z3299" s="82" t="s">
        <v>2549</v>
      </c>
      <c r="AA3299" s="6"/>
      <c r="AB3299" s="6"/>
      <c r="AC3299" s="82"/>
      <c r="AD3299" s="82"/>
      <c r="AE3299" s="82"/>
    </row>
    <row r="3300" spans="1:31" s="103" customFormat="1" ht="29.25" hidden="1" customHeight="1">
      <c r="A3300" s="312">
        <v>3299</v>
      </c>
      <c r="B3300" s="74" t="s">
        <v>10933</v>
      </c>
      <c r="C3300" s="6">
        <v>42990</v>
      </c>
      <c r="D3300" s="82" t="s">
        <v>10808</v>
      </c>
      <c r="E3300" s="82" t="s">
        <v>3169</v>
      </c>
      <c r="F3300" s="82"/>
      <c r="G3300" s="82"/>
      <c r="H3300" s="82"/>
      <c r="I3300" s="108"/>
      <c r="J3300" s="82"/>
      <c r="K3300" s="82" t="s">
        <v>11082</v>
      </c>
      <c r="L3300" s="82" t="s">
        <v>9788</v>
      </c>
      <c r="M3300" s="82" t="s">
        <v>9789</v>
      </c>
      <c r="N3300" s="324" t="str">
        <f>INDEX(软件产品清单!H:H,MATCH(出库记录!K3300&amp;出库记录!L3300,软件产品清单!AB:AB,0))</f>
        <v>标准产品</v>
      </c>
      <c r="O3300" s="82" t="s">
        <v>1698</v>
      </c>
      <c r="P3300" s="82" t="s">
        <v>8439</v>
      </c>
      <c r="Q3300" s="82" t="s">
        <v>4</v>
      </c>
      <c r="R3300" s="82" t="s">
        <v>2549</v>
      </c>
      <c r="S3300" s="6">
        <v>42990</v>
      </c>
      <c r="T3300" s="99" t="s">
        <v>2429</v>
      </c>
      <c r="U3300" s="99" t="s">
        <v>2429</v>
      </c>
      <c r="V3300" s="99" t="s">
        <v>2429</v>
      </c>
      <c r="W3300" s="6"/>
      <c r="X3300" s="82" t="s">
        <v>3287</v>
      </c>
      <c r="Y3300" s="82" t="s">
        <v>10808</v>
      </c>
      <c r="Z3300" s="82" t="s">
        <v>2549</v>
      </c>
      <c r="AA3300" s="6"/>
      <c r="AB3300" s="6"/>
      <c r="AC3300" s="82"/>
      <c r="AD3300" s="82"/>
      <c r="AE3300" s="82"/>
    </row>
    <row r="3301" spans="1:31" s="103" customFormat="1" ht="29.25" hidden="1" customHeight="1">
      <c r="A3301" s="312">
        <v>3300</v>
      </c>
      <c r="B3301" s="74" t="s">
        <v>10934</v>
      </c>
      <c r="C3301" s="6">
        <v>42990</v>
      </c>
      <c r="D3301" s="82" t="s">
        <v>10935</v>
      </c>
      <c r="E3301" s="82" t="s">
        <v>3141</v>
      </c>
      <c r="F3301" s="82"/>
      <c r="G3301" s="82"/>
      <c r="H3301" s="82"/>
      <c r="I3301" s="108"/>
      <c r="J3301" s="82"/>
      <c r="K3301" s="82" t="s">
        <v>695</v>
      </c>
      <c r="L3301" s="82" t="s">
        <v>3030</v>
      </c>
      <c r="M3301" s="82" t="s">
        <v>11073</v>
      </c>
      <c r="N3301" s="324" t="str">
        <f>INDEX(软件产品清单!H:H,MATCH(出库记录!K3301&amp;出库记录!L3301,软件产品清单!AB:AB,0))</f>
        <v>标准产品</v>
      </c>
      <c r="O3301" s="82" t="s">
        <v>1557</v>
      </c>
      <c r="P3301" s="82" t="s">
        <v>8439</v>
      </c>
      <c r="Q3301" s="82" t="s">
        <v>4</v>
      </c>
      <c r="R3301" s="82" t="s">
        <v>2429</v>
      </c>
      <c r="S3301" s="6"/>
      <c r="T3301" s="99" t="s">
        <v>2429</v>
      </c>
      <c r="U3301" s="99" t="s">
        <v>2429</v>
      </c>
      <c r="V3301" s="99" t="s">
        <v>2429</v>
      </c>
      <c r="W3301" s="6"/>
      <c r="X3301" s="82" t="s">
        <v>3265</v>
      </c>
      <c r="Y3301" s="82"/>
      <c r="Z3301" s="82" t="s">
        <v>2549</v>
      </c>
      <c r="AA3301" s="6"/>
      <c r="AB3301" s="6"/>
      <c r="AC3301" s="82"/>
      <c r="AD3301" s="82"/>
      <c r="AE3301" s="82"/>
    </row>
    <row r="3302" spans="1:31" s="103" customFormat="1" ht="29.25" hidden="1" customHeight="1">
      <c r="A3302" s="312">
        <v>3301</v>
      </c>
      <c r="B3302" s="74" t="s">
        <v>10936</v>
      </c>
      <c r="C3302" s="6">
        <v>42990</v>
      </c>
      <c r="D3302" s="82" t="s">
        <v>10937</v>
      </c>
      <c r="E3302" s="82" t="s">
        <v>2828</v>
      </c>
      <c r="F3302" s="82" t="s">
        <v>10938</v>
      </c>
      <c r="G3302" s="82" t="s">
        <v>10939</v>
      </c>
      <c r="H3302" s="82" t="s">
        <v>10937</v>
      </c>
      <c r="I3302" s="108" t="s">
        <v>10940</v>
      </c>
      <c r="J3302" s="94" t="s">
        <v>10943</v>
      </c>
      <c r="K3302" s="82" t="s">
        <v>3300</v>
      </c>
      <c r="L3302" s="82" t="s">
        <v>3301</v>
      </c>
      <c r="M3302" s="82" t="s">
        <v>6777</v>
      </c>
      <c r="N3302" s="324" t="str">
        <f>INDEX(软件产品清单!H:H,MATCH(出库记录!K3302&amp;出库记录!L3302,软件产品清单!AB:AB,0))</f>
        <v>标准产品</v>
      </c>
      <c r="O3302" s="82" t="s">
        <v>1557</v>
      </c>
      <c r="P3302" s="82" t="s">
        <v>8440</v>
      </c>
      <c r="Q3302" s="94" t="s">
        <v>1553</v>
      </c>
      <c r="R3302" s="82" t="s">
        <v>2429</v>
      </c>
      <c r="S3302" s="6"/>
      <c r="T3302" s="99">
        <v>1</v>
      </c>
      <c r="U3302" s="99">
        <v>1</v>
      </c>
      <c r="V3302" s="99" t="s">
        <v>2429</v>
      </c>
      <c r="W3302" s="6">
        <v>42991</v>
      </c>
      <c r="X3302" s="93" t="s">
        <v>3287</v>
      </c>
      <c r="Y3302" s="82" t="s">
        <v>10283</v>
      </c>
      <c r="Z3302" s="82" t="s">
        <v>2429</v>
      </c>
      <c r="AA3302" s="82"/>
      <c r="AB3302" s="6"/>
      <c r="AC3302" s="82"/>
      <c r="AD3302" s="82"/>
      <c r="AE3302" s="82"/>
    </row>
    <row r="3303" spans="1:31" s="103" customFormat="1" ht="29.25" hidden="1" customHeight="1">
      <c r="A3303" s="312">
        <v>3302</v>
      </c>
      <c r="B3303" s="74" t="s">
        <v>10936</v>
      </c>
      <c r="C3303" s="6">
        <v>42990</v>
      </c>
      <c r="D3303" s="82" t="s">
        <v>10937</v>
      </c>
      <c r="E3303" s="82" t="s">
        <v>2828</v>
      </c>
      <c r="F3303" s="82" t="s">
        <v>10938</v>
      </c>
      <c r="G3303" s="82" t="s">
        <v>10939</v>
      </c>
      <c r="H3303" s="82" t="s">
        <v>10937</v>
      </c>
      <c r="I3303" s="108" t="s">
        <v>10941</v>
      </c>
      <c r="J3303" s="82" t="s">
        <v>10857</v>
      </c>
      <c r="K3303" s="82" t="s">
        <v>10857</v>
      </c>
      <c r="L3303" s="82" t="s">
        <v>3053</v>
      </c>
      <c r="M3303" s="82" t="s">
        <v>3767</v>
      </c>
      <c r="N3303" s="324" t="str">
        <f>INDEX(软件产品清单!H:H,MATCH(出库记录!K3303&amp;出库记录!L3303,软件产品清单!AB:AB,0))</f>
        <v>标准产品</v>
      </c>
      <c r="O3303" s="82" t="s">
        <v>5792</v>
      </c>
      <c r="P3303" s="82" t="s">
        <v>8440</v>
      </c>
      <c r="Q3303" s="94" t="s">
        <v>1553</v>
      </c>
      <c r="R3303" s="82" t="s">
        <v>2429</v>
      </c>
      <c r="S3303" s="6"/>
      <c r="T3303" s="99">
        <v>1</v>
      </c>
      <c r="U3303" s="99">
        <v>2</v>
      </c>
      <c r="V3303" s="99" t="s">
        <v>2429</v>
      </c>
      <c r="W3303" s="6">
        <v>42991</v>
      </c>
      <c r="X3303" s="82" t="s">
        <v>3287</v>
      </c>
      <c r="Y3303" s="82" t="s">
        <v>9721</v>
      </c>
      <c r="Z3303" s="82" t="s">
        <v>2429</v>
      </c>
      <c r="AA3303" s="6"/>
      <c r="AB3303" s="6"/>
      <c r="AC3303" s="82"/>
      <c r="AD3303" s="82"/>
      <c r="AE3303" s="82"/>
    </row>
    <row r="3304" spans="1:31" s="103" customFormat="1" ht="29.25" hidden="1" customHeight="1">
      <c r="A3304" s="312">
        <v>3303</v>
      </c>
      <c r="B3304" s="74" t="s">
        <v>10936</v>
      </c>
      <c r="C3304" s="6">
        <v>42990</v>
      </c>
      <c r="D3304" s="82" t="s">
        <v>10937</v>
      </c>
      <c r="E3304" s="82" t="s">
        <v>2828</v>
      </c>
      <c r="F3304" s="82" t="s">
        <v>10938</v>
      </c>
      <c r="G3304" s="82" t="s">
        <v>10939</v>
      </c>
      <c r="H3304" s="82" t="s">
        <v>10937</v>
      </c>
      <c r="I3304" s="108" t="s">
        <v>10942</v>
      </c>
      <c r="J3304" s="82" t="s">
        <v>925</v>
      </c>
      <c r="K3304" s="82" t="s">
        <v>925</v>
      </c>
      <c r="L3304" s="82" t="s">
        <v>933</v>
      </c>
      <c r="M3304" s="82" t="s">
        <v>3763</v>
      </c>
      <c r="N3304" s="324" t="str">
        <f>INDEX(软件产品清单!H:H,MATCH(出库记录!K3304&amp;出库记录!L3304,软件产品清单!AB:AB,0))</f>
        <v>标准产品</v>
      </c>
      <c r="O3304" s="82" t="s">
        <v>5792</v>
      </c>
      <c r="P3304" s="82" t="s">
        <v>8440</v>
      </c>
      <c r="Q3304" s="94" t="s">
        <v>1553</v>
      </c>
      <c r="R3304" s="82" t="s">
        <v>2429</v>
      </c>
      <c r="S3304" s="6"/>
      <c r="T3304" s="99" t="s">
        <v>10775</v>
      </c>
      <c r="U3304" s="99" t="s">
        <v>10775</v>
      </c>
      <c r="V3304" s="99" t="s">
        <v>2429</v>
      </c>
      <c r="W3304" s="6">
        <v>42991</v>
      </c>
      <c r="X3304" s="82" t="s">
        <v>3287</v>
      </c>
      <c r="Y3304" s="82" t="s">
        <v>9721</v>
      </c>
      <c r="Z3304" s="82" t="s">
        <v>2549</v>
      </c>
      <c r="AA3304" s="6"/>
      <c r="AB3304" s="6"/>
      <c r="AC3304" s="82"/>
      <c r="AD3304" s="82"/>
      <c r="AE3304" s="82"/>
    </row>
    <row r="3305" spans="1:31" s="103" customFormat="1" ht="29.25" hidden="1" customHeight="1">
      <c r="A3305" s="312">
        <v>3304</v>
      </c>
      <c r="B3305" s="74" t="s">
        <v>10944</v>
      </c>
      <c r="C3305" s="6">
        <v>42990</v>
      </c>
      <c r="D3305" s="82" t="s">
        <v>10945</v>
      </c>
      <c r="E3305" s="82" t="s">
        <v>3150</v>
      </c>
      <c r="F3305" s="82"/>
      <c r="G3305" s="82"/>
      <c r="H3305" s="82"/>
      <c r="I3305" s="108"/>
      <c r="J3305" s="82"/>
      <c r="K3305" s="82" t="s">
        <v>2752</v>
      </c>
      <c r="L3305" s="82" t="s">
        <v>3059</v>
      </c>
      <c r="M3305" s="82" t="s">
        <v>3446</v>
      </c>
      <c r="N3305" s="324" t="str">
        <f>INDEX(软件产品清单!H:H,MATCH(出库记录!K3305&amp;出库记录!L3305,软件产品清单!AB:AB,0))</f>
        <v>标准产品</v>
      </c>
      <c r="O3305" s="82" t="s">
        <v>1557</v>
      </c>
      <c r="P3305" s="82" t="s">
        <v>8438</v>
      </c>
      <c r="Q3305" s="82" t="s">
        <v>4</v>
      </c>
      <c r="R3305" s="82" t="s">
        <v>2429</v>
      </c>
      <c r="S3305" s="6"/>
      <c r="T3305" s="99" t="s">
        <v>2429</v>
      </c>
      <c r="U3305" s="99" t="s">
        <v>2429</v>
      </c>
      <c r="V3305" s="99" t="s">
        <v>2429</v>
      </c>
      <c r="W3305" s="6"/>
      <c r="X3305" s="82" t="s">
        <v>3802</v>
      </c>
      <c r="Y3305" s="82"/>
      <c r="Z3305" s="82" t="s">
        <v>2549</v>
      </c>
      <c r="AA3305" s="6"/>
      <c r="AB3305" s="6"/>
      <c r="AC3305" s="82"/>
      <c r="AD3305" s="82"/>
      <c r="AE3305" s="82"/>
    </row>
    <row r="3306" spans="1:31" s="103" customFormat="1" ht="29.25" hidden="1" customHeight="1">
      <c r="A3306" s="312">
        <v>3305</v>
      </c>
      <c r="B3306" s="74" t="s">
        <v>10944</v>
      </c>
      <c r="C3306" s="6">
        <v>42990</v>
      </c>
      <c r="D3306" s="82" t="s">
        <v>10945</v>
      </c>
      <c r="E3306" s="82" t="s">
        <v>3150</v>
      </c>
      <c r="F3306" s="82"/>
      <c r="G3306" s="82"/>
      <c r="H3306" s="82"/>
      <c r="I3306" s="108"/>
      <c r="J3306" s="82"/>
      <c r="K3306" s="82" t="s">
        <v>3968</v>
      </c>
      <c r="L3306" s="82" t="s">
        <v>10946</v>
      </c>
      <c r="M3306" s="82" t="s">
        <v>10947</v>
      </c>
      <c r="N3306" s="324" t="str">
        <f>INDEX(软件产品清单!H:H,MATCH(出库记录!K3306&amp;出库记录!L3306,软件产品清单!AB:AB,0))</f>
        <v>标准产品</v>
      </c>
      <c r="O3306" s="82" t="s">
        <v>1557</v>
      </c>
      <c r="P3306" s="82" t="s">
        <v>8438</v>
      </c>
      <c r="Q3306" s="82" t="s">
        <v>4</v>
      </c>
      <c r="R3306" s="82" t="s">
        <v>2429</v>
      </c>
      <c r="S3306" s="6"/>
      <c r="T3306" s="99" t="s">
        <v>2429</v>
      </c>
      <c r="U3306" s="99" t="s">
        <v>2429</v>
      </c>
      <c r="V3306" s="99" t="s">
        <v>2429</v>
      </c>
      <c r="W3306" s="6"/>
      <c r="X3306" s="82" t="s">
        <v>3802</v>
      </c>
      <c r="Y3306" s="82"/>
      <c r="Z3306" s="82" t="s">
        <v>2549</v>
      </c>
      <c r="AA3306" s="6"/>
      <c r="AB3306" s="6"/>
      <c r="AC3306" s="82"/>
      <c r="AD3306" s="82"/>
      <c r="AE3306" s="82"/>
    </row>
    <row r="3307" spans="1:31" s="103" customFormat="1" ht="29.25" hidden="1" customHeight="1">
      <c r="A3307" s="312">
        <v>3306</v>
      </c>
      <c r="B3307" s="74" t="s">
        <v>10948</v>
      </c>
      <c r="C3307" s="6">
        <v>42990</v>
      </c>
      <c r="D3307" s="82" t="s">
        <v>10945</v>
      </c>
      <c r="E3307" s="82" t="s">
        <v>3150</v>
      </c>
      <c r="F3307" s="82"/>
      <c r="G3307" s="82"/>
      <c r="H3307" s="82"/>
      <c r="I3307" s="108"/>
      <c r="J3307" s="82"/>
      <c r="K3307" s="82" t="s">
        <v>3811</v>
      </c>
      <c r="L3307" s="82" t="s">
        <v>3220</v>
      </c>
      <c r="M3307" s="82" t="s">
        <v>10497</v>
      </c>
      <c r="N3307" s="324" t="str">
        <f>INDEX(软件产品清单!H:H,MATCH(出库记录!K3307&amp;出库记录!L3307,软件产品清单!AB:AB,0))</f>
        <v>标准产品</v>
      </c>
      <c r="O3307" s="82" t="s">
        <v>1557</v>
      </c>
      <c r="P3307" s="82" t="s">
        <v>8438</v>
      </c>
      <c r="Q3307" s="82" t="s">
        <v>4</v>
      </c>
      <c r="R3307" s="82" t="s">
        <v>2549</v>
      </c>
      <c r="S3307" s="6">
        <v>42991</v>
      </c>
      <c r="T3307" s="99" t="s">
        <v>2429</v>
      </c>
      <c r="U3307" s="99" t="s">
        <v>2429</v>
      </c>
      <c r="V3307" s="99" t="s">
        <v>2429</v>
      </c>
      <c r="W3307" s="6"/>
      <c r="X3307" s="82" t="s">
        <v>3287</v>
      </c>
      <c r="Y3307" s="82" t="s">
        <v>10945</v>
      </c>
      <c r="Z3307" s="82" t="s">
        <v>2549</v>
      </c>
      <c r="AA3307" s="6"/>
      <c r="AB3307" s="6"/>
      <c r="AC3307" s="82"/>
      <c r="AD3307" s="82"/>
      <c r="AE3307" s="82"/>
    </row>
    <row r="3308" spans="1:31" s="103" customFormat="1" ht="29.25" hidden="1" customHeight="1">
      <c r="A3308" s="312">
        <v>3307</v>
      </c>
      <c r="B3308" s="74" t="s">
        <v>10949</v>
      </c>
      <c r="C3308" s="6">
        <v>42990</v>
      </c>
      <c r="D3308" s="82" t="s">
        <v>10950</v>
      </c>
      <c r="E3308" s="82" t="s">
        <v>3169</v>
      </c>
      <c r="F3308" s="82"/>
      <c r="G3308" s="82"/>
      <c r="H3308" s="82"/>
      <c r="I3308" s="108"/>
      <c r="J3308" s="82"/>
      <c r="K3308" s="82" t="s">
        <v>10997</v>
      </c>
      <c r="L3308" s="82" t="s">
        <v>0</v>
      </c>
      <c r="M3308" s="82" t="s">
        <v>5798</v>
      </c>
      <c r="N3308" s="324" t="str">
        <f>INDEX(软件产品清单!H:H,MATCH(出库记录!K3308&amp;出库记录!L3308,软件产品清单!AB:AB,0))</f>
        <v>标准产品</v>
      </c>
      <c r="O3308" s="82" t="s">
        <v>4183</v>
      </c>
      <c r="P3308" s="82" t="s">
        <v>8439</v>
      </c>
      <c r="Q3308" s="82" t="s">
        <v>1517</v>
      </c>
      <c r="R3308" s="82" t="s">
        <v>2429</v>
      </c>
      <c r="S3308" s="6"/>
      <c r="T3308" s="99" t="s">
        <v>2429</v>
      </c>
      <c r="U3308" s="99" t="s">
        <v>2429</v>
      </c>
      <c r="V3308" s="99" t="s">
        <v>2429</v>
      </c>
      <c r="W3308" s="6"/>
      <c r="X3308" s="82" t="s">
        <v>3802</v>
      </c>
      <c r="Y3308" s="82"/>
      <c r="Z3308" s="82" t="s">
        <v>2549</v>
      </c>
      <c r="AA3308" s="6"/>
      <c r="AB3308" s="6"/>
      <c r="AC3308" s="82"/>
      <c r="AD3308" s="82"/>
      <c r="AE3308" s="82"/>
    </row>
    <row r="3309" spans="1:31" s="103" customFormat="1" ht="29.25" hidden="1" customHeight="1">
      <c r="A3309" s="312">
        <v>3308</v>
      </c>
      <c r="B3309" s="74" t="s">
        <v>10951</v>
      </c>
      <c r="C3309" s="6">
        <v>42990</v>
      </c>
      <c r="D3309" s="82" t="s">
        <v>10952</v>
      </c>
      <c r="E3309" s="82" t="s">
        <v>3169</v>
      </c>
      <c r="F3309" s="82" t="s">
        <v>10953</v>
      </c>
      <c r="G3309" s="82" t="s">
        <v>10954</v>
      </c>
      <c r="H3309" s="82"/>
      <c r="I3309" s="108"/>
      <c r="J3309" s="82"/>
      <c r="K3309" s="82" t="s">
        <v>4860</v>
      </c>
      <c r="L3309" s="82" t="s">
        <v>10955</v>
      </c>
      <c r="M3309" s="82" t="s">
        <v>3273</v>
      </c>
      <c r="N3309" s="324" t="str">
        <f>INDEX(软件产品清单!H:H,MATCH(出库记录!K3309&amp;出库记录!L3309,软件产品清单!AB:AB,0))</f>
        <v>Demo</v>
      </c>
      <c r="O3309" s="82" t="s">
        <v>1621</v>
      </c>
      <c r="P3309" s="82" t="s">
        <v>8439</v>
      </c>
      <c r="Q3309" s="82" t="s">
        <v>4</v>
      </c>
      <c r="R3309" s="82" t="s">
        <v>2549</v>
      </c>
      <c r="S3309" s="6">
        <v>42991</v>
      </c>
      <c r="T3309" s="99" t="s">
        <v>2429</v>
      </c>
      <c r="U3309" s="99" t="s">
        <v>2429</v>
      </c>
      <c r="V3309" s="99" t="s">
        <v>2429</v>
      </c>
      <c r="W3309" s="6"/>
      <c r="X3309" s="82" t="s">
        <v>3287</v>
      </c>
      <c r="Y3309" s="82" t="s">
        <v>10952</v>
      </c>
      <c r="Z3309" s="99" t="s">
        <v>2549</v>
      </c>
      <c r="AA3309" s="6"/>
      <c r="AB3309" s="6"/>
      <c r="AC3309" s="82"/>
      <c r="AD3309" s="82"/>
      <c r="AE3309" s="82"/>
    </row>
    <row r="3310" spans="1:31" s="103" customFormat="1" ht="29.25" hidden="1" customHeight="1">
      <c r="A3310" s="312">
        <v>3309</v>
      </c>
      <c r="B3310" s="74" t="s">
        <v>10956</v>
      </c>
      <c r="C3310" s="6">
        <v>42991</v>
      </c>
      <c r="D3310" s="82" t="s">
        <v>10957</v>
      </c>
      <c r="E3310" s="82" t="s">
        <v>3026</v>
      </c>
      <c r="F3310" s="82"/>
      <c r="G3310" s="82" t="s">
        <v>10958</v>
      </c>
      <c r="H3310" s="82"/>
      <c r="I3310" s="108"/>
      <c r="J3310" s="82"/>
      <c r="K3310" s="82" t="s">
        <v>3660</v>
      </c>
      <c r="L3310" s="82" t="s">
        <v>3089</v>
      </c>
      <c r="M3310" s="82" t="s">
        <v>3661</v>
      </c>
      <c r="N3310" s="324" t="str">
        <f>INDEX(软件产品清单!H:H,MATCH(出库记录!K3310&amp;出库记录!L3310,软件产品清单!AB:AB,0))</f>
        <v>标准产品</v>
      </c>
      <c r="O3310" s="82" t="s">
        <v>1627</v>
      </c>
      <c r="P3310" s="82" t="s">
        <v>8439</v>
      </c>
      <c r="Q3310" s="82" t="s">
        <v>1517</v>
      </c>
      <c r="R3310" s="82" t="s">
        <v>2429</v>
      </c>
      <c r="S3310" s="6"/>
      <c r="T3310" s="99" t="s">
        <v>2429</v>
      </c>
      <c r="U3310" s="99" t="s">
        <v>2429</v>
      </c>
      <c r="V3310" s="99" t="s">
        <v>2429</v>
      </c>
      <c r="W3310" s="6"/>
      <c r="X3310" s="82" t="s">
        <v>3265</v>
      </c>
      <c r="Y3310" s="82"/>
      <c r="Z3310" s="82" t="s">
        <v>2549</v>
      </c>
      <c r="AA3310" s="6"/>
      <c r="AB3310" s="6"/>
      <c r="AC3310" s="82"/>
      <c r="AD3310" s="82"/>
      <c r="AE3310" s="82"/>
    </row>
    <row r="3311" spans="1:31" s="103" customFormat="1" ht="29.25" hidden="1" customHeight="1">
      <c r="A3311" s="312">
        <v>3310</v>
      </c>
      <c r="B3311" s="74" t="s">
        <v>10956</v>
      </c>
      <c r="C3311" s="6">
        <v>42991</v>
      </c>
      <c r="D3311" s="82" t="s">
        <v>10957</v>
      </c>
      <c r="E3311" s="82" t="s">
        <v>3026</v>
      </c>
      <c r="F3311" s="82"/>
      <c r="G3311" s="82" t="s">
        <v>10958</v>
      </c>
      <c r="H3311" s="82"/>
      <c r="I3311" s="108"/>
      <c r="J3311" s="82"/>
      <c r="K3311" s="82" t="s">
        <v>3533</v>
      </c>
      <c r="L3311" s="82" t="s">
        <v>4607</v>
      </c>
      <c r="M3311" s="82" t="s">
        <v>4361</v>
      </c>
      <c r="N3311" s="324" t="str">
        <f>INDEX(软件产品清单!H:H,MATCH(出库记录!K3311&amp;出库记录!L3311,软件产品清单!AB:AB,0))</f>
        <v>标准产品</v>
      </c>
      <c r="O3311" s="82" t="s">
        <v>1621</v>
      </c>
      <c r="P3311" s="82" t="s">
        <v>8439</v>
      </c>
      <c r="Q3311" s="82" t="s">
        <v>1517</v>
      </c>
      <c r="R3311" s="82" t="s">
        <v>2429</v>
      </c>
      <c r="S3311" s="6"/>
      <c r="T3311" s="99" t="s">
        <v>2429</v>
      </c>
      <c r="U3311" s="99" t="s">
        <v>2429</v>
      </c>
      <c r="V3311" s="99" t="s">
        <v>2429</v>
      </c>
      <c r="W3311" s="6"/>
      <c r="X3311" s="82" t="s">
        <v>3265</v>
      </c>
      <c r="Y3311" s="82"/>
      <c r="Z3311" s="82" t="s">
        <v>2549</v>
      </c>
      <c r="AA3311" s="6"/>
      <c r="AB3311" s="6"/>
      <c r="AC3311" s="82"/>
      <c r="AD3311" s="82"/>
      <c r="AE3311" s="82"/>
    </row>
    <row r="3312" spans="1:31" s="103" customFormat="1" ht="29.25" hidden="1" customHeight="1">
      <c r="A3312" s="312">
        <v>3311</v>
      </c>
      <c r="B3312" s="74" t="s">
        <v>10956</v>
      </c>
      <c r="C3312" s="6">
        <v>42991</v>
      </c>
      <c r="D3312" s="82" t="s">
        <v>10957</v>
      </c>
      <c r="E3312" s="82" t="s">
        <v>3026</v>
      </c>
      <c r="F3312" s="82"/>
      <c r="G3312" s="82" t="s">
        <v>10958</v>
      </c>
      <c r="H3312" s="82"/>
      <c r="I3312" s="108"/>
      <c r="J3312" s="82"/>
      <c r="K3312" s="82" t="s">
        <v>4100</v>
      </c>
      <c r="L3312" s="82" t="s">
        <v>3732</v>
      </c>
      <c r="M3312" s="82" t="s">
        <v>4101</v>
      </c>
      <c r="N3312" s="324" t="str">
        <f>INDEX(软件产品清单!H:H,MATCH(出库记录!K3312&amp;出库记录!L3312,软件产品清单!AB:AB,0))</f>
        <v>Demo</v>
      </c>
      <c r="O3312" s="82" t="s">
        <v>1583</v>
      </c>
      <c r="P3312" s="82" t="s">
        <v>8439</v>
      </c>
      <c r="Q3312" s="82" t="s">
        <v>1517</v>
      </c>
      <c r="R3312" s="82" t="s">
        <v>2429</v>
      </c>
      <c r="S3312" s="6"/>
      <c r="T3312" s="99" t="s">
        <v>2429</v>
      </c>
      <c r="U3312" s="99" t="s">
        <v>2429</v>
      </c>
      <c r="V3312" s="99" t="s">
        <v>2429</v>
      </c>
      <c r="W3312" s="6"/>
      <c r="X3312" s="82" t="s">
        <v>3265</v>
      </c>
      <c r="Y3312" s="82"/>
      <c r="Z3312" s="82" t="s">
        <v>2549</v>
      </c>
      <c r="AA3312" s="6"/>
      <c r="AB3312" s="6"/>
      <c r="AC3312" s="82"/>
      <c r="AD3312" s="82"/>
      <c r="AE3312" s="82"/>
    </row>
    <row r="3313" spans="1:31" s="103" customFormat="1" ht="29.25" hidden="1" customHeight="1">
      <c r="A3313" s="312">
        <v>3312</v>
      </c>
      <c r="B3313" s="74" t="s">
        <v>10956</v>
      </c>
      <c r="C3313" s="6">
        <v>42991</v>
      </c>
      <c r="D3313" s="82" t="s">
        <v>10957</v>
      </c>
      <c r="E3313" s="82" t="s">
        <v>3026</v>
      </c>
      <c r="F3313" s="82"/>
      <c r="G3313" s="82" t="s">
        <v>10958</v>
      </c>
      <c r="H3313" s="82"/>
      <c r="I3313" s="108"/>
      <c r="J3313" s="82"/>
      <c r="K3313" s="82" t="s">
        <v>4102</v>
      </c>
      <c r="L3313" s="82" t="s">
        <v>3732</v>
      </c>
      <c r="M3313" s="82" t="s">
        <v>4103</v>
      </c>
      <c r="N3313" s="324" t="str">
        <f>INDEX(软件产品清单!H:H,MATCH(出库记录!K3313&amp;出库记录!L3313,软件产品清单!AB:AB,0))</f>
        <v>Demo</v>
      </c>
      <c r="O3313" s="82" t="s">
        <v>1583</v>
      </c>
      <c r="P3313" s="82" t="s">
        <v>8439</v>
      </c>
      <c r="Q3313" s="82" t="s">
        <v>1517</v>
      </c>
      <c r="R3313" s="82" t="s">
        <v>2429</v>
      </c>
      <c r="S3313" s="6"/>
      <c r="T3313" s="99" t="s">
        <v>2429</v>
      </c>
      <c r="U3313" s="99" t="s">
        <v>2429</v>
      </c>
      <c r="V3313" s="99" t="s">
        <v>2429</v>
      </c>
      <c r="W3313" s="6"/>
      <c r="X3313" s="82" t="s">
        <v>3265</v>
      </c>
      <c r="Y3313" s="82"/>
      <c r="Z3313" s="82" t="s">
        <v>2549</v>
      </c>
      <c r="AA3313" s="6"/>
      <c r="AB3313" s="6"/>
      <c r="AC3313" s="82"/>
      <c r="AD3313" s="82"/>
      <c r="AE3313" s="82"/>
    </row>
    <row r="3314" spans="1:31" s="103" customFormat="1" ht="29.25" hidden="1" customHeight="1">
      <c r="A3314" s="312">
        <v>3313</v>
      </c>
      <c r="B3314" s="74" t="s">
        <v>10956</v>
      </c>
      <c r="C3314" s="6">
        <v>42991</v>
      </c>
      <c r="D3314" s="82" t="s">
        <v>10957</v>
      </c>
      <c r="E3314" s="82" t="s">
        <v>3026</v>
      </c>
      <c r="F3314" s="82"/>
      <c r="G3314" s="82" t="s">
        <v>10958</v>
      </c>
      <c r="H3314" s="82"/>
      <c r="I3314" s="108"/>
      <c r="J3314" s="82"/>
      <c r="K3314" s="82" t="s">
        <v>3548</v>
      </c>
      <c r="L3314" s="82" t="s">
        <v>10844</v>
      </c>
      <c r="M3314" s="82" t="s">
        <v>10845</v>
      </c>
      <c r="N3314" s="324" t="str">
        <f>INDEX(软件产品清单!H:H,MATCH(出库记录!K3314&amp;出库记录!L3314,软件产品清单!AB:AB,0))</f>
        <v>标准产品</v>
      </c>
      <c r="O3314" s="82" t="s">
        <v>1621</v>
      </c>
      <c r="P3314" s="82" t="s">
        <v>8439</v>
      </c>
      <c r="Q3314" s="82" t="s">
        <v>1517</v>
      </c>
      <c r="R3314" s="82" t="s">
        <v>2429</v>
      </c>
      <c r="S3314" s="6"/>
      <c r="T3314" s="99" t="s">
        <v>2429</v>
      </c>
      <c r="U3314" s="99" t="s">
        <v>2429</v>
      </c>
      <c r="V3314" s="99" t="s">
        <v>2429</v>
      </c>
      <c r="W3314" s="6"/>
      <c r="X3314" s="82" t="s">
        <v>3265</v>
      </c>
      <c r="Y3314" s="82"/>
      <c r="Z3314" s="82" t="s">
        <v>2549</v>
      </c>
      <c r="AA3314" s="6"/>
      <c r="AB3314" s="6"/>
      <c r="AC3314" s="82"/>
      <c r="AD3314" s="82"/>
      <c r="AE3314" s="82"/>
    </row>
    <row r="3315" spans="1:31" s="103" customFormat="1" ht="29.25" hidden="1" customHeight="1">
      <c r="A3315" s="312">
        <v>3314</v>
      </c>
      <c r="B3315" s="74" t="s">
        <v>10956</v>
      </c>
      <c r="C3315" s="6">
        <v>42991</v>
      </c>
      <c r="D3315" s="82" t="s">
        <v>10957</v>
      </c>
      <c r="E3315" s="82" t="s">
        <v>3026</v>
      </c>
      <c r="F3315" s="82"/>
      <c r="G3315" s="82" t="s">
        <v>10958</v>
      </c>
      <c r="H3315" s="82"/>
      <c r="I3315" s="108"/>
      <c r="J3315" s="82"/>
      <c r="K3315" s="82" t="s">
        <v>4096</v>
      </c>
      <c r="L3315" s="82" t="s">
        <v>2465</v>
      </c>
      <c r="M3315" s="82" t="s">
        <v>4097</v>
      </c>
      <c r="N3315" s="324" t="str">
        <f>INDEX(软件产品清单!H:H,MATCH(出库记录!K3315&amp;出库记录!L3315,软件产品清单!AB:AB,0))</f>
        <v>标准产品</v>
      </c>
      <c r="O3315" s="82" t="s">
        <v>1621</v>
      </c>
      <c r="P3315" s="82" t="s">
        <v>8439</v>
      </c>
      <c r="Q3315" s="82" t="s">
        <v>1517</v>
      </c>
      <c r="R3315" s="82" t="s">
        <v>2429</v>
      </c>
      <c r="S3315" s="6"/>
      <c r="T3315" s="99" t="s">
        <v>2429</v>
      </c>
      <c r="U3315" s="99" t="s">
        <v>2429</v>
      </c>
      <c r="V3315" s="99" t="s">
        <v>2429</v>
      </c>
      <c r="W3315" s="6"/>
      <c r="X3315" s="82" t="s">
        <v>3265</v>
      </c>
      <c r="Y3315" s="82"/>
      <c r="Z3315" s="82" t="s">
        <v>2549</v>
      </c>
      <c r="AA3315" s="6"/>
      <c r="AB3315" s="6"/>
      <c r="AC3315" s="82"/>
      <c r="AD3315" s="82"/>
      <c r="AE3315" s="82"/>
    </row>
    <row r="3316" spans="1:31" s="103" customFormat="1" ht="29.25" hidden="1" customHeight="1">
      <c r="A3316" s="312">
        <v>3315</v>
      </c>
      <c r="B3316" s="74" t="s">
        <v>10956</v>
      </c>
      <c r="C3316" s="6">
        <v>42991</v>
      </c>
      <c r="D3316" s="82" t="s">
        <v>10957</v>
      </c>
      <c r="E3316" s="82" t="s">
        <v>3026</v>
      </c>
      <c r="F3316" s="82"/>
      <c r="G3316" s="82" t="s">
        <v>10958</v>
      </c>
      <c r="H3316" s="82"/>
      <c r="I3316" s="108"/>
      <c r="J3316" s="82"/>
      <c r="K3316" s="82" t="s">
        <v>4098</v>
      </c>
      <c r="L3316" s="82" t="s">
        <v>3732</v>
      </c>
      <c r="M3316" s="82" t="s">
        <v>4099</v>
      </c>
      <c r="N3316" s="324" t="str">
        <f>INDEX(软件产品清单!H:H,MATCH(出库记录!K3316&amp;出库记录!L3316,软件产品清单!AB:AB,0))</f>
        <v>Demo</v>
      </c>
      <c r="O3316" s="82" t="s">
        <v>1504</v>
      </c>
      <c r="P3316" s="82" t="s">
        <v>8439</v>
      </c>
      <c r="Q3316" s="82" t="s">
        <v>1517</v>
      </c>
      <c r="R3316" s="82" t="s">
        <v>2429</v>
      </c>
      <c r="S3316" s="6"/>
      <c r="T3316" s="99" t="s">
        <v>2429</v>
      </c>
      <c r="U3316" s="99" t="s">
        <v>2429</v>
      </c>
      <c r="V3316" s="99" t="s">
        <v>2429</v>
      </c>
      <c r="W3316" s="6"/>
      <c r="X3316" s="82" t="s">
        <v>3265</v>
      </c>
      <c r="Y3316" s="82"/>
      <c r="Z3316" s="82" t="s">
        <v>2549</v>
      </c>
      <c r="AA3316" s="6"/>
      <c r="AB3316" s="6"/>
      <c r="AC3316" s="82"/>
      <c r="AD3316" s="82"/>
      <c r="AE3316" s="82"/>
    </row>
    <row r="3317" spans="1:31" s="103" customFormat="1" ht="29.25" hidden="1" customHeight="1">
      <c r="A3317" s="312">
        <v>3316</v>
      </c>
      <c r="B3317" s="74" t="s">
        <v>10956</v>
      </c>
      <c r="C3317" s="6">
        <v>42991</v>
      </c>
      <c r="D3317" s="82" t="s">
        <v>10957</v>
      </c>
      <c r="E3317" s="82" t="s">
        <v>3026</v>
      </c>
      <c r="F3317" s="82"/>
      <c r="G3317" s="82" t="s">
        <v>10958</v>
      </c>
      <c r="H3317" s="82"/>
      <c r="I3317" s="108"/>
      <c r="J3317" s="82"/>
      <c r="K3317" s="82" t="s">
        <v>5003</v>
      </c>
      <c r="L3317" s="82" t="s">
        <v>3683</v>
      </c>
      <c r="M3317" s="82" t="s">
        <v>4478</v>
      </c>
      <c r="N3317" s="324" t="str">
        <f>INDEX(软件产品清单!H:H,MATCH(出库记录!K3317&amp;出库记录!L3317,软件产品清单!AB:AB,0))</f>
        <v>标准产品</v>
      </c>
      <c r="O3317" s="82" t="s">
        <v>1621</v>
      </c>
      <c r="P3317" s="82" t="s">
        <v>8439</v>
      </c>
      <c r="Q3317" s="82" t="s">
        <v>5731</v>
      </c>
      <c r="R3317" s="82" t="s">
        <v>2429</v>
      </c>
      <c r="S3317" s="6"/>
      <c r="T3317" s="99" t="s">
        <v>2429</v>
      </c>
      <c r="U3317" s="99" t="s">
        <v>2429</v>
      </c>
      <c r="V3317" s="99" t="s">
        <v>2429</v>
      </c>
      <c r="W3317" s="6"/>
      <c r="X3317" s="82" t="s">
        <v>3265</v>
      </c>
      <c r="Y3317" s="82"/>
      <c r="Z3317" s="82" t="s">
        <v>2549</v>
      </c>
      <c r="AA3317" s="6"/>
      <c r="AB3317" s="6"/>
      <c r="AC3317" s="82"/>
      <c r="AD3317" s="82"/>
      <c r="AE3317" s="82"/>
    </row>
    <row r="3318" spans="1:31" s="103" customFormat="1" ht="29.25" hidden="1" customHeight="1">
      <c r="A3318" s="312">
        <v>3317</v>
      </c>
      <c r="B3318" s="74" t="s">
        <v>10956</v>
      </c>
      <c r="C3318" s="6">
        <v>42991</v>
      </c>
      <c r="D3318" s="82" t="s">
        <v>10957</v>
      </c>
      <c r="E3318" s="82" t="s">
        <v>3026</v>
      </c>
      <c r="F3318" s="82"/>
      <c r="G3318" s="82" t="s">
        <v>10958</v>
      </c>
      <c r="H3318" s="82"/>
      <c r="I3318" s="108"/>
      <c r="J3318" s="82"/>
      <c r="K3318" s="82" t="s">
        <v>10430</v>
      </c>
      <c r="L3318" s="82" t="s">
        <v>2465</v>
      </c>
      <c r="M3318" s="82" t="s">
        <v>10380</v>
      </c>
      <c r="N3318" s="324" t="str">
        <f>INDEX(软件产品清单!H:H,MATCH(出库记录!K3318&amp;出库记录!L3318,软件产品清单!AB:AB,0))</f>
        <v>标准产品</v>
      </c>
      <c r="O3318" s="82" t="s">
        <v>6113</v>
      </c>
      <c r="P3318" s="82" t="s">
        <v>8439</v>
      </c>
      <c r="Q3318" s="82" t="s">
        <v>1517</v>
      </c>
      <c r="R3318" s="82" t="s">
        <v>2429</v>
      </c>
      <c r="S3318" s="6"/>
      <c r="T3318" s="99" t="s">
        <v>2429</v>
      </c>
      <c r="U3318" s="99" t="s">
        <v>2429</v>
      </c>
      <c r="V3318" s="99" t="s">
        <v>2429</v>
      </c>
      <c r="W3318" s="6"/>
      <c r="X3318" s="82" t="s">
        <v>3265</v>
      </c>
      <c r="Y3318" s="82"/>
      <c r="Z3318" s="82" t="s">
        <v>2549</v>
      </c>
      <c r="AA3318" s="6"/>
      <c r="AB3318" s="6"/>
      <c r="AC3318" s="82"/>
      <c r="AD3318" s="82"/>
      <c r="AE3318" s="82"/>
    </row>
    <row r="3319" spans="1:31" s="103" customFormat="1" ht="29.25" hidden="1" customHeight="1">
      <c r="A3319" s="312">
        <v>3318</v>
      </c>
      <c r="B3319" s="74" t="s">
        <v>10956</v>
      </c>
      <c r="C3319" s="6">
        <v>42991</v>
      </c>
      <c r="D3319" s="82" t="s">
        <v>10957</v>
      </c>
      <c r="E3319" s="82" t="s">
        <v>3026</v>
      </c>
      <c r="F3319" s="82"/>
      <c r="G3319" s="82" t="s">
        <v>10958</v>
      </c>
      <c r="H3319" s="82"/>
      <c r="I3319" s="108"/>
      <c r="J3319" s="82"/>
      <c r="K3319" s="82" t="s">
        <v>9817</v>
      </c>
      <c r="L3319" s="82" t="s">
        <v>3732</v>
      </c>
      <c r="M3319" s="82" t="s">
        <v>5720</v>
      </c>
      <c r="N3319" s="324" t="str">
        <f>INDEX(软件产品清单!H:H,MATCH(出库记录!K3319&amp;出库记录!L3319,软件产品清单!AB:AB,0))</f>
        <v>Demo</v>
      </c>
      <c r="O3319" s="82" t="s">
        <v>4183</v>
      </c>
      <c r="P3319" s="147" t="s">
        <v>8439</v>
      </c>
      <c r="Q3319" s="82" t="s">
        <v>1517</v>
      </c>
      <c r="R3319" s="82" t="s">
        <v>2429</v>
      </c>
      <c r="S3319" s="6"/>
      <c r="T3319" s="99" t="s">
        <v>2429</v>
      </c>
      <c r="U3319" s="99" t="s">
        <v>2429</v>
      </c>
      <c r="V3319" s="99" t="s">
        <v>2429</v>
      </c>
      <c r="W3319" s="6"/>
      <c r="X3319" s="82" t="s">
        <v>3265</v>
      </c>
      <c r="Y3319" s="82"/>
      <c r="Z3319" s="82" t="s">
        <v>2549</v>
      </c>
      <c r="AA3319" s="6"/>
      <c r="AB3319" s="6"/>
      <c r="AC3319" s="82"/>
      <c r="AD3319" s="82"/>
      <c r="AE3319" s="82"/>
    </row>
    <row r="3320" spans="1:31" s="103" customFormat="1" ht="29.25" hidden="1" customHeight="1">
      <c r="A3320" s="312">
        <v>3319</v>
      </c>
      <c r="B3320" s="74" t="s">
        <v>10956</v>
      </c>
      <c r="C3320" s="6">
        <v>42991</v>
      </c>
      <c r="D3320" s="82" t="s">
        <v>10957</v>
      </c>
      <c r="E3320" s="82" t="s">
        <v>3026</v>
      </c>
      <c r="F3320" s="82"/>
      <c r="G3320" s="82" t="s">
        <v>10958</v>
      </c>
      <c r="H3320" s="82"/>
      <c r="I3320" s="108"/>
      <c r="J3320" s="82"/>
      <c r="K3320" s="82" t="s">
        <v>4476</v>
      </c>
      <c r="L3320" s="82" t="s">
        <v>4477</v>
      </c>
      <c r="M3320" s="82" t="s">
        <v>4478</v>
      </c>
      <c r="N3320" s="324" t="str">
        <f>INDEX(软件产品清单!H:H,MATCH(出库记录!K3320&amp;出库记录!L3320,软件产品清单!AB:AB,0))</f>
        <v>标准产品</v>
      </c>
      <c r="O3320" s="82" t="s">
        <v>1621</v>
      </c>
      <c r="P3320" s="82" t="s">
        <v>8439</v>
      </c>
      <c r="Q3320" s="82" t="s">
        <v>1517</v>
      </c>
      <c r="R3320" s="82" t="s">
        <v>2429</v>
      </c>
      <c r="S3320" s="6"/>
      <c r="T3320" s="99" t="s">
        <v>2429</v>
      </c>
      <c r="U3320" s="99" t="s">
        <v>2429</v>
      </c>
      <c r="V3320" s="99" t="s">
        <v>2429</v>
      </c>
      <c r="W3320" s="6"/>
      <c r="X3320" s="82" t="s">
        <v>3265</v>
      </c>
      <c r="Y3320" s="82"/>
      <c r="Z3320" s="82" t="s">
        <v>2549</v>
      </c>
      <c r="AA3320" s="6"/>
      <c r="AB3320" s="6"/>
      <c r="AC3320" s="82"/>
      <c r="AD3320" s="82"/>
      <c r="AE3320" s="82"/>
    </row>
    <row r="3321" spans="1:31" s="103" customFormat="1" ht="29.25" hidden="1" customHeight="1">
      <c r="A3321" s="312">
        <v>3320</v>
      </c>
      <c r="B3321" s="74" t="s">
        <v>10956</v>
      </c>
      <c r="C3321" s="6">
        <v>42991</v>
      </c>
      <c r="D3321" s="82" t="s">
        <v>10957</v>
      </c>
      <c r="E3321" s="82" t="s">
        <v>3026</v>
      </c>
      <c r="F3321" s="82"/>
      <c r="G3321" s="82" t="s">
        <v>10958</v>
      </c>
      <c r="H3321" s="82"/>
      <c r="I3321" s="108"/>
      <c r="J3321" s="82"/>
      <c r="K3321" s="94" t="s">
        <v>3356</v>
      </c>
      <c r="L3321" s="82" t="s">
        <v>2465</v>
      </c>
      <c r="M3321" s="82" t="s">
        <v>4088</v>
      </c>
      <c r="N3321" s="324" t="str">
        <f>INDEX(软件产品清单!H:H,MATCH(出库记录!K3321&amp;出库记录!L3321,软件产品清单!AB:AB,0))</f>
        <v>标准产品</v>
      </c>
      <c r="O3321" s="82" t="s">
        <v>1621</v>
      </c>
      <c r="P3321" s="82" t="s">
        <v>8439</v>
      </c>
      <c r="Q3321" s="82" t="s">
        <v>1517</v>
      </c>
      <c r="R3321" s="82" t="s">
        <v>2429</v>
      </c>
      <c r="S3321" s="6"/>
      <c r="T3321" s="99" t="s">
        <v>2429</v>
      </c>
      <c r="U3321" s="99" t="s">
        <v>2429</v>
      </c>
      <c r="V3321" s="99" t="s">
        <v>2429</v>
      </c>
      <c r="W3321" s="6"/>
      <c r="X3321" s="82" t="s">
        <v>3265</v>
      </c>
      <c r="Y3321" s="82"/>
      <c r="Z3321" s="82" t="s">
        <v>2549</v>
      </c>
      <c r="AA3321" s="6"/>
      <c r="AB3321" s="6"/>
      <c r="AC3321" s="82"/>
      <c r="AD3321" s="82"/>
      <c r="AE3321" s="82"/>
    </row>
    <row r="3322" spans="1:31" s="103" customFormat="1" ht="29.25" hidden="1" customHeight="1">
      <c r="A3322" s="312">
        <v>3321</v>
      </c>
      <c r="B3322" s="74" t="s">
        <v>10962</v>
      </c>
      <c r="C3322" s="6">
        <v>42991</v>
      </c>
      <c r="D3322" s="82" t="s">
        <v>10963</v>
      </c>
      <c r="E3322" s="82" t="s">
        <v>3026</v>
      </c>
      <c r="F3322" s="82"/>
      <c r="G3322" s="82"/>
      <c r="H3322" s="82"/>
      <c r="I3322" s="108"/>
      <c r="J3322" s="82"/>
      <c r="K3322" s="82" t="s">
        <v>13842</v>
      </c>
      <c r="L3322" s="82" t="s">
        <v>5302</v>
      </c>
      <c r="M3322" s="82" t="s">
        <v>5303</v>
      </c>
      <c r="N3322" s="324" t="str">
        <f>INDEX(软件产品清单!H:H,MATCH(出库记录!K3322&amp;出库记录!L3322,软件产品清单!AB:AB,0))</f>
        <v>定制产品</v>
      </c>
      <c r="O3322" s="82" t="s">
        <v>1664</v>
      </c>
      <c r="P3322" s="82" t="s">
        <v>5874</v>
      </c>
      <c r="Q3322" s="82" t="s">
        <v>1517</v>
      </c>
      <c r="R3322" s="82" t="s">
        <v>2549</v>
      </c>
      <c r="S3322" s="6">
        <v>42991</v>
      </c>
      <c r="T3322" s="99" t="s">
        <v>2429</v>
      </c>
      <c r="U3322" s="99" t="s">
        <v>2429</v>
      </c>
      <c r="V3322" s="99" t="s">
        <v>2429</v>
      </c>
      <c r="W3322" s="6"/>
      <c r="X3322" s="82" t="s">
        <v>3287</v>
      </c>
      <c r="Y3322" s="82" t="s">
        <v>10961</v>
      </c>
      <c r="Z3322" s="82" t="s">
        <v>2549</v>
      </c>
      <c r="AA3322" s="6"/>
      <c r="AB3322" s="6"/>
      <c r="AC3322" s="82"/>
      <c r="AD3322" s="82"/>
      <c r="AE3322" s="82"/>
    </row>
    <row r="3323" spans="1:31" s="103" customFormat="1" ht="29.25" hidden="1" customHeight="1">
      <c r="A3323" s="312">
        <v>3322</v>
      </c>
      <c r="B3323" s="74" t="s">
        <v>10962</v>
      </c>
      <c r="C3323" s="6">
        <v>42991</v>
      </c>
      <c r="D3323" s="82" t="s">
        <v>10963</v>
      </c>
      <c r="E3323" s="82" t="s">
        <v>3026</v>
      </c>
      <c r="F3323" s="82"/>
      <c r="G3323" s="82"/>
      <c r="H3323" s="82"/>
      <c r="I3323" s="108"/>
      <c r="J3323" s="82"/>
      <c r="K3323" s="82" t="s">
        <v>10959</v>
      </c>
      <c r="L3323" s="82" t="s">
        <v>2465</v>
      </c>
      <c r="M3323" s="82" t="s">
        <v>10960</v>
      </c>
      <c r="N3323" s="324" t="str">
        <f>INDEX(软件产品清单!H:H,MATCH(出库记录!K3323&amp;出库记录!L3323,软件产品清单!AB:AB,0))</f>
        <v>定制产品</v>
      </c>
      <c r="O3323" s="82" t="s">
        <v>1664</v>
      </c>
      <c r="P3323" s="82" t="s">
        <v>8438</v>
      </c>
      <c r="Q3323" s="82" t="s">
        <v>1495</v>
      </c>
      <c r="R3323" s="82" t="s">
        <v>2549</v>
      </c>
      <c r="S3323" s="6">
        <v>42991</v>
      </c>
      <c r="T3323" s="99" t="s">
        <v>2429</v>
      </c>
      <c r="U3323" s="99" t="s">
        <v>2429</v>
      </c>
      <c r="V3323" s="99" t="s">
        <v>2429</v>
      </c>
      <c r="W3323" s="6"/>
      <c r="X3323" s="82" t="s">
        <v>3287</v>
      </c>
      <c r="Y3323" s="82" t="s">
        <v>10961</v>
      </c>
      <c r="Z3323" s="82" t="s">
        <v>2549</v>
      </c>
      <c r="AA3323" s="6"/>
      <c r="AB3323" s="6"/>
      <c r="AC3323" s="82"/>
      <c r="AD3323" s="82"/>
      <c r="AE3323" s="82"/>
    </row>
    <row r="3324" spans="1:31" s="103" customFormat="1" ht="29.25" hidden="1" customHeight="1">
      <c r="A3324" s="328">
        <v>3323</v>
      </c>
      <c r="B3324" s="74" t="s">
        <v>10971</v>
      </c>
      <c r="C3324" s="6">
        <v>42991</v>
      </c>
      <c r="D3324" s="82" t="s">
        <v>1972</v>
      </c>
      <c r="E3324" s="82" t="s">
        <v>2828</v>
      </c>
      <c r="F3324" s="82" t="s">
        <v>10972</v>
      </c>
      <c r="G3324" s="82" t="s">
        <v>10973</v>
      </c>
      <c r="H3324" s="82" t="s">
        <v>1972</v>
      </c>
      <c r="I3324" s="108" t="s">
        <v>10974</v>
      </c>
      <c r="J3324" s="82" t="s">
        <v>1587</v>
      </c>
      <c r="K3324" s="82" t="s">
        <v>1587</v>
      </c>
      <c r="L3324" s="82" t="s">
        <v>1773</v>
      </c>
      <c r="M3324" s="82" t="s">
        <v>3989</v>
      </c>
      <c r="N3324" s="324" t="s">
        <v>11079</v>
      </c>
      <c r="O3324" s="82" t="s">
        <v>1557</v>
      </c>
      <c r="P3324" s="82" t="s">
        <v>8440</v>
      </c>
      <c r="Q3324" s="82" t="s">
        <v>1588</v>
      </c>
      <c r="R3324" s="82" t="s">
        <v>2429</v>
      </c>
      <c r="S3324" s="6"/>
      <c r="T3324" s="99" t="s">
        <v>2429</v>
      </c>
      <c r="U3324" s="99" t="s">
        <v>2429</v>
      </c>
      <c r="V3324" s="99" t="s">
        <v>2429</v>
      </c>
      <c r="W3324" s="6"/>
      <c r="X3324" s="82" t="s">
        <v>3802</v>
      </c>
      <c r="Y3324" s="82"/>
      <c r="Z3324" s="82" t="s">
        <v>2429</v>
      </c>
      <c r="AA3324" s="6"/>
      <c r="AB3324" s="6"/>
      <c r="AC3324" s="82"/>
      <c r="AD3324" s="82"/>
      <c r="AE3324" s="82" t="s">
        <v>10975</v>
      </c>
    </row>
    <row r="3325" spans="1:31" s="103" customFormat="1" ht="29.25" hidden="1" customHeight="1">
      <c r="A3325" s="328">
        <v>3324</v>
      </c>
      <c r="B3325" s="74" t="s">
        <v>11113</v>
      </c>
      <c r="C3325" s="6">
        <v>42991</v>
      </c>
      <c r="D3325" s="82" t="s">
        <v>11116</v>
      </c>
      <c r="E3325" s="82" t="s">
        <v>2828</v>
      </c>
      <c r="F3325" s="82" t="s">
        <v>11115</v>
      </c>
      <c r="G3325" s="82" t="s">
        <v>11114</v>
      </c>
      <c r="H3325" s="82" t="s">
        <v>11116</v>
      </c>
      <c r="I3325" s="108" t="s">
        <v>11117</v>
      </c>
      <c r="J3325" s="82" t="s">
        <v>10857</v>
      </c>
      <c r="K3325" s="82" t="s">
        <v>10857</v>
      </c>
      <c r="L3325" s="82" t="s">
        <v>3053</v>
      </c>
      <c r="M3325" s="82" t="s">
        <v>3767</v>
      </c>
      <c r="N3325" s="324" t="str">
        <f>INDEX(软件产品清单!H:H,MATCH(出库记录!K3325&amp;出库记录!L3325,软件产品清单!AB:AB,0))</f>
        <v>标准产品</v>
      </c>
      <c r="O3325" s="82" t="s">
        <v>5792</v>
      </c>
      <c r="P3325" s="82" t="s">
        <v>8440</v>
      </c>
      <c r="Q3325" s="94" t="s">
        <v>1553</v>
      </c>
      <c r="R3325" s="82" t="s">
        <v>2429</v>
      </c>
      <c r="S3325" s="6"/>
      <c r="T3325" s="99">
        <v>1</v>
      </c>
      <c r="U3325" s="99">
        <v>2</v>
      </c>
      <c r="V3325" s="99" t="s">
        <v>2429</v>
      </c>
      <c r="W3325" s="6">
        <v>42992</v>
      </c>
      <c r="X3325" s="82" t="s">
        <v>3287</v>
      </c>
      <c r="Y3325" s="82" t="s">
        <v>11118</v>
      </c>
      <c r="Z3325" s="82" t="s">
        <v>2549</v>
      </c>
      <c r="AA3325" s="6"/>
      <c r="AB3325" s="6"/>
      <c r="AC3325" s="82"/>
      <c r="AD3325" s="82"/>
      <c r="AE3325" s="82"/>
    </row>
    <row r="3326" spans="1:31" s="103" customFormat="1" ht="29.25" hidden="1" customHeight="1">
      <c r="A3326" s="328">
        <v>3325</v>
      </c>
      <c r="B3326" s="74" t="s">
        <v>11119</v>
      </c>
      <c r="C3326" s="6">
        <v>42991</v>
      </c>
      <c r="D3326" s="82" t="s">
        <v>11120</v>
      </c>
      <c r="E3326" s="82" t="s">
        <v>3169</v>
      </c>
      <c r="F3326" s="82"/>
      <c r="G3326" s="82" t="s">
        <v>11121</v>
      </c>
      <c r="H3326" s="82"/>
      <c r="I3326" s="108"/>
      <c r="J3326" s="82"/>
      <c r="K3326" s="82" t="s">
        <v>5003</v>
      </c>
      <c r="L3326" s="82" t="s">
        <v>3683</v>
      </c>
      <c r="M3326" s="82" t="s">
        <v>4478</v>
      </c>
      <c r="N3326" s="324" t="str">
        <f>INDEX(软件产品清单!H:H,MATCH(出库记录!K3326&amp;出库记录!L3326,软件产品清单!AB:AB,0))</f>
        <v>标准产品</v>
      </c>
      <c r="O3326" s="82" t="s">
        <v>1621</v>
      </c>
      <c r="P3326" s="82" t="s">
        <v>8439</v>
      </c>
      <c r="Q3326" s="82" t="s">
        <v>5731</v>
      </c>
      <c r="R3326" s="82" t="s">
        <v>2429</v>
      </c>
      <c r="S3326" s="6"/>
      <c r="T3326" s="99" t="s">
        <v>2429</v>
      </c>
      <c r="U3326" s="99" t="s">
        <v>2429</v>
      </c>
      <c r="V3326" s="99" t="s">
        <v>2429</v>
      </c>
      <c r="W3326" s="6"/>
      <c r="X3326" s="82" t="s">
        <v>3265</v>
      </c>
      <c r="Y3326" s="82"/>
      <c r="Z3326" s="82" t="s">
        <v>2549</v>
      </c>
      <c r="AA3326" s="6"/>
      <c r="AB3326" s="6"/>
      <c r="AC3326" s="82"/>
      <c r="AD3326" s="82"/>
      <c r="AE3326" s="82"/>
    </row>
    <row r="3327" spans="1:31" s="103" customFormat="1" ht="29.25" hidden="1" customHeight="1">
      <c r="A3327" s="328">
        <v>3326</v>
      </c>
      <c r="B3327" s="74" t="s">
        <v>11122</v>
      </c>
      <c r="C3327" s="6">
        <v>42991</v>
      </c>
      <c r="D3327" s="82" t="s">
        <v>11123</v>
      </c>
      <c r="E3327" s="82" t="s">
        <v>2828</v>
      </c>
      <c r="F3327" s="82" t="s">
        <v>11125</v>
      </c>
      <c r="G3327" s="82" t="s">
        <v>11124</v>
      </c>
      <c r="H3327" s="82" t="s">
        <v>11123</v>
      </c>
      <c r="I3327" s="108" t="s">
        <v>11127</v>
      </c>
      <c r="J3327" s="82" t="s">
        <v>4054</v>
      </c>
      <c r="K3327" s="82" t="s">
        <v>4054</v>
      </c>
      <c r="L3327" s="82" t="s">
        <v>3220</v>
      </c>
      <c r="M3327" s="82" t="s">
        <v>4053</v>
      </c>
      <c r="N3327" s="324" t="str">
        <f>INDEX(软件产品清单!H:H,MATCH(出库记录!K3327&amp;出库记录!L3327,软件产品清单!AB:AB,0))</f>
        <v>标准产品</v>
      </c>
      <c r="O3327" s="82" t="s">
        <v>1557</v>
      </c>
      <c r="P3327" s="82" t="s">
        <v>8438</v>
      </c>
      <c r="Q3327" s="82" t="s">
        <v>4</v>
      </c>
      <c r="R3327" s="82" t="s">
        <v>2429</v>
      </c>
      <c r="S3327" s="6"/>
      <c r="T3327" s="82" t="s">
        <v>11126</v>
      </c>
      <c r="U3327" s="99" t="s">
        <v>11126</v>
      </c>
      <c r="V3327" s="99" t="s">
        <v>2429</v>
      </c>
      <c r="W3327" s="6"/>
      <c r="X3327" s="82" t="s">
        <v>3287</v>
      </c>
      <c r="Y3327" s="82" t="s">
        <v>11118</v>
      </c>
      <c r="Z3327" s="82" t="s">
        <v>2549</v>
      </c>
      <c r="AA3327" s="6"/>
      <c r="AB3327" s="6"/>
      <c r="AC3327" s="82"/>
      <c r="AD3327" s="82"/>
      <c r="AE3327" s="82"/>
    </row>
    <row r="3328" spans="1:31" s="103" customFormat="1" ht="29.25" hidden="1" customHeight="1">
      <c r="A3328" s="328">
        <v>3327</v>
      </c>
      <c r="B3328" s="74" t="s">
        <v>11122</v>
      </c>
      <c r="C3328" s="6">
        <v>42991</v>
      </c>
      <c r="D3328" s="82" t="s">
        <v>11123</v>
      </c>
      <c r="E3328" s="82" t="s">
        <v>2828</v>
      </c>
      <c r="F3328" s="82" t="s">
        <v>11125</v>
      </c>
      <c r="G3328" s="82" t="s">
        <v>11124</v>
      </c>
      <c r="H3328" s="82" t="s">
        <v>11123</v>
      </c>
      <c r="I3328" s="108" t="s">
        <v>11128</v>
      </c>
      <c r="J3328" s="82" t="s">
        <v>2198</v>
      </c>
      <c r="K3328" s="82" t="s">
        <v>2198</v>
      </c>
      <c r="L3328" s="82" t="s">
        <v>83</v>
      </c>
      <c r="M3328" s="82" t="s">
        <v>2539</v>
      </c>
      <c r="N3328" s="324" t="str">
        <f>INDEX(软件产品清单!H:H,MATCH(出库记录!K3328&amp;出库记录!L3328,软件产品清单!AB:AB,0))</f>
        <v>标准产品</v>
      </c>
      <c r="O3328" s="82" t="s">
        <v>1557</v>
      </c>
      <c r="P3328" s="82" t="s">
        <v>8438</v>
      </c>
      <c r="Q3328" s="82" t="s">
        <v>4</v>
      </c>
      <c r="R3328" s="82" t="s">
        <v>2429</v>
      </c>
      <c r="S3328" s="6"/>
      <c r="T3328" s="82" t="s">
        <v>11126</v>
      </c>
      <c r="U3328" s="99" t="s">
        <v>11126</v>
      </c>
      <c r="V3328" s="99" t="s">
        <v>2429</v>
      </c>
      <c r="W3328" s="6"/>
      <c r="X3328" s="82" t="s">
        <v>3287</v>
      </c>
      <c r="Y3328" s="82" t="s">
        <v>11118</v>
      </c>
      <c r="Z3328" s="82" t="s">
        <v>2549</v>
      </c>
      <c r="AA3328" s="6"/>
      <c r="AB3328" s="6"/>
      <c r="AC3328" s="82"/>
      <c r="AD3328" s="82"/>
      <c r="AE3328" s="82"/>
    </row>
    <row r="3329" spans="1:31" s="103" customFormat="1" ht="29.25" hidden="1" customHeight="1">
      <c r="A3329" s="328">
        <v>3328</v>
      </c>
      <c r="B3329" s="74" t="s">
        <v>11122</v>
      </c>
      <c r="C3329" s="6">
        <v>42991</v>
      </c>
      <c r="D3329" s="82" t="s">
        <v>11123</v>
      </c>
      <c r="E3329" s="82" t="s">
        <v>2828</v>
      </c>
      <c r="F3329" s="82" t="s">
        <v>11125</v>
      </c>
      <c r="G3329" s="82" t="s">
        <v>11124</v>
      </c>
      <c r="H3329" s="82" t="s">
        <v>11123</v>
      </c>
      <c r="I3329" s="108" t="s">
        <v>11128</v>
      </c>
      <c r="J3329" s="82" t="s">
        <v>3497</v>
      </c>
      <c r="K3329" s="82" t="s">
        <v>3497</v>
      </c>
      <c r="L3329" s="82" t="s">
        <v>10870</v>
      </c>
      <c r="M3329" s="82" t="s">
        <v>10869</v>
      </c>
      <c r="N3329" s="324" t="str">
        <f>INDEX(软件产品清单!H:H,MATCH(出库记录!K3329&amp;出库记录!L3329,软件产品清单!AB:AB,0))</f>
        <v>标准产品</v>
      </c>
      <c r="O3329" s="82" t="s">
        <v>1557</v>
      </c>
      <c r="P3329" s="82" t="s">
        <v>8438</v>
      </c>
      <c r="Q3329" s="82" t="s">
        <v>4</v>
      </c>
      <c r="R3329" s="82" t="s">
        <v>2429</v>
      </c>
      <c r="S3329" s="6"/>
      <c r="T3329" s="82" t="s">
        <v>11126</v>
      </c>
      <c r="U3329" s="99" t="s">
        <v>11126</v>
      </c>
      <c r="V3329" s="99" t="s">
        <v>2429</v>
      </c>
      <c r="W3329" s="6"/>
      <c r="X3329" s="82" t="s">
        <v>3287</v>
      </c>
      <c r="Y3329" s="82" t="s">
        <v>11118</v>
      </c>
      <c r="Z3329" s="82" t="s">
        <v>2549</v>
      </c>
      <c r="AA3329" s="6"/>
      <c r="AB3329" s="6"/>
      <c r="AC3329" s="82"/>
      <c r="AD3329" s="82"/>
      <c r="AE3329" s="82" t="s">
        <v>11129</v>
      </c>
    </row>
    <row r="3330" spans="1:31" s="103" customFormat="1" ht="29.25" hidden="1" customHeight="1">
      <c r="A3330" s="328">
        <v>3329</v>
      </c>
      <c r="B3330" s="74" t="s">
        <v>11130</v>
      </c>
      <c r="C3330" s="6">
        <v>42991</v>
      </c>
      <c r="D3330" s="82" t="s">
        <v>11133</v>
      </c>
      <c r="E3330" s="82" t="s">
        <v>3291</v>
      </c>
      <c r="F3330" s="82" t="s">
        <v>11131</v>
      </c>
      <c r="G3330" s="82" t="s">
        <v>11132</v>
      </c>
      <c r="H3330" s="82" t="s">
        <v>11133</v>
      </c>
      <c r="I3330" s="108"/>
      <c r="J3330" s="82"/>
      <c r="K3330" s="94" t="s">
        <v>9701</v>
      </c>
      <c r="L3330" s="82" t="s">
        <v>2465</v>
      </c>
      <c r="M3330" s="82" t="s">
        <v>9702</v>
      </c>
      <c r="N3330" s="324" t="str">
        <f>INDEX(软件产品清单!H:H,MATCH(出库记录!K3330&amp;出库记录!L3330,软件产品清单!AB:AB,0))</f>
        <v>Demo</v>
      </c>
      <c r="O3330" s="82" t="s">
        <v>6113</v>
      </c>
      <c r="P3330" s="82" t="s">
        <v>8439</v>
      </c>
      <c r="Q3330" s="82" t="s">
        <v>1517</v>
      </c>
      <c r="R3330" s="82" t="s">
        <v>2429</v>
      </c>
      <c r="S3330" s="6"/>
      <c r="T3330" s="99" t="s">
        <v>2429</v>
      </c>
      <c r="U3330" s="99" t="s">
        <v>2429</v>
      </c>
      <c r="V3330" s="99" t="s">
        <v>2429</v>
      </c>
      <c r="W3330" s="6"/>
      <c r="X3330" s="82" t="s">
        <v>3265</v>
      </c>
      <c r="Y3330" s="82"/>
      <c r="Z3330" s="82" t="s">
        <v>2549</v>
      </c>
      <c r="AA3330" s="6"/>
      <c r="AB3330" s="6"/>
      <c r="AC3330" s="82"/>
      <c r="AD3330" s="82"/>
      <c r="AE3330" s="82"/>
    </row>
    <row r="3331" spans="1:31" s="103" customFormat="1" ht="29.25" hidden="1" customHeight="1">
      <c r="A3331" s="328">
        <v>3330</v>
      </c>
      <c r="B3331" s="74" t="s">
        <v>11130</v>
      </c>
      <c r="C3331" s="6">
        <v>42991</v>
      </c>
      <c r="D3331" s="82" t="s">
        <v>11133</v>
      </c>
      <c r="E3331" s="82" t="s">
        <v>3291</v>
      </c>
      <c r="F3331" s="82" t="s">
        <v>11131</v>
      </c>
      <c r="G3331" s="82" t="s">
        <v>11132</v>
      </c>
      <c r="H3331" s="82" t="s">
        <v>11133</v>
      </c>
      <c r="I3331" s="108"/>
      <c r="J3331" s="82"/>
      <c r="K3331" s="82" t="s">
        <v>11003</v>
      </c>
      <c r="L3331" s="82" t="s">
        <v>0</v>
      </c>
      <c r="M3331" s="82" t="s">
        <v>9659</v>
      </c>
      <c r="N3331" s="324" t="str">
        <f>INDEX(软件产品清单!H:H,MATCH(出库记录!K3331&amp;出库记录!L3331,软件产品清单!AB:AB,0))</f>
        <v>标准产品</v>
      </c>
      <c r="O3331" s="82" t="s">
        <v>6113</v>
      </c>
      <c r="P3331" s="82" t="s">
        <v>8439</v>
      </c>
      <c r="Q3331" s="82" t="s">
        <v>1517</v>
      </c>
      <c r="R3331" s="82" t="s">
        <v>2429</v>
      </c>
      <c r="S3331" s="6"/>
      <c r="T3331" s="99" t="s">
        <v>2429</v>
      </c>
      <c r="U3331" s="99" t="s">
        <v>2429</v>
      </c>
      <c r="V3331" s="99" t="s">
        <v>2429</v>
      </c>
      <c r="W3331" s="6"/>
      <c r="X3331" s="82" t="s">
        <v>3265</v>
      </c>
      <c r="Y3331" s="82"/>
      <c r="Z3331" s="82" t="s">
        <v>2549</v>
      </c>
      <c r="AA3331" s="6"/>
      <c r="AB3331" s="6"/>
      <c r="AC3331" s="82"/>
      <c r="AD3331" s="82"/>
      <c r="AE3331" s="82"/>
    </row>
    <row r="3332" spans="1:31" s="103" customFormat="1" ht="29.25" hidden="1" customHeight="1">
      <c r="A3332" s="328">
        <v>3331</v>
      </c>
      <c r="B3332" s="74" t="s">
        <v>11130</v>
      </c>
      <c r="C3332" s="6">
        <v>42991</v>
      </c>
      <c r="D3332" s="82" t="s">
        <v>11133</v>
      </c>
      <c r="E3332" s="82" t="s">
        <v>3291</v>
      </c>
      <c r="F3332" s="82" t="s">
        <v>10331</v>
      </c>
      <c r="G3332" s="82" t="s">
        <v>11132</v>
      </c>
      <c r="H3332" s="82" t="s">
        <v>11133</v>
      </c>
      <c r="I3332" s="108"/>
      <c r="J3332" s="82"/>
      <c r="K3332" s="82" t="s">
        <v>10334</v>
      </c>
      <c r="L3332" s="82" t="s">
        <v>0</v>
      </c>
      <c r="M3332" s="82" t="s">
        <v>10335</v>
      </c>
      <c r="N3332" s="324" t="str">
        <f>INDEX(软件产品清单!H:H,MATCH(出库记录!K3332&amp;出库记录!L3332,软件产品清单!AB:AB,0))</f>
        <v>标准产品</v>
      </c>
      <c r="O3332" s="82" t="s">
        <v>6113</v>
      </c>
      <c r="P3332" s="82" t="s">
        <v>8439</v>
      </c>
      <c r="Q3332" s="82" t="s">
        <v>1517</v>
      </c>
      <c r="R3332" s="82" t="s">
        <v>2429</v>
      </c>
      <c r="S3332" s="6"/>
      <c r="T3332" s="99" t="s">
        <v>2429</v>
      </c>
      <c r="U3332" s="99" t="s">
        <v>2429</v>
      </c>
      <c r="V3332" s="99" t="s">
        <v>2429</v>
      </c>
      <c r="W3332" s="6"/>
      <c r="X3332" s="82" t="s">
        <v>3265</v>
      </c>
      <c r="Y3332" s="82"/>
      <c r="Z3332" s="82" t="s">
        <v>2549</v>
      </c>
      <c r="AA3332" s="6"/>
      <c r="AB3332" s="6"/>
      <c r="AC3332" s="82"/>
      <c r="AD3332" s="82"/>
      <c r="AE3332" s="82"/>
    </row>
    <row r="3333" spans="1:31" s="103" customFormat="1" ht="29.25" hidden="1" customHeight="1">
      <c r="A3333" s="328">
        <v>3334</v>
      </c>
      <c r="B3333" s="74" t="s">
        <v>11130</v>
      </c>
      <c r="C3333" s="6">
        <v>42991</v>
      </c>
      <c r="D3333" s="82" t="s">
        <v>11133</v>
      </c>
      <c r="E3333" s="82" t="s">
        <v>3291</v>
      </c>
      <c r="F3333" s="82" t="s">
        <v>10331</v>
      </c>
      <c r="G3333" s="82" t="s">
        <v>11132</v>
      </c>
      <c r="H3333" s="82" t="s">
        <v>11133</v>
      </c>
      <c r="I3333" s="108"/>
      <c r="J3333" s="82"/>
      <c r="K3333" s="82" t="s">
        <v>11003</v>
      </c>
      <c r="L3333" s="82" t="s">
        <v>0</v>
      </c>
      <c r="M3333" s="82" t="s">
        <v>9659</v>
      </c>
      <c r="N3333" s="324" t="str">
        <f>INDEX(软件产品清单!H:H,MATCH(出库记录!K3333&amp;出库记录!L3333,软件产品清单!AB:AB,0))</f>
        <v>标准产品</v>
      </c>
      <c r="O3333" s="82" t="s">
        <v>6113</v>
      </c>
      <c r="P3333" s="82" t="s">
        <v>8439</v>
      </c>
      <c r="Q3333" s="82" t="s">
        <v>1517</v>
      </c>
      <c r="R3333" s="82" t="s">
        <v>2429</v>
      </c>
      <c r="S3333" s="6"/>
      <c r="T3333" s="99" t="s">
        <v>2429</v>
      </c>
      <c r="U3333" s="99" t="s">
        <v>2429</v>
      </c>
      <c r="V3333" s="99" t="s">
        <v>2429</v>
      </c>
      <c r="W3333" s="6"/>
      <c r="X3333" s="82" t="s">
        <v>3265</v>
      </c>
      <c r="Y3333" s="82"/>
      <c r="Z3333" s="82" t="s">
        <v>2549</v>
      </c>
      <c r="AA3333" s="6"/>
      <c r="AB3333" s="6"/>
      <c r="AC3333" s="82"/>
      <c r="AD3333" s="82"/>
      <c r="AE3333" s="82"/>
    </row>
    <row r="3334" spans="1:31" s="103" customFormat="1" ht="29.25" hidden="1" customHeight="1">
      <c r="A3334" s="328">
        <v>3335</v>
      </c>
      <c r="B3334" s="74" t="s">
        <v>11130</v>
      </c>
      <c r="C3334" s="6">
        <v>42991</v>
      </c>
      <c r="D3334" s="82" t="s">
        <v>11133</v>
      </c>
      <c r="E3334" s="82" t="s">
        <v>3291</v>
      </c>
      <c r="F3334" s="82" t="s">
        <v>10331</v>
      </c>
      <c r="G3334" s="82" t="s">
        <v>11132</v>
      </c>
      <c r="H3334" s="82" t="s">
        <v>11133</v>
      </c>
      <c r="I3334" s="108"/>
      <c r="J3334" s="82"/>
      <c r="K3334" s="82" t="s">
        <v>10334</v>
      </c>
      <c r="L3334" s="82" t="s">
        <v>0</v>
      </c>
      <c r="M3334" s="82" t="s">
        <v>10335</v>
      </c>
      <c r="N3334" s="324" t="str">
        <f>INDEX(软件产品清单!H:H,MATCH(出库记录!K3334&amp;出库记录!L3334,软件产品清单!AB:AB,0))</f>
        <v>标准产品</v>
      </c>
      <c r="O3334" s="82" t="s">
        <v>6113</v>
      </c>
      <c r="P3334" s="82" t="s">
        <v>8439</v>
      </c>
      <c r="Q3334" s="82" t="s">
        <v>1517</v>
      </c>
      <c r="R3334" s="82" t="s">
        <v>2429</v>
      </c>
      <c r="S3334" s="6"/>
      <c r="T3334" s="99" t="s">
        <v>2429</v>
      </c>
      <c r="U3334" s="99" t="s">
        <v>2429</v>
      </c>
      <c r="V3334" s="99" t="s">
        <v>2429</v>
      </c>
      <c r="W3334" s="6"/>
      <c r="X3334" s="82" t="s">
        <v>3265</v>
      </c>
      <c r="Y3334" s="82"/>
      <c r="Z3334" s="82" t="s">
        <v>2549</v>
      </c>
      <c r="AA3334" s="6"/>
      <c r="AB3334" s="6"/>
      <c r="AC3334" s="82"/>
      <c r="AD3334" s="82"/>
      <c r="AE3334" s="82"/>
    </row>
    <row r="3335" spans="1:31" s="103" customFormat="1" ht="29.25" hidden="1" customHeight="1">
      <c r="A3335" s="328">
        <v>3336</v>
      </c>
      <c r="B3335" s="74" t="s">
        <v>11130</v>
      </c>
      <c r="C3335" s="6">
        <v>42991</v>
      </c>
      <c r="D3335" s="82" t="s">
        <v>11133</v>
      </c>
      <c r="E3335" s="82" t="s">
        <v>3291</v>
      </c>
      <c r="F3335" s="82" t="s">
        <v>10331</v>
      </c>
      <c r="G3335" s="82" t="s">
        <v>11132</v>
      </c>
      <c r="H3335" s="82" t="s">
        <v>11133</v>
      </c>
      <c r="I3335" s="108"/>
      <c r="J3335" s="82"/>
      <c r="K3335" s="82" t="s">
        <v>4561</v>
      </c>
      <c r="L3335" s="82" t="s">
        <v>5075</v>
      </c>
      <c r="M3335" s="82" t="s">
        <v>5076</v>
      </c>
      <c r="N3335" s="324" t="str">
        <f>INDEX(软件产品清单!H:H,MATCH(出库记录!K3335&amp;出库记录!L3335,软件产品清单!AB:AB,0))</f>
        <v>Demo</v>
      </c>
      <c r="O3335" s="82" t="s">
        <v>1634</v>
      </c>
      <c r="P3335" s="82" t="s">
        <v>8439</v>
      </c>
      <c r="Q3335" s="82" t="s">
        <v>4</v>
      </c>
      <c r="R3335" s="82" t="s">
        <v>2429</v>
      </c>
      <c r="S3335" s="6"/>
      <c r="T3335" s="99" t="s">
        <v>2429</v>
      </c>
      <c r="U3335" s="99" t="s">
        <v>2429</v>
      </c>
      <c r="V3335" s="99" t="s">
        <v>2429</v>
      </c>
      <c r="W3335" s="6"/>
      <c r="X3335" s="82" t="s">
        <v>3265</v>
      </c>
      <c r="Y3335" s="82"/>
      <c r="Z3335" s="82" t="s">
        <v>2549</v>
      </c>
      <c r="AA3335" s="6"/>
      <c r="AB3335" s="6"/>
      <c r="AC3335" s="82"/>
      <c r="AD3335" s="82"/>
      <c r="AE3335" s="82"/>
    </row>
    <row r="3336" spans="1:31" s="103" customFormat="1" ht="29.25" hidden="1" customHeight="1">
      <c r="A3336" s="328">
        <v>3337</v>
      </c>
      <c r="B3336" s="74" t="s">
        <v>11130</v>
      </c>
      <c r="C3336" s="6">
        <v>42991</v>
      </c>
      <c r="D3336" s="82" t="s">
        <v>11133</v>
      </c>
      <c r="E3336" s="82" t="s">
        <v>3291</v>
      </c>
      <c r="F3336" s="82" t="s">
        <v>10331</v>
      </c>
      <c r="G3336" s="82" t="s">
        <v>11132</v>
      </c>
      <c r="H3336" s="82" t="s">
        <v>11133</v>
      </c>
      <c r="I3336" s="108"/>
      <c r="J3336" s="82"/>
      <c r="K3336" s="94" t="s">
        <v>3356</v>
      </c>
      <c r="L3336" s="82" t="s">
        <v>2465</v>
      </c>
      <c r="M3336" s="82" t="s">
        <v>4088</v>
      </c>
      <c r="N3336" s="324" t="str">
        <f>INDEX(软件产品清单!H:H,MATCH(出库记录!K3336&amp;出库记录!L3336,软件产品清单!AB:AB,0))</f>
        <v>标准产品</v>
      </c>
      <c r="O3336" s="82" t="s">
        <v>1621</v>
      </c>
      <c r="P3336" s="82" t="s">
        <v>8439</v>
      </c>
      <c r="Q3336" s="82" t="s">
        <v>1517</v>
      </c>
      <c r="R3336" s="82" t="s">
        <v>2429</v>
      </c>
      <c r="S3336" s="6"/>
      <c r="T3336" s="99" t="s">
        <v>2429</v>
      </c>
      <c r="U3336" s="99" t="s">
        <v>2429</v>
      </c>
      <c r="V3336" s="99" t="s">
        <v>2429</v>
      </c>
      <c r="W3336" s="6"/>
      <c r="X3336" s="82" t="s">
        <v>3265</v>
      </c>
      <c r="Y3336" s="82"/>
      <c r="Z3336" s="82" t="s">
        <v>2549</v>
      </c>
      <c r="AA3336" s="6"/>
      <c r="AB3336" s="6"/>
      <c r="AC3336" s="82"/>
      <c r="AD3336" s="82"/>
      <c r="AE3336" s="82"/>
    </row>
    <row r="3337" spans="1:31" s="103" customFormat="1" ht="29.25" hidden="1" customHeight="1">
      <c r="A3337" s="328">
        <v>3338</v>
      </c>
      <c r="B3337" s="74" t="s">
        <v>11130</v>
      </c>
      <c r="C3337" s="6">
        <v>42991</v>
      </c>
      <c r="D3337" s="82" t="s">
        <v>11133</v>
      </c>
      <c r="E3337" s="82" t="s">
        <v>3291</v>
      </c>
      <c r="F3337" s="82" t="s">
        <v>10331</v>
      </c>
      <c r="G3337" s="82" t="s">
        <v>11132</v>
      </c>
      <c r="H3337" s="82" t="s">
        <v>11133</v>
      </c>
      <c r="I3337" s="108"/>
      <c r="J3337" s="82"/>
      <c r="K3337" s="82" t="s">
        <v>4096</v>
      </c>
      <c r="L3337" s="82" t="s">
        <v>2465</v>
      </c>
      <c r="M3337" s="82" t="s">
        <v>4097</v>
      </c>
      <c r="N3337" s="324" t="str">
        <f>INDEX(软件产品清单!H:H,MATCH(出库记录!K3337&amp;出库记录!L3337,软件产品清单!AB:AB,0))</f>
        <v>标准产品</v>
      </c>
      <c r="O3337" s="82" t="s">
        <v>1621</v>
      </c>
      <c r="P3337" s="82" t="s">
        <v>8439</v>
      </c>
      <c r="Q3337" s="82" t="s">
        <v>1517</v>
      </c>
      <c r="R3337" s="82" t="s">
        <v>2429</v>
      </c>
      <c r="S3337" s="6"/>
      <c r="T3337" s="99" t="s">
        <v>2429</v>
      </c>
      <c r="U3337" s="99" t="s">
        <v>2429</v>
      </c>
      <c r="V3337" s="99" t="s">
        <v>2429</v>
      </c>
      <c r="W3337" s="6"/>
      <c r="X3337" s="82" t="s">
        <v>3265</v>
      </c>
      <c r="Y3337" s="82"/>
      <c r="Z3337" s="82" t="s">
        <v>2549</v>
      </c>
      <c r="AA3337" s="6"/>
      <c r="AB3337" s="6"/>
      <c r="AC3337" s="82"/>
      <c r="AD3337" s="82"/>
      <c r="AE3337" s="82"/>
    </row>
    <row r="3338" spans="1:31" s="103" customFormat="1" ht="29.25" hidden="1" customHeight="1">
      <c r="A3338" s="328">
        <v>3339</v>
      </c>
      <c r="B3338" s="74" t="s">
        <v>11130</v>
      </c>
      <c r="C3338" s="6">
        <v>42991</v>
      </c>
      <c r="D3338" s="82" t="s">
        <v>11133</v>
      </c>
      <c r="E3338" s="82" t="s">
        <v>3291</v>
      </c>
      <c r="F3338" s="82" t="s">
        <v>10331</v>
      </c>
      <c r="G3338" s="82" t="s">
        <v>11132</v>
      </c>
      <c r="H3338" s="82" t="s">
        <v>11133</v>
      </c>
      <c r="I3338" s="108"/>
      <c r="J3338" s="82"/>
      <c r="K3338" s="94" t="s">
        <v>5543</v>
      </c>
      <c r="L3338" s="82" t="s">
        <v>2465</v>
      </c>
      <c r="M3338" s="82" t="s">
        <v>5544</v>
      </c>
      <c r="N3338" s="324" t="str">
        <f>INDEX(软件产品清单!H:H,MATCH(出库记录!K3338&amp;出库记录!L3338,软件产品清单!AB:AB,0))</f>
        <v>Demo</v>
      </c>
      <c r="O3338" s="82" t="s">
        <v>1621</v>
      </c>
      <c r="P3338" s="82" t="s">
        <v>8439</v>
      </c>
      <c r="Q3338" s="82" t="s">
        <v>1517</v>
      </c>
      <c r="R3338" s="82" t="s">
        <v>2429</v>
      </c>
      <c r="S3338" s="6"/>
      <c r="T3338" s="99" t="s">
        <v>2429</v>
      </c>
      <c r="U3338" s="99" t="s">
        <v>2429</v>
      </c>
      <c r="V3338" s="99" t="s">
        <v>2429</v>
      </c>
      <c r="W3338" s="6"/>
      <c r="X3338" s="82" t="s">
        <v>3265</v>
      </c>
      <c r="Y3338" s="82"/>
      <c r="Z3338" s="82" t="s">
        <v>2549</v>
      </c>
      <c r="AA3338" s="6"/>
      <c r="AB3338" s="6"/>
      <c r="AC3338" s="82"/>
      <c r="AD3338" s="82"/>
      <c r="AE3338" s="82"/>
    </row>
    <row r="3339" spans="1:31" s="103" customFormat="1" ht="29.25" hidden="1" customHeight="1">
      <c r="A3339" s="328">
        <v>3340</v>
      </c>
      <c r="B3339" s="74" t="s">
        <v>11130</v>
      </c>
      <c r="C3339" s="6">
        <v>42991</v>
      </c>
      <c r="D3339" s="82" t="s">
        <v>11133</v>
      </c>
      <c r="E3339" s="82" t="s">
        <v>3291</v>
      </c>
      <c r="F3339" s="82" t="s">
        <v>10331</v>
      </c>
      <c r="G3339" s="82" t="s">
        <v>11132</v>
      </c>
      <c r="H3339" s="82" t="s">
        <v>11133</v>
      </c>
      <c r="I3339" s="108"/>
      <c r="J3339" s="82"/>
      <c r="K3339" s="82" t="s">
        <v>4098</v>
      </c>
      <c r="L3339" s="82" t="s">
        <v>3732</v>
      </c>
      <c r="M3339" s="82" t="s">
        <v>4099</v>
      </c>
      <c r="N3339" s="324" t="str">
        <f>INDEX(软件产品清单!H:H,MATCH(出库记录!K3339&amp;出库记录!L3339,软件产品清单!AB:AB,0))</f>
        <v>Demo</v>
      </c>
      <c r="O3339" s="82" t="s">
        <v>1504</v>
      </c>
      <c r="P3339" s="82" t="s">
        <v>8439</v>
      </c>
      <c r="Q3339" s="82" t="s">
        <v>1517</v>
      </c>
      <c r="R3339" s="82" t="s">
        <v>2429</v>
      </c>
      <c r="S3339" s="6"/>
      <c r="T3339" s="99" t="s">
        <v>2429</v>
      </c>
      <c r="U3339" s="99" t="s">
        <v>2429</v>
      </c>
      <c r="V3339" s="99" t="s">
        <v>2429</v>
      </c>
      <c r="W3339" s="6"/>
      <c r="X3339" s="82" t="s">
        <v>3265</v>
      </c>
      <c r="Y3339" s="82"/>
      <c r="Z3339" s="82" t="s">
        <v>2549</v>
      </c>
      <c r="AA3339" s="6"/>
      <c r="AB3339" s="6"/>
      <c r="AC3339" s="82"/>
      <c r="AD3339" s="82"/>
      <c r="AE3339" s="82"/>
    </row>
    <row r="3340" spans="1:31" s="103" customFormat="1" ht="29.25" hidden="1" customHeight="1">
      <c r="A3340" s="328">
        <v>3341</v>
      </c>
      <c r="B3340" s="74" t="s">
        <v>11130</v>
      </c>
      <c r="C3340" s="6">
        <v>42991</v>
      </c>
      <c r="D3340" s="82" t="s">
        <v>11133</v>
      </c>
      <c r="E3340" s="82" t="s">
        <v>3291</v>
      </c>
      <c r="F3340" s="82" t="s">
        <v>10331</v>
      </c>
      <c r="G3340" s="82" t="s">
        <v>11132</v>
      </c>
      <c r="H3340" s="82" t="s">
        <v>11133</v>
      </c>
      <c r="I3340" s="108"/>
      <c r="J3340" s="82"/>
      <c r="K3340" s="82" t="s">
        <v>10861</v>
      </c>
      <c r="L3340" s="82" t="s">
        <v>2465</v>
      </c>
      <c r="M3340" s="82" t="s">
        <v>10862</v>
      </c>
      <c r="N3340" s="324" t="str">
        <f>INDEX(软件产品清单!H:H,MATCH(出库记录!K3340&amp;出库记录!L3340,软件产品清单!AB:AB,0))</f>
        <v>标准产品</v>
      </c>
      <c r="O3340" s="82" t="s">
        <v>1621</v>
      </c>
      <c r="P3340" s="82" t="s">
        <v>8439</v>
      </c>
      <c r="Q3340" s="82" t="s">
        <v>1517</v>
      </c>
      <c r="R3340" s="82" t="s">
        <v>2429</v>
      </c>
      <c r="S3340" s="6"/>
      <c r="T3340" s="99" t="s">
        <v>2429</v>
      </c>
      <c r="U3340" s="99" t="s">
        <v>2429</v>
      </c>
      <c r="V3340" s="99" t="s">
        <v>2429</v>
      </c>
      <c r="W3340" s="6"/>
      <c r="X3340" s="82" t="s">
        <v>3265</v>
      </c>
      <c r="Y3340" s="82"/>
      <c r="Z3340" s="82" t="s">
        <v>2549</v>
      </c>
      <c r="AA3340" s="6"/>
      <c r="AB3340" s="6"/>
      <c r="AC3340" s="82"/>
      <c r="AD3340" s="82"/>
      <c r="AE3340" s="82"/>
    </row>
    <row r="3341" spans="1:31" s="103" customFormat="1" ht="29.25" hidden="1" customHeight="1">
      <c r="A3341" s="328">
        <v>3342</v>
      </c>
      <c r="B3341" s="74" t="s">
        <v>11130</v>
      </c>
      <c r="C3341" s="6">
        <v>42991</v>
      </c>
      <c r="D3341" s="82" t="s">
        <v>11133</v>
      </c>
      <c r="E3341" s="82" t="s">
        <v>3291</v>
      </c>
      <c r="F3341" s="82" t="s">
        <v>10331</v>
      </c>
      <c r="G3341" s="82" t="s">
        <v>11132</v>
      </c>
      <c r="H3341" s="82" t="s">
        <v>11133</v>
      </c>
      <c r="I3341" s="108"/>
      <c r="J3341" s="82"/>
      <c r="K3341" s="82" t="s">
        <v>9862</v>
      </c>
      <c r="L3341" s="82" t="s">
        <v>2465</v>
      </c>
      <c r="M3341" s="82" t="s">
        <v>9716</v>
      </c>
      <c r="N3341" s="324" t="str">
        <f>INDEX(软件产品清单!H:H,MATCH(出库记录!K3341&amp;出库记录!L3341,软件产品清单!AB:AB,0))</f>
        <v>标准产品</v>
      </c>
      <c r="O3341" s="82" t="s">
        <v>6113</v>
      </c>
      <c r="P3341" s="82" t="s">
        <v>8439</v>
      </c>
      <c r="Q3341" s="82" t="s">
        <v>1517</v>
      </c>
      <c r="R3341" s="82" t="s">
        <v>2429</v>
      </c>
      <c r="S3341" s="6"/>
      <c r="T3341" s="99" t="s">
        <v>2429</v>
      </c>
      <c r="U3341" s="99" t="s">
        <v>2429</v>
      </c>
      <c r="V3341" s="99" t="s">
        <v>2429</v>
      </c>
      <c r="W3341" s="6"/>
      <c r="X3341" s="82" t="s">
        <v>3265</v>
      </c>
      <c r="Y3341" s="82"/>
      <c r="Z3341" s="82" t="s">
        <v>2549</v>
      </c>
      <c r="AA3341" s="6"/>
      <c r="AB3341" s="6"/>
      <c r="AC3341" s="82"/>
      <c r="AD3341" s="82"/>
      <c r="AE3341" s="82"/>
    </row>
    <row r="3342" spans="1:31" s="103" customFormat="1" ht="29.25" hidden="1" customHeight="1">
      <c r="A3342" s="328">
        <v>3343</v>
      </c>
      <c r="B3342" s="74" t="s">
        <v>11130</v>
      </c>
      <c r="C3342" s="6">
        <v>42991</v>
      </c>
      <c r="D3342" s="82" t="s">
        <v>11133</v>
      </c>
      <c r="E3342" s="82" t="s">
        <v>3291</v>
      </c>
      <c r="F3342" s="82" t="s">
        <v>10331</v>
      </c>
      <c r="G3342" s="82" t="s">
        <v>11132</v>
      </c>
      <c r="H3342" s="82" t="s">
        <v>11133</v>
      </c>
      <c r="I3342" s="108"/>
      <c r="J3342" s="82"/>
      <c r="K3342" s="82" t="s">
        <v>11002</v>
      </c>
      <c r="L3342" s="82" t="s">
        <v>2465</v>
      </c>
      <c r="M3342" s="82" t="s">
        <v>5004</v>
      </c>
      <c r="N3342" s="324" t="str">
        <f>INDEX(软件产品清单!H:H,MATCH(出库记录!K3342&amp;出库记录!L3342,软件产品清单!AB:AB,0))</f>
        <v>标准产品</v>
      </c>
      <c r="O3342" s="82" t="s">
        <v>6113</v>
      </c>
      <c r="P3342" s="82" t="s">
        <v>8439</v>
      </c>
      <c r="Q3342" s="82" t="s">
        <v>5731</v>
      </c>
      <c r="R3342" s="82" t="s">
        <v>2429</v>
      </c>
      <c r="S3342" s="6"/>
      <c r="T3342" s="99" t="s">
        <v>2429</v>
      </c>
      <c r="U3342" s="99" t="s">
        <v>2429</v>
      </c>
      <c r="V3342" s="99" t="s">
        <v>2429</v>
      </c>
      <c r="W3342" s="6"/>
      <c r="X3342" s="82" t="s">
        <v>3265</v>
      </c>
      <c r="Y3342" s="82"/>
      <c r="Z3342" s="82" t="s">
        <v>2549</v>
      </c>
      <c r="AA3342" s="6"/>
      <c r="AB3342" s="6"/>
      <c r="AC3342" s="82"/>
      <c r="AD3342" s="82"/>
      <c r="AE3342" s="82"/>
    </row>
    <row r="3343" spans="1:31" s="103" customFormat="1" ht="29.25" hidden="1" customHeight="1">
      <c r="A3343" s="328">
        <v>3344</v>
      </c>
      <c r="B3343" s="74" t="s">
        <v>11130</v>
      </c>
      <c r="C3343" s="6">
        <v>42991</v>
      </c>
      <c r="D3343" s="82" t="s">
        <v>11133</v>
      </c>
      <c r="E3343" s="82" t="s">
        <v>3291</v>
      </c>
      <c r="F3343" s="82" t="s">
        <v>10331</v>
      </c>
      <c r="G3343" s="82" t="s">
        <v>11132</v>
      </c>
      <c r="H3343" s="82" t="s">
        <v>11133</v>
      </c>
      <c r="I3343" s="108"/>
      <c r="J3343" s="82"/>
      <c r="K3343" s="82" t="s">
        <v>11081</v>
      </c>
      <c r="L3343" s="82" t="s">
        <v>2465</v>
      </c>
      <c r="M3343" s="82" t="s">
        <v>8488</v>
      </c>
      <c r="N3343" s="324" t="str">
        <f>INDEX(软件产品清单!H:H,MATCH(出库记录!K3343&amp;出库记录!L3343,软件产品清单!AB:AB,0))</f>
        <v>标准产品</v>
      </c>
      <c r="O3343" s="82" t="s">
        <v>6113</v>
      </c>
      <c r="P3343" s="82" t="s">
        <v>8439</v>
      </c>
      <c r="Q3343" s="82" t="s">
        <v>1517</v>
      </c>
      <c r="R3343" s="82" t="s">
        <v>2429</v>
      </c>
      <c r="S3343" s="6"/>
      <c r="T3343" s="99" t="s">
        <v>2429</v>
      </c>
      <c r="U3343" s="99" t="s">
        <v>2429</v>
      </c>
      <c r="V3343" s="99" t="s">
        <v>2429</v>
      </c>
      <c r="W3343" s="6"/>
      <c r="X3343" s="82" t="s">
        <v>3265</v>
      </c>
      <c r="Y3343" s="82"/>
      <c r="Z3343" s="82" t="s">
        <v>2549</v>
      </c>
      <c r="AA3343" s="6"/>
      <c r="AB3343" s="6"/>
      <c r="AC3343" s="82"/>
      <c r="AD3343" s="82"/>
      <c r="AE3343" s="82"/>
    </row>
    <row r="3344" spans="1:31" s="103" customFormat="1" ht="29.25" hidden="1" customHeight="1">
      <c r="A3344" s="328">
        <v>3345</v>
      </c>
      <c r="B3344" s="74" t="s">
        <v>11134</v>
      </c>
      <c r="C3344" s="6">
        <v>42991</v>
      </c>
      <c r="D3344" s="82" t="s">
        <v>11135</v>
      </c>
      <c r="E3344" s="82" t="s">
        <v>3169</v>
      </c>
      <c r="F3344" s="82"/>
      <c r="G3344" s="82" t="s">
        <v>11136</v>
      </c>
      <c r="H3344" s="82"/>
      <c r="I3344" s="108"/>
      <c r="J3344" s="82"/>
      <c r="K3344" s="82" t="s">
        <v>10334</v>
      </c>
      <c r="L3344" s="82" t="s">
        <v>0</v>
      </c>
      <c r="M3344" s="82" t="s">
        <v>10335</v>
      </c>
      <c r="N3344" s="324" t="str">
        <f>INDEX(软件产品清单!H:H,MATCH(出库记录!K3344&amp;出库记录!L3344,软件产品清单!AB:AB,0))</f>
        <v>标准产品</v>
      </c>
      <c r="O3344" s="82" t="s">
        <v>6113</v>
      </c>
      <c r="P3344" s="82" t="s">
        <v>8439</v>
      </c>
      <c r="Q3344" s="82" t="s">
        <v>1517</v>
      </c>
      <c r="R3344" s="82" t="s">
        <v>2549</v>
      </c>
      <c r="S3344" s="6">
        <v>42992</v>
      </c>
      <c r="T3344" s="99" t="s">
        <v>2429</v>
      </c>
      <c r="U3344" s="99" t="s">
        <v>2429</v>
      </c>
      <c r="V3344" s="99" t="s">
        <v>2429</v>
      </c>
      <c r="W3344" s="6"/>
      <c r="X3344" s="82" t="s">
        <v>11137</v>
      </c>
      <c r="Y3344" s="82" t="s">
        <v>11138</v>
      </c>
      <c r="Z3344" s="82" t="s">
        <v>2549</v>
      </c>
      <c r="AA3344" s="6"/>
      <c r="AB3344" s="6"/>
      <c r="AC3344" s="82"/>
      <c r="AD3344" s="82"/>
      <c r="AE3344" s="82"/>
    </row>
    <row r="3345" spans="1:31" s="103" customFormat="1" ht="29.25" hidden="1" customHeight="1">
      <c r="A3345" s="328">
        <v>3346</v>
      </c>
      <c r="B3345" s="74" t="s">
        <v>11139</v>
      </c>
      <c r="C3345" s="6">
        <v>42992</v>
      </c>
      <c r="D3345" s="82" t="s">
        <v>11140</v>
      </c>
      <c r="E3345" s="82"/>
      <c r="F3345" s="82"/>
      <c r="G3345" s="82" t="s">
        <v>11141</v>
      </c>
      <c r="H3345" s="82"/>
      <c r="I3345" s="108"/>
      <c r="J3345" s="82"/>
      <c r="K3345" s="82" t="s">
        <v>6360</v>
      </c>
      <c r="L3345" s="82" t="s">
        <v>2465</v>
      </c>
      <c r="M3345" s="82" t="s">
        <v>10602</v>
      </c>
      <c r="N3345" s="324" t="str">
        <f>INDEX(软件产品清单!H:H,MATCH(出库记录!K3345&amp;出库记录!L3345,软件产品清单!AB:AB,0))</f>
        <v>定制产品</v>
      </c>
      <c r="O3345" s="82" t="s">
        <v>3048</v>
      </c>
      <c r="P3345" s="82" t="s">
        <v>8439</v>
      </c>
      <c r="Q3345" s="82" t="s">
        <v>4</v>
      </c>
      <c r="R3345" s="82" t="s">
        <v>2429</v>
      </c>
      <c r="S3345" s="6"/>
      <c r="T3345" s="99" t="s">
        <v>2429</v>
      </c>
      <c r="U3345" s="99" t="s">
        <v>2429</v>
      </c>
      <c r="V3345" s="99" t="s">
        <v>2429</v>
      </c>
      <c r="W3345" s="6"/>
      <c r="X3345" s="82" t="s">
        <v>3265</v>
      </c>
      <c r="Y3345" s="82"/>
      <c r="Z3345" s="82" t="s">
        <v>2549</v>
      </c>
      <c r="AA3345" s="6"/>
      <c r="AB3345" s="6"/>
      <c r="AC3345" s="82"/>
      <c r="AD3345" s="82"/>
      <c r="AE3345" s="82"/>
    </row>
    <row r="3346" spans="1:31" s="139" customFormat="1" ht="29.25" hidden="1" customHeight="1">
      <c r="A3346" s="329">
        <v>3347</v>
      </c>
      <c r="B3346" s="81" t="s">
        <v>11142</v>
      </c>
      <c r="C3346" s="6">
        <v>42992</v>
      </c>
      <c r="D3346" s="91" t="s">
        <v>11143</v>
      </c>
      <c r="E3346" s="91" t="s">
        <v>2828</v>
      </c>
      <c r="F3346" s="91" t="s">
        <v>11145</v>
      </c>
      <c r="G3346" s="91" t="s">
        <v>11144</v>
      </c>
      <c r="H3346" s="91" t="s">
        <v>11143</v>
      </c>
      <c r="I3346" s="112" t="s">
        <v>11146</v>
      </c>
      <c r="J3346" s="91"/>
      <c r="K3346" s="91" t="s">
        <v>2535</v>
      </c>
      <c r="L3346" s="91" t="s">
        <v>5016</v>
      </c>
      <c r="M3346" s="143" t="s">
        <v>4129</v>
      </c>
      <c r="N3346" s="330" t="str">
        <f>INDEX(软件产品清单!H:H,MATCH(出库记录!K3346&amp;出库记录!L3346,软件产品清单!AB:AB,0))</f>
        <v>标准产品</v>
      </c>
      <c r="O3346" s="91" t="s">
        <v>1664</v>
      </c>
      <c r="P3346" s="91" t="s">
        <v>5874</v>
      </c>
      <c r="Q3346" s="91" t="s">
        <v>4</v>
      </c>
      <c r="R3346" s="91" t="s">
        <v>2549</v>
      </c>
      <c r="S3346" s="12">
        <v>42983</v>
      </c>
      <c r="T3346" s="138" t="s">
        <v>2429</v>
      </c>
      <c r="U3346" s="138" t="s">
        <v>2429</v>
      </c>
      <c r="V3346" s="138" t="s">
        <v>2429</v>
      </c>
      <c r="W3346" s="12"/>
      <c r="X3346" s="91" t="s">
        <v>3287</v>
      </c>
      <c r="Y3346" s="91" t="s">
        <v>10611</v>
      </c>
      <c r="Z3346" s="91" t="s">
        <v>2549</v>
      </c>
      <c r="AA3346" s="12"/>
      <c r="AB3346" s="12"/>
      <c r="AC3346" s="91"/>
      <c r="AD3346" s="91"/>
      <c r="AE3346" s="91"/>
    </row>
    <row r="3347" spans="1:31" s="139" customFormat="1" ht="29.25" hidden="1" customHeight="1">
      <c r="A3347" s="329">
        <v>3348</v>
      </c>
      <c r="B3347" s="81" t="s">
        <v>11142</v>
      </c>
      <c r="C3347" s="6">
        <v>42992</v>
      </c>
      <c r="D3347" s="91" t="s">
        <v>11143</v>
      </c>
      <c r="E3347" s="91" t="s">
        <v>2828</v>
      </c>
      <c r="F3347" s="91" t="s">
        <v>11145</v>
      </c>
      <c r="G3347" s="91" t="s">
        <v>11144</v>
      </c>
      <c r="H3347" s="91" t="s">
        <v>11143</v>
      </c>
      <c r="I3347" s="112" t="s">
        <v>11146</v>
      </c>
      <c r="J3347" s="91" t="s">
        <v>1587</v>
      </c>
      <c r="K3347" s="91" t="s">
        <v>1587</v>
      </c>
      <c r="L3347" s="91" t="s">
        <v>1773</v>
      </c>
      <c r="M3347" s="91" t="s">
        <v>3989</v>
      </c>
      <c r="N3347" s="330" t="s">
        <v>11079</v>
      </c>
      <c r="O3347" s="91" t="s">
        <v>1557</v>
      </c>
      <c r="P3347" s="91" t="s">
        <v>8440</v>
      </c>
      <c r="Q3347" s="91" t="s">
        <v>1588</v>
      </c>
      <c r="R3347" s="91" t="s">
        <v>2429</v>
      </c>
      <c r="S3347" s="12"/>
      <c r="T3347" s="138" t="s">
        <v>2429</v>
      </c>
      <c r="U3347" s="138" t="s">
        <v>2429</v>
      </c>
      <c r="V3347" s="138" t="s">
        <v>2429</v>
      </c>
      <c r="W3347" s="12"/>
      <c r="X3347" s="91" t="s">
        <v>3802</v>
      </c>
      <c r="Y3347" s="91"/>
      <c r="Z3347" s="91" t="s">
        <v>2429</v>
      </c>
      <c r="AA3347" s="91" t="s">
        <v>2429</v>
      </c>
      <c r="AB3347" s="12"/>
      <c r="AC3347" s="91"/>
      <c r="AD3347" s="91"/>
      <c r="AE3347" s="91"/>
    </row>
    <row r="3348" spans="1:31" s="139" customFormat="1" ht="29.25" hidden="1" customHeight="1">
      <c r="A3348" s="329">
        <v>3349</v>
      </c>
      <c r="B3348" s="81" t="s">
        <v>11142</v>
      </c>
      <c r="C3348" s="6">
        <v>42992</v>
      </c>
      <c r="D3348" s="91" t="s">
        <v>11143</v>
      </c>
      <c r="E3348" s="91" t="s">
        <v>2828</v>
      </c>
      <c r="F3348" s="91" t="s">
        <v>11145</v>
      </c>
      <c r="G3348" s="91" t="s">
        <v>11144</v>
      </c>
      <c r="H3348" s="91" t="s">
        <v>11143</v>
      </c>
      <c r="I3348" s="112" t="s">
        <v>11146</v>
      </c>
      <c r="J3348" s="91"/>
      <c r="K3348" s="91" t="s">
        <v>3046</v>
      </c>
      <c r="L3348" s="91" t="s">
        <v>3047</v>
      </c>
      <c r="M3348" s="91" t="s">
        <v>3863</v>
      </c>
      <c r="N3348" s="330" t="str">
        <f>INDEX(软件产品清单!H:H,MATCH(出库记录!K3348&amp;出库记录!L3348,软件产品清单!AB:AB,0))</f>
        <v>标准产品</v>
      </c>
      <c r="O3348" s="91" t="s">
        <v>1504</v>
      </c>
      <c r="P3348" s="91" t="s">
        <v>8438</v>
      </c>
      <c r="Q3348" s="91" t="s">
        <v>69</v>
      </c>
      <c r="R3348" s="91" t="s">
        <v>2429</v>
      </c>
      <c r="S3348" s="12"/>
      <c r="T3348" s="138" t="s">
        <v>2429</v>
      </c>
      <c r="U3348" s="138" t="s">
        <v>2429</v>
      </c>
      <c r="V3348" s="138" t="s">
        <v>2429</v>
      </c>
      <c r="W3348" s="12"/>
      <c r="X3348" s="91" t="s">
        <v>3265</v>
      </c>
      <c r="Y3348" s="91"/>
      <c r="Z3348" s="91" t="s">
        <v>2549</v>
      </c>
      <c r="AA3348" s="12"/>
      <c r="AB3348" s="12"/>
      <c r="AC3348" s="91"/>
      <c r="AD3348" s="91"/>
      <c r="AE3348" s="91"/>
    </row>
    <row r="3349" spans="1:31" s="103" customFormat="1" ht="29.25" hidden="1" customHeight="1">
      <c r="A3349" s="328">
        <v>3350</v>
      </c>
      <c r="B3349" s="74" t="s">
        <v>11147</v>
      </c>
      <c r="C3349" s="6">
        <v>42991</v>
      </c>
      <c r="D3349" s="82" t="s">
        <v>11148</v>
      </c>
      <c r="E3349" s="82" t="s">
        <v>3026</v>
      </c>
      <c r="F3349" s="82" t="s">
        <v>11150</v>
      </c>
      <c r="G3349" s="82" t="s">
        <v>11149</v>
      </c>
      <c r="H3349" s="82" t="s">
        <v>11148</v>
      </c>
      <c r="I3349" s="108"/>
      <c r="J3349" s="82"/>
      <c r="K3349" s="82" t="s">
        <v>11151</v>
      </c>
      <c r="L3349" s="82" t="s">
        <v>2465</v>
      </c>
      <c r="M3349" s="82" t="s">
        <v>11150</v>
      </c>
      <c r="N3349" s="324" t="s">
        <v>11152</v>
      </c>
      <c r="O3349" s="82" t="s">
        <v>1664</v>
      </c>
      <c r="P3349" s="82" t="s">
        <v>5874</v>
      </c>
      <c r="Q3349" s="82" t="s">
        <v>4</v>
      </c>
      <c r="R3349" s="82" t="s">
        <v>2549</v>
      </c>
      <c r="S3349" s="6">
        <v>42996</v>
      </c>
      <c r="T3349" s="99" t="s">
        <v>2429</v>
      </c>
      <c r="U3349" s="99" t="s">
        <v>2429</v>
      </c>
      <c r="V3349" s="99" t="s">
        <v>2429</v>
      </c>
      <c r="W3349" s="6"/>
      <c r="X3349" s="82" t="s">
        <v>3287</v>
      </c>
      <c r="Y3349" s="82" t="s">
        <v>11153</v>
      </c>
      <c r="Z3349" s="82" t="s">
        <v>2549</v>
      </c>
      <c r="AA3349" s="82"/>
      <c r="AB3349" s="6"/>
      <c r="AC3349" s="82"/>
      <c r="AD3349" s="82"/>
      <c r="AE3349" s="82"/>
    </row>
    <row r="3350" spans="1:31" s="103" customFormat="1" ht="29.25" hidden="1" customHeight="1">
      <c r="A3350" s="328">
        <v>3351</v>
      </c>
      <c r="B3350" s="74" t="s">
        <v>11154</v>
      </c>
      <c r="C3350" s="6">
        <v>42991</v>
      </c>
      <c r="D3350" s="82" t="s">
        <v>11155</v>
      </c>
      <c r="E3350" s="82" t="s">
        <v>3169</v>
      </c>
      <c r="F3350" s="82"/>
      <c r="G3350" s="82" t="s">
        <v>11156</v>
      </c>
      <c r="H3350" s="82"/>
      <c r="I3350" s="108"/>
      <c r="J3350" s="82"/>
      <c r="K3350" s="82" t="s">
        <v>4193</v>
      </c>
      <c r="L3350" s="82" t="s">
        <v>3732</v>
      </c>
      <c r="M3350" s="82" t="s">
        <v>4194</v>
      </c>
      <c r="N3350" s="324" t="str">
        <f>INDEX(软件产品清单!H:H,MATCH(出库记录!K3350&amp;出库记录!L3350,软件产品清单!AB:AB,0))</f>
        <v>Demo</v>
      </c>
      <c r="O3350" s="82" t="s">
        <v>1621</v>
      </c>
      <c r="P3350" s="82" t="s">
        <v>8439</v>
      </c>
      <c r="Q3350" s="82" t="s">
        <v>4</v>
      </c>
      <c r="R3350" s="82" t="s">
        <v>2549</v>
      </c>
      <c r="S3350" s="6">
        <v>42993</v>
      </c>
      <c r="T3350" s="99" t="s">
        <v>2429</v>
      </c>
      <c r="U3350" s="99" t="s">
        <v>2429</v>
      </c>
      <c r="V3350" s="99" t="s">
        <v>2429</v>
      </c>
      <c r="W3350" s="6"/>
      <c r="X3350" s="82" t="s">
        <v>3287</v>
      </c>
      <c r="Y3350" s="82" t="s">
        <v>11155</v>
      </c>
      <c r="Z3350" s="99" t="s">
        <v>2549</v>
      </c>
      <c r="AA3350" s="6"/>
      <c r="AB3350" s="6"/>
      <c r="AC3350" s="82"/>
      <c r="AD3350" s="82"/>
      <c r="AE3350" s="82"/>
    </row>
    <row r="3351" spans="1:31" s="103" customFormat="1" ht="29.25" hidden="1" customHeight="1">
      <c r="A3351" s="328">
        <v>3352</v>
      </c>
      <c r="B3351" s="74" t="s">
        <v>11157</v>
      </c>
      <c r="C3351" s="6">
        <v>42991</v>
      </c>
      <c r="D3351" s="82" t="s">
        <v>11158</v>
      </c>
      <c r="E3351" s="82" t="s">
        <v>3150</v>
      </c>
      <c r="F3351" s="82" t="s">
        <v>11159</v>
      </c>
      <c r="G3351" s="82" t="s">
        <v>11160</v>
      </c>
      <c r="H3351" s="82"/>
      <c r="I3351" s="108"/>
      <c r="J3351" s="82"/>
      <c r="K3351" s="82" t="s">
        <v>3046</v>
      </c>
      <c r="L3351" s="82" t="s">
        <v>3047</v>
      </c>
      <c r="M3351" s="82" t="s">
        <v>3863</v>
      </c>
      <c r="N3351" s="324" t="str">
        <f>INDEX(软件产品清单!H:H,MATCH(出库记录!K3351&amp;出库记录!L3351,软件产品清单!AB:AB,0))</f>
        <v>标准产品</v>
      </c>
      <c r="O3351" s="82" t="s">
        <v>1504</v>
      </c>
      <c r="P3351" s="82" t="s">
        <v>8438</v>
      </c>
      <c r="Q3351" s="82" t="s">
        <v>69</v>
      </c>
      <c r="R3351" s="82" t="s">
        <v>2549</v>
      </c>
      <c r="S3351" s="6">
        <v>42993</v>
      </c>
      <c r="T3351" s="99" t="s">
        <v>2429</v>
      </c>
      <c r="U3351" s="99" t="s">
        <v>2429</v>
      </c>
      <c r="V3351" s="99" t="s">
        <v>2429</v>
      </c>
      <c r="W3351" s="6"/>
      <c r="X3351" s="82" t="s">
        <v>3287</v>
      </c>
      <c r="Y3351" s="82" t="s">
        <v>11158</v>
      </c>
      <c r="Z3351" s="99" t="s">
        <v>2549</v>
      </c>
      <c r="AA3351" s="6"/>
      <c r="AB3351" s="6"/>
      <c r="AC3351" s="82"/>
      <c r="AD3351" s="82"/>
      <c r="AE3351" s="82"/>
    </row>
    <row r="3352" spans="1:31" s="103" customFormat="1" ht="29.25" hidden="1" customHeight="1">
      <c r="A3352" s="328">
        <v>3353</v>
      </c>
      <c r="B3352" s="74" t="s">
        <v>11161</v>
      </c>
      <c r="C3352" s="6">
        <v>42991</v>
      </c>
      <c r="D3352" s="82" t="s">
        <v>11164</v>
      </c>
      <c r="E3352" s="82" t="s">
        <v>2828</v>
      </c>
      <c r="F3352" s="82" t="s">
        <v>11162</v>
      </c>
      <c r="G3352" s="82" t="s">
        <v>11163</v>
      </c>
      <c r="H3352" s="82" t="s">
        <v>11164</v>
      </c>
      <c r="I3352" s="108" t="s">
        <v>11165</v>
      </c>
      <c r="J3352" s="82" t="s">
        <v>3056</v>
      </c>
      <c r="K3352" s="82" t="s">
        <v>3056</v>
      </c>
      <c r="L3352" s="82" t="s">
        <v>3057</v>
      </c>
      <c r="M3352" s="82" t="s">
        <v>3766</v>
      </c>
      <c r="N3352" s="324" t="str">
        <f>INDEX(软件产品清单!H:H,MATCH(出库记录!K3352&amp;出库记录!L3352,软件产品清单!AB:AB,0))</f>
        <v>标准产品</v>
      </c>
      <c r="O3352" s="82" t="s">
        <v>1557</v>
      </c>
      <c r="P3352" s="82" t="s">
        <v>8438</v>
      </c>
      <c r="Q3352" s="82" t="s">
        <v>4</v>
      </c>
      <c r="R3352" s="82" t="s">
        <v>2429</v>
      </c>
      <c r="S3352" s="6"/>
      <c r="T3352" s="99" t="s">
        <v>11167</v>
      </c>
      <c r="U3352" s="99" t="s">
        <v>11167</v>
      </c>
      <c r="V3352" s="99" t="s">
        <v>2429</v>
      </c>
      <c r="W3352" s="6"/>
      <c r="X3352" s="82" t="s">
        <v>3287</v>
      </c>
      <c r="Y3352" s="82" t="s">
        <v>11169</v>
      </c>
      <c r="Z3352" s="82" t="s">
        <v>2549</v>
      </c>
      <c r="AA3352" s="6"/>
      <c r="AB3352" s="6"/>
      <c r="AC3352" s="82"/>
      <c r="AD3352" s="82"/>
      <c r="AE3352" s="82"/>
    </row>
    <row r="3353" spans="1:31" s="103" customFormat="1" ht="29.25" hidden="1" customHeight="1">
      <c r="A3353" s="328">
        <v>3354</v>
      </c>
      <c r="B3353" s="74" t="s">
        <v>11161</v>
      </c>
      <c r="C3353" s="6">
        <v>42991</v>
      </c>
      <c r="D3353" s="82" t="s">
        <v>11164</v>
      </c>
      <c r="E3353" s="82" t="s">
        <v>2828</v>
      </c>
      <c r="F3353" s="82" t="s">
        <v>11162</v>
      </c>
      <c r="G3353" s="82" t="s">
        <v>11163</v>
      </c>
      <c r="H3353" s="82" t="s">
        <v>11164</v>
      </c>
      <c r="I3353" s="108" t="s">
        <v>11166</v>
      </c>
      <c r="J3353" s="82" t="s">
        <v>6812</v>
      </c>
      <c r="K3353" s="82" t="s">
        <v>6812</v>
      </c>
      <c r="L3353" s="82" t="s">
        <v>3053</v>
      </c>
      <c r="M3353" s="82" t="s">
        <v>3767</v>
      </c>
      <c r="N3353" s="324" t="str">
        <f>INDEX(软件产品清单!H:H,MATCH(出库记录!K3353&amp;出库记录!L3353,软件产品清单!AB:AB,0))</f>
        <v>标准产品</v>
      </c>
      <c r="O3353" s="82" t="s">
        <v>5792</v>
      </c>
      <c r="P3353" s="82" t="s">
        <v>8440</v>
      </c>
      <c r="Q3353" s="94" t="s">
        <v>1553</v>
      </c>
      <c r="R3353" s="82" t="s">
        <v>2429</v>
      </c>
      <c r="S3353" s="6"/>
      <c r="T3353" s="99" t="s">
        <v>11167</v>
      </c>
      <c r="U3353" s="99" t="s">
        <v>11168</v>
      </c>
      <c r="V3353" s="99" t="s">
        <v>2429</v>
      </c>
      <c r="W3353" s="6"/>
      <c r="X3353" s="82" t="s">
        <v>3287</v>
      </c>
      <c r="Y3353" s="82" t="s">
        <v>11169</v>
      </c>
      <c r="Z3353" s="82" t="s">
        <v>2429</v>
      </c>
      <c r="AA3353" s="6"/>
      <c r="AB3353" s="6"/>
      <c r="AC3353" s="82"/>
      <c r="AD3353" s="82"/>
      <c r="AE3353" s="82"/>
    </row>
    <row r="3354" spans="1:31" s="103" customFormat="1" ht="29.25" hidden="1" customHeight="1">
      <c r="A3354" s="328">
        <v>3355</v>
      </c>
      <c r="B3354" s="74" t="s">
        <v>11161</v>
      </c>
      <c r="C3354" s="6">
        <v>42991</v>
      </c>
      <c r="D3354" s="82" t="s">
        <v>11164</v>
      </c>
      <c r="E3354" s="82" t="s">
        <v>2828</v>
      </c>
      <c r="F3354" s="82" t="s">
        <v>11162</v>
      </c>
      <c r="G3354" s="82" t="s">
        <v>11163</v>
      </c>
      <c r="H3354" s="82" t="s">
        <v>11164</v>
      </c>
      <c r="I3354" s="108" t="s">
        <v>11166</v>
      </c>
      <c r="J3354" s="82" t="s">
        <v>925</v>
      </c>
      <c r="K3354" s="82" t="s">
        <v>925</v>
      </c>
      <c r="L3354" s="82" t="s">
        <v>933</v>
      </c>
      <c r="M3354" s="82" t="s">
        <v>3763</v>
      </c>
      <c r="N3354" s="324" t="str">
        <f>INDEX(软件产品清单!H:H,MATCH(出库记录!K3354&amp;出库记录!L3354,软件产品清单!AB:AB,0))</f>
        <v>标准产品</v>
      </c>
      <c r="O3354" s="82" t="s">
        <v>5792</v>
      </c>
      <c r="P3354" s="82" t="s">
        <v>8440</v>
      </c>
      <c r="Q3354" s="94" t="s">
        <v>1553</v>
      </c>
      <c r="R3354" s="82" t="s">
        <v>2429</v>
      </c>
      <c r="S3354" s="6"/>
      <c r="T3354" s="99" t="s">
        <v>11167</v>
      </c>
      <c r="U3354" s="99" t="s">
        <v>11167</v>
      </c>
      <c r="V3354" s="99" t="s">
        <v>2429</v>
      </c>
      <c r="W3354" s="6"/>
      <c r="X3354" s="82" t="s">
        <v>3287</v>
      </c>
      <c r="Y3354" s="82" t="s">
        <v>11169</v>
      </c>
      <c r="Z3354" s="82" t="s">
        <v>2429</v>
      </c>
      <c r="AA3354" s="6"/>
      <c r="AB3354" s="6"/>
      <c r="AC3354" s="82"/>
      <c r="AD3354" s="82"/>
      <c r="AE3354" s="82"/>
    </row>
    <row r="3355" spans="1:31" s="103" customFormat="1" ht="29.25" hidden="1" customHeight="1">
      <c r="A3355" s="328">
        <v>3356</v>
      </c>
      <c r="B3355" s="74" t="s">
        <v>11161</v>
      </c>
      <c r="C3355" s="6">
        <v>42991</v>
      </c>
      <c r="D3355" s="82" t="s">
        <v>11164</v>
      </c>
      <c r="E3355" s="82" t="s">
        <v>2828</v>
      </c>
      <c r="F3355" s="82" t="s">
        <v>11162</v>
      </c>
      <c r="G3355" s="82" t="s">
        <v>11163</v>
      </c>
      <c r="H3355" s="82" t="s">
        <v>11164</v>
      </c>
      <c r="I3355" s="108" t="s">
        <v>11166</v>
      </c>
      <c r="J3355" s="82" t="s">
        <v>3058</v>
      </c>
      <c r="K3355" s="82" t="s">
        <v>3058</v>
      </c>
      <c r="L3355" s="82" t="s">
        <v>3059</v>
      </c>
      <c r="M3355" s="82" t="s">
        <v>3641</v>
      </c>
      <c r="N3355" s="324" t="str">
        <f>INDEX(软件产品清单!H:H,MATCH(出库记录!K3355&amp;出库记录!L3355,软件产品清单!AB:AB,0))</f>
        <v>标准产品</v>
      </c>
      <c r="O3355" s="82" t="s">
        <v>1557</v>
      </c>
      <c r="P3355" s="82" t="s">
        <v>8438</v>
      </c>
      <c r="Q3355" s="82" t="s">
        <v>4</v>
      </c>
      <c r="R3355" s="82" t="s">
        <v>2429</v>
      </c>
      <c r="S3355" s="6"/>
      <c r="T3355" s="99" t="s">
        <v>11167</v>
      </c>
      <c r="U3355" s="99" t="s">
        <v>11167</v>
      </c>
      <c r="V3355" s="99" t="s">
        <v>2429</v>
      </c>
      <c r="W3355" s="6"/>
      <c r="X3355" s="82" t="s">
        <v>3287</v>
      </c>
      <c r="Y3355" s="82" t="s">
        <v>11169</v>
      </c>
      <c r="Z3355" s="82" t="s">
        <v>2549</v>
      </c>
      <c r="AA3355" s="6"/>
      <c r="AB3355" s="6"/>
      <c r="AC3355" s="82"/>
      <c r="AD3355" s="82"/>
      <c r="AE3355" s="82"/>
    </row>
    <row r="3356" spans="1:31" s="103" customFormat="1" ht="29.25" hidden="1" customHeight="1">
      <c r="A3356" s="328">
        <v>3357</v>
      </c>
      <c r="B3356" s="74" t="s">
        <v>11171</v>
      </c>
      <c r="C3356" s="6">
        <v>42991</v>
      </c>
      <c r="D3356" s="82" t="s">
        <v>11164</v>
      </c>
      <c r="E3356" s="82" t="s">
        <v>2828</v>
      </c>
      <c r="F3356" s="82" t="s">
        <v>11173</v>
      </c>
      <c r="G3356" s="82" t="s">
        <v>11175</v>
      </c>
      <c r="H3356" s="82" t="s">
        <v>11164</v>
      </c>
      <c r="I3356" s="108" t="s">
        <v>11176</v>
      </c>
      <c r="J3356" s="82" t="s">
        <v>2874</v>
      </c>
      <c r="K3356" s="82" t="s">
        <v>2874</v>
      </c>
      <c r="L3356" s="82" t="s">
        <v>3181</v>
      </c>
      <c r="M3356" s="82" t="s">
        <v>3793</v>
      </c>
      <c r="N3356" s="324" t="str">
        <f>INDEX(软件产品清单!H:H,MATCH(出库记录!K3356&amp;出库记录!L3356,软件产品清单!AB:AB,0))</f>
        <v>标准产品</v>
      </c>
      <c r="O3356" s="82" t="s">
        <v>1557</v>
      </c>
      <c r="P3356" s="82" t="s">
        <v>8438</v>
      </c>
      <c r="Q3356" s="82" t="s">
        <v>4</v>
      </c>
      <c r="R3356" s="82" t="s">
        <v>2429</v>
      </c>
      <c r="S3356" s="6"/>
      <c r="T3356" s="99">
        <v>1</v>
      </c>
      <c r="U3356" s="99">
        <v>1</v>
      </c>
      <c r="V3356" s="99" t="s">
        <v>2429</v>
      </c>
      <c r="W3356" s="6">
        <v>43000</v>
      </c>
      <c r="X3356" s="82" t="s">
        <v>3287</v>
      </c>
      <c r="Y3356" s="82" t="s">
        <v>9721</v>
      </c>
      <c r="Z3356" s="82" t="s">
        <v>2549</v>
      </c>
      <c r="AA3356" s="6"/>
      <c r="AB3356" s="6"/>
      <c r="AC3356" s="82"/>
      <c r="AD3356" s="82"/>
      <c r="AE3356" s="82"/>
    </row>
    <row r="3357" spans="1:31" s="103" customFormat="1" ht="29.25" hidden="1" customHeight="1">
      <c r="A3357" s="328">
        <v>3358</v>
      </c>
      <c r="B3357" s="74" t="s">
        <v>11170</v>
      </c>
      <c r="C3357" s="6">
        <v>42991</v>
      </c>
      <c r="D3357" s="82" t="s">
        <v>1975</v>
      </c>
      <c r="E3357" s="82" t="s">
        <v>2828</v>
      </c>
      <c r="F3357" s="82" t="s">
        <v>11172</v>
      </c>
      <c r="G3357" s="82" t="s">
        <v>11174</v>
      </c>
      <c r="H3357" s="82" t="s">
        <v>11164</v>
      </c>
      <c r="I3357" s="108" t="s">
        <v>11177</v>
      </c>
      <c r="J3357" s="82" t="s">
        <v>3352</v>
      </c>
      <c r="K3357" s="82" t="s">
        <v>3352</v>
      </c>
      <c r="L3357" s="82" t="s">
        <v>2403</v>
      </c>
      <c r="M3357" s="82" t="s">
        <v>4855</v>
      </c>
      <c r="N3357" s="324" t="str">
        <f>INDEX(软件产品清单!H:H,MATCH(出库记录!K3357&amp;出库记录!L3357,软件产品清单!AB:AB,0))</f>
        <v>标准产品</v>
      </c>
      <c r="O3357" s="82" t="s">
        <v>1557</v>
      </c>
      <c r="P3357" s="82" t="s">
        <v>8440</v>
      </c>
      <c r="Q3357" s="82" t="s">
        <v>4</v>
      </c>
      <c r="R3357" s="82" t="s">
        <v>2429</v>
      </c>
      <c r="S3357" s="6"/>
      <c r="T3357" s="99">
        <v>1</v>
      </c>
      <c r="U3357" s="99">
        <v>2</v>
      </c>
      <c r="V3357" s="99" t="s">
        <v>2429</v>
      </c>
      <c r="W3357" s="6">
        <v>43000</v>
      </c>
      <c r="X3357" s="82" t="s">
        <v>3287</v>
      </c>
      <c r="Y3357" s="82" t="s">
        <v>9721</v>
      </c>
      <c r="Z3357" s="82" t="s">
        <v>2549</v>
      </c>
      <c r="AA3357" s="6"/>
      <c r="AB3357" s="6"/>
      <c r="AC3357" s="82"/>
      <c r="AD3357" s="82"/>
      <c r="AE3357" s="82"/>
    </row>
    <row r="3358" spans="1:31" s="103" customFormat="1" ht="29.25" hidden="1" customHeight="1">
      <c r="A3358" s="328">
        <v>3359</v>
      </c>
      <c r="B3358" s="74" t="s">
        <v>11171</v>
      </c>
      <c r="C3358" s="6">
        <v>42991</v>
      </c>
      <c r="D3358" s="82" t="s">
        <v>11164</v>
      </c>
      <c r="E3358" s="82" t="s">
        <v>2828</v>
      </c>
      <c r="F3358" s="82" t="s">
        <v>11173</v>
      </c>
      <c r="G3358" s="82" t="s">
        <v>11175</v>
      </c>
      <c r="H3358" s="82" t="s">
        <v>11164</v>
      </c>
      <c r="I3358" s="108" t="s">
        <v>11178</v>
      </c>
      <c r="J3358" s="82" t="s">
        <v>3071</v>
      </c>
      <c r="K3358" s="82" t="s">
        <v>3071</v>
      </c>
      <c r="L3358" s="82" t="s">
        <v>4274</v>
      </c>
      <c r="M3358" s="82" t="s">
        <v>4275</v>
      </c>
      <c r="N3358" s="324" t="s">
        <v>11079</v>
      </c>
      <c r="O3358" s="82" t="s">
        <v>4276</v>
      </c>
      <c r="P3358" s="82" t="s">
        <v>8440</v>
      </c>
      <c r="Q3358" s="82" t="s">
        <v>1670</v>
      </c>
      <c r="R3358" s="82" t="s">
        <v>2429</v>
      </c>
      <c r="S3358" s="15"/>
      <c r="T3358" s="99">
        <v>1</v>
      </c>
      <c r="U3358" s="99" t="s">
        <v>2429</v>
      </c>
      <c r="V3358" s="99" t="s">
        <v>2429</v>
      </c>
      <c r="W3358" s="6">
        <v>43000</v>
      </c>
      <c r="X3358" s="93" t="s">
        <v>3287</v>
      </c>
      <c r="Y3358" s="82" t="s">
        <v>9721</v>
      </c>
      <c r="Z3358" s="82" t="s">
        <v>2429</v>
      </c>
      <c r="AA3358" s="6"/>
      <c r="AB3358" s="6"/>
      <c r="AC3358" s="82"/>
      <c r="AD3358" s="82"/>
      <c r="AE3358" s="82"/>
    </row>
    <row r="3359" spans="1:31" s="103" customFormat="1" ht="29.25" hidden="1" customHeight="1">
      <c r="A3359" s="328">
        <v>3360</v>
      </c>
      <c r="B3359" s="74" t="s">
        <v>11179</v>
      </c>
      <c r="C3359" s="6">
        <v>42992</v>
      </c>
      <c r="D3359" s="82" t="s">
        <v>11182</v>
      </c>
      <c r="E3359" s="82" t="s">
        <v>3522</v>
      </c>
      <c r="F3359" s="82" t="s">
        <v>11180</v>
      </c>
      <c r="G3359" s="82" t="s">
        <v>11181</v>
      </c>
      <c r="H3359" s="82"/>
      <c r="I3359" s="108"/>
      <c r="J3359" s="82"/>
      <c r="K3359" s="82" t="s">
        <v>4860</v>
      </c>
      <c r="L3359" s="82" t="s">
        <v>2465</v>
      </c>
      <c r="M3359" s="82" t="s">
        <v>3273</v>
      </c>
      <c r="N3359" s="324" t="str">
        <f>INDEX(软件产品清单!H:H,MATCH(出库记录!K3359&amp;出库记录!L3359,软件产品清单!AB:AB,0))</f>
        <v>Demo</v>
      </c>
      <c r="O3359" s="82" t="s">
        <v>1621</v>
      </c>
      <c r="P3359" s="82" t="s">
        <v>8439</v>
      </c>
      <c r="Q3359" s="82" t="s">
        <v>4</v>
      </c>
      <c r="R3359" s="82" t="s">
        <v>2429</v>
      </c>
      <c r="S3359" s="6"/>
      <c r="T3359" s="99" t="s">
        <v>2429</v>
      </c>
      <c r="U3359" s="99" t="s">
        <v>2429</v>
      </c>
      <c r="V3359" s="99" t="s">
        <v>2429</v>
      </c>
      <c r="W3359" s="6"/>
      <c r="X3359" s="82" t="s">
        <v>3265</v>
      </c>
      <c r="Y3359" s="82"/>
      <c r="Z3359" s="82" t="s">
        <v>2549</v>
      </c>
      <c r="AA3359" s="6"/>
      <c r="AB3359" s="6"/>
      <c r="AC3359" s="82"/>
      <c r="AD3359" s="82"/>
      <c r="AE3359" s="82"/>
    </row>
    <row r="3360" spans="1:31" s="103" customFormat="1" ht="29.25" hidden="1" customHeight="1">
      <c r="A3360" s="328">
        <v>3361</v>
      </c>
      <c r="B3360" s="74" t="s">
        <v>11183</v>
      </c>
      <c r="C3360" s="6">
        <v>42993</v>
      </c>
      <c r="D3360" s="82" t="s">
        <v>11186</v>
      </c>
      <c r="E3360" s="82" t="s">
        <v>3150</v>
      </c>
      <c r="F3360" s="82" t="s">
        <v>11184</v>
      </c>
      <c r="G3360" s="82" t="s">
        <v>11185</v>
      </c>
      <c r="H3360" s="82"/>
      <c r="I3360" s="108"/>
      <c r="J3360" s="82"/>
      <c r="K3360" s="82" t="s">
        <v>3497</v>
      </c>
      <c r="L3360" s="82" t="s">
        <v>10870</v>
      </c>
      <c r="M3360" s="82" t="s">
        <v>10869</v>
      </c>
      <c r="N3360" s="324" t="str">
        <f>INDEX(软件产品清单!H:H,MATCH(出库记录!K3360&amp;出库记录!L3360,软件产品清单!AB:AB,0))</f>
        <v>标准产品</v>
      </c>
      <c r="O3360" s="82" t="s">
        <v>1557</v>
      </c>
      <c r="P3360" s="82" t="s">
        <v>8438</v>
      </c>
      <c r="Q3360" s="82" t="s">
        <v>4</v>
      </c>
      <c r="R3360" s="82" t="s">
        <v>2429</v>
      </c>
      <c r="S3360" s="6"/>
      <c r="T3360" s="99" t="s">
        <v>2429</v>
      </c>
      <c r="U3360" s="99" t="s">
        <v>2429</v>
      </c>
      <c r="V3360" s="99" t="s">
        <v>2429</v>
      </c>
      <c r="W3360" s="6"/>
      <c r="X3360" s="82" t="s">
        <v>3265</v>
      </c>
      <c r="Y3360" s="82"/>
      <c r="Z3360" s="82" t="s">
        <v>2549</v>
      </c>
      <c r="AA3360" s="6"/>
      <c r="AB3360" s="6"/>
      <c r="AC3360" s="82"/>
      <c r="AD3360" s="82"/>
      <c r="AE3360" s="82"/>
    </row>
    <row r="3361" spans="1:31" s="103" customFormat="1" ht="29.25" hidden="1" customHeight="1">
      <c r="A3361" s="328">
        <v>3362</v>
      </c>
      <c r="B3361" s="74" t="s">
        <v>11187</v>
      </c>
      <c r="C3361" s="6">
        <v>42993</v>
      </c>
      <c r="D3361" s="82" t="s">
        <v>11164</v>
      </c>
      <c r="E3361" s="82" t="s">
        <v>2828</v>
      </c>
      <c r="F3361" s="82" t="s">
        <v>11188</v>
      </c>
      <c r="G3361" s="82" t="s">
        <v>11189</v>
      </c>
      <c r="H3361" s="82" t="s">
        <v>11164</v>
      </c>
      <c r="I3361" s="108" t="s">
        <v>11190</v>
      </c>
      <c r="J3361" s="94" t="s">
        <v>2749</v>
      </c>
      <c r="K3361" s="82" t="s">
        <v>3300</v>
      </c>
      <c r="L3361" s="82" t="s">
        <v>3301</v>
      </c>
      <c r="M3361" s="82" t="s">
        <v>6777</v>
      </c>
      <c r="N3361" s="324" t="str">
        <f>INDEX(软件产品清单!H:H,MATCH(出库记录!K3361&amp;出库记录!L3361,软件产品清单!AB:AB,0))</f>
        <v>标准产品</v>
      </c>
      <c r="O3361" s="82" t="s">
        <v>1557</v>
      </c>
      <c r="P3361" s="82" t="s">
        <v>8440</v>
      </c>
      <c r="Q3361" s="94" t="s">
        <v>1553</v>
      </c>
      <c r="R3361" s="82" t="s">
        <v>2429</v>
      </c>
      <c r="S3361" s="6"/>
      <c r="T3361" s="99">
        <v>1</v>
      </c>
      <c r="U3361" s="99">
        <v>1</v>
      </c>
      <c r="V3361" s="99" t="s">
        <v>2429</v>
      </c>
      <c r="W3361" s="6">
        <v>42998</v>
      </c>
      <c r="X3361" s="93" t="s">
        <v>3287</v>
      </c>
      <c r="Y3361" s="82" t="s">
        <v>12716</v>
      </c>
      <c r="Z3361" s="82" t="s">
        <v>2429</v>
      </c>
      <c r="AA3361" s="82"/>
      <c r="AB3361" s="6"/>
      <c r="AC3361" s="82"/>
      <c r="AD3361" s="82"/>
      <c r="AE3361" s="82"/>
    </row>
    <row r="3362" spans="1:31" s="103" customFormat="1" ht="29.25" hidden="1" customHeight="1">
      <c r="A3362" s="328">
        <v>3363</v>
      </c>
      <c r="B3362" s="74" t="s">
        <v>12710</v>
      </c>
      <c r="C3362" s="6">
        <v>42993</v>
      </c>
      <c r="D3362" s="82" t="s">
        <v>9662</v>
      </c>
      <c r="E3362" s="82" t="s">
        <v>2828</v>
      </c>
      <c r="F3362" s="82" t="s">
        <v>12711</v>
      </c>
      <c r="G3362" s="82" t="s">
        <v>12712</v>
      </c>
      <c r="H3362" s="82" t="s">
        <v>9662</v>
      </c>
      <c r="I3362" s="108" t="s">
        <v>12713</v>
      </c>
      <c r="J3362" s="82" t="s">
        <v>12715</v>
      </c>
      <c r="K3362" s="82" t="s">
        <v>3497</v>
      </c>
      <c r="L3362" s="82" t="s">
        <v>10870</v>
      </c>
      <c r="M3362" s="82" t="s">
        <v>10869</v>
      </c>
      <c r="N3362" s="324" t="str">
        <f>INDEX(软件产品清单!H:H,MATCH(出库记录!K3362&amp;出库记录!L3362,软件产品清单!AB:AB,0))</f>
        <v>标准产品</v>
      </c>
      <c r="O3362" s="82" t="s">
        <v>1557</v>
      </c>
      <c r="P3362" s="82" t="s">
        <v>8438</v>
      </c>
      <c r="Q3362" s="82" t="s">
        <v>4</v>
      </c>
      <c r="R3362" s="82" t="s">
        <v>2429</v>
      </c>
      <c r="S3362" s="6"/>
      <c r="T3362" s="99" t="s">
        <v>12730</v>
      </c>
      <c r="U3362" s="99" t="s">
        <v>12730</v>
      </c>
      <c r="V3362" s="99" t="s">
        <v>2429</v>
      </c>
      <c r="W3362" s="6">
        <v>43000</v>
      </c>
      <c r="X3362" s="82" t="s">
        <v>3287</v>
      </c>
      <c r="Y3362" s="82" t="s">
        <v>9721</v>
      </c>
      <c r="Z3362" s="82" t="s">
        <v>2549</v>
      </c>
      <c r="AA3362" s="6"/>
      <c r="AB3362" s="6"/>
      <c r="AC3362" s="82"/>
      <c r="AD3362" s="82"/>
      <c r="AE3362" s="82"/>
    </row>
    <row r="3363" spans="1:31" s="103" customFormat="1" ht="29.25" hidden="1" customHeight="1">
      <c r="A3363" s="328">
        <v>3364</v>
      </c>
      <c r="B3363" s="74" t="s">
        <v>12710</v>
      </c>
      <c r="C3363" s="6">
        <v>42993</v>
      </c>
      <c r="D3363" s="82" t="s">
        <v>9662</v>
      </c>
      <c r="E3363" s="82" t="s">
        <v>2828</v>
      </c>
      <c r="F3363" s="82" t="s">
        <v>12711</v>
      </c>
      <c r="G3363" s="82" t="s">
        <v>12712</v>
      </c>
      <c r="H3363" s="82" t="s">
        <v>9662</v>
      </c>
      <c r="I3363" s="108" t="s">
        <v>12714</v>
      </c>
      <c r="J3363" s="82" t="s">
        <v>5492</v>
      </c>
      <c r="K3363" s="82" t="s">
        <v>1933</v>
      </c>
      <c r="L3363" s="82" t="s">
        <v>3925</v>
      </c>
      <c r="M3363" s="82" t="s">
        <v>4826</v>
      </c>
      <c r="N3363" s="324" t="str">
        <f>INDEX(软件产品清单!H:H,MATCH(出库记录!K3363&amp;出库记录!L3363,软件产品清单!AB:AB,0))</f>
        <v>标准产品</v>
      </c>
      <c r="O3363" s="82" t="s">
        <v>1557</v>
      </c>
      <c r="P3363" s="82" t="s">
        <v>8440</v>
      </c>
      <c r="Q3363" s="82" t="s">
        <v>4</v>
      </c>
      <c r="R3363" s="82" t="s">
        <v>2429</v>
      </c>
      <c r="S3363" s="6"/>
      <c r="T3363" s="99" t="s">
        <v>12730</v>
      </c>
      <c r="U3363" s="99" t="s">
        <v>12731</v>
      </c>
      <c r="V3363" s="99" t="s">
        <v>2429</v>
      </c>
      <c r="W3363" s="6">
        <v>43000</v>
      </c>
      <c r="X3363" s="82" t="s">
        <v>3287</v>
      </c>
      <c r="Y3363" s="82" t="s">
        <v>9721</v>
      </c>
      <c r="Z3363" s="82" t="s">
        <v>2549</v>
      </c>
      <c r="AA3363" s="6"/>
      <c r="AB3363" s="6"/>
      <c r="AC3363" s="82"/>
      <c r="AD3363" s="82"/>
      <c r="AE3363" s="82"/>
    </row>
    <row r="3364" spans="1:31" s="103" customFormat="1" ht="29.25" hidden="1" customHeight="1">
      <c r="A3364" s="328">
        <v>3365</v>
      </c>
      <c r="B3364" s="74" t="s">
        <v>12717</v>
      </c>
      <c r="C3364" s="6">
        <v>42995</v>
      </c>
      <c r="D3364" s="82" t="s">
        <v>12718</v>
      </c>
      <c r="E3364" s="82" t="s">
        <v>3169</v>
      </c>
      <c r="F3364" s="82"/>
      <c r="G3364" s="82" t="s">
        <v>12719</v>
      </c>
      <c r="H3364" s="82"/>
      <c r="I3364" s="108"/>
      <c r="J3364" s="82"/>
      <c r="K3364" s="82" t="s">
        <v>9817</v>
      </c>
      <c r="L3364" s="82" t="s">
        <v>3732</v>
      </c>
      <c r="M3364" s="82" t="s">
        <v>5720</v>
      </c>
      <c r="N3364" s="324" t="str">
        <f>INDEX(软件产品清单!H:H,MATCH(出库记录!K3364&amp;出库记录!L3364,软件产品清单!AB:AB,0))</f>
        <v>Demo</v>
      </c>
      <c r="O3364" s="82" t="s">
        <v>4183</v>
      </c>
      <c r="P3364" s="147" t="s">
        <v>8439</v>
      </c>
      <c r="Q3364" s="82" t="s">
        <v>1517</v>
      </c>
      <c r="R3364" s="82" t="s">
        <v>2549</v>
      </c>
      <c r="S3364" s="6">
        <v>42996</v>
      </c>
      <c r="T3364" s="99" t="s">
        <v>2429</v>
      </c>
      <c r="U3364" s="99" t="s">
        <v>2429</v>
      </c>
      <c r="V3364" s="99" t="s">
        <v>2429</v>
      </c>
      <c r="W3364" s="6"/>
      <c r="X3364" s="93" t="s">
        <v>3287</v>
      </c>
      <c r="Y3364" s="82" t="s">
        <v>12718</v>
      </c>
      <c r="Z3364" s="82" t="s">
        <v>2549</v>
      </c>
      <c r="AA3364" s="6"/>
      <c r="AB3364" s="6"/>
      <c r="AC3364" s="82"/>
      <c r="AD3364" s="82"/>
      <c r="AE3364" s="82"/>
    </row>
    <row r="3365" spans="1:31" s="103" customFormat="1" ht="29.25" hidden="1" customHeight="1">
      <c r="A3365" s="328">
        <v>3366</v>
      </c>
      <c r="B3365" s="74" t="s">
        <v>12720</v>
      </c>
      <c r="C3365" s="6">
        <v>42996</v>
      </c>
      <c r="D3365" s="82" t="s">
        <v>12721</v>
      </c>
      <c r="E3365" s="82" t="s">
        <v>2828</v>
      </c>
      <c r="F3365" s="82" t="s">
        <v>12723</v>
      </c>
      <c r="G3365" s="82" t="s">
        <v>12722</v>
      </c>
      <c r="H3365" s="82" t="s">
        <v>12721</v>
      </c>
      <c r="I3365" s="108" t="s">
        <v>12725</v>
      </c>
      <c r="J3365" s="94" t="s">
        <v>2749</v>
      </c>
      <c r="K3365" s="82" t="s">
        <v>12729</v>
      </c>
      <c r="L3365" s="82" t="s">
        <v>3301</v>
      </c>
      <c r="M3365" s="82" t="s">
        <v>6777</v>
      </c>
      <c r="N3365" s="324" t="str">
        <f>INDEX(软件产品清单!H:H,MATCH(出库记录!K3365&amp;出库记录!L3365,软件产品清单!AB:AB,0))</f>
        <v>标准产品</v>
      </c>
      <c r="O3365" s="82" t="s">
        <v>1557</v>
      </c>
      <c r="P3365" s="82" t="s">
        <v>8440</v>
      </c>
      <c r="Q3365" s="94" t="s">
        <v>1553</v>
      </c>
      <c r="R3365" s="82" t="s">
        <v>2429</v>
      </c>
      <c r="S3365" s="6"/>
      <c r="T3365" s="99">
        <v>1</v>
      </c>
      <c r="U3365" s="99">
        <v>1</v>
      </c>
      <c r="V3365" s="99" t="s">
        <v>2429</v>
      </c>
      <c r="W3365" s="6">
        <v>42996</v>
      </c>
      <c r="X3365" s="93" t="s">
        <v>3287</v>
      </c>
      <c r="Y3365" s="82" t="s">
        <v>12716</v>
      </c>
      <c r="Z3365" s="82" t="s">
        <v>2429</v>
      </c>
      <c r="AA3365" s="6"/>
      <c r="AB3365" s="6"/>
      <c r="AC3365" s="82"/>
      <c r="AD3365" s="82"/>
      <c r="AE3365" s="82"/>
    </row>
    <row r="3366" spans="1:31" s="103" customFormat="1" ht="29.25" hidden="1" customHeight="1">
      <c r="A3366" s="328">
        <v>3367</v>
      </c>
      <c r="B3366" s="74" t="s">
        <v>12720</v>
      </c>
      <c r="C3366" s="6">
        <v>42996</v>
      </c>
      <c r="D3366" s="82" t="s">
        <v>12721</v>
      </c>
      <c r="E3366" s="82" t="s">
        <v>2828</v>
      </c>
      <c r="F3366" s="82" t="s">
        <v>12723</v>
      </c>
      <c r="G3366" s="82" t="s">
        <v>12722</v>
      </c>
      <c r="H3366" s="82" t="s">
        <v>12721</v>
      </c>
      <c r="I3366" s="108" t="s">
        <v>12724</v>
      </c>
      <c r="J3366" s="82" t="s">
        <v>6812</v>
      </c>
      <c r="K3366" s="82" t="s">
        <v>6812</v>
      </c>
      <c r="L3366" s="82" t="s">
        <v>3053</v>
      </c>
      <c r="M3366" s="82" t="s">
        <v>3767</v>
      </c>
      <c r="N3366" s="324" t="str">
        <f>INDEX(软件产品清单!H:H,MATCH(出库记录!K3366&amp;出库记录!L3366,软件产品清单!AB:AB,0))</f>
        <v>标准产品</v>
      </c>
      <c r="O3366" s="82" t="s">
        <v>5792</v>
      </c>
      <c r="P3366" s="82" t="s">
        <v>8440</v>
      </c>
      <c r="Q3366" s="94" t="s">
        <v>1553</v>
      </c>
      <c r="R3366" s="82" t="s">
        <v>2429</v>
      </c>
      <c r="S3366" s="6"/>
      <c r="T3366" s="99" t="s">
        <v>10775</v>
      </c>
      <c r="U3366" s="99" t="s">
        <v>10774</v>
      </c>
      <c r="V3366" s="99" t="s">
        <v>2429</v>
      </c>
      <c r="W3366" s="6">
        <v>42996</v>
      </c>
      <c r="X3366" s="82" t="s">
        <v>3287</v>
      </c>
      <c r="Y3366" s="82" t="s">
        <v>12716</v>
      </c>
      <c r="Z3366" s="82" t="s">
        <v>2429</v>
      </c>
      <c r="AA3366" s="6"/>
      <c r="AB3366" s="6"/>
      <c r="AC3366" s="82"/>
      <c r="AD3366" s="82"/>
      <c r="AE3366" s="82"/>
    </row>
    <row r="3367" spans="1:31" s="103" customFormat="1" ht="29.25" hidden="1" customHeight="1">
      <c r="A3367" s="328">
        <v>3368</v>
      </c>
      <c r="B3367" s="74" t="s">
        <v>12726</v>
      </c>
      <c r="C3367" s="6">
        <v>42996</v>
      </c>
      <c r="D3367" s="82" t="s">
        <v>12727</v>
      </c>
      <c r="E3367" s="82" t="s">
        <v>3150</v>
      </c>
      <c r="F3367" s="82"/>
      <c r="G3367" s="82" t="s">
        <v>12728</v>
      </c>
      <c r="H3367" s="82"/>
      <c r="I3367" s="108"/>
      <c r="J3367" s="82"/>
      <c r="K3367" s="82" t="s">
        <v>3029</v>
      </c>
      <c r="L3367" s="82" t="s">
        <v>3234</v>
      </c>
      <c r="M3367" s="82" t="s">
        <v>3690</v>
      </c>
      <c r="N3367" s="324" t="str">
        <f>INDEX(软件产品清单!H:H,MATCH(出库记录!K3367&amp;出库记录!L3367,软件产品清单!AB:AB,0))</f>
        <v>标准产品</v>
      </c>
      <c r="O3367" s="82" t="s">
        <v>1569</v>
      </c>
      <c r="P3367" s="82" t="s">
        <v>8438</v>
      </c>
      <c r="Q3367" s="82" t="s">
        <v>4</v>
      </c>
      <c r="R3367" s="82" t="s">
        <v>2549</v>
      </c>
      <c r="S3367" s="6">
        <v>42996</v>
      </c>
      <c r="T3367" s="99" t="s">
        <v>2429</v>
      </c>
      <c r="U3367" s="99" t="s">
        <v>2429</v>
      </c>
      <c r="V3367" s="99" t="s">
        <v>2429</v>
      </c>
      <c r="W3367" s="6"/>
      <c r="X3367" s="82" t="s">
        <v>3287</v>
      </c>
      <c r="Y3367" s="82" t="s">
        <v>10314</v>
      </c>
      <c r="Z3367" s="82" t="s">
        <v>2549</v>
      </c>
      <c r="AA3367" s="6"/>
      <c r="AB3367" s="6"/>
      <c r="AC3367" s="82"/>
      <c r="AD3367" s="82"/>
      <c r="AE3367" s="82"/>
    </row>
    <row r="3368" spans="1:31" s="103" customFormat="1" ht="29.25" hidden="1" customHeight="1">
      <c r="A3368" s="328">
        <v>3369</v>
      </c>
      <c r="B3368" s="74" t="s">
        <v>12726</v>
      </c>
      <c r="C3368" s="6">
        <v>42996</v>
      </c>
      <c r="D3368" s="82" t="s">
        <v>10314</v>
      </c>
      <c r="E3368" s="82" t="s">
        <v>3150</v>
      </c>
      <c r="F3368" s="82"/>
      <c r="G3368" s="82" t="s">
        <v>12728</v>
      </c>
      <c r="H3368" s="82"/>
      <c r="I3368" s="108"/>
      <c r="J3368" s="82"/>
      <c r="K3368" s="82" t="s">
        <v>3384</v>
      </c>
      <c r="L3368" s="82" t="s">
        <v>3234</v>
      </c>
      <c r="M3368" s="82" t="s">
        <v>3689</v>
      </c>
      <c r="N3368" s="324" t="str">
        <f>INDEX(软件产品清单!H:H,MATCH(出库记录!K3368&amp;出库记录!L3368,软件产品清单!AB:AB,0))</f>
        <v>标准产品</v>
      </c>
      <c r="O3368" s="82" t="s">
        <v>1569</v>
      </c>
      <c r="P3368" s="82" t="s">
        <v>8438</v>
      </c>
      <c r="Q3368" s="82" t="s">
        <v>4</v>
      </c>
      <c r="R3368" s="82" t="s">
        <v>2549</v>
      </c>
      <c r="S3368" s="6">
        <v>42996</v>
      </c>
      <c r="T3368" s="82" t="s">
        <v>2429</v>
      </c>
      <c r="U3368" s="82" t="s">
        <v>2429</v>
      </c>
      <c r="V3368" s="99" t="s">
        <v>2429</v>
      </c>
      <c r="W3368" s="6"/>
      <c r="X3368" s="82" t="s">
        <v>3287</v>
      </c>
      <c r="Y3368" s="82" t="s">
        <v>3921</v>
      </c>
      <c r="Z3368" s="99" t="s">
        <v>2549</v>
      </c>
      <c r="AA3368" s="6"/>
      <c r="AB3368" s="6"/>
      <c r="AC3368" s="82"/>
      <c r="AD3368" s="82"/>
      <c r="AE3368" s="82"/>
    </row>
    <row r="3369" spans="1:31" s="103" customFormat="1" ht="29.25" hidden="1" customHeight="1">
      <c r="A3369" s="328">
        <v>3370</v>
      </c>
      <c r="B3369" s="74" t="s">
        <v>12732</v>
      </c>
      <c r="C3369" s="6">
        <v>42996</v>
      </c>
      <c r="D3369" s="82" t="s">
        <v>12733</v>
      </c>
      <c r="E3369" s="82" t="s">
        <v>3169</v>
      </c>
      <c r="F3369" s="82"/>
      <c r="G3369" s="82" t="s">
        <v>12734</v>
      </c>
      <c r="H3369" s="82"/>
      <c r="I3369" s="108"/>
      <c r="J3369" s="82"/>
      <c r="K3369" s="82" t="s">
        <v>5069</v>
      </c>
      <c r="L3369" s="82" t="s">
        <v>2465</v>
      </c>
      <c r="M3369" s="82" t="s">
        <v>5070</v>
      </c>
      <c r="N3369" s="324" t="str">
        <f>INDEX(软件产品清单!H:H,MATCH(出库记录!K3369&amp;出库记录!L3369,软件产品清单!AB:AB,0))</f>
        <v>标准产品</v>
      </c>
      <c r="O3369" s="82" t="s">
        <v>1557</v>
      </c>
      <c r="P3369" s="82" t="s">
        <v>8438</v>
      </c>
      <c r="Q3369" s="82" t="s">
        <v>1517</v>
      </c>
      <c r="R3369" s="82" t="s">
        <v>2549</v>
      </c>
      <c r="S3369" s="6">
        <v>42998</v>
      </c>
      <c r="T3369" s="82" t="s">
        <v>2429</v>
      </c>
      <c r="U3369" s="99" t="s">
        <v>2429</v>
      </c>
      <c r="V3369" s="99" t="s">
        <v>3303</v>
      </c>
      <c r="W3369" s="6"/>
      <c r="X3369" s="82" t="s">
        <v>3287</v>
      </c>
      <c r="Y3369" s="82" t="s">
        <v>12733</v>
      </c>
      <c r="Z3369" s="82" t="s">
        <v>2549</v>
      </c>
      <c r="AA3369" s="6"/>
      <c r="AB3369" s="6"/>
      <c r="AC3369" s="82"/>
      <c r="AD3369" s="82"/>
      <c r="AE3369" s="82"/>
    </row>
    <row r="3370" spans="1:31" s="103" customFormat="1" ht="29.25" hidden="1" customHeight="1">
      <c r="A3370" s="328">
        <v>3371</v>
      </c>
      <c r="B3370" s="74" t="s">
        <v>12732</v>
      </c>
      <c r="C3370" s="6">
        <v>42996</v>
      </c>
      <c r="D3370" s="82" t="s">
        <v>12733</v>
      </c>
      <c r="E3370" s="82" t="s">
        <v>3169</v>
      </c>
      <c r="F3370" s="82"/>
      <c r="G3370" s="82" t="s">
        <v>12734</v>
      </c>
      <c r="H3370" s="82"/>
      <c r="I3370" s="108"/>
      <c r="J3370" s="82"/>
      <c r="K3370" s="82" t="s">
        <v>3497</v>
      </c>
      <c r="L3370" s="82" t="s">
        <v>10870</v>
      </c>
      <c r="M3370" s="82" t="s">
        <v>10869</v>
      </c>
      <c r="N3370" s="324" t="str">
        <f>INDEX(软件产品清单!H:H,MATCH(出库记录!K3370&amp;出库记录!L3370,软件产品清单!AB:AB,0))</f>
        <v>标准产品</v>
      </c>
      <c r="O3370" s="82" t="s">
        <v>1557</v>
      </c>
      <c r="P3370" s="82" t="s">
        <v>8438</v>
      </c>
      <c r="Q3370" s="82" t="s">
        <v>4</v>
      </c>
      <c r="R3370" s="82" t="s">
        <v>2549</v>
      </c>
      <c r="S3370" s="6">
        <v>42998</v>
      </c>
      <c r="T3370" s="82" t="s">
        <v>2429</v>
      </c>
      <c r="U3370" s="99" t="s">
        <v>2429</v>
      </c>
      <c r="V3370" s="99" t="s">
        <v>3303</v>
      </c>
      <c r="W3370" s="6"/>
      <c r="X3370" s="82" t="s">
        <v>3287</v>
      </c>
      <c r="Y3370" s="82" t="s">
        <v>12733</v>
      </c>
      <c r="Z3370" s="82" t="s">
        <v>2549</v>
      </c>
      <c r="AA3370" s="6"/>
      <c r="AB3370" s="6"/>
      <c r="AC3370" s="82"/>
      <c r="AD3370" s="82"/>
      <c r="AE3370" s="82"/>
    </row>
    <row r="3371" spans="1:31" s="103" customFormat="1" ht="29.25" hidden="1" customHeight="1">
      <c r="A3371" s="328">
        <v>3372</v>
      </c>
      <c r="B3371" s="74" t="s">
        <v>12732</v>
      </c>
      <c r="C3371" s="6">
        <v>42996</v>
      </c>
      <c r="D3371" s="82" t="s">
        <v>12733</v>
      </c>
      <c r="E3371" s="82" t="s">
        <v>3169</v>
      </c>
      <c r="F3371" s="82"/>
      <c r="G3371" s="82" t="s">
        <v>12734</v>
      </c>
      <c r="H3371" s="82"/>
      <c r="I3371" s="108"/>
      <c r="J3371" s="82"/>
      <c r="K3371" s="82" t="s">
        <v>3352</v>
      </c>
      <c r="L3371" s="82" t="s">
        <v>2403</v>
      </c>
      <c r="M3371" s="82" t="s">
        <v>4855</v>
      </c>
      <c r="N3371" s="324" t="str">
        <f>INDEX(软件产品清单!H:H,MATCH(出库记录!K3371&amp;出库记录!L3371,软件产品清单!AB:AB,0))</f>
        <v>标准产品</v>
      </c>
      <c r="O3371" s="82" t="s">
        <v>1557</v>
      </c>
      <c r="P3371" s="82" t="s">
        <v>8440</v>
      </c>
      <c r="Q3371" s="82" t="s">
        <v>4</v>
      </c>
      <c r="R3371" s="82" t="s">
        <v>2549</v>
      </c>
      <c r="S3371" s="6">
        <v>42998</v>
      </c>
      <c r="T3371" s="82" t="s">
        <v>2429</v>
      </c>
      <c r="U3371" s="99" t="s">
        <v>2429</v>
      </c>
      <c r="V3371" s="99" t="s">
        <v>3303</v>
      </c>
      <c r="W3371" s="6"/>
      <c r="X3371" s="82" t="s">
        <v>3287</v>
      </c>
      <c r="Y3371" s="82" t="s">
        <v>12733</v>
      </c>
      <c r="Z3371" s="82" t="s">
        <v>2549</v>
      </c>
      <c r="AA3371" s="6"/>
      <c r="AB3371" s="6"/>
      <c r="AC3371" s="82"/>
      <c r="AD3371" s="82"/>
      <c r="AE3371" s="82"/>
    </row>
    <row r="3372" spans="1:31" s="103" customFormat="1" ht="29.25" hidden="1" customHeight="1">
      <c r="A3372" s="328">
        <v>3373</v>
      </c>
      <c r="B3372" s="74" t="s">
        <v>12732</v>
      </c>
      <c r="C3372" s="6">
        <v>42996</v>
      </c>
      <c r="D3372" s="82" t="s">
        <v>12733</v>
      </c>
      <c r="E3372" s="82" t="s">
        <v>3169</v>
      </c>
      <c r="F3372" s="82"/>
      <c r="G3372" s="82" t="s">
        <v>12734</v>
      </c>
      <c r="H3372" s="82"/>
      <c r="I3372" s="108"/>
      <c r="J3372" s="82"/>
      <c r="K3372" s="82" t="s">
        <v>2995</v>
      </c>
      <c r="L3372" s="82" t="s">
        <v>3089</v>
      </c>
      <c r="M3372" s="82" t="s">
        <v>4404</v>
      </c>
      <c r="N3372" s="324" t="str">
        <f>INDEX(软件产品清单!H:H,MATCH(出库记录!K3372&amp;出库记录!L3372,软件产品清单!AB:AB,0))</f>
        <v>Demo</v>
      </c>
      <c r="O3372" s="82" t="s">
        <v>1656</v>
      </c>
      <c r="P3372" s="82" t="s">
        <v>8438</v>
      </c>
      <c r="Q3372" s="82" t="s">
        <v>4</v>
      </c>
      <c r="R3372" s="82" t="s">
        <v>2549</v>
      </c>
      <c r="S3372" s="6">
        <v>42998</v>
      </c>
      <c r="T3372" s="82" t="s">
        <v>2429</v>
      </c>
      <c r="U3372" s="99" t="s">
        <v>2429</v>
      </c>
      <c r="V3372" s="99" t="s">
        <v>3303</v>
      </c>
      <c r="W3372" s="6"/>
      <c r="X3372" s="82" t="s">
        <v>3287</v>
      </c>
      <c r="Y3372" s="82" t="s">
        <v>12733</v>
      </c>
      <c r="Z3372" s="82" t="s">
        <v>2549</v>
      </c>
      <c r="AA3372" s="6"/>
      <c r="AB3372" s="6"/>
      <c r="AC3372" s="82"/>
      <c r="AD3372" s="82"/>
      <c r="AE3372" s="82"/>
    </row>
    <row r="3373" spans="1:31" s="103" customFormat="1" ht="29.25" hidden="1" customHeight="1">
      <c r="A3373" s="328">
        <v>3374</v>
      </c>
      <c r="B3373" s="74" t="s">
        <v>12732</v>
      </c>
      <c r="C3373" s="6">
        <v>42996</v>
      </c>
      <c r="D3373" s="82" t="s">
        <v>12733</v>
      </c>
      <c r="E3373" s="82" t="s">
        <v>3169</v>
      </c>
      <c r="F3373" s="82"/>
      <c r="G3373" s="82" t="s">
        <v>12734</v>
      </c>
      <c r="H3373" s="82"/>
      <c r="I3373" s="108"/>
      <c r="J3373" s="82"/>
      <c r="K3373" s="82" t="s">
        <v>6527</v>
      </c>
      <c r="L3373" s="82" t="s">
        <v>0</v>
      </c>
      <c r="M3373" s="82" t="s">
        <v>6528</v>
      </c>
      <c r="N3373" s="324" t="str">
        <f>INDEX(软件产品清单!H:H,MATCH(出库记录!K3373&amp;出库记录!L3373,软件产品清单!AB:AB,0))</f>
        <v>标准产品</v>
      </c>
      <c r="O3373" s="82" t="s">
        <v>1557</v>
      </c>
      <c r="P3373" s="82" t="s">
        <v>8440</v>
      </c>
      <c r="Q3373" s="82" t="s">
        <v>4</v>
      </c>
      <c r="R3373" s="82" t="s">
        <v>2549</v>
      </c>
      <c r="S3373" s="6">
        <v>42998</v>
      </c>
      <c r="T3373" s="82" t="s">
        <v>2429</v>
      </c>
      <c r="U3373" s="99" t="s">
        <v>2429</v>
      </c>
      <c r="V3373" s="99" t="s">
        <v>3303</v>
      </c>
      <c r="W3373" s="6"/>
      <c r="X3373" s="82" t="s">
        <v>3287</v>
      </c>
      <c r="Y3373" s="82" t="s">
        <v>12733</v>
      </c>
      <c r="Z3373" s="82" t="s">
        <v>2549</v>
      </c>
      <c r="AA3373" s="6"/>
      <c r="AB3373" s="6"/>
      <c r="AC3373" s="82"/>
      <c r="AD3373" s="82"/>
      <c r="AE3373" s="82"/>
    </row>
    <row r="3374" spans="1:31" s="103" customFormat="1" ht="29.25" hidden="1" customHeight="1">
      <c r="A3374" s="328">
        <v>3375</v>
      </c>
      <c r="B3374" s="74" t="s">
        <v>12732</v>
      </c>
      <c r="C3374" s="6">
        <v>42996</v>
      </c>
      <c r="D3374" s="82" t="s">
        <v>12733</v>
      </c>
      <c r="E3374" s="82" t="s">
        <v>3169</v>
      </c>
      <c r="F3374" s="82"/>
      <c r="G3374" s="82" t="s">
        <v>12734</v>
      </c>
      <c r="H3374" s="82"/>
      <c r="I3374" s="108"/>
      <c r="J3374" s="82"/>
      <c r="K3374" s="82" t="s">
        <v>4684</v>
      </c>
      <c r="L3374" s="82" t="s">
        <v>2465</v>
      </c>
      <c r="M3374" s="82" t="s">
        <v>4685</v>
      </c>
      <c r="N3374" s="324" t="str">
        <f>INDEX(软件产品清单!H:H,MATCH(出库记录!K3374&amp;出库记录!L3374,软件产品清单!AB:AB,0))</f>
        <v>标准产品</v>
      </c>
      <c r="O3374" s="82" t="s">
        <v>1557</v>
      </c>
      <c r="P3374" s="82" t="s">
        <v>5874</v>
      </c>
      <c r="Q3374" s="82" t="s">
        <v>1517</v>
      </c>
      <c r="R3374" s="82" t="s">
        <v>2549</v>
      </c>
      <c r="S3374" s="6">
        <v>42998</v>
      </c>
      <c r="T3374" s="82" t="s">
        <v>2429</v>
      </c>
      <c r="U3374" s="99" t="s">
        <v>2429</v>
      </c>
      <c r="V3374" s="99" t="s">
        <v>3303</v>
      </c>
      <c r="W3374" s="6"/>
      <c r="X3374" s="82" t="s">
        <v>3287</v>
      </c>
      <c r="Y3374" s="82" t="s">
        <v>12733</v>
      </c>
      <c r="Z3374" s="82" t="s">
        <v>2549</v>
      </c>
      <c r="AA3374" s="6"/>
      <c r="AB3374" s="6"/>
      <c r="AC3374" s="82"/>
      <c r="AD3374" s="82"/>
      <c r="AE3374" s="82"/>
    </row>
    <row r="3375" spans="1:31" s="103" customFormat="1" ht="29.25" hidden="1" customHeight="1">
      <c r="A3375" s="328">
        <v>3376</v>
      </c>
      <c r="B3375" s="74" t="s">
        <v>12732</v>
      </c>
      <c r="C3375" s="6">
        <v>42996</v>
      </c>
      <c r="D3375" s="82" t="s">
        <v>12733</v>
      </c>
      <c r="E3375" s="82" t="s">
        <v>3169</v>
      </c>
      <c r="F3375" s="82"/>
      <c r="G3375" s="82" t="s">
        <v>12734</v>
      </c>
      <c r="H3375" s="82"/>
      <c r="I3375" s="108"/>
      <c r="J3375" s="82"/>
      <c r="K3375" s="118" t="s">
        <v>745</v>
      </c>
      <c r="L3375" s="118" t="s">
        <v>27</v>
      </c>
      <c r="M3375" s="118" t="s">
        <v>3644</v>
      </c>
      <c r="N3375" s="324" t="str">
        <f>INDEX(软件产品清单!H:H,MATCH(出库记录!K3375&amp;出库记录!L3375,软件产品清单!AB:AB,0))</f>
        <v>标准产品</v>
      </c>
      <c r="O3375" s="82" t="s">
        <v>1557</v>
      </c>
      <c r="P3375" s="82" t="s">
        <v>8438</v>
      </c>
      <c r="Q3375" s="82" t="s">
        <v>1528</v>
      </c>
      <c r="R3375" s="82" t="s">
        <v>2549</v>
      </c>
      <c r="S3375" s="6">
        <v>42998</v>
      </c>
      <c r="T3375" s="82" t="s">
        <v>2429</v>
      </c>
      <c r="U3375" s="99" t="s">
        <v>2429</v>
      </c>
      <c r="V3375" s="99" t="s">
        <v>3303</v>
      </c>
      <c r="W3375" s="6"/>
      <c r="X3375" s="82" t="s">
        <v>3287</v>
      </c>
      <c r="Y3375" s="82" t="s">
        <v>12733</v>
      </c>
      <c r="Z3375" s="82" t="s">
        <v>2549</v>
      </c>
      <c r="AA3375" s="6"/>
      <c r="AB3375" s="6"/>
      <c r="AC3375" s="82"/>
      <c r="AD3375" s="82"/>
      <c r="AE3375" s="82"/>
    </row>
    <row r="3376" spans="1:31" s="103" customFormat="1" ht="29.25" hidden="1" customHeight="1">
      <c r="A3376" s="328">
        <v>3377</v>
      </c>
      <c r="B3376" s="74" t="s">
        <v>12732</v>
      </c>
      <c r="C3376" s="6">
        <v>42996</v>
      </c>
      <c r="D3376" s="82" t="s">
        <v>12733</v>
      </c>
      <c r="E3376" s="82" t="s">
        <v>3169</v>
      </c>
      <c r="F3376" s="82"/>
      <c r="G3376" s="82" t="s">
        <v>12734</v>
      </c>
      <c r="H3376" s="82"/>
      <c r="I3376" s="108"/>
      <c r="J3376" s="82"/>
      <c r="K3376" s="82" t="s">
        <v>1590</v>
      </c>
      <c r="L3376" s="82" t="s">
        <v>0</v>
      </c>
      <c r="M3376" s="82" t="s">
        <v>12735</v>
      </c>
      <c r="N3376" s="324" t="str">
        <f>INDEX(软件产品清单!H:H,MATCH(出库记录!K3376&amp;出库记录!L3376,软件产品清单!AB:AB,0))</f>
        <v>标准产品</v>
      </c>
      <c r="O3376" s="82" t="s">
        <v>1557</v>
      </c>
      <c r="P3376" s="82" t="s">
        <v>5874</v>
      </c>
      <c r="Q3376" s="82" t="s">
        <v>4</v>
      </c>
      <c r="R3376" s="82" t="s">
        <v>2549</v>
      </c>
      <c r="S3376" s="6">
        <v>42998</v>
      </c>
      <c r="T3376" s="82" t="s">
        <v>2429</v>
      </c>
      <c r="U3376" s="99" t="s">
        <v>2429</v>
      </c>
      <c r="V3376" s="99" t="s">
        <v>3303</v>
      </c>
      <c r="W3376" s="6"/>
      <c r="X3376" s="82" t="s">
        <v>3287</v>
      </c>
      <c r="Y3376" s="82" t="s">
        <v>12733</v>
      </c>
      <c r="Z3376" s="82" t="s">
        <v>2549</v>
      </c>
      <c r="AA3376" s="6"/>
      <c r="AB3376" s="6"/>
      <c r="AC3376" s="82"/>
      <c r="AD3376" s="82"/>
      <c r="AE3376" s="82"/>
    </row>
    <row r="3377" spans="1:31" s="103" customFormat="1" ht="29.25" hidden="1" customHeight="1">
      <c r="A3377" s="328">
        <v>3378</v>
      </c>
      <c r="B3377" s="74" t="s">
        <v>12732</v>
      </c>
      <c r="C3377" s="6">
        <v>42996</v>
      </c>
      <c r="D3377" s="82" t="s">
        <v>12733</v>
      </c>
      <c r="E3377" s="82" t="s">
        <v>3169</v>
      </c>
      <c r="F3377" s="82"/>
      <c r="G3377" s="82" t="s">
        <v>12734</v>
      </c>
      <c r="H3377" s="82"/>
      <c r="I3377" s="108"/>
      <c r="J3377" s="82"/>
      <c r="K3377" s="82" t="s">
        <v>1593</v>
      </c>
      <c r="L3377" s="82" t="s">
        <v>15</v>
      </c>
      <c r="M3377" s="82" t="s">
        <v>12736</v>
      </c>
      <c r="N3377" s="324" t="str">
        <f>INDEX(软件产品清单!H:H,MATCH(出库记录!K3377&amp;出库记录!L3377,软件产品清单!AB:AB,0))</f>
        <v>标准产品</v>
      </c>
      <c r="O3377" s="82" t="s">
        <v>1557</v>
      </c>
      <c r="P3377" s="82" t="s">
        <v>5874</v>
      </c>
      <c r="Q3377" s="82" t="s">
        <v>4</v>
      </c>
      <c r="R3377" s="82" t="s">
        <v>2549</v>
      </c>
      <c r="S3377" s="6">
        <v>42998</v>
      </c>
      <c r="T3377" s="82" t="s">
        <v>2429</v>
      </c>
      <c r="U3377" s="99" t="s">
        <v>2429</v>
      </c>
      <c r="V3377" s="99" t="s">
        <v>3303</v>
      </c>
      <c r="W3377" s="6"/>
      <c r="X3377" s="82" t="s">
        <v>3287</v>
      </c>
      <c r="Y3377" s="82" t="s">
        <v>12733</v>
      </c>
      <c r="Z3377" s="82" t="s">
        <v>2549</v>
      </c>
      <c r="AA3377" s="6"/>
      <c r="AB3377" s="6"/>
      <c r="AC3377" s="82"/>
      <c r="AD3377" s="82"/>
      <c r="AE3377" s="82"/>
    </row>
    <row r="3378" spans="1:31" s="103" customFormat="1" ht="29.25" hidden="1" customHeight="1">
      <c r="A3378" s="328">
        <v>3379</v>
      </c>
      <c r="B3378" s="74" t="s">
        <v>12732</v>
      </c>
      <c r="C3378" s="6">
        <v>42996</v>
      </c>
      <c r="D3378" s="82" t="s">
        <v>12733</v>
      </c>
      <c r="E3378" s="82" t="s">
        <v>3169</v>
      </c>
      <c r="F3378" s="82"/>
      <c r="G3378" s="82" t="s">
        <v>12734</v>
      </c>
      <c r="H3378" s="82"/>
      <c r="I3378" s="108"/>
      <c r="J3378" s="82"/>
      <c r="K3378" s="118" t="s">
        <v>1607</v>
      </c>
      <c r="L3378" s="118" t="s">
        <v>0</v>
      </c>
      <c r="M3378" s="82" t="s">
        <v>4062</v>
      </c>
      <c r="N3378" s="324" t="str">
        <f>INDEX(软件产品清单!H:H,MATCH(出库记录!K3378&amp;出库记录!L3378,软件产品清单!AB:AB,0))</f>
        <v>标准产品</v>
      </c>
      <c r="O3378" s="82" t="s">
        <v>1557</v>
      </c>
      <c r="P3378" s="82" t="s">
        <v>8438</v>
      </c>
      <c r="Q3378" s="82" t="s">
        <v>4</v>
      </c>
      <c r="R3378" s="82" t="s">
        <v>2549</v>
      </c>
      <c r="S3378" s="6">
        <v>42998</v>
      </c>
      <c r="T3378" s="82" t="s">
        <v>2429</v>
      </c>
      <c r="U3378" s="99" t="s">
        <v>2429</v>
      </c>
      <c r="V3378" s="99" t="s">
        <v>3303</v>
      </c>
      <c r="W3378" s="6"/>
      <c r="X3378" s="82" t="s">
        <v>3287</v>
      </c>
      <c r="Y3378" s="82" t="s">
        <v>12733</v>
      </c>
      <c r="Z3378" s="82" t="s">
        <v>2549</v>
      </c>
      <c r="AA3378" s="6"/>
      <c r="AB3378" s="6"/>
      <c r="AC3378" s="82"/>
      <c r="AD3378" s="82"/>
      <c r="AE3378" s="82"/>
    </row>
    <row r="3379" spans="1:31" s="103" customFormat="1" ht="29.25" hidden="1" customHeight="1">
      <c r="A3379" s="328">
        <v>3380</v>
      </c>
      <c r="B3379" s="74" t="s">
        <v>12732</v>
      </c>
      <c r="C3379" s="6">
        <v>42996</v>
      </c>
      <c r="D3379" s="82" t="s">
        <v>12733</v>
      </c>
      <c r="E3379" s="82" t="s">
        <v>3169</v>
      </c>
      <c r="F3379" s="82"/>
      <c r="G3379" s="82" t="s">
        <v>12734</v>
      </c>
      <c r="H3379" s="82"/>
      <c r="I3379" s="108"/>
      <c r="J3379" s="82"/>
      <c r="K3379" s="82" t="s">
        <v>4213</v>
      </c>
      <c r="L3379" s="82" t="s">
        <v>604</v>
      </c>
      <c r="M3379" s="82" t="s">
        <v>4214</v>
      </c>
      <c r="N3379" s="324" t="str">
        <f>INDEX(软件产品清单!H:H,MATCH(出库记录!K3379&amp;出库记录!L3379,软件产品清单!AB:AB,0))</f>
        <v>标准产品</v>
      </c>
      <c r="O3379" s="82" t="s">
        <v>1557</v>
      </c>
      <c r="P3379" s="82" t="s">
        <v>5874</v>
      </c>
      <c r="Q3379" s="82" t="s">
        <v>4</v>
      </c>
      <c r="R3379" s="82" t="s">
        <v>2549</v>
      </c>
      <c r="S3379" s="6">
        <v>42998</v>
      </c>
      <c r="T3379" s="82" t="s">
        <v>2429</v>
      </c>
      <c r="U3379" s="99" t="s">
        <v>2429</v>
      </c>
      <c r="V3379" s="99" t="s">
        <v>3303</v>
      </c>
      <c r="W3379" s="6"/>
      <c r="X3379" s="82" t="s">
        <v>3287</v>
      </c>
      <c r="Y3379" s="82" t="s">
        <v>12733</v>
      </c>
      <c r="Z3379" s="82" t="s">
        <v>2549</v>
      </c>
      <c r="AA3379" s="6"/>
      <c r="AB3379" s="6"/>
      <c r="AC3379" s="82"/>
      <c r="AD3379" s="82"/>
      <c r="AE3379" s="82"/>
    </row>
    <row r="3380" spans="1:31" s="103" customFormat="1" ht="29.25" hidden="1" customHeight="1">
      <c r="A3380" s="328">
        <v>3381</v>
      </c>
      <c r="B3380" s="74" t="s">
        <v>12737</v>
      </c>
      <c r="C3380" s="6">
        <v>42996</v>
      </c>
      <c r="D3380" s="82" t="s">
        <v>12738</v>
      </c>
      <c r="E3380" s="82" t="s">
        <v>2828</v>
      </c>
      <c r="F3380" s="82" t="s">
        <v>12740</v>
      </c>
      <c r="G3380" s="82" t="s">
        <v>12741</v>
      </c>
      <c r="H3380" s="82" t="s">
        <v>12738</v>
      </c>
      <c r="I3380" s="108" t="s">
        <v>12742</v>
      </c>
      <c r="J3380" s="82" t="s">
        <v>6812</v>
      </c>
      <c r="K3380" s="82" t="s">
        <v>6812</v>
      </c>
      <c r="L3380" s="82" t="s">
        <v>3053</v>
      </c>
      <c r="M3380" s="82" t="s">
        <v>3767</v>
      </c>
      <c r="N3380" s="324" t="str">
        <f>INDEX(软件产品清单!H:H,MATCH(出库记录!K3380&amp;出库记录!L3380,软件产品清单!AB:AB,0))</f>
        <v>标准产品</v>
      </c>
      <c r="O3380" s="82" t="s">
        <v>5792</v>
      </c>
      <c r="P3380" s="82" t="s">
        <v>8440</v>
      </c>
      <c r="Q3380" s="94" t="s">
        <v>1553</v>
      </c>
      <c r="R3380" s="82" t="s">
        <v>2429</v>
      </c>
      <c r="S3380" s="6"/>
      <c r="T3380" s="99" t="s">
        <v>10775</v>
      </c>
      <c r="U3380" s="99" t="s">
        <v>10774</v>
      </c>
      <c r="V3380" s="99" t="s">
        <v>2429</v>
      </c>
      <c r="W3380" s="6">
        <v>42999</v>
      </c>
      <c r="X3380" s="82" t="s">
        <v>3287</v>
      </c>
      <c r="Y3380" s="82" t="s">
        <v>12716</v>
      </c>
      <c r="Z3380" s="82" t="s">
        <v>2429</v>
      </c>
      <c r="AA3380" s="82"/>
      <c r="AB3380" s="6"/>
      <c r="AC3380" s="82"/>
      <c r="AD3380" s="82"/>
      <c r="AE3380" s="82"/>
    </row>
    <row r="3381" spans="1:31" s="103" customFormat="1" ht="29.25" hidden="1" customHeight="1">
      <c r="A3381" s="328">
        <v>3382</v>
      </c>
      <c r="B3381" s="74" t="s">
        <v>12737</v>
      </c>
      <c r="C3381" s="6">
        <v>42996</v>
      </c>
      <c r="D3381" s="82" t="s">
        <v>12738</v>
      </c>
      <c r="E3381" s="82" t="s">
        <v>2828</v>
      </c>
      <c r="F3381" s="82" t="s">
        <v>12740</v>
      </c>
      <c r="G3381" s="82" t="s">
        <v>12741</v>
      </c>
      <c r="H3381" s="82" t="s">
        <v>12738</v>
      </c>
      <c r="I3381" s="108" t="s">
        <v>12743</v>
      </c>
      <c r="J3381" s="82" t="s">
        <v>3497</v>
      </c>
      <c r="K3381" s="82" t="s">
        <v>3497</v>
      </c>
      <c r="L3381" s="82" t="s">
        <v>10870</v>
      </c>
      <c r="M3381" s="82" t="s">
        <v>10869</v>
      </c>
      <c r="N3381" s="324" t="str">
        <f>INDEX(软件产品清单!H:H,MATCH(出库记录!K3381&amp;出库记录!L3381,软件产品清单!AB:AB,0))</f>
        <v>标准产品</v>
      </c>
      <c r="O3381" s="82" t="s">
        <v>1557</v>
      </c>
      <c r="P3381" s="82" t="s">
        <v>8438</v>
      </c>
      <c r="Q3381" s="82" t="s">
        <v>4</v>
      </c>
      <c r="R3381" s="82" t="s">
        <v>2429</v>
      </c>
      <c r="S3381" s="6"/>
      <c r="T3381" s="99" t="s">
        <v>12730</v>
      </c>
      <c r="U3381" s="99" t="s">
        <v>12730</v>
      </c>
      <c r="V3381" s="99" t="s">
        <v>3303</v>
      </c>
      <c r="W3381" s="6">
        <v>42999</v>
      </c>
      <c r="X3381" s="82" t="s">
        <v>3287</v>
      </c>
      <c r="Y3381" s="82" t="s">
        <v>12716</v>
      </c>
      <c r="Z3381" s="82" t="s">
        <v>2549</v>
      </c>
      <c r="AA3381" s="82"/>
      <c r="AB3381" s="6"/>
      <c r="AC3381" s="82"/>
      <c r="AD3381" s="82"/>
      <c r="AE3381" s="82" t="s">
        <v>12747</v>
      </c>
    </row>
    <row r="3382" spans="1:31" s="103" customFormat="1" ht="29.25" hidden="1" customHeight="1">
      <c r="A3382" s="328">
        <v>3383</v>
      </c>
      <c r="B3382" s="74" t="s">
        <v>12737</v>
      </c>
      <c r="C3382" s="6">
        <v>42996</v>
      </c>
      <c r="D3382" s="82" t="s">
        <v>12738</v>
      </c>
      <c r="E3382" s="82" t="s">
        <v>2828</v>
      </c>
      <c r="F3382" s="82" t="s">
        <v>12739</v>
      </c>
      <c r="G3382" s="82" t="s">
        <v>12741</v>
      </c>
      <c r="H3382" s="82" t="s">
        <v>12738</v>
      </c>
      <c r="I3382" s="108" t="s">
        <v>12744</v>
      </c>
      <c r="J3382" s="82" t="s">
        <v>2874</v>
      </c>
      <c r="K3382" s="82" t="s">
        <v>2874</v>
      </c>
      <c r="L3382" s="82" t="s">
        <v>3181</v>
      </c>
      <c r="M3382" s="82" t="s">
        <v>3793</v>
      </c>
      <c r="N3382" s="324" t="str">
        <f>INDEX(软件产品清单!H:H,MATCH(出库记录!K3382&amp;出库记录!L3382,软件产品清单!AB:AB,0))</f>
        <v>标准产品</v>
      </c>
      <c r="O3382" s="82" t="s">
        <v>1557</v>
      </c>
      <c r="P3382" s="82" t="s">
        <v>8438</v>
      </c>
      <c r="Q3382" s="82" t="s">
        <v>4</v>
      </c>
      <c r="R3382" s="82" t="s">
        <v>2429</v>
      </c>
      <c r="S3382" s="6"/>
      <c r="T3382" s="99">
        <v>1</v>
      </c>
      <c r="U3382" s="99">
        <v>1</v>
      </c>
      <c r="V3382" s="99" t="s">
        <v>2429</v>
      </c>
      <c r="W3382" s="6">
        <v>42999</v>
      </c>
      <c r="X3382" s="82" t="s">
        <v>3287</v>
      </c>
      <c r="Y3382" s="82" t="s">
        <v>12716</v>
      </c>
      <c r="Z3382" s="82" t="s">
        <v>2549</v>
      </c>
      <c r="AA3382" s="6"/>
      <c r="AB3382" s="6"/>
      <c r="AC3382" s="82"/>
      <c r="AD3382" s="82"/>
      <c r="AE3382" s="82"/>
    </row>
    <row r="3383" spans="1:31" s="103" customFormat="1" ht="29.25" hidden="1" customHeight="1">
      <c r="A3383" s="328">
        <v>3384</v>
      </c>
      <c r="B3383" s="74" t="s">
        <v>12737</v>
      </c>
      <c r="C3383" s="6">
        <v>42996</v>
      </c>
      <c r="D3383" s="82" t="s">
        <v>12738</v>
      </c>
      <c r="E3383" s="82" t="s">
        <v>2828</v>
      </c>
      <c r="F3383" s="82" t="s">
        <v>12739</v>
      </c>
      <c r="G3383" s="82" t="s">
        <v>12741</v>
      </c>
      <c r="H3383" s="82" t="s">
        <v>12738</v>
      </c>
      <c r="I3383" s="108" t="s">
        <v>12745</v>
      </c>
      <c r="J3383" s="82" t="s">
        <v>3038</v>
      </c>
      <c r="K3383" s="82" t="s">
        <v>3038</v>
      </c>
      <c r="L3383" s="82" t="s">
        <v>2403</v>
      </c>
      <c r="M3383" s="82" t="s">
        <v>3039</v>
      </c>
      <c r="N3383" s="324" t="str">
        <f>INDEX(软件产品清单!H:H,MATCH(出库记录!K3383&amp;出库记录!L3383,软件产品清单!AB:AB,0))</f>
        <v>标准产品</v>
      </c>
      <c r="O3383" s="82" t="s">
        <v>1557</v>
      </c>
      <c r="P3383" s="82" t="s">
        <v>8438</v>
      </c>
      <c r="Q3383" s="82" t="s">
        <v>1495</v>
      </c>
      <c r="R3383" s="82" t="s">
        <v>2429</v>
      </c>
      <c r="S3383" s="6"/>
      <c r="T3383" s="99">
        <v>1</v>
      </c>
      <c r="U3383" s="99">
        <v>1</v>
      </c>
      <c r="V3383" s="99">
        <v>1</v>
      </c>
      <c r="W3383" s="6">
        <v>42999</v>
      </c>
      <c r="X3383" s="82" t="s">
        <v>3287</v>
      </c>
      <c r="Y3383" s="82" t="s">
        <v>12716</v>
      </c>
      <c r="Z3383" s="82" t="s">
        <v>2429</v>
      </c>
      <c r="AA3383" s="82"/>
      <c r="AB3383" s="6"/>
      <c r="AC3383" s="82"/>
      <c r="AD3383" s="82"/>
      <c r="AE3383" s="82"/>
    </row>
    <row r="3384" spans="1:31" s="103" customFormat="1" ht="29.25" hidden="1" customHeight="1">
      <c r="A3384" s="328">
        <v>3385</v>
      </c>
      <c r="B3384" s="74" t="s">
        <v>12737</v>
      </c>
      <c r="C3384" s="6">
        <v>42996</v>
      </c>
      <c r="D3384" s="82" t="s">
        <v>12738</v>
      </c>
      <c r="E3384" s="82" t="s">
        <v>2828</v>
      </c>
      <c r="F3384" s="82" t="s">
        <v>12739</v>
      </c>
      <c r="G3384" s="82" t="s">
        <v>12741</v>
      </c>
      <c r="H3384" s="82" t="s">
        <v>12738</v>
      </c>
      <c r="I3384" s="108" t="s">
        <v>12745</v>
      </c>
      <c r="J3384" s="118" t="s">
        <v>745</v>
      </c>
      <c r="K3384" s="118" t="s">
        <v>745</v>
      </c>
      <c r="L3384" s="118" t="s">
        <v>27</v>
      </c>
      <c r="M3384" s="118" t="s">
        <v>3644</v>
      </c>
      <c r="N3384" s="324" t="str">
        <f>INDEX(软件产品清单!H:H,MATCH(出库记录!K3384&amp;出库记录!L3384,软件产品清单!AB:AB,0))</f>
        <v>标准产品</v>
      </c>
      <c r="O3384" s="82" t="s">
        <v>1557</v>
      </c>
      <c r="P3384" s="82" t="s">
        <v>8438</v>
      </c>
      <c r="Q3384" s="82" t="s">
        <v>1528</v>
      </c>
      <c r="R3384" s="82" t="s">
        <v>2429</v>
      </c>
      <c r="S3384" s="6"/>
      <c r="T3384" s="99" t="s">
        <v>12730</v>
      </c>
      <c r="U3384" s="99" t="s">
        <v>12730</v>
      </c>
      <c r="V3384" s="99" t="s">
        <v>3303</v>
      </c>
      <c r="W3384" s="6">
        <v>42999</v>
      </c>
      <c r="X3384" s="82" t="s">
        <v>3287</v>
      </c>
      <c r="Y3384" s="82" t="s">
        <v>12716</v>
      </c>
      <c r="Z3384" s="82" t="s">
        <v>2429</v>
      </c>
      <c r="AA3384" s="6"/>
      <c r="AB3384" s="6"/>
      <c r="AC3384" s="82"/>
      <c r="AD3384" s="82"/>
      <c r="AE3384" s="82" t="s">
        <v>12753</v>
      </c>
    </row>
    <row r="3385" spans="1:31" s="103" customFormat="1" ht="29.25" hidden="1" customHeight="1">
      <c r="A3385" s="328">
        <v>3386</v>
      </c>
      <c r="B3385" s="74" t="s">
        <v>12737</v>
      </c>
      <c r="C3385" s="6">
        <v>42996</v>
      </c>
      <c r="D3385" s="82" t="s">
        <v>12738</v>
      </c>
      <c r="E3385" s="82" t="s">
        <v>2828</v>
      </c>
      <c r="F3385" s="82" t="s">
        <v>12739</v>
      </c>
      <c r="G3385" s="82" t="s">
        <v>12741</v>
      </c>
      <c r="H3385" s="82" t="s">
        <v>12738</v>
      </c>
      <c r="I3385" s="108" t="s">
        <v>12746</v>
      </c>
      <c r="J3385" s="82" t="s">
        <v>2171</v>
      </c>
      <c r="K3385" s="82" t="s">
        <v>2171</v>
      </c>
      <c r="L3385" s="82" t="s">
        <v>3456</v>
      </c>
      <c r="M3385" s="82" t="s">
        <v>3457</v>
      </c>
      <c r="N3385" s="324" t="str">
        <f>INDEX(软件产品清单!H:H,MATCH(出库记录!K3385&amp;出库记录!L3385,软件产品清单!AB:AB,0))</f>
        <v>标准产品</v>
      </c>
      <c r="O3385" s="82" t="s">
        <v>1557</v>
      </c>
      <c r="P3385" s="82" t="s">
        <v>8440</v>
      </c>
      <c r="Q3385" s="82" t="s">
        <v>1553</v>
      </c>
      <c r="R3385" s="82" t="s">
        <v>2429</v>
      </c>
      <c r="S3385" s="6"/>
      <c r="T3385" s="99">
        <v>1</v>
      </c>
      <c r="U3385" s="99">
        <v>1</v>
      </c>
      <c r="V3385" s="99" t="s">
        <v>2429</v>
      </c>
      <c r="W3385" s="6">
        <v>42999</v>
      </c>
      <c r="X3385" s="82" t="s">
        <v>3287</v>
      </c>
      <c r="Y3385" s="82" t="s">
        <v>12716</v>
      </c>
      <c r="Z3385" s="82" t="s">
        <v>2429</v>
      </c>
      <c r="AA3385" s="82"/>
      <c r="AB3385" s="6"/>
      <c r="AC3385" s="82"/>
      <c r="AD3385" s="82"/>
      <c r="AE3385" s="82"/>
    </row>
    <row r="3386" spans="1:31" s="103" customFormat="1" ht="29.25" hidden="1" customHeight="1">
      <c r="A3386" s="328">
        <v>3387</v>
      </c>
      <c r="B3386" s="74" t="s">
        <v>12748</v>
      </c>
      <c r="C3386" s="6">
        <v>42996</v>
      </c>
      <c r="D3386" s="82" t="s">
        <v>12738</v>
      </c>
      <c r="E3386" s="82" t="s">
        <v>2828</v>
      </c>
      <c r="F3386" s="82" t="s">
        <v>12749</v>
      </c>
      <c r="G3386" s="82" t="s">
        <v>12750</v>
      </c>
      <c r="H3386" s="82" t="s">
        <v>12738</v>
      </c>
      <c r="I3386" s="108" t="s">
        <v>12754</v>
      </c>
      <c r="J3386" s="82" t="s">
        <v>3352</v>
      </c>
      <c r="K3386" s="82" t="s">
        <v>3352</v>
      </c>
      <c r="L3386" s="82" t="s">
        <v>2403</v>
      </c>
      <c r="M3386" s="82" t="s">
        <v>4855</v>
      </c>
      <c r="N3386" s="324" t="str">
        <f>INDEX(软件产品清单!H:H,MATCH(出库记录!K3386&amp;出库记录!L3386,软件产品清单!AB:AB,0))</f>
        <v>标准产品</v>
      </c>
      <c r="O3386" s="82" t="s">
        <v>1557</v>
      </c>
      <c r="P3386" s="82" t="s">
        <v>8440</v>
      </c>
      <c r="Q3386" s="82" t="s">
        <v>4</v>
      </c>
      <c r="R3386" s="82" t="s">
        <v>2429</v>
      </c>
      <c r="S3386" s="6"/>
      <c r="T3386" s="99">
        <v>1</v>
      </c>
      <c r="U3386" s="99" t="s">
        <v>12731</v>
      </c>
      <c r="V3386" s="99" t="s">
        <v>3303</v>
      </c>
      <c r="W3386" s="6">
        <v>43003</v>
      </c>
      <c r="X3386" s="82" t="s">
        <v>3287</v>
      </c>
      <c r="Y3386" s="82" t="s">
        <v>12752</v>
      </c>
      <c r="Z3386" s="82" t="s">
        <v>2549</v>
      </c>
      <c r="AA3386" s="6"/>
      <c r="AB3386" s="6"/>
      <c r="AC3386" s="82"/>
      <c r="AD3386" s="82"/>
      <c r="AE3386" s="82"/>
    </row>
    <row r="3387" spans="1:31" s="103" customFormat="1" ht="29.25" hidden="1" customHeight="1">
      <c r="A3387" s="328">
        <v>3388</v>
      </c>
      <c r="B3387" s="74" t="s">
        <v>12748</v>
      </c>
      <c r="C3387" s="6">
        <v>42996</v>
      </c>
      <c r="D3387" s="82" t="s">
        <v>12738</v>
      </c>
      <c r="E3387" s="82" t="s">
        <v>2828</v>
      </c>
      <c r="F3387" s="82" t="s">
        <v>12749</v>
      </c>
      <c r="G3387" s="82" t="s">
        <v>12750</v>
      </c>
      <c r="H3387" s="82" t="s">
        <v>12738</v>
      </c>
      <c r="I3387" s="108" t="s">
        <v>12755</v>
      </c>
      <c r="J3387" s="118" t="s">
        <v>1602</v>
      </c>
      <c r="K3387" s="118" t="s">
        <v>1602</v>
      </c>
      <c r="L3387" s="118" t="s">
        <v>0</v>
      </c>
      <c r="M3387" s="82" t="s">
        <v>4063</v>
      </c>
      <c r="N3387" s="324" t="str">
        <f>INDEX(软件产品清单!H:H,MATCH(出库记录!K3387&amp;出库记录!L3387,软件产品清单!AB:AB,0))</f>
        <v>标准产品</v>
      </c>
      <c r="O3387" s="82" t="s">
        <v>1557</v>
      </c>
      <c r="P3387" s="82" t="s">
        <v>8438</v>
      </c>
      <c r="Q3387" s="82" t="s">
        <v>4</v>
      </c>
      <c r="R3387" s="82" t="s">
        <v>2429</v>
      </c>
      <c r="S3387" s="6"/>
      <c r="T3387" s="99">
        <v>1</v>
      </c>
      <c r="U3387" s="99" t="s">
        <v>12730</v>
      </c>
      <c r="V3387" s="99" t="s">
        <v>2429</v>
      </c>
      <c r="W3387" s="6">
        <v>43003</v>
      </c>
      <c r="X3387" s="82" t="s">
        <v>3287</v>
      </c>
      <c r="Y3387" s="82" t="s">
        <v>12752</v>
      </c>
      <c r="Z3387" s="82" t="s">
        <v>2549</v>
      </c>
      <c r="AA3387" s="6"/>
      <c r="AB3387" s="6"/>
      <c r="AC3387" s="82"/>
      <c r="AD3387" s="82"/>
      <c r="AE3387" s="82"/>
    </row>
    <row r="3388" spans="1:31" s="103" customFormat="1" ht="29.25" hidden="1" customHeight="1">
      <c r="A3388" s="328">
        <v>3389</v>
      </c>
      <c r="B3388" s="74" t="s">
        <v>12748</v>
      </c>
      <c r="C3388" s="6">
        <v>42996</v>
      </c>
      <c r="D3388" s="82" t="s">
        <v>12738</v>
      </c>
      <c r="E3388" s="82" t="s">
        <v>2828</v>
      </c>
      <c r="F3388" s="82" t="s">
        <v>12749</v>
      </c>
      <c r="G3388" s="82" t="s">
        <v>12750</v>
      </c>
      <c r="H3388" s="82" t="s">
        <v>12738</v>
      </c>
      <c r="I3388" s="108" t="s">
        <v>12756</v>
      </c>
      <c r="J3388" s="82" t="s">
        <v>1933</v>
      </c>
      <c r="K3388" s="82" t="s">
        <v>1933</v>
      </c>
      <c r="L3388" s="82" t="s">
        <v>3925</v>
      </c>
      <c r="M3388" s="82" t="s">
        <v>4826</v>
      </c>
      <c r="N3388" s="324" t="str">
        <f>INDEX(软件产品清单!H:H,MATCH(出库记录!K3388&amp;出库记录!L3388,软件产品清单!AB:AB,0))</f>
        <v>标准产品</v>
      </c>
      <c r="O3388" s="82" t="s">
        <v>1557</v>
      </c>
      <c r="P3388" s="82" t="s">
        <v>8440</v>
      </c>
      <c r="Q3388" s="82" t="s">
        <v>4</v>
      </c>
      <c r="R3388" s="82" t="s">
        <v>2429</v>
      </c>
      <c r="S3388" s="6"/>
      <c r="T3388" s="99">
        <v>1</v>
      </c>
      <c r="U3388" s="99" t="s">
        <v>12731</v>
      </c>
      <c r="V3388" s="99" t="s">
        <v>2429</v>
      </c>
      <c r="W3388" s="6">
        <v>43003</v>
      </c>
      <c r="X3388" s="82" t="s">
        <v>3287</v>
      </c>
      <c r="Y3388" s="82" t="s">
        <v>12752</v>
      </c>
      <c r="Z3388" s="82" t="s">
        <v>2549</v>
      </c>
      <c r="AA3388" s="6"/>
      <c r="AB3388" s="6"/>
      <c r="AC3388" s="82"/>
      <c r="AD3388" s="82"/>
      <c r="AE3388" s="82"/>
    </row>
    <row r="3389" spans="1:31" s="103" customFormat="1" ht="29.25" hidden="1" customHeight="1">
      <c r="A3389" s="328">
        <v>3390</v>
      </c>
      <c r="B3389" s="74" t="s">
        <v>12748</v>
      </c>
      <c r="C3389" s="6">
        <v>42996</v>
      </c>
      <c r="D3389" s="82" t="s">
        <v>12738</v>
      </c>
      <c r="E3389" s="82" t="s">
        <v>2828</v>
      </c>
      <c r="F3389" s="82" t="s">
        <v>12749</v>
      </c>
      <c r="G3389" s="82" t="s">
        <v>12750</v>
      </c>
      <c r="H3389" s="82" t="s">
        <v>12738</v>
      </c>
      <c r="I3389" s="108" t="s">
        <v>12757</v>
      </c>
      <c r="J3389" s="82" t="s">
        <v>3797</v>
      </c>
      <c r="K3389" s="82" t="s">
        <v>3797</v>
      </c>
      <c r="L3389" s="82" t="s">
        <v>3181</v>
      </c>
      <c r="M3389" s="82" t="s">
        <v>10297</v>
      </c>
      <c r="N3389" s="324" t="str">
        <f>INDEX(软件产品清单!H:H,MATCH(出库记录!K3389&amp;出库记录!L3389,软件产品清单!AB:AB,0))</f>
        <v>标准产品</v>
      </c>
      <c r="O3389" s="82" t="s">
        <v>1557</v>
      </c>
      <c r="P3389" s="82" t="s">
        <v>8438</v>
      </c>
      <c r="Q3389" s="82" t="s">
        <v>4</v>
      </c>
      <c r="R3389" s="82" t="s">
        <v>2429</v>
      </c>
      <c r="S3389" s="6"/>
      <c r="T3389" s="99">
        <v>1</v>
      </c>
      <c r="U3389" s="99">
        <v>1</v>
      </c>
      <c r="V3389" s="99" t="s">
        <v>3303</v>
      </c>
      <c r="W3389" s="6">
        <v>43003</v>
      </c>
      <c r="X3389" s="82" t="s">
        <v>3287</v>
      </c>
      <c r="Y3389" s="82" t="s">
        <v>12752</v>
      </c>
      <c r="Z3389" s="82" t="s">
        <v>2549</v>
      </c>
      <c r="AA3389" s="6"/>
      <c r="AB3389" s="6"/>
      <c r="AC3389" s="82"/>
      <c r="AD3389" s="82"/>
      <c r="AE3389" s="82"/>
    </row>
    <row r="3390" spans="1:31" s="103" customFormat="1" ht="29.25" hidden="1" customHeight="1">
      <c r="A3390" s="328">
        <v>3391</v>
      </c>
      <c r="B3390" s="74" t="s">
        <v>12748</v>
      </c>
      <c r="C3390" s="6">
        <v>42996</v>
      </c>
      <c r="D3390" s="82" t="s">
        <v>12738</v>
      </c>
      <c r="E3390" s="82" t="s">
        <v>2828</v>
      </c>
      <c r="F3390" s="82" t="s">
        <v>12749</v>
      </c>
      <c r="G3390" s="82" t="s">
        <v>12750</v>
      </c>
      <c r="H3390" s="82" t="s">
        <v>12738</v>
      </c>
      <c r="I3390" s="108" t="s">
        <v>12758</v>
      </c>
      <c r="J3390" s="82" t="s">
        <v>3121</v>
      </c>
      <c r="K3390" s="82" t="s">
        <v>3121</v>
      </c>
      <c r="L3390" s="82" t="s">
        <v>2403</v>
      </c>
      <c r="M3390" s="82" t="s">
        <v>3891</v>
      </c>
      <c r="N3390" s="324" t="str">
        <f>INDEX(软件产品清单!H:H,MATCH(出库记录!K3390&amp;出库记录!L3390,软件产品清单!AB:AB,0))</f>
        <v>标准产品</v>
      </c>
      <c r="O3390" s="82" t="s">
        <v>1494</v>
      </c>
      <c r="P3390" s="82" t="s">
        <v>8438</v>
      </c>
      <c r="Q3390" s="82" t="s">
        <v>4</v>
      </c>
      <c r="R3390" s="82" t="s">
        <v>2429</v>
      </c>
      <c r="S3390" s="6"/>
      <c r="T3390" s="99">
        <v>1</v>
      </c>
      <c r="U3390" s="99" t="s">
        <v>12730</v>
      </c>
      <c r="V3390" s="99" t="s">
        <v>2429</v>
      </c>
      <c r="W3390" s="6">
        <v>43003</v>
      </c>
      <c r="X3390" s="82" t="s">
        <v>3287</v>
      </c>
      <c r="Y3390" s="82" t="s">
        <v>12752</v>
      </c>
      <c r="Z3390" s="82" t="s">
        <v>2549</v>
      </c>
      <c r="AA3390" s="6"/>
      <c r="AB3390" s="6"/>
      <c r="AC3390" s="82"/>
      <c r="AD3390" s="82"/>
      <c r="AE3390" s="82"/>
    </row>
    <row r="3391" spans="1:31" s="103" customFormat="1" ht="29.25" hidden="1" customHeight="1">
      <c r="A3391" s="328">
        <v>3392</v>
      </c>
      <c r="B3391" s="74" t="s">
        <v>12748</v>
      </c>
      <c r="C3391" s="6">
        <v>42996</v>
      </c>
      <c r="D3391" s="82" t="s">
        <v>12738</v>
      </c>
      <c r="E3391" s="82" t="s">
        <v>2828</v>
      </c>
      <c r="F3391" s="82" t="s">
        <v>12749</v>
      </c>
      <c r="G3391" s="82" t="s">
        <v>12750</v>
      </c>
      <c r="H3391" s="82" t="s">
        <v>12738</v>
      </c>
      <c r="I3391" s="108" t="s">
        <v>12759</v>
      </c>
      <c r="J3391" s="82" t="s">
        <v>4366</v>
      </c>
      <c r="K3391" s="82" t="s">
        <v>4366</v>
      </c>
      <c r="L3391" s="82" t="s">
        <v>3643</v>
      </c>
      <c r="M3391" s="82" t="s">
        <v>4367</v>
      </c>
      <c r="N3391" s="324" t="str">
        <f>INDEX(软件产品清单!H:H,MATCH(出库记录!K3391&amp;出库记录!L3391,软件产品清单!AB:AB,0))</f>
        <v>标准产品</v>
      </c>
      <c r="O3391" s="82" t="s">
        <v>1494</v>
      </c>
      <c r="P3391" s="82" t="s">
        <v>8438</v>
      </c>
      <c r="Q3391" s="82" t="s">
        <v>4</v>
      </c>
      <c r="R3391" s="82" t="s">
        <v>2429</v>
      </c>
      <c r="S3391" s="6"/>
      <c r="T3391" s="99">
        <v>1</v>
      </c>
      <c r="U3391" s="99" t="s">
        <v>12730</v>
      </c>
      <c r="V3391" s="99" t="s">
        <v>2429</v>
      </c>
      <c r="W3391" s="6">
        <v>43003</v>
      </c>
      <c r="X3391" s="82" t="s">
        <v>3287</v>
      </c>
      <c r="Y3391" s="82" t="s">
        <v>12752</v>
      </c>
      <c r="Z3391" s="82" t="s">
        <v>2549</v>
      </c>
      <c r="AA3391" s="6"/>
      <c r="AB3391" s="6"/>
      <c r="AC3391" s="82"/>
      <c r="AD3391" s="82"/>
      <c r="AE3391" s="82"/>
    </row>
    <row r="3392" spans="1:31" s="103" customFormat="1" ht="29.25" hidden="1" customHeight="1">
      <c r="A3392" s="328">
        <v>3393</v>
      </c>
      <c r="B3392" s="74" t="s">
        <v>12760</v>
      </c>
      <c r="C3392" s="6">
        <v>42996</v>
      </c>
      <c r="D3392" s="82" t="s">
        <v>12761</v>
      </c>
      <c r="E3392" s="82" t="s">
        <v>3141</v>
      </c>
      <c r="F3392" s="82"/>
      <c r="G3392" s="82"/>
      <c r="H3392" s="82"/>
      <c r="I3392" s="108"/>
      <c r="J3392" s="82"/>
      <c r="K3392" s="82" t="s">
        <v>3930</v>
      </c>
      <c r="L3392" s="82" t="s">
        <v>12762</v>
      </c>
      <c r="M3392" s="82" t="s">
        <v>12763</v>
      </c>
      <c r="N3392" s="324" t="str">
        <f>INDEX(软件产品清单!H:H,MATCH(出库记录!K3392&amp;出库记录!L3392,软件产品清单!AB:AB,0))</f>
        <v>标准产品</v>
      </c>
      <c r="O3392" s="82" t="s">
        <v>1494</v>
      </c>
      <c r="P3392" s="82" t="s">
        <v>8438</v>
      </c>
      <c r="Q3392" s="82" t="s">
        <v>4</v>
      </c>
      <c r="R3392" s="82" t="s">
        <v>2549</v>
      </c>
      <c r="S3392" s="6">
        <v>42997</v>
      </c>
      <c r="T3392" s="99" t="s">
        <v>2429</v>
      </c>
      <c r="U3392" s="99" t="s">
        <v>2429</v>
      </c>
      <c r="V3392" s="99" t="s">
        <v>2429</v>
      </c>
      <c r="W3392" s="6"/>
      <c r="X3392" s="82" t="s">
        <v>3287</v>
      </c>
      <c r="Y3392" s="82" t="s">
        <v>12761</v>
      </c>
      <c r="Z3392" s="99" t="s">
        <v>2549</v>
      </c>
      <c r="AA3392" s="6"/>
      <c r="AB3392" s="6"/>
      <c r="AC3392" s="82"/>
      <c r="AD3392" s="82"/>
      <c r="AE3392" s="82"/>
    </row>
    <row r="3393" spans="1:31" s="103" customFormat="1" ht="29.25" hidden="1" customHeight="1">
      <c r="A3393" s="328">
        <v>3394</v>
      </c>
      <c r="B3393" s="74" t="s">
        <v>12764</v>
      </c>
      <c r="C3393" s="6">
        <v>42996</v>
      </c>
      <c r="D3393" s="82" t="s">
        <v>12767</v>
      </c>
      <c r="E3393" s="82" t="s">
        <v>2828</v>
      </c>
      <c r="F3393" s="82" t="s">
        <v>12765</v>
      </c>
      <c r="G3393" s="82" t="s">
        <v>12766</v>
      </c>
      <c r="H3393" s="82" t="s">
        <v>12767</v>
      </c>
      <c r="I3393" s="108" t="s">
        <v>12768</v>
      </c>
      <c r="J3393" s="94" t="s">
        <v>9701</v>
      </c>
      <c r="K3393" s="94" t="s">
        <v>9701</v>
      </c>
      <c r="L3393" s="82" t="s">
        <v>2465</v>
      </c>
      <c r="M3393" s="82" t="s">
        <v>9702</v>
      </c>
      <c r="N3393" s="324" t="str">
        <f>INDEX(软件产品清单!H:H,MATCH(出库记录!K3393&amp;出库记录!L3393,软件产品清单!AB:AB,0))</f>
        <v>Demo</v>
      </c>
      <c r="O3393" s="82" t="s">
        <v>6113</v>
      </c>
      <c r="P3393" s="82" t="s">
        <v>8439</v>
      </c>
      <c r="Q3393" s="82" t="s">
        <v>1517</v>
      </c>
      <c r="R3393" s="82" t="s">
        <v>2429</v>
      </c>
      <c r="S3393" s="6"/>
      <c r="T3393" s="99" t="s">
        <v>12730</v>
      </c>
      <c r="U3393" s="99" t="s">
        <v>2429</v>
      </c>
      <c r="V3393" s="99" t="s">
        <v>2429</v>
      </c>
      <c r="W3393" s="6">
        <v>42997</v>
      </c>
      <c r="X3393" s="82" t="s">
        <v>3287</v>
      </c>
      <c r="Y3393" s="82" t="s">
        <v>12767</v>
      </c>
      <c r="Z3393" s="82" t="s">
        <v>2549</v>
      </c>
      <c r="AA3393" s="6"/>
      <c r="AB3393" s="6"/>
      <c r="AC3393" s="82"/>
      <c r="AD3393" s="82"/>
      <c r="AE3393" s="82" t="s">
        <v>12769</v>
      </c>
    </row>
    <row r="3394" spans="1:31" s="103" customFormat="1" ht="29.25" hidden="1" customHeight="1">
      <c r="A3394" s="328">
        <v>3395</v>
      </c>
      <c r="B3394" s="74" t="s">
        <v>12770</v>
      </c>
      <c r="C3394" s="6">
        <v>42997</v>
      </c>
      <c r="D3394" s="82" t="s">
        <v>12773</v>
      </c>
      <c r="E3394" s="82" t="s">
        <v>2828</v>
      </c>
      <c r="F3394" s="82" t="s">
        <v>12771</v>
      </c>
      <c r="G3394" s="82" t="s">
        <v>12772</v>
      </c>
      <c r="H3394" s="82" t="s">
        <v>12773</v>
      </c>
      <c r="I3394" s="108" t="s">
        <v>12774</v>
      </c>
      <c r="J3394" s="82" t="s">
        <v>6812</v>
      </c>
      <c r="K3394" s="82" t="s">
        <v>6812</v>
      </c>
      <c r="L3394" s="82" t="s">
        <v>3053</v>
      </c>
      <c r="M3394" s="82" t="s">
        <v>3767</v>
      </c>
      <c r="N3394" s="324" t="str">
        <f>INDEX(软件产品清单!H:H,MATCH(出库记录!K3394&amp;出库记录!L3394,软件产品清单!AB:AB,0))</f>
        <v>标准产品</v>
      </c>
      <c r="O3394" s="82" t="s">
        <v>5792</v>
      </c>
      <c r="P3394" s="82" t="s">
        <v>8440</v>
      </c>
      <c r="Q3394" s="94" t="s">
        <v>1553</v>
      </c>
      <c r="R3394" s="82" t="s">
        <v>2429</v>
      </c>
      <c r="S3394" s="6"/>
      <c r="T3394" s="99" t="s">
        <v>10775</v>
      </c>
      <c r="U3394" s="99" t="s">
        <v>10774</v>
      </c>
      <c r="V3394" s="99" t="s">
        <v>2429</v>
      </c>
      <c r="W3394" s="6">
        <v>42999</v>
      </c>
      <c r="X3394" s="82" t="s">
        <v>3287</v>
      </c>
      <c r="Y3394" s="82" t="s">
        <v>12716</v>
      </c>
      <c r="Z3394" s="82" t="s">
        <v>2429</v>
      </c>
      <c r="AA3394" s="6"/>
      <c r="AB3394" s="6"/>
      <c r="AC3394" s="82"/>
      <c r="AD3394" s="82"/>
      <c r="AE3394" s="82"/>
    </row>
    <row r="3395" spans="1:31" s="103" customFormat="1" ht="29.25" hidden="1" customHeight="1">
      <c r="A3395" s="328">
        <v>3396</v>
      </c>
      <c r="B3395" s="74" t="s">
        <v>12775</v>
      </c>
      <c r="C3395" s="6">
        <v>42997</v>
      </c>
      <c r="D3395" s="82" t="s">
        <v>12773</v>
      </c>
      <c r="E3395" s="82" t="s">
        <v>2828</v>
      </c>
      <c r="F3395" s="82" t="s">
        <v>12776</v>
      </c>
      <c r="G3395" s="82" t="s">
        <v>12777</v>
      </c>
      <c r="H3395" s="82" t="s">
        <v>12773</v>
      </c>
      <c r="I3395" s="108" t="s">
        <v>12778</v>
      </c>
      <c r="J3395" s="82" t="s">
        <v>6812</v>
      </c>
      <c r="K3395" s="82" t="s">
        <v>6812</v>
      </c>
      <c r="L3395" s="82" t="s">
        <v>3053</v>
      </c>
      <c r="M3395" s="82" t="s">
        <v>3767</v>
      </c>
      <c r="N3395" s="324" t="str">
        <f>INDEX(软件产品清单!H:H,MATCH(出库记录!K3395&amp;出库记录!L3395,软件产品清单!AB:AB,0))</f>
        <v>标准产品</v>
      </c>
      <c r="O3395" s="82" t="s">
        <v>5792</v>
      </c>
      <c r="P3395" s="82" t="s">
        <v>8440</v>
      </c>
      <c r="Q3395" s="94" t="s">
        <v>1553</v>
      </c>
      <c r="R3395" s="82" t="s">
        <v>2429</v>
      </c>
      <c r="S3395" s="6"/>
      <c r="T3395" s="99" t="s">
        <v>12730</v>
      </c>
      <c r="U3395" s="99" t="s">
        <v>12751</v>
      </c>
      <c r="V3395" s="99" t="s">
        <v>2429</v>
      </c>
      <c r="W3395" s="6">
        <v>43000</v>
      </c>
      <c r="X3395" s="82" t="s">
        <v>3287</v>
      </c>
      <c r="Y3395" s="82" t="s">
        <v>12716</v>
      </c>
      <c r="Z3395" s="82" t="s">
        <v>2429</v>
      </c>
      <c r="AA3395" s="6"/>
      <c r="AB3395" s="6"/>
      <c r="AC3395" s="82"/>
      <c r="AD3395" s="82"/>
      <c r="AE3395" s="82"/>
    </row>
    <row r="3396" spans="1:31" s="103" customFormat="1" ht="29.25" hidden="1" customHeight="1">
      <c r="A3396" s="328">
        <v>3397</v>
      </c>
      <c r="B3396" s="74" t="s">
        <v>12775</v>
      </c>
      <c r="C3396" s="6">
        <v>42997</v>
      </c>
      <c r="D3396" s="82" t="s">
        <v>12773</v>
      </c>
      <c r="E3396" s="82" t="s">
        <v>2828</v>
      </c>
      <c r="F3396" s="82" t="s">
        <v>12776</v>
      </c>
      <c r="G3396" s="82" t="s">
        <v>12777</v>
      </c>
      <c r="H3396" s="82" t="s">
        <v>12773</v>
      </c>
      <c r="I3396" s="108" t="s">
        <v>12779</v>
      </c>
      <c r="J3396" s="82" t="s">
        <v>925</v>
      </c>
      <c r="K3396" s="82" t="s">
        <v>925</v>
      </c>
      <c r="L3396" s="82" t="s">
        <v>933</v>
      </c>
      <c r="M3396" s="82" t="s">
        <v>3763</v>
      </c>
      <c r="N3396" s="324" t="str">
        <f>INDEX(软件产品清单!H:H,MATCH(出库记录!K3396&amp;出库记录!L3396,软件产品清单!AB:AB,0))</f>
        <v>标准产品</v>
      </c>
      <c r="O3396" s="82" t="s">
        <v>5792</v>
      </c>
      <c r="P3396" s="82" t="s">
        <v>8440</v>
      </c>
      <c r="Q3396" s="94" t="s">
        <v>1553</v>
      </c>
      <c r="R3396" s="82" t="s">
        <v>2429</v>
      </c>
      <c r="S3396" s="6"/>
      <c r="T3396" s="99" t="s">
        <v>10775</v>
      </c>
      <c r="U3396" s="99" t="s">
        <v>10775</v>
      </c>
      <c r="V3396" s="99" t="s">
        <v>2429</v>
      </c>
      <c r="W3396" s="6">
        <v>43000</v>
      </c>
      <c r="X3396" s="82" t="s">
        <v>3287</v>
      </c>
      <c r="Y3396" s="82" t="s">
        <v>12716</v>
      </c>
      <c r="Z3396" s="82" t="s">
        <v>2429</v>
      </c>
      <c r="AA3396" s="82"/>
      <c r="AB3396" s="6"/>
      <c r="AC3396" s="82"/>
      <c r="AD3396" s="82"/>
      <c r="AE3396" s="82"/>
    </row>
    <row r="3397" spans="1:31" s="103" customFormat="1" ht="29.25" hidden="1" customHeight="1">
      <c r="A3397" s="328">
        <v>3398</v>
      </c>
      <c r="B3397" s="74" t="s">
        <v>12775</v>
      </c>
      <c r="C3397" s="6">
        <v>42997</v>
      </c>
      <c r="D3397" s="82" t="s">
        <v>12773</v>
      </c>
      <c r="E3397" s="82" t="s">
        <v>2828</v>
      </c>
      <c r="F3397" s="82" t="s">
        <v>12776</v>
      </c>
      <c r="G3397" s="82" t="s">
        <v>12777</v>
      </c>
      <c r="H3397" s="82" t="s">
        <v>12773</v>
      </c>
      <c r="I3397" s="108" t="s">
        <v>12780</v>
      </c>
      <c r="J3397" s="82" t="s">
        <v>3497</v>
      </c>
      <c r="K3397" s="82" t="s">
        <v>3497</v>
      </c>
      <c r="L3397" s="82" t="s">
        <v>10870</v>
      </c>
      <c r="M3397" s="82" t="s">
        <v>10869</v>
      </c>
      <c r="N3397" s="324" t="str">
        <f>INDEX(软件产品清单!H:H,MATCH(出库记录!K3397&amp;出库记录!L3397,软件产品清单!AB:AB,0))</f>
        <v>标准产品</v>
      </c>
      <c r="O3397" s="82" t="s">
        <v>1557</v>
      </c>
      <c r="P3397" s="82" t="s">
        <v>8438</v>
      </c>
      <c r="Q3397" s="82" t="s">
        <v>4</v>
      </c>
      <c r="R3397" s="82" t="s">
        <v>2429</v>
      </c>
      <c r="S3397" s="6"/>
      <c r="T3397" s="99" t="s">
        <v>12730</v>
      </c>
      <c r="U3397" s="99" t="s">
        <v>12730</v>
      </c>
      <c r="V3397" s="99" t="s">
        <v>3303</v>
      </c>
      <c r="W3397" s="6">
        <v>43000</v>
      </c>
      <c r="X3397" s="82" t="s">
        <v>3287</v>
      </c>
      <c r="Y3397" s="82" t="s">
        <v>12716</v>
      </c>
      <c r="Z3397" s="82" t="s">
        <v>2549</v>
      </c>
      <c r="AA3397" s="6"/>
      <c r="AB3397" s="6"/>
      <c r="AC3397" s="82"/>
      <c r="AD3397" s="82"/>
      <c r="AE3397" s="82" t="s">
        <v>12783</v>
      </c>
    </row>
    <row r="3398" spans="1:31" s="103" customFormat="1" ht="29.25" hidden="1" customHeight="1">
      <c r="A3398" s="328">
        <v>3399</v>
      </c>
      <c r="B3398" s="74" t="s">
        <v>12775</v>
      </c>
      <c r="C3398" s="6">
        <v>42997</v>
      </c>
      <c r="D3398" s="82" t="s">
        <v>12773</v>
      </c>
      <c r="E3398" s="82" t="s">
        <v>2828</v>
      </c>
      <c r="F3398" s="82" t="s">
        <v>12776</v>
      </c>
      <c r="G3398" s="82" t="s">
        <v>12777</v>
      </c>
      <c r="H3398" s="82" t="s">
        <v>12773</v>
      </c>
      <c r="I3398" s="108" t="s">
        <v>12781</v>
      </c>
      <c r="J3398" s="82" t="s">
        <v>2874</v>
      </c>
      <c r="K3398" s="82" t="s">
        <v>2874</v>
      </c>
      <c r="L3398" s="82" t="s">
        <v>3181</v>
      </c>
      <c r="M3398" s="82" t="s">
        <v>3793</v>
      </c>
      <c r="N3398" s="324" t="str">
        <f>INDEX(软件产品清单!H:H,MATCH(出库记录!K3398&amp;出库记录!L3398,软件产品清单!AB:AB,0))</f>
        <v>标准产品</v>
      </c>
      <c r="O3398" s="82" t="s">
        <v>1557</v>
      </c>
      <c r="P3398" s="82" t="s">
        <v>8438</v>
      </c>
      <c r="Q3398" s="82" t="s">
        <v>4</v>
      </c>
      <c r="R3398" s="82" t="s">
        <v>2429</v>
      </c>
      <c r="S3398" s="6"/>
      <c r="T3398" s="99">
        <v>1</v>
      </c>
      <c r="U3398" s="99">
        <v>1</v>
      </c>
      <c r="V3398" s="99" t="s">
        <v>2429</v>
      </c>
      <c r="W3398" s="6">
        <v>43000</v>
      </c>
      <c r="X3398" s="82" t="s">
        <v>3287</v>
      </c>
      <c r="Y3398" s="82" t="s">
        <v>12716</v>
      </c>
      <c r="Z3398" s="82" t="s">
        <v>2549</v>
      </c>
      <c r="AA3398" s="6"/>
      <c r="AB3398" s="6"/>
      <c r="AC3398" s="82"/>
      <c r="AD3398" s="82"/>
      <c r="AE3398" s="82"/>
    </row>
    <row r="3399" spans="1:31" s="103" customFormat="1" ht="29.25" hidden="1" customHeight="1">
      <c r="A3399" s="328">
        <v>3400</v>
      </c>
      <c r="B3399" s="74" t="s">
        <v>12775</v>
      </c>
      <c r="C3399" s="6">
        <v>42997</v>
      </c>
      <c r="D3399" s="82" t="s">
        <v>12773</v>
      </c>
      <c r="E3399" s="82" t="s">
        <v>2828</v>
      </c>
      <c r="F3399" s="82" t="s">
        <v>12776</v>
      </c>
      <c r="G3399" s="82" t="s">
        <v>12777</v>
      </c>
      <c r="H3399" s="82" t="s">
        <v>12773</v>
      </c>
      <c r="I3399" s="108" t="s">
        <v>12781</v>
      </c>
      <c r="J3399" s="82" t="s">
        <v>4828</v>
      </c>
      <c r="K3399" s="82" t="s">
        <v>849</v>
      </c>
      <c r="L3399" s="82" t="s">
        <v>939</v>
      </c>
      <c r="M3399" s="82" t="s">
        <v>4829</v>
      </c>
      <c r="N3399" s="324" t="str">
        <f>INDEX(软件产品清单!H:H,MATCH(出库记录!K3399&amp;出库记录!L3399,软件产品清单!AB:AB,0))</f>
        <v>标准产品</v>
      </c>
      <c r="O3399" s="82" t="s">
        <v>1557</v>
      </c>
      <c r="P3399" s="82" t="s">
        <v>8438</v>
      </c>
      <c r="Q3399" s="82" t="s">
        <v>1553</v>
      </c>
      <c r="R3399" s="82" t="s">
        <v>2429</v>
      </c>
      <c r="S3399" s="6"/>
      <c r="T3399" s="99">
        <v>1</v>
      </c>
      <c r="U3399" s="99">
        <v>0</v>
      </c>
      <c r="V3399" s="99" t="s">
        <v>2429</v>
      </c>
      <c r="W3399" s="6">
        <v>43000</v>
      </c>
      <c r="X3399" s="82" t="s">
        <v>3287</v>
      </c>
      <c r="Y3399" s="82" t="s">
        <v>12716</v>
      </c>
      <c r="Z3399" s="82" t="s">
        <v>2429</v>
      </c>
      <c r="AA3399" s="6"/>
      <c r="AB3399" s="6"/>
      <c r="AC3399" s="82"/>
      <c r="AD3399" s="82"/>
      <c r="AE3399" s="82"/>
    </row>
    <row r="3400" spans="1:31" s="103" customFormat="1" ht="29.25" hidden="1" customHeight="1">
      <c r="A3400" s="328">
        <v>3401</v>
      </c>
      <c r="B3400" s="74" t="s">
        <v>12775</v>
      </c>
      <c r="C3400" s="6">
        <v>42997</v>
      </c>
      <c r="D3400" s="82" t="s">
        <v>12773</v>
      </c>
      <c r="E3400" s="82" t="s">
        <v>2828</v>
      </c>
      <c r="F3400" s="82" t="s">
        <v>12776</v>
      </c>
      <c r="G3400" s="82" t="s">
        <v>12777</v>
      </c>
      <c r="H3400" s="82" t="s">
        <v>12773</v>
      </c>
      <c r="I3400" s="108" t="s">
        <v>12781</v>
      </c>
      <c r="J3400" s="82" t="s">
        <v>6527</v>
      </c>
      <c r="K3400" s="82" t="s">
        <v>6527</v>
      </c>
      <c r="L3400" s="82" t="s">
        <v>0</v>
      </c>
      <c r="M3400" s="82" t="s">
        <v>6528</v>
      </c>
      <c r="N3400" s="324" t="str">
        <f>INDEX(软件产品清单!H:H,MATCH(出库记录!K3400&amp;出库记录!L3400,软件产品清单!AB:AB,0))</f>
        <v>标准产品</v>
      </c>
      <c r="O3400" s="82" t="s">
        <v>1557</v>
      </c>
      <c r="P3400" s="82" t="s">
        <v>8440</v>
      </c>
      <c r="Q3400" s="82" t="s">
        <v>4</v>
      </c>
      <c r="R3400" s="82" t="s">
        <v>2429</v>
      </c>
      <c r="S3400" s="6"/>
      <c r="T3400" s="99">
        <v>1</v>
      </c>
      <c r="U3400" s="99" t="s">
        <v>12730</v>
      </c>
      <c r="V3400" s="99" t="s">
        <v>3303</v>
      </c>
      <c r="W3400" s="6">
        <v>43000</v>
      </c>
      <c r="X3400" s="82" t="s">
        <v>3287</v>
      </c>
      <c r="Y3400" s="82" t="s">
        <v>12716</v>
      </c>
      <c r="Z3400" s="82" t="s">
        <v>2549</v>
      </c>
      <c r="AA3400" s="6"/>
      <c r="AB3400" s="6"/>
      <c r="AC3400" s="82"/>
      <c r="AD3400" s="82"/>
      <c r="AE3400" s="82"/>
    </row>
    <row r="3401" spans="1:31" s="103" customFormat="1" ht="29.25" hidden="1" customHeight="1">
      <c r="A3401" s="328">
        <v>3402</v>
      </c>
      <c r="B3401" s="74" t="s">
        <v>12775</v>
      </c>
      <c r="C3401" s="6">
        <v>42997</v>
      </c>
      <c r="D3401" s="82" t="s">
        <v>12773</v>
      </c>
      <c r="E3401" s="82" t="s">
        <v>2828</v>
      </c>
      <c r="F3401" s="82" t="s">
        <v>12776</v>
      </c>
      <c r="G3401" s="82" t="s">
        <v>12777</v>
      </c>
      <c r="H3401" s="82" t="s">
        <v>12773</v>
      </c>
      <c r="I3401" s="108" t="s">
        <v>12780</v>
      </c>
      <c r="J3401" s="82" t="s">
        <v>695</v>
      </c>
      <c r="K3401" s="82" t="s">
        <v>695</v>
      </c>
      <c r="L3401" s="82" t="s">
        <v>3030</v>
      </c>
      <c r="M3401" s="82" t="s">
        <v>11073</v>
      </c>
      <c r="N3401" s="324" t="str">
        <f>INDEX(软件产品清单!H:H,MATCH(出库记录!K3401&amp;出库记录!L3401,软件产品清单!AB:AB,0))</f>
        <v>标准产品</v>
      </c>
      <c r="O3401" s="82" t="s">
        <v>1557</v>
      </c>
      <c r="P3401" s="82" t="s">
        <v>8439</v>
      </c>
      <c r="Q3401" s="82" t="s">
        <v>4</v>
      </c>
      <c r="R3401" s="82" t="s">
        <v>2429</v>
      </c>
      <c r="S3401" s="6"/>
      <c r="T3401" s="99" t="s">
        <v>12730</v>
      </c>
      <c r="U3401" s="99" t="s">
        <v>12730</v>
      </c>
      <c r="V3401" s="99" t="s">
        <v>2429</v>
      </c>
      <c r="W3401" s="6">
        <v>43000</v>
      </c>
      <c r="X3401" s="82" t="s">
        <v>3287</v>
      </c>
      <c r="Y3401" s="82" t="s">
        <v>12716</v>
      </c>
      <c r="Z3401" s="82" t="s">
        <v>2549</v>
      </c>
      <c r="AA3401" s="6"/>
      <c r="AB3401" s="6"/>
      <c r="AC3401" s="82"/>
      <c r="AD3401" s="82"/>
      <c r="AE3401" s="82"/>
    </row>
    <row r="3402" spans="1:31" s="103" customFormat="1" ht="29.25" hidden="1" customHeight="1">
      <c r="A3402" s="328">
        <v>3403</v>
      </c>
      <c r="B3402" s="74" t="s">
        <v>12775</v>
      </c>
      <c r="C3402" s="6">
        <v>42997</v>
      </c>
      <c r="D3402" s="82" t="s">
        <v>12773</v>
      </c>
      <c r="E3402" s="82" t="s">
        <v>2828</v>
      </c>
      <c r="F3402" s="82" t="s">
        <v>12776</v>
      </c>
      <c r="G3402" s="82" t="s">
        <v>12777</v>
      </c>
      <c r="H3402" s="82" t="s">
        <v>12773</v>
      </c>
      <c r="I3402" s="108" t="s">
        <v>12782</v>
      </c>
      <c r="J3402" s="82" t="s">
        <v>2171</v>
      </c>
      <c r="K3402" s="82" t="s">
        <v>2171</v>
      </c>
      <c r="L3402" s="82" t="s">
        <v>3456</v>
      </c>
      <c r="M3402" s="82" t="s">
        <v>3457</v>
      </c>
      <c r="N3402" s="324" t="str">
        <f>INDEX(软件产品清单!H:H,MATCH(出库记录!K3402&amp;出库记录!L3402,软件产品清单!AB:AB,0))</f>
        <v>标准产品</v>
      </c>
      <c r="O3402" s="82" t="s">
        <v>1557</v>
      </c>
      <c r="P3402" s="82" t="s">
        <v>8440</v>
      </c>
      <c r="Q3402" s="82" t="s">
        <v>1553</v>
      </c>
      <c r="R3402" s="82" t="s">
        <v>2429</v>
      </c>
      <c r="S3402" s="6"/>
      <c r="T3402" s="99">
        <v>1</v>
      </c>
      <c r="U3402" s="99">
        <v>1</v>
      </c>
      <c r="V3402" s="99" t="s">
        <v>2429</v>
      </c>
      <c r="W3402" s="6">
        <v>43000</v>
      </c>
      <c r="X3402" s="82" t="s">
        <v>3287</v>
      </c>
      <c r="Y3402" s="82" t="s">
        <v>12716</v>
      </c>
      <c r="Z3402" s="82" t="s">
        <v>2429</v>
      </c>
      <c r="AA3402" s="6"/>
      <c r="AB3402" s="6"/>
      <c r="AC3402" s="82"/>
      <c r="AD3402" s="82"/>
      <c r="AE3402" s="82"/>
    </row>
    <row r="3403" spans="1:31" s="103" customFormat="1" ht="29.25" hidden="1" customHeight="1">
      <c r="A3403" s="328">
        <v>3404</v>
      </c>
      <c r="B3403" s="74" t="s">
        <v>12784</v>
      </c>
      <c r="C3403" s="6">
        <v>42997</v>
      </c>
      <c r="D3403" s="82" t="s">
        <v>12761</v>
      </c>
      <c r="E3403" s="82" t="s">
        <v>3150</v>
      </c>
      <c r="F3403" s="82" t="s">
        <v>12785</v>
      </c>
      <c r="G3403" s="82" t="s">
        <v>12786</v>
      </c>
      <c r="H3403" s="82"/>
      <c r="I3403" s="108"/>
      <c r="J3403" s="82" t="s">
        <v>12790</v>
      </c>
      <c r="K3403" s="82" t="s">
        <v>12789</v>
      </c>
      <c r="L3403" s="82" t="s">
        <v>12788</v>
      </c>
      <c r="M3403" s="82" t="s">
        <v>12787</v>
      </c>
      <c r="N3403" s="324" t="str">
        <f>INDEX(软件产品清单!H:H,MATCH(出库记录!K3403&amp;出库记录!L3403,软件产品清单!AB:AB,0))</f>
        <v>标准产品</v>
      </c>
      <c r="O3403" s="82" t="s">
        <v>1664</v>
      </c>
      <c r="P3403" s="82" t="s">
        <v>9717</v>
      </c>
      <c r="Q3403" s="82" t="s">
        <v>4</v>
      </c>
      <c r="R3403" s="82" t="s">
        <v>2549</v>
      </c>
      <c r="S3403" s="6">
        <v>42997</v>
      </c>
      <c r="T3403" s="99" t="s">
        <v>2429</v>
      </c>
      <c r="U3403" s="99" t="s">
        <v>2429</v>
      </c>
      <c r="V3403" s="99" t="s">
        <v>2429</v>
      </c>
      <c r="W3403" s="13"/>
      <c r="X3403" s="82" t="s">
        <v>3287</v>
      </c>
      <c r="Y3403" s="82" t="s">
        <v>12761</v>
      </c>
      <c r="Z3403" s="82" t="s">
        <v>2549</v>
      </c>
      <c r="AA3403" s="6"/>
      <c r="AB3403" s="6"/>
      <c r="AC3403" s="82"/>
      <c r="AD3403" s="82"/>
      <c r="AE3403" s="82"/>
    </row>
    <row r="3404" spans="1:31" s="103" customFormat="1" ht="29.25" hidden="1" customHeight="1">
      <c r="A3404" s="328">
        <v>3405</v>
      </c>
      <c r="B3404" s="74" t="s">
        <v>12791</v>
      </c>
      <c r="C3404" s="6">
        <v>42997</v>
      </c>
      <c r="D3404" s="82" t="s">
        <v>12794</v>
      </c>
      <c r="E3404" s="82" t="s">
        <v>3150</v>
      </c>
      <c r="F3404" s="82" t="s">
        <v>12792</v>
      </c>
      <c r="G3404" s="82" t="s">
        <v>12793</v>
      </c>
      <c r="H3404" s="82"/>
      <c r="I3404" s="108"/>
      <c r="J3404" s="82"/>
      <c r="K3404" s="82" t="s">
        <v>3497</v>
      </c>
      <c r="L3404" s="82" t="s">
        <v>10870</v>
      </c>
      <c r="M3404" s="82" t="s">
        <v>10869</v>
      </c>
      <c r="N3404" s="324" t="str">
        <f>INDEX(软件产品清单!H:H,MATCH(出库记录!K3404&amp;出库记录!L3404,软件产品清单!AB:AB,0))</f>
        <v>标准产品</v>
      </c>
      <c r="O3404" s="82" t="s">
        <v>1557</v>
      </c>
      <c r="P3404" s="82" t="s">
        <v>8438</v>
      </c>
      <c r="Q3404" s="82" t="s">
        <v>4</v>
      </c>
      <c r="R3404" s="82" t="s">
        <v>2549</v>
      </c>
      <c r="S3404" s="6">
        <v>42997</v>
      </c>
      <c r="T3404" s="99" t="s">
        <v>2429</v>
      </c>
      <c r="U3404" s="99" t="s">
        <v>2429</v>
      </c>
      <c r="V3404" s="99" t="s">
        <v>3303</v>
      </c>
      <c r="W3404" s="6"/>
      <c r="X3404" s="82" t="s">
        <v>3287</v>
      </c>
      <c r="Y3404" s="82" t="s">
        <v>12794</v>
      </c>
      <c r="Z3404" s="82" t="s">
        <v>2549</v>
      </c>
      <c r="AA3404" s="6"/>
      <c r="AB3404" s="6"/>
      <c r="AC3404" s="82"/>
      <c r="AD3404" s="82"/>
      <c r="AE3404" s="82"/>
    </row>
    <row r="3405" spans="1:31" s="103" customFormat="1" ht="29.25" hidden="1" customHeight="1">
      <c r="A3405" s="328">
        <v>3406</v>
      </c>
      <c r="B3405" s="74" t="s">
        <v>12795</v>
      </c>
      <c r="C3405" s="6">
        <v>42997</v>
      </c>
      <c r="D3405" s="82" t="s">
        <v>12796</v>
      </c>
      <c r="E3405" s="82" t="s">
        <v>3141</v>
      </c>
      <c r="F3405" s="82"/>
      <c r="G3405" s="82"/>
      <c r="H3405" s="82"/>
      <c r="I3405" s="108"/>
      <c r="J3405" s="82"/>
      <c r="K3405" s="82" t="s">
        <v>4850</v>
      </c>
      <c r="L3405" s="82" t="s">
        <v>12797</v>
      </c>
      <c r="M3405" s="82" t="s">
        <v>4851</v>
      </c>
      <c r="N3405" s="324" t="s">
        <v>12798</v>
      </c>
      <c r="O3405" s="82" t="s">
        <v>1504</v>
      </c>
      <c r="P3405" s="82" t="s">
        <v>8438</v>
      </c>
      <c r="Q3405" s="82" t="s">
        <v>4</v>
      </c>
      <c r="R3405" s="82" t="s">
        <v>2549</v>
      </c>
      <c r="S3405" s="6">
        <v>42997</v>
      </c>
      <c r="T3405" s="82" t="s">
        <v>2429</v>
      </c>
      <c r="U3405" s="99" t="s">
        <v>2429</v>
      </c>
      <c r="V3405" s="99" t="s">
        <v>2429</v>
      </c>
      <c r="W3405" s="6"/>
      <c r="X3405" s="82" t="s">
        <v>3287</v>
      </c>
      <c r="Y3405" s="82" t="s">
        <v>12796</v>
      </c>
      <c r="Z3405" s="82" t="s">
        <v>2549</v>
      </c>
      <c r="AA3405" s="6"/>
      <c r="AB3405" s="6"/>
      <c r="AC3405" s="82"/>
      <c r="AD3405" s="82"/>
      <c r="AE3405" s="82"/>
    </row>
    <row r="3406" spans="1:31" s="103" customFormat="1" ht="29.25" hidden="1" customHeight="1">
      <c r="A3406" s="328">
        <v>3407</v>
      </c>
      <c r="B3406" s="74" t="s">
        <v>12799</v>
      </c>
      <c r="C3406" s="6">
        <v>42997</v>
      </c>
      <c r="D3406" s="82" t="s">
        <v>12761</v>
      </c>
      <c r="E3406" s="82" t="s">
        <v>3150</v>
      </c>
      <c r="F3406" s="82" t="s">
        <v>12800</v>
      </c>
      <c r="G3406" s="82" t="s">
        <v>12801</v>
      </c>
      <c r="H3406" s="82"/>
      <c r="I3406" s="108"/>
      <c r="J3406" s="94"/>
      <c r="K3406" s="82" t="s">
        <v>3126</v>
      </c>
      <c r="L3406" s="82" t="s">
        <v>3127</v>
      </c>
      <c r="M3406" s="82" t="s">
        <v>4085</v>
      </c>
      <c r="N3406" s="324" t="str">
        <f>INDEX(软件产品清单!H:H,MATCH(出库记录!K3406&amp;出库记录!L3406,软件产品清单!AB:AB,0))</f>
        <v>标准产品</v>
      </c>
      <c r="O3406" s="82" t="s">
        <v>1494</v>
      </c>
      <c r="P3406" s="82" t="s">
        <v>8438</v>
      </c>
      <c r="Q3406" s="82" t="s">
        <v>4</v>
      </c>
      <c r="R3406" s="82" t="s">
        <v>2549</v>
      </c>
      <c r="S3406" s="6">
        <v>42997</v>
      </c>
      <c r="T3406" s="99" t="s">
        <v>2429</v>
      </c>
      <c r="U3406" s="99" t="s">
        <v>2429</v>
      </c>
      <c r="V3406" s="99" t="s">
        <v>2429</v>
      </c>
      <c r="W3406" s="6"/>
      <c r="X3406" s="82" t="s">
        <v>3287</v>
      </c>
      <c r="Y3406" s="82" t="s">
        <v>12761</v>
      </c>
      <c r="Z3406" s="99" t="s">
        <v>2549</v>
      </c>
      <c r="AA3406" s="82"/>
      <c r="AB3406" s="6"/>
      <c r="AC3406" s="82"/>
      <c r="AD3406" s="82"/>
      <c r="AE3406" s="82" t="s">
        <v>12802</v>
      </c>
    </row>
    <row r="3407" spans="1:31" s="103" customFormat="1" ht="29.25" hidden="1" customHeight="1">
      <c r="A3407" s="328">
        <v>3408</v>
      </c>
      <c r="B3407" s="74" t="s">
        <v>12803</v>
      </c>
      <c r="C3407" s="6">
        <v>42997</v>
      </c>
      <c r="D3407" s="82" t="s">
        <v>12804</v>
      </c>
      <c r="E3407" s="82" t="s">
        <v>3045</v>
      </c>
      <c r="F3407" s="82"/>
      <c r="G3407" s="82"/>
      <c r="H3407" s="82"/>
      <c r="I3407" s="108"/>
      <c r="J3407" s="82"/>
      <c r="K3407" s="82" t="s">
        <v>4195</v>
      </c>
      <c r="L3407" s="82" t="s">
        <v>3732</v>
      </c>
      <c r="M3407" s="82" t="s">
        <v>4196</v>
      </c>
      <c r="N3407" s="324" t="str">
        <f>INDEX(软件产品清单!H:H,MATCH(出库记录!K3407&amp;出库记录!L3407,软件产品清单!AB:AB,0))</f>
        <v>Demo</v>
      </c>
      <c r="O3407" s="82" t="s">
        <v>1569</v>
      </c>
      <c r="P3407" s="82" t="s">
        <v>8439</v>
      </c>
      <c r="Q3407" s="82" t="s">
        <v>4</v>
      </c>
      <c r="R3407" s="82" t="s">
        <v>2549</v>
      </c>
      <c r="S3407" s="6">
        <v>42997</v>
      </c>
      <c r="T3407" s="99" t="s">
        <v>2429</v>
      </c>
      <c r="U3407" s="99" t="s">
        <v>2429</v>
      </c>
      <c r="V3407" s="99" t="s">
        <v>2429</v>
      </c>
      <c r="W3407" s="6"/>
      <c r="X3407" s="82" t="s">
        <v>3287</v>
      </c>
      <c r="Y3407" s="82" t="s">
        <v>12804</v>
      </c>
      <c r="Z3407" s="82" t="s">
        <v>2549</v>
      </c>
      <c r="AA3407" s="6"/>
      <c r="AB3407" s="6"/>
      <c r="AC3407" s="82"/>
      <c r="AD3407" s="82"/>
      <c r="AE3407" s="82"/>
    </row>
    <row r="3408" spans="1:31" s="103" customFormat="1" ht="29.25" hidden="1" customHeight="1">
      <c r="A3408" s="328">
        <v>3409</v>
      </c>
      <c r="B3408" s="74" t="s">
        <v>12805</v>
      </c>
      <c r="C3408" s="6">
        <v>42997</v>
      </c>
      <c r="D3408" s="82" t="s">
        <v>12794</v>
      </c>
      <c r="E3408" s="82" t="s">
        <v>3150</v>
      </c>
      <c r="F3408" s="82" t="s">
        <v>12806</v>
      </c>
      <c r="G3408" s="82" t="s">
        <v>12807</v>
      </c>
      <c r="H3408" s="82"/>
      <c r="I3408" s="108"/>
      <c r="J3408" s="82"/>
      <c r="K3408" s="82" t="s">
        <v>3497</v>
      </c>
      <c r="L3408" s="82" t="s">
        <v>10870</v>
      </c>
      <c r="M3408" s="82" t="s">
        <v>10869</v>
      </c>
      <c r="N3408" s="324" t="str">
        <f>INDEX(软件产品清单!H:H,MATCH(出库记录!K3408&amp;出库记录!L3408,软件产品清单!AB:AB,0))</f>
        <v>标准产品</v>
      </c>
      <c r="O3408" s="82" t="s">
        <v>1557</v>
      </c>
      <c r="P3408" s="82" t="s">
        <v>8438</v>
      </c>
      <c r="Q3408" s="82" t="s">
        <v>4</v>
      </c>
      <c r="R3408" s="82" t="s">
        <v>2549</v>
      </c>
      <c r="S3408" s="6">
        <v>42997</v>
      </c>
      <c r="T3408" s="99" t="s">
        <v>2429</v>
      </c>
      <c r="U3408" s="99" t="s">
        <v>2429</v>
      </c>
      <c r="V3408" s="99" t="s">
        <v>2429</v>
      </c>
      <c r="W3408" s="6"/>
      <c r="X3408" s="82" t="s">
        <v>3287</v>
      </c>
      <c r="Y3408" s="82" t="s">
        <v>12794</v>
      </c>
      <c r="Z3408" s="82" t="s">
        <v>2549</v>
      </c>
      <c r="AA3408" s="6"/>
      <c r="AB3408" s="6"/>
      <c r="AC3408" s="82"/>
      <c r="AD3408" s="82"/>
      <c r="AE3408" s="82"/>
    </row>
    <row r="3409" spans="1:31" s="103" customFormat="1" ht="29.25" hidden="1" customHeight="1">
      <c r="A3409" s="328">
        <v>3410</v>
      </c>
      <c r="B3409" s="74" t="s">
        <v>12805</v>
      </c>
      <c r="C3409" s="6">
        <v>42997</v>
      </c>
      <c r="D3409" s="82" t="s">
        <v>12794</v>
      </c>
      <c r="E3409" s="82" t="s">
        <v>3150</v>
      </c>
      <c r="F3409" s="82" t="s">
        <v>12806</v>
      </c>
      <c r="G3409" s="82" t="s">
        <v>12807</v>
      </c>
      <c r="H3409" s="82"/>
      <c r="I3409" s="108"/>
      <c r="J3409" s="82"/>
      <c r="K3409" s="82" t="s">
        <v>2874</v>
      </c>
      <c r="L3409" s="82" t="s">
        <v>3181</v>
      </c>
      <c r="M3409" s="82" t="s">
        <v>3793</v>
      </c>
      <c r="N3409" s="324" t="str">
        <f>INDEX(软件产品清单!H:H,MATCH(出库记录!K3409&amp;出库记录!L3409,软件产品清单!AB:AB,0))</f>
        <v>标准产品</v>
      </c>
      <c r="O3409" s="82" t="s">
        <v>1557</v>
      </c>
      <c r="P3409" s="82" t="s">
        <v>8438</v>
      </c>
      <c r="Q3409" s="82" t="s">
        <v>4</v>
      </c>
      <c r="R3409" s="82" t="s">
        <v>2549</v>
      </c>
      <c r="S3409" s="6">
        <v>42997</v>
      </c>
      <c r="T3409" s="99" t="s">
        <v>2429</v>
      </c>
      <c r="U3409" s="99" t="s">
        <v>2429</v>
      </c>
      <c r="V3409" s="99" t="s">
        <v>2429</v>
      </c>
      <c r="W3409" s="6"/>
      <c r="X3409" s="82" t="s">
        <v>3287</v>
      </c>
      <c r="Y3409" s="82" t="s">
        <v>12794</v>
      </c>
      <c r="Z3409" s="82" t="s">
        <v>2549</v>
      </c>
      <c r="AA3409" s="6"/>
      <c r="AB3409" s="6"/>
      <c r="AC3409" s="82"/>
      <c r="AD3409" s="82"/>
      <c r="AE3409" s="82"/>
    </row>
    <row r="3410" spans="1:31" s="103" customFormat="1" ht="29.25" hidden="1" customHeight="1">
      <c r="A3410" s="328">
        <v>3411</v>
      </c>
      <c r="B3410" s="74" t="s">
        <v>12814</v>
      </c>
      <c r="C3410" s="6">
        <v>42997</v>
      </c>
      <c r="D3410" s="82" t="s">
        <v>12815</v>
      </c>
      <c r="E3410" s="82" t="s">
        <v>3169</v>
      </c>
      <c r="F3410" s="82"/>
      <c r="G3410" s="82" t="s">
        <v>12813</v>
      </c>
      <c r="H3410" s="82"/>
      <c r="I3410" s="82"/>
      <c r="J3410" s="324"/>
      <c r="K3410" s="82" t="s">
        <v>12812</v>
      </c>
      <c r="L3410" s="82" t="s">
        <v>4607</v>
      </c>
      <c r="M3410" s="82" t="s">
        <v>4361</v>
      </c>
      <c r="N3410" s="324" t="str">
        <f>INDEX(软件产品清单!H:H,MATCH(出库记录!K3410&amp;出库记录!L3410,软件产品清单!AB:AB,0))</f>
        <v>标准产品</v>
      </c>
      <c r="O3410" s="82" t="s">
        <v>1621</v>
      </c>
      <c r="P3410" s="82" t="s">
        <v>8439</v>
      </c>
      <c r="Q3410" s="82" t="s">
        <v>1517</v>
      </c>
      <c r="R3410" s="82" t="s">
        <v>2429</v>
      </c>
      <c r="S3410" s="6"/>
      <c r="T3410" s="82" t="s">
        <v>2429</v>
      </c>
      <c r="U3410" s="99" t="s">
        <v>2429</v>
      </c>
      <c r="V3410" s="99" t="s">
        <v>3303</v>
      </c>
      <c r="W3410" s="6"/>
      <c r="X3410" s="82" t="s">
        <v>3265</v>
      </c>
      <c r="Y3410" s="82"/>
      <c r="Z3410" s="82" t="s">
        <v>2549</v>
      </c>
      <c r="AA3410" s="6"/>
      <c r="AB3410" s="6"/>
      <c r="AC3410" s="82"/>
      <c r="AD3410" s="82"/>
      <c r="AE3410" s="82"/>
    </row>
    <row r="3411" spans="1:31" s="103" customFormat="1" ht="29.25" hidden="1" customHeight="1">
      <c r="A3411" s="328">
        <v>3412</v>
      </c>
      <c r="B3411" s="74" t="s">
        <v>12814</v>
      </c>
      <c r="C3411" s="6">
        <v>42997</v>
      </c>
      <c r="D3411" s="82" t="s">
        <v>12815</v>
      </c>
      <c r="E3411" s="82" t="s">
        <v>3169</v>
      </c>
      <c r="F3411" s="82"/>
      <c r="G3411" s="82" t="s">
        <v>12813</v>
      </c>
      <c r="H3411" s="82"/>
      <c r="I3411" s="82"/>
      <c r="J3411" s="324"/>
      <c r="K3411" s="82" t="s">
        <v>4476</v>
      </c>
      <c r="L3411" s="82" t="s">
        <v>4477</v>
      </c>
      <c r="M3411" s="82" t="s">
        <v>4478</v>
      </c>
      <c r="N3411" s="324" t="str">
        <f>INDEX(软件产品清单!H:H,MATCH(出库记录!K3411&amp;出库记录!L3411,软件产品清单!AB:AB,0))</f>
        <v>标准产品</v>
      </c>
      <c r="O3411" s="82" t="s">
        <v>1621</v>
      </c>
      <c r="P3411" s="82" t="s">
        <v>8439</v>
      </c>
      <c r="Q3411" s="82" t="s">
        <v>1517</v>
      </c>
      <c r="R3411" s="82" t="s">
        <v>2429</v>
      </c>
      <c r="S3411" s="6"/>
      <c r="T3411" s="82" t="s">
        <v>2429</v>
      </c>
      <c r="U3411" s="99" t="s">
        <v>2429</v>
      </c>
      <c r="V3411" s="99" t="s">
        <v>3303</v>
      </c>
      <c r="W3411" s="6"/>
      <c r="X3411" s="82" t="s">
        <v>3265</v>
      </c>
      <c r="Y3411" s="82"/>
      <c r="Z3411" s="82" t="s">
        <v>2549</v>
      </c>
      <c r="AA3411" s="6"/>
      <c r="AB3411" s="6"/>
      <c r="AC3411" s="82"/>
      <c r="AD3411" s="82"/>
      <c r="AE3411" s="82"/>
    </row>
    <row r="3412" spans="1:31" ht="29.25" hidden="1" customHeight="1">
      <c r="A3412" s="328">
        <v>3413</v>
      </c>
      <c r="B3412" s="74" t="s">
        <v>12814</v>
      </c>
      <c r="C3412" s="6">
        <v>42997</v>
      </c>
      <c r="D3412" s="82" t="s">
        <v>12815</v>
      </c>
      <c r="E3412" s="82" t="s">
        <v>3169</v>
      </c>
      <c r="F3412" s="82"/>
      <c r="G3412" s="82" t="s">
        <v>12813</v>
      </c>
      <c r="H3412" s="82"/>
      <c r="I3412" s="82"/>
      <c r="J3412" s="324"/>
      <c r="K3412" s="82" t="s">
        <v>4096</v>
      </c>
      <c r="L3412" s="82" t="s">
        <v>2465</v>
      </c>
      <c r="M3412" s="82" t="s">
        <v>4097</v>
      </c>
      <c r="N3412" s="324" t="str">
        <f>INDEX(软件产品清单!H:H,MATCH(出库记录!K3412&amp;出库记录!L3412,软件产品清单!AB:AB,0))</f>
        <v>标准产品</v>
      </c>
      <c r="O3412" s="82" t="s">
        <v>1621</v>
      </c>
      <c r="P3412" s="82" t="s">
        <v>8439</v>
      </c>
      <c r="Q3412" s="82" t="s">
        <v>1517</v>
      </c>
      <c r="R3412" s="82" t="s">
        <v>2429</v>
      </c>
      <c r="S3412" s="6"/>
      <c r="T3412" s="82" t="s">
        <v>2429</v>
      </c>
      <c r="U3412" s="99" t="s">
        <v>2429</v>
      </c>
      <c r="V3412" s="99" t="s">
        <v>3303</v>
      </c>
      <c r="W3412" s="6"/>
      <c r="X3412" s="82" t="s">
        <v>3265</v>
      </c>
      <c r="Y3412" s="82"/>
      <c r="Z3412" s="82" t="s">
        <v>2549</v>
      </c>
      <c r="AA3412" s="10"/>
      <c r="AB3412" s="10"/>
      <c r="AC3412" s="90"/>
      <c r="AD3412" s="90"/>
      <c r="AE3412" s="90"/>
    </row>
    <row r="3413" spans="1:31" ht="29.25" hidden="1" customHeight="1">
      <c r="A3413" s="328">
        <v>3414</v>
      </c>
      <c r="B3413" s="74" t="s">
        <v>12814</v>
      </c>
      <c r="C3413" s="6">
        <v>42997</v>
      </c>
      <c r="D3413" s="82" t="s">
        <v>12815</v>
      </c>
      <c r="E3413" s="82" t="s">
        <v>3169</v>
      </c>
      <c r="F3413" s="82"/>
      <c r="G3413" s="82" t="s">
        <v>12813</v>
      </c>
      <c r="H3413" s="82"/>
      <c r="I3413" s="82"/>
      <c r="J3413" s="324"/>
      <c r="K3413" s="82" t="s">
        <v>4098</v>
      </c>
      <c r="L3413" s="82" t="s">
        <v>3732</v>
      </c>
      <c r="M3413" s="82" t="s">
        <v>4099</v>
      </c>
      <c r="N3413" s="324" t="str">
        <f>INDEX(软件产品清单!H:H,MATCH(出库记录!K3413&amp;出库记录!L3413,软件产品清单!AB:AB,0))</f>
        <v>Demo</v>
      </c>
      <c r="O3413" s="82" t="s">
        <v>1504</v>
      </c>
      <c r="P3413" s="82" t="s">
        <v>8439</v>
      </c>
      <c r="Q3413" s="82" t="s">
        <v>1517</v>
      </c>
      <c r="R3413" s="82" t="s">
        <v>2429</v>
      </c>
      <c r="S3413" s="6"/>
      <c r="T3413" s="82" t="s">
        <v>2429</v>
      </c>
      <c r="U3413" s="99" t="s">
        <v>2429</v>
      </c>
      <c r="V3413" s="99" t="s">
        <v>3303</v>
      </c>
      <c r="W3413" s="6"/>
      <c r="X3413" s="82" t="s">
        <v>3265</v>
      </c>
      <c r="Y3413" s="82"/>
      <c r="Z3413" s="82" t="s">
        <v>2549</v>
      </c>
      <c r="AA3413" s="10"/>
      <c r="AB3413" s="10"/>
      <c r="AC3413" s="90"/>
      <c r="AD3413" s="90"/>
      <c r="AE3413" s="90"/>
    </row>
    <row r="3414" spans="1:31" ht="29.25" hidden="1" customHeight="1">
      <c r="A3414" s="328">
        <v>3415</v>
      </c>
      <c r="B3414" s="74" t="s">
        <v>12814</v>
      </c>
      <c r="C3414" s="6">
        <v>42997</v>
      </c>
      <c r="D3414" s="82" t="s">
        <v>12815</v>
      </c>
      <c r="E3414" s="82" t="s">
        <v>3169</v>
      </c>
      <c r="F3414" s="82"/>
      <c r="G3414" s="82" t="s">
        <v>12813</v>
      </c>
      <c r="H3414" s="82"/>
      <c r="I3414" s="82"/>
      <c r="J3414" s="324"/>
      <c r="K3414" s="82" t="s">
        <v>3548</v>
      </c>
      <c r="L3414" s="82" t="s">
        <v>2465</v>
      </c>
      <c r="M3414" s="82" t="s">
        <v>3549</v>
      </c>
      <c r="N3414" s="324" t="str">
        <f>INDEX(软件产品清单!H:H,MATCH(出库记录!K3414&amp;出库记录!L3414,软件产品清单!AB:AB,0))</f>
        <v>标准产品</v>
      </c>
      <c r="O3414" s="82" t="s">
        <v>1621</v>
      </c>
      <c r="P3414" s="82" t="s">
        <v>8439</v>
      </c>
      <c r="Q3414" s="82" t="s">
        <v>1517</v>
      </c>
      <c r="R3414" s="82" t="s">
        <v>2429</v>
      </c>
      <c r="S3414" s="6"/>
      <c r="T3414" s="82" t="s">
        <v>2429</v>
      </c>
      <c r="U3414" s="99" t="s">
        <v>2429</v>
      </c>
      <c r="V3414" s="99" t="s">
        <v>3303</v>
      </c>
      <c r="W3414" s="6"/>
      <c r="X3414" s="82" t="s">
        <v>3265</v>
      </c>
      <c r="Y3414" s="82"/>
      <c r="Z3414" s="82" t="s">
        <v>2549</v>
      </c>
      <c r="AA3414" s="10"/>
      <c r="AB3414" s="10"/>
      <c r="AC3414" s="90"/>
      <c r="AD3414" s="90"/>
      <c r="AE3414" s="90"/>
    </row>
    <row r="3415" spans="1:31" ht="29.25" hidden="1" customHeight="1">
      <c r="A3415" s="328">
        <v>3416</v>
      </c>
      <c r="B3415" s="74" t="s">
        <v>12814</v>
      </c>
      <c r="C3415" s="6">
        <v>42997</v>
      </c>
      <c r="D3415" s="82" t="s">
        <v>12815</v>
      </c>
      <c r="E3415" s="82" t="s">
        <v>3169</v>
      </c>
      <c r="F3415" s="82"/>
      <c r="G3415" s="82" t="s">
        <v>12813</v>
      </c>
      <c r="H3415" s="82"/>
      <c r="I3415" s="82"/>
      <c r="J3415" s="324"/>
      <c r="K3415" s="82" t="s">
        <v>3660</v>
      </c>
      <c r="L3415" s="82" t="s">
        <v>3089</v>
      </c>
      <c r="M3415" s="82" t="s">
        <v>3661</v>
      </c>
      <c r="N3415" s="324" t="str">
        <f>INDEX(软件产品清单!H:H,MATCH(出库记录!K3415&amp;出库记录!L3415,软件产品清单!AB:AB,0))</f>
        <v>标准产品</v>
      </c>
      <c r="O3415" s="82" t="s">
        <v>1627</v>
      </c>
      <c r="P3415" s="82" t="s">
        <v>8439</v>
      </c>
      <c r="Q3415" s="82" t="s">
        <v>1517</v>
      </c>
      <c r="R3415" s="82" t="s">
        <v>2429</v>
      </c>
      <c r="S3415" s="6"/>
      <c r="T3415" s="82" t="s">
        <v>2429</v>
      </c>
      <c r="U3415" s="99" t="s">
        <v>2429</v>
      </c>
      <c r="V3415" s="99" t="s">
        <v>3303</v>
      </c>
      <c r="W3415" s="6"/>
      <c r="X3415" s="82" t="s">
        <v>3265</v>
      </c>
      <c r="Y3415" s="82"/>
      <c r="Z3415" s="82" t="s">
        <v>2549</v>
      </c>
      <c r="AA3415" s="10"/>
      <c r="AB3415" s="10"/>
      <c r="AC3415" s="90"/>
      <c r="AD3415" s="90"/>
      <c r="AE3415" s="90"/>
    </row>
    <row r="3416" spans="1:31" ht="29.25" hidden="1" customHeight="1">
      <c r="A3416" s="328">
        <v>3417</v>
      </c>
      <c r="B3416" s="74" t="s">
        <v>12814</v>
      </c>
      <c r="C3416" s="6">
        <v>42997</v>
      </c>
      <c r="D3416" s="82" t="s">
        <v>12815</v>
      </c>
      <c r="E3416" s="82" t="s">
        <v>3169</v>
      </c>
      <c r="F3416" s="82"/>
      <c r="G3416" s="82" t="s">
        <v>12813</v>
      </c>
      <c r="H3416" s="82"/>
      <c r="I3416" s="82"/>
      <c r="J3416" s="324"/>
      <c r="K3416" s="82" t="s">
        <v>5064</v>
      </c>
      <c r="L3416" s="82" t="s">
        <v>12808</v>
      </c>
      <c r="M3416" s="82" t="s">
        <v>12809</v>
      </c>
      <c r="N3416" s="324" t="str">
        <f>INDEX(软件产品清单!H:H,MATCH(出库记录!K3416&amp;出库记录!L3416,软件产品清单!AB:AB,0))</f>
        <v>标准产品</v>
      </c>
      <c r="O3416" s="82" t="s">
        <v>1621</v>
      </c>
      <c r="P3416" s="82" t="s">
        <v>8439</v>
      </c>
      <c r="Q3416" s="82" t="s">
        <v>1517</v>
      </c>
      <c r="R3416" s="82" t="s">
        <v>2429</v>
      </c>
      <c r="S3416" s="6"/>
      <c r="T3416" s="82" t="s">
        <v>2429</v>
      </c>
      <c r="U3416" s="99" t="s">
        <v>2429</v>
      </c>
      <c r="V3416" s="99" t="s">
        <v>3303</v>
      </c>
      <c r="W3416" s="6"/>
      <c r="X3416" s="82" t="s">
        <v>3287</v>
      </c>
      <c r="Y3416" s="82"/>
      <c r="Z3416" s="82"/>
      <c r="AA3416" s="10"/>
      <c r="AB3416" s="10"/>
      <c r="AC3416" s="90"/>
      <c r="AD3416" s="90"/>
      <c r="AE3416" s="90"/>
    </row>
    <row r="3417" spans="1:31" s="103" customFormat="1" ht="29.25" hidden="1" customHeight="1">
      <c r="A3417" s="328">
        <v>3418</v>
      </c>
      <c r="B3417" s="74" t="s">
        <v>12814</v>
      </c>
      <c r="C3417" s="6">
        <v>42997</v>
      </c>
      <c r="D3417" s="82" t="s">
        <v>12815</v>
      </c>
      <c r="E3417" s="82" t="s">
        <v>3169</v>
      </c>
      <c r="F3417" s="82"/>
      <c r="G3417" s="82" t="s">
        <v>12813</v>
      </c>
      <c r="H3417" s="82"/>
      <c r="I3417" s="108"/>
      <c r="J3417" s="82"/>
      <c r="K3417" s="82" t="s">
        <v>4100</v>
      </c>
      <c r="L3417" s="82" t="s">
        <v>3732</v>
      </c>
      <c r="M3417" s="82" t="s">
        <v>4101</v>
      </c>
      <c r="N3417" s="324" t="str">
        <f>INDEX(软件产品清单!H:H,MATCH(出库记录!K3417&amp;出库记录!L3417,软件产品清单!AB:AB,0))</f>
        <v>Demo</v>
      </c>
      <c r="O3417" s="82" t="s">
        <v>1583</v>
      </c>
      <c r="P3417" s="82" t="s">
        <v>8439</v>
      </c>
      <c r="Q3417" s="82" t="s">
        <v>1517</v>
      </c>
      <c r="R3417" s="82" t="s">
        <v>2429</v>
      </c>
      <c r="S3417" s="6"/>
      <c r="T3417" s="99" t="s">
        <v>2429</v>
      </c>
      <c r="U3417" s="99" t="s">
        <v>2429</v>
      </c>
      <c r="V3417" s="99" t="s">
        <v>2429</v>
      </c>
      <c r="W3417" s="6"/>
      <c r="X3417" s="82" t="s">
        <v>3265</v>
      </c>
      <c r="Y3417" s="82"/>
      <c r="Z3417" s="82" t="s">
        <v>2549</v>
      </c>
      <c r="AA3417" s="6"/>
      <c r="AB3417" s="6"/>
      <c r="AC3417" s="82"/>
      <c r="AD3417" s="82"/>
      <c r="AE3417" s="82"/>
    </row>
    <row r="3418" spans="1:31" s="103" customFormat="1" ht="29.25" hidden="1" customHeight="1">
      <c r="A3418" s="328">
        <v>3419</v>
      </c>
      <c r="B3418" s="74" t="s">
        <v>12814</v>
      </c>
      <c r="C3418" s="6">
        <v>42997</v>
      </c>
      <c r="D3418" s="82" t="s">
        <v>12815</v>
      </c>
      <c r="E3418" s="82" t="s">
        <v>3169</v>
      </c>
      <c r="F3418" s="82"/>
      <c r="G3418" s="82" t="s">
        <v>12813</v>
      </c>
      <c r="H3418" s="82"/>
      <c r="I3418" s="108"/>
      <c r="J3418" s="82"/>
      <c r="K3418" s="82" t="s">
        <v>4102</v>
      </c>
      <c r="L3418" s="82" t="s">
        <v>3732</v>
      </c>
      <c r="M3418" s="82" t="s">
        <v>4103</v>
      </c>
      <c r="N3418" s="324" t="str">
        <f>INDEX(软件产品清单!H:H,MATCH(出库记录!K3418&amp;出库记录!L3418,软件产品清单!AB:AB,0))</f>
        <v>Demo</v>
      </c>
      <c r="O3418" s="82" t="s">
        <v>1583</v>
      </c>
      <c r="P3418" s="82" t="s">
        <v>8439</v>
      </c>
      <c r="Q3418" s="82" t="s">
        <v>1517</v>
      </c>
      <c r="R3418" s="82" t="s">
        <v>2429</v>
      </c>
      <c r="S3418" s="6"/>
      <c r="T3418" s="99" t="s">
        <v>2429</v>
      </c>
      <c r="U3418" s="99" t="s">
        <v>2429</v>
      </c>
      <c r="V3418" s="99" t="s">
        <v>2429</v>
      </c>
      <c r="W3418" s="6"/>
      <c r="X3418" s="82" t="s">
        <v>3265</v>
      </c>
      <c r="Y3418" s="82"/>
      <c r="Z3418" s="82" t="s">
        <v>2549</v>
      </c>
      <c r="AA3418" s="6"/>
      <c r="AB3418" s="6"/>
      <c r="AC3418" s="82"/>
      <c r="AD3418" s="82"/>
      <c r="AE3418" s="82"/>
    </row>
    <row r="3419" spans="1:31" s="103" customFormat="1" ht="29.25" hidden="1" customHeight="1">
      <c r="A3419" s="328">
        <v>3420</v>
      </c>
      <c r="B3419" s="74" t="s">
        <v>12814</v>
      </c>
      <c r="C3419" s="6">
        <v>42997</v>
      </c>
      <c r="D3419" s="82" t="s">
        <v>12815</v>
      </c>
      <c r="E3419" s="82" t="s">
        <v>3169</v>
      </c>
      <c r="F3419" s="82"/>
      <c r="G3419" s="82" t="s">
        <v>12813</v>
      </c>
      <c r="H3419" s="82"/>
      <c r="I3419" s="108"/>
      <c r="J3419" s="82"/>
      <c r="K3419" s="82" t="s">
        <v>3548</v>
      </c>
      <c r="L3419" s="82" t="s">
        <v>3023</v>
      </c>
      <c r="M3419" s="82" t="s">
        <v>5730</v>
      </c>
      <c r="N3419" s="324" t="str">
        <f>INDEX(软件产品清单!H:H,MATCH(出库记录!K3419&amp;出库记录!L3419,软件产品清单!AB:AB,0))</f>
        <v>标准产品</v>
      </c>
      <c r="O3419" s="82" t="s">
        <v>1621</v>
      </c>
      <c r="P3419" s="82" t="s">
        <v>8439</v>
      </c>
      <c r="Q3419" s="82" t="s">
        <v>1517</v>
      </c>
      <c r="R3419" s="82" t="s">
        <v>2429</v>
      </c>
      <c r="S3419" s="6"/>
      <c r="T3419" s="99" t="s">
        <v>2429</v>
      </c>
      <c r="U3419" s="99" t="s">
        <v>2429</v>
      </c>
      <c r="V3419" s="99" t="s">
        <v>2429</v>
      </c>
      <c r="W3419" s="6"/>
      <c r="X3419" s="82" t="s">
        <v>3265</v>
      </c>
      <c r="Y3419" s="82"/>
      <c r="Z3419" s="82" t="s">
        <v>2549</v>
      </c>
      <c r="AA3419" s="6"/>
      <c r="AB3419" s="6"/>
      <c r="AC3419" s="82"/>
      <c r="AD3419" s="82"/>
      <c r="AE3419" s="82"/>
    </row>
    <row r="3420" spans="1:31" s="103" customFormat="1" ht="29.25" hidden="1" customHeight="1">
      <c r="A3420" s="328">
        <v>3421</v>
      </c>
      <c r="B3420" s="74" t="s">
        <v>12814</v>
      </c>
      <c r="C3420" s="6">
        <v>42997</v>
      </c>
      <c r="D3420" s="82" t="s">
        <v>12815</v>
      </c>
      <c r="E3420" s="82" t="s">
        <v>3169</v>
      </c>
      <c r="F3420" s="82"/>
      <c r="G3420" s="82" t="s">
        <v>12813</v>
      </c>
      <c r="H3420" s="82"/>
      <c r="I3420" s="108"/>
      <c r="J3420" s="82"/>
      <c r="K3420" s="82" t="s">
        <v>4096</v>
      </c>
      <c r="L3420" s="82" t="s">
        <v>2465</v>
      </c>
      <c r="M3420" s="82" t="s">
        <v>4097</v>
      </c>
      <c r="N3420" s="324" t="str">
        <f>INDEX(软件产品清单!H:H,MATCH(出库记录!K3420&amp;出库记录!L3420,软件产品清单!AB:AB,0))</f>
        <v>标准产品</v>
      </c>
      <c r="O3420" s="82" t="s">
        <v>1621</v>
      </c>
      <c r="P3420" s="82" t="s">
        <v>8439</v>
      </c>
      <c r="Q3420" s="82" t="s">
        <v>1517</v>
      </c>
      <c r="R3420" s="82" t="s">
        <v>2429</v>
      </c>
      <c r="S3420" s="6"/>
      <c r="T3420" s="99" t="s">
        <v>2429</v>
      </c>
      <c r="U3420" s="99" t="s">
        <v>2429</v>
      </c>
      <c r="V3420" s="99" t="s">
        <v>2429</v>
      </c>
      <c r="W3420" s="6"/>
      <c r="X3420" s="82" t="s">
        <v>3265</v>
      </c>
      <c r="Y3420" s="82"/>
      <c r="Z3420" s="82" t="s">
        <v>2549</v>
      </c>
      <c r="AA3420" s="6"/>
      <c r="AB3420" s="6"/>
      <c r="AC3420" s="82"/>
      <c r="AD3420" s="82"/>
      <c r="AE3420" s="82"/>
    </row>
    <row r="3421" spans="1:31" s="103" customFormat="1" ht="29.25" hidden="1" customHeight="1">
      <c r="A3421" s="328">
        <v>3422</v>
      </c>
      <c r="B3421" s="74" t="s">
        <v>12814</v>
      </c>
      <c r="C3421" s="6">
        <v>42997</v>
      </c>
      <c r="D3421" s="82" t="s">
        <v>12815</v>
      </c>
      <c r="E3421" s="82" t="s">
        <v>3169</v>
      </c>
      <c r="F3421" s="82"/>
      <c r="G3421" s="82" t="s">
        <v>12813</v>
      </c>
      <c r="H3421" s="82"/>
      <c r="I3421" s="108"/>
      <c r="J3421" s="82"/>
      <c r="K3421" s="82" t="s">
        <v>4098</v>
      </c>
      <c r="L3421" s="82" t="s">
        <v>3732</v>
      </c>
      <c r="M3421" s="82" t="s">
        <v>4099</v>
      </c>
      <c r="N3421" s="324" t="str">
        <f>INDEX(软件产品清单!H:H,MATCH(出库记录!K3421&amp;出库记录!L3421,软件产品清单!AB:AB,0))</f>
        <v>Demo</v>
      </c>
      <c r="O3421" s="82" t="s">
        <v>1504</v>
      </c>
      <c r="P3421" s="82" t="s">
        <v>8439</v>
      </c>
      <c r="Q3421" s="82" t="s">
        <v>1517</v>
      </c>
      <c r="R3421" s="82" t="s">
        <v>2429</v>
      </c>
      <c r="S3421" s="6"/>
      <c r="T3421" s="99" t="s">
        <v>2429</v>
      </c>
      <c r="U3421" s="99" t="s">
        <v>2429</v>
      </c>
      <c r="V3421" s="99" t="s">
        <v>2429</v>
      </c>
      <c r="W3421" s="6"/>
      <c r="X3421" s="82" t="s">
        <v>3265</v>
      </c>
      <c r="Y3421" s="82"/>
      <c r="Z3421" s="82" t="s">
        <v>2549</v>
      </c>
      <c r="AA3421" s="6"/>
      <c r="AB3421" s="6"/>
      <c r="AC3421" s="82"/>
      <c r="AD3421" s="82"/>
      <c r="AE3421" s="82"/>
    </row>
    <row r="3422" spans="1:31" s="103" customFormat="1" ht="29.25" hidden="1" customHeight="1">
      <c r="A3422" s="328">
        <v>3423</v>
      </c>
      <c r="B3422" s="74" t="s">
        <v>12814</v>
      </c>
      <c r="C3422" s="6">
        <v>42997</v>
      </c>
      <c r="D3422" s="82" t="s">
        <v>12815</v>
      </c>
      <c r="E3422" s="82" t="s">
        <v>3169</v>
      </c>
      <c r="F3422" s="82"/>
      <c r="G3422" s="82" t="s">
        <v>12813</v>
      </c>
      <c r="H3422" s="82"/>
      <c r="I3422" s="108"/>
      <c r="J3422" s="82"/>
      <c r="K3422" s="82" t="s">
        <v>5003</v>
      </c>
      <c r="L3422" s="82" t="s">
        <v>3683</v>
      </c>
      <c r="M3422" s="82" t="s">
        <v>4478</v>
      </c>
      <c r="N3422" s="324" t="str">
        <f>INDEX(软件产品清单!H:H,MATCH(出库记录!K3422&amp;出库记录!L3422,软件产品清单!AB:AB,0))</f>
        <v>标准产品</v>
      </c>
      <c r="O3422" s="82" t="s">
        <v>1621</v>
      </c>
      <c r="P3422" s="82" t="s">
        <v>8439</v>
      </c>
      <c r="Q3422" s="82" t="s">
        <v>5731</v>
      </c>
      <c r="R3422" s="82" t="s">
        <v>2429</v>
      </c>
      <c r="S3422" s="6"/>
      <c r="T3422" s="99" t="s">
        <v>2429</v>
      </c>
      <c r="U3422" s="99" t="s">
        <v>2429</v>
      </c>
      <c r="V3422" s="99" t="s">
        <v>2429</v>
      </c>
      <c r="W3422" s="6"/>
      <c r="X3422" s="82" t="s">
        <v>3265</v>
      </c>
      <c r="Y3422" s="82"/>
      <c r="Z3422" s="82" t="s">
        <v>2549</v>
      </c>
      <c r="AA3422" s="6"/>
      <c r="AB3422" s="6"/>
      <c r="AC3422" s="82"/>
      <c r="AD3422" s="82"/>
      <c r="AE3422" s="82"/>
    </row>
    <row r="3423" spans="1:31" s="103" customFormat="1" ht="29.25" hidden="1" customHeight="1">
      <c r="A3423" s="328">
        <v>3424</v>
      </c>
      <c r="B3423" s="74" t="s">
        <v>12814</v>
      </c>
      <c r="C3423" s="6">
        <v>42997</v>
      </c>
      <c r="D3423" s="82" t="s">
        <v>12815</v>
      </c>
      <c r="E3423" s="82" t="s">
        <v>3169</v>
      </c>
      <c r="F3423" s="82"/>
      <c r="G3423" s="82" t="s">
        <v>12813</v>
      </c>
      <c r="H3423" s="82"/>
      <c r="I3423" s="108"/>
      <c r="J3423" s="82"/>
      <c r="K3423" s="82" t="s">
        <v>3356</v>
      </c>
      <c r="L3423" s="82" t="s">
        <v>2465</v>
      </c>
      <c r="M3423" s="82" t="s">
        <v>4088</v>
      </c>
      <c r="N3423" s="324" t="str">
        <f>INDEX(软件产品清单!H:H,MATCH(出库记录!K3423&amp;出库记录!L3423,软件产品清单!AB:AB,0))</f>
        <v>标准产品</v>
      </c>
      <c r="O3423" s="82" t="s">
        <v>1621</v>
      </c>
      <c r="P3423" s="82" t="s">
        <v>8439</v>
      </c>
      <c r="Q3423" s="82" t="s">
        <v>1517</v>
      </c>
      <c r="R3423" s="82" t="s">
        <v>2429</v>
      </c>
      <c r="S3423" s="6"/>
      <c r="T3423" s="99" t="s">
        <v>2429</v>
      </c>
      <c r="U3423" s="99" t="s">
        <v>2429</v>
      </c>
      <c r="V3423" s="99" t="s">
        <v>2429</v>
      </c>
      <c r="W3423" s="6"/>
      <c r="X3423" s="82" t="s">
        <v>3265</v>
      </c>
      <c r="Y3423" s="82"/>
      <c r="Z3423" s="82" t="s">
        <v>2549</v>
      </c>
      <c r="AA3423" s="6"/>
      <c r="AB3423" s="6"/>
      <c r="AC3423" s="82"/>
      <c r="AD3423" s="82"/>
      <c r="AE3423" s="82"/>
    </row>
    <row r="3424" spans="1:31" s="103" customFormat="1" ht="29.25" hidden="1" customHeight="1">
      <c r="A3424" s="328">
        <v>3425</v>
      </c>
      <c r="B3424" s="74" t="s">
        <v>12814</v>
      </c>
      <c r="C3424" s="6">
        <v>42997</v>
      </c>
      <c r="D3424" s="82" t="s">
        <v>12815</v>
      </c>
      <c r="E3424" s="82" t="s">
        <v>3169</v>
      </c>
      <c r="F3424" s="82"/>
      <c r="G3424" s="82" t="s">
        <v>12813</v>
      </c>
      <c r="H3424" s="82"/>
      <c r="I3424" s="108"/>
      <c r="J3424" s="82"/>
      <c r="K3424" s="82" t="s">
        <v>4561</v>
      </c>
      <c r="L3424" s="82" t="s">
        <v>5075</v>
      </c>
      <c r="M3424" s="82" t="s">
        <v>5076</v>
      </c>
      <c r="N3424" s="324" t="str">
        <f>INDEX(软件产品清单!H:H,MATCH(出库记录!K3424&amp;出库记录!L3424,软件产品清单!AB:AB,0))</f>
        <v>Demo</v>
      </c>
      <c r="O3424" s="82" t="s">
        <v>1634</v>
      </c>
      <c r="P3424" s="82" t="s">
        <v>8439</v>
      </c>
      <c r="Q3424" s="82" t="s">
        <v>4</v>
      </c>
      <c r="R3424" s="82" t="s">
        <v>2429</v>
      </c>
      <c r="S3424" s="6"/>
      <c r="T3424" s="99" t="s">
        <v>2429</v>
      </c>
      <c r="U3424" s="99" t="s">
        <v>2429</v>
      </c>
      <c r="V3424" s="99" t="s">
        <v>2429</v>
      </c>
      <c r="W3424" s="6"/>
      <c r="X3424" s="82" t="s">
        <v>3265</v>
      </c>
      <c r="Y3424" s="82"/>
      <c r="Z3424" s="82" t="s">
        <v>2549</v>
      </c>
      <c r="AA3424" s="6"/>
      <c r="AB3424" s="6"/>
      <c r="AC3424" s="82"/>
      <c r="AD3424" s="82"/>
      <c r="AE3424" s="82"/>
    </row>
    <row r="3425" spans="1:31" s="103" customFormat="1" ht="29.25" hidden="1" customHeight="1">
      <c r="A3425" s="328">
        <v>3426</v>
      </c>
      <c r="B3425" s="74" t="s">
        <v>12814</v>
      </c>
      <c r="C3425" s="6">
        <v>42997</v>
      </c>
      <c r="D3425" s="82" t="s">
        <v>12815</v>
      </c>
      <c r="E3425" s="82" t="s">
        <v>3169</v>
      </c>
      <c r="F3425" s="82"/>
      <c r="G3425" s="82" t="s">
        <v>12813</v>
      </c>
      <c r="H3425" s="82"/>
      <c r="I3425" s="108"/>
      <c r="J3425" s="82"/>
      <c r="K3425" s="82" t="s">
        <v>5543</v>
      </c>
      <c r="L3425" s="82" t="s">
        <v>2465</v>
      </c>
      <c r="M3425" s="82" t="s">
        <v>5544</v>
      </c>
      <c r="N3425" s="324" t="str">
        <f>INDEX(软件产品清单!H:H,MATCH(出库记录!K3425&amp;出库记录!L3425,软件产品清单!AB:AB,0))</f>
        <v>Demo</v>
      </c>
      <c r="O3425" s="82" t="s">
        <v>1621</v>
      </c>
      <c r="P3425" s="82" t="s">
        <v>8439</v>
      </c>
      <c r="Q3425" s="82" t="s">
        <v>1517</v>
      </c>
      <c r="R3425" s="82" t="s">
        <v>2429</v>
      </c>
      <c r="S3425" s="6"/>
      <c r="T3425" s="99" t="s">
        <v>2429</v>
      </c>
      <c r="U3425" s="99" t="s">
        <v>2429</v>
      </c>
      <c r="V3425" s="99" t="s">
        <v>2429</v>
      </c>
      <c r="W3425" s="6"/>
      <c r="X3425" s="82" t="s">
        <v>3265</v>
      </c>
      <c r="Y3425" s="82"/>
      <c r="Z3425" s="82" t="s">
        <v>2549</v>
      </c>
      <c r="AA3425" s="6"/>
      <c r="AB3425" s="6"/>
      <c r="AC3425" s="82"/>
      <c r="AD3425" s="82"/>
      <c r="AE3425" s="82"/>
    </row>
    <row r="3426" spans="1:31" s="103" customFormat="1" ht="29.25" hidden="1" customHeight="1">
      <c r="A3426" s="328">
        <v>3427</v>
      </c>
      <c r="B3426" s="74" t="s">
        <v>12814</v>
      </c>
      <c r="C3426" s="6">
        <v>42997</v>
      </c>
      <c r="D3426" s="82" t="s">
        <v>12815</v>
      </c>
      <c r="E3426" s="82" t="s">
        <v>3169</v>
      </c>
      <c r="F3426" s="82"/>
      <c r="G3426" s="82" t="s">
        <v>12813</v>
      </c>
      <c r="H3426" s="82"/>
      <c r="I3426" s="108"/>
      <c r="J3426" s="82"/>
      <c r="K3426" s="82" t="s">
        <v>10861</v>
      </c>
      <c r="L3426" s="82" t="s">
        <v>2465</v>
      </c>
      <c r="M3426" s="82" t="s">
        <v>10614</v>
      </c>
      <c r="N3426" s="324" t="str">
        <f>INDEX(软件产品清单!H:H,MATCH(出库记录!K3426&amp;出库记录!L3426,软件产品清单!AB:AB,0))</f>
        <v>标准产品</v>
      </c>
      <c r="O3426" s="82" t="s">
        <v>1621</v>
      </c>
      <c r="P3426" s="82" t="s">
        <v>8439</v>
      </c>
      <c r="Q3426" s="82" t="s">
        <v>1517</v>
      </c>
      <c r="R3426" s="82" t="s">
        <v>2429</v>
      </c>
      <c r="S3426" s="6"/>
      <c r="T3426" s="99" t="s">
        <v>2429</v>
      </c>
      <c r="U3426" s="99" t="s">
        <v>2429</v>
      </c>
      <c r="V3426" s="99" t="s">
        <v>2429</v>
      </c>
      <c r="W3426" s="6"/>
      <c r="X3426" s="82" t="s">
        <v>3265</v>
      </c>
      <c r="Y3426" s="82"/>
      <c r="Z3426" s="82" t="s">
        <v>2549</v>
      </c>
      <c r="AA3426" s="6"/>
      <c r="AB3426" s="6"/>
      <c r="AC3426" s="82"/>
      <c r="AD3426" s="82"/>
      <c r="AE3426" s="82"/>
    </row>
    <row r="3427" spans="1:31" s="103" customFormat="1" ht="29.25" hidden="1" customHeight="1">
      <c r="A3427" s="328">
        <v>3428</v>
      </c>
      <c r="B3427" s="74" t="s">
        <v>12814</v>
      </c>
      <c r="C3427" s="6">
        <v>42997</v>
      </c>
      <c r="D3427" s="82" t="s">
        <v>12815</v>
      </c>
      <c r="E3427" s="82" t="s">
        <v>3169</v>
      </c>
      <c r="F3427" s="82"/>
      <c r="G3427" s="82" t="s">
        <v>12813</v>
      </c>
      <c r="H3427" s="82"/>
      <c r="I3427" s="108"/>
      <c r="J3427" s="82"/>
      <c r="K3427" s="82" t="s">
        <v>12810</v>
      </c>
      <c r="L3427" s="82" t="s">
        <v>2465</v>
      </c>
      <c r="M3427" s="82" t="s">
        <v>8488</v>
      </c>
      <c r="N3427" s="324" t="str">
        <f>INDEX(软件产品清单!H:H,MATCH(出库记录!K3427&amp;出库记录!L3427,软件产品清单!AB:AB,0))</f>
        <v>标准产品</v>
      </c>
      <c r="O3427" s="82" t="s">
        <v>6113</v>
      </c>
      <c r="P3427" s="82" t="s">
        <v>8439</v>
      </c>
      <c r="Q3427" s="82" t="s">
        <v>1517</v>
      </c>
      <c r="R3427" s="82" t="s">
        <v>2429</v>
      </c>
      <c r="S3427" s="6"/>
      <c r="T3427" s="99" t="s">
        <v>2429</v>
      </c>
      <c r="U3427" s="99" t="s">
        <v>2429</v>
      </c>
      <c r="V3427" s="99" t="s">
        <v>2429</v>
      </c>
      <c r="W3427" s="6"/>
      <c r="X3427" s="82" t="s">
        <v>3265</v>
      </c>
      <c r="Y3427" s="82"/>
      <c r="Z3427" s="82" t="s">
        <v>2549</v>
      </c>
      <c r="AA3427" s="6"/>
      <c r="AB3427" s="6"/>
      <c r="AC3427" s="82"/>
      <c r="AD3427" s="82"/>
      <c r="AE3427" s="82"/>
    </row>
    <row r="3428" spans="1:31" s="103" customFormat="1" ht="29.25" hidden="1" customHeight="1">
      <c r="A3428" s="328">
        <v>3429</v>
      </c>
      <c r="B3428" s="74" t="s">
        <v>12814</v>
      </c>
      <c r="C3428" s="6">
        <v>42997</v>
      </c>
      <c r="D3428" s="82" t="s">
        <v>12815</v>
      </c>
      <c r="E3428" s="82" t="s">
        <v>3169</v>
      </c>
      <c r="F3428" s="82"/>
      <c r="G3428" s="82" t="s">
        <v>12813</v>
      </c>
      <c r="H3428" s="82"/>
      <c r="I3428" s="108"/>
      <c r="J3428" s="82"/>
      <c r="K3428" s="82" t="s">
        <v>12811</v>
      </c>
      <c r="L3428" s="82" t="s">
        <v>2465</v>
      </c>
      <c r="M3428" s="82" t="s">
        <v>5004</v>
      </c>
      <c r="N3428" s="324" t="str">
        <f>INDEX(软件产品清单!H:H,MATCH(出库记录!K3428&amp;出库记录!L3428,软件产品清单!AB:AB,0))</f>
        <v>标准产品</v>
      </c>
      <c r="O3428" s="82" t="s">
        <v>6113</v>
      </c>
      <c r="P3428" s="82" t="s">
        <v>8439</v>
      </c>
      <c r="Q3428" s="82" t="s">
        <v>5731</v>
      </c>
      <c r="R3428" s="82" t="s">
        <v>2429</v>
      </c>
      <c r="S3428" s="6"/>
      <c r="T3428" s="99" t="s">
        <v>2429</v>
      </c>
      <c r="U3428" s="99" t="s">
        <v>2429</v>
      </c>
      <c r="V3428" s="99" t="s">
        <v>2429</v>
      </c>
      <c r="W3428" s="6"/>
      <c r="X3428" s="82" t="s">
        <v>3265</v>
      </c>
      <c r="Y3428" s="82"/>
      <c r="Z3428" s="82" t="s">
        <v>2549</v>
      </c>
      <c r="AA3428" s="6"/>
      <c r="AB3428" s="6"/>
      <c r="AC3428" s="82"/>
      <c r="AD3428" s="82"/>
      <c r="AE3428" s="82"/>
    </row>
    <row r="3429" spans="1:31" s="103" customFormat="1" ht="29.25" hidden="1" customHeight="1">
      <c r="A3429" s="328">
        <v>3430</v>
      </c>
      <c r="B3429" s="74" t="s">
        <v>12814</v>
      </c>
      <c r="C3429" s="6">
        <v>42997</v>
      </c>
      <c r="D3429" s="82" t="s">
        <v>12815</v>
      </c>
      <c r="E3429" s="82" t="s">
        <v>3169</v>
      </c>
      <c r="F3429" s="82"/>
      <c r="G3429" s="82" t="s">
        <v>12813</v>
      </c>
      <c r="H3429" s="82"/>
      <c r="I3429" s="108"/>
      <c r="J3429" s="82"/>
      <c r="K3429" s="82" t="s">
        <v>5003</v>
      </c>
      <c r="L3429" s="82" t="s">
        <v>8459</v>
      </c>
      <c r="M3429" s="82" t="s">
        <v>5004</v>
      </c>
      <c r="N3429" s="324" t="str">
        <f>INDEX(软件产品清单!H:H,MATCH(出库记录!K3429&amp;出库记录!L3429,软件产品清单!AB:AB,0))</f>
        <v>标准产品</v>
      </c>
      <c r="O3429" s="82" t="s">
        <v>1621</v>
      </c>
      <c r="P3429" s="82" t="s">
        <v>8439</v>
      </c>
      <c r="Q3429" s="82" t="s">
        <v>5731</v>
      </c>
      <c r="R3429" s="82" t="s">
        <v>2429</v>
      </c>
      <c r="S3429" s="6"/>
      <c r="T3429" s="99" t="s">
        <v>2429</v>
      </c>
      <c r="U3429" s="99" t="s">
        <v>2429</v>
      </c>
      <c r="V3429" s="99" t="s">
        <v>2429</v>
      </c>
      <c r="W3429" s="6"/>
      <c r="X3429" s="82" t="s">
        <v>3265</v>
      </c>
      <c r="Y3429" s="82"/>
      <c r="Z3429" s="82" t="s">
        <v>2549</v>
      </c>
      <c r="AA3429" s="6"/>
      <c r="AB3429" s="6"/>
      <c r="AC3429" s="82"/>
      <c r="AD3429" s="82"/>
      <c r="AE3429" s="82"/>
    </row>
    <row r="3430" spans="1:31" s="103" customFormat="1" ht="29.25" hidden="1" customHeight="1">
      <c r="A3430" s="328">
        <v>3431</v>
      </c>
      <c r="B3430" s="74" t="s">
        <v>12816</v>
      </c>
      <c r="C3430" s="6">
        <v>42997</v>
      </c>
      <c r="D3430" s="82" t="s">
        <v>12817</v>
      </c>
      <c r="E3430" s="82" t="s">
        <v>3291</v>
      </c>
      <c r="F3430" s="82" t="s">
        <v>12818</v>
      </c>
      <c r="G3430" s="82" t="s">
        <v>12819</v>
      </c>
      <c r="H3430" s="82"/>
      <c r="I3430" s="108"/>
      <c r="J3430" s="82"/>
      <c r="K3430" s="82" t="s">
        <v>111</v>
      </c>
      <c r="L3430" s="82" t="s">
        <v>3030</v>
      </c>
      <c r="M3430" s="82" t="s">
        <v>4314</v>
      </c>
      <c r="N3430" s="324" t="str">
        <f>INDEX(软件产品清单!H:H,MATCH(出库记录!K3430&amp;出库记录!L3430,软件产品清单!AB:AB,0))</f>
        <v>标准产品</v>
      </c>
      <c r="O3430" s="82" t="s">
        <v>1504</v>
      </c>
      <c r="P3430" s="82" t="s">
        <v>8438</v>
      </c>
      <c r="Q3430" s="82" t="s">
        <v>4</v>
      </c>
      <c r="R3430" s="82" t="s">
        <v>2429</v>
      </c>
      <c r="S3430" s="6"/>
      <c r="T3430" s="99" t="s">
        <v>2429</v>
      </c>
      <c r="U3430" s="99" t="s">
        <v>2429</v>
      </c>
      <c r="V3430" s="99" t="s">
        <v>2429</v>
      </c>
      <c r="W3430" s="6"/>
      <c r="X3430" s="82" t="s">
        <v>3265</v>
      </c>
      <c r="Y3430" s="82"/>
      <c r="Z3430" s="82" t="s">
        <v>2549</v>
      </c>
      <c r="AA3430" s="6"/>
      <c r="AB3430" s="6"/>
      <c r="AC3430" s="82"/>
      <c r="AD3430" s="82"/>
      <c r="AE3430" s="82"/>
    </row>
    <row r="3431" spans="1:31" s="103" customFormat="1" ht="29.25" hidden="1" customHeight="1">
      <c r="A3431" s="328">
        <v>3432</v>
      </c>
      <c r="B3431" s="74" t="s">
        <v>12820</v>
      </c>
      <c r="C3431" s="6">
        <v>42997</v>
      </c>
      <c r="D3431" s="82" t="s">
        <v>12821</v>
      </c>
      <c r="E3431" s="82" t="s">
        <v>3169</v>
      </c>
      <c r="F3431" s="82" t="s">
        <v>12822</v>
      </c>
      <c r="G3431" s="82" t="s">
        <v>12823</v>
      </c>
      <c r="H3431" s="82"/>
      <c r="I3431" s="108"/>
      <c r="J3431" s="82"/>
      <c r="K3431" s="82" t="s">
        <v>12824</v>
      </c>
      <c r="L3431" s="82" t="s">
        <v>12826</v>
      </c>
      <c r="M3431" s="82" t="s">
        <v>12825</v>
      </c>
      <c r="N3431" s="324" t="s">
        <v>12798</v>
      </c>
      <c r="O3431" s="82" t="s">
        <v>1504</v>
      </c>
      <c r="P3431" s="82" t="s">
        <v>8438</v>
      </c>
      <c r="Q3431" s="82" t="s">
        <v>1517</v>
      </c>
      <c r="R3431" s="82" t="s">
        <v>2549</v>
      </c>
      <c r="S3431" s="6">
        <v>42997</v>
      </c>
      <c r="T3431" s="99" t="s">
        <v>2429</v>
      </c>
      <c r="U3431" s="99" t="s">
        <v>2429</v>
      </c>
      <c r="V3431" s="99" t="s">
        <v>2429</v>
      </c>
      <c r="W3431" s="6"/>
      <c r="X3431" s="82" t="s">
        <v>3287</v>
      </c>
      <c r="Y3431" s="82" t="s">
        <v>12821</v>
      </c>
      <c r="Z3431" s="82" t="s">
        <v>2549</v>
      </c>
      <c r="AA3431" s="6"/>
      <c r="AB3431" s="6"/>
      <c r="AC3431" s="82"/>
      <c r="AD3431" s="82"/>
      <c r="AE3431" s="82"/>
    </row>
    <row r="3432" spans="1:31" s="103" customFormat="1" ht="29.25" hidden="1" customHeight="1">
      <c r="A3432" s="328">
        <v>3433</v>
      </c>
      <c r="B3432" s="74" t="s">
        <v>12820</v>
      </c>
      <c r="C3432" s="6">
        <v>42997</v>
      </c>
      <c r="D3432" s="82" t="s">
        <v>12821</v>
      </c>
      <c r="E3432" s="82" t="s">
        <v>3169</v>
      </c>
      <c r="F3432" s="82" t="s">
        <v>12822</v>
      </c>
      <c r="G3432" s="82" t="s">
        <v>12823</v>
      </c>
      <c r="H3432" s="82"/>
      <c r="I3432" s="108"/>
      <c r="J3432" s="82"/>
      <c r="K3432" s="82" t="s">
        <v>12827</v>
      </c>
      <c r="L3432" s="82" t="s">
        <v>12826</v>
      </c>
      <c r="M3432" s="82" t="s">
        <v>12828</v>
      </c>
      <c r="N3432" s="324" t="s">
        <v>12798</v>
      </c>
      <c r="O3432" s="82" t="s">
        <v>1504</v>
      </c>
      <c r="P3432" s="82" t="s">
        <v>8438</v>
      </c>
      <c r="Q3432" s="82" t="s">
        <v>1517</v>
      </c>
      <c r="R3432" s="82" t="s">
        <v>2549</v>
      </c>
      <c r="S3432" s="6">
        <v>42997</v>
      </c>
      <c r="T3432" s="99" t="s">
        <v>2429</v>
      </c>
      <c r="U3432" s="99" t="s">
        <v>2429</v>
      </c>
      <c r="V3432" s="99" t="s">
        <v>2429</v>
      </c>
      <c r="W3432" s="6"/>
      <c r="X3432" s="82" t="s">
        <v>3287</v>
      </c>
      <c r="Y3432" s="82" t="s">
        <v>12821</v>
      </c>
      <c r="Z3432" s="82" t="s">
        <v>2549</v>
      </c>
      <c r="AA3432" s="6"/>
      <c r="AB3432" s="6"/>
      <c r="AC3432" s="82"/>
      <c r="AD3432" s="82"/>
      <c r="AE3432" s="82"/>
    </row>
    <row r="3433" spans="1:31" s="103" customFormat="1" ht="29.25" hidden="1" customHeight="1">
      <c r="A3433" s="328">
        <v>3434</v>
      </c>
      <c r="B3433" s="74" t="s">
        <v>12829</v>
      </c>
      <c r="C3433" s="6">
        <v>42998</v>
      </c>
      <c r="D3433" s="82" t="s">
        <v>12830</v>
      </c>
      <c r="E3433" s="82" t="s">
        <v>3169</v>
      </c>
      <c r="F3433" s="82"/>
      <c r="G3433" s="82" t="s">
        <v>12834</v>
      </c>
      <c r="H3433" s="82"/>
      <c r="I3433" s="108"/>
      <c r="J3433" s="82"/>
      <c r="K3433" s="82" t="s">
        <v>12832</v>
      </c>
      <c r="L3433" s="82" t="s">
        <v>2465</v>
      </c>
      <c r="M3433" s="82" t="s">
        <v>10380</v>
      </c>
      <c r="N3433" s="324" t="s">
        <v>12833</v>
      </c>
      <c r="O3433" s="82" t="s">
        <v>6113</v>
      </c>
      <c r="P3433" s="82" t="s">
        <v>8439</v>
      </c>
      <c r="Q3433" s="82" t="s">
        <v>1517</v>
      </c>
      <c r="R3433" s="82" t="s">
        <v>2429</v>
      </c>
      <c r="S3433" s="6"/>
      <c r="T3433" s="99" t="s">
        <v>2429</v>
      </c>
      <c r="U3433" s="99" t="s">
        <v>2429</v>
      </c>
      <c r="V3433" s="99" t="s">
        <v>2429</v>
      </c>
      <c r="W3433" s="6"/>
      <c r="X3433" s="82" t="s">
        <v>3265</v>
      </c>
      <c r="Y3433" s="82"/>
      <c r="Z3433" s="82" t="s">
        <v>2549</v>
      </c>
      <c r="AA3433" s="6"/>
      <c r="AB3433" s="6"/>
      <c r="AC3433" s="82"/>
      <c r="AD3433" s="82"/>
      <c r="AE3433" s="82"/>
    </row>
    <row r="3434" spans="1:31" s="103" customFormat="1" ht="29.25" hidden="1" customHeight="1">
      <c r="A3434" s="328">
        <v>3435</v>
      </c>
      <c r="B3434" s="74" t="s">
        <v>12835</v>
      </c>
      <c r="C3434" s="6">
        <v>42998</v>
      </c>
      <c r="D3434" s="82" t="s">
        <v>12838</v>
      </c>
      <c r="E3434" s="82" t="s">
        <v>2828</v>
      </c>
      <c r="F3434" s="82" t="s">
        <v>12836</v>
      </c>
      <c r="G3434" s="82" t="s">
        <v>12837</v>
      </c>
      <c r="H3434" s="82" t="s">
        <v>12838</v>
      </c>
      <c r="I3434" s="108" t="s">
        <v>12839</v>
      </c>
      <c r="J3434" s="82" t="s">
        <v>3123</v>
      </c>
      <c r="K3434" s="82" t="s">
        <v>3123</v>
      </c>
      <c r="L3434" s="82" t="s">
        <v>3089</v>
      </c>
      <c r="M3434" s="82" t="s">
        <v>3887</v>
      </c>
      <c r="N3434" s="324" t="str">
        <f>INDEX(软件产品清单!H:H,MATCH(出库记录!K3434&amp;出库记录!L3434,软件产品清单!AB:AB,0))</f>
        <v>标准产品</v>
      </c>
      <c r="O3434" s="82" t="s">
        <v>1494</v>
      </c>
      <c r="P3434" s="82" t="s">
        <v>8438</v>
      </c>
      <c r="Q3434" s="82" t="s">
        <v>4</v>
      </c>
      <c r="R3434" s="82" t="s">
        <v>2429</v>
      </c>
      <c r="S3434" s="6"/>
      <c r="T3434" s="99" t="s">
        <v>12841</v>
      </c>
      <c r="U3434" s="99" t="s">
        <v>12841</v>
      </c>
      <c r="V3434" s="99" t="s">
        <v>2429</v>
      </c>
      <c r="W3434" s="6">
        <v>43000</v>
      </c>
      <c r="X3434" s="82" t="s">
        <v>3287</v>
      </c>
      <c r="Y3434" s="82" t="s">
        <v>12842</v>
      </c>
      <c r="Z3434" s="99" t="s">
        <v>2549</v>
      </c>
      <c r="AA3434" s="6"/>
      <c r="AB3434" s="6"/>
      <c r="AC3434" s="82"/>
      <c r="AD3434" s="82"/>
      <c r="AE3434" s="82"/>
    </row>
    <row r="3435" spans="1:31" s="103" customFormat="1" ht="29.25" hidden="1" customHeight="1">
      <c r="A3435" s="328">
        <v>3436</v>
      </c>
      <c r="B3435" s="74" t="s">
        <v>12835</v>
      </c>
      <c r="C3435" s="6">
        <v>42998</v>
      </c>
      <c r="D3435" s="82" t="s">
        <v>12838</v>
      </c>
      <c r="E3435" s="82" t="s">
        <v>2828</v>
      </c>
      <c r="F3435" s="82" t="s">
        <v>12836</v>
      </c>
      <c r="G3435" s="82" t="s">
        <v>12837</v>
      </c>
      <c r="H3435" s="82" t="s">
        <v>12838</v>
      </c>
      <c r="I3435" s="108" t="s">
        <v>12839</v>
      </c>
      <c r="J3435" s="82" t="s">
        <v>3930</v>
      </c>
      <c r="K3435" s="82" t="s">
        <v>3930</v>
      </c>
      <c r="L3435" s="82" t="s">
        <v>3643</v>
      </c>
      <c r="M3435" s="82" t="s">
        <v>3931</v>
      </c>
      <c r="N3435" s="324" t="str">
        <f>INDEX(软件产品清单!H:H,MATCH(出库记录!K3435&amp;出库记录!L3435,软件产品清单!AB:AB,0))</f>
        <v>标准产品</v>
      </c>
      <c r="O3435" s="82" t="s">
        <v>1494</v>
      </c>
      <c r="P3435" s="82" t="s">
        <v>8438</v>
      </c>
      <c r="Q3435" s="82" t="s">
        <v>4</v>
      </c>
      <c r="R3435" s="82" t="s">
        <v>2429</v>
      </c>
      <c r="S3435" s="6"/>
      <c r="T3435" s="99" t="s">
        <v>12841</v>
      </c>
      <c r="U3435" s="99" t="s">
        <v>12841</v>
      </c>
      <c r="V3435" s="99" t="s">
        <v>2429</v>
      </c>
      <c r="W3435" s="6">
        <v>43000</v>
      </c>
      <c r="X3435" s="82" t="s">
        <v>3287</v>
      </c>
      <c r="Y3435" s="82" t="s">
        <v>12842</v>
      </c>
      <c r="Z3435" s="99" t="s">
        <v>2549</v>
      </c>
      <c r="AA3435" s="6"/>
      <c r="AB3435" s="6"/>
      <c r="AC3435" s="82"/>
      <c r="AD3435" s="82"/>
      <c r="AE3435" s="82"/>
    </row>
    <row r="3436" spans="1:31" s="103" customFormat="1" ht="29.25" hidden="1" customHeight="1">
      <c r="A3436" s="328">
        <v>3437</v>
      </c>
      <c r="B3436" s="74" t="s">
        <v>12835</v>
      </c>
      <c r="C3436" s="6">
        <v>42998</v>
      </c>
      <c r="D3436" s="82" t="s">
        <v>12838</v>
      </c>
      <c r="E3436" s="82" t="s">
        <v>2828</v>
      </c>
      <c r="F3436" s="82" t="s">
        <v>12836</v>
      </c>
      <c r="G3436" s="82" t="s">
        <v>12837</v>
      </c>
      <c r="H3436" s="82" t="s">
        <v>12838</v>
      </c>
      <c r="I3436" s="108" t="s">
        <v>12840</v>
      </c>
      <c r="J3436" s="82" t="s">
        <v>3124</v>
      </c>
      <c r="K3436" s="82" t="s">
        <v>3124</v>
      </c>
      <c r="L3436" s="82" t="s">
        <v>3683</v>
      </c>
      <c r="M3436" s="82" t="s">
        <v>4083</v>
      </c>
      <c r="N3436" s="324" t="str">
        <f>INDEX(软件产品清单!H:H,MATCH(出库记录!K3436&amp;出库记录!L3436,软件产品清单!AB:AB,0))</f>
        <v>标准产品</v>
      </c>
      <c r="O3436" s="82" t="s">
        <v>1494</v>
      </c>
      <c r="P3436" s="82" t="s">
        <v>8438</v>
      </c>
      <c r="Q3436" s="82" t="s">
        <v>4</v>
      </c>
      <c r="R3436" s="82" t="s">
        <v>2429</v>
      </c>
      <c r="S3436" s="6"/>
      <c r="T3436" s="99" t="s">
        <v>12841</v>
      </c>
      <c r="U3436" s="99" t="s">
        <v>12841</v>
      </c>
      <c r="V3436" s="99" t="s">
        <v>2429</v>
      </c>
      <c r="W3436" s="6">
        <v>43000</v>
      </c>
      <c r="X3436" s="82" t="s">
        <v>3287</v>
      </c>
      <c r="Y3436" s="82" t="s">
        <v>12842</v>
      </c>
      <c r="Z3436" s="99" t="s">
        <v>2549</v>
      </c>
      <c r="AA3436" s="6"/>
      <c r="AB3436" s="6"/>
      <c r="AC3436" s="82"/>
      <c r="AD3436" s="82"/>
      <c r="AE3436" s="82"/>
    </row>
    <row r="3437" spans="1:31" s="103" customFormat="1" ht="29.25" hidden="1" customHeight="1">
      <c r="A3437" s="328">
        <v>3438</v>
      </c>
      <c r="B3437" s="74" t="s">
        <v>12843</v>
      </c>
      <c r="C3437" s="6">
        <v>42998</v>
      </c>
      <c r="D3437" s="82" t="s">
        <v>12844</v>
      </c>
      <c r="E3437" s="82" t="s">
        <v>3026</v>
      </c>
      <c r="F3437" s="82"/>
      <c r="G3437" s="82" t="s">
        <v>12845</v>
      </c>
      <c r="H3437" s="82"/>
      <c r="I3437" s="108"/>
      <c r="J3437" s="82"/>
      <c r="K3437" s="82" t="s">
        <v>2488</v>
      </c>
      <c r="L3437" s="82" t="s">
        <v>3683</v>
      </c>
      <c r="M3437" s="82" t="s">
        <v>4353</v>
      </c>
      <c r="N3437" s="324" t="str">
        <f>INDEX(软件产品清单!H:H,MATCH(出库记录!K3437&amp;出库记录!L3437,软件产品清单!AB:AB,0))</f>
        <v>标准产品</v>
      </c>
      <c r="O3437" s="82" t="s">
        <v>1557</v>
      </c>
      <c r="P3437" s="82" t="s">
        <v>8438</v>
      </c>
      <c r="Q3437" s="82" t="s">
        <v>4</v>
      </c>
      <c r="R3437" s="82" t="s">
        <v>2429</v>
      </c>
      <c r="S3437" s="6"/>
      <c r="T3437" s="82" t="s">
        <v>2429</v>
      </c>
      <c r="U3437" s="99" t="s">
        <v>2429</v>
      </c>
      <c r="V3437" s="99" t="s">
        <v>2429</v>
      </c>
      <c r="W3437" s="6"/>
      <c r="X3437" s="82" t="s">
        <v>3265</v>
      </c>
      <c r="Y3437" s="82"/>
      <c r="Z3437" s="82" t="s">
        <v>2549</v>
      </c>
      <c r="AA3437" s="6"/>
      <c r="AB3437" s="6"/>
      <c r="AC3437" s="82"/>
      <c r="AD3437" s="82"/>
      <c r="AE3437" s="82"/>
    </row>
    <row r="3438" spans="1:31" s="103" customFormat="1" ht="29.25" hidden="1" customHeight="1">
      <c r="A3438" s="328">
        <v>3439</v>
      </c>
      <c r="B3438" s="74" t="s">
        <v>12846</v>
      </c>
      <c r="C3438" s="6">
        <v>42998</v>
      </c>
      <c r="D3438" s="82" t="s">
        <v>12844</v>
      </c>
      <c r="E3438" s="82" t="s">
        <v>3026</v>
      </c>
      <c r="F3438" s="82"/>
      <c r="G3438" s="82" t="s">
        <v>12847</v>
      </c>
      <c r="H3438" s="82"/>
      <c r="I3438" s="108"/>
      <c r="J3438" s="82"/>
      <c r="K3438" s="82" t="s">
        <v>3497</v>
      </c>
      <c r="L3438" s="82" t="s">
        <v>10870</v>
      </c>
      <c r="M3438" s="82" t="s">
        <v>10869</v>
      </c>
      <c r="N3438" s="324" t="str">
        <f>INDEX(软件产品清单!H:H,MATCH(出库记录!K3438&amp;出库记录!L3438,软件产品清单!AB:AB,0))</f>
        <v>标准产品</v>
      </c>
      <c r="O3438" s="82" t="s">
        <v>1557</v>
      </c>
      <c r="P3438" s="82" t="s">
        <v>8438</v>
      </c>
      <c r="Q3438" s="82" t="s">
        <v>4</v>
      </c>
      <c r="R3438" s="82" t="s">
        <v>2549</v>
      </c>
      <c r="S3438" s="6">
        <v>42998</v>
      </c>
      <c r="T3438" s="99" t="s">
        <v>2429</v>
      </c>
      <c r="U3438" s="99" t="s">
        <v>2429</v>
      </c>
      <c r="V3438" s="99" t="s">
        <v>2429</v>
      </c>
      <c r="W3438" s="6"/>
      <c r="X3438" s="82" t="s">
        <v>3287</v>
      </c>
      <c r="Y3438" s="82" t="s">
        <v>12844</v>
      </c>
      <c r="Z3438" s="82" t="s">
        <v>2549</v>
      </c>
      <c r="AA3438" s="6"/>
      <c r="AB3438" s="6"/>
      <c r="AC3438" s="82"/>
      <c r="AD3438" s="82"/>
      <c r="AE3438" s="82"/>
    </row>
    <row r="3439" spans="1:31" s="103" customFormat="1" ht="29.25" hidden="1" customHeight="1">
      <c r="A3439" s="328">
        <v>3440</v>
      </c>
      <c r="B3439" s="74" t="s">
        <v>12846</v>
      </c>
      <c r="C3439" s="6">
        <v>42998</v>
      </c>
      <c r="D3439" s="82" t="s">
        <v>12844</v>
      </c>
      <c r="E3439" s="82" t="s">
        <v>3026</v>
      </c>
      <c r="F3439" s="82"/>
      <c r="G3439" s="82" t="s">
        <v>12847</v>
      </c>
      <c r="H3439" s="82"/>
      <c r="I3439" s="108"/>
      <c r="J3439" s="82"/>
      <c r="K3439" s="82" t="s">
        <v>2874</v>
      </c>
      <c r="L3439" s="82" t="s">
        <v>3181</v>
      </c>
      <c r="M3439" s="82" t="s">
        <v>3793</v>
      </c>
      <c r="N3439" s="324" t="str">
        <f>INDEX(软件产品清单!H:H,MATCH(出库记录!K3439&amp;出库记录!L3439,软件产品清单!AB:AB,0))</f>
        <v>标准产品</v>
      </c>
      <c r="O3439" s="82" t="s">
        <v>1557</v>
      </c>
      <c r="P3439" s="82" t="s">
        <v>8438</v>
      </c>
      <c r="Q3439" s="82" t="s">
        <v>4</v>
      </c>
      <c r="R3439" s="82" t="s">
        <v>2549</v>
      </c>
      <c r="S3439" s="6">
        <v>42998</v>
      </c>
      <c r="T3439" s="99" t="s">
        <v>2429</v>
      </c>
      <c r="U3439" s="99" t="s">
        <v>2429</v>
      </c>
      <c r="V3439" s="99" t="s">
        <v>2429</v>
      </c>
      <c r="W3439" s="6"/>
      <c r="X3439" s="82" t="s">
        <v>3287</v>
      </c>
      <c r="Y3439" s="82" t="s">
        <v>12844</v>
      </c>
      <c r="Z3439" s="82" t="s">
        <v>2549</v>
      </c>
      <c r="AA3439" s="6"/>
      <c r="AB3439" s="6"/>
      <c r="AC3439" s="82"/>
      <c r="AD3439" s="82"/>
      <c r="AE3439" s="82"/>
    </row>
    <row r="3440" spans="1:31" s="103" customFormat="1" ht="29.25" hidden="1" customHeight="1">
      <c r="A3440" s="328">
        <v>3441</v>
      </c>
      <c r="B3440" s="74" t="s">
        <v>12846</v>
      </c>
      <c r="C3440" s="6">
        <v>42998</v>
      </c>
      <c r="D3440" s="82" t="s">
        <v>12844</v>
      </c>
      <c r="E3440" s="82" t="s">
        <v>3026</v>
      </c>
      <c r="F3440" s="82"/>
      <c r="G3440" s="82" t="s">
        <v>12847</v>
      </c>
      <c r="H3440" s="82"/>
      <c r="I3440" s="108"/>
      <c r="J3440" s="82"/>
      <c r="K3440" s="82" t="s">
        <v>665</v>
      </c>
      <c r="L3440" s="82" t="s">
        <v>22</v>
      </c>
      <c r="M3440" s="82" t="s">
        <v>3755</v>
      </c>
      <c r="N3440" s="324" t="str">
        <f>INDEX(软件产品清单!H:H,MATCH(出库记录!K3440&amp;出库记录!L3440,软件产品清单!AB:AB,0))</f>
        <v>标准产品</v>
      </c>
      <c r="O3440" s="82" t="s">
        <v>1557</v>
      </c>
      <c r="P3440" s="82" t="s">
        <v>8438</v>
      </c>
      <c r="Q3440" s="82" t="s">
        <v>4</v>
      </c>
      <c r="R3440" s="82" t="s">
        <v>2549</v>
      </c>
      <c r="S3440" s="6">
        <v>42998</v>
      </c>
      <c r="T3440" s="99" t="s">
        <v>2429</v>
      </c>
      <c r="U3440" s="99" t="s">
        <v>2429</v>
      </c>
      <c r="V3440" s="99" t="s">
        <v>2429</v>
      </c>
      <c r="W3440" s="6"/>
      <c r="X3440" s="82" t="s">
        <v>3287</v>
      </c>
      <c r="Y3440" s="82" t="s">
        <v>12844</v>
      </c>
      <c r="Z3440" s="82" t="s">
        <v>2549</v>
      </c>
      <c r="AA3440" s="6"/>
      <c r="AB3440" s="6"/>
      <c r="AC3440" s="82"/>
      <c r="AD3440" s="82"/>
      <c r="AE3440" s="82"/>
    </row>
    <row r="3441" spans="1:31" ht="29.25" hidden="1" customHeight="1">
      <c r="A3441" s="328">
        <v>3442</v>
      </c>
      <c r="B3441" s="80" t="s">
        <v>12848</v>
      </c>
      <c r="C3441" s="6">
        <v>42999</v>
      </c>
      <c r="D3441" s="90" t="s">
        <v>12851</v>
      </c>
      <c r="E3441" s="90" t="s">
        <v>3098</v>
      </c>
      <c r="F3441" s="90" t="s">
        <v>12849</v>
      </c>
      <c r="G3441" s="90" t="s">
        <v>12850</v>
      </c>
      <c r="H3441" s="90" t="s">
        <v>12851</v>
      </c>
      <c r="I3441" s="111" t="s">
        <v>12868</v>
      </c>
      <c r="J3441" s="91" t="s">
        <v>1587</v>
      </c>
      <c r="K3441" s="91" t="s">
        <v>1587</v>
      </c>
      <c r="L3441" s="91" t="s">
        <v>1773</v>
      </c>
      <c r="M3441" s="91" t="s">
        <v>3989</v>
      </c>
      <c r="N3441" s="330" t="s">
        <v>11079</v>
      </c>
      <c r="O3441" s="91" t="s">
        <v>1557</v>
      </c>
      <c r="P3441" s="91" t="s">
        <v>8440</v>
      </c>
      <c r="Q3441" s="91" t="s">
        <v>1588</v>
      </c>
      <c r="R3441" s="91" t="s">
        <v>2429</v>
      </c>
      <c r="S3441" s="12"/>
      <c r="T3441" s="138" t="s">
        <v>2429</v>
      </c>
      <c r="U3441" s="138" t="s">
        <v>2429</v>
      </c>
      <c r="V3441" s="138" t="s">
        <v>2429</v>
      </c>
      <c r="W3441" s="12"/>
      <c r="X3441" s="91" t="s">
        <v>3802</v>
      </c>
      <c r="Y3441" s="91"/>
      <c r="Z3441" s="91" t="s">
        <v>2429</v>
      </c>
      <c r="AA3441" s="91" t="s">
        <v>2429</v>
      </c>
      <c r="AB3441" s="10"/>
      <c r="AC3441" s="90"/>
      <c r="AD3441" s="90"/>
      <c r="AE3441" s="90"/>
    </row>
    <row r="3442" spans="1:31" s="103" customFormat="1" ht="29.25" hidden="1" customHeight="1">
      <c r="A3442" s="328">
        <v>3443</v>
      </c>
      <c r="B3442" s="74" t="s">
        <v>12852</v>
      </c>
      <c r="C3442" s="6">
        <v>42999</v>
      </c>
      <c r="D3442" s="82" t="s">
        <v>12855</v>
      </c>
      <c r="E3442" s="82" t="s">
        <v>2828</v>
      </c>
      <c r="F3442" s="82" t="s">
        <v>12853</v>
      </c>
      <c r="G3442" s="82" t="s">
        <v>12854</v>
      </c>
      <c r="H3442" s="82" t="s">
        <v>12855</v>
      </c>
      <c r="I3442" s="108" t="s">
        <v>12866</v>
      </c>
      <c r="J3442" s="82" t="s">
        <v>12856</v>
      </c>
      <c r="K3442" s="82" t="s">
        <v>12879</v>
      </c>
      <c r="L3442" s="82" t="s">
        <v>12858</v>
      </c>
      <c r="M3442" s="82" t="s">
        <v>12857</v>
      </c>
      <c r="N3442" s="324" t="s">
        <v>12833</v>
      </c>
      <c r="O3442" s="82" t="s">
        <v>12859</v>
      </c>
      <c r="P3442" s="82" t="s">
        <v>10547</v>
      </c>
      <c r="Q3442" s="82" t="s">
        <v>4</v>
      </c>
      <c r="R3442" s="82" t="s">
        <v>2429</v>
      </c>
      <c r="S3442" s="6"/>
      <c r="T3442" s="99" t="s">
        <v>12869</v>
      </c>
      <c r="U3442" s="99" t="s">
        <v>2429</v>
      </c>
      <c r="V3442" s="99" t="s">
        <v>2429</v>
      </c>
      <c r="W3442" s="6">
        <v>43000</v>
      </c>
      <c r="X3442" s="82" t="s">
        <v>3287</v>
      </c>
      <c r="Y3442" s="82" t="s">
        <v>12842</v>
      </c>
      <c r="Z3442" s="99" t="s">
        <v>2549</v>
      </c>
      <c r="AA3442" s="6"/>
      <c r="AB3442" s="6"/>
      <c r="AC3442" s="82"/>
      <c r="AD3442" s="82"/>
      <c r="AE3442" s="82"/>
    </row>
    <row r="3443" spans="1:31" s="103" customFormat="1" ht="29.25" hidden="1" customHeight="1">
      <c r="A3443" s="328">
        <v>3444</v>
      </c>
      <c r="B3443" s="74" t="s">
        <v>12852</v>
      </c>
      <c r="C3443" s="6">
        <v>42999</v>
      </c>
      <c r="D3443" s="82" t="s">
        <v>12855</v>
      </c>
      <c r="E3443" s="82" t="s">
        <v>2828</v>
      </c>
      <c r="F3443" s="82" t="s">
        <v>12853</v>
      </c>
      <c r="G3443" s="82" t="s">
        <v>12854</v>
      </c>
      <c r="H3443" s="82" t="s">
        <v>12855</v>
      </c>
      <c r="I3443" s="108" t="s">
        <v>12867</v>
      </c>
      <c r="J3443" s="82" t="s">
        <v>3556</v>
      </c>
      <c r="K3443" s="82" t="s">
        <v>12880</v>
      </c>
      <c r="L3443" s="82" t="s">
        <v>5616</v>
      </c>
      <c r="M3443" s="82" t="s">
        <v>4116</v>
      </c>
      <c r="N3443" s="324" t="str">
        <f>INDEX(软件产品清单!H:H,MATCH(出库记录!K3443&amp;出库记录!L3443,软件产品清单!AB:AB,0))</f>
        <v>标准产品</v>
      </c>
      <c r="O3443" s="82" t="s">
        <v>1664</v>
      </c>
      <c r="P3443" s="82" t="s">
        <v>12881</v>
      </c>
      <c r="Q3443" s="82" t="s">
        <v>1517</v>
      </c>
      <c r="R3443" s="82" t="s">
        <v>2429</v>
      </c>
      <c r="S3443" s="6"/>
      <c r="T3443" s="99">
        <v>1</v>
      </c>
      <c r="U3443" s="99" t="s">
        <v>2429</v>
      </c>
      <c r="V3443" s="99" t="s">
        <v>2429</v>
      </c>
      <c r="W3443" s="6">
        <v>43000</v>
      </c>
      <c r="X3443" s="82" t="s">
        <v>3287</v>
      </c>
      <c r="Y3443" s="82" t="s">
        <v>12842</v>
      </c>
      <c r="Z3443" s="99" t="s">
        <v>2549</v>
      </c>
      <c r="AA3443" s="6"/>
      <c r="AB3443" s="6"/>
      <c r="AC3443" s="82"/>
      <c r="AD3443" s="82"/>
      <c r="AE3443" s="82"/>
    </row>
    <row r="3444" spans="1:31" s="103" customFormat="1" ht="29.25" hidden="1" customHeight="1">
      <c r="A3444" s="328">
        <v>3445</v>
      </c>
      <c r="B3444" s="74" t="s">
        <v>12852</v>
      </c>
      <c r="C3444" s="6">
        <v>42999</v>
      </c>
      <c r="D3444" s="82" t="s">
        <v>12855</v>
      </c>
      <c r="E3444" s="82" t="s">
        <v>2828</v>
      </c>
      <c r="F3444" s="82" t="s">
        <v>12853</v>
      </c>
      <c r="G3444" s="82" t="s">
        <v>12854</v>
      </c>
      <c r="H3444" s="82" t="s">
        <v>12855</v>
      </c>
      <c r="I3444" s="108" t="s">
        <v>12866</v>
      </c>
      <c r="J3444" s="82" t="s">
        <v>12860</v>
      </c>
      <c r="K3444" s="82" t="s">
        <v>12860</v>
      </c>
      <c r="L3444" s="82" t="s">
        <v>12862</v>
      </c>
      <c r="M3444" s="82" t="s">
        <v>12861</v>
      </c>
      <c r="N3444" s="324" t="s">
        <v>12863</v>
      </c>
      <c r="O3444" s="82" t="s">
        <v>12859</v>
      </c>
      <c r="P3444" s="82" t="s">
        <v>12864</v>
      </c>
      <c r="Q3444" s="82" t="s">
        <v>1517</v>
      </c>
      <c r="R3444" s="82" t="s">
        <v>2429</v>
      </c>
      <c r="S3444" s="6"/>
      <c r="T3444" s="99" t="s">
        <v>12841</v>
      </c>
      <c r="U3444" s="99" t="s">
        <v>2429</v>
      </c>
      <c r="V3444" s="99" t="s">
        <v>2429</v>
      </c>
      <c r="W3444" s="6">
        <v>43000</v>
      </c>
      <c r="X3444" s="82" t="s">
        <v>3287</v>
      </c>
      <c r="Y3444" s="82" t="s">
        <v>12842</v>
      </c>
      <c r="Z3444" s="99" t="s">
        <v>2549</v>
      </c>
      <c r="AA3444" s="6"/>
      <c r="AB3444" s="6"/>
      <c r="AC3444" s="82"/>
      <c r="AD3444" s="82"/>
      <c r="AE3444" s="82"/>
    </row>
    <row r="3445" spans="1:31" s="103" customFormat="1" ht="29.25" hidden="1" customHeight="1">
      <c r="A3445" s="328">
        <v>3446</v>
      </c>
      <c r="B3445" s="74" t="s">
        <v>12852</v>
      </c>
      <c r="C3445" s="6">
        <v>42999</v>
      </c>
      <c r="D3445" s="82" t="s">
        <v>12855</v>
      </c>
      <c r="E3445" s="82" t="s">
        <v>2828</v>
      </c>
      <c r="F3445" s="82" t="s">
        <v>12853</v>
      </c>
      <c r="G3445" s="82" t="s">
        <v>12854</v>
      </c>
      <c r="H3445" s="82" t="s">
        <v>12855</v>
      </c>
      <c r="I3445" s="108" t="s">
        <v>12867</v>
      </c>
      <c r="J3445" s="82" t="s">
        <v>3592</v>
      </c>
      <c r="K3445" s="82" t="s">
        <v>3592</v>
      </c>
      <c r="L3445" s="82" t="s">
        <v>12865</v>
      </c>
      <c r="M3445" s="82" t="s">
        <v>4451</v>
      </c>
      <c r="N3445" s="324" t="s">
        <v>12833</v>
      </c>
      <c r="O3445" s="82" t="s">
        <v>1504</v>
      </c>
      <c r="P3445" s="82" t="s">
        <v>8438</v>
      </c>
      <c r="Q3445" s="82" t="s">
        <v>4</v>
      </c>
      <c r="R3445" s="82" t="s">
        <v>2429</v>
      </c>
      <c r="S3445" s="6"/>
      <c r="T3445" s="99" t="s">
        <v>12841</v>
      </c>
      <c r="U3445" s="99" t="s">
        <v>2429</v>
      </c>
      <c r="V3445" s="99" t="s">
        <v>2429</v>
      </c>
      <c r="W3445" s="6">
        <v>43000</v>
      </c>
      <c r="X3445" s="82" t="s">
        <v>3287</v>
      </c>
      <c r="Y3445" s="82" t="s">
        <v>12842</v>
      </c>
      <c r="Z3445" s="99" t="s">
        <v>2549</v>
      </c>
      <c r="AA3445" s="6"/>
      <c r="AB3445" s="6"/>
      <c r="AC3445" s="82"/>
      <c r="AD3445" s="82"/>
      <c r="AE3445" s="82"/>
    </row>
    <row r="3446" spans="1:31" s="103" customFormat="1" ht="29.25" hidden="1" customHeight="1">
      <c r="A3446" s="328">
        <v>3447</v>
      </c>
      <c r="B3446" s="74" t="s">
        <v>12870</v>
      </c>
      <c r="C3446" s="6">
        <v>42999</v>
      </c>
      <c r="D3446" s="82" t="s">
        <v>12871</v>
      </c>
      <c r="E3446" s="82" t="s">
        <v>2828</v>
      </c>
      <c r="F3446" s="82" t="s">
        <v>12872</v>
      </c>
      <c r="G3446" s="82" t="s">
        <v>12873</v>
      </c>
      <c r="H3446" s="82" t="s">
        <v>12871</v>
      </c>
      <c r="I3446" s="108" t="s">
        <v>12874</v>
      </c>
      <c r="J3446" s="82" t="s">
        <v>6812</v>
      </c>
      <c r="K3446" s="82" t="s">
        <v>6812</v>
      </c>
      <c r="L3446" s="82" t="s">
        <v>3053</v>
      </c>
      <c r="M3446" s="82" t="s">
        <v>3767</v>
      </c>
      <c r="N3446" s="324" t="str">
        <f>INDEX(软件产品清单!H:H,MATCH(出库记录!K3446&amp;出库记录!L3446,软件产品清单!AB:AB,0))</f>
        <v>标准产品</v>
      </c>
      <c r="O3446" s="82" t="s">
        <v>5792</v>
      </c>
      <c r="P3446" s="82" t="s">
        <v>8440</v>
      </c>
      <c r="Q3446" s="94" t="s">
        <v>1553</v>
      </c>
      <c r="R3446" s="82" t="s">
        <v>2429</v>
      </c>
      <c r="S3446" s="6"/>
      <c r="T3446" s="99" t="s">
        <v>10775</v>
      </c>
      <c r="U3446" s="99" t="s">
        <v>10774</v>
      </c>
      <c r="V3446" s="99" t="s">
        <v>2429</v>
      </c>
      <c r="W3446" s="6">
        <v>43004</v>
      </c>
      <c r="X3446" s="82" t="s">
        <v>3287</v>
      </c>
      <c r="Y3446" s="82" t="s">
        <v>12752</v>
      </c>
      <c r="Z3446" s="82" t="s">
        <v>2429</v>
      </c>
      <c r="AA3446" s="82" t="s">
        <v>2429</v>
      </c>
      <c r="AB3446" s="6"/>
      <c r="AC3446" s="82"/>
      <c r="AD3446" s="82"/>
      <c r="AE3446" s="82"/>
    </row>
    <row r="3447" spans="1:31" s="103" customFormat="1" ht="29.25" hidden="1" customHeight="1">
      <c r="A3447" s="328">
        <v>3448</v>
      </c>
      <c r="B3447" s="74" t="s">
        <v>12870</v>
      </c>
      <c r="C3447" s="6">
        <v>42999</v>
      </c>
      <c r="D3447" s="82" t="s">
        <v>12871</v>
      </c>
      <c r="E3447" s="82" t="s">
        <v>2828</v>
      </c>
      <c r="F3447" s="82" t="s">
        <v>12872</v>
      </c>
      <c r="G3447" s="82" t="s">
        <v>12873</v>
      </c>
      <c r="H3447" s="82" t="s">
        <v>12871</v>
      </c>
      <c r="I3447" s="108" t="s">
        <v>12875</v>
      </c>
      <c r="J3447" s="82" t="s">
        <v>1933</v>
      </c>
      <c r="K3447" s="82" t="s">
        <v>1933</v>
      </c>
      <c r="L3447" s="82" t="s">
        <v>3925</v>
      </c>
      <c r="M3447" s="82" t="s">
        <v>4826</v>
      </c>
      <c r="N3447" s="324" t="str">
        <f>INDEX(软件产品清单!H:H,MATCH(出库记录!K3447&amp;出库记录!L3447,软件产品清单!AB:AB,0))</f>
        <v>标准产品</v>
      </c>
      <c r="O3447" s="82" t="s">
        <v>1557</v>
      </c>
      <c r="P3447" s="82" t="s">
        <v>8440</v>
      </c>
      <c r="Q3447" s="82" t="s">
        <v>4</v>
      </c>
      <c r="R3447" s="82" t="s">
        <v>2429</v>
      </c>
      <c r="S3447" s="6"/>
      <c r="T3447" s="99">
        <v>1</v>
      </c>
      <c r="U3447" s="99" t="s">
        <v>10774</v>
      </c>
      <c r="V3447" s="99" t="s">
        <v>2429</v>
      </c>
      <c r="W3447" s="6">
        <v>43004</v>
      </c>
      <c r="X3447" s="82" t="s">
        <v>3287</v>
      </c>
      <c r="Y3447" s="82" t="s">
        <v>12752</v>
      </c>
      <c r="Z3447" s="82" t="s">
        <v>2549</v>
      </c>
      <c r="AA3447" s="6"/>
      <c r="AB3447" s="6"/>
      <c r="AC3447" s="82"/>
      <c r="AD3447" s="82"/>
      <c r="AE3447" s="82"/>
    </row>
    <row r="3448" spans="1:31" s="103" customFormat="1" ht="29.25" hidden="1" customHeight="1">
      <c r="A3448" s="328">
        <v>3449</v>
      </c>
      <c r="B3448" s="74" t="s">
        <v>12870</v>
      </c>
      <c r="C3448" s="6">
        <v>42999</v>
      </c>
      <c r="D3448" s="82" t="s">
        <v>12871</v>
      </c>
      <c r="E3448" s="82" t="s">
        <v>2828</v>
      </c>
      <c r="F3448" s="82" t="s">
        <v>12872</v>
      </c>
      <c r="G3448" s="82" t="s">
        <v>12873</v>
      </c>
      <c r="H3448" s="82" t="s">
        <v>12871</v>
      </c>
      <c r="I3448" s="108" t="s">
        <v>12876</v>
      </c>
      <c r="J3448" s="82" t="s">
        <v>3071</v>
      </c>
      <c r="K3448" s="82" t="s">
        <v>3071</v>
      </c>
      <c r="L3448" s="82" t="s">
        <v>4274</v>
      </c>
      <c r="M3448" s="82" t="s">
        <v>4275</v>
      </c>
      <c r="N3448" s="324" t="s">
        <v>11079</v>
      </c>
      <c r="O3448" s="82" t="s">
        <v>4276</v>
      </c>
      <c r="P3448" s="82" t="s">
        <v>8440</v>
      </c>
      <c r="Q3448" s="82" t="s">
        <v>1670</v>
      </c>
      <c r="R3448" s="82" t="s">
        <v>2429</v>
      </c>
      <c r="S3448" s="15"/>
      <c r="T3448" s="99">
        <v>1</v>
      </c>
      <c r="U3448" s="99" t="s">
        <v>2429</v>
      </c>
      <c r="V3448" s="99" t="s">
        <v>2429</v>
      </c>
      <c r="W3448" s="6">
        <v>43004</v>
      </c>
      <c r="X3448" s="93" t="s">
        <v>3287</v>
      </c>
      <c r="Y3448" s="82" t="s">
        <v>12752</v>
      </c>
      <c r="Z3448" s="82" t="s">
        <v>2429</v>
      </c>
      <c r="AA3448" s="6"/>
      <c r="AB3448" s="6"/>
      <c r="AC3448" s="82"/>
      <c r="AD3448" s="82"/>
      <c r="AE3448" s="82"/>
    </row>
    <row r="3449" spans="1:31" s="103" customFormat="1" ht="29.25" hidden="1" customHeight="1">
      <c r="A3449" s="328">
        <v>3450</v>
      </c>
      <c r="B3449" s="74" t="s">
        <v>12870</v>
      </c>
      <c r="C3449" s="6">
        <v>42999</v>
      </c>
      <c r="D3449" s="82" t="s">
        <v>12871</v>
      </c>
      <c r="E3449" s="82" t="s">
        <v>2828</v>
      </c>
      <c r="F3449" s="82" t="s">
        <v>12872</v>
      </c>
      <c r="G3449" s="82" t="s">
        <v>12873</v>
      </c>
      <c r="H3449" s="82" t="s">
        <v>12871</v>
      </c>
      <c r="I3449" s="108" t="s">
        <v>12877</v>
      </c>
      <c r="J3449" s="82" t="s">
        <v>925</v>
      </c>
      <c r="K3449" s="82" t="s">
        <v>925</v>
      </c>
      <c r="L3449" s="82" t="s">
        <v>933</v>
      </c>
      <c r="M3449" s="82" t="s">
        <v>3763</v>
      </c>
      <c r="N3449" s="324" t="str">
        <f>INDEX(软件产品清单!H:H,MATCH(出库记录!K3449&amp;出库记录!L3449,软件产品清单!AB:AB,0))</f>
        <v>标准产品</v>
      </c>
      <c r="O3449" s="82" t="s">
        <v>5792</v>
      </c>
      <c r="P3449" s="82" t="s">
        <v>8440</v>
      </c>
      <c r="Q3449" s="94" t="s">
        <v>1553</v>
      </c>
      <c r="R3449" s="82" t="s">
        <v>2429</v>
      </c>
      <c r="S3449" s="6"/>
      <c r="T3449" s="99" t="s">
        <v>10775</v>
      </c>
      <c r="U3449" s="99" t="s">
        <v>10775</v>
      </c>
      <c r="V3449" s="99" t="s">
        <v>2429</v>
      </c>
      <c r="W3449" s="6">
        <v>43004</v>
      </c>
      <c r="X3449" s="82" t="s">
        <v>3287</v>
      </c>
      <c r="Y3449" s="82" t="s">
        <v>12752</v>
      </c>
      <c r="Z3449" s="82" t="s">
        <v>2429</v>
      </c>
      <c r="AA3449" s="6"/>
      <c r="AB3449" s="6"/>
      <c r="AC3449" s="82"/>
      <c r="AD3449" s="82"/>
      <c r="AE3449" s="82"/>
    </row>
    <row r="3450" spans="1:31" s="103" customFormat="1" ht="29.25" hidden="1" customHeight="1">
      <c r="A3450" s="328">
        <v>3451</v>
      </c>
      <c r="B3450" s="74" t="s">
        <v>12889</v>
      </c>
      <c r="C3450" s="6">
        <v>43000</v>
      </c>
      <c r="D3450" s="82" t="s">
        <v>12890</v>
      </c>
      <c r="E3450" s="82" t="s">
        <v>3169</v>
      </c>
      <c r="F3450" s="82" t="s">
        <v>12891</v>
      </c>
      <c r="G3450" s="82" t="s">
        <v>12892</v>
      </c>
      <c r="H3450" s="82"/>
      <c r="I3450" s="108"/>
      <c r="J3450" s="82"/>
      <c r="K3450" s="82" t="s">
        <v>12893</v>
      </c>
      <c r="L3450" s="82" t="s">
        <v>12895</v>
      </c>
      <c r="M3450" s="82" t="s">
        <v>12894</v>
      </c>
      <c r="N3450" s="324" t="s">
        <v>12899</v>
      </c>
      <c r="O3450" s="82" t="s">
        <v>6989</v>
      </c>
      <c r="P3450" s="82" t="s">
        <v>8438</v>
      </c>
      <c r="Q3450" s="82" t="s">
        <v>1517</v>
      </c>
      <c r="R3450" s="82" t="s">
        <v>2429</v>
      </c>
      <c r="S3450" s="6"/>
      <c r="T3450" s="82" t="s">
        <v>2429</v>
      </c>
      <c r="U3450" s="99" t="s">
        <v>2429</v>
      </c>
      <c r="V3450" s="99" t="s">
        <v>2429</v>
      </c>
      <c r="W3450" s="6"/>
      <c r="X3450" s="82" t="s">
        <v>3265</v>
      </c>
      <c r="Y3450" s="82"/>
      <c r="Z3450" s="82" t="s">
        <v>2549</v>
      </c>
      <c r="AA3450" s="6"/>
      <c r="AB3450" s="6"/>
      <c r="AC3450" s="82"/>
      <c r="AD3450" s="82"/>
      <c r="AE3450" s="82"/>
    </row>
    <row r="3451" spans="1:31" s="103" customFormat="1" ht="29.25" hidden="1" customHeight="1">
      <c r="A3451" s="328">
        <v>3452</v>
      </c>
      <c r="B3451" s="74" t="s">
        <v>12889</v>
      </c>
      <c r="C3451" s="6">
        <v>43000</v>
      </c>
      <c r="D3451" s="82" t="s">
        <v>12890</v>
      </c>
      <c r="E3451" s="82" t="s">
        <v>3169</v>
      </c>
      <c r="F3451" s="82" t="s">
        <v>12891</v>
      </c>
      <c r="G3451" s="82" t="s">
        <v>12892</v>
      </c>
      <c r="H3451" s="82"/>
      <c r="I3451" s="108"/>
      <c r="J3451" s="82"/>
      <c r="K3451" s="82" t="s">
        <v>12898</v>
      </c>
      <c r="L3451" s="82" t="s">
        <v>12896</v>
      </c>
      <c r="M3451" s="82" t="s">
        <v>12897</v>
      </c>
      <c r="N3451" s="324" t="s">
        <v>12899</v>
      </c>
      <c r="O3451" s="82" t="s">
        <v>12902</v>
      </c>
      <c r="P3451" s="82" t="s">
        <v>8438</v>
      </c>
      <c r="Q3451" s="82" t="s">
        <v>1517</v>
      </c>
      <c r="R3451" s="82" t="s">
        <v>2429</v>
      </c>
      <c r="S3451" s="6"/>
      <c r="T3451" s="82" t="s">
        <v>2429</v>
      </c>
      <c r="U3451" s="99" t="s">
        <v>2429</v>
      </c>
      <c r="V3451" s="99" t="s">
        <v>2429</v>
      </c>
      <c r="W3451" s="6"/>
      <c r="X3451" s="82" t="s">
        <v>3265</v>
      </c>
      <c r="Y3451" s="82"/>
      <c r="Z3451" s="82" t="s">
        <v>2549</v>
      </c>
      <c r="AA3451" s="6"/>
      <c r="AB3451" s="6"/>
      <c r="AC3451" s="82"/>
      <c r="AD3451" s="82"/>
      <c r="AE3451" s="82"/>
    </row>
    <row r="3452" spans="1:31" s="103" customFormat="1" ht="29.25" hidden="1" customHeight="1">
      <c r="A3452" s="328">
        <v>3453</v>
      </c>
      <c r="B3452" s="74" t="s">
        <v>12908</v>
      </c>
      <c r="C3452" s="6">
        <v>43000</v>
      </c>
      <c r="D3452" s="82" t="s">
        <v>12909</v>
      </c>
      <c r="E3452" s="82" t="s">
        <v>3150</v>
      </c>
      <c r="F3452" s="82" t="s">
        <v>12910</v>
      </c>
      <c r="G3452" s="82" t="s">
        <v>12911</v>
      </c>
      <c r="H3452" s="82" t="s">
        <v>12912</v>
      </c>
      <c r="I3452" s="108"/>
      <c r="J3452" s="82"/>
      <c r="K3452" s="82" t="s">
        <v>3497</v>
      </c>
      <c r="L3452" s="82" t="s">
        <v>10870</v>
      </c>
      <c r="M3452" s="82" t="s">
        <v>10869</v>
      </c>
      <c r="N3452" s="324" t="str">
        <f>INDEX(软件产品清单!H:H,MATCH(出库记录!K3452&amp;出库记录!L3452,软件产品清单!AB:AB,0))</f>
        <v>标准产品</v>
      </c>
      <c r="O3452" s="82" t="s">
        <v>1557</v>
      </c>
      <c r="P3452" s="82" t="s">
        <v>8438</v>
      </c>
      <c r="Q3452" s="82" t="s">
        <v>4</v>
      </c>
      <c r="R3452" s="82" t="s">
        <v>2429</v>
      </c>
      <c r="S3452" s="6"/>
      <c r="T3452" s="82" t="s">
        <v>2429</v>
      </c>
      <c r="U3452" s="99" t="s">
        <v>2429</v>
      </c>
      <c r="V3452" s="99" t="s">
        <v>2429</v>
      </c>
      <c r="W3452" s="6"/>
      <c r="X3452" s="82" t="s">
        <v>3265</v>
      </c>
      <c r="Y3452" s="82"/>
      <c r="Z3452" s="82" t="s">
        <v>2549</v>
      </c>
      <c r="AA3452" s="6"/>
      <c r="AB3452" s="6"/>
      <c r="AC3452" s="82"/>
      <c r="AD3452" s="82"/>
      <c r="AE3452" s="82"/>
    </row>
    <row r="3453" spans="1:31" s="139" customFormat="1" ht="29.25" hidden="1" customHeight="1">
      <c r="A3453" s="329">
        <v>3454</v>
      </c>
      <c r="B3453" s="81" t="s">
        <v>12913</v>
      </c>
      <c r="C3453" s="12">
        <v>43000</v>
      </c>
      <c r="D3453" s="91" t="s">
        <v>12914</v>
      </c>
      <c r="E3453" s="91" t="s">
        <v>2828</v>
      </c>
      <c r="F3453" s="91" t="s">
        <v>12915</v>
      </c>
      <c r="G3453" s="91" t="s">
        <v>12916</v>
      </c>
      <c r="H3453" s="91" t="s">
        <v>12914</v>
      </c>
      <c r="I3453" s="112" t="s">
        <v>12917</v>
      </c>
      <c r="J3453" s="91" t="s">
        <v>4860</v>
      </c>
      <c r="K3453" s="91" t="s">
        <v>4860</v>
      </c>
      <c r="L3453" s="91" t="s">
        <v>2465</v>
      </c>
      <c r="M3453" s="91" t="s">
        <v>3273</v>
      </c>
      <c r="N3453" s="330" t="str">
        <f>INDEX(软件产品清单!H:H,MATCH(出库记录!K3453&amp;出库记录!L3453,软件产品清单!AB:AB,0))</f>
        <v>Demo</v>
      </c>
      <c r="O3453" s="91" t="s">
        <v>1621</v>
      </c>
      <c r="P3453" s="91" t="s">
        <v>8439</v>
      </c>
      <c r="Q3453" s="91" t="s">
        <v>4</v>
      </c>
      <c r="R3453" s="91" t="s">
        <v>2429</v>
      </c>
      <c r="S3453" s="12"/>
      <c r="T3453" s="138" t="s">
        <v>2429</v>
      </c>
      <c r="U3453" s="138" t="s">
        <v>2429</v>
      </c>
      <c r="V3453" s="138" t="s">
        <v>2429</v>
      </c>
      <c r="W3453" s="12"/>
      <c r="X3453" s="91" t="s">
        <v>3265</v>
      </c>
      <c r="Y3453" s="91"/>
      <c r="Z3453" s="91" t="s">
        <v>2549</v>
      </c>
      <c r="AA3453" s="12"/>
      <c r="AB3453" s="12"/>
      <c r="AC3453" s="91"/>
      <c r="AD3453" s="91"/>
      <c r="AE3453" s="91"/>
    </row>
    <row r="3454" spans="1:31" s="139" customFormat="1" ht="29.25" hidden="1" customHeight="1">
      <c r="A3454" s="329">
        <v>3455</v>
      </c>
      <c r="B3454" s="81" t="s">
        <v>12913</v>
      </c>
      <c r="C3454" s="12">
        <v>43000</v>
      </c>
      <c r="D3454" s="91" t="s">
        <v>12914</v>
      </c>
      <c r="E3454" s="91" t="s">
        <v>2828</v>
      </c>
      <c r="F3454" s="91" t="s">
        <v>12915</v>
      </c>
      <c r="G3454" s="91" t="s">
        <v>12916</v>
      </c>
      <c r="H3454" s="91" t="s">
        <v>12914</v>
      </c>
      <c r="I3454" s="112" t="s">
        <v>12918</v>
      </c>
      <c r="J3454" s="91" t="s">
        <v>1586</v>
      </c>
      <c r="K3454" s="91" t="s">
        <v>1586</v>
      </c>
      <c r="L3454" s="91" t="s">
        <v>4903</v>
      </c>
      <c r="M3454" s="91" t="s">
        <v>4904</v>
      </c>
      <c r="N3454" s="330" t="str">
        <f>INDEX(软件产品清单!H:H,MATCH(出库记录!K3454&amp;出库记录!L3454,软件产品清单!AB:AB,0))</f>
        <v>标准产品</v>
      </c>
      <c r="O3454" s="91" t="s">
        <v>1664</v>
      </c>
      <c r="P3454" s="91" t="s">
        <v>5874</v>
      </c>
      <c r="Q3454" s="91" t="s">
        <v>4</v>
      </c>
      <c r="R3454" s="91" t="s">
        <v>2429</v>
      </c>
      <c r="S3454" s="12"/>
      <c r="T3454" s="138" t="s">
        <v>2429</v>
      </c>
      <c r="U3454" s="138" t="s">
        <v>2429</v>
      </c>
      <c r="V3454" s="138" t="s">
        <v>2429</v>
      </c>
      <c r="W3454" s="12"/>
      <c r="X3454" s="91" t="s">
        <v>3265</v>
      </c>
      <c r="Y3454" s="91"/>
      <c r="Z3454" s="91" t="s">
        <v>2549</v>
      </c>
      <c r="AA3454" s="12"/>
      <c r="AB3454" s="12"/>
      <c r="AC3454" s="91"/>
      <c r="AD3454" s="91"/>
      <c r="AE3454" s="91"/>
    </row>
    <row r="3455" spans="1:31" s="139" customFormat="1" ht="29.25" hidden="1" customHeight="1">
      <c r="A3455" s="329">
        <v>3456</v>
      </c>
      <c r="B3455" s="81" t="s">
        <v>12913</v>
      </c>
      <c r="C3455" s="12">
        <v>43000</v>
      </c>
      <c r="D3455" s="91" t="s">
        <v>12914</v>
      </c>
      <c r="E3455" s="91" t="s">
        <v>2828</v>
      </c>
      <c r="F3455" s="91" t="s">
        <v>12915</v>
      </c>
      <c r="G3455" s="91" t="s">
        <v>12916</v>
      </c>
      <c r="H3455" s="91" t="s">
        <v>12914</v>
      </c>
      <c r="I3455" s="112" t="s">
        <v>12919</v>
      </c>
      <c r="J3455" s="91" t="s">
        <v>12921</v>
      </c>
      <c r="K3455" s="91" t="s">
        <v>12921</v>
      </c>
      <c r="L3455" s="91" t="s">
        <v>12923</v>
      </c>
      <c r="M3455" s="91" t="s">
        <v>12922</v>
      </c>
      <c r="N3455" s="330" t="s">
        <v>12926</v>
      </c>
      <c r="O3455" s="91" t="s">
        <v>1621</v>
      </c>
      <c r="P3455" s="91" t="s">
        <v>5874</v>
      </c>
      <c r="Q3455" s="91" t="s">
        <v>4</v>
      </c>
      <c r="R3455" s="91"/>
      <c r="S3455" s="12"/>
      <c r="T3455" s="138"/>
      <c r="U3455" s="138"/>
      <c r="V3455" s="138"/>
      <c r="W3455" s="12"/>
      <c r="X3455" s="91"/>
      <c r="Y3455" s="91"/>
      <c r="Z3455" s="91"/>
      <c r="AA3455" s="12"/>
      <c r="AB3455" s="12"/>
      <c r="AC3455" s="91"/>
      <c r="AD3455" s="91"/>
      <c r="AE3455" s="91"/>
    </row>
    <row r="3456" spans="1:31" s="139" customFormat="1" ht="29.25" hidden="1" customHeight="1">
      <c r="A3456" s="329">
        <v>3457</v>
      </c>
      <c r="B3456" s="81" t="s">
        <v>12913</v>
      </c>
      <c r="C3456" s="12">
        <v>43000</v>
      </c>
      <c r="D3456" s="91" t="s">
        <v>12914</v>
      </c>
      <c r="E3456" s="91" t="s">
        <v>2828</v>
      </c>
      <c r="F3456" s="91" t="s">
        <v>12915</v>
      </c>
      <c r="G3456" s="91" t="s">
        <v>12916</v>
      </c>
      <c r="H3456" s="91" t="s">
        <v>12914</v>
      </c>
      <c r="I3456" s="112" t="s">
        <v>12920</v>
      </c>
      <c r="J3456" s="91" t="s">
        <v>12924</v>
      </c>
      <c r="K3456" s="91" t="s">
        <v>12924</v>
      </c>
      <c r="L3456" s="91" t="s">
        <v>12923</v>
      </c>
      <c r="M3456" s="91" t="s">
        <v>12925</v>
      </c>
      <c r="N3456" s="330" t="s">
        <v>12926</v>
      </c>
      <c r="O3456" s="91" t="s">
        <v>1621</v>
      </c>
      <c r="P3456" s="91" t="s">
        <v>5874</v>
      </c>
      <c r="Q3456" s="91" t="s">
        <v>4</v>
      </c>
      <c r="R3456" s="91"/>
      <c r="S3456" s="12"/>
      <c r="T3456" s="138"/>
      <c r="U3456" s="138"/>
      <c r="V3456" s="138"/>
      <c r="W3456" s="12"/>
      <c r="X3456" s="91"/>
      <c r="Y3456" s="91"/>
      <c r="Z3456" s="91"/>
      <c r="AA3456" s="12"/>
      <c r="AB3456" s="12"/>
      <c r="AC3456" s="91"/>
      <c r="AD3456" s="91"/>
      <c r="AE3456" s="91"/>
    </row>
    <row r="3457" spans="1:31" s="103" customFormat="1" ht="29.25" hidden="1" customHeight="1">
      <c r="A3457" s="328">
        <v>3458</v>
      </c>
      <c r="B3457" s="74" t="s">
        <v>12927</v>
      </c>
      <c r="C3457" s="6">
        <v>43000</v>
      </c>
      <c r="D3457" s="82" t="s">
        <v>12928</v>
      </c>
      <c r="E3457" s="82"/>
      <c r="F3457" s="82"/>
      <c r="G3457" s="82"/>
      <c r="H3457" s="82"/>
      <c r="I3457" s="108"/>
      <c r="J3457" s="82"/>
      <c r="K3457" s="82" t="s">
        <v>5003</v>
      </c>
      <c r="L3457" s="82" t="s">
        <v>8459</v>
      </c>
      <c r="M3457" s="82" t="s">
        <v>5004</v>
      </c>
      <c r="N3457" s="324" t="str">
        <f>INDEX(软件产品清单!H:H,MATCH(出库记录!K3457&amp;出库记录!L3457,软件产品清单!AB:AB,0))</f>
        <v>标准产品</v>
      </c>
      <c r="O3457" s="82" t="s">
        <v>1621</v>
      </c>
      <c r="P3457" s="82" t="s">
        <v>8439</v>
      </c>
      <c r="Q3457" s="82" t="s">
        <v>5731</v>
      </c>
      <c r="R3457" s="82" t="s">
        <v>2429</v>
      </c>
      <c r="S3457" s="6"/>
      <c r="T3457" s="99" t="s">
        <v>2429</v>
      </c>
      <c r="U3457" s="99" t="s">
        <v>2429</v>
      </c>
      <c r="V3457" s="99" t="s">
        <v>2429</v>
      </c>
      <c r="W3457" s="6"/>
      <c r="X3457" s="82" t="s">
        <v>3265</v>
      </c>
      <c r="Y3457" s="82"/>
      <c r="Z3457" s="82" t="s">
        <v>2549</v>
      </c>
      <c r="AA3457" s="6"/>
      <c r="AB3457" s="6"/>
      <c r="AC3457" s="82"/>
      <c r="AD3457" s="82"/>
      <c r="AE3457" s="82"/>
    </row>
    <row r="3458" spans="1:31" s="103" customFormat="1" ht="29.25" hidden="1" customHeight="1">
      <c r="A3458" s="328">
        <v>3459</v>
      </c>
      <c r="B3458" s="74" t="s">
        <v>12929</v>
      </c>
      <c r="C3458" s="6">
        <v>43000</v>
      </c>
      <c r="D3458" s="82" t="s">
        <v>12930</v>
      </c>
      <c r="E3458" s="82"/>
      <c r="F3458" s="82"/>
      <c r="G3458" s="82"/>
      <c r="H3458" s="82"/>
      <c r="I3458" s="108"/>
      <c r="J3458" s="82"/>
      <c r="K3458" s="82" t="s">
        <v>3533</v>
      </c>
      <c r="L3458" s="82" t="s">
        <v>4607</v>
      </c>
      <c r="M3458" s="82" t="s">
        <v>4361</v>
      </c>
      <c r="N3458" s="324" t="str">
        <f>INDEX(软件产品清单!H:H,MATCH(出库记录!K3458&amp;出库记录!L3458,软件产品清单!AB:AB,0))</f>
        <v>标准产品</v>
      </c>
      <c r="O3458" s="82" t="s">
        <v>1621</v>
      </c>
      <c r="P3458" s="82" t="s">
        <v>8439</v>
      </c>
      <c r="Q3458" s="82" t="s">
        <v>1517</v>
      </c>
      <c r="R3458" s="82" t="s">
        <v>2429</v>
      </c>
      <c r="S3458" s="6"/>
      <c r="T3458" s="99" t="s">
        <v>2429</v>
      </c>
      <c r="U3458" s="99" t="s">
        <v>2429</v>
      </c>
      <c r="V3458" s="99" t="s">
        <v>2429</v>
      </c>
      <c r="W3458" s="6"/>
      <c r="X3458" s="82" t="s">
        <v>3265</v>
      </c>
      <c r="Y3458" s="82"/>
      <c r="Z3458" s="82" t="s">
        <v>2549</v>
      </c>
      <c r="AA3458" s="6"/>
      <c r="AB3458" s="6"/>
      <c r="AC3458" s="82"/>
      <c r="AD3458" s="82"/>
      <c r="AE3458" s="82"/>
    </row>
    <row r="3459" spans="1:31" s="103" customFormat="1" ht="29.25" hidden="1" customHeight="1">
      <c r="A3459" s="328">
        <v>3460</v>
      </c>
      <c r="B3459" s="74" t="s">
        <v>12931</v>
      </c>
      <c r="C3459" s="6">
        <v>43000</v>
      </c>
      <c r="D3459" s="82" t="s">
        <v>12932</v>
      </c>
      <c r="E3459" s="82"/>
      <c r="F3459" s="82"/>
      <c r="G3459" s="82"/>
      <c r="H3459" s="82"/>
      <c r="I3459" s="108"/>
      <c r="J3459" s="82"/>
      <c r="K3459" s="82" t="s">
        <v>3171</v>
      </c>
      <c r="L3459" s="82" t="s">
        <v>2403</v>
      </c>
      <c r="M3459" s="82" t="s">
        <v>8500</v>
      </c>
      <c r="N3459" s="324" t="str">
        <f>INDEX(软件产品清单!H:H,MATCH(出库记录!K3459&amp;出库记录!L3459,软件产品清单!AB:AB,0))</f>
        <v>标准产品</v>
      </c>
      <c r="O3459" s="82" t="s">
        <v>1621</v>
      </c>
      <c r="P3459" s="82" t="s">
        <v>8439</v>
      </c>
      <c r="Q3459" s="82" t="s">
        <v>1517</v>
      </c>
      <c r="R3459" s="82" t="s">
        <v>2549</v>
      </c>
      <c r="S3459" s="6">
        <v>43000</v>
      </c>
      <c r="T3459" s="99" t="s">
        <v>2429</v>
      </c>
      <c r="U3459" s="99" t="s">
        <v>2429</v>
      </c>
      <c r="V3459" s="99" t="s">
        <v>2429</v>
      </c>
      <c r="W3459" s="6"/>
      <c r="X3459" s="82" t="s">
        <v>3287</v>
      </c>
      <c r="Y3459" s="82" t="s">
        <v>12932</v>
      </c>
      <c r="Z3459" s="82" t="s">
        <v>2549</v>
      </c>
      <c r="AA3459" s="6"/>
      <c r="AB3459" s="6"/>
      <c r="AC3459" s="82"/>
      <c r="AD3459" s="82"/>
      <c r="AE3459" s="82"/>
    </row>
    <row r="3460" spans="1:31" s="103" customFormat="1" ht="29.25" hidden="1" customHeight="1">
      <c r="A3460" s="328">
        <v>3461</v>
      </c>
      <c r="B3460" s="74" t="s">
        <v>12937</v>
      </c>
      <c r="C3460" s="6">
        <v>43000</v>
      </c>
      <c r="D3460" s="82" t="s">
        <v>12928</v>
      </c>
      <c r="E3460" s="82" t="s">
        <v>3169</v>
      </c>
      <c r="F3460" s="82"/>
      <c r="G3460" s="82" t="s">
        <v>12933</v>
      </c>
      <c r="H3460" s="82"/>
      <c r="I3460" s="108"/>
      <c r="J3460" s="82"/>
      <c r="K3460" s="82" t="s">
        <v>10430</v>
      </c>
      <c r="L3460" s="82" t="s">
        <v>2465</v>
      </c>
      <c r="M3460" s="82" t="s">
        <v>10380</v>
      </c>
      <c r="N3460" s="324" t="str">
        <f>INDEX(软件产品清单!H:H,MATCH(出库记录!K3460&amp;出库记录!L3460,软件产品清单!AB:AB,0))</f>
        <v>标准产品</v>
      </c>
      <c r="O3460" s="82" t="s">
        <v>6113</v>
      </c>
      <c r="P3460" s="82" t="s">
        <v>8439</v>
      </c>
      <c r="Q3460" s="82" t="s">
        <v>1517</v>
      </c>
      <c r="R3460" s="82" t="s">
        <v>2429</v>
      </c>
      <c r="S3460" s="6"/>
      <c r="T3460" s="99" t="s">
        <v>2429</v>
      </c>
      <c r="U3460" s="99" t="s">
        <v>2429</v>
      </c>
      <c r="V3460" s="99" t="s">
        <v>2429</v>
      </c>
      <c r="W3460" s="6"/>
      <c r="X3460" s="82" t="s">
        <v>3265</v>
      </c>
      <c r="Y3460" s="82"/>
      <c r="Z3460" s="82" t="s">
        <v>2549</v>
      </c>
      <c r="AA3460" s="6"/>
      <c r="AB3460" s="6"/>
      <c r="AC3460" s="82"/>
      <c r="AD3460" s="82"/>
      <c r="AE3460" s="82"/>
    </row>
    <row r="3461" spans="1:31" s="103" customFormat="1" ht="29.25" hidden="1" customHeight="1">
      <c r="A3461" s="328">
        <v>3462</v>
      </c>
      <c r="B3461" s="74" t="s">
        <v>12934</v>
      </c>
      <c r="C3461" s="6">
        <v>43000</v>
      </c>
      <c r="D3461" s="82" t="s">
        <v>12935</v>
      </c>
      <c r="E3461" s="82" t="s">
        <v>3169</v>
      </c>
      <c r="F3461" s="82"/>
      <c r="G3461" s="82" t="s">
        <v>12936</v>
      </c>
      <c r="H3461" s="82"/>
      <c r="I3461" s="108"/>
      <c r="J3461" s="82"/>
      <c r="K3461" s="82" t="s">
        <v>10430</v>
      </c>
      <c r="L3461" s="82" t="s">
        <v>2465</v>
      </c>
      <c r="M3461" s="82" t="s">
        <v>10380</v>
      </c>
      <c r="N3461" s="324" t="str">
        <f>INDEX(软件产品清单!H:H,MATCH(出库记录!K3461&amp;出库记录!L3461,软件产品清单!AB:AB,0))</f>
        <v>标准产品</v>
      </c>
      <c r="O3461" s="82" t="s">
        <v>6113</v>
      </c>
      <c r="P3461" s="82" t="s">
        <v>8439</v>
      </c>
      <c r="Q3461" s="82" t="s">
        <v>1517</v>
      </c>
      <c r="R3461" s="82" t="s">
        <v>2549</v>
      </c>
      <c r="S3461" s="6">
        <v>43004</v>
      </c>
      <c r="T3461" s="99" t="s">
        <v>2429</v>
      </c>
      <c r="U3461" s="99" t="s">
        <v>2429</v>
      </c>
      <c r="V3461" s="99" t="s">
        <v>2429</v>
      </c>
      <c r="W3461" s="6"/>
      <c r="X3461" s="82" t="s">
        <v>3287</v>
      </c>
      <c r="Y3461" s="82" t="s">
        <v>12935</v>
      </c>
      <c r="Z3461" s="82" t="s">
        <v>2549</v>
      </c>
      <c r="AA3461" s="6"/>
      <c r="AB3461" s="6"/>
      <c r="AC3461" s="82"/>
      <c r="AD3461" s="82"/>
      <c r="AE3461" s="82"/>
    </row>
    <row r="3462" spans="1:31" s="103" customFormat="1" ht="29.25" hidden="1" customHeight="1">
      <c r="A3462" s="328">
        <v>3463</v>
      </c>
      <c r="B3462" s="74" t="s">
        <v>12938</v>
      </c>
      <c r="C3462" s="6">
        <v>43000</v>
      </c>
      <c r="D3462" s="82" t="s">
        <v>12914</v>
      </c>
      <c r="E3462" s="82" t="s">
        <v>3169</v>
      </c>
      <c r="F3462" s="82"/>
      <c r="G3462" s="82" t="s">
        <v>12939</v>
      </c>
      <c r="H3462" s="82"/>
      <c r="I3462" s="108"/>
      <c r="J3462" s="82"/>
      <c r="K3462" s="82" t="s">
        <v>10430</v>
      </c>
      <c r="L3462" s="82" t="s">
        <v>2465</v>
      </c>
      <c r="M3462" s="82" t="s">
        <v>10380</v>
      </c>
      <c r="N3462" s="324" t="str">
        <f>INDEX(软件产品清单!H:H,MATCH(出库记录!K3462&amp;出库记录!L3462,软件产品清单!AB:AB,0))</f>
        <v>标准产品</v>
      </c>
      <c r="O3462" s="82" t="s">
        <v>6113</v>
      </c>
      <c r="P3462" s="82" t="s">
        <v>8439</v>
      </c>
      <c r="Q3462" s="82" t="s">
        <v>1517</v>
      </c>
      <c r="R3462" s="82" t="s">
        <v>2429</v>
      </c>
      <c r="S3462" s="6"/>
      <c r="T3462" s="99" t="s">
        <v>2429</v>
      </c>
      <c r="U3462" s="99" t="s">
        <v>2429</v>
      </c>
      <c r="V3462" s="99" t="s">
        <v>2429</v>
      </c>
      <c r="W3462" s="6"/>
      <c r="X3462" s="82" t="s">
        <v>3265</v>
      </c>
      <c r="Y3462" s="82"/>
      <c r="Z3462" s="82" t="s">
        <v>2549</v>
      </c>
      <c r="AA3462" s="6"/>
      <c r="AB3462" s="6"/>
      <c r="AC3462" s="82"/>
      <c r="AD3462" s="82"/>
      <c r="AE3462" s="82"/>
    </row>
    <row r="3463" spans="1:31" s="103" customFormat="1" ht="29.25" hidden="1" customHeight="1">
      <c r="A3463" s="328">
        <v>3464</v>
      </c>
      <c r="B3463" s="74" t="s">
        <v>12938</v>
      </c>
      <c r="C3463" s="6">
        <v>43000</v>
      </c>
      <c r="D3463" s="82" t="s">
        <v>12914</v>
      </c>
      <c r="E3463" s="82" t="s">
        <v>3169</v>
      </c>
      <c r="F3463" s="82"/>
      <c r="G3463" s="82" t="s">
        <v>12939</v>
      </c>
      <c r="H3463" s="82"/>
      <c r="I3463" s="108"/>
      <c r="J3463" s="82"/>
      <c r="K3463" s="82" t="s">
        <v>9817</v>
      </c>
      <c r="L3463" s="82" t="s">
        <v>3732</v>
      </c>
      <c r="M3463" s="82" t="s">
        <v>5720</v>
      </c>
      <c r="N3463" s="324" t="str">
        <f>INDEX(软件产品清单!H:H,MATCH(出库记录!K3463&amp;出库记录!L3463,软件产品清单!AB:AB,0))</f>
        <v>Demo</v>
      </c>
      <c r="O3463" s="82" t="s">
        <v>4183</v>
      </c>
      <c r="P3463" s="147" t="s">
        <v>8439</v>
      </c>
      <c r="Q3463" s="82" t="s">
        <v>1517</v>
      </c>
      <c r="R3463" s="82" t="s">
        <v>2429</v>
      </c>
      <c r="S3463" s="6"/>
      <c r="T3463" s="99" t="s">
        <v>2429</v>
      </c>
      <c r="U3463" s="99" t="s">
        <v>2429</v>
      </c>
      <c r="V3463" s="99" t="s">
        <v>2429</v>
      </c>
      <c r="W3463" s="6"/>
      <c r="X3463" s="82" t="s">
        <v>3265</v>
      </c>
      <c r="Y3463" s="82"/>
      <c r="Z3463" s="82" t="s">
        <v>2549</v>
      </c>
      <c r="AA3463" s="6"/>
      <c r="AB3463" s="6"/>
      <c r="AC3463" s="82"/>
      <c r="AD3463" s="82"/>
      <c r="AE3463" s="82"/>
    </row>
    <row r="3464" spans="1:31" s="103" customFormat="1" ht="29.25" hidden="1" customHeight="1">
      <c r="A3464" s="328">
        <v>3465</v>
      </c>
      <c r="B3464" s="74" t="s">
        <v>12938</v>
      </c>
      <c r="C3464" s="6">
        <v>43000</v>
      </c>
      <c r="D3464" s="82" t="s">
        <v>12914</v>
      </c>
      <c r="E3464" s="82" t="s">
        <v>3169</v>
      </c>
      <c r="F3464" s="82"/>
      <c r="G3464" s="82" t="s">
        <v>12939</v>
      </c>
      <c r="H3464" s="82"/>
      <c r="I3464" s="108"/>
      <c r="J3464" s="82"/>
      <c r="K3464" s="82" t="s">
        <v>11003</v>
      </c>
      <c r="L3464" s="82" t="s">
        <v>0</v>
      </c>
      <c r="M3464" s="82" t="s">
        <v>9659</v>
      </c>
      <c r="N3464" s="324" t="str">
        <f>INDEX(软件产品清单!H:H,MATCH(出库记录!K3464&amp;出库记录!L3464,软件产品清单!AB:AB,0))</f>
        <v>标准产品</v>
      </c>
      <c r="O3464" s="82" t="s">
        <v>6113</v>
      </c>
      <c r="P3464" s="82" t="s">
        <v>8439</v>
      </c>
      <c r="Q3464" s="82" t="s">
        <v>1517</v>
      </c>
      <c r="R3464" s="82" t="s">
        <v>2429</v>
      </c>
      <c r="S3464" s="6"/>
      <c r="T3464" s="99" t="s">
        <v>2429</v>
      </c>
      <c r="U3464" s="99" t="s">
        <v>2429</v>
      </c>
      <c r="V3464" s="99" t="s">
        <v>2429</v>
      </c>
      <c r="W3464" s="6"/>
      <c r="X3464" s="82" t="s">
        <v>3265</v>
      </c>
      <c r="Y3464" s="82"/>
      <c r="Z3464" s="82" t="s">
        <v>2549</v>
      </c>
      <c r="AA3464" s="6"/>
      <c r="AB3464" s="6"/>
      <c r="AC3464" s="82"/>
      <c r="AD3464" s="82"/>
      <c r="AE3464" s="82"/>
    </row>
    <row r="3465" spans="1:31" s="103" customFormat="1" ht="29.25" hidden="1" customHeight="1">
      <c r="A3465" s="328">
        <v>3466</v>
      </c>
      <c r="B3465" s="74" t="s">
        <v>12938</v>
      </c>
      <c r="C3465" s="6">
        <v>43000</v>
      </c>
      <c r="D3465" s="82" t="s">
        <v>12914</v>
      </c>
      <c r="E3465" s="82" t="s">
        <v>3169</v>
      </c>
      <c r="F3465" s="82"/>
      <c r="G3465" s="82" t="s">
        <v>12939</v>
      </c>
      <c r="H3465" s="82"/>
      <c r="I3465" s="108"/>
      <c r="J3465" s="82"/>
      <c r="K3465" s="82" t="s">
        <v>10334</v>
      </c>
      <c r="L3465" s="82" t="s">
        <v>0</v>
      </c>
      <c r="M3465" s="82" t="s">
        <v>10335</v>
      </c>
      <c r="N3465" s="324" t="str">
        <f>INDEX(软件产品清单!H:H,MATCH(出库记录!K3465&amp;出库记录!L3465,软件产品清单!AB:AB,0))</f>
        <v>标准产品</v>
      </c>
      <c r="O3465" s="82" t="s">
        <v>6113</v>
      </c>
      <c r="P3465" s="82" t="s">
        <v>8439</v>
      </c>
      <c r="Q3465" s="82" t="s">
        <v>1517</v>
      </c>
      <c r="R3465" s="82" t="s">
        <v>2429</v>
      </c>
      <c r="S3465" s="6"/>
      <c r="T3465" s="99" t="s">
        <v>2429</v>
      </c>
      <c r="U3465" s="99" t="s">
        <v>2429</v>
      </c>
      <c r="V3465" s="99" t="s">
        <v>2429</v>
      </c>
      <c r="W3465" s="6"/>
      <c r="X3465" s="82" t="s">
        <v>3265</v>
      </c>
      <c r="Y3465" s="82"/>
      <c r="Z3465" s="82" t="s">
        <v>2549</v>
      </c>
      <c r="AA3465" s="6"/>
      <c r="AB3465" s="6"/>
      <c r="AC3465" s="82"/>
      <c r="AD3465" s="82"/>
      <c r="AE3465" s="82"/>
    </row>
    <row r="3466" spans="1:31" s="103" customFormat="1" ht="29.25" hidden="1" customHeight="1">
      <c r="A3466" s="328">
        <v>3467</v>
      </c>
      <c r="B3466" s="74" t="s">
        <v>12940</v>
      </c>
      <c r="C3466" s="6">
        <v>43000</v>
      </c>
      <c r="D3466" s="82" t="s">
        <v>12941</v>
      </c>
      <c r="E3466" s="82" t="s">
        <v>3169</v>
      </c>
      <c r="F3466" s="82" t="s">
        <v>12942</v>
      </c>
      <c r="G3466" s="82" t="s">
        <v>12943</v>
      </c>
      <c r="H3466" s="82"/>
      <c r="I3466" s="108"/>
      <c r="J3466" s="82"/>
      <c r="K3466" s="82" t="s">
        <v>12880</v>
      </c>
      <c r="L3466" s="82" t="s">
        <v>5616</v>
      </c>
      <c r="M3466" s="82" t="s">
        <v>4116</v>
      </c>
      <c r="N3466" s="324" t="str">
        <f>INDEX(软件产品清单!H:H,MATCH(出库记录!K3466&amp;出库记录!L3466,软件产品清单!AB:AB,0))</f>
        <v>标准产品</v>
      </c>
      <c r="O3466" s="82" t="s">
        <v>1664</v>
      </c>
      <c r="P3466" s="82" t="s">
        <v>12881</v>
      </c>
      <c r="Q3466" s="82" t="s">
        <v>1517</v>
      </c>
      <c r="R3466" s="82" t="s">
        <v>2549</v>
      </c>
      <c r="S3466" s="6">
        <v>43003</v>
      </c>
      <c r="T3466" s="99" t="s">
        <v>2429</v>
      </c>
      <c r="U3466" s="99" t="s">
        <v>2429</v>
      </c>
      <c r="V3466" s="99" t="s">
        <v>2429</v>
      </c>
      <c r="W3466" s="6"/>
      <c r="X3466" s="82" t="s">
        <v>3287</v>
      </c>
      <c r="Y3466" s="82" t="s">
        <v>12941</v>
      </c>
      <c r="Z3466" s="99" t="s">
        <v>2549</v>
      </c>
      <c r="AA3466" s="6"/>
      <c r="AB3466" s="6"/>
      <c r="AC3466" s="82"/>
      <c r="AD3466" s="82"/>
      <c r="AE3466" s="82"/>
    </row>
    <row r="3467" spans="1:31" s="103" customFormat="1" ht="29.25" hidden="1" customHeight="1">
      <c r="A3467" s="328">
        <v>3468</v>
      </c>
      <c r="B3467" s="74" t="s">
        <v>12944</v>
      </c>
      <c r="C3467" s="6">
        <v>43000</v>
      </c>
      <c r="D3467" s="82" t="s">
        <v>12945</v>
      </c>
      <c r="E3467" s="82" t="s">
        <v>3169</v>
      </c>
      <c r="F3467" s="82"/>
      <c r="G3467" s="82"/>
      <c r="H3467" s="82"/>
      <c r="I3467" s="108"/>
      <c r="J3467" s="82"/>
      <c r="K3467" s="82" t="s">
        <v>4389</v>
      </c>
      <c r="L3467" s="82" t="s">
        <v>2465</v>
      </c>
      <c r="M3467" s="82" t="s">
        <v>4390</v>
      </c>
      <c r="N3467" s="324" t="str">
        <f>INDEX(软件产品清单!H:H,MATCH(出库记录!K3467&amp;出库记录!L3467,软件产品清单!AB:AB,0))</f>
        <v>标准产品</v>
      </c>
      <c r="O3467" s="82" t="s">
        <v>1504</v>
      </c>
      <c r="P3467" s="82" t="s">
        <v>5874</v>
      </c>
      <c r="Q3467" s="82" t="s">
        <v>4</v>
      </c>
      <c r="R3467" s="82" t="s">
        <v>2429</v>
      </c>
      <c r="S3467" s="6"/>
      <c r="T3467" s="99" t="s">
        <v>12946</v>
      </c>
      <c r="U3467" s="99" t="s">
        <v>2429</v>
      </c>
      <c r="V3467" s="99" t="s">
        <v>2429</v>
      </c>
      <c r="W3467" s="6"/>
      <c r="X3467" s="82" t="s">
        <v>3287</v>
      </c>
      <c r="Y3467" s="82" t="s">
        <v>12947</v>
      </c>
      <c r="Z3467" s="82" t="s">
        <v>2549</v>
      </c>
      <c r="AA3467" s="6"/>
      <c r="AB3467" s="6"/>
      <c r="AC3467" s="82"/>
      <c r="AD3467" s="82"/>
      <c r="AE3467" s="82" t="s">
        <v>12948</v>
      </c>
    </row>
    <row r="3468" spans="1:31" s="103" customFormat="1" ht="29.25" hidden="1" customHeight="1">
      <c r="A3468" s="328">
        <v>3469</v>
      </c>
      <c r="B3468" s="74" t="s">
        <v>12949</v>
      </c>
      <c r="C3468" s="6">
        <v>43000</v>
      </c>
      <c r="D3468" s="82" t="s">
        <v>12950</v>
      </c>
      <c r="E3468" s="82" t="s">
        <v>3150</v>
      </c>
      <c r="F3468" s="82" t="s">
        <v>12951</v>
      </c>
      <c r="G3468" s="82" t="s">
        <v>12952</v>
      </c>
      <c r="H3468" s="82"/>
      <c r="I3468" s="108"/>
      <c r="J3468" s="82"/>
      <c r="K3468" s="82" t="s">
        <v>3280</v>
      </c>
      <c r="L3468" s="82" t="s">
        <v>5811</v>
      </c>
      <c r="M3468" s="82" t="s">
        <v>5812</v>
      </c>
      <c r="N3468" s="324" t="str">
        <f>INDEX(软件产品清单!H:H,MATCH(出库记录!K3468&amp;出库记录!L3468,软件产品清单!AB:AB,0))</f>
        <v>标准产品</v>
      </c>
      <c r="O3468" s="82" t="s">
        <v>1557</v>
      </c>
      <c r="P3468" s="82" t="s">
        <v>8438</v>
      </c>
      <c r="Q3468" s="82" t="s">
        <v>1</v>
      </c>
      <c r="R3468" s="82" t="s">
        <v>2429</v>
      </c>
      <c r="S3468" s="6"/>
      <c r="T3468" s="99" t="s">
        <v>2429</v>
      </c>
      <c r="U3468" s="99" t="s">
        <v>2429</v>
      </c>
      <c r="V3468" s="99" t="s">
        <v>2429</v>
      </c>
      <c r="W3468" s="6"/>
      <c r="X3468" s="82" t="s">
        <v>3265</v>
      </c>
      <c r="Y3468" s="82"/>
      <c r="Z3468" s="82" t="s">
        <v>2549</v>
      </c>
      <c r="AA3468" s="6"/>
      <c r="AB3468" s="6"/>
      <c r="AC3468" s="82"/>
      <c r="AD3468" s="82"/>
      <c r="AE3468" s="82"/>
    </row>
    <row r="3469" spans="1:31" s="103" customFormat="1" ht="29.25" hidden="1" customHeight="1">
      <c r="A3469" s="328">
        <v>3470</v>
      </c>
      <c r="B3469" s="74" t="s">
        <v>12953</v>
      </c>
      <c r="C3469" s="6">
        <v>43000</v>
      </c>
      <c r="D3469" s="82" t="s">
        <v>12954</v>
      </c>
      <c r="E3469" s="82" t="s">
        <v>2828</v>
      </c>
      <c r="F3469" s="82" t="s">
        <v>12955</v>
      </c>
      <c r="G3469" s="82" t="s">
        <v>12956</v>
      </c>
      <c r="H3469" s="82" t="s">
        <v>12954</v>
      </c>
      <c r="I3469" s="108" t="s">
        <v>12957</v>
      </c>
      <c r="J3469" s="94" t="s">
        <v>2749</v>
      </c>
      <c r="K3469" s="82" t="s">
        <v>3300</v>
      </c>
      <c r="L3469" s="82" t="s">
        <v>3301</v>
      </c>
      <c r="M3469" s="82" t="s">
        <v>6777</v>
      </c>
      <c r="N3469" s="324" t="str">
        <f>INDEX(软件产品清单!H:H,MATCH(出库记录!K3469&amp;出库记录!L3469,软件产品清单!AB:AB,0))</f>
        <v>标准产品</v>
      </c>
      <c r="O3469" s="82" t="s">
        <v>1557</v>
      </c>
      <c r="P3469" s="82" t="s">
        <v>8440</v>
      </c>
      <c r="Q3469" s="94" t="s">
        <v>1553</v>
      </c>
      <c r="R3469" s="82" t="s">
        <v>2429</v>
      </c>
      <c r="S3469" s="6"/>
      <c r="T3469" s="99">
        <v>1</v>
      </c>
      <c r="U3469" s="99">
        <v>1</v>
      </c>
      <c r="V3469" s="99" t="s">
        <v>2429</v>
      </c>
      <c r="W3469" s="6">
        <v>43003</v>
      </c>
      <c r="X3469" s="93" t="s">
        <v>3287</v>
      </c>
      <c r="Y3469" s="82" t="s">
        <v>12947</v>
      </c>
      <c r="Z3469" s="82" t="s">
        <v>2429</v>
      </c>
      <c r="AA3469" s="82" t="s">
        <v>2429</v>
      </c>
      <c r="AB3469" s="6"/>
      <c r="AC3469" s="82"/>
      <c r="AD3469" s="82"/>
      <c r="AE3469" s="82"/>
    </row>
    <row r="3470" spans="1:31" s="139" customFormat="1" ht="29.25" hidden="1" customHeight="1">
      <c r="A3470" s="329">
        <v>3471</v>
      </c>
      <c r="B3470" s="81" t="s">
        <v>12959</v>
      </c>
      <c r="C3470" s="12">
        <v>43000</v>
      </c>
      <c r="D3470" s="91" t="s">
        <v>12954</v>
      </c>
      <c r="E3470" s="91" t="s">
        <v>2828</v>
      </c>
      <c r="F3470" s="91" t="s">
        <v>12961</v>
      </c>
      <c r="G3470" s="91" t="s">
        <v>12962</v>
      </c>
      <c r="H3470" s="91" t="s">
        <v>12954</v>
      </c>
      <c r="I3470" s="112" t="s">
        <v>12963</v>
      </c>
      <c r="J3470" s="331" t="s">
        <v>2749</v>
      </c>
      <c r="K3470" s="91" t="s">
        <v>3300</v>
      </c>
      <c r="L3470" s="91" t="s">
        <v>3301</v>
      </c>
      <c r="M3470" s="91" t="s">
        <v>6777</v>
      </c>
      <c r="N3470" s="330" t="str">
        <f>INDEX(软件产品清单!H:H,MATCH(出库记录!K3470&amp;出库记录!L3470,软件产品清单!AB:AB,0))</f>
        <v>标准产品</v>
      </c>
      <c r="O3470" s="91" t="s">
        <v>1557</v>
      </c>
      <c r="P3470" s="91" t="s">
        <v>8440</v>
      </c>
      <c r="Q3470" s="331" t="s">
        <v>1553</v>
      </c>
      <c r="R3470" s="91" t="s">
        <v>2429</v>
      </c>
      <c r="S3470" s="12"/>
      <c r="T3470" s="138"/>
      <c r="U3470" s="138"/>
      <c r="V3470" s="138"/>
      <c r="W3470" s="12"/>
      <c r="X3470" s="91"/>
      <c r="Y3470" s="91"/>
      <c r="Z3470" s="91"/>
      <c r="AA3470" s="12"/>
      <c r="AB3470" s="12"/>
      <c r="AC3470" s="91"/>
      <c r="AD3470" s="91"/>
      <c r="AE3470" s="91"/>
    </row>
    <row r="3471" spans="1:31" s="139" customFormat="1" ht="29.25" hidden="1" customHeight="1">
      <c r="A3471" s="329">
        <v>3472</v>
      </c>
      <c r="B3471" s="81" t="s">
        <v>12959</v>
      </c>
      <c r="C3471" s="12">
        <v>43000</v>
      </c>
      <c r="D3471" s="91" t="s">
        <v>12954</v>
      </c>
      <c r="E3471" s="91" t="s">
        <v>2828</v>
      </c>
      <c r="F3471" s="91" t="s">
        <v>12961</v>
      </c>
      <c r="G3471" s="91" t="s">
        <v>12962</v>
      </c>
      <c r="H3471" s="91" t="s">
        <v>12954</v>
      </c>
      <c r="I3471" s="112" t="s">
        <v>12964</v>
      </c>
      <c r="J3471" s="91" t="s">
        <v>3352</v>
      </c>
      <c r="K3471" s="91" t="s">
        <v>3352</v>
      </c>
      <c r="L3471" s="91" t="s">
        <v>2403</v>
      </c>
      <c r="M3471" s="91" t="s">
        <v>4855</v>
      </c>
      <c r="N3471" s="330" t="str">
        <f>INDEX(软件产品清单!H:H,MATCH(出库记录!K3471&amp;出库记录!L3471,软件产品清单!AB:AB,0))</f>
        <v>标准产品</v>
      </c>
      <c r="O3471" s="91" t="s">
        <v>1557</v>
      </c>
      <c r="P3471" s="91" t="s">
        <v>8440</v>
      </c>
      <c r="Q3471" s="91" t="s">
        <v>4</v>
      </c>
      <c r="R3471" s="91" t="s">
        <v>2429</v>
      </c>
      <c r="S3471" s="12"/>
      <c r="T3471" s="138">
        <v>1</v>
      </c>
      <c r="U3471" s="138" t="s">
        <v>10774</v>
      </c>
      <c r="V3471" s="138" t="s">
        <v>3303</v>
      </c>
      <c r="W3471" s="12">
        <v>43003</v>
      </c>
      <c r="X3471" s="91" t="s">
        <v>3287</v>
      </c>
      <c r="Y3471" s="91" t="s">
        <v>12752</v>
      </c>
      <c r="Z3471" s="91" t="s">
        <v>2549</v>
      </c>
      <c r="AA3471" s="12"/>
      <c r="AB3471" s="12"/>
      <c r="AC3471" s="91"/>
      <c r="AD3471" s="91"/>
      <c r="AE3471" s="91"/>
    </row>
    <row r="3472" spans="1:31" s="139" customFormat="1" ht="29.25" hidden="1" customHeight="1">
      <c r="A3472" s="329">
        <v>3473</v>
      </c>
      <c r="B3472" s="81" t="s">
        <v>12958</v>
      </c>
      <c r="C3472" s="12">
        <v>43000</v>
      </c>
      <c r="D3472" s="91" t="s">
        <v>1975</v>
      </c>
      <c r="E3472" s="91" t="s">
        <v>2828</v>
      </c>
      <c r="F3472" s="91" t="s">
        <v>12960</v>
      </c>
      <c r="G3472" s="91" t="s">
        <v>2055</v>
      </c>
      <c r="H3472" s="91" t="s">
        <v>1975</v>
      </c>
      <c r="I3472" s="112" t="s">
        <v>12964</v>
      </c>
      <c r="J3472" s="91" t="s">
        <v>6812</v>
      </c>
      <c r="K3472" s="91" t="s">
        <v>6812</v>
      </c>
      <c r="L3472" s="91" t="s">
        <v>3053</v>
      </c>
      <c r="M3472" s="91" t="s">
        <v>3767</v>
      </c>
      <c r="N3472" s="330" t="str">
        <f>INDEX(软件产品清单!H:H,MATCH(出库记录!K3472&amp;出库记录!L3472,软件产品清单!AB:AB,0))</f>
        <v>标准产品</v>
      </c>
      <c r="O3472" s="91" t="s">
        <v>5792</v>
      </c>
      <c r="P3472" s="91" t="s">
        <v>8440</v>
      </c>
      <c r="Q3472" s="331" t="s">
        <v>1553</v>
      </c>
      <c r="R3472" s="91" t="s">
        <v>2429</v>
      </c>
      <c r="S3472" s="12"/>
      <c r="T3472" s="138" t="s">
        <v>10775</v>
      </c>
      <c r="U3472" s="138" t="s">
        <v>10774</v>
      </c>
      <c r="V3472" s="138" t="s">
        <v>2429</v>
      </c>
      <c r="W3472" s="12">
        <v>43004</v>
      </c>
      <c r="X3472" s="91" t="s">
        <v>3287</v>
      </c>
      <c r="Y3472" s="91" t="s">
        <v>12752</v>
      </c>
      <c r="Z3472" s="91" t="s">
        <v>2429</v>
      </c>
      <c r="AA3472" s="12"/>
      <c r="AB3472" s="12"/>
      <c r="AC3472" s="91"/>
      <c r="AD3472" s="91"/>
      <c r="AE3472" s="91"/>
    </row>
    <row r="3473" spans="1:31" s="139" customFormat="1" ht="29.25" hidden="1" customHeight="1">
      <c r="A3473" s="329">
        <v>3474</v>
      </c>
      <c r="B3473" s="81" t="s">
        <v>12958</v>
      </c>
      <c r="C3473" s="12">
        <v>43000</v>
      </c>
      <c r="D3473" s="91" t="s">
        <v>1975</v>
      </c>
      <c r="E3473" s="91" t="s">
        <v>2828</v>
      </c>
      <c r="F3473" s="91" t="s">
        <v>12960</v>
      </c>
      <c r="G3473" s="91" t="s">
        <v>2055</v>
      </c>
      <c r="H3473" s="91" t="s">
        <v>1975</v>
      </c>
      <c r="I3473" s="112" t="s">
        <v>12964</v>
      </c>
      <c r="J3473" s="91" t="s">
        <v>3056</v>
      </c>
      <c r="K3473" s="91" t="s">
        <v>3056</v>
      </c>
      <c r="L3473" s="91" t="s">
        <v>3057</v>
      </c>
      <c r="M3473" s="91" t="s">
        <v>3766</v>
      </c>
      <c r="N3473" s="330" t="str">
        <f>INDEX(软件产品清单!H:H,MATCH(出库记录!K3473&amp;出库记录!L3473,软件产品清单!AB:AB,0))</f>
        <v>标准产品</v>
      </c>
      <c r="O3473" s="91" t="s">
        <v>1557</v>
      </c>
      <c r="P3473" s="91" t="s">
        <v>8438</v>
      </c>
      <c r="Q3473" s="91" t="s">
        <v>4</v>
      </c>
      <c r="R3473" s="91" t="s">
        <v>2429</v>
      </c>
      <c r="S3473" s="12"/>
      <c r="T3473" s="138" t="s">
        <v>10775</v>
      </c>
      <c r="U3473" s="138" t="s">
        <v>10775</v>
      </c>
      <c r="V3473" s="138" t="s">
        <v>2429</v>
      </c>
      <c r="W3473" s="12"/>
      <c r="X3473" s="91" t="s">
        <v>3287</v>
      </c>
      <c r="Y3473" s="91" t="s">
        <v>9721</v>
      </c>
      <c r="Z3473" s="91" t="s">
        <v>2549</v>
      </c>
      <c r="AA3473" s="12"/>
      <c r="AB3473" s="12"/>
      <c r="AC3473" s="91"/>
      <c r="AD3473" s="91"/>
      <c r="AE3473" s="91"/>
    </row>
    <row r="3474" spans="1:31" s="139" customFormat="1" ht="29.25" hidden="1" customHeight="1">
      <c r="A3474" s="329">
        <v>3475</v>
      </c>
      <c r="B3474" s="81" t="s">
        <v>12958</v>
      </c>
      <c r="C3474" s="12">
        <v>43000</v>
      </c>
      <c r="D3474" s="91" t="s">
        <v>1975</v>
      </c>
      <c r="E3474" s="91" t="s">
        <v>2828</v>
      </c>
      <c r="F3474" s="91" t="s">
        <v>12960</v>
      </c>
      <c r="G3474" s="91" t="s">
        <v>2055</v>
      </c>
      <c r="H3474" s="91" t="s">
        <v>1975</v>
      </c>
      <c r="I3474" s="112" t="s">
        <v>12965</v>
      </c>
      <c r="J3474" s="91" t="s">
        <v>925</v>
      </c>
      <c r="K3474" s="91" t="s">
        <v>925</v>
      </c>
      <c r="L3474" s="91" t="s">
        <v>933</v>
      </c>
      <c r="M3474" s="91" t="s">
        <v>3763</v>
      </c>
      <c r="N3474" s="330" t="str">
        <f>INDEX(软件产品清单!H:H,MATCH(出库记录!K3474&amp;出库记录!L3474,软件产品清单!AB:AB,0))</f>
        <v>标准产品</v>
      </c>
      <c r="O3474" s="91" t="s">
        <v>5792</v>
      </c>
      <c r="P3474" s="91" t="s">
        <v>8440</v>
      </c>
      <c r="Q3474" s="331" t="s">
        <v>1553</v>
      </c>
      <c r="R3474" s="91" t="s">
        <v>2429</v>
      </c>
      <c r="S3474" s="12"/>
      <c r="T3474" s="138" t="s">
        <v>10775</v>
      </c>
      <c r="U3474" s="138" t="s">
        <v>10775</v>
      </c>
      <c r="V3474" s="138" t="s">
        <v>2429</v>
      </c>
      <c r="W3474" s="12">
        <v>43004</v>
      </c>
      <c r="X3474" s="91" t="s">
        <v>3287</v>
      </c>
      <c r="Y3474" s="91" t="s">
        <v>12752</v>
      </c>
      <c r="Z3474" s="91" t="s">
        <v>2429</v>
      </c>
      <c r="AA3474" s="12"/>
      <c r="AB3474" s="12"/>
      <c r="AC3474" s="91"/>
      <c r="AD3474" s="91"/>
      <c r="AE3474" s="91"/>
    </row>
    <row r="3475" spans="1:31" s="103" customFormat="1" ht="29.25" hidden="1" customHeight="1">
      <c r="A3475" s="328">
        <v>3476</v>
      </c>
      <c r="B3475" s="74" t="s">
        <v>12966</v>
      </c>
      <c r="C3475" s="6">
        <v>43000</v>
      </c>
      <c r="D3475" s="82" t="s">
        <v>12969</v>
      </c>
      <c r="E3475" s="82" t="s">
        <v>3150</v>
      </c>
      <c r="F3475" s="82" t="s">
        <v>12967</v>
      </c>
      <c r="G3475" s="82" t="s">
        <v>12968</v>
      </c>
      <c r="H3475" s="82"/>
      <c r="I3475" s="108"/>
      <c r="J3475" s="82"/>
      <c r="K3475" s="82" t="s">
        <v>3029</v>
      </c>
      <c r="L3475" s="82" t="s">
        <v>3234</v>
      </c>
      <c r="M3475" s="82" t="s">
        <v>3690</v>
      </c>
      <c r="N3475" s="324" t="str">
        <f>INDEX(软件产品清单!H:H,MATCH(出库记录!K3475&amp;出库记录!L3475,软件产品清单!AB:AB,0))</f>
        <v>标准产品</v>
      </c>
      <c r="O3475" s="82" t="s">
        <v>1569</v>
      </c>
      <c r="P3475" s="82" t="s">
        <v>8438</v>
      </c>
      <c r="Q3475" s="82" t="s">
        <v>4</v>
      </c>
      <c r="R3475" s="82" t="s">
        <v>2429</v>
      </c>
      <c r="S3475" s="6"/>
      <c r="T3475" s="99" t="s">
        <v>2429</v>
      </c>
      <c r="U3475" s="99" t="s">
        <v>2429</v>
      </c>
      <c r="V3475" s="99" t="s">
        <v>2429</v>
      </c>
      <c r="W3475" s="6"/>
      <c r="X3475" s="82" t="s">
        <v>3265</v>
      </c>
      <c r="Y3475" s="82"/>
      <c r="Z3475" s="82" t="s">
        <v>2549</v>
      </c>
      <c r="AA3475" s="6"/>
      <c r="AB3475" s="6"/>
      <c r="AC3475" s="82"/>
      <c r="AD3475" s="82"/>
      <c r="AE3475" s="82"/>
    </row>
    <row r="3476" spans="1:31" s="103" customFormat="1" ht="29.25" hidden="1" customHeight="1">
      <c r="A3476" s="328">
        <v>3477</v>
      </c>
      <c r="B3476" s="74" t="s">
        <v>12970</v>
      </c>
      <c r="C3476" s="6">
        <v>43000</v>
      </c>
      <c r="D3476" s="82" t="s">
        <v>12971</v>
      </c>
      <c r="E3476" s="82" t="s">
        <v>3522</v>
      </c>
      <c r="F3476" s="82"/>
      <c r="G3476" s="82" t="s">
        <v>12972</v>
      </c>
      <c r="H3476" s="82"/>
      <c r="I3476" s="108"/>
      <c r="J3476" s="82"/>
      <c r="K3476" s="82" t="s">
        <v>1663</v>
      </c>
      <c r="L3476" s="82" t="s">
        <v>3683</v>
      </c>
      <c r="M3476" s="82" t="s">
        <v>4478</v>
      </c>
      <c r="N3476" s="324" t="str">
        <f>INDEX(软件产品清单!H:H,MATCH(出库记录!K3476&amp;出库记录!L3476,软件产品清单!AB:AB,0))</f>
        <v>标准产品</v>
      </c>
      <c r="O3476" s="82" t="s">
        <v>1621</v>
      </c>
      <c r="P3476" s="82" t="s">
        <v>8439</v>
      </c>
      <c r="Q3476" s="82" t="s">
        <v>1517</v>
      </c>
      <c r="R3476" s="82" t="s">
        <v>2429</v>
      </c>
      <c r="S3476" s="6"/>
      <c r="T3476" s="99" t="s">
        <v>2429</v>
      </c>
      <c r="U3476" s="99" t="s">
        <v>2429</v>
      </c>
      <c r="V3476" s="99" t="s">
        <v>2429</v>
      </c>
      <c r="W3476" s="6"/>
      <c r="X3476" s="82" t="s">
        <v>3265</v>
      </c>
      <c r="Y3476" s="82"/>
      <c r="Z3476" s="82" t="s">
        <v>2549</v>
      </c>
      <c r="AA3476" s="6"/>
      <c r="AB3476" s="6"/>
      <c r="AC3476" s="82"/>
      <c r="AD3476" s="82"/>
      <c r="AE3476" s="82"/>
    </row>
    <row r="3477" spans="1:31" s="103" customFormat="1" ht="29.25" hidden="1" customHeight="1">
      <c r="A3477" s="328">
        <v>3478</v>
      </c>
      <c r="B3477" s="74" t="s">
        <v>12970</v>
      </c>
      <c r="C3477" s="6">
        <v>43000</v>
      </c>
      <c r="D3477" s="82" t="s">
        <v>12971</v>
      </c>
      <c r="E3477" s="82" t="s">
        <v>3522</v>
      </c>
      <c r="F3477" s="82"/>
      <c r="G3477" s="82" t="s">
        <v>12972</v>
      </c>
      <c r="H3477" s="82"/>
      <c r="I3477" s="108"/>
      <c r="J3477" s="82"/>
      <c r="K3477" s="82" t="s">
        <v>5064</v>
      </c>
      <c r="L3477" s="82" t="s">
        <v>3683</v>
      </c>
      <c r="M3477" s="82" t="s">
        <v>5695</v>
      </c>
      <c r="N3477" s="324" t="str">
        <f>INDEX(软件产品清单!H:H,MATCH(出库记录!K3477&amp;出库记录!L3477,软件产品清单!AB:AB,0))</f>
        <v>标准产品</v>
      </c>
      <c r="O3477" s="82" t="s">
        <v>1621</v>
      </c>
      <c r="P3477" s="82" t="s">
        <v>8439</v>
      </c>
      <c r="Q3477" s="82" t="s">
        <v>1517</v>
      </c>
      <c r="R3477" s="82" t="s">
        <v>2429</v>
      </c>
      <c r="S3477" s="6"/>
      <c r="T3477" s="99" t="s">
        <v>2429</v>
      </c>
      <c r="U3477" s="99" t="s">
        <v>2429</v>
      </c>
      <c r="V3477" s="99" t="s">
        <v>2429</v>
      </c>
      <c r="W3477" s="6"/>
      <c r="X3477" s="82" t="s">
        <v>3265</v>
      </c>
      <c r="Y3477" s="82"/>
      <c r="Z3477" s="82" t="s">
        <v>2549</v>
      </c>
      <c r="AA3477" s="6"/>
      <c r="AB3477" s="6"/>
      <c r="AC3477" s="82"/>
      <c r="AD3477" s="82"/>
      <c r="AE3477" s="82"/>
    </row>
    <row r="3478" spans="1:31" s="103" customFormat="1" ht="29.25" hidden="1" customHeight="1">
      <c r="A3478" s="328">
        <v>3479</v>
      </c>
      <c r="B3478" s="74" t="s">
        <v>12970</v>
      </c>
      <c r="C3478" s="6">
        <v>43000</v>
      </c>
      <c r="D3478" s="82" t="s">
        <v>12971</v>
      </c>
      <c r="E3478" s="82" t="s">
        <v>3522</v>
      </c>
      <c r="F3478" s="82"/>
      <c r="G3478" s="82" t="s">
        <v>12972</v>
      </c>
      <c r="H3478" s="82"/>
      <c r="I3478" s="108"/>
      <c r="J3478" s="82"/>
      <c r="K3478" s="82" t="s">
        <v>4561</v>
      </c>
      <c r="L3478" s="82" t="s">
        <v>5075</v>
      </c>
      <c r="M3478" s="82" t="s">
        <v>5076</v>
      </c>
      <c r="N3478" s="324" t="str">
        <f>INDEX(软件产品清单!H:H,MATCH(出库记录!K3478&amp;出库记录!L3478,软件产品清单!AB:AB,0))</f>
        <v>Demo</v>
      </c>
      <c r="O3478" s="82" t="s">
        <v>1634</v>
      </c>
      <c r="P3478" s="82" t="s">
        <v>8439</v>
      </c>
      <c r="Q3478" s="82" t="s">
        <v>4</v>
      </c>
      <c r="R3478" s="82" t="s">
        <v>2429</v>
      </c>
      <c r="S3478" s="6"/>
      <c r="T3478" s="99" t="s">
        <v>2429</v>
      </c>
      <c r="U3478" s="99" t="s">
        <v>2429</v>
      </c>
      <c r="V3478" s="99" t="s">
        <v>2429</v>
      </c>
      <c r="W3478" s="6"/>
      <c r="X3478" s="82" t="s">
        <v>3265</v>
      </c>
      <c r="Y3478" s="82"/>
      <c r="Z3478" s="82" t="s">
        <v>2549</v>
      </c>
      <c r="AA3478" s="6"/>
      <c r="AB3478" s="6"/>
      <c r="AC3478" s="82"/>
      <c r="AD3478" s="82"/>
      <c r="AE3478" s="82"/>
    </row>
    <row r="3479" spans="1:31" s="103" customFormat="1" ht="29.25" hidden="1" customHeight="1">
      <c r="A3479" s="328">
        <v>3480</v>
      </c>
      <c r="B3479" s="74" t="s">
        <v>12970</v>
      </c>
      <c r="C3479" s="6">
        <v>43000</v>
      </c>
      <c r="D3479" s="82" t="s">
        <v>12971</v>
      </c>
      <c r="E3479" s="82" t="s">
        <v>3522</v>
      </c>
      <c r="F3479" s="82"/>
      <c r="G3479" s="82" t="s">
        <v>12972</v>
      </c>
      <c r="H3479" s="82"/>
      <c r="I3479" s="108"/>
      <c r="J3479" s="82"/>
      <c r="K3479" s="82" t="s">
        <v>5543</v>
      </c>
      <c r="L3479" s="82" t="s">
        <v>2465</v>
      </c>
      <c r="M3479" s="82" t="s">
        <v>5544</v>
      </c>
      <c r="N3479" s="324" t="str">
        <f>INDEX(软件产品清单!H:H,MATCH(出库记录!K3479&amp;出库记录!L3479,软件产品清单!AB:AB,0))</f>
        <v>Demo</v>
      </c>
      <c r="O3479" s="82" t="s">
        <v>1621</v>
      </c>
      <c r="P3479" s="82" t="s">
        <v>8439</v>
      </c>
      <c r="Q3479" s="82" t="s">
        <v>1517</v>
      </c>
      <c r="R3479" s="82" t="s">
        <v>2429</v>
      </c>
      <c r="S3479" s="6"/>
      <c r="T3479" s="99" t="s">
        <v>2429</v>
      </c>
      <c r="U3479" s="99" t="s">
        <v>2429</v>
      </c>
      <c r="V3479" s="99" t="s">
        <v>2429</v>
      </c>
      <c r="W3479" s="6"/>
      <c r="X3479" s="82" t="s">
        <v>3265</v>
      </c>
      <c r="Y3479" s="82"/>
      <c r="Z3479" s="82" t="s">
        <v>2549</v>
      </c>
      <c r="AA3479" s="6"/>
      <c r="AB3479" s="6"/>
      <c r="AC3479" s="82"/>
      <c r="AD3479" s="82"/>
      <c r="AE3479" s="82"/>
    </row>
    <row r="3480" spans="1:31" s="103" customFormat="1" ht="29.25" hidden="1" customHeight="1">
      <c r="A3480" s="328">
        <v>3481</v>
      </c>
      <c r="B3480" s="74" t="s">
        <v>12970</v>
      </c>
      <c r="C3480" s="6">
        <v>43000</v>
      </c>
      <c r="D3480" s="82" t="s">
        <v>12971</v>
      </c>
      <c r="E3480" s="82" t="s">
        <v>3522</v>
      </c>
      <c r="F3480" s="82"/>
      <c r="G3480" s="82" t="s">
        <v>12972</v>
      </c>
      <c r="H3480" s="82"/>
      <c r="I3480" s="108"/>
      <c r="J3480" s="82"/>
      <c r="K3480" s="82" t="s">
        <v>3548</v>
      </c>
      <c r="L3480" s="82" t="s">
        <v>3023</v>
      </c>
      <c r="M3480" s="82" t="s">
        <v>5730</v>
      </c>
      <c r="N3480" s="324" t="str">
        <f>INDEX(软件产品清单!H:H,MATCH(出库记录!K3480&amp;出库记录!L3480,软件产品清单!AB:AB,0))</f>
        <v>标准产品</v>
      </c>
      <c r="O3480" s="82" t="s">
        <v>1621</v>
      </c>
      <c r="P3480" s="82" t="s">
        <v>8439</v>
      </c>
      <c r="Q3480" s="82" t="s">
        <v>1517</v>
      </c>
      <c r="R3480" s="82" t="s">
        <v>2429</v>
      </c>
      <c r="S3480" s="6"/>
      <c r="T3480" s="99" t="s">
        <v>2429</v>
      </c>
      <c r="U3480" s="99" t="s">
        <v>2429</v>
      </c>
      <c r="V3480" s="99" t="s">
        <v>2429</v>
      </c>
      <c r="W3480" s="6"/>
      <c r="X3480" s="82" t="s">
        <v>3265</v>
      </c>
      <c r="Y3480" s="82"/>
      <c r="Z3480" s="82" t="s">
        <v>2549</v>
      </c>
      <c r="AA3480" s="6"/>
      <c r="AB3480" s="6"/>
      <c r="AC3480" s="82"/>
      <c r="AD3480" s="82"/>
      <c r="AE3480" s="82"/>
    </row>
    <row r="3481" spans="1:31" s="103" customFormat="1" ht="29.25" hidden="1" customHeight="1">
      <c r="A3481" s="328">
        <v>3482</v>
      </c>
      <c r="B3481" s="74" t="s">
        <v>12973</v>
      </c>
      <c r="C3481" s="6">
        <v>43000</v>
      </c>
      <c r="D3481" s="82" t="s">
        <v>12971</v>
      </c>
      <c r="E3481" s="82" t="s">
        <v>3522</v>
      </c>
      <c r="F3481" s="82"/>
      <c r="G3481" s="82" t="s">
        <v>12972</v>
      </c>
      <c r="H3481" s="82"/>
      <c r="I3481" s="108"/>
      <c r="J3481" s="82"/>
      <c r="K3481" s="82" t="s">
        <v>3533</v>
      </c>
      <c r="L3481" s="82" t="s">
        <v>4607</v>
      </c>
      <c r="M3481" s="82" t="s">
        <v>4361</v>
      </c>
      <c r="N3481" s="324" t="str">
        <f>INDEX(软件产品清单!H:H,MATCH(出库记录!K3481&amp;出库记录!L3481,软件产品清单!AB:AB,0))</f>
        <v>标准产品</v>
      </c>
      <c r="O3481" s="82" t="s">
        <v>1621</v>
      </c>
      <c r="P3481" s="82" t="s">
        <v>8439</v>
      </c>
      <c r="Q3481" s="82" t="s">
        <v>1517</v>
      </c>
      <c r="R3481" s="82" t="s">
        <v>2429</v>
      </c>
      <c r="S3481" s="6"/>
      <c r="T3481" s="99" t="s">
        <v>2429</v>
      </c>
      <c r="U3481" s="99" t="s">
        <v>2429</v>
      </c>
      <c r="V3481" s="99" t="s">
        <v>2429</v>
      </c>
      <c r="W3481" s="6"/>
      <c r="X3481" s="82" t="s">
        <v>3265</v>
      </c>
      <c r="Y3481" s="82"/>
      <c r="Z3481" s="82" t="s">
        <v>2549</v>
      </c>
      <c r="AA3481" s="6"/>
      <c r="AB3481" s="6"/>
      <c r="AC3481" s="82"/>
      <c r="AD3481" s="82"/>
      <c r="AE3481" s="82"/>
    </row>
    <row r="3482" spans="1:31" s="103" customFormat="1" ht="29.25" hidden="1" customHeight="1">
      <c r="A3482" s="328">
        <v>3483</v>
      </c>
      <c r="B3482" s="74" t="s">
        <v>12974</v>
      </c>
      <c r="C3482" s="6">
        <v>43000</v>
      </c>
      <c r="D3482" s="82" t="s">
        <v>12971</v>
      </c>
      <c r="E3482" s="82" t="s">
        <v>3522</v>
      </c>
      <c r="F3482" s="82"/>
      <c r="G3482" s="82" t="s">
        <v>12972</v>
      </c>
      <c r="H3482" s="82"/>
      <c r="I3482" s="108"/>
      <c r="J3482" s="82"/>
      <c r="K3482" s="82" t="s">
        <v>4100</v>
      </c>
      <c r="L3482" s="82" t="s">
        <v>3732</v>
      </c>
      <c r="M3482" s="82" t="s">
        <v>4101</v>
      </c>
      <c r="N3482" s="324" t="str">
        <f>INDEX(软件产品清单!H:H,MATCH(出库记录!K3482&amp;出库记录!L3482,软件产品清单!AB:AB,0))</f>
        <v>Demo</v>
      </c>
      <c r="O3482" s="82" t="s">
        <v>1583</v>
      </c>
      <c r="P3482" s="82" t="s">
        <v>8439</v>
      </c>
      <c r="Q3482" s="82" t="s">
        <v>1517</v>
      </c>
      <c r="R3482" s="82" t="s">
        <v>2429</v>
      </c>
      <c r="S3482" s="6"/>
      <c r="T3482" s="99" t="s">
        <v>2429</v>
      </c>
      <c r="U3482" s="99" t="s">
        <v>2429</v>
      </c>
      <c r="V3482" s="99" t="s">
        <v>2429</v>
      </c>
      <c r="W3482" s="6"/>
      <c r="X3482" s="82" t="s">
        <v>3265</v>
      </c>
      <c r="Y3482" s="82"/>
      <c r="Z3482" s="82" t="s">
        <v>2549</v>
      </c>
      <c r="AA3482" s="6"/>
      <c r="AB3482" s="6"/>
      <c r="AC3482" s="82"/>
      <c r="AD3482" s="82"/>
      <c r="AE3482" s="82"/>
    </row>
    <row r="3483" spans="1:31" s="103" customFormat="1" ht="29.25" hidden="1" customHeight="1">
      <c r="A3483" s="328">
        <v>3484</v>
      </c>
      <c r="B3483" s="74" t="s">
        <v>12974</v>
      </c>
      <c r="C3483" s="6">
        <v>43000</v>
      </c>
      <c r="D3483" s="82" t="s">
        <v>12971</v>
      </c>
      <c r="E3483" s="82" t="s">
        <v>3522</v>
      </c>
      <c r="F3483" s="82"/>
      <c r="G3483" s="82" t="s">
        <v>12972</v>
      </c>
      <c r="H3483" s="82"/>
      <c r="I3483" s="108"/>
      <c r="J3483" s="82"/>
      <c r="K3483" s="82" t="s">
        <v>4102</v>
      </c>
      <c r="L3483" s="82" t="s">
        <v>3732</v>
      </c>
      <c r="M3483" s="82" t="s">
        <v>4103</v>
      </c>
      <c r="N3483" s="324" t="str">
        <f>INDEX(软件产品清单!H:H,MATCH(出库记录!K3483&amp;出库记录!L3483,软件产品清单!AB:AB,0))</f>
        <v>Demo</v>
      </c>
      <c r="O3483" s="82" t="s">
        <v>1583</v>
      </c>
      <c r="P3483" s="82" t="s">
        <v>8439</v>
      </c>
      <c r="Q3483" s="82" t="s">
        <v>1517</v>
      </c>
      <c r="R3483" s="82" t="s">
        <v>2429</v>
      </c>
      <c r="S3483" s="6"/>
      <c r="T3483" s="99" t="s">
        <v>2429</v>
      </c>
      <c r="U3483" s="99" t="s">
        <v>2429</v>
      </c>
      <c r="V3483" s="99" t="s">
        <v>2429</v>
      </c>
      <c r="W3483" s="6"/>
      <c r="X3483" s="82" t="s">
        <v>3265</v>
      </c>
      <c r="Y3483" s="82"/>
      <c r="Z3483" s="82" t="s">
        <v>2549</v>
      </c>
      <c r="AA3483" s="6"/>
      <c r="AB3483" s="6"/>
      <c r="AC3483" s="82"/>
      <c r="AD3483" s="82"/>
      <c r="AE3483" s="82"/>
    </row>
    <row r="3484" spans="1:31" s="103" customFormat="1" ht="29.25" hidden="1" customHeight="1">
      <c r="A3484" s="328">
        <v>3485</v>
      </c>
      <c r="B3484" s="74" t="s">
        <v>12977</v>
      </c>
      <c r="C3484" s="6">
        <v>43000</v>
      </c>
      <c r="D3484" s="82" t="s">
        <v>12978</v>
      </c>
      <c r="E3484" s="82" t="s">
        <v>3169</v>
      </c>
      <c r="F3484" s="82"/>
      <c r="G3484" s="82" t="s">
        <v>12979</v>
      </c>
      <c r="H3484" s="82"/>
      <c r="I3484" s="108"/>
      <c r="J3484" s="82"/>
      <c r="K3484" s="82" t="s">
        <v>4561</v>
      </c>
      <c r="L3484" s="82" t="s">
        <v>5075</v>
      </c>
      <c r="M3484" s="82" t="s">
        <v>5076</v>
      </c>
      <c r="N3484" s="324" t="str">
        <f>INDEX(软件产品清单!H:H,MATCH(出库记录!K3484&amp;出库记录!L3484,软件产品清单!AB:AB,0))</f>
        <v>Demo</v>
      </c>
      <c r="O3484" s="82" t="s">
        <v>1634</v>
      </c>
      <c r="P3484" s="82" t="s">
        <v>8439</v>
      </c>
      <c r="Q3484" s="82" t="s">
        <v>4</v>
      </c>
      <c r="R3484" s="82" t="s">
        <v>2429</v>
      </c>
      <c r="S3484" s="6"/>
      <c r="T3484" s="99" t="s">
        <v>2429</v>
      </c>
      <c r="U3484" s="99" t="s">
        <v>2429</v>
      </c>
      <c r="V3484" s="99" t="s">
        <v>2429</v>
      </c>
      <c r="W3484" s="6"/>
      <c r="X3484" s="82" t="s">
        <v>3265</v>
      </c>
      <c r="Y3484" s="82"/>
      <c r="Z3484" s="82" t="s">
        <v>2549</v>
      </c>
      <c r="AA3484" s="6"/>
      <c r="AB3484" s="6"/>
      <c r="AC3484" s="82"/>
      <c r="AD3484" s="82"/>
      <c r="AE3484" s="82"/>
    </row>
    <row r="3485" spans="1:31" s="103" customFormat="1" ht="29.25" hidden="1" customHeight="1">
      <c r="A3485" s="328">
        <v>3486</v>
      </c>
      <c r="B3485" s="74" t="s">
        <v>12980</v>
      </c>
      <c r="C3485" s="6">
        <v>43000</v>
      </c>
      <c r="D3485" s="82" t="s">
        <v>12978</v>
      </c>
      <c r="E3485" s="82" t="s">
        <v>3169</v>
      </c>
      <c r="F3485" s="82"/>
      <c r="G3485" s="82" t="s">
        <v>12979</v>
      </c>
      <c r="H3485" s="82"/>
      <c r="I3485" s="108"/>
      <c r="J3485" s="82"/>
      <c r="K3485" s="82" t="s">
        <v>3356</v>
      </c>
      <c r="L3485" s="82" t="s">
        <v>2465</v>
      </c>
      <c r="M3485" s="92" t="s">
        <v>4088</v>
      </c>
      <c r="N3485" s="324" t="str">
        <f>INDEX(软件产品清单!H:H,MATCH(出库记录!K3485&amp;出库记录!L3485,软件产品清单!AB:AB,0))</f>
        <v>标准产品</v>
      </c>
      <c r="O3485" s="82" t="s">
        <v>1621</v>
      </c>
      <c r="P3485" s="82" t="s">
        <v>8439</v>
      </c>
      <c r="Q3485" s="82" t="s">
        <v>4</v>
      </c>
      <c r="R3485" s="82" t="s">
        <v>2429</v>
      </c>
      <c r="S3485" s="6"/>
      <c r="T3485" s="99" t="s">
        <v>2429</v>
      </c>
      <c r="U3485" s="99" t="s">
        <v>2429</v>
      </c>
      <c r="V3485" s="99" t="s">
        <v>2429</v>
      </c>
      <c r="W3485" s="6"/>
      <c r="X3485" s="82" t="s">
        <v>3265</v>
      </c>
      <c r="Y3485" s="82"/>
      <c r="Z3485" s="82" t="s">
        <v>2549</v>
      </c>
      <c r="AA3485" s="6"/>
      <c r="AB3485" s="6"/>
      <c r="AC3485" s="82"/>
      <c r="AD3485" s="82"/>
      <c r="AE3485" s="82"/>
    </row>
    <row r="3486" spans="1:31" s="103" customFormat="1" ht="29.25" hidden="1" customHeight="1">
      <c r="A3486" s="328">
        <v>3487</v>
      </c>
      <c r="B3486" s="74" t="s">
        <v>12980</v>
      </c>
      <c r="C3486" s="6">
        <v>43000</v>
      </c>
      <c r="D3486" s="82" t="s">
        <v>12978</v>
      </c>
      <c r="E3486" s="82" t="s">
        <v>3169</v>
      </c>
      <c r="F3486" s="82"/>
      <c r="G3486" s="82" t="s">
        <v>12979</v>
      </c>
      <c r="H3486" s="82"/>
      <c r="I3486" s="108"/>
      <c r="J3486" s="82"/>
      <c r="K3486" s="82" t="s">
        <v>5003</v>
      </c>
      <c r="L3486" s="82" t="s">
        <v>8459</v>
      </c>
      <c r="M3486" s="82" t="s">
        <v>5004</v>
      </c>
      <c r="N3486" s="324" t="str">
        <f>INDEX(软件产品清单!H:H,MATCH(出库记录!K3486&amp;出库记录!L3486,软件产品清单!AB:AB,0))</f>
        <v>标准产品</v>
      </c>
      <c r="O3486" s="82" t="s">
        <v>1621</v>
      </c>
      <c r="P3486" s="82" t="s">
        <v>8439</v>
      </c>
      <c r="Q3486" s="82" t="s">
        <v>5731</v>
      </c>
      <c r="R3486" s="82" t="s">
        <v>2429</v>
      </c>
      <c r="S3486" s="6"/>
      <c r="T3486" s="99" t="s">
        <v>2429</v>
      </c>
      <c r="U3486" s="99" t="s">
        <v>2429</v>
      </c>
      <c r="V3486" s="99" t="s">
        <v>2429</v>
      </c>
      <c r="W3486" s="6"/>
      <c r="X3486" s="82" t="s">
        <v>3265</v>
      </c>
      <c r="Y3486" s="82"/>
      <c r="Z3486" s="82" t="s">
        <v>2549</v>
      </c>
      <c r="AA3486" s="6"/>
      <c r="AB3486" s="6"/>
      <c r="AC3486" s="82"/>
      <c r="AD3486" s="82"/>
      <c r="AE3486" s="82"/>
    </row>
    <row r="3487" spans="1:31" s="103" customFormat="1" ht="29.25" hidden="1" customHeight="1">
      <c r="A3487" s="328">
        <v>3488</v>
      </c>
      <c r="B3487" s="74" t="s">
        <v>12981</v>
      </c>
      <c r="C3487" s="6">
        <v>43000</v>
      </c>
      <c r="D3487" s="82" t="s">
        <v>12982</v>
      </c>
      <c r="E3487" s="82" t="s">
        <v>3291</v>
      </c>
      <c r="F3487" s="82" t="s">
        <v>12983</v>
      </c>
      <c r="G3487" s="82" t="s">
        <v>12984</v>
      </c>
      <c r="H3487" s="82"/>
      <c r="I3487" s="108" t="s">
        <v>12985</v>
      </c>
      <c r="J3487" s="82"/>
      <c r="K3487" s="82" t="s">
        <v>3300</v>
      </c>
      <c r="L3487" s="82" t="s">
        <v>3301</v>
      </c>
      <c r="M3487" s="82" t="s">
        <v>6777</v>
      </c>
      <c r="N3487" s="324" t="str">
        <f>INDEX(软件产品清单!H:H,MATCH(出库记录!K3487&amp;出库记录!L3487,软件产品清单!AB:AB,0))</f>
        <v>标准产品</v>
      </c>
      <c r="O3487" s="82" t="s">
        <v>1557</v>
      </c>
      <c r="P3487" s="82" t="s">
        <v>8440</v>
      </c>
      <c r="Q3487" s="94" t="s">
        <v>1553</v>
      </c>
      <c r="R3487" s="82" t="s">
        <v>2429</v>
      </c>
      <c r="S3487" s="6"/>
      <c r="T3487" s="99" t="s">
        <v>12986</v>
      </c>
      <c r="U3487" s="99" t="s">
        <v>12986</v>
      </c>
      <c r="V3487" s="99" t="s">
        <v>2429</v>
      </c>
      <c r="W3487" s="6"/>
      <c r="X3487" s="82" t="s">
        <v>12987</v>
      </c>
      <c r="Y3487" s="82" t="s">
        <v>12988</v>
      </c>
      <c r="Z3487" s="82" t="s">
        <v>2429</v>
      </c>
      <c r="AA3487" s="6"/>
      <c r="AB3487" s="6"/>
      <c r="AC3487" s="82"/>
      <c r="AD3487" s="82"/>
      <c r="AE3487" s="82"/>
    </row>
    <row r="3488" spans="1:31" s="103" customFormat="1" ht="29.25" hidden="1" customHeight="1">
      <c r="A3488" s="328">
        <v>3489</v>
      </c>
      <c r="B3488" s="74" t="s">
        <v>12989</v>
      </c>
      <c r="C3488" s="6">
        <v>43000</v>
      </c>
      <c r="D3488" s="82" t="s">
        <v>12909</v>
      </c>
      <c r="E3488" s="82" t="s">
        <v>3150</v>
      </c>
      <c r="F3488" s="82" t="s">
        <v>12990</v>
      </c>
      <c r="G3488" s="82" t="s">
        <v>12991</v>
      </c>
      <c r="H3488" s="82"/>
      <c r="I3488" s="108"/>
      <c r="J3488" s="82"/>
      <c r="K3488" s="82" t="s">
        <v>3497</v>
      </c>
      <c r="L3488" s="82" t="s">
        <v>10870</v>
      </c>
      <c r="M3488" s="82" t="s">
        <v>10869</v>
      </c>
      <c r="N3488" s="324" t="str">
        <f>INDEX(软件产品清单!H:H,MATCH(出库记录!K3488&amp;出库记录!L3488,软件产品清单!AB:AB,0))</f>
        <v>标准产品</v>
      </c>
      <c r="O3488" s="82" t="s">
        <v>1557</v>
      </c>
      <c r="P3488" s="82" t="s">
        <v>8438</v>
      </c>
      <c r="Q3488" s="82" t="s">
        <v>4</v>
      </c>
      <c r="R3488" s="82" t="s">
        <v>2429</v>
      </c>
      <c r="S3488" s="6"/>
      <c r="T3488" s="82" t="s">
        <v>2429</v>
      </c>
      <c r="U3488" s="99" t="s">
        <v>2429</v>
      </c>
      <c r="V3488" s="99" t="s">
        <v>2429</v>
      </c>
      <c r="W3488" s="6"/>
      <c r="X3488" s="82" t="s">
        <v>3265</v>
      </c>
      <c r="Y3488" s="82"/>
      <c r="Z3488" s="82" t="s">
        <v>2549</v>
      </c>
      <c r="AA3488" s="6"/>
      <c r="AB3488" s="6"/>
      <c r="AC3488" s="82"/>
      <c r="AD3488" s="82"/>
      <c r="AE3488" s="82"/>
    </row>
    <row r="3489" spans="1:31" s="103" customFormat="1" ht="29.25" hidden="1" customHeight="1">
      <c r="A3489" s="328">
        <v>3490</v>
      </c>
      <c r="B3489" s="74" t="s">
        <v>12992</v>
      </c>
      <c r="C3489" s="6">
        <v>43000</v>
      </c>
      <c r="D3489" s="82" t="s">
        <v>12993</v>
      </c>
      <c r="E3489" s="82" t="s">
        <v>2828</v>
      </c>
      <c r="F3489" s="82" t="s">
        <v>12994</v>
      </c>
      <c r="G3489" s="82" t="s">
        <v>12995</v>
      </c>
      <c r="H3489" s="82" t="s">
        <v>12993</v>
      </c>
      <c r="I3489" s="108" t="s">
        <v>12996</v>
      </c>
      <c r="J3489" s="82" t="s">
        <v>1628</v>
      </c>
      <c r="K3489" s="82" t="s">
        <v>1628</v>
      </c>
      <c r="L3489" s="82" t="s">
        <v>0</v>
      </c>
      <c r="M3489" s="82" t="s">
        <v>4550</v>
      </c>
      <c r="N3489" s="324" t="str">
        <f>INDEX(软件产品清单!H:H,MATCH(出库记录!K3489&amp;出库记录!L3489,软件产品清单!AB:AB,0))</f>
        <v>标准产品</v>
      </c>
      <c r="O3489" s="82" t="s">
        <v>1627</v>
      </c>
      <c r="P3489" s="82" t="s">
        <v>8439</v>
      </c>
      <c r="Q3489" s="82" t="s">
        <v>4</v>
      </c>
      <c r="R3489" s="82" t="s">
        <v>2429</v>
      </c>
      <c r="S3489" s="6"/>
      <c r="T3489" s="99" t="s">
        <v>12986</v>
      </c>
      <c r="U3489" s="99" t="s">
        <v>2429</v>
      </c>
      <c r="V3489" s="99" t="s">
        <v>2429</v>
      </c>
      <c r="W3489" s="6"/>
      <c r="X3489" s="82" t="s">
        <v>3287</v>
      </c>
      <c r="Y3489" s="82" t="s">
        <v>12988</v>
      </c>
      <c r="Z3489" s="82" t="s">
        <v>2549</v>
      </c>
      <c r="AA3489" s="6"/>
      <c r="AB3489" s="6"/>
      <c r="AC3489" s="82"/>
      <c r="AD3489" s="82"/>
      <c r="AE3489" s="82"/>
    </row>
    <row r="3490" spans="1:31" s="103" customFormat="1" ht="29.25" hidden="1" customHeight="1">
      <c r="A3490" s="328">
        <v>3491</v>
      </c>
      <c r="B3490" s="74" t="s">
        <v>12997</v>
      </c>
      <c r="C3490" s="6">
        <v>43000</v>
      </c>
      <c r="D3490" s="82" t="s">
        <v>12998</v>
      </c>
      <c r="E3490" s="82" t="s">
        <v>2828</v>
      </c>
      <c r="F3490" s="82" t="s">
        <v>12999</v>
      </c>
      <c r="G3490" s="82" t="s">
        <v>13000</v>
      </c>
      <c r="H3490" s="82" t="s">
        <v>12998</v>
      </c>
      <c r="I3490" s="108" t="s">
        <v>13001</v>
      </c>
      <c r="J3490" s="82" t="s">
        <v>3904</v>
      </c>
      <c r="K3490" s="82" t="s">
        <v>3904</v>
      </c>
      <c r="L3490" s="82" t="s">
        <v>2465</v>
      </c>
      <c r="M3490" s="82" t="s">
        <v>3905</v>
      </c>
      <c r="N3490" s="324" t="s">
        <v>11079</v>
      </c>
      <c r="O3490" s="82" t="s">
        <v>3906</v>
      </c>
      <c r="P3490" s="82" t="s">
        <v>5874</v>
      </c>
      <c r="Q3490" s="82" t="s">
        <v>4</v>
      </c>
      <c r="R3490" s="82" t="s">
        <v>2429</v>
      </c>
      <c r="S3490" s="6"/>
      <c r="T3490" s="99">
        <v>2</v>
      </c>
      <c r="U3490" s="99">
        <v>1</v>
      </c>
      <c r="V3490" s="82" t="s">
        <v>2429</v>
      </c>
      <c r="W3490" s="6">
        <v>43004</v>
      </c>
      <c r="X3490" s="82" t="s">
        <v>3287</v>
      </c>
      <c r="Y3490" s="82" t="s">
        <v>12988</v>
      </c>
      <c r="Z3490" s="82" t="s">
        <v>2549</v>
      </c>
      <c r="AA3490" s="6"/>
      <c r="AB3490" s="6"/>
      <c r="AC3490" s="82"/>
      <c r="AD3490" s="82"/>
      <c r="AE3490" s="82"/>
    </row>
    <row r="3491" spans="1:31" s="103" customFormat="1" ht="29.25" hidden="1" customHeight="1">
      <c r="A3491" s="328">
        <v>3492</v>
      </c>
      <c r="B3491" s="74" t="s">
        <v>13002</v>
      </c>
      <c r="C3491" s="6">
        <v>43000</v>
      </c>
      <c r="D3491" s="82" t="s">
        <v>13003</v>
      </c>
      <c r="E3491" s="82" t="s">
        <v>3522</v>
      </c>
      <c r="F3491" s="82"/>
      <c r="G3491" s="82"/>
      <c r="H3491" s="82"/>
      <c r="I3491" s="108"/>
      <c r="J3491" s="82"/>
      <c r="K3491" s="82" t="s">
        <v>9817</v>
      </c>
      <c r="L3491" s="82" t="s">
        <v>3732</v>
      </c>
      <c r="M3491" s="82" t="s">
        <v>5720</v>
      </c>
      <c r="N3491" s="324" t="str">
        <f>INDEX(软件产品清单!H:H,MATCH(出库记录!K3491&amp;出库记录!L3491,软件产品清单!AB:AB,0))</f>
        <v>Demo</v>
      </c>
      <c r="O3491" s="82" t="s">
        <v>4183</v>
      </c>
      <c r="P3491" s="147" t="s">
        <v>8439</v>
      </c>
      <c r="Q3491" s="82" t="s">
        <v>1517</v>
      </c>
      <c r="R3491" s="82" t="s">
        <v>2429</v>
      </c>
      <c r="S3491" s="6"/>
      <c r="T3491" s="99" t="s">
        <v>2429</v>
      </c>
      <c r="U3491" s="99" t="s">
        <v>2429</v>
      </c>
      <c r="V3491" s="99" t="s">
        <v>2429</v>
      </c>
      <c r="W3491" s="6"/>
      <c r="X3491" s="82" t="s">
        <v>3265</v>
      </c>
      <c r="Y3491" s="82"/>
      <c r="Z3491" s="82" t="s">
        <v>2549</v>
      </c>
      <c r="AA3491" s="6"/>
      <c r="AB3491" s="6"/>
      <c r="AC3491" s="82"/>
      <c r="AD3491" s="82"/>
      <c r="AE3491" s="82"/>
    </row>
    <row r="3492" spans="1:31" ht="29.25" customHeight="1">
      <c r="A3492" s="328"/>
      <c r="B3492" s="80"/>
      <c r="C3492" s="6"/>
      <c r="D3492" s="90"/>
      <c r="E3492" s="90"/>
      <c r="F3492" s="90"/>
      <c r="G3492" s="90"/>
      <c r="H3492" s="90"/>
      <c r="I3492" s="111"/>
      <c r="J3492" s="90"/>
      <c r="K3492" s="90"/>
      <c r="L3492" s="90"/>
      <c r="M3492" s="90"/>
      <c r="N3492" s="326"/>
      <c r="O3492" s="90"/>
      <c r="P3492" s="90"/>
      <c r="Q3492" s="90"/>
      <c r="R3492" s="90"/>
      <c r="S3492" s="10"/>
      <c r="T3492" s="137"/>
      <c r="U3492" s="137"/>
      <c r="V3492" s="137"/>
      <c r="W3492" s="10"/>
      <c r="X3492" s="90"/>
      <c r="Y3492" s="90"/>
      <c r="Z3492" s="90"/>
      <c r="AA3492" s="10"/>
      <c r="AB3492" s="10"/>
      <c r="AC3492" s="90"/>
      <c r="AD3492" s="90"/>
      <c r="AE3492" s="90"/>
    </row>
    <row r="3493" spans="1:31" ht="29.25" customHeight="1">
      <c r="A3493" s="328"/>
      <c r="B3493" s="80"/>
      <c r="C3493" s="6"/>
      <c r="D3493" s="90"/>
      <c r="E3493" s="90"/>
      <c r="F3493" s="90"/>
      <c r="G3493" s="90"/>
      <c r="H3493" s="90"/>
      <c r="I3493" s="111"/>
      <c r="J3493" s="90"/>
      <c r="K3493" s="90"/>
      <c r="L3493" s="90"/>
      <c r="M3493" s="90"/>
      <c r="N3493" s="326"/>
      <c r="O3493" s="90"/>
      <c r="P3493" s="90"/>
      <c r="Q3493" s="90"/>
      <c r="R3493" s="90"/>
      <c r="S3493" s="10"/>
      <c r="T3493" s="137"/>
      <c r="U3493" s="137"/>
      <c r="V3493" s="137"/>
      <c r="W3493" s="10"/>
      <c r="X3493" s="90"/>
      <c r="Y3493" s="90"/>
      <c r="Z3493" s="90"/>
      <c r="AA3493" s="10"/>
      <c r="AB3493" s="10"/>
      <c r="AC3493" s="90"/>
      <c r="AD3493" s="90"/>
      <c r="AE3493" s="90"/>
    </row>
    <row r="3494" spans="1:31" ht="29.25" customHeight="1">
      <c r="A3494" s="328"/>
      <c r="B3494" s="80"/>
      <c r="C3494" s="10"/>
      <c r="D3494" s="90"/>
      <c r="E3494" s="90"/>
      <c r="F3494" s="90"/>
      <c r="G3494" s="90"/>
      <c r="H3494" s="90"/>
      <c r="I3494" s="111"/>
      <c r="J3494" s="90"/>
      <c r="K3494" s="90"/>
      <c r="L3494" s="90"/>
      <c r="M3494" s="90"/>
      <c r="N3494" s="326"/>
      <c r="O3494" s="90"/>
      <c r="P3494" s="90"/>
      <c r="Q3494" s="90"/>
      <c r="R3494" s="90"/>
      <c r="S3494" s="10"/>
      <c r="T3494" s="137"/>
      <c r="U3494" s="137"/>
      <c r="V3494" s="137"/>
      <c r="W3494" s="10"/>
      <c r="X3494" s="90"/>
      <c r="Y3494" s="90"/>
      <c r="Z3494" s="90"/>
      <c r="AA3494" s="10"/>
      <c r="AB3494" s="10"/>
      <c r="AC3494" s="90"/>
      <c r="AD3494" s="90"/>
      <c r="AE3494" s="90"/>
    </row>
    <row r="3495" spans="1:31" ht="29.25" customHeight="1">
      <c r="A3495" s="328"/>
      <c r="B3495" s="80"/>
      <c r="C3495" s="10"/>
      <c r="D3495" s="90"/>
      <c r="E3495" s="90"/>
      <c r="F3495" s="90"/>
      <c r="G3495" s="90"/>
      <c r="H3495" s="90"/>
      <c r="I3495" s="111"/>
      <c r="J3495" s="90"/>
      <c r="K3495" s="90"/>
      <c r="L3495" s="90"/>
      <c r="M3495" s="90"/>
      <c r="N3495" s="326"/>
      <c r="O3495" s="90"/>
      <c r="P3495" s="90"/>
      <c r="Q3495" s="90"/>
      <c r="R3495" s="90"/>
      <c r="S3495" s="10"/>
      <c r="T3495" s="137"/>
      <c r="U3495" s="137"/>
      <c r="V3495" s="137"/>
      <c r="W3495" s="10"/>
      <c r="X3495" s="90"/>
      <c r="Y3495" s="90"/>
      <c r="Z3495" s="90"/>
      <c r="AA3495" s="10"/>
      <c r="AB3495" s="10"/>
      <c r="AC3495" s="90"/>
      <c r="AD3495" s="90"/>
      <c r="AE3495" s="90"/>
    </row>
    <row r="3496" spans="1:31" ht="29.25" customHeight="1">
      <c r="B3496" s="80"/>
      <c r="C3496" s="10"/>
      <c r="D3496" s="90"/>
      <c r="E3496" s="90"/>
      <c r="F3496" s="90"/>
      <c r="G3496" s="90"/>
      <c r="H3496" s="90"/>
      <c r="I3496" s="111"/>
      <c r="J3496" s="90"/>
      <c r="K3496" s="90"/>
      <c r="L3496" s="90"/>
      <c r="M3496" s="90"/>
      <c r="N3496" s="326"/>
      <c r="O3496" s="90"/>
      <c r="P3496" s="90"/>
      <c r="Q3496" s="90"/>
      <c r="R3496" s="90"/>
      <c r="S3496" s="10"/>
      <c r="T3496" s="137"/>
      <c r="U3496" s="137"/>
      <c r="V3496" s="137"/>
      <c r="W3496" s="10"/>
      <c r="X3496" s="90"/>
      <c r="Y3496" s="90"/>
      <c r="Z3496" s="90"/>
      <c r="AA3496" s="10"/>
      <c r="AB3496" s="10"/>
      <c r="AC3496" s="90"/>
      <c r="AD3496" s="90"/>
      <c r="AE3496" s="90"/>
    </row>
    <row r="3497" spans="1:31" ht="29.25" customHeight="1">
      <c r="B3497" s="80"/>
      <c r="C3497" s="10"/>
      <c r="D3497" s="90"/>
      <c r="E3497" s="90"/>
      <c r="F3497" s="90"/>
      <c r="G3497" s="90"/>
      <c r="H3497" s="90"/>
      <c r="I3497" s="111"/>
      <c r="J3497" s="90"/>
      <c r="K3497" s="90"/>
      <c r="L3497" s="90"/>
      <c r="M3497" s="90"/>
      <c r="N3497" s="326"/>
      <c r="O3497" s="90"/>
      <c r="P3497" s="90"/>
      <c r="Q3497" s="90"/>
      <c r="R3497" s="90"/>
      <c r="S3497" s="10"/>
      <c r="T3497" s="137"/>
      <c r="U3497" s="137"/>
      <c r="V3497" s="137"/>
      <c r="W3497" s="10"/>
      <c r="X3497" s="90"/>
      <c r="Y3497" s="90"/>
      <c r="Z3497" s="90"/>
      <c r="AA3497" s="10"/>
      <c r="AB3497" s="10"/>
      <c r="AC3497" s="90"/>
      <c r="AD3497" s="90"/>
      <c r="AE3497" s="90"/>
    </row>
    <row r="3498" spans="1:31" ht="29.25" customHeight="1">
      <c r="B3498" s="80"/>
      <c r="C3498" s="10"/>
      <c r="D3498" s="90"/>
      <c r="E3498" s="90"/>
      <c r="F3498" s="90"/>
      <c r="G3498" s="90"/>
      <c r="H3498" s="90"/>
      <c r="I3498" s="111"/>
      <c r="J3498" s="90"/>
      <c r="K3498" s="90"/>
      <c r="L3498" s="90"/>
      <c r="M3498" s="90"/>
      <c r="N3498" s="326"/>
      <c r="O3498" s="90"/>
      <c r="P3498" s="90"/>
      <c r="Q3498" s="90"/>
      <c r="R3498" s="90"/>
      <c r="S3498" s="10"/>
      <c r="T3498" s="137"/>
      <c r="U3498" s="137"/>
      <c r="V3498" s="137"/>
      <c r="W3498" s="10"/>
      <c r="X3498" s="90"/>
      <c r="Y3498" s="90"/>
      <c r="Z3498" s="90"/>
      <c r="AA3498" s="10"/>
      <c r="AB3498" s="10"/>
      <c r="AC3498" s="90"/>
      <c r="AD3498" s="90"/>
      <c r="AE3498" s="90"/>
    </row>
    <row r="3499" spans="1:31" ht="29.25" customHeight="1">
      <c r="B3499" s="80"/>
      <c r="C3499" s="10"/>
      <c r="D3499" s="90"/>
      <c r="E3499" s="90"/>
      <c r="F3499" s="90"/>
      <c r="G3499" s="90"/>
      <c r="H3499" s="90"/>
      <c r="I3499" s="111"/>
      <c r="J3499" s="90"/>
      <c r="K3499" s="90"/>
      <c r="L3499" s="90"/>
      <c r="M3499" s="90"/>
      <c r="N3499" s="326"/>
      <c r="O3499" s="90"/>
      <c r="P3499" s="90"/>
      <c r="Q3499" s="90"/>
      <c r="R3499" s="90"/>
      <c r="S3499" s="10"/>
      <c r="T3499" s="137"/>
      <c r="U3499" s="137"/>
      <c r="V3499" s="137"/>
      <c r="W3499" s="10"/>
      <c r="X3499" s="90"/>
      <c r="Y3499" s="90"/>
      <c r="Z3499" s="90"/>
      <c r="AA3499" s="10"/>
      <c r="AB3499" s="10"/>
      <c r="AC3499" s="90"/>
      <c r="AD3499" s="90"/>
      <c r="AE3499" s="90"/>
    </row>
    <row r="3500" spans="1:31" ht="29.25" customHeight="1">
      <c r="B3500" s="80"/>
      <c r="C3500" s="10"/>
      <c r="D3500" s="90"/>
      <c r="E3500" s="90"/>
      <c r="F3500" s="90"/>
      <c r="G3500" s="90"/>
      <c r="H3500" s="90"/>
      <c r="I3500" s="111"/>
      <c r="J3500" s="90"/>
      <c r="K3500" s="90"/>
      <c r="L3500" s="90"/>
      <c r="M3500" s="90"/>
      <c r="N3500" s="326"/>
      <c r="O3500" s="90"/>
      <c r="P3500" s="90"/>
      <c r="Q3500" s="90"/>
      <c r="R3500" s="90"/>
      <c r="S3500" s="10"/>
      <c r="T3500" s="137"/>
      <c r="U3500" s="137"/>
      <c r="V3500" s="137"/>
      <c r="W3500" s="10"/>
      <c r="X3500" s="90"/>
      <c r="Y3500" s="90"/>
      <c r="Z3500" s="90"/>
      <c r="AA3500" s="10"/>
      <c r="AB3500" s="10"/>
      <c r="AC3500" s="90"/>
      <c r="AD3500" s="90"/>
      <c r="AE3500" s="90"/>
    </row>
    <row r="3501" spans="1:31" ht="29.25" customHeight="1">
      <c r="B3501" s="80"/>
      <c r="C3501" s="10"/>
      <c r="D3501" s="90"/>
      <c r="E3501" s="90"/>
      <c r="F3501" s="90"/>
      <c r="G3501" s="90"/>
      <c r="H3501" s="90"/>
      <c r="I3501" s="111"/>
      <c r="J3501" s="90"/>
      <c r="K3501" s="90"/>
      <c r="L3501" s="90"/>
      <c r="M3501" s="90"/>
      <c r="N3501" s="326"/>
      <c r="O3501" s="90"/>
      <c r="P3501" s="90"/>
      <c r="Q3501" s="90"/>
      <c r="R3501" s="90"/>
      <c r="S3501" s="10"/>
      <c r="T3501" s="137"/>
      <c r="U3501" s="137"/>
      <c r="V3501" s="137"/>
      <c r="W3501" s="10"/>
      <c r="X3501" s="90"/>
      <c r="Y3501" s="90"/>
      <c r="Z3501" s="90"/>
      <c r="AA3501" s="10"/>
      <c r="AB3501" s="10"/>
      <c r="AC3501" s="90"/>
      <c r="AD3501" s="90"/>
      <c r="AE3501" s="90"/>
    </row>
    <row r="3502" spans="1:31" ht="29.25" customHeight="1">
      <c r="B3502" s="80"/>
      <c r="C3502" s="10"/>
      <c r="D3502" s="90"/>
      <c r="E3502" s="90"/>
      <c r="F3502" s="90"/>
      <c r="G3502" s="90"/>
      <c r="H3502" s="90"/>
      <c r="I3502" s="111"/>
      <c r="J3502" s="90"/>
      <c r="K3502" s="90"/>
      <c r="L3502" s="90"/>
      <c r="M3502" s="90"/>
      <c r="N3502" s="326"/>
      <c r="O3502" s="90"/>
      <c r="P3502" s="90"/>
      <c r="Q3502" s="90"/>
      <c r="R3502" s="90"/>
      <c r="S3502" s="10"/>
      <c r="T3502" s="137"/>
      <c r="U3502" s="137"/>
      <c r="V3502" s="137"/>
      <c r="W3502" s="10"/>
      <c r="X3502" s="90"/>
      <c r="Y3502" s="90"/>
      <c r="Z3502" s="90"/>
      <c r="AA3502" s="10"/>
      <c r="AB3502" s="10"/>
      <c r="AC3502" s="90"/>
      <c r="AD3502" s="90"/>
      <c r="AE3502" s="90"/>
    </row>
    <row r="3503" spans="1:31" ht="29.25" customHeight="1">
      <c r="B3503" s="80"/>
      <c r="C3503" s="10"/>
      <c r="D3503" s="90"/>
      <c r="E3503" s="90"/>
      <c r="F3503" s="90"/>
      <c r="G3503" s="90"/>
      <c r="H3503" s="90"/>
      <c r="I3503" s="111"/>
      <c r="J3503" s="90"/>
      <c r="K3503" s="90"/>
      <c r="L3503" s="90"/>
      <c r="M3503" s="90"/>
      <c r="N3503" s="326"/>
      <c r="O3503" s="90"/>
      <c r="P3503" s="90"/>
      <c r="Q3503" s="90"/>
      <c r="R3503" s="90"/>
      <c r="S3503" s="10"/>
      <c r="T3503" s="137"/>
      <c r="U3503" s="137"/>
      <c r="V3503" s="137"/>
      <c r="W3503" s="10"/>
      <c r="X3503" s="90"/>
      <c r="Y3503" s="90"/>
      <c r="Z3503" s="90"/>
      <c r="AA3503" s="10"/>
      <c r="AB3503" s="10"/>
      <c r="AC3503" s="90"/>
      <c r="AD3503" s="90"/>
      <c r="AE3503" s="90"/>
    </row>
    <row r="3504" spans="1:31" ht="29.25" customHeight="1">
      <c r="B3504" s="80"/>
      <c r="C3504" s="10"/>
      <c r="D3504" s="90"/>
      <c r="E3504" s="90"/>
      <c r="F3504" s="90"/>
      <c r="G3504" s="90"/>
      <c r="H3504" s="90"/>
      <c r="I3504" s="111"/>
      <c r="J3504" s="90"/>
      <c r="K3504" s="90"/>
      <c r="L3504" s="90"/>
      <c r="M3504" s="90"/>
      <c r="N3504" s="326"/>
      <c r="O3504" s="90"/>
      <c r="P3504" s="90"/>
      <c r="Q3504" s="90"/>
      <c r="R3504" s="90"/>
      <c r="S3504" s="10"/>
      <c r="T3504" s="137"/>
      <c r="U3504" s="137"/>
      <c r="V3504" s="137"/>
      <c r="W3504" s="10"/>
      <c r="X3504" s="90"/>
      <c r="Y3504" s="90"/>
      <c r="Z3504" s="90"/>
      <c r="AA3504" s="10"/>
      <c r="AB3504" s="10"/>
      <c r="AC3504" s="90"/>
      <c r="AD3504" s="90"/>
      <c r="AE3504" s="90"/>
    </row>
    <row r="3505" spans="2:31" ht="29.25" customHeight="1">
      <c r="B3505" s="80"/>
      <c r="C3505" s="10"/>
      <c r="D3505" s="90"/>
      <c r="E3505" s="90"/>
      <c r="F3505" s="90"/>
      <c r="G3505" s="90"/>
      <c r="H3505" s="90"/>
      <c r="I3505" s="111"/>
      <c r="J3505" s="90"/>
      <c r="K3505" s="90"/>
      <c r="L3505" s="90"/>
      <c r="M3505" s="90"/>
      <c r="N3505" s="326"/>
      <c r="O3505" s="90"/>
      <c r="P3505" s="90"/>
      <c r="Q3505" s="90"/>
      <c r="R3505" s="90"/>
      <c r="S3505" s="10"/>
      <c r="T3505" s="137"/>
      <c r="U3505" s="137"/>
      <c r="V3505" s="137"/>
      <c r="W3505" s="10"/>
      <c r="X3505" s="90"/>
      <c r="Y3505" s="90"/>
      <c r="Z3505" s="90"/>
      <c r="AA3505" s="10"/>
      <c r="AB3505" s="10"/>
      <c r="AC3505" s="90"/>
      <c r="AD3505" s="90"/>
      <c r="AE3505" s="90"/>
    </row>
    <row r="3506" spans="2:31" ht="29.25" customHeight="1">
      <c r="B3506" s="80"/>
      <c r="C3506" s="10"/>
      <c r="D3506" s="90"/>
      <c r="E3506" s="90"/>
      <c r="F3506" s="90"/>
      <c r="G3506" s="90"/>
      <c r="H3506" s="90"/>
      <c r="I3506" s="111"/>
      <c r="J3506" s="90"/>
      <c r="K3506" s="90"/>
      <c r="L3506" s="90"/>
      <c r="M3506" s="90"/>
      <c r="N3506" s="326"/>
      <c r="O3506" s="90"/>
      <c r="P3506" s="90"/>
      <c r="Q3506" s="90"/>
      <c r="R3506" s="90"/>
      <c r="S3506" s="10"/>
      <c r="T3506" s="137"/>
      <c r="U3506" s="137"/>
      <c r="V3506" s="137"/>
      <c r="W3506" s="10"/>
      <c r="X3506" s="90"/>
      <c r="Y3506" s="90"/>
      <c r="Z3506" s="90"/>
      <c r="AA3506" s="10"/>
      <c r="AB3506" s="10"/>
      <c r="AC3506" s="90"/>
      <c r="AD3506" s="90"/>
      <c r="AE3506" s="90"/>
    </row>
    <row r="3507" spans="2:31" ht="29.25" customHeight="1">
      <c r="B3507" s="80"/>
      <c r="C3507" s="10"/>
      <c r="D3507" s="90"/>
      <c r="E3507" s="90"/>
      <c r="F3507" s="90"/>
      <c r="G3507" s="90"/>
      <c r="H3507" s="90"/>
      <c r="I3507" s="111"/>
      <c r="J3507" s="90"/>
      <c r="K3507" s="90"/>
      <c r="L3507" s="90"/>
      <c r="M3507" s="90"/>
      <c r="N3507" s="326"/>
      <c r="O3507" s="90"/>
      <c r="P3507" s="90"/>
      <c r="Q3507" s="90"/>
      <c r="R3507" s="90"/>
      <c r="S3507" s="10"/>
      <c r="T3507" s="137"/>
      <c r="U3507" s="137"/>
      <c r="V3507" s="137"/>
      <c r="W3507" s="10"/>
      <c r="X3507" s="90"/>
      <c r="Y3507" s="90"/>
      <c r="Z3507" s="90"/>
      <c r="AA3507" s="10"/>
      <c r="AB3507" s="10"/>
      <c r="AC3507" s="90"/>
      <c r="AD3507" s="90"/>
      <c r="AE3507" s="90"/>
    </row>
    <row r="3508" spans="2:31" ht="29.25" customHeight="1">
      <c r="B3508" s="80"/>
      <c r="C3508" s="10"/>
      <c r="D3508" s="90"/>
      <c r="E3508" s="90"/>
      <c r="F3508" s="90"/>
      <c r="G3508" s="90"/>
      <c r="H3508" s="90"/>
      <c r="I3508" s="111"/>
      <c r="J3508" s="90"/>
      <c r="K3508" s="90"/>
      <c r="L3508" s="90"/>
      <c r="M3508" s="90"/>
      <c r="N3508" s="326"/>
      <c r="O3508" s="90"/>
      <c r="P3508" s="90"/>
      <c r="Q3508" s="90"/>
      <c r="R3508" s="90"/>
      <c r="S3508" s="10"/>
      <c r="T3508" s="137"/>
      <c r="U3508" s="137"/>
      <c r="V3508" s="137"/>
      <c r="W3508" s="10"/>
      <c r="X3508" s="90"/>
      <c r="Y3508" s="90"/>
      <c r="Z3508" s="90"/>
      <c r="AA3508" s="10"/>
      <c r="AB3508" s="10"/>
      <c r="AC3508" s="90"/>
      <c r="AD3508" s="90"/>
      <c r="AE3508" s="90"/>
    </row>
    <row r="3509" spans="2:31" ht="29.25" customHeight="1">
      <c r="B3509" s="80"/>
      <c r="C3509" s="10"/>
      <c r="D3509" s="90"/>
      <c r="E3509" s="90"/>
      <c r="F3509" s="90"/>
      <c r="G3509" s="90"/>
      <c r="H3509" s="90"/>
      <c r="I3509" s="111"/>
      <c r="J3509" s="90"/>
      <c r="K3509" s="90"/>
      <c r="L3509" s="90"/>
      <c r="M3509" s="90"/>
      <c r="N3509" s="326"/>
      <c r="O3509" s="90"/>
      <c r="P3509" s="90"/>
      <c r="Q3509" s="90"/>
      <c r="R3509" s="90"/>
      <c r="S3509" s="10"/>
      <c r="T3509" s="137"/>
      <c r="U3509" s="137"/>
      <c r="V3509" s="137"/>
      <c r="W3509" s="10"/>
      <c r="X3509" s="90"/>
      <c r="Y3509" s="90"/>
      <c r="Z3509" s="90"/>
      <c r="AA3509" s="10"/>
      <c r="AB3509" s="10"/>
      <c r="AC3509" s="90"/>
      <c r="AD3509" s="90"/>
      <c r="AE3509" s="90"/>
    </row>
    <row r="3510" spans="2:31" ht="29.25" customHeight="1">
      <c r="B3510" s="80"/>
      <c r="C3510" s="10"/>
      <c r="D3510" s="90"/>
      <c r="E3510" s="90"/>
      <c r="F3510" s="90"/>
      <c r="G3510" s="90"/>
      <c r="H3510" s="90"/>
      <c r="I3510" s="111"/>
      <c r="J3510" s="90"/>
      <c r="K3510" s="90"/>
      <c r="L3510" s="90"/>
      <c r="M3510" s="90"/>
      <c r="N3510" s="326"/>
      <c r="O3510" s="90"/>
      <c r="P3510" s="90"/>
      <c r="Q3510" s="90"/>
      <c r="R3510" s="90"/>
      <c r="S3510" s="10"/>
      <c r="T3510" s="137"/>
      <c r="U3510" s="137"/>
      <c r="V3510" s="137"/>
      <c r="W3510" s="10"/>
      <c r="X3510" s="90"/>
      <c r="Y3510" s="90"/>
      <c r="Z3510" s="90"/>
      <c r="AA3510" s="10"/>
      <c r="AB3510" s="10"/>
      <c r="AC3510" s="90"/>
      <c r="AD3510" s="90"/>
      <c r="AE3510" s="90"/>
    </row>
    <row r="3511" spans="2:31" ht="29.25" customHeight="1">
      <c r="B3511" s="80"/>
      <c r="C3511" s="10"/>
      <c r="D3511" s="90"/>
      <c r="E3511" s="90"/>
      <c r="F3511" s="90"/>
      <c r="G3511" s="90"/>
      <c r="H3511" s="90"/>
      <c r="I3511" s="111"/>
      <c r="J3511" s="90"/>
      <c r="K3511" s="90"/>
      <c r="L3511" s="90"/>
      <c r="M3511" s="90"/>
      <c r="N3511" s="326"/>
      <c r="O3511" s="90"/>
      <c r="P3511" s="90"/>
      <c r="Q3511" s="90"/>
      <c r="R3511" s="90"/>
      <c r="S3511" s="10"/>
      <c r="T3511" s="137"/>
      <c r="U3511" s="137"/>
      <c r="V3511" s="137"/>
      <c r="W3511" s="10"/>
      <c r="X3511" s="90"/>
      <c r="Y3511" s="90"/>
      <c r="Z3511" s="90"/>
      <c r="AA3511" s="10"/>
      <c r="AB3511" s="10"/>
      <c r="AC3511" s="90"/>
      <c r="AD3511" s="90"/>
      <c r="AE3511" s="90"/>
    </row>
    <row r="3512" spans="2:31" ht="29.25" customHeight="1">
      <c r="B3512" s="80"/>
      <c r="C3512" s="10"/>
      <c r="D3512" s="90"/>
      <c r="E3512" s="90"/>
      <c r="F3512" s="90"/>
      <c r="G3512" s="90"/>
      <c r="H3512" s="90"/>
      <c r="I3512" s="111"/>
      <c r="J3512" s="90"/>
      <c r="K3512" s="90"/>
      <c r="L3512" s="90"/>
      <c r="M3512" s="90"/>
      <c r="N3512" s="326"/>
      <c r="O3512" s="90"/>
      <c r="P3512" s="90"/>
      <c r="Q3512" s="90"/>
      <c r="R3512" s="90"/>
      <c r="S3512" s="10"/>
      <c r="T3512" s="137"/>
      <c r="U3512" s="137"/>
      <c r="V3512" s="137"/>
      <c r="W3512" s="10"/>
      <c r="X3512" s="90"/>
      <c r="Y3512" s="90"/>
      <c r="Z3512" s="90"/>
      <c r="AA3512" s="10"/>
      <c r="AB3512" s="10"/>
      <c r="AC3512" s="90"/>
      <c r="AD3512" s="90"/>
      <c r="AE3512" s="90"/>
    </row>
    <row r="3513" spans="2:31" ht="29.25" customHeight="1">
      <c r="B3513" s="80"/>
      <c r="C3513" s="10"/>
      <c r="D3513" s="90"/>
      <c r="E3513" s="90"/>
      <c r="F3513" s="90"/>
      <c r="G3513" s="90"/>
      <c r="H3513" s="90"/>
      <c r="I3513" s="111"/>
      <c r="J3513" s="90"/>
      <c r="K3513" s="90"/>
      <c r="L3513" s="90"/>
      <c r="M3513" s="90"/>
      <c r="N3513" s="326"/>
      <c r="O3513" s="90"/>
      <c r="P3513" s="90"/>
      <c r="Q3513" s="90"/>
      <c r="R3513" s="90"/>
      <c r="S3513" s="10"/>
      <c r="T3513" s="137"/>
      <c r="U3513" s="137"/>
      <c r="V3513" s="137"/>
      <c r="W3513" s="10"/>
      <c r="X3513" s="90"/>
      <c r="Y3513" s="90"/>
      <c r="Z3513" s="90"/>
      <c r="AA3513" s="10"/>
      <c r="AB3513" s="10"/>
      <c r="AC3513" s="90"/>
      <c r="AD3513" s="90"/>
      <c r="AE3513" s="90"/>
    </row>
    <row r="3514" spans="2:31" ht="29.25" customHeight="1">
      <c r="B3514" s="80"/>
      <c r="C3514" s="10"/>
      <c r="D3514" s="90"/>
      <c r="E3514" s="90"/>
      <c r="F3514" s="90"/>
      <c r="G3514" s="90"/>
      <c r="H3514" s="90"/>
      <c r="I3514" s="111"/>
      <c r="J3514" s="90"/>
      <c r="K3514" s="90"/>
      <c r="L3514" s="90"/>
      <c r="M3514" s="90"/>
      <c r="N3514" s="326"/>
      <c r="O3514" s="90"/>
      <c r="P3514" s="90"/>
      <c r="Q3514" s="90"/>
      <c r="R3514" s="90"/>
      <c r="S3514" s="10"/>
      <c r="T3514" s="137"/>
      <c r="U3514" s="137"/>
      <c r="V3514" s="137"/>
      <c r="W3514" s="10"/>
      <c r="X3514" s="90"/>
      <c r="Y3514" s="90"/>
      <c r="Z3514" s="90"/>
      <c r="AA3514" s="10"/>
      <c r="AB3514" s="10"/>
      <c r="AC3514" s="90"/>
      <c r="AD3514" s="90"/>
      <c r="AE3514" s="90"/>
    </row>
    <row r="3515" spans="2:31" ht="29.25" customHeight="1">
      <c r="B3515" s="80"/>
      <c r="C3515" s="10"/>
      <c r="D3515" s="90"/>
      <c r="E3515" s="90"/>
      <c r="F3515" s="90"/>
      <c r="G3515" s="90"/>
      <c r="H3515" s="90"/>
      <c r="I3515" s="111"/>
      <c r="J3515" s="90"/>
      <c r="K3515" s="90"/>
      <c r="L3515" s="90"/>
      <c r="M3515" s="90"/>
      <c r="N3515" s="326"/>
      <c r="O3515" s="90"/>
      <c r="P3515" s="90"/>
      <c r="Q3515" s="90"/>
      <c r="R3515" s="90"/>
      <c r="S3515" s="10"/>
      <c r="T3515" s="137"/>
      <c r="U3515" s="137"/>
      <c r="V3515" s="137"/>
      <c r="W3515" s="10"/>
      <c r="X3515" s="90"/>
      <c r="Y3515" s="90"/>
      <c r="Z3515" s="90"/>
      <c r="AA3515" s="10"/>
      <c r="AB3515" s="10"/>
      <c r="AC3515" s="90"/>
      <c r="AD3515" s="90"/>
      <c r="AE3515" s="90"/>
    </row>
    <row r="3516" spans="2:31" ht="29.25" customHeight="1">
      <c r="B3516" s="80"/>
      <c r="C3516" s="10"/>
      <c r="D3516" s="90"/>
      <c r="E3516" s="90"/>
      <c r="F3516" s="90"/>
      <c r="G3516" s="90"/>
      <c r="H3516" s="90"/>
      <c r="I3516" s="111"/>
      <c r="J3516" s="90"/>
      <c r="K3516" s="90"/>
      <c r="L3516" s="90"/>
      <c r="M3516" s="90"/>
      <c r="N3516" s="326"/>
      <c r="O3516" s="90"/>
      <c r="P3516" s="90"/>
      <c r="Q3516" s="90"/>
      <c r="R3516" s="90"/>
      <c r="S3516" s="10"/>
      <c r="T3516" s="137"/>
      <c r="U3516" s="137"/>
      <c r="V3516" s="137"/>
      <c r="W3516" s="10"/>
      <c r="X3516" s="90"/>
      <c r="Y3516" s="90"/>
      <c r="Z3516" s="90"/>
      <c r="AA3516" s="10"/>
      <c r="AB3516" s="10"/>
      <c r="AC3516" s="90"/>
      <c r="AD3516" s="90"/>
      <c r="AE3516" s="90"/>
    </row>
    <row r="3517" spans="2:31" ht="29.25" customHeight="1">
      <c r="B3517" s="80"/>
      <c r="C3517" s="10"/>
      <c r="D3517" s="90"/>
      <c r="E3517" s="90"/>
      <c r="F3517" s="90"/>
      <c r="G3517" s="90"/>
      <c r="H3517" s="90"/>
      <c r="I3517" s="111"/>
      <c r="J3517" s="90"/>
      <c r="K3517" s="90"/>
      <c r="L3517" s="90"/>
      <c r="M3517" s="90"/>
      <c r="N3517" s="326"/>
      <c r="O3517" s="90"/>
      <c r="P3517" s="90"/>
      <c r="Q3517" s="90"/>
      <c r="R3517" s="90"/>
      <c r="S3517" s="10"/>
      <c r="T3517" s="137"/>
      <c r="U3517" s="137"/>
      <c r="V3517" s="137"/>
      <c r="W3517" s="10"/>
      <c r="X3517" s="90"/>
      <c r="Y3517" s="90"/>
      <c r="Z3517" s="90"/>
      <c r="AA3517" s="10"/>
      <c r="AB3517" s="10"/>
      <c r="AC3517" s="90"/>
      <c r="AD3517" s="90"/>
      <c r="AE3517" s="90"/>
    </row>
    <row r="3518" spans="2:31" ht="29.25" customHeight="1">
      <c r="B3518" s="80"/>
      <c r="C3518" s="10"/>
      <c r="D3518" s="90"/>
      <c r="E3518" s="90"/>
      <c r="F3518" s="90"/>
      <c r="G3518" s="90"/>
      <c r="H3518" s="90"/>
      <c r="I3518" s="111"/>
      <c r="J3518" s="90"/>
      <c r="K3518" s="90"/>
      <c r="L3518" s="90"/>
      <c r="M3518" s="90"/>
      <c r="N3518" s="326"/>
      <c r="O3518" s="90"/>
      <c r="P3518" s="90"/>
      <c r="Q3518" s="90"/>
      <c r="R3518" s="90"/>
      <c r="S3518" s="10"/>
      <c r="T3518" s="137"/>
      <c r="U3518" s="137"/>
      <c r="V3518" s="137"/>
      <c r="W3518" s="10"/>
      <c r="X3518" s="90"/>
      <c r="Y3518" s="90"/>
      <c r="Z3518" s="90"/>
      <c r="AA3518" s="10"/>
      <c r="AB3518" s="10"/>
      <c r="AC3518" s="90"/>
      <c r="AD3518" s="90"/>
      <c r="AE3518" s="90"/>
    </row>
    <row r="3519" spans="2:31" ht="29.25" customHeight="1">
      <c r="B3519" s="80"/>
      <c r="C3519" s="10"/>
      <c r="D3519" s="90"/>
      <c r="E3519" s="90"/>
      <c r="F3519" s="90"/>
      <c r="G3519" s="90"/>
      <c r="H3519" s="90"/>
      <c r="I3519" s="111"/>
      <c r="J3519" s="90"/>
      <c r="K3519" s="90"/>
      <c r="L3519" s="90"/>
      <c r="M3519" s="90"/>
      <c r="N3519" s="326"/>
      <c r="O3519" s="90"/>
      <c r="P3519" s="90"/>
      <c r="Q3519" s="90"/>
      <c r="R3519" s="90"/>
      <c r="S3519" s="10"/>
      <c r="T3519" s="137"/>
      <c r="U3519" s="137"/>
      <c r="V3519" s="137"/>
      <c r="W3519" s="10"/>
      <c r="X3519" s="90"/>
      <c r="Y3519" s="90"/>
      <c r="Z3519" s="90"/>
      <c r="AA3519" s="10"/>
      <c r="AB3519" s="10"/>
      <c r="AC3519" s="90"/>
      <c r="AD3519" s="90"/>
      <c r="AE3519" s="90"/>
    </row>
    <row r="3520" spans="2:31" ht="29.25" customHeight="1">
      <c r="B3520" s="80"/>
      <c r="C3520" s="10"/>
      <c r="D3520" s="90"/>
      <c r="E3520" s="90"/>
      <c r="F3520" s="90"/>
      <c r="G3520" s="90"/>
      <c r="H3520" s="90"/>
      <c r="I3520" s="111"/>
      <c r="J3520" s="90"/>
      <c r="K3520" s="90"/>
      <c r="L3520" s="90"/>
      <c r="M3520" s="90"/>
      <c r="N3520" s="326"/>
      <c r="O3520" s="90"/>
      <c r="P3520" s="90"/>
      <c r="Q3520" s="90"/>
      <c r="R3520" s="90"/>
      <c r="S3520" s="10"/>
      <c r="T3520" s="137"/>
      <c r="U3520" s="137"/>
      <c r="V3520" s="137"/>
      <c r="W3520" s="10"/>
      <c r="X3520" s="90"/>
      <c r="Y3520" s="90"/>
      <c r="Z3520" s="90"/>
      <c r="AA3520" s="10"/>
      <c r="AB3520" s="10"/>
      <c r="AC3520" s="90"/>
      <c r="AD3520" s="90"/>
      <c r="AE3520" s="90"/>
    </row>
    <row r="3521" spans="2:31" ht="29.25" customHeight="1">
      <c r="B3521" s="80"/>
      <c r="C3521" s="10"/>
      <c r="D3521" s="90"/>
      <c r="E3521" s="90"/>
      <c r="F3521" s="90"/>
      <c r="G3521" s="90"/>
      <c r="H3521" s="90"/>
      <c r="I3521" s="111"/>
      <c r="J3521" s="90"/>
      <c r="K3521" s="90"/>
      <c r="L3521" s="90"/>
      <c r="M3521" s="90"/>
      <c r="N3521" s="326"/>
      <c r="O3521" s="90"/>
      <c r="P3521" s="90"/>
      <c r="Q3521" s="90"/>
      <c r="R3521" s="90"/>
      <c r="S3521" s="10"/>
      <c r="T3521" s="137"/>
      <c r="U3521" s="137"/>
      <c r="V3521" s="137"/>
      <c r="W3521" s="10"/>
      <c r="X3521" s="90"/>
      <c r="Y3521" s="90"/>
      <c r="Z3521" s="90"/>
      <c r="AA3521" s="10"/>
      <c r="AB3521" s="10"/>
      <c r="AC3521" s="90"/>
      <c r="AD3521" s="90"/>
      <c r="AE3521" s="90"/>
    </row>
    <row r="3522" spans="2:31" ht="29.25" customHeight="1">
      <c r="B3522" s="80"/>
      <c r="C3522" s="10"/>
      <c r="D3522" s="90"/>
      <c r="E3522" s="90"/>
      <c r="F3522" s="90"/>
      <c r="G3522" s="90"/>
      <c r="H3522" s="90"/>
      <c r="I3522" s="111"/>
      <c r="J3522" s="90"/>
      <c r="K3522" s="90"/>
      <c r="L3522" s="90"/>
      <c r="M3522" s="90"/>
      <c r="N3522" s="326"/>
      <c r="O3522" s="90"/>
      <c r="P3522" s="90"/>
      <c r="Q3522" s="90"/>
      <c r="R3522" s="90"/>
      <c r="S3522" s="10"/>
      <c r="T3522" s="137"/>
      <c r="U3522" s="137"/>
      <c r="V3522" s="137"/>
      <c r="W3522" s="10"/>
      <c r="X3522" s="90"/>
      <c r="Y3522" s="90"/>
      <c r="Z3522" s="90"/>
      <c r="AA3522" s="10"/>
      <c r="AB3522" s="10"/>
      <c r="AC3522" s="90"/>
      <c r="AD3522" s="90"/>
      <c r="AE3522" s="90"/>
    </row>
    <row r="3523" spans="2:31" ht="29.25" customHeight="1">
      <c r="B3523" s="80"/>
      <c r="C3523" s="10"/>
      <c r="D3523" s="90"/>
      <c r="E3523" s="90"/>
      <c r="F3523" s="90"/>
      <c r="G3523" s="90"/>
      <c r="H3523" s="90"/>
      <c r="I3523" s="111"/>
      <c r="J3523" s="90"/>
      <c r="K3523" s="90"/>
      <c r="L3523" s="90"/>
      <c r="M3523" s="90"/>
      <c r="N3523" s="326"/>
      <c r="O3523" s="90"/>
      <c r="P3523" s="90"/>
      <c r="Q3523" s="90"/>
      <c r="R3523" s="90"/>
      <c r="S3523" s="10"/>
      <c r="T3523" s="137"/>
      <c r="U3523" s="137"/>
      <c r="V3523" s="137"/>
      <c r="W3523" s="10"/>
      <c r="X3523" s="90"/>
      <c r="Y3523" s="90"/>
      <c r="Z3523" s="90"/>
      <c r="AA3523" s="10"/>
      <c r="AB3523" s="10"/>
      <c r="AC3523" s="90"/>
      <c r="AD3523" s="90"/>
      <c r="AE3523" s="90"/>
    </row>
    <row r="3524" spans="2:31" ht="29.25" customHeight="1">
      <c r="B3524" s="80"/>
      <c r="C3524" s="10"/>
      <c r="D3524" s="90"/>
      <c r="E3524" s="90"/>
      <c r="F3524" s="90"/>
      <c r="G3524" s="90"/>
      <c r="H3524" s="90"/>
      <c r="I3524" s="111"/>
      <c r="J3524" s="90"/>
      <c r="K3524" s="90"/>
      <c r="L3524" s="90"/>
      <c r="M3524" s="90"/>
      <c r="N3524" s="326"/>
      <c r="O3524" s="90"/>
      <c r="P3524" s="90"/>
      <c r="Q3524" s="90"/>
      <c r="R3524" s="90"/>
      <c r="S3524" s="10"/>
      <c r="T3524" s="137"/>
      <c r="U3524" s="137"/>
      <c r="V3524" s="137"/>
      <c r="W3524" s="10"/>
      <c r="X3524" s="90"/>
      <c r="Y3524" s="90"/>
      <c r="Z3524" s="90"/>
      <c r="AA3524" s="10"/>
      <c r="AB3524" s="10"/>
      <c r="AC3524" s="90"/>
      <c r="AD3524" s="90"/>
      <c r="AE3524" s="90"/>
    </row>
    <row r="3525" spans="2:31" ht="29.25" customHeight="1">
      <c r="B3525" s="80"/>
      <c r="C3525" s="10"/>
      <c r="D3525" s="90"/>
      <c r="E3525" s="90"/>
      <c r="F3525" s="90"/>
      <c r="G3525" s="90"/>
      <c r="H3525" s="90"/>
      <c r="I3525" s="111"/>
      <c r="J3525" s="90"/>
      <c r="K3525" s="90"/>
      <c r="L3525" s="90"/>
      <c r="M3525" s="90"/>
      <c r="N3525" s="326"/>
      <c r="O3525" s="90"/>
      <c r="P3525" s="90"/>
      <c r="Q3525" s="90"/>
      <c r="R3525" s="90"/>
      <c r="S3525" s="10"/>
      <c r="T3525" s="137"/>
      <c r="U3525" s="137"/>
      <c r="V3525" s="137"/>
      <c r="W3525" s="10"/>
      <c r="X3525" s="90"/>
      <c r="Y3525" s="90"/>
      <c r="Z3525" s="90"/>
      <c r="AA3525" s="10"/>
      <c r="AB3525" s="10"/>
      <c r="AC3525" s="90"/>
      <c r="AD3525" s="90"/>
      <c r="AE3525" s="90"/>
    </row>
    <row r="3526" spans="2:31" ht="29.25" customHeight="1">
      <c r="B3526" s="80"/>
      <c r="C3526" s="10"/>
      <c r="D3526" s="90"/>
      <c r="E3526" s="90"/>
      <c r="F3526" s="90"/>
      <c r="G3526" s="90"/>
      <c r="H3526" s="90"/>
      <c r="I3526" s="111"/>
      <c r="J3526" s="90"/>
      <c r="K3526" s="90"/>
      <c r="L3526" s="90"/>
      <c r="M3526" s="90"/>
      <c r="N3526" s="326"/>
      <c r="O3526" s="90"/>
      <c r="P3526" s="90"/>
      <c r="Q3526" s="90"/>
      <c r="R3526" s="90"/>
      <c r="S3526" s="10"/>
      <c r="T3526" s="137"/>
      <c r="U3526" s="137"/>
      <c r="V3526" s="137"/>
      <c r="W3526" s="10"/>
      <c r="X3526" s="90"/>
      <c r="Y3526" s="90"/>
      <c r="Z3526" s="90"/>
      <c r="AA3526" s="10"/>
      <c r="AB3526" s="10"/>
      <c r="AC3526" s="90"/>
      <c r="AD3526" s="90"/>
      <c r="AE3526" s="90"/>
    </row>
    <row r="3527" spans="2:31" ht="29.25" customHeight="1">
      <c r="B3527" s="80"/>
      <c r="C3527" s="10"/>
      <c r="D3527" s="90"/>
      <c r="E3527" s="90"/>
      <c r="F3527" s="90"/>
      <c r="G3527" s="90"/>
      <c r="H3527" s="90"/>
      <c r="I3527" s="111"/>
      <c r="J3527" s="90"/>
      <c r="K3527" s="90"/>
      <c r="L3527" s="90"/>
      <c r="M3527" s="90"/>
      <c r="N3527" s="326"/>
      <c r="O3527" s="90"/>
      <c r="P3527" s="90"/>
      <c r="Q3527" s="90"/>
      <c r="R3527" s="90"/>
      <c r="S3527" s="10"/>
      <c r="T3527" s="137"/>
      <c r="U3527" s="137"/>
      <c r="V3527" s="137"/>
      <c r="W3527" s="10"/>
      <c r="X3527" s="90"/>
      <c r="Y3527" s="90"/>
      <c r="Z3527" s="90"/>
      <c r="AA3527" s="10"/>
      <c r="AB3527" s="10"/>
      <c r="AC3527" s="90"/>
      <c r="AD3527" s="90"/>
      <c r="AE3527" s="90"/>
    </row>
    <row r="3528" spans="2:31" ht="29.25" customHeight="1">
      <c r="B3528" s="80"/>
      <c r="C3528" s="10"/>
      <c r="D3528" s="90"/>
      <c r="E3528" s="90"/>
      <c r="F3528" s="90"/>
      <c r="G3528" s="90"/>
      <c r="H3528" s="90"/>
      <c r="I3528" s="111"/>
      <c r="J3528" s="90"/>
      <c r="K3528" s="90"/>
      <c r="L3528" s="90"/>
      <c r="M3528" s="90"/>
      <c r="N3528" s="326"/>
      <c r="O3528" s="90"/>
      <c r="P3528" s="90"/>
      <c r="Q3528" s="90"/>
      <c r="R3528" s="90"/>
      <c r="S3528" s="10"/>
      <c r="T3528" s="137"/>
      <c r="U3528" s="137"/>
      <c r="V3528" s="137"/>
      <c r="W3528" s="10"/>
      <c r="X3528" s="90"/>
      <c r="Y3528" s="90"/>
      <c r="Z3528" s="90"/>
      <c r="AA3528" s="10"/>
      <c r="AB3528" s="10"/>
      <c r="AC3528" s="90"/>
      <c r="AD3528" s="90"/>
      <c r="AE3528" s="90"/>
    </row>
    <row r="3529" spans="2:31" ht="29.25" customHeight="1">
      <c r="B3529" s="80"/>
      <c r="C3529" s="10"/>
      <c r="D3529" s="90"/>
      <c r="E3529" s="90"/>
      <c r="F3529" s="90"/>
      <c r="G3529" s="90"/>
      <c r="H3529" s="90"/>
      <c r="I3529" s="111"/>
      <c r="J3529" s="90"/>
      <c r="K3529" s="90"/>
      <c r="L3529" s="90"/>
      <c r="M3529" s="90"/>
      <c r="N3529" s="326"/>
      <c r="O3529" s="90"/>
      <c r="P3529" s="90"/>
      <c r="Q3529" s="90"/>
      <c r="R3529" s="90"/>
      <c r="S3529" s="10"/>
      <c r="T3529" s="137"/>
      <c r="U3529" s="137"/>
      <c r="V3529" s="137"/>
      <c r="W3529" s="10"/>
      <c r="X3529" s="90"/>
      <c r="Y3529" s="90"/>
      <c r="Z3529" s="90"/>
      <c r="AA3529" s="10"/>
      <c r="AB3529" s="10"/>
      <c r="AC3529" s="90"/>
      <c r="AD3529" s="90"/>
      <c r="AE3529" s="90"/>
    </row>
    <row r="3530" spans="2:31" ht="29.25" customHeight="1">
      <c r="B3530" s="80"/>
      <c r="C3530" s="10"/>
      <c r="D3530" s="90"/>
      <c r="E3530" s="90"/>
      <c r="F3530" s="90"/>
      <c r="G3530" s="90"/>
      <c r="H3530" s="90"/>
      <c r="I3530" s="111"/>
      <c r="J3530" s="90"/>
      <c r="K3530" s="90"/>
      <c r="L3530" s="90"/>
      <c r="M3530" s="90"/>
      <c r="N3530" s="326"/>
      <c r="O3530" s="90"/>
      <c r="P3530" s="90"/>
      <c r="Q3530" s="90"/>
      <c r="R3530" s="90"/>
      <c r="S3530" s="10"/>
      <c r="T3530" s="137"/>
      <c r="U3530" s="137"/>
      <c r="V3530" s="137"/>
      <c r="W3530" s="10"/>
      <c r="X3530" s="90"/>
      <c r="Y3530" s="90"/>
      <c r="Z3530" s="90"/>
      <c r="AA3530" s="10"/>
      <c r="AB3530" s="10"/>
      <c r="AC3530" s="90"/>
      <c r="AD3530" s="90"/>
      <c r="AE3530" s="90"/>
    </row>
    <row r="3531" spans="2:31" ht="29.25" customHeight="1">
      <c r="B3531" s="80"/>
      <c r="C3531" s="10"/>
      <c r="D3531" s="90"/>
      <c r="E3531" s="90"/>
      <c r="F3531" s="90"/>
      <c r="G3531" s="90"/>
      <c r="H3531" s="90"/>
      <c r="I3531" s="111"/>
      <c r="J3531" s="90"/>
      <c r="K3531" s="90"/>
      <c r="L3531" s="90"/>
      <c r="M3531" s="90"/>
      <c r="N3531" s="326"/>
      <c r="O3531" s="90"/>
      <c r="P3531" s="90"/>
      <c r="Q3531" s="90"/>
      <c r="R3531" s="90"/>
      <c r="S3531" s="10"/>
      <c r="T3531" s="137"/>
      <c r="U3531" s="137"/>
      <c r="V3531" s="137"/>
      <c r="W3531" s="10"/>
      <c r="X3531" s="90"/>
      <c r="Y3531" s="90"/>
      <c r="Z3531" s="90"/>
      <c r="AA3531" s="10"/>
      <c r="AB3531" s="10"/>
      <c r="AC3531" s="90"/>
      <c r="AD3531" s="90"/>
      <c r="AE3531" s="90"/>
    </row>
    <row r="3532" spans="2:31" ht="29.25" customHeight="1">
      <c r="B3532" s="80"/>
      <c r="C3532" s="10"/>
      <c r="D3532" s="90"/>
      <c r="E3532" s="90"/>
      <c r="F3532" s="90"/>
      <c r="G3532" s="90"/>
      <c r="H3532" s="90"/>
      <c r="I3532" s="111"/>
      <c r="J3532" s="90"/>
      <c r="K3532" s="90"/>
      <c r="L3532" s="90"/>
      <c r="M3532" s="90"/>
      <c r="N3532" s="326"/>
      <c r="O3532" s="90"/>
      <c r="P3532" s="90"/>
      <c r="Q3532" s="90"/>
      <c r="R3532" s="90"/>
      <c r="S3532" s="10"/>
      <c r="T3532" s="137"/>
      <c r="U3532" s="137"/>
      <c r="V3532" s="137"/>
      <c r="W3532" s="10"/>
      <c r="X3532" s="90"/>
      <c r="Y3532" s="90"/>
      <c r="Z3532" s="90"/>
      <c r="AA3532" s="10"/>
      <c r="AB3532" s="10"/>
      <c r="AC3532" s="90"/>
      <c r="AD3532" s="90"/>
      <c r="AE3532" s="90"/>
    </row>
    <row r="3533" spans="2:31" ht="29.25" customHeight="1">
      <c r="B3533" s="80"/>
      <c r="C3533" s="10"/>
      <c r="D3533" s="90"/>
      <c r="E3533" s="90"/>
      <c r="F3533" s="90"/>
      <c r="G3533" s="90"/>
      <c r="H3533" s="90"/>
      <c r="I3533" s="111"/>
      <c r="J3533" s="90"/>
      <c r="K3533" s="90"/>
      <c r="L3533" s="90"/>
      <c r="M3533" s="90"/>
      <c r="N3533" s="326"/>
      <c r="O3533" s="90"/>
      <c r="P3533" s="90"/>
      <c r="Q3533" s="90"/>
      <c r="R3533" s="90"/>
      <c r="S3533" s="10"/>
      <c r="T3533" s="137"/>
      <c r="U3533" s="137"/>
      <c r="V3533" s="137"/>
      <c r="W3533" s="10"/>
      <c r="X3533" s="90"/>
      <c r="Y3533" s="90"/>
      <c r="Z3533" s="90"/>
      <c r="AA3533" s="10"/>
      <c r="AB3533" s="10"/>
      <c r="AC3533" s="90"/>
      <c r="AD3533" s="90"/>
      <c r="AE3533" s="90"/>
    </row>
    <row r="3534" spans="2:31" ht="29.25" customHeight="1">
      <c r="B3534" s="80"/>
      <c r="C3534" s="10"/>
      <c r="D3534" s="90"/>
      <c r="E3534" s="90"/>
      <c r="F3534" s="90"/>
      <c r="G3534" s="90"/>
      <c r="H3534" s="90"/>
      <c r="I3534" s="111"/>
      <c r="J3534" s="90"/>
      <c r="K3534" s="90"/>
      <c r="L3534" s="90"/>
      <c r="M3534" s="90"/>
      <c r="N3534" s="326"/>
      <c r="O3534" s="90"/>
      <c r="P3534" s="90"/>
      <c r="Q3534" s="90"/>
      <c r="R3534" s="90"/>
      <c r="S3534" s="10"/>
      <c r="T3534" s="137"/>
      <c r="U3534" s="137"/>
      <c r="V3534" s="137"/>
      <c r="W3534" s="10"/>
      <c r="X3534" s="90"/>
      <c r="Y3534" s="90"/>
      <c r="Z3534" s="90"/>
      <c r="AA3534" s="10"/>
      <c r="AB3534" s="10"/>
      <c r="AC3534" s="90"/>
      <c r="AD3534" s="90"/>
      <c r="AE3534" s="90"/>
    </row>
    <row r="3535" spans="2:31" ht="29.25" customHeight="1">
      <c r="B3535" s="80"/>
      <c r="C3535" s="10"/>
      <c r="D3535" s="90"/>
      <c r="E3535" s="90"/>
      <c r="F3535" s="90"/>
      <c r="G3535" s="90"/>
      <c r="H3535" s="90"/>
      <c r="I3535" s="111"/>
      <c r="J3535" s="90"/>
      <c r="K3535" s="90"/>
      <c r="L3535" s="90"/>
      <c r="M3535" s="90"/>
      <c r="N3535" s="326"/>
      <c r="O3535" s="90"/>
      <c r="P3535" s="90"/>
      <c r="Q3535" s="90"/>
      <c r="R3535" s="90"/>
      <c r="S3535" s="10"/>
      <c r="T3535" s="137"/>
      <c r="U3535" s="137"/>
      <c r="V3535" s="137"/>
      <c r="W3535" s="10"/>
      <c r="X3535" s="90"/>
      <c r="Y3535" s="90"/>
      <c r="Z3535" s="90"/>
      <c r="AA3535" s="10"/>
      <c r="AB3535" s="10"/>
      <c r="AC3535" s="90"/>
      <c r="AD3535" s="90"/>
      <c r="AE3535" s="90"/>
    </row>
    <row r="3536" spans="2:31" ht="29.25" customHeight="1">
      <c r="B3536" s="80"/>
      <c r="C3536" s="10"/>
      <c r="D3536" s="90"/>
      <c r="E3536" s="90"/>
      <c r="F3536" s="90"/>
      <c r="G3536" s="90"/>
      <c r="H3536" s="90"/>
      <c r="I3536" s="111"/>
      <c r="J3536" s="90"/>
      <c r="K3536" s="90"/>
      <c r="L3536" s="90"/>
      <c r="M3536" s="90"/>
      <c r="N3536" s="326"/>
      <c r="O3536" s="90"/>
      <c r="P3536" s="90"/>
      <c r="Q3536" s="90"/>
      <c r="R3536" s="90"/>
      <c r="S3536" s="10"/>
      <c r="T3536" s="137"/>
      <c r="U3536" s="137"/>
      <c r="V3536" s="137"/>
      <c r="W3536" s="10"/>
      <c r="X3536" s="90"/>
      <c r="Y3536" s="90"/>
      <c r="Z3536" s="90"/>
      <c r="AA3536" s="10"/>
      <c r="AB3536" s="10"/>
      <c r="AC3536" s="90"/>
      <c r="AD3536" s="90"/>
      <c r="AE3536" s="90"/>
    </row>
    <row r="3537" spans="2:31" ht="29.25" customHeight="1">
      <c r="B3537" s="80"/>
      <c r="C3537" s="10"/>
      <c r="D3537" s="90"/>
      <c r="E3537" s="90"/>
      <c r="F3537" s="90"/>
      <c r="G3537" s="90"/>
      <c r="H3537" s="90"/>
      <c r="I3537" s="111"/>
      <c r="J3537" s="90"/>
      <c r="K3537" s="90"/>
      <c r="L3537" s="90"/>
      <c r="M3537" s="90"/>
      <c r="N3537" s="326"/>
      <c r="O3537" s="90"/>
      <c r="P3537" s="90"/>
      <c r="Q3537" s="90"/>
      <c r="R3537" s="90"/>
      <c r="S3537" s="10"/>
      <c r="T3537" s="137"/>
      <c r="U3537" s="137"/>
      <c r="V3537" s="137"/>
      <c r="W3537" s="10"/>
      <c r="X3537" s="90"/>
      <c r="Y3537" s="90"/>
      <c r="Z3537" s="90"/>
      <c r="AA3537" s="10"/>
      <c r="AB3537" s="10"/>
      <c r="AC3537" s="90"/>
      <c r="AD3537" s="90"/>
      <c r="AE3537" s="90"/>
    </row>
    <row r="3538" spans="2:31" ht="29.25" customHeight="1">
      <c r="B3538" s="80"/>
      <c r="C3538" s="10"/>
      <c r="D3538" s="90"/>
      <c r="E3538" s="90"/>
      <c r="F3538" s="90"/>
      <c r="G3538" s="90"/>
      <c r="H3538" s="90"/>
      <c r="I3538" s="111"/>
      <c r="J3538" s="90"/>
      <c r="K3538" s="90"/>
      <c r="L3538" s="90"/>
      <c r="M3538" s="90"/>
      <c r="N3538" s="326"/>
      <c r="O3538" s="90"/>
      <c r="P3538" s="90"/>
      <c r="Q3538" s="90"/>
      <c r="R3538" s="90"/>
      <c r="S3538" s="10"/>
      <c r="T3538" s="137"/>
      <c r="U3538" s="137"/>
      <c r="V3538" s="137"/>
      <c r="W3538" s="10"/>
      <c r="X3538" s="90"/>
      <c r="Y3538" s="90"/>
      <c r="Z3538" s="90"/>
      <c r="AA3538" s="10"/>
      <c r="AB3538" s="10"/>
      <c r="AC3538" s="90"/>
      <c r="AD3538" s="90"/>
      <c r="AE3538" s="90"/>
    </row>
    <row r="3539" spans="2:31" ht="29.25" customHeight="1">
      <c r="B3539" s="80"/>
      <c r="C3539" s="10"/>
      <c r="D3539" s="90"/>
      <c r="E3539" s="90"/>
      <c r="F3539" s="90"/>
      <c r="G3539" s="90"/>
      <c r="H3539" s="90"/>
      <c r="I3539" s="111"/>
      <c r="J3539" s="90"/>
      <c r="K3539" s="90"/>
      <c r="L3539" s="90"/>
      <c r="M3539" s="90"/>
      <c r="N3539" s="326"/>
      <c r="O3539" s="90"/>
      <c r="P3539" s="90"/>
      <c r="Q3539" s="90"/>
      <c r="R3539" s="90"/>
      <c r="S3539" s="10"/>
      <c r="T3539" s="137"/>
      <c r="U3539" s="137"/>
      <c r="V3539" s="137"/>
      <c r="W3539" s="10"/>
      <c r="X3539" s="90"/>
      <c r="Y3539" s="90"/>
      <c r="Z3539" s="90"/>
      <c r="AA3539" s="10"/>
      <c r="AB3539" s="10"/>
      <c r="AC3539" s="90"/>
      <c r="AD3539" s="90"/>
      <c r="AE3539" s="90"/>
    </row>
    <row r="3540" spans="2:31" ht="29.25" customHeight="1">
      <c r="B3540" s="80"/>
      <c r="C3540" s="10"/>
      <c r="D3540" s="90"/>
      <c r="E3540" s="90"/>
      <c r="F3540" s="90"/>
      <c r="G3540" s="90"/>
      <c r="H3540" s="90"/>
      <c r="I3540" s="111"/>
      <c r="J3540" s="90"/>
      <c r="K3540" s="90"/>
      <c r="L3540" s="90"/>
      <c r="M3540" s="90"/>
      <c r="N3540" s="326"/>
      <c r="O3540" s="90"/>
      <c r="P3540" s="90"/>
      <c r="Q3540" s="90"/>
      <c r="R3540" s="90"/>
      <c r="S3540" s="10"/>
      <c r="T3540" s="137"/>
      <c r="U3540" s="137"/>
      <c r="V3540" s="137"/>
      <c r="W3540" s="10"/>
      <c r="X3540" s="90"/>
      <c r="Y3540" s="90"/>
      <c r="Z3540" s="90"/>
      <c r="AA3540" s="10"/>
      <c r="AB3540" s="10"/>
      <c r="AC3540" s="90"/>
      <c r="AD3540" s="90"/>
      <c r="AE3540" s="90"/>
    </row>
    <row r="3541" spans="2:31" ht="29.25" customHeight="1">
      <c r="B3541" s="80"/>
      <c r="C3541" s="10"/>
      <c r="D3541" s="90"/>
      <c r="E3541" s="90"/>
      <c r="F3541" s="90"/>
      <c r="G3541" s="90"/>
      <c r="H3541" s="90"/>
      <c r="I3541" s="111"/>
      <c r="J3541" s="90"/>
      <c r="K3541" s="90"/>
      <c r="L3541" s="90"/>
      <c r="M3541" s="90"/>
      <c r="N3541" s="326"/>
      <c r="O3541" s="90"/>
      <c r="P3541" s="90"/>
      <c r="Q3541" s="90"/>
      <c r="R3541" s="90"/>
      <c r="S3541" s="10"/>
      <c r="T3541" s="137"/>
      <c r="U3541" s="137"/>
      <c r="V3541" s="137"/>
      <c r="W3541" s="10"/>
      <c r="X3541" s="90"/>
      <c r="Y3541" s="90"/>
      <c r="Z3541" s="90"/>
      <c r="AA3541" s="10"/>
      <c r="AB3541" s="10"/>
      <c r="AC3541" s="90"/>
      <c r="AD3541" s="90"/>
      <c r="AE3541" s="90"/>
    </row>
    <row r="3542" spans="2:31" ht="29.25" customHeight="1">
      <c r="B3542" s="80"/>
      <c r="C3542" s="10"/>
      <c r="D3542" s="90"/>
      <c r="E3542" s="90"/>
      <c r="F3542" s="90"/>
      <c r="G3542" s="90"/>
      <c r="H3542" s="90"/>
      <c r="I3542" s="111"/>
      <c r="J3542" s="90"/>
      <c r="K3542" s="90"/>
      <c r="L3542" s="90"/>
      <c r="M3542" s="90"/>
      <c r="N3542" s="326"/>
      <c r="O3542" s="90"/>
      <c r="P3542" s="90"/>
      <c r="Q3542" s="90"/>
      <c r="R3542" s="90"/>
      <c r="S3542" s="10"/>
      <c r="T3542" s="137"/>
      <c r="U3542" s="137"/>
      <c r="V3542" s="137"/>
      <c r="W3542" s="10"/>
      <c r="X3542" s="90"/>
      <c r="Y3542" s="90"/>
      <c r="Z3542" s="90"/>
      <c r="AA3542" s="10"/>
      <c r="AB3542" s="10"/>
      <c r="AC3542" s="90"/>
      <c r="AD3542" s="90"/>
      <c r="AE3542" s="90"/>
    </row>
    <row r="3543" spans="2:31" ht="29.25" customHeight="1">
      <c r="B3543" s="80"/>
      <c r="C3543" s="10"/>
      <c r="D3543" s="90"/>
      <c r="E3543" s="90"/>
      <c r="F3543" s="90"/>
      <c r="G3543" s="90"/>
      <c r="H3543" s="90"/>
      <c r="I3543" s="111"/>
      <c r="J3543" s="90"/>
      <c r="K3543" s="90"/>
      <c r="L3543" s="90"/>
      <c r="M3543" s="90"/>
      <c r="N3543" s="326"/>
      <c r="O3543" s="90"/>
      <c r="P3543" s="90"/>
      <c r="Q3543" s="90"/>
      <c r="R3543" s="90"/>
      <c r="S3543" s="10"/>
      <c r="T3543" s="137"/>
      <c r="U3543" s="137"/>
      <c r="V3543" s="137"/>
      <c r="W3543" s="10"/>
      <c r="X3543" s="90"/>
      <c r="Y3543" s="90"/>
      <c r="Z3543" s="90"/>
      <c r="AA3543" s="10"/>
      <c r="AB3543" s="10"/>
      <c r="AC3543" s="90"/>
      <c r="AD3543" s="90"/>
      <c r="AE3543" s="90"/>
    </row>
    <row r="3544" spans="2:31" ht="29.25" customHeight="1">
      <c r="B3544" s="80"/>
      <c r="C3544" s="10"/>
      <c r="D3544" s="90"/>
      <c r="E3544" s="90"/>
      <c r="F3544" s="90"/>
      <c r="G3544" s="90"/>
      <c r="H3544" s="90"/>
      <c r="I3544" s="111"/>
      <c r="J3544" s="90"/>
      <c r="K3544" s="90"/>
      <c r="L3544" s="90"/>
      <c r="M3544" s="90"/>
      <c r="N3544" s="326"/>
      <c r="O3544" s="90"/>
      <c r="P3544" s="90"/>
      <c r="Q3544" s="90"/>
      <c r="R3544" s="90"/>
      <c r="S3544" s="10"/>
      <c r="T3544" s="137"/>
      <c r="U3544" s="137"/>
      <c r="V3544" s="137"/>
      <c r="W3544" s="10"/>
      <c r="X3544" s="90"/>
      <c r="Y3544" s="90"/>
      <c r="Z3544" s="90"/>
      <c r="AA3544" s="10"/>
      <c r="AB3544" s="10"/>
      <c r="AC3544" s="90"/>
      <c r="AD3544" s="90"/>
      <c r="AE3544" s="90"/>
    </row>
    <row r="3545" spans="2:31" ht="29.25" customHeight="1">
      <c r="B3545" s="80"/>
      <c r="C3545" s="10"/>
      <c r="D3545" s="90"/>
      <c r="E3545" s="90"/>
      <c r="F3545" s="90"/>
      <c r="G3545" s="90"/>
      <c r="H3545" s="90"/>
      <c r="I3545" s="111"/>
      <c r="J3545" s="90"/>
      <c r="K3545" s="90"/>
      <c r="L3545" s="90"/>
      <c r="M3545" s="90"/>
      <c r="N3545" s="326"/>
      <c r="O3545" s="90"/>
      <c r="P3545" s="90"/>
      <c r="Q3545" s="90"/>
      <c r="R3545" s="90"/>
      <c r="S3545" s="10"/>
      <c r="T3545" s="137"/>
      <c r="U3545" s="137"/>
      <c r="V3545" s="137"/>
      <c r="W3545" s="10"/>
      <c r="X3545" s="90"/>
      <c r="Y3545" s="90"/>
      <c r="Z3545" s="90"/>
      <c r="AA3545" s="10"/>
      <c r="AB3545" s="10"/>
      <c r="AC3545" s="90"/>
      <c r="AD3545" s="90"/>
      <c r="AE3545" s="90"/>
    </row>
    <row r="3546" spans="2:31" ht="29.25" customHeight="1">
      <c r="B3546" s="80"/>
      <c r="C3546" s="10"/>
      <c r="D3546" s="90"/>
      <c r="E3546" s="90"/>
      <c r="F3546" s="90"/>
      <c r="G3546" s="90"/>
      <c r="H3546" s="90"/>
      <c r="I3546" s="111"/>
      <c r="J3546" s="90"/>
      <c r="K3546" s="90"/>
      <c r="L3546" s="90"/>
      <c r="M3546" s="90"/>
      <c r="N3546" s="326"/>
      <c r="O3546" s="90"/>
      <c r="P3546" s="90"/>
      <c r="Q3546" s="90"/>
      <c r="R3546" s="90"/>
      <c r="S3546" s="10"/>
      <c r="T3546" s="137"/>
      <c r="U3546" s="137"/>
      <c r="V3546" s="137"/>
      <c r="W3546" s="10"/>
      <c r="X3546" s="90"/>
      <c r="Y3546" s="90"/>
      <c r="Z3546" s="90"/>
      <c r="AA3546" s="10"/>
      <c r="AB3546" s="10"/>
      <c r="AC3546" s="90"/>
      <c r="AD3546" s="90"/>
      <c r="AE3546" s="90"/>
    </row>
    <row r="3547" spans="2:31" ht="29.25" customHeight="1">
      <c r="B3547" s="80"/>
      <c r="C3547" s="10"/>
      <c r="D3547" s="90"/>
      <c r="E3547" s="90"/>
      <c r="F3547" s="90"/>
      <c r="G3547" s="90"/>
      <c r="H3547" s="90"/>
      <c r="I3547" s="111"/>
      <c r="J3547" s="90"/>
      <c r="K3547" s="90"/>
      <c r="L3547" s="90"/>
      <c r="M3547" s="90"/>
      <c r="N3547" s="326"/>
      <c r="O3547" s="90"/>
      <c r="P3547" s="90"/>
      <c r="Q3547" s="90"/>
      <c r="R3547" s="90"/>
      <c r="S3547" s="10"/>
      <c r="T3547" s="137"/>
      <c r="U3547" s="137"/>
      <c r="V3547" s="137"/>
      <c r="W3547" s="10"/>
      <c r="X3547" s="90"/>
      <c r="Y3547" s="90"/>
      <c r="Z3547" s="90"/>
      <c r="AA3547" s="10"/>
      <c r="AB3547" s="10"/>
      <c r="AC3547" s="90"/>
      <c r="AD3547" s="90"/>
      <c r="AE3547" s="90"/>
    </row>
    <row r="3548" spans="2:31" ht="29.25" customHeight="1">
      <c r="B3548" s="80"/>
      <c r="C3548" s="10"/>
      <c r="D3548" s="90"/>
      <c r="E3548" s="90"/>
      <c r="F3548" s="90"/>
      <c r="G3548" s="90"/>
      <c r="H3548" s="90"/>
      <c r="I3548" s="111"/>
      <c r="J3548" s="90"/>
      <c r="K3548" s="90"/>
      <c r="L3548" s="90"/>
      <c r="M3548" s="90"/>
      <c r="N3548" s="326"/>
      <c r="O3548" s="90"/>
      <c r="P3548" s="90"/>
      <c r="Q3548" s="90"/>
      <c r="R3548" s="90"/>
      <c r="S3548" s="10"/>
      <c r="T3548" s="137"/>
      <c r="U3548" s="137"/>
      <c r="V3548" s="137"/>
      <c r="W3548" s="10"/>
      <c r="X3548" s="90"/>
      <c r="Y3548" s="90"/>
      <c r="Z3548" s="90"/>
      <c r="AA3548" s="10"/>
      <c r="AB3548" s="10"/>
      <c r="AC3548" s="90"/>
      <c r="AD3548" s="90"/>
      <c r="AE3548" s="90"/>
    </row>
    <row r="3549" spans="2:31" ht="29.25" customHeight="1">
      <c r="B3549" s="80"/>
      <c r="C3549" s="10"/>
      <c r="D3549" s="90"/>
      <c r="E3549" s="90"/>
      <c r="F3549" s="90"/>
      <c r="G3549" s="90"/>
      <c r="H3549" s="90"/>
      <c r="I3549" s="111"/>
      <c r="J3549" s="90"/>
      <c r="K3549" s="90"/>
      <c r="L3549" s="90"/>
      <c r="M3549" s="90"/>
      <c r="N3549" s="326"/>
      <c r="O3549" s="90"/>
      <c r="P3549" s="90"/>
      <c r="Q3549" s="90"/>
      <c r="R3549" s="90"/>
      <c r="S3549" s="10"/>
      <c r="T3549" s="137"/>
      <c r="U3549" s="137"/>
      <c r="V3549" s="137"/>
      <c r="W3549" s="10"/>
      <c r="X3549" s="90"/>
      <c r="Y3549" s="90"/>
      <c r="Z3549" s="90"/>
      <c r="AA3549" s="10"/>
      <c r="AB3549" s="10"/>
      <c r="AC3549" s="90"/>
      <c r="AD3549" s="90"/>
      <c r="AE3549" s="90"/>
    </row>
    <row r="3550" spans="2:31" ht="29.25" customHeight="1">
      <c r="B3550" s="80"/>
      <c r="C3550" s="10"/>
      <c r="D3550" s="90"/>
      <c r="E3550" s="90"/>
      <c r="F3550" s="90"/>
      <c r="G3550" s="90"/>
      <c r="H3550" s="90"/>
      <c r="I3550" s="111"/>
      <c r="J3550" s="90"/>
      <c r="K3550" s="90"/>
      <c r="L3550" s="90"/>
      <c r="M3550" s="90"/>
      <c r="N3550" s="326"/>
      <c r="O3550" s="90"/>
      <c r="P3550" s="90"/>
      <c r="Q3550" s="90"/>
      <c r="R3550" s="90"/>
      <c r="S3550" s="10"/>
      <c r="T3550" s="137"/>
      <c r="U3550" s="137"/>
      <c r="V3550" s="137"/>
      <c r="W3550" s="10"/>
      <c r="X3550" s="90"/>
      <c r="Y3550" s="90"/>
      <c r="Z3550" s="90"/>
      <c r="AA3550" s="10"/>
      <c r="AB3550" s="10"/>
      <c r="AC3550" s="90"/>
      <c r="AD3550" s="90"/>
      <c r="AE3550" s="90"/>
    </row>
    <row r="3551" spans="2:31" ht="29.25" customHeight="1">
      <c r="B3551" s="80"/>
      <c r="C3551" s="10"/>
      <c r="D3551" s="90"/>
      <c r="E3551" s="90"/>
      <c r="F3551" s="90"/>
      <c r="G3551" s="90"/>
      <c r="H3551" s="90"/>
      <c r="I3551" s="111"/>
      <c r="J3551" s="90"/>
      <c r="K3551" s="90"/>
      <c r="L3551" s="90"/>
      <c r="M3551" s="90"/>
      <c r="N3551" s="326"/>
      <c r="O3551" s="90"/>
      <c r="P3551" s="90"/>
      <c r="Q3551" s="90"/>
      <c r="R3551" s="90"/>
      <c r="S3551" s="10"/>
      <c r="T3551" s="137"/>
      <c r="U3551" s="137"/>
      <c r="V3551" s="137"/>
      <c r="W3551" s="10"/>
      <c r="X3551" s="90"/>
      <c r="Y3551" s="90"/>
      <c r="Z3551" s="90"/>
      <c r="AA3551" s="10"/>
      <c r="AB3551" s="10"/>
      <c r="AC3551" s="90"/>
      <c r="AD3551" s="90"/>
      <c r="AE3551" s="90"/>
    </row>
    <row r="3552" spans="2:31" ht="29.25" customHeight="1">
      <c r="B3552" s="80"/>
      <c r="C3552" s="10"/>
      <c r="D3552" s="90"/>
      <c r="E3552" s="90"/>
      <c r="F3552" s="90"/>
      <c r="G3552" s="90"/>
      <c r="H3552" s="90"/>
      <c r="I3552" s="111"/>
      <c r="J3552" s="90"/>
      <c r="K3552" s="90"/>
      <c r="L3552" s="90"/>
      <c r="M3552" s="90"/>
      <c r="N3552" s="326"/>
      <c r="O3552" s="90"/>
      <c r="P3552" s="90"/>
      <c r="Q3552" s="90"/>
      <c r="R3552" s="90"/>
      <c r="S3552" s="10"/>
      <c r="T3552" s="137"/>
      <c r="U3552" s="137"/>
      <c r="V3552" s="137"/>
      <c r="W3552" s="10"/>
      <c r="X3552" s="90"/>
      <c r="Y3552" s="90"/>
      <c r="Z3552" s="90"/>
      <c r="AA3552" s="10"/>
      <c r="AB3552" s="10"/>
      <c r="AC3552" s="90"/>
      <c r="AD3552" s="90"/>
      <c r="AE3552" s="90"/>
    </row>
    <row r="3553" spans="2:31" ht="29.25" customHeight="1">
      <c r="B3553" s="80"/>
      <c r="C3553" s="10"/>
      <c r="D3553" s="90"/>
      <c r="E3553" s="90"/>
      <c r="F3553" s="90"/>
      <c r="G3553" s="90"/>
      <c r="H3553" s="90"/>
      <c r="I3553" s="111"/>
      <c r="J3553" s="90"/>
      <c r="K3553" s="90"/>
      <c r="L3553" s="90"/>
      <c r="M3553" s="90"/>
      <c r="N3553" s="326"/>
      <c r="O3553" s="90"/>
      <c r="P3553" s="90"/>
      <c r="Q3553" s="90"/>
      <c r="R3553" s="90"/>
      <c r="S3553" s="10"/>
      <c r="T3553" s="137"/>
      <c r="U3553" s="137"/>
      <c r="V3553" s="137"/>
      <c r="W3553" s="10"/>
      <c r="X3553" s="90"/>
      <c r="Y3553" s="90"/>
      <c r="Z3553" s="90"/>
      <c r="AA3553" s="10"/>
      <c r="AB3553" s="10"/>
      <c r="AC3553" s="90"/>
      <c r="AD3553" s="90"/>
      <c r="AE3553" s="90"/>
    </row>
    <row r="3554" spans="2:31" ht="29.25" customHeight="1">
      <c r="B3554" s="80"/>
      <c r="C3554" s="10"/>
      <c r="D3554" s="90"/>
      <c r="E3554" s="90"/>
      <c r="F3554" s="90"/>
      <c r="G3554" s="90"/>
      <c r="H3554" s="90"/>
      <c r="I3554" s="111"/>
      <c r="J3554" s="90"/>
      <c r="K3554" s="90"/>
      <c r="L3554" s="90"/>
      <c r="M3554" s="90"/>
      <c r="N3554" s="326"/>
      <c r="O3554" s="90"/>
      <c r="P3554" s="90"/>
      <c r="Q3554" s="90"/>
      <c r="R3554" s="90"/>
      <c r="S3554" s="10"/>
      <c r="T3554" s="137"/>
      <c r="U3554" s="137"/>
      <c r="V3554" s="137"/>
      <c r="W3554" s="10"/>
      <c r="X3554" s="90"/>
      <c r="Y3554" s="90"/>
      <c r="Z3554" s="90"/>
      <c r="AA3554" s="10"/>
      <c r="AB3554" s="10"/>
      <c r="AC3554" s="90"/>
      <c r="AD3554" s="90"/>
      <c r="AE3554" s="90"/>
    </row>
    <row r="3555" spans="2:31" ht="29.25" customHeight="1">
      <c r="B3555" s="80"/>
      <c r="C3555" s="10"/>
      <c r="D3555" s="90"/>
      <c r="E3555" s="90"/>
      <c r="F3555" s="90"/>
      <c r="G3555" s="90"/>
      <c r="H3555" s="90"/>
      <c r="I3555" s="111"/>
      <c r="J3555" s="90"/>
      <c r="K3555" s="90"/>
      <c r="L3555" s="90"/>
      <c r="M3555" s="90"/>
      <c r="N3555" s="326"/>
      <c r="O3555" s="90"/>
      <c r="P3555" s="90"/>
      <c r="Q3555" s="90"/>
      <c r="R3555" s="90"/>
      <c r="S3555" s="10"/>
      <c r="T3555" s="137"/>
      <c r="U3555" s="137"/>
      <c r="V3555" s="137"/>
      <c r="W3555" s="10"/>
      <c r="X3555" s="90"/>
      <c r="Y3555" s="90"/>
      <c r="Z3555" s="90"/>
      <c r="AA3555" s="10"/>
      <c r="AB3555" s="10"/>
      <c r="AC3555" s="90"/>
      <c r="AD3555" s="90"/>
      <c r="AE3555" s="90"/>
    </row>
    <row r="3556" spans="2:31" ht="29.25" customHeight="1">
      <c r="B3556" s="80"/>
      <c r="C3556" s="10"/>
      <c r="D3556" s="90"/>
      <c r="E3556" s="90"/>
      <c r="F3556" s="90"/>
      <c r="G3556" s="90"/>
      <c r="H3556" s="90"/>
      <c r="I3556" s="111"/>
      <c r="J3556" s="90"/>
      <c r="K3556" s="90"/>
      <c r="L3556" s="90"/>
      <c r="M3556" s="90"/>
      <c r="N3556" s="326"/>
      <c r="O3556" s="90"/>
      <c r="P3556" s="90"/>
      <c r="Q3556" s="90"/>
      <c r="R3556" s="90"/>
      <c r="S3556" s="10"/>
      <c r="T3556" s="137"/>
      <c r="U3556" s="137"/>
      <c r="V3556" s="137"/>
      <c r="W3556" s="10"/>
      <c r="X3556" s="90"/>
      <c r="Y3556" s="90"/>
      <c r="Z3556" s="90"/>
      <c r="AA3556" s="10"/>
      <c r="AB3556" s="10"/>
      <c r="AC3556" s="90"/>
      <c r="AD3556" s="90"/>
      <c r="AE3556" s="90"/>
    </row>
    <row r="3557" spans="2:31" ht="29.25" customHeight="1">
      <c r="B3557" s="80"/>
      <c r="C3557" s="10"/>
      <c r="D3557" s="90"/>
      <c r="E3557" s="90"/>
      <c r="F3557" s="90"/>
      <c r="G3557" s="90"/>
      <c r="H3557" s="90"/>
      <c r="I3557" s="111"/>
      <c r="J3557" s="90"/>
      <c r="K3557" s="90"/>
      <c r="L3557" s="90"/>
      <c r="M3557" s="90"/>
      <c r="N3557" s="326"/>
      <c r="O3557" s="90"/>
      <c r="P3557" s="90"/>
      <c r="Q3557" s="90"/>
      <c r="R3557" s="90"/>
      <c r="S3557" s="10"/>
      <c r="T3557" s="137"/>
      <c r="U3557" s="137"/>
      <c r="V3557" s="137"/>
      <c r="W3557" s="10"/>
      <c r="X3557" s="90"/>
      <c r="Y3557" s="90"/>
      <c r="Z3557" s="90"/>
      <c r="AA3557" s="10"/>
      <c r="AB3557" s="10"/>
      <c r="AC3557" s="90"/>
      <c r="AD3557" s="90"/>
      <c r="AE3557" s="90"/>
    </row>
    <row r="3558" spans="2:31" ht="29.25" customHeight="1">
      <c r="B3558" s="80"/>
      <c r="C3558" s="10"/>
      <c r="D3558" s="90"/>
      <c r="E3558" s="90"/>
      <c r="F3558" s="90"/>
      <c r="G3558" s="90"/>
      <c r="H3558" s="90"/>
      <c r="I3558" s="111"/>
      <c r="J3558" s="90"/>
      <c r="K3558" s="90"/>
      <c r="L3558" s="90"/>
      <c r="M3558" s="90"/>
      <c r="N3558" s="326"/>
      <c r="O3558" s="90"/>
      <c r="P3558" s="90"/>
      <c r="Q3558" s="90"/>
      <c r="R3558" s="90"/>
      <c r="S3558" s="10"/>
      <c r="T3558" s="137"/>
      <c r="U3558" s="137"/>
      <c r="V3558" s="137"/>
      <c r="W3558" s="10"/>
      <c r="X3558" s="90"/>
      <c r="Y3558" s="90"/>
      <c r="Z3558" s="90"/>
      <c r="AA3558" s="10"/>
      <c r="AB3558" s="10"/>
      <c r="AC3558" s="90"/>
      <c r="AD3558" s="90"/>
      <c r="AE3558" s="90"/>
    </row>
    <row r="3559" spans="2:31" ht="29.25" customHeight="1">
      <c r="B3559" s="80"/>
      <c r="C3559" s="10"/>
      <c r="D3559" s="90"/>
      <c r="E3559" s="90"/>
      <c r="F3559" s="90"/>
      <c r="G3559" s="90"/>
      <c r="H3559" s="90"/>
      <c r="I3559" s="111"/>
      <c r="J3559" s="90"/>
      <c r="K3559" s="90"/>
      <c r="L3559" s="90"/>
      <c r="M3559" s="90"/>
      <c r="N3559" s="326"/>
      <c r="O3559" s="90"/>
      <c r="P3559" s="90"/>
      <c r="Q3559" s="90"/>
      <c r="R3559" s="90"/>
      <c r="S3559" s="10"/>
      <c r="T3559" s="137"/>
      <c r="U3559" s="137"/>
      <c r="V3559" s="137"/>
      <c r="W3559" s="10"/>
      <c r="X3559" s="90"/>
      <c r="Y3559" s="90"/>
      <c r="Z3559" s="90"/>
      <c r="AA3559" s="10"/>
      <c r="AB3559" s="10"/>
      <c r="AC3559" s="90"/>
      <c r="AD3559" s="90"/>
      <c r="AE3559" s="90"/>
    </row>
    <row r="3560" spans="2:31" ht="29.25" customHeight="1">
      <c r="B3560" s="80"/>
      <c r="C3560" s="10"/>
      <c r="D3560" s="90"/>
      <c r="E3560" s="90"/>
      <c r="F3560" s="90"/>
      <c r="G3560" s="90"/>
      <c r="H3560" s="90"/>
      <c r="I3560" s="111"/>
      <c r="J3560" s="90"/>
      <c r="K3560" s="90"/>
      <c r="L3560" s="90"/>
      <c r="M3560" s="90"/>
      <c r="N3560" s="326"/>
      <c r="O3560" s="90"/>
      <c r="P3560" s="90"/>
      <c r="Q3560" s="90"/>
      <c r="R3560" s="90"/>
      <c r="S3560" s="10"/>
      <c r="T3560" s="137"/>
      <c r="U3560" s="137"/>
      <c r="V3560" s="137"/>
      <c r="W3560" s="10"/>
      <c r="X3560" s="90"/>
      <c r="Y3560" s="90"/>
      <c r="Z3560" s="90"/>
      <c r="AA3560" s="10"/>
      <c r="AB3560" s="10"/>
      <c r="AC3560" s="90"/>
      <c r="AD3560" s="90"/>
      <c r="AE3560" s="90"/>
    </row>
    <row r="3561" spans="2:31" ht="29.25" customHeight="1">
      <c r="B3561" s="80"/>
      <c r="C3561" s="10"/>
      <c r="D3561" s="90"/>
      <c r="E3561" s="90"/>
      <c r="F3561" s="90"/>
      <c r="G3561" s="90"/>
      <c r="H3561" s="90"/>
      <c r="I3561" s="111"/>
      <c r="J3561" s="90"/>
      <c r="K3561" s="90"/>
      <c r="L3561" s="90"/>
      <c r="M3561" s="90"/>
      <c r="N3561" s="326"/>
      <c r="O3561" s="90"/>
      <c r="P3561" s="90"/>
      <c r="Q3561" s="90"/>
      <c r="R3561" s="90"/>
      <c r="S3561" s="10"/>
      <c r="T3561" s="137"/>
      <c r="U3561" s="137"/>
      <c r="V3561" s="137"/>
      <c r="W3561" s="10"/>
      <c r="X3561" s="90"/>
      <c r="Y3561" s="90"/>
      <c r="Z3561" s="90"/>
      <c r="AA3561" s="10"/>
      <c r="AB3561" s="10"/>
      <c r="AC3561" s="90"/>
      <c r="AD3561" s="90"/>
      <c r="AE3561" s="90"/>
    </row>
    <row r="3562" spans="2:31" ht="29.25" customHeight="1">
      <c r="B3562" s="80"/>
      <c r="C3562" s="10"/>
      <c r="D3562" s="90"/>
      <c r="E3562" s="90"/>
      <c r="F3562" s="90"/>
      <c r="G3562" s="90"/>
      <c r="H3562" s="90"/>
      <c r="I3562" s="111"/>
      <c r="J3562" s="90"/>
      <c r="K3562" s="90"/>
      <c r="L3562" s="90"/>
      <c r="M3562" s="90"/>
      <c r="N3562" s="326"/>
      <c r="O3562" s="90"/>
      <c r="P3562" s="90"/>
      <c r="Q3562" s="90"/>
      <c r="R3562" s="90"/>
      <c r="S3562" s="10"/>
      <c r="T3562" s="137"/>
      <c r="U3562" s="137"/>
      <c r="V3562" s="137"/>
      <c r="W3562" s="10"/>
      <c r="X3562" s="90"/>
      <c r="Y3562" s="90"/>
      <c r="Z3562" s="90"/>
      <c r="AA3562" s="10"/>
      <c r="AB3562" s="10"/>
      <c r="AC3562" s="90"/>
      <c r="AD3562" s="90"/>
      <c r="AE3562" s="90"/>
    </row>
    <row r="3563" spans="2:31" ht="29.25" customHeight="1">
      <c r="B3563" s="80"/>
      <c r="C3563" s="10"/>
      <c r="D3563" s="90"/>
      <c r="E3563" s="90"/>
      <c r="F3563" s="90"/>
      <c r="G3563" s="90"/>
      <c r="H3563" s="90"/>
      <c r="I3563" s="111"/>
      <c r="J3563" s="90"/>
      <c r="K3563" s="90"/>
      <c r="L3563" s="90"/>
      <c r="M3563" s="90"/>
      <c r="N3563" s="326"/>
      <c r="O3563" s="90"/>
      <c r="P3563" s="90"/>
      <c r="Q3563" s="90"/>
      <c r="R3563" s="90"/>
      <c r="S3563" s="10"/>
      <c r="T3563" s="137"/>
      <c r="U3563" s="137"/>
      <c r="V3563" s="137"/>
      <c r="W3563" s="10"/>
      <c r="X3563" s="90"/>
      <c r="Y3563" s="90"/>
      <c r="Z3563" s="90"/>
      <c r="AA3563" s="10"/>
      <c r="AB3563" s="10"/>
      <c r="AC3563" s="90"/>
      <c r="AD3563" s="90"/>
      <c r="AE3563" s="90"/>
    </row>
    <row r="3564" spans="2:31" ht="29.25" customHeight="1">
      <c r="B3564" s="80"/>
      <c r="C3564" s="10"/>
      <c r="D3564" s="90"/>
      <c r="E3564" s="90"/>
      <c r="F3564" s="90"/>
      <c r="G3564" s="90"/>
      <c r="H3564" s="90"/>
      <c r="I3564" s="111"/>
      <c r="J3564" s="90"/>
      <c r="K3564" s="90"/>
      <c r="L3564" s="90"/>
      <c r="M3564" s="90"/>
      <c r="N3564" s="326"/>
      <c r="O3564" s="90"/>
      <c r="P3564" s="90"/>
      <c r="Q3564" s="90"/>
      <c r="R3564" s="90"/>
      <c r="S3564" s="10"/>
      <c r="T3564" s="137"/>
      <c r="U3564" s="137"/>
      <c r="V3564" s="137"/>
      <c r="W3564" s="10"/>
      <c r="X3564" s="90"/>
      <c r="Y3564" s="90"/>
      <c r="Z3564" s="90"/>
      <c r="AA3564" s="10"/>
      <c r="AB3564" s="10"/>
      <c r="AC3564" s="90"/>
      <c r="AD3564" s="90"/>
      <c r="AE3564" s="90"/>
    </row>
    <row r="3565" spans="2:31" ht="29.25" customHeight="1">
      <c r="B3565" s="80"/>
      <c r="C3565" s="10"/>
      <c r="D3565" s="90"/>
      <c r="E3565" s="90"/>
      <c r="F3565" s="90"/>
      <c r="G3565" s="90"/>
      <c r="H3565" s="90"/>
      <c r="I3565" s="111"/>
      <c r="J3565" s="90"/>
      <c r="K3565" s="90"/>
      <c r="L3565" s="90"/>
      <c r="M3565" s="90"/>
      <c r="N3565" s="326"/>
      <c r="O3565" s="90"/>
      <c r="P3565" s="90"/>
      <c r="Q3565" s="90"/>
      <c r="R3565" s="90"/>
      <c r="S3565" s="10"/>
      <c r="T3565" s="137"/>
      <c r="U3565" s="137"/>
      <c r="V3565" s="137"/>
      <c r="W3565" s="10"/>
      <c r="X3565" s="90"/>
      <c r="Y3565" s="90"/>
      <c r="Z3565" s="90"/>
      <c r="AA3565" s="10"/>
      <c r="AB3565" s="10"/>
      <c r="AC3565" s="90"/>
      <c r="AD3565" s="90"/>
      <c r="AE3565" s="90"/>
    </row>
    <row r="3566" spans="2:31" ht="29.25" customHeight="1">
      <c r="B3566" s="80"/>
      <c r="C3566" s="10"/>
      <c r="D3566" s="90"/>
      <c r="E3566" s="90"/>
      <c r="F3566" s="90"/>
      <c r="G3566" s="90"/>
      <c r="H3566" s="90"/>
      <c r="I3566" s="111"/>
      <c r="J3566" s="90"/>
      <c r="K3566" s="90"/>
      <c r="L3566" s="90"/>
      <c r="M3566" s="90"/>
      <c r="N3566" s="326"/>
      <c r="O3566" s="90"/>
      <c r="P3566" s="90"/>
      <c r="Q3566" s="90"/>
      <c r="R3566" s="90"/>
      <c r="S3566" s="10"/>
      <c r="T3566" s="137"/>
      <c r="U3566" s="137"/>
      <c r="V3566" s="137"/>
      <c r="W3566" s="10"/>
      <c r="X3566" s="90"/>
      <c r="Y3566" s="90"/>
      <c r="Z3566" s="90"/>
      <c r="AA3566" s="10"/>
      <c r="AB3566" s="10"/>
      <c r="AC3566" s="90"/>
      <c r="AD3566" s="90"/>
      <c r="AE3566" s="90"/>
    </row>
    <row r="3567" spans="2:31" ht="29.25" customHeight="1">
      <c r="B3567" s="80"/>
      <c r="C3567" s="10"/>
      <c r="D3567" s="90"/>
      <c r="E3567" s="90"/>
      <c r="F3567" s="90"/>
      <c r="G3567" s="90"/>
      <c r="H3567" s="90"/>
      <c r="I3567" s="111"/>
      <c r="J3567" s="90"/>
      <c r="K3567" s="90"/>
      <c r="L3567" s="90"/>
      <c r="M3567" s="90"/>
      <c r="N3567" s="326"/>
      <c r="O3567" s="90"/>
      <c r="P3567" s="90"/>
      <c r="Q3567" s="90"/>
      <c r="R3567" s="90"/>
      <c r="S3567" s="10"/>
      <c r="T3567" s="137"/>
      <c r="U3567" s="137"/>
      <c r="V3567" s="137"/>
      <c r="W3567" s="10"/>
      <c r="X3567" s="90"/>
      <c r="Y3567" s="90"/>
      <c r="Z3567" s="90"/>
      <c r="AA3567" s="10"/>
      <c r="AB3567" s="10"/>
      <c r="AC3567" s="90"/>
      <c r="AD3567" s="90"/>
      <c r="AE3567" s="90"/>
    </row>
    <row r="3568" spans="2:31" ht="29.25" customHeight="1">
      <c r="B3568" s="80"/>
      <c r="C3568" s="10"/>
      <c r="D3568" s="90"/>
      <c r="E3568" s="90"/>
      <c r="F3568" s="90"/>
      <c r="G3568" s="90"/>
      <c r="H3568" s="90"/>
      <c r="I3568" s="111"/>
      <c r="J3568" s="90"/>
      <c r="K3568" s="90"/>
      <c r="L3568" s="90"/>
      <c r="M3568" s="90"/>
      <c r="N3568" s="326"/>
      <c r="O3568" s="90"/>
      <c r="P3568" s="90"/>
      <c r="Q3568" s="90"/>
      <c r="R3568" s="90"/>
      <c r="S3568" s="10"/>
      <c r="T3568" s="137"/>
      <c r="U3568" s="137"/>
      <c r="V3568" s="137"/>
      <c r="W3568" s="10"/>
      <c r="X3568" s="90"/>
      <c r="Y3568" s="90"/>
      <c r="Z3568" s="90"/>
      <c r="AA3568" s="10"/>
      <c r="AB3568" s="10"/>
      <c r="AC3568" s="90"/>
      <c r="AD3568" s="90"/>
      <c r="AE3568" s="90"/>
    </row>
    <row r="3569" spans="2:31" ht="29.25" customHeight="1">
      <c r="B3569" s="80"/>
      <c r="C3569" s="10"/>
      <c r="D3569" s="90"/>
      <c r="E3569" s="90"/>
      <c r="F3569" s="90"/>
      <c r="G3569" s="90"/>
      <c r="H3569" s="90"/>
      <c r="I3569" s="111"/>
      <c r="J3569" s="90"/>
      <c r="K3569" s="90"/>
      <c r="L3569" s="90"/>
      <c r="M3569" s="90"/>
      <c r="N3569" s="326"/>
      <c r="O3569" s="90"/>
      <c r="P3569" s="90"/>
      <c r="Q3569" s="90"/>
      <c r="R3569" s="90"/>
      <c r="S3569" s="10"/>
      <c r="T3569" s="137"/>
      <c r="U3569" s="137"/>
      <c r="V3569" s="137"/>
      <c r="W3569" s="10"/>
      <c r="X3569" s="90"/>
      <c r="Y3569" s="90"/>
      <c r="Z3569" s="90"/>
      <c r="AA3569" s="10"/>
      <c r="AB3569" s="10"/>
      <c r="AC3569" s="90"/>
      <c r="AD3569" s="90"/>
      <c r="AE3569" s="90"/>
    </row>
    <row r="3570" spans="2:31" ht="29.25" customHeight="1">
      <c r="B3570" s="80"/>
      <c r="C3570" s="10"/>
      <c r="D3570" s="90"/>
      <c r="E3570" s="90"/>
      <c r="F3570" s="90"/>
      <c r="G3570" s="90"/>
      <c r="H3570" s="90"/>
      <c r="I3570" s="111"/>
      <c r="J3570" s="90"/>
      <c r="K3570" s="90"/>
      <c r="L3570" s="90"/>
      <c r="M3570" s="90"/>
      <c r="N3570" s="326"/>
      <c r="O3570" s="90"/>
      <c r="P3570" s="90"/>
      <c r="Q3570" s="90"/>
      <c r="R3570" s="90"/>
      <c r="S3570" s="10"/>
      <c r="T3570" s="137"/>
      <c r="U3570" s="137"/>
      <c r="V3570" s="137"/>
      <c r="W3570" s="10"/>
      <c r="X3570" s="90"/>
      <c r="Y3570" s="90"/>
      <c r="Z3570" s="90"/>
      <c r="AA3570" s="10"/>
      <c r="AB3570" s="10"/>
      <c r="AC3570" s="90"/>
      <c r="AD3570" s="90"/>
      <c r="AE3570" s="90"/>
    </row>
    <row r="3571" spans="2:31" ht="29.25" customHeight="1">
      <c r="B3571" s="80"/>
      <c r="C3571" s="10"/>
      <c r="D3571" s="90"/>
      <c r="E3571" s="90"/>
      <c r="F3571" s="90"/>
      <c r="G3571" s="90"/>
      <c r="H3571" s="90"/>
      <c r="I3571" s="111"/>
      <c r="J3571" s="90"/>
      <c r="K3571" s="90"/>
      <c r="L3571" s="90"/>
      <c r="M3571" s="90"/>
      <c r="N3571" s="326"/>
      <c r="O3571" s="90"/>
      <c r="P3571" s="90"/>
      <c r="Q3571" s="90"/>
      <c r="R3571" s="90"/>
      <c r="S3571" s="10"/>
      <c r="T3571" s="137"/>
      <c r="U3571" s="137"/>
      <c r="V3571" s="137"/>
      <c r="W3571" s="10"/>
      <c r="X3571" s="90"/>
      <c r="Y3571" s="90"/>
      <c r="Z3571" s="90"/>
      <c r="AA3571" s="10"/>
      <c r="AB3571" s="10"/>
      <c r="AC3571" s="90"/>
      <c r="AD3571" s="90"/>
      <c r="AE3571" s="90"/>
    </row>
    <row r="3572" spans="2:31" ht="29.25" customHeight="1">
      <c r="B3572" s="80"/>
      <c r="C3572" s="10"/>
      <c r="D3572" s="90"/>
      <c r="E3572" s="90"/>
      <c r="F3572" s="90"/>
      <c r="G3572" s="90"/>
      <c r="H3572" s="90"/>
      <c r="I3572" s="111"/>
      <c r="J3572" s="90"/>
      <c r="K3572" s="90"/>
      <c r="L3572" s="90"/>
      <c r="M3572" s="90"/>
      <c r="N3572" s="326"/>
      <c r="O3572" s="90"/>
      <c r="P3572" s="90"/>
      <c r="Q3572" s="90"/>
      <c r="R3572" s="90"/>
      <c r="S3572" s="10"/>
      <c r="T3572" s="137"/>
      <c r="U3572" s="137"/>
      <c r="V3572" s="137"/>
      <c r="W3572" s="10"/>
      <c r="X3572" s="90"/>
      <c r="Y3572" s="90"/>
      <c r="Z3572" s="90"/>
      <c r="AA3572" s="10"/>
      <c r="AB3572" s="10"/>
      <c r="AC3572" s="90"/>
      <c r="AD3572" s="90"/>
      <c r="AE3572" s="90"/>
    </row>
    <row r="3573" spans="2:31" ht="29.25" customHeight="1">
      <c r="B3573" s="80"/>
      <c r="C3573" s="10"/>
      <c r="D3573" s="90"/>
      <c r="E3573" s="90"/>
      <c r="F3573" s="90"/>
      <c r="G3573" s="90"/>
      <c r="H3573" s="90"/>
      <c r="I3573" s="111"/>
      <c r="J3573" s="90"/>
      <c r="K3573" s="90"/>
      <c r="L3573" s="90"/>
      <c r="M3573" s="90"/>
      <c r="N3573" s="326"/>
      <c r="O3573" s="90"/>
      <c r="P3573" s="90"/>
      <c r="Q3573" s="90"/>
      <c r="R3573" s="90"/>
      <c r="S3573" s="10"/>
      <c r="T3573" s="137"/>
      <c r="U3573" s="137"/>
      <c r="V3573" s="137"/>
      <c r="W3573" s="10"/>
      <c r="X3573" s="90"/>
      <c r="Y3573" s="90"/>
      <c r="Z3573" s="90"/>
      <c r="AA3573" s="10"/>
      <c r="AB3573" s="10"/>
      <c r="AC3573" s="90"/>
      <c r="AD3573" s="90"/>
      <c r="AE3573" s="90"/>
    </row>
    <row r="3574" spans="2:31" ht="29.25" customHeight="1">
      <c r="B3574" s="80"/>
      <c r="C3574" s="10"/>
      <c r="D3574" s="90"/>
      <c r="E3574" s="90"/>
      <c r="F3574" s="90"/>
      <c r="G3574" s="90"/>
      <c r="H3574" s="90"/>
      <c r="I3574" s="111"/>
      <c r="J3574" s="90"/>
      <c r="K3574" s="90"/>
      <c r="L3574" s="90"/>
      <c r="M3574" s="90"/>
      <c r="N3574" s="326"/>
      <c r="O3574" s="90"/>
      <c r="P3574" s="90"/>
      <c r="Q3574" s="90"/>
      <c r="R3574" s="90"/>
      <c r="S3574" s="10"/>
      <c r="T3574" s="137"/>
      <c r="U3574" s="137"/>
      <c r="V3574" s="137"/>
      <c r="W3574" s="10"/>
      <c r="X3574" s="90"/>
      <c r="Y3574" s="90"/>
      <c r="Z3574" s="90"/>
      <c r="AA3574" s="10"/>
      <c r="AB3574" s="10"/>
      <c r="AC3574" s="90"/>
      <c r="AD3574" s="90"/>
      <c r="AE3574" s="90"/>
    </row>
    <row r="3575" spans="2:31" ht="29.25" customHeight="1">
      <c r="B3575" s="80"/>
      <c r="C3575" s="10"/>
      <c r="D3575" s="90"/>
      <c r="E3575" s="90"/>
      <c r="F3575" s="90"/>
      <c r="G3575" s="90"/>
      <c r="H3575" s="90"/>
      <c r="I3575" s="111"/>
      <c r="J3575" s="90"/>
      <c r="K3575" s="90"/>
      <c r="L3575" s="90"/>
      <c r="M3575" s="90"/>
      <c r="N3575" s="326"/>
      <c r="O3575" s="90"/>
      <c r="P3575" s="90"/>
      <c r="Q3575" s="90"/>
      <c r="R3575" s="90"/>
      <c r="S3575" s="10"/>
      <c r="T3575" s="137"/>
      <c r="U3575" s="137"/>
      <c r="V3575" s="137"/>
      <c r="W3575" s="10"/>
      <c r="X3575" s="90"/>
      <c r="Y3575" s="90"/>
      <c r="Z3575" s="90"/>
      <c r="AA3575" s="10"/>
      <c r="AB3575" s="10"/>
      <c r="AC3575" s="90"/>
      <c r="AD3575" s="90"/>
      <c r="AE3575" s="90"/>
    </row>
    <row r="3576" spans="2:31" ht="29.25" customHeight="1">
      <c r="B3576" s="80"/>
      <c r="C3576" s="10"/>
      <c r="D3576" s="90"/>
      <c r="E3576" s="90"/>
      <c r="F3576" s="90"/>
      <c r="G3576" s="90"/>
      <c r="H3576" s="90"/>
      <c r="I3576" s="111"/>
      <c r="J3576" s="90"/>
      <c r="K3576" s="90"/>
      <c r="L3576" s="90"/>
      <c r="M3576" s="90"/>
      <c r="N3576" s="326"/>
      <c r="O3576" s="90"/>
      <c r="P3576" s="90"/>
      <c r="Q3576" s="90"/>
      <c r="R3576" s="90"/>
      <c r="S3576" s="10"/>
      <c r="T3576" s="137"/>
      <c r="U3576" s="137"/>
      <c r="V3576" s="137"/>
      <c r="W3576" s="10"/>
      <c r="X3576" s="90"/>
      <c r="Y3576" s="90"/>
      <c r="Z3576" s="90"/>
      <c r="AA3576" s="10"/>
      <c r="AB3576" s="10"/>
      <c r="AC3576" s="90"/>
      <c r="AD3576" s="90"/>
      <c r="AE3576" s="90"/>
    </row>
    <row r="3577" spans="2:31" ht="29.25" customHeight="1">
      <c r="B3577" s="80"/>
      <c r="C3577" s="10"/>
      <c r="D3577" s="90"/>
      <c r="E3577" s="90"/>
      <c r="F3577" s="90"/>
      <c r="G3577" s="90"/>
      <c r="H3577" s="90"/>
      <c r="I3577" s="111"/>
      <c r="J3577" s="90"/>
      <c r="K3577" s="90"/>
      <c r="L3577" s="90"/>
      <c r="M3577" s="90"/>
      <c r="N3577" s="326"/>
      <c r="O3577" s="90"/>
      <c r="P3577" s="90"/>
      <c r="Q3577" s="90"/>
      <c r="R3577" s="90"/>
      <c r="S3577" s="10"/>
      <c r="T3577" s="137"/>
      <c r="U3577" s="137"/>
      <c r="V3577" s="137"/>
      <c r="W3577" s="10"/>
      <c r="X3577" s="90"/>
      <c r="Y3577" s="90"/>
      <c r="Z3577" s="90"/>
      <c r="AA3577" s="10"/>
      <c r="AB3577" s="10"/>
      <c r="AC3577" s="90"/>
      <c r="AD3577" s="90"/>
      <c r="AE3577" s="90"/>
    </row>
    <row r="3578" spans="2:31" ht="29.25" customHeight="1">
      <c r="B3578" s="80"/>
      <c r="C3578" s="10"/>
      <c r="D3578" s="90"/>
      <c r="E3578" s="90"/>
      <c r="F3578" s="90"/>
      <c r="G3578" s="90"/>
      <c r="H3578" s="90"/>
      <c r="I3578" s="111"/>
      <c r="J3578" s="90"/>
      <c r="K3578" s="90"/>
      <c r="L3578" s="90"/>
      <c r="M3578" s="90"/>
      <c r="N3578" s="326"/>
      <c r="O3578" s="90"/>
      <c r="P3578" s="90"/>
      <c r="Q3578" s="90"/>
      <c r="R3578" s="90"/>
      <c r="S3578" s="10"/>
      <c r="T3578" s="137"/>
      <c r="U3578" s="137"/>
      <c r="V3578" s="137"/>
      <c r="W3578" s="10"/>
      <c r="X3578" s="90"/>
      <c r="Y3578" s="90"/>
      <c r="Z3578" s="90"/>
      <c r="AA3578" s="10"/>
      <c r="AB3578" s="10"/>
      <c r="AC3578" s="90"/>
      <c r="AD3578" s="90"/>
      <c r="AE3578" s="90"/>
    </row>
    <row r="3579" spans="2:31" ht="29.25" customHeight="1">
      <c r="B3579" s="80"/>
      <c r="C3579" s="10"/>
      <c r="D3579" s="90"/>
      <c r="E3579" s="90"/>
      <c r="F3579" s="90"/>
      <c r="G3579" s="90"/>
      <c r="H3579" s="90"/>
      <c r="I3579" s="111"/>
      <c r="J3579" s="90"/>
      <c r="K3579" s="90"/>
      <c r="L3579" s="90"/>
      <c r="M3579" s="90"/>
      <c r="N3579" s="326"/>
      <c r="O3579" s="90"/>
      <c r="P3579" s="90"/>
      <c r="Q3579" s="90"/>
      <c r="R3579" s="90"/>
      <c r="S3579" s="10"/>
      <c r="T3579" s="137"/>
      <c r="U3579" s="137"/>
      <c r="V3579" s="137"/>
      <c r="W3579" s="10"/>
      <c r="X3579" s="90"/>
      <c r="Y3579" s="90"/>
      <c r="Z3579" s="90"/>
      <c r="AA3579" s="10"/>
      <c r="AB3579" s="10"/>
      <c r="AC3579" s="90"/>
      <c r="AD3579" s="90"/>
      <c r="AE3579" s="90"/>
    </row>
    <row r="3580" spans="2:31" ht="29.25" customHeight="1">
      <c r="B3580" s="80"/>
      <c r="C3580" s="10"/>
      <c r="D3580" s="90"/>
      <c r="E3580" s="90"/>
      <c r="F3580" s="90"/>
      <c r="G3580" s="90"/>
      <c r="H3580" s="90"/>
      <c r="I3580" s="111"/>
      <c r="J3580" s="90"/>
      <c r="K3580" s="90"/>
      <c r="L3580" s="90"/>
      <c r="M3580" s="90"/>
      <c r="N3580" s="326"/>
      <c r="O3580" s="90"/>
      <c r="P3580" s="90"/>
      <c r="Q3580" s="90"/>
      <c r="R3580" s="90"/>
      <c r="S3580" s="10"/>
      <c r="T3580" s="137"/>
      <c r="U3580" s="137"/>
      <c r="V3580" s="137"/>
      <c r="W3580" s="10"/>
      <c r="X3580" s="90"/>
      <c r="Y3580" s="90"/>
      <c r="Z3580" s="90"/>
      <c r="AA3580" s="10"/>
      <c r="AB3580" s="10"/>
      <c r="AC3580" s="90"/>
      <c r="AD3580" s="90"/>
      <c r="AE3580" s="90"/>
    </row>
    <row r="3581" spans="2:31" ht="29.25" customHeight="1">
      <c r="B3581" s="80"/>
      <c r="C3581" s="10"/>
      <c r="D3581" s="90"/>
      <c r="E3581" s="90"/>
      <c r="F3581" s="90"/>
      <c r="G3581" s="90"/>
      <c r="H3581" s="90"/>
      <c r="I3581" s="111"/>
      <c r="J3581" s="90"/>
      <c r="K3581" s="90"/>
      <c r="L3581" s="90"/>
      <c r="M3581" s="90"/>
      <c r="N3581" s="326"/>
      <c r="O3581" s="90"/>
      <c r="P3581" s="90"/>
      <c r="Q3581" s="90"/>
      <c r="R3581" s="90"/>
      <c r="S3581" s="10"/>
      <c r="T3581" s="137"/>
      <c r="U3581" s="137"/>
      <c r="V3581" s="137"/>
      <c r="W3581" s="10"/>
      <c r="X3581" s="90"/>
      <c r="Y3581" s="90"/>
      <c r="Z3581" s="90"/>
      <c r="AA3581" s="10"/>
      <c r="AB3581" s="10"/>
      <c r="AC3581" s="90"/>
      <c r="AD3581" s="90"/>
      <c r="AE3581" s="90"/>
    </row>
    <row r="3582" spans="2:31" ht="29.25" customHeight="1">
      <c r="B3582" s="80"/>
      <c r="C3582" s="10"/>
      <c r="D3582" s="90"/>
      <c r="E3582" s="90"/>
      <c r="F3582" s="90"/>
      <c r="G3582" s="90"/>
      <c r="H3582" s="90"/>
      <c r="I3582" s="111"/>
      <c r="J3582" s="90"/>
      <c r="K3582" s="90"/>
      <c r="L3582" s="90"/>
      <c r="M3582" s="90"/>
      <c r="N3582" s="326"/>
      <c r="O3582" s="90"/>
      <c r="P3582" s="90"/>
      <c r="Q3582" s="90"/>
      <c r="R3582" s="90"/>
      <c r="S3582" s="10"/>
      <c r="T3582" s="137"/>
      <c r="U3582" s="137"/>
      <c r="V3582" s="137"/>
      <c r="W3582" s="10"/>
      <c r="X3582" s="90"/>
      <c r="Y3582" s="90"/>
      <c r="Z3582" s="90"/>
      <c r="AA3582" s="10"/>
      <c r="AB3582" s="10"/>
      <c r="AC3582" s="90"/>
      <c r="AD3582" s="90"/>
      <c r="AE3582" s="90"/>
    </row>
    <row r="3583" spans="2:31" ht="29.25" customHeight="1">
      <c r="B3583" s="80"/>
      <c r="C3583" s="10"/>
      <c r="D3583" s="90"/>
      <c r="E3583" s="90"/>
      <c r="F3583" s="90"/>
      <c r="G3583" s="90"/>
      <c r="H3583" s="90"/>
      <c r="I3583" s="111"/>
      <c r="J3583" s="90"/>
      <c r="K3583" s="90"/>
      <c r="L3583" s="90"/>
      <c r="M3583" s="90"/>
      <c r="N3583" s="326"/>
      <c r="O3583" s="90"/>
      <c r="P3583" s="90"/>
      <c r="Q3583" s="90"/>
      <c r="R3583" s="90"/>
      <c r="S3583" s="10"/>
      <c r="T3583" s="137"/>
      <c r="U3583" s="137"/>
      <c r="V3583" s="137"/>
      <c r="W3583" s="10"/>
      <c r="X3583" s="90"/>
      <c r="Y3583" s="90"/>
      <c r="Z3583" s="90"/>
      <c r="AA3583" s="10"/>
      <c r="AB3583" s="10"/>
      <c r="AC3583" s="90"/>
      <c r="AD3583" s="90"/>
      <c r="AE3583" s="90"/>
    </row>
    <row r="3584" spans="2:31" ht="29.25" customHeight="1">
      <c r="B3584" s="80"/>
      <c r="C3584" s="10"/>
      <c r="D3584" s="90"/>
      <c r="E3584" s="90"/>
      <c r="F3584" s="90"/>
      <c r="G3584" s="90"/>
      <c r="H3584" s="90"/>
      <c r="I3584" s="111"/>
      <c r="J3584" s="90"/>
      <c r="K3584" s="90"/>
      <c r="L3584" s="90"/>
      <c r="M3584" s="90"/>
      <c r="N3584" s="326"/>
      <c r="O3584" s="90"/>
      <c r="P3584" s="90"/>
      <c r="Q3584" s="90"/>
      <c r="R3584" s="90"/>
      <c r="S3584" s="10"/>
      <c r="T3584" s="137"/>
      <c r="U3584" s="137"/>
      <c r="V3584" s="137"/>
      <c r="W3584" s="10"/>
      <c r="X3584" s="90"/>
      <c r="Y3584" s="90"/>
      <c r="Z3584" s="90"/>
      <c r="AA3584" s="10"/>
      <c r="AB3584" s="10"/>
      <c r="AC3584" s="90"/>
      <c r="AD3584" s="90"/>
      <c r="AE3584" s="90"/>
    </row>
    <row r="3585" spans="2:31" ht="29.25" customHeight="1">
      <c r="B3585" s="80"/>
      <c r="C3585" s="10"/>
      <c r="D3585" s="90"/>
      <c r="E3585" s="90"/>
      <c r="F3585" s="90"/>
      <c r="G3585" s="90"/>
      <c r="H3585" s="90"/>
      <c r="I3585" s="111"/>
      <c r="J3585" s="90"/>
      <c r="K3585" s="90"/>
      <c r="L3585" s="90"/>
      <c r="M3585" s="90"/>
      <c r="N3585" s="326"/>
      <c r="O3585" s="90"/>
      <c r="P3585" s="90"/>
      <c r="Q3585" s="90"/>
      <c r="R3585" s="90"/>
      <c r="S3585" s="10"/>
      <c r="T3585" s="137"/>
      <c r="U3585" s="137"/>
      <c r="V3585" s="137"/>
      <c r="W3585" s="10"/>
      <c r="X3585" s="90"/>
      <c r="Y3585" s="90"/>
      <c r="Z3585" s="90"/>
      <c r="AA3585" s="10"/>
      <c r="AB3585" s="10"/>
      <c r="AC3585" s="90"/>
      <c r="AD3585" s="90"/>
      <c r="AE3585" s="90"/>
    </row>
    <row r="3586" spans="2:31" ht="29.25" customHeight="1">
      <c r="B3586" s="80"/>
      <c r="C3586" s="10"/>
      <c r="D3586" s="90"/>
      <c r="E3586" s="90"/>
      <c r="F3586" s="90"/>
      <c r="G3586" s="90"/>
      <c r="H3586" s="90"/>
      <c r="I3586" s="111"/>
      <c r="J3586" s="90"/>
      <c r="K3586" s="90"/>
      <c r="L3586" s="90"/>
      <c r="M3586" s="90"/>
      <c r="N3586" s="326"/>
      <c r="O3586" s="90"/>
      <c r="P3586" s="90"/>
      <c r="Q3586" s="90"/>
      <c r="R3586" s="90"/>
      <c r="S3586" s="10"/>
      <c r="T3586" s="137"/>
      <c r="U3586" s="137"/>
      <c r="V3586" s="137"/>
      <c r="W3586" s="10"/>
      <c r="X3586" s="90"/>
      <c r="Y3586" s="90"/>
      <c r="Z3586" s="90"/>
      <c r="AA3586" s="10"/>
      <c r="AB3586" s="10"/>
      <c r="AC3586" s="90"/>
      <c r="AD3586" s="90"/>
      <c r="AE3586" s="90"/>
    </row>
    <row r="3587" spans="2:31" ht="29.25" customHeight="1">
      <c r="B3587" s="80"/>
      <c r="C3587" s="10"/>
      <c r="D3587" s="90"/>
      <c r="E3587" s="90"/>
      <c r="F3587" s="90"/>
      <c r="G3587" s="90"/>
      <c r="H3587" s="90"/>
      <c r="I3587" s="111"/>
      <c r="J3587" s="90"/>
      <c r="K3587" s="90"/>
      <c r="L3587" s="90"/>
      <c r="M3587" s="90"/>
      <c r="N3587" s="326"/>
      <c r="O3587" s="90"/>
      <c r="P3587" s="90"/>
      <c r="Q3587" s="90"/>
      <c r="R3587" s="90"/>
      <c r="S3587" s="10"/>
      <c r="T3587" s="137"/>
      <c r="U3587" s="137"/>
      <c r="V3587" s="137"/>
      <c r="W3587" s="10"/>
      <c r="X3587" s="90"/>
      <c r="Y3587" s="90"/>
      <c r="Z3587" s="90"/>
      <c r="AA3587" s="10"/>
      <c r="AB3587" s="10"/>
      <c r="AC3587" s="90"/>
      <c r="AD3587" s="90"/>
      <c r="AE3587" s="90"/>
    </row>
    <row r="3588" spans="2:31" ht="29.25" customHeight="1">
      <c r="B3588" s="80"/>
      <c r="C3588" s="10"/>
      <c r="D3588" s="90"/>
      <c r="E3588" s="90"/>
      <c r="F3588" s="90"/>
      <c r="G3588" s="90"/>
      <c r="H3588" s="90"/>
      <c r="I3588" s="111"/>
      <c r="J3588" s="90"/>
      <c r="K3588" s="90"/>
      <c r="L3588" s="90"/>
      <c r="M3588" s="90"/>
      <c r="N3588" s="326"/>
      <c r="O3588" s="90"/>
      <c r="P3588" s="90"/>
      <c r="Q3588" s="90"/>
      <c r="R3588" s="90"/>
      <c r="S3588" s="10"/>
      <c r="T3588" s="137"/>
      <c r="U3588" s="137"/>
      <c r="V3588" s="137"/>
      <c r="W3588" s="10"/>
      <c r="X3588" s="90"/>
      <c r="Y3588" s="90"/>
      <c r="Z3588" s="90"/>
      <c r="AA3588" s="10"/>
      <c r="AB3588" s="10"/>
      <c r="AC3588" s="90"/>
      <c r="AD3588" s="90"/>
      <c r="AE3588" s="90"/>
    </row>
    <row r="3589" spans="2:31" ht="29.25" customHeight="1">
      <c r="B3589" s="80"/>
      <c r="C3589" s="10"/>
      <c r="D3589" s="90"/>
      <c r="E3589" s="90"/>
      <c r="F3589" s="90"/>
      <c r="G3589" s="90"/>
      <c r="H3589" s="90"/>
      <c r="I3589" s="111"/>
      <c r="J3589" s="90"/>
      <c r="K3589" s="90"/>
      <c r="L3589" s="90"/>
      <c r="M3589" s="90"/>
      <c r="N3589" s="326"/>
      <c r="O3589" s="90"/>
      <c r="P3589" s="90"/>
      <c r="Q3589" s="90"/>
      <c r="R3589" s="90"/>
      <c r="S3589" s="10"/>
      <c r="T3589" s="137"/>
      <c r="U3589" s="137"/>
      <c r="V3589" s="137"/>
      <c r="W3589" s="10"/>
      <c r="X3589" s="90"/>
      <c r="Y3589" s="90"/>
      <c r="Z3589" s="90"/>
      <c r="AA3589" s="10"/>
      <c r="AB3589" s="10"/>
      <c r="AC3589" s="90"/>
      <c r="AD3589" s="90"/>
      <c r="AE3589" s="90"/>
    </row>
    <row r="3590" spans="2:31" ht="29.25" customHeight="1">
      <c r="B3590" s="80"/>
      <c r="C3590" s="10"/>
      <c r="D3590" s="90"/>
      <c r="E3590" s="90"/>
      <c r="F3590" s="90"/>
      <c r="G3590" s="90"/>
      <c r="H3590" s="90"/>
      <c r="I3590" s="111"/>
      <c r="J3590" s="90"/>
      <c r="K3590" s="90"/>
      <c r="L3590" s="90"/>
      <c r="M3590" s="90"/>
      <c r="N3590" s="326"/>
      <c r="O3590" s="90"/>
      <c r="P3590" s="90"/>
      <c r="Q3590" s="90"/>
      <c r="R3590" s="90"/>
      <c r="S3590" s="10"/>
      <c r="T3590" s="137"/>
      <c r="U3590" s="137"/>
      <c r="V3590" s="137"/>
      <c r="W3590" s="10"/>
      <c r="X3590" s="90"/>
      <c r="Y3590" s="90"/>
      <c r="Z3590" s="90"/>
      <c r="AA3590" s="10"/>
      <c r="AB3590" s="10"/>
      <c r="AC3590" s="90"/>
      <c r="AD3590" s="90"/>
      <c r="AE3590" s="90"/>
    </row>
    <row r="3591" spans="2:31" ht="29.25" customHeight="1">
      <c r="B3591" s="80"/>
      <c r="C3591" s="10"/>
      <c r="D3591" s="90"/>
      <c r="E3591" s="90"/>
      <c r="F3591" s="90"/>
      <c r="G3591" s="90"/>
      <c r="H3591" s="90"/>
      <c r="I3591" s="111"/>
      <c r="J3591" s="90"/>
      <c r="K3591" s="90"/>
      <c r="L3591" s="90"/>
      <c r="M3591" s="90"/>
      <c r="N3591" s="326"/>
      <c r="O3591" s="90"/>
      <c r="P3591" s="90"/>
      <c r="Q3591" s="90"/>
      <c r="R3591" s="90"/>
      <c r="S3591" s="10"/>
      <c r="T3591" s="137"/>
      <c r="U3591" s="137"/>
      <c r="V3591" s="137"/>
      <c r="W3591" s="10"/>
      <c r="X3591" s="90"/>
      <c r="Y3591" s="90"/>
      <c r="Z3591" s="90"/>
      <c r="AA3591" s="10"/>
      <c r="AB3591" s="10"/>
      <c r="AC3591" s="90"/>
      <c r="AD3591" s="90"/>
      <c r="AE3591" s="90"/>
    </row>
    <row r="3592" spans="2:31" ht="29.25" customHeight="1">
      <c r="B3592" s="80"/>
      <c r="C3592" s="10"/>
      <c r="D3592" s="90"/>
      <c r="E3592" s="90"/>
      <c r="F3592" s="90"/>
      <c r="G3592" s="90"/>
      <c r="H3592" s="90"/>
      <c r="I3592" s="111"/>
      <c r="J3592" s="90"/>
      <c r="K3592" s="90"/>
      <c r="L3592" s="90"/>
      <c r="M3592" s="90"/>
      <c r="N3592" s="326"/>
      <c r="O3592" s="90"/>
      <c r="P3592" s="90"/>
      <c r="Q3592" s="90"/>
      <c r="R3592" s="90"/>
      <c r="S3592" s="10"/>
      <c r="T3592" s="137"/>
      <c r="U3592" s="137"/>
      <c r="V3592" s="137"/>
      <c r="W3592" s="10"/>
      <c r="X3592" s="90"/>
      <c r="Y3592" s="90"/>
      <c r="Z3592" s="90"/>
      <c r="AA3592" s="10"/>
      <c r="AB3592" s="10"/>
      <c r="AC3592" s="90"/>
      <c r="AD3592" s="90"/>
      <c r="AE3592" s="90"/>
    </row>
    <row r="3593" spans="2:31" ht="29.25" customHeight="1">
      <c r="B3593" s="80"/>
      <c r="C3593" s="10"/>
      <c r="D3593" s="90"/>
      <c r="E3593" s="90"/>
      <c r="F3593" s="90"/>
      <c r="G3593" s="90"/>
      <c r="H3593" s="90"/>
      <c r="I3593" s="111"/>
      <c r="J3593" s="90"/>
      <c r="K3593" s="90"/>
      <c r="L3593" s="90"/>
      <c r="M3593" s="90"/>
      <c r="N3593" s="326"/>
      <c r="O3593" s="90"/>
      <c r="P3593" s="90"/>
      <c r="Q3593" s="90"/>
      <c r="R3593" s="90"/>
      <c r="S3593" s="10"/>
      <c r="T3593" s="137"/>
      <c r="U3593" s="137"/>
      <c r="V3593" s="137"/>
      <c r="W3593" s="10"/>
      <c r="X3593" s="90"/>
      <c r="Y3593" s="90"/>
      <c r="Z3593" s="90"/>
      <c r="AA3593" s="10"/>
      <c r="AB3593" s="10"/>
      <c r="AC3593" s="90"/>
      <c r="AD3593" s="90"/>
      <c r="AE3593" s="90"/>
    </row>
    <row r="3594" spans="2:31" ht="29.25" customHeight="1">
      <c r="B3594" s="80"/>
      <c r="C3594" s="10"/>
      <c r="D3594" s="90"/>
      <c r="E3594" s="90"/>
      <c r="F3594" s="90"/>
      <c r="G3594" s="90"/>
      <c r="H3594" s="90"/>
      <c r="I3594" s="111"/>
      <c r="J3594" s="90"/>
      <c r="K3594" s="90"/>
      <c r="L3594" s="90"/>
      <c r="M3594" s="90"/>
      <c r="N3594" s="326"/>
      <c r="O3594" s="90"/>
      <c r="P3594" s="90"/>
      <c r="Q3594" s="90"/>
      <c r="R3594" s="90"/>
      <c r="S3594" s="10"/>
      <c r="T3594" s="137"/>
      <c r="U3594" s="137"/>
      <c r="V3594" s="137"/>
      <c r="W3594" s="10"/>
      <c r="X3594" s="90"/>
      <c r="Y3594" s="90"/>
      <c r="Z3594" s="90"/>
      <c r="AA3594" s="10"/>
      <c r="AB3594" s="10"/>
      <c r="AC3594" s="90"/>
      <c r="AD3594" s="90"/>
      <c r="AE3594" s="90"/>
    </row>
    <row r="3595" spans="2:31" ht="29.25" customHeight="1">
      <c r="B3595" s="80"/>
      <c r="C3595" s="10"/>
      <c r="D3595" s="90"/>
      <c r="E3595" s="90"/>
      <c r="F3595" s="90"/>
      <c r="G3595" s="90"/>
      <c r="H3595" s="90"/>
      <c r="I3595" s="111"/>
      <c r="J3595" s="90"/>
      <c r="K3595" s="90"/>
      <c r="L3595" s="90"/>
      <c r="M3595" s="90"/>
      <c r="N3595" s="326"/>
      <c r="O3595" s="90"/>
      <c r="P3595" s="90"/>
      <c r="Q3595" s="90"/>
      <c r="R3595" s="90"/>
      <c r="S3595" s="10"/>
      <c r="T3595" s="137"/>
      <c r="U3595" s="137"/>
      <c r="V3595" s="137"/>
      <c r="W3595" s="10"/>
      <c r="X3595" s="90"/>
      <c r="Y3595" s="90"/>
      <c r="Z3595" s="90"/>
      <c r="AA3595" s="10"/>
      <c r="AB3595" s="10"/>
      <c r="AC3595" s="90"/>
      <c r="AD3595" s="90"/>
      <c r="AE3595" s="90"/>
    </row>
    <row r="3596" spans="2:31" ht="29.25" customHeight="1">
      <c r="B3596" s="80"/>
      <c r="C3596" s="10"/>
      <c r="D3596" s="90"/>
      <c r="E3596" s="90"/>
      <c r="F3596" s="90"/>
      <c r="G3596" s="90"/>
      <c r="H3596" s="90"/>
      <c r="I3596" s="111"/>
      <c r="J3596" s="90"/>
      <c r="K3596" s="90"/>
      <c r="L3596" s="90"/>
      <c r="M3596" s="90"/>
      <c r="N3596" s="326"/>
      <c r="O3596" s="90"/>
      <c r="P3596" s="90"/>
      <c r="Q3596" s="90"/>
      <c r="R3596" s="90"/>
      <c r="S3596" s="10"/>
      <c r="T3596" s="137"/>
      <c r="U3596" s="137"/>
      <c r="V3596" s="137"/>
      <c r="W3596" s="10"/>
      <c r="X3596" s="90"/>
      <c r="Y3596" s="90"/>
      <c r="Z3596" s="90"/>
      <c r="AA3596" s="10"/>
      <c r="AB3596" s="10"/>
      <c r="AC3596" s="90"/>
      <c r="AD3596" s="90"/>
      <c r="AE3596" s="90"/>
    </row>
    <row r="3597" spans="2:31" ht="29.25" customHeight="1">
      <c r="B3597" s="80"/>
      <c r="C3597" s="10"/>
      <c r="D3597" s="90"/>
      <c r="E3597" s="90"/>
      <c r="F3597" s="90"/>
      <c r="G3597" s="90"/>
      <c r="H3597" s="90"/>
      <c r="I3597" s="111"/>
      <c r="J3597" s="90"/>
      <c r="K3597" s="90"/>
      <c r="L3597" s="90"/>
      <c r="M3597" s="90"/>
      <c r="N3597" s="326"/>
      <c r="O3597" s="90"/>
      <c r="P3597" s="90"/>
      <c r="Q3597" s="90"/>
      <c r="R3597" s="90"/>
      <c r="S3597" s="10"/>
      <c r="T3597" s="137"/>
      <c r="U3597" s="137"/>
      <c r="V3597" s="137"/>
      <c r="W3597" s="10"/>
      <c r="X3597" s="90"/>
      <c r="Y3597" s="90"/>
      <c r="Z3597" s="90"/>
      <c r="AA3597" s="10"/>
      <c r="AB3597" s="10"/>
      <c r="AC3597" s="90"/>
      <c r="AD3597" s="90"/>
      <c r="AE3597" s="90"/>
    </row>
    <row r="3598" spans="2:31" ht="29.25" customHeight="1">
      <c r="B3598" s="80"/>
      <c r="C3598" s="10"/>
      <c r="D3598" s="90"/>
      <c r="E3598" s="90"/>
      <c r="F3598" s="90"/>
      <c r="G3598" s="90"/>
      <c r="H3598" s="90"/>
      <c r="I3598" s="111"/>
      <c r="J3598" s="90"/>
      <c r="K3598" s="90"/>
      <c r="L3598" s="90"/>
      <c r="M3598" s="90"/>
      <c r="N3598" s="326"/>
      <c r="O3598" s="90"/>
      <c r="P3598" s="90"/>
      <c r="Q3598" s="90"/>
      <c r="R3598" s="90"/>
      <c r="S3598" s="10"/>
      <c r="T3598" s="137"/>
      <c r="U3598" s="137"/>
      <c r="V3598" s="137"/>
      <c r="W3598" s="10"/>
      <c r="X3598" s="90"/>
      <c r="Y3598" s="90"/>
      <c r="Z3598" s="90"/>
      <c r="AA3598" s="10"/>
      <c r="AB3598" s="10"/>
      <c r="AC3598" s="90"/>
      <c r="AD3598" s="90"/>
      <c r="AE3598" s="90"/>
    </row>
    <row r="3599" spans="2:31" ht="29.25" customHeight="1">
      <c r="B3599" s="80"/>
      <c r="C3599" s="10"/>
      <c r="D3599" s="90"/>
      <c r="E3599" s="90"/>
      <c r="F3599" s="90"/>
      <c r="G3599" s="90"/>
      <c r="H3599" s="90"/>
      <c r="I3599" s="111"/>
      <c r="J3599" s="90"/>
      <c r="K3599" s="90"/>
      <c r="L3599" s="90"/>
      <c r="M3599" s="90"/>
      <c r="N3599" s="326"/>
      <c r="O3599" s="90"/>
      <c r="P3599" s="90"/>
      <c r="Q3599" s="90"/>
      <c r="R3599" s="90"/>
      <c r="S3599" s="10"/>
      <c r="T3599" s="137"/>
      <c r="U3599" s="137"/>
      <c r="V3599" s="137"/>
      <c r="W3599" s="10"/>
      <c r="X3599" s="90"/>
      <c r="Y3599" s="90"/>
      <c r="Z3599" s="90"/>
      <c r="AA3599" s="10"/>
      <c r="AB3599" s="10"/>
      <c r="AC3599" s="90"/>
      <c r="AD3599" s="90"/>
      <c r="AE3599" s="90"/>
    </row>
    <row r="3600" spans="2:31" ht="29.25" customHeight="1">
      <c r="B3600" s="80"/>
      <c r="C3600" s="10"/>
      <c r="D3600" s="90"/>
      <c r="E3600" s="90"/>
      <c r="F3600" s="90"/>
      <c r="G3600" s="90"/>
      <c r="H3600" s="90"/>
      <c r="I3600" s="111"/>
      <c r="J3600" s="90"/>
      <c r="K3600" s="90"/>
      <c r="L3600" s="90"/>
      <c r="M3600" s="90"/>
      <c r="N3600" s="326"/>
      <c r="O3600" s="90"/>
      <c r="P3600" s="90"/>
      <c r="Q3600" s="90"/>
      <c r="R3600" s="90"/>
      <c r="S3600" s="10"/>
      <c r="T3600" s="137"/>
      <c r="U3600" s="137"/>
      <c r="V3600" s="137"/>
      <c r="W3600" s="10"/>
      <c r="X3600" s="90"/>
      <c r="Y3600" s="90"/>
      <c r="Z3600" s="90"/>
      <c r="AA3600" s="10"/>
      <c r="AB3600" s="10"/>
      <c r="AC3600" s="90"/>
      <c r="AD3600" s="90"/>
      <c r="AE3600" s="90"/>
    </row>
    <row r="3601" spans="2:31" ht="29.25" customHeight="1">
      <c r="B3601" s="80"/>
      <c r="C3601" s="10"/>
      <c r="D3601" s="90"/>
      <c r="E3601" s="90"/>
      <c r="F3601" s="90"/>
      <c r="G3601" s="90"/>
      <c r="H3601" s="90"/>
      <c r="I3601" s="111"/>
      <c r="J3601" s="90"/>
      <c r="K3601" s="90"/>
      <c r="L3601" s="90"/>
      <c r="M3601" s="90"/>
      <c r="N3601" s="326"/>
      <c r="O3601" s="90"/>
      <c r="P3601" s="90"/>
      <c r="Q3601" s="90"/>
      <c r="R3601" s="90"/>
      <c r="S3601" s="10"/>
      <c r="T3601" s="137"/>
      <c r="U3601" s="137"/>
      <c r="V3601" s="137"/>
      <c r="W3601" s="10"/>
      <c r="X3601" s="90"/>
      <c r="Y3601" s="90"/>
      <c r="Z3601" s="90"/>
      <c r="AA3601" s="10"/>
      <c r="AB3601" s="10"/>
      <c r="AC3601" s="90"/>
      <c r="AD3601" s="90"/>
      <c r="AE3601" s="90"/>
    </row>
    <row r="3602" spans="2:31" ht="29.25" customHeight="1">
      <c r="B3602" s="80"/>
      <c r="C3602" s="10"/>
      <c r="D3602" s="90"/>
      <c r="E3602" s="90"/>
      <c r="F3602" s="90"/>
      <c r="G3602" s="90"/>
      <c r="H3602" s="90"/>
      <c r="I3602" s="111"/>
      <c r="J3602" s="90"/>
      <c r="K3602" s="90"/>
      <c r="L3602" s="90"/>
      <c r="M3602" s="90"/>
      <c r="N3602" s="326"/>
      <c r="O3602" s="90"/>
      <c r="P3602" s="90"/>
      <c r="Q3602" s="90"/>
      <c r="R3602" s="90"/>
      <c r="S3602" s="10"/>
      <c r="T3602" s="137"/>
      <c r="U3602" s="137"/>
      <c r="V3602" s="137"/>
      <c r="W3602" s="10"/>
      <c r="X3602" s="90"/>
      <c r="Y3602" s="90"/>
      <c r="Z3602" s="90"/>
      <c r="AA3602" s="10"/>
      <c r="AB3602" s="10"/>
      <c r="AC3602" s="90"/>
      <c r="AD3602" s="90"/>
      <c r="AE3602" s="90"/>
    </row>
    <row r="3603" spans="2:31" ht="29.25" customHeight="1">
      <c r="B3603" s="80"/>
      <c r="C3603" s="10"/>
      <c r="D3603" s="90"/>
      <c r="E3603" s="90"/>
      <c r="F3603" s="90"/>
      <c r="G3603" s="90"/>
      <c r="H3603" s="90"/>
      <c r="I3603" s="111"/>
      <c r="J3603" s="90"/>
      <c r="K3603" s="90"/>
      <c r="L3603" s="90"/>
      <c r="M3603" s="90"/>
      <c r="N3603" s="326"/>
      <c r="O3603" s="90"/>
      <c r="P3603" s="90"/>
      <c r="Q3603" s="90"/>
      <c r="R3603" s="90"/>
      <c r="S3603" s="10"/>
      <c r="T3603" s="137"/>
      <c r="U3603" s="137"/>
      <c r="V3603" s="137"/>
      <c r="W3603" s="10"/>
      <c r="X3603" s="90"/>
      <c r="Y3603" s="90"/>
      <c r="Z3603" s="90"/>
      <c r="AA3603" s="10"/>
      <c r="AB3603" s="10"/>
      <c r="AC3603" s="90"/>
      <c r="AD3603" s="90"/>
      <c r="AE3603" s="90"/>
    </row>
    <row r="3604" spans="2:31" ht="29.25" customHeight="1">
      <c r="B3604" s="80"/>
      <c r="C3604" s="10"/>
      <c r="D3604" s="90"/>
      <c r="E3604" s="90"/>
      <c r="F3604" s="90"/>
      <c r="G3604" s="90"/>
      <c r="H3604" s="90"/>
      <c r="I3604" s="111"/>
      <c r="J3604" s="90"/>
      <c r="K3604" s="90"/>
      <c r="L3604" s="90"/>
      <c r="M3604" s="90"/>
      <c r="N3604" s="326"/>
      <c r="O3604" s="90"/>
      <c r="P3604" s="90"/>
      <c r="Q3604" s="90"/>
      <c r="R3604" s="90"/>
      <c r="S3604" s="10"/>
      <c r="T3604" s="137"/>
      <c r="U3604" s="137"/>
      <c r="V3604" s="137"/>
      <c r="W3604" s="10"/>
      <c r="X3604" s="90"/>
      <c r="Y3604" s="90"/>
      <c r="Z3604" s="90"/>
      <c r="AA3604" s="10"/>
      <c r="AB3604" s="10"/>
      <c r="AC3604" s="90"/>
      <c r="AD3604" s="90"/>
      <c r="AE3604" s="90"/>
    </row>
    <row r="3605" spans="2:31" ht="29.25" customHeight="1">
      <c r="B3605" s="80"/>
      <c r="C3605" s="10"/>
      <c r="D3605" s="90"/>
      <c r="E3605" s="90"/>
      <c r="F3605" s="90"/>
      <c r="G3605" s="90"/>
      <c r="H3605" s="90"/>
      <c r="I3605" s="111"/>
      <c r="J3605" s="90"/>
      <c r="K3605" s="90"/>
      <c r="L3605" s="90"/>
      <c r="M3605" s="90"/>
      <c r="N3605" s="326"/>
      <c r="O3605" s="90"/>
      <c r="P3605" s="90"/>
      <c r="Q3605" s="90"/>
      <c r="R3605" s="90"/>
      <c r="S3605" s="10"/>
      <c r="T3605" s="137"/>
      <c r="U3605" s="137"/>
      <c r="V3605" s="137"/>
      <c r="W3605" s="10"/>
      <c r="X3605" s="90"/>
      <c r="Y3605" s="90"/>
      <c r="Z3605" s="90"/>
      <c r="AA3605" s="10"/>
      <c r="AB3605" s="10"/>
      <c r="AC3605" s="90"/>
      <c r="AD3605" s="90"/>
      <c r="AE3605" s="90"/>
    </row>
    <row r="3606" spans="2:31" ht="29.25" customHeight="1">
      <c r="B3606" s="80"/>
      <c r="C3606" s="10"/>
      <c r="D3606" s="90"/>
      <c r="E3606" s="90"/>
      <c r="F3606" s="90"/>
      <c r="G3606" s="90"/>
      <c r="H3606" s="90"/>
      <c r="I3606" s="111"/>
      <c r="J3606" s="90"/>
      <c r="K3606" s="90"/>
      <c r="L3606" s="90"/>
      <c r="M3606" s="90"/>
      <c r="N3606" s="326"/>
      <c r="O3606" s="90"/>
      <c r="P3606" s="90"/>
      <c r="Q3606" s="90"/>
      <c r="R3606" s="90"/>
      <c r="S3606" s="10"/>
      <c r="T3606" s="137"/>
      <c r="U3606" s="137"/>
      <c r="V3606" s="137"/>
      <c r="W3606" s="10"/>
      <c r="X3606" s="90"/>
      <c r="Y3606" s="90"/>
      <c r="Z3606" s="90"/>
      <c r="AA3606" s="10"/>
      <c r="AB3606" s="10"/>
      <c r="AC3606" s="90"/>
      <c r="AD3606" s="90"/>
      <c r="AE3606" s="90"/>
    </row>
    <row r="3607" spans="2:31" ht="29.25" customHeight="1">
      <c r="B3607" s="80"/>
      <c r="C3607" s="10"/>
      <c r="D3607" s="90"/>
      <c r="E3607" s="90"/>
      <c r="F3607" s="90"/>
      <c r="G3607" s="90"/>
      <c r="H3607" s="90"/>
      <c r="I3607" s="111"/>
      <c r="J3607" s="90"/>
      <c r="K3607" s="90"/>
      <c r="L3607" s="90"/>
      <c r="M3607" s="90"/>
      <c r="N3607" s="326"/>
      <c r="O3607" s="90"/>
      <c r="P3607" s="90"/>
      <c r="Q3607" s="90"/>
      <c r="R3607" s="90"/>
      <c r="S3607" s="10"/>
      <c r="T3607" s="137"/>
      <c r="U3607" s="137"/>
      <c r="V3607" s="137"/>
      <c r="W3607" s="10"/>
      <c r="X3607" s="90"/>
      <c r="Y3607" s="90"/>
      <c r="Z3607" s="90"/>
      <c r="AA3607" s="10"/>
      <c r="AB3607" s="10"/>
      <c r="AC3607" s="90"/>
      <c r="AD3607" s="90"/>
      <c r="AE3607" s="90"/>
    </row>
    <row r="3608" spans="2:31" ht="29.25" customHeight="1">
      <c r="B3608" s="80"/>
      <c r="C3608" s="10"/>
      <c r="D3608" s="90"/>
      <c r="E3608" s="90"/>
      <c r="F3608" s="90"/>
      <c r="G3608" s="90"/>
      <c r="H3608" s="90"/>
      <c r="I3608" s="111"/>
      <c r="J3608" s="90"/>
      <c r="K3608" s="90"/>
      <c r="L3608" s="90"/>
      <c r="M3608" s="90"/>
      <c r="N3608" s="326"/>
      <c r="O3608" s="90"/>
      <c r="P3608" s="90"/>
      <c r="Q3608" s="90"/>
      <c r="R3608" s="90"/>
      <c r="S3608" s="10"/>
      <c r="T3608" s="137"/>
      <c r="U3608" s="137"/>
      <c r="V3608" s="137"/>
      <c r="W3608" s="10"/>
      <c r="X3608" s="90"/>
      <c r="Y3608" s="90"/>
      <c r="Z3608" s="90"/>
      <c r="AA3608" s="10"/>
      <c r="AB3608" s="10"/>
      <c r="AC3608" s="90"/>
      <c r="AD3608" s="90"/>
      <c r="AE3608" s="90"/>
    </row>
    <row r="3609" spans="2:31" ht="29.25" customHeight="1">
      <c r="B3609" s="80"/>
      <c r="C3609" s="10"/>
      <c r="D3609" s="90"/>
      <c r="E3609" s="90"/>
      <c r="F3609" s="90"/>
      <c r="G3609" s="90"/>
      <c r="H3609" s="90"/>
      <c r="I3609" s="111"/>
      <c r="J3609" s="90"/>
      <c r="K3609" s="90"/>
      <c r="L3609" s="90"/>
      <c r="M3609" s="90"/>
      <c r="N3609" s="326"/>
      <c r="O3609" s="90"/>
      <c r="P3609" s="90"/>
      <c r="Q3609" s="90"/>
      <c r="R3609" s="90"/>
      <c r="S3609" s="10"/>
      <c r="T3609" s="137"/>
      <c r="U3609" s="137"/>
      <c r="V3609" s="137"/>
      <c r="W3609" s="10"/>
      <c r="X3609" s="90"/>
      <c r="Y3609" s="90"/>
      <c r="Z3609" s="90"/>
      <c r="AA3609" s="10"/>
      <c r="AB3609" s="10"/>
      <c r="AC3609" s="90"/>
      <c r="AD3609" s="90"/>
      <c r="AE3609" s="90"/>
    </row>
    <row r="3610" spans="2:31" ht="29.25" customHeight="1">
      <c r="B3610" s="80"/>
      <c r="C3610" s="10"/>
      <c r="D3610" s="90"/>
      <c r="E3610" s="90"/>
      <c r="F3610" s="90"/>
      <c r="G3610" s="90"/>
      <c r="H3610" s="90"/>
      <c r="I3610" s="111"/>
      <c r="J3610" s="90"/>
      <c r="K3610" s="90"/>
      <c r="L3610" s="90"/>
      <c r="M3610" s="90"/>
      <c r="N3610" s="326"/>
      <c r="O3610" s="90"/>
      <c r="P3610" s="90"/>
      <c r="Q3610" s="90"/>
      <c r="R3610" s="90"/>
      <c r="S3610" s="10"/>
      <c r="T3610" s="137"/>
      <c r="U3610" s="137"/>
      <c r="V3610" s="137"/>
      <c r="W3610" s="10"/>
      <c r="X3610" s="90"/>
      <c r="Y3610" s="90"/>
      <c r="Z3610" s="90"/>
      <c r="AA3610" s="10"/>
      <c r="AB3610" s="10"/>
      <c r="AC3610" s="90"/>
      <c r="AD3610" s="90"/>
      <c r="AE3610" s="90"/>
    </row>
    <row r="3611" spans="2:31" ht="29.25" customHeight="1">
      <c r="B3611" s="80"/>
      <c r="C3611" s="10"/>
      <c r="D3611" s="90"/>
      <c r="E3611" s="90"/>
      <c r="F3611" s="90"/>
      <c r="G3611" s="90"/>
      <c r="H3611" s="90"/>
      <c r="I3611" s="111"/>
      <c r="J3611" s="90"/>
      <c r="K3611" s="90"/>
      <c r="L3611" s="90"/>
      <c r="M3611" s="90"/>
      <c r="N3611" s="326"/>
      <c r="O3611" s="90"/>
      <c r="P3611" s="90"/>
      <c r="Q3611" s="90"/>
      <c r="R3611" s="90"/>
      <c r="S3611" s="10"/>
      <c r="T3611" s="137"/>
      <c r="U3611" s="137"/>
      <c r="V3611" s="137"/>
      <c r="W3611" s="10"/>
      <c r="X3611" s="90"/>
      <c r="Y3611" s="90"/>
      <c r="Z3611" s="90"/>
      <c r="AA3611" s="10"/>
      <c r="AB3611" s="10"/>
      <c r="AC3611" s="90"/>
      <c r="AD3611" s="90"/>
      <c r="AE3611" s="90"/>
    </row>
    <row r="3612" spans="2:31" ht="29.25" customHeight="1">
      <c r="B3612" s="80"/>
      <c r="C3612" s="10"/>
      <c r="D3612" s="90"/>
      <c r="E3612" s="90"/>
      <c r="F3612" s="90"/>
      <c r="G3612" s="90"/>
      <c r="H3612" s="90"/>
      <c r="I3612" s="111"/>
      <c r="J3612" s="90"/>
      <c r="K3612" s="90"/>
      <c r="L3612" s="90"/>
      <c r="M3612" s="90"/>
      <c r="N3612" s="326"/>
      <c r="O3612" s="90"/>
      <c r="P3612" s="90"/>
      <c r="Q3612" s="90"/>
      <c r="R3612" s="90"/>
      <c r="S3612" s="10"/>
      <c r="T3612" s="137"/>
      <c r="U3612" s="137"/>
      <c r="V3612" s="137"/>
      <c r="W3612" s="10"/>
      <c r="X3612" s="90"/>
      <c r="Y3612" s="90"/>
      <c r="Z3612" s="90"/>
      <c r="AA3612" s="10"/>
      <c r="AB3612" s="10"/>
      <c r="AC3612" s="90"/>
      <c r="AD3612" s="90"/>
      <c r="AE3612" s="90"/>
    </row>
    <row r="3613" spans="2:31" ht="29.25" customHeight="1">
      <c r="B3613" s="80"/>
      <c r="C3613" s="10"/>
      <c r="D3613" s="90"/>
      <c r="E3613" s="90"/>
      <c r="F3613" s="90"/>
      <c r="G3613" s="90"/>
      <c r="H3613" s="90"/>
      <c r="I3613" s="111"/>
      <c r="J3613" s="90"/>
      <c r="K3613" s="90"/>
      <c r="L3613" s="90"/>
      <c r="M3613" s="90"/>
      <c r="N3613" s="326"/>
      <c r="O3613" s="90"/>
      <c r="P3613" s="90"/>
      <c r="Q3613" s="90"/>
      <c r="R3613" s="90"/>
      <c r="S3613" s="10"/>
      <c r="T3613" s="137"/>
      <c r="U3613" s="137"/>
      <c r="V3613" s="137"/>
      <c r="W3613" s="10"/>
      <c r="X3613" s="90"/>
      <c r="Y3613" s="90"/>
      <c r="Z3613" s="90"/>
      <c r="AA3613" s="10"/>
      <c r="AB3613" s="10"/>
      <c r="AC3613" s="90"/>
      <c r="AD3613" s="90"/>
      <c r="AE3613" s="90"/>
    </row>
    <row r="3614" spans="2:31" ht="29.25" customHeight="1">
      <c r="B3614" s="80"/>
      <c r="C3614" s="10"/>
      <c r="D3614" s="90"/>
      <c r="E3614" s="90"/>
      <c r="F3614" s="90"/>
      <c r="G3614" s="90"/>
      <c r="H3614" s="90"/>
      <c r="I3614" s="111"/>
      <c r="J3614" s="90"/>
      <c r="K3614" s="90"/>
      <c r="L3614" s="90"/>
      <c r="M3614" s="90"/>
      <c r="N3614" s="326"/>
      <c r="O3614" s="90"/>
      <c r="P3614" s="90"/>
      <c r="Q3614" s="90"/>
      <c r="R3614" s="90"/>
      <c r="S3614" s="10"/>
      <c r="T3614" s="137"/>
      <c r="U3614" s="137"/>
      <c r="V3614" s="137"/>
      <c r="W3614" s="10"/>
      <c r="X3614" s="90"/>
      <c r="Y3614" s="90"/>
      <c r="Z3614" s="90"/>
      <c r="AA3614" s="10"/>
      <c r="AB3614" s="10"/>
      <c r="AC3614" s="90"/>
      <c r="AD3614" s="90"/>
      <c r="AE3614" s="90"/>
    </row>
    <row r="3615" spans="2:31" ht="29.25" customHeight="1">
      <c r="B3615" s="80"/>
      <c r="C3615" s="10"/>
      <c r="D3615" s="90"/>
      <c r="E3615" s="90"/>
      <c r="F3615" s="90"/>
      <c r="G3615" s="90"/>
      <c r="H3615" s="90"/>
      <c r="I3615" s="111"/>
      <c r="J3615" s="90"/>
      <c r="K3615" s="90"/>
      <c r="L3615" s="90"/>
      <c r="M3615" s="90"/>
      <c r="N3615" s="326"/>
      <c r="O3615" s="90"/>
      <c r="P3615" s="90"/>
      <c r="Q3615" s="90"/>
      <c r="R3615" s="90"/>
      <c r="S3615" s="10"/>
      <c r="T3615" s="137"/>
      <c r="U3615" s="137"/>
      <c r="V3615" s="137"/>
      <c r="W3615" s="10"/>
      <c r="X3615" s="90"/>
      <c r="Y3615" s="90"/>
      <c r="Z3615" s="90"/>
      <c r="AA3615" s="10"/>
      <c r="AB3615" s="10"/>
      <c r="AC3615" s="90"/>
      <c r="AD3615" s="90"/>
      <c r="AE3615" s="90"/>
    </row>
    <row r="3616" spans="2:31" ht="29.25" customHeight="1">
      <c r="B3616" s="80"/>
      <c r="C3616" s="10"/>
      <c r="D3616" s="90"/>
      <c r="E3616" s="90"/>
      <c r="F3616" s="90"/>
      <c r="G3616" s="90"/>
      <c r="H3616" s="90"/>
      <c r="I3616" s="111"/>
      <c r="J3616" s="90"/>
      <c r="K3616" s="90"/>
      <c r="L3616" s="90"/>
      <c r="M3616" s="90"/>
      <c r="N3616" s="326"/>
      <c r="O3616" s="90"/>
      <c r="P3616" s="90"/>
      <c r="Q3616" s="90"/>
      <c r="R3616" s="90"/>
      <c r="S3616" s="10"/>
      <c r="T3616" s="137"/>
      <c r="U3616" s="137"/>
      <c r="V3616" s="137"/>
      <c r="W3616" s="10"/>
      <c r="X3616" s="90"/>
      <c r="Y3616" s="90"/>
      <c r="Z3616" s="90"/>
      <c r="AA3616" s="10"/>
      <c r="AB3616" s="10"/>
      <c r="AC3616" s="90"/>
      <c r="AD3616" s="90"/>
      <c r="AE3616" s="90"/>
    </row>
    <row r="3617" spans="2:31" ht="29.25" customHeight="1">
      <c r="B3617" s="80"/>
      <c r="C3617" s="10"/>
      <c r="D3617" s="90"/>
      <c r="E3617" s="90"/>
      <c r="F3617" s="90"/>
      <c r="G3617" s="90"/>
      <c r="H3617" s="90"/>
      <c r="I3617" s="111"/>
      <c r="J3617" s="90"/>
      <c r="K3617" s="90"/>
      <c r="L3617" s="90"/>
      <c r="M3617" s="90"/>
      <c r="N3617" s="326"/>
      <c r="O3617" s="90"/>
      <c r="P3617" s="90"/>
      <c r="Q3617" s="90"/>
      <c r="R3617" s="90"/>
      <c r="S3617" s="10"/>
      <c r="T3617" s="137"/>
      <c r="U3617" s="137"/>
      <c r="V3617" s="137"/>
      <c r="W3617" s="10"/>
      <c r="X3617" s="90"/>
      <c r="Y3617" s="90"/>
      <c r="Z3617" s="90"/>
      <c r="AA3617" s="10"/>
      <c r="AB3617" s="10"/>
      <c r="AC3617" s="90"/>
      <c r="AD3617" s="90"/>
      <c r="AE3617" s="90"/>
    </row>
    <row r="3618" spans="2:31" ht="29.25" customHeight="1">
      <c r="B3618" s="80"/>
      <c r="C3618" s="10"/>
      <c r="D3618" s="90"/>
      <c r="E3618" s="90"/>
      <c r="F3618" s="90"/>
      <c r="G3618" s="90"/>
      <c r="H3618" s="90"/>
      <c r="I3618" s="111"/>
      <c r="J3618" s="90"/>
      <c r="K3618" s="90"/>
      <c r="L3618" s="90"/>
      <c r="M3618" s="90"/>
      <c r="N3618" s="326"/>
      <c r="O3618" s="90"/>
      <c r="P3618" s="90"/>
      <c r="Q3618" s="90"/>
      <c r="R3618" s="90"/>
      <c r="S3618" s="10"/>
      <c r="T3618" s="137"/>
      <c r="U3618" s="137"/>
      <c r="V3618" s="137"/>
      <c r="W3618" s="10"/>
      <c r="X3618" s="90"/>
      <c r="Y3618" s="90"/>
      <c r="Z3618" s="90"/>
      <c r="AA3618" s="10"/>
      <c r="AB3618" s="10"/>
      <c r="AC3618" s="90"/>
      <c r="AD3618" s="90"/>
      <c r="AE3618" s="90"/>
    </row>
    <row r="3619" spans="2:31" ht="29.25" customHeight="1">
      <c r="B3619" s="80"/>
      <c r="C3619" s="10"/>
      <c r="D3619" s="90"/>
      <c r="E3619" s="90"/>
      <c r="F3619" s="90"/>
      <c r="G3619" s="90"/>
      <c r="H3619" s="90"/>
      <c r="I3619" s="111"/>
      <c r="J3619" s="90"/>
      <c r="K3619" s="90"/>
      <c r="L3619" s="90"/>
      <c r="M3619" s="90"/>
      <c r="N3619" s="326"/>
      <c r="O3619" s="90"/>
      <c r="P3619" s="90"/>
      <c r="Q3619" s="90"/>
      <c r="R3619" s="90"/>
      <c r="S3619" s="10"/>
      <c r="T3619" s="137"/>
      <c r="U3619" s="137"/>
      <c r="V3619" s="137"/>
      <c r="W3619" s="10"/>
      <c r="X3619" s="90"/>
      <c r="Y3619" s="90"/>
      <c r="Z3619" s="90"/>
      <c r="AA3619" s="10"/>
      <c r="AB3619" s="10"/>
      <c r="AC3619" s="90"/>
      <c r="AD3619" s="90"/>
      <c r="AE3619" s="90"/>
    </row>
    <row r="3620" spans="2:31" ht="29.25" customHeight="1">
      <c r="B3620" s="80"/>
      <c r="C3620" s="10"/>
      <c r="D3620" s="90"/>
      <c r="E3620" s="90"/>
      <c r="F3620" s="90"/>
      <c r="G3620" s="90"/>
      <c r="H3620" s="90"/>
      <c r="I3620" s="111"/>
      <c r="J3620" s="90"/>
      <c r="K3620" s="90"/>
      <c r="L3620" s="90"/>
      <c r="M3620" s="90"/>
      <c r="N3620" s="326"/>
      <c r="O3620" s="90"/>
      <c r="P3620" s="90"/>
      <c r="Q3620" s="90"/>
      <c r="R3620" s="90"/>
      <c r="S3620" s="10"/>
      <c r="T3620" s="137"/>
      <c r="U3620" s="137"/>
      <c r="V3620" s="137"/>
      <c r="W3620" s="10"/>
      <c r="X3620" s="90"/>
      <c r="Y3620" s="90"/>
      <c r="Z3620" s="90"/>
      <c r="AA3620" s="10"/>
      <c r="AB3620" s="10"/>
      <c r="AC3620" s="90"/>
      <c r="AD3620" s="90"/>
      <c r="AE3620" s="90"/>
    </row>
    <row r="3621" spans="2:31" ht="29.25" customHeight="1">
      <c r="B3621" s="80"/>
      <c r="C3621" s="10"/>
      <c r="D3621" s="90"/>
      <c r="E3621" s="90"/>
      <c r="F3621" s="90"/>
      <c r="G3621" s="90"/>
      <c r="H3621" s="90"/>
      <c r="I3621" s="111"/>
      <c r="J3621" s="90"/>
      <c r="K3621" s="90"/>
      <c r="L3621" s="90"/>
      <c r="M3621" s="90"/>
      <c r="N3621" s="326"/>
      <c r="O3621" s="90"/>
      <c r="P3621" s="90"/>
      <c r="Q3621" s="90"/>
      <c r="R3621" s="90"/>
      <c r="S3621" s="10"/>
      <c r="T3621" s="137"/>
      <c r="U3621" s="137"/>
      <c r="V3621" s="137"/>
      <c r="W3621" s="10"/>
      <c r="X3621" s="90"/>
      <c r="Y3621" s="90"/>
      <c r="Z3621" s="90"/>
      <c r="AA3621" s="10"/>
      <c r="AB3621" s="10"/>
      <c r="AC3621" s="90"/>
      <c r="AD3621" s="90"/>
      <c r="AE3621" s="90"/>
    </row>
    <row r="3622" spans="2:31" ht="29.25" customHeight="1">
      <c r="B3622" s="80"/>
      <c r="C3622" s="10"/>
      <c r="D3622" s="90"/>
      <c r="E3622" s="90"/>
      <c r="F3622" s="90"/>
      <c r="G3622" s="90"/>
      <c r="H3622" s="90"/>
      <c r="I3622" s="111"/>
      <c r="J3622" s="90"/>
      <c r="K3622" s="90"/>
      <c r="L3622" s="90"/>
      <c r="M3622" s="90"/>
      <c r="N3622" s="326"/>
      <c r="O3622" s="90"/>
      <c r="P3622" s="90"/>
      <c r="Q3622" s="90"/>
      <c r="R3622" s="90"/>
      <c r="S3622" s="10"/>
      <c r="T3622" s="137"/>
      <c r="U3622" s="137"/>
      <c r="V3622" s="137"/>
      <c r="W3622" s="10"/>
      <c r="X3622" s="90"/>
      <c r="Y3622" s="90"/>
      <c r="Z3622" s="90"/>
      <c r="AA3622" s="10"/>
      <c r="AB3622" s="10"/>
      <c r="AC3622" s="90"/>
      <c r="AD3622" s="90"/>
      <c r="AE3622" s="90"/>
    </row>
    <row r="3623" spans="2:31" ht="29.25" customHeight="1">
      <c r="B3623" s="80"/>
      <c r="C3623" s="10"/>
      <c r="D3623" s="90"/>
      <c r="E3623" s="90"/>
      <c r="F3623" s="90"/>
      <c r="G3623" s="90"/>
      <c r="H3623" s="90"/>
      <c r="I3623" s="111"/>
      <c r="J3623" s="90"/>
      <c r="K3623" s="90"/>
      <c r="L3623" s="90"/>
      <c r="M3623" s="90"/>
      <c r="N3623" s="326"/>
      <c r="O3623" s="90"/>
      <c r="P3623" s="90"/>
      <c r="Q3623" s="90"/>
      <c r="R3623" s="90"/>
      <c r="S3623" s="10"/>
      <c r="T3623" s="137"/>
      <c r="U3623" s="137"/>
      <c r="V3623" s="137"/>
      <c r="W3623" s="10"/>
      <c r="X3623" s="90"/>
      <c r="Y3623" s="90"/>
      <c r="Z3623" s="90"/>
      <c r="AA3623" s="10"/>
      <c r="AB3623" s="10"/>
      <c r="AC3623" s="90"/>
      <c r="AD3623" s="90"/>
      <c r="AE3623" s="90"/>
    </row>
    <row r="3624" spans="2:31" ht="29.25" customHeight="1">
      <c r="B3624" s="80"/>
      <c r="C3624" s="10"/>
      <c r="D3624" s="90"/>
      <c r="E3624" s="90"/>
      <c r="F3624" s="90"/>
      <c r="G3624" s="90"/>
      <c r="H3624" s="90"/>
      <c r="I3624" s="111"/>
      <c r="J3624" s="90"/>
      <c r="K3624" s="90"/>
      <c r="L3624" s="90"/>
      <c r="M3624" s="90"/>
      <c r="N3624" s="326"/>
      <c r="O3624" s="90"/>
      <c r="P3624" s="90"/>
      <c r="Q3624" s="90"/>
      <c r="R3624" s="90"/>
      <c r="S3624" s="10"/>
      <c r="T3624" s="137"/>
      <c r="U3624" s="137"/>
      <c r="V3624" s="137"/>
      <c r="W3624" s="10"/>
      <c r="X3624" s="90"/>
      <c r="Y3624" s="90"/>
      <c r="Z3624" s="90"/>
      <c r="AA3624" s="10"/>
      <c r="AB3624" s="10"/>
      <c r="AC3624" s="90"/>
      <c r="AD3624" s="90"/>
      <c r="AE3624" s="90"/>
    </row>
    <row r="3625" spans="2:31" ht="29.25" customHeight="1">
      <c r="B3625" s="80"/>
      <c r="C3625" s="10"/>
      <c r="D3625" s="90"/>
      <c r="E3625" s="90"/>
      <c r="F3625" s="90"/>
      <c r="G3625" s="90"/>
      <c r="H3625" s="90"/>
      <c r="I3625" s="111"/>
      <c r="J3625" s="90"/>
      <c r="K3625" s="90"/>
      <c r="L3625" s="90"/>
      <c r="M3625" s="90"/>
      <c r="N3625" s="326"/>
      <c r="O3625" s="90"/>
      <c r="P3625" s="90"/>
      <c r="Q3625" s="90"/>
      <c r="R3625" s="90"/>
      <c r="S3625" s="10"/>
      <c r="T3625" s="137"/>
      <c r="U3625" s="137"/>
      <c r="V3625" s="137"/>
      <c r="W3625" s="10"/>
      <c r="X3625" s="90"/>
      <c r="Y3625" s="90"/>
      <c r="Z3625" s="90"/>
      <c r="AA3625" s="10"/>
      <c r="AB3625" s="10"/>
      <c r="AC3625" s="90"/>
      <c r="AD3625" s="90"/>
      <c r="AE3625" s="90"/>
    </row>
    <row r="3626" spans="2:31" ht="29.25" customHeight="1">
      <c r="B3626" s="80"/>
      <c r="C3626" s="10"/>
      <c r="D3626" s="90"/>
      <c r="E3626" s="90"/>
      <c r="F3626" s="90"/>
      <c r="G3626" s="90"/>
      <c r="H3626" s="90"/>
      <c r="I3626" s="111"/>
      <c r="J3626" s="90"/>
      <c r="K3626" s="90"/>
      <c r="L3626" s="90"/>
      <c r="M3626" s="90"/>
      <c r="N3626" s="326"/>
      <c r="O3626" s="90"/>
      <c r="P3626" s="90"/>
      <c r="Q3626" s="90"/>
      <c r="R3626" s="90"/>
      <c r="S3626" s="10"/>
      <c r="T3626" s="137"/>
      <c r="U3626" s="137"/>
      <c r="V3626" s="137"/>
      <c r="W3626" s="10"/>
      <c r="X3626" s="90"/>
      <c r="Y3626" s="90"/>
      <c r="Z3626" s="90"/>
      <c r="AA3626" s="10"/>
      <c r="AB3626" s="10"/>
      <c r="AC3626" s="90"/>
      <c r="AD3626" s="90"/>
      <c r="AE3626" s="90"/>
    </row>
    <row r="3627" spans="2:31" ht="29.25" customHeight="1">
      <c r="B3627" s="80"/>
      <c r="C3627" s="10"/>
      <c r="D3627" s="90"/>
      <c r="E3627" s="90"/>
      <c r="F3627" s="90"/>
      <c r="G3627" s="90"/>
      <c r="H3627" s="90"/>
      <c r="I3627" s="111"/>
      <c r="J3627" s="90"/>
      <c r="K3627" s="90"/>
      <c r="L3627" s="90"/>
      <c r="M3627" s="90"/>
      <c r="N3627" s="326"/>
      <c r="O3627" s="90"/>
      <c r="P3627" s="90"/>
      <c r="Q3627" s="90"/>
      <c r="R3627" s="90"/>
      <c r="S3627" s="10"/>
      <c r="T3627" s="137"/>
      <c r="U3627" s="137"/>
      <c r="V3627" s="137"/>
      <c r="W3627" s="10"/>
      <c r="X3627" s="90"/>
      <c r="Y3627" s="90"/>
      <c r="Z3627" s="90"/>
      <c r="AA3627" s="10"/>
      <c r="AB3627" s="10"/>
      <c r="AC3627" s="90"/>
      <c r="AD3627" s="90"/>
      <c r="AE3627" s="90"/>
    </row>
    <row r="3628" spans="2:31" ht="29.25" customHeight="1">
      <c r="B3628" s="80"/>
      <c r="C3628" s="10"/>
      <c r="D3628" s="90"/>
      <c r="E3628" s="90"/>
      <c r="F3628" s="90"/>
      <c r="G3628" s="90"/>
      <c r="H3628" s="90"/>
      <c r="I3628" s="111"/>
      <c r="J3628" s="90"/>
      <c r="K3628" s="90"/>
      <c r="L3628" s="90"/>
      <c r="M3628" s="90"/>
      <c r="N3628" s="326"/>
      <c r="O3628" s="90"/>
      <c r="P3628" s="90"/>
      <c r="Q3628" s="90"/>
      <c r="R3628" s="90"/>
      <c r="S3628" s="10"/>
      <c r="T3628" s="137"/>
      <c r="U3628" s="137"/>
      <c r="V3628" s="137"/>
      <c r="W3628" s="10"/>
      <c r="X3628" s="90"/>
      <c r="Y3628" s="90"/>
      <c r="Z3628" s="90"/>
      <c r="AA3628" s="10"/>
      <c r="AB3628" s="10"/>
      <c r="AC3628" s="90"/>
      <c r="AD3628" s="90"/>
      <c r="AE3628" s="90"/>
    </row>
    <row r="3629" spans="2:31" ht="29.25" customHeight="1">
      <c r="B3629" s="80"/>
      <c r="C3629" s="10"/>
      <c r="D3629" s="90"/>
      <c r="E3629" s="90"/>
      <c r="F3629" s="90"/>
      <c r="G3629" s="90"/>
      <c r="H3629" s="90"/>
      <c r="I3629" s="111"/>
      <c r="J3629" s="90"/>
      <c r="K3629" s="90"/>
      <c r="L3629" s="90"/>
      <c r="M3629" s="90"/>
      <c r="N3629" s="326"/>
      <c r="O3629" s="90"/>
      <c r="P3629" s="90"/>
      <c r="Q3629" s="90"/>
      <c r="R3629" s="90"/>
      <c r="S3629" s="10"/>
      <c r="T3629" s="137"/>
      <c r="U3629" s="137"/>
      <c r="V3629" s="137"/>
      <c r="W3629" s="10"/>
      <c r="X3629" s="90"/>
      <c r="Y3629" s="90"/>
      <c r="Z3629" s="90"/>
      <c r="AA3629" s="10"/>
      <c r="AB3629" s="10"/>
      <c r="AC3629" s="90"/>
      <c r="AD3629" s="90"/>
      <c r="AE3629" s="90"/>
    </row>
    <row r="3630" spans="2:31" ht="29.25" customHeight="1">
      <c r="B3630" s="80"/>
      <c r="C3630" s="10"/>
      <c r="D3630" s="90"/>
      <c r="E3630" s="90"/>
      <c r="F3630" s="90"/>
      <c r="G3630" s="90"/>
      <c r="H3630" s="90"/>
      <c r="I3630" s="111"/>
      <c r="J3630" s="90"/>
      <c r="K3630" s="90"/>
      <c r="L3630" s="90"/>
      <c r="M3630" s="90"/>
      <c r="N3630" s="326"/>
      <c r="O3630" s="90"/>
      <c r="P3630" s="90"/>
      <c r="Q3630" s="90"/>
      <c r="R3630" s="90"/>
      <c r="S3630" s="10"/>
      <c r="T3630" s="137"/>
      <c r="U3630" s="137"/>
      <c r="V3630" s="137"/>
      <c r="W3630" s="10"/>
      <c r="X3630" s="90"/>
      <c r="Y3630" s="90"/>
      <c r="Z3630" s="90"/>
      <c r="AA3630" s="10"/>
      <c r="AB3630" s="10"/>
      <c r="AC3630" s="90"/>
      <c r="AD3630" s="90"/>
      <c r="AE3630" s="90"/>
    </row>
    <row r="3631" spans="2:31" ht="29.25" customHeight="1">
      <c r="B3631" s="80"/>
      <c r="C3631" s="10"/>
      <c r="D3631" s="90"/>
      <c r="E3631" s="90"/>
      <c r="F3631" s="90"/>
      <c r="G3631" s="90"/>
      <c r="H3631" s="90"/>
      <c r="I3631" s="111"/>
      <c r="J3631" s="90"/>
      <c r="K3631" s="90"/>
      <c r="L3631" s="90"/>
      <c r="M3631" s="90"/>
      <c r="N3631" s="326"/>
      <c r="O3631" s="90"/>
      <c r="P3631" s="90"/>
      <c r="Q3631" s="90"/>
      <c r="R3631" s="90"/>
      <c r="S3631" s="10"/>
      <c r="T3631" s="137"/>
      <c r="U3631" s="137"/>
      <c r="V3631" s="137"/>
      <c r="W3631" s="10"/>
      <c r="X3631" s="90"/>
      <c r="Y3631" s="90"/>
      <c r="Z3631" s="90"/>
      <c r="AA3631" s="10"/>
      <c r="AB3631" s="10"/>
      <c r="AC3631" s="90"/>
      <c r="AD3631" s="90"/>
      <c r="AE3631" s="90"/>
    </row>
    <row r="3632" spans="2:31" ht="29.25" customHeight="1">
      <c r="B3632" s="80"/>
      <c r="C3632" s="10"/>
      <c r="D3632" s="90"/>
      <c r="E3632" s="90"/>
      <c r="F3632" s="90"/>
      <c r="G3632" s="90"/>
      <c r="H3632" s="90"/>
      <c r="I3632" s="111"/>
      <c r="J3632" s="90"/>
      <c r="K3632" s="90"/>
      <c r="L3632" s="90"/>
      <c r="M3632" s="90"/>
      <c r="N3632" s="326"/>
      <c r="O3632" s="90"/>
      <c r="P3632" s="90"/>
      <c r="Q3632" s="90"/>
      <c r="R3632" s="90"/>
      <c r="S3632" s="10"/>
      <c r="T3632" s="137"/>
      <c r="U3632" s="137"/>
      <c r="V3632" s="137"/>
      <c r="W3632" s="10"/>
      <c r="X3632" s="90"/>
      <c r="Y3632" s="90"/>
      <c r="Z3632" s="90"/>
      <c r="AA3632" s="10"/>
      <c r="AB3632" s="10"/>
      <c r="AC3632" s="90"/>
      <c r="AD3632" s="90"/>
      <c r="AE3632" s="90"/>
    </row>
    <row r="3633" spans="2:31" ht="29.25" customHeight="1">
      <c r="B3633" s="80"/>
      <c r="C3633" s="10"/>
      <c r="D3633" s="90"/>
      <c r="E3633" s="90"/>
      <c r="F3633" s="90"/>
      <c r="G3633" s="90"/>
      <c r="H3633" s="90"/>
      <c r="I3633" s="111"/>
      <c r="J3633" s="90"/>
      <c r="K3633" s="90"/>
      <c r="L3633" s="90"/>
      <c r="M3633" s="90"/>
      <c r="N3633" s="326"/>
      <c r="O3633" s="90"/>
      <c r="P3633" s="90"/>
      <c r="Q3633" s="90"/>
      <c r="R3633" s="90"/>
      <c r="S3633" s="10"/>
      <c r="T3633" s="137"/>
      <c r="U3633" s="137"/>
      <c r="V3633" s="137"/>
      <c r="W3633" s="10"/>
      <c r="X3633" s="90"/>
      <c r="Y3633" s="90"/>
      <c r="Z3633" s="90"/>
      <c r="AA3633" s="10"/>
      <c r="AB3633" s="10"/>
      <c r="AC3633" s="90"/>
      <c r="AD3633" s="90"/>
      <c r="AE3633" s="90"/>
    </row>
    <row r="3634" spans="2:31" ht="29.25" customHeight="1">
      <c r="B3634" s="80"/>
      <c r="C3634" s="10"/>
      <c r="D3634" s="90"/>
      <c r="E3634" s="90"/>
      <c r="F3634" s="90"/>
      <c r="G3634" s="90"/>
      <c r="H3634" s="90"/>
      <c r="I3634" s="111"/>
      <c r="J3634" s="90"/>
      <c r="K3634" s="90"/>
      <c r="L3634" s="90"/>
      <c r="M3634" s="90"/>
      <c r="N3634" s="326"/>
      <c r="O3634" s="90"/>
      <c r="P3634" s="90"/>
      <c r="Q3634" s="90"/>
      <c r="R3634" s="90"/>
      <c r="S3634" s="10"/>
      <c r="T3634" s="137"/>
      <c r="U3634" s="137"/>
      <c r="V3634" s="137"/>
      <c r="W3634" s="10"/>
      <c r="X3634" s="90"/>
      <c r="Y3634" s="90"/>
      <c r="Z3634" s="90"/>
      <c r="AA3634" s="10"/>
      <c r="AB3634" s="10"/>
      <c r="AC3634" s="90"/>
      <c r="AD3634" s="90"/>
      <c r="AE3634" s="90"/>
    </row>
    <row r="3635" spans="2:31" ht="29.25" customHeight="1">
      <c r="B3635" s="80"/>
      <c r="C3635" s="10"/>
      <c r="D3635" s="90"/>
      <c r="E3635" s="90"/>
      <c r="F3635" s="90"/>
      <c r="G3635" s="90"/>
      <c r="H3635" s="90"/>
      <c r="I3635" s="111"/>
      <c r="J3635" s="90"/>
      <c r="K3635" s="90"/>
      <c r="L3635" s="90"/>
      <c r="M3635" s="90"/>
      <c r="N3635" s="326"/>
      <c r="O3635" s="90"/>
      <c r="P3635" s="90"/>
      <c r="Q3635" s="90"/>
      <c r="R3635" s="90"/>
      <c r="S3635" s="10"/>
      <c r="T3635" s="137"/>
      <c r="U3635" s="137"/>
      <c r="V3635" s="137"/>
      <c r="W3635" s="10"/>
      <c r="X3635" s="90"/>
      <c r="Y3635" s="90"/>
      <c r="Z3635" s="90"/>
      <c r="AA3635" s="10"/>
      <c r="AB3635" s="10"/>
      <c r="AC3635" s="90"/>
      <c r="AD3635" s="90"/>
      <c r="AE3635" s="90"/>
    </row>
    <row r="3636" spans="2:31" ht="29.25" customHeight="1">
      <c r="B3636" s="80"/>
      <c r="C3636" s="10"/>
      <c r="D3636" s="90"/>
      <c r="E3636" s="90"/>
      <c r="F3636" s="90"/>
      <c r="G3636" s="90"/>
      <c r="H3636" s="90"/>
      <c r="I3636" s="111"/>
      <c r="J3636" s="90"/>
      <c r="K3636" s="90"/>
      <c r="L3636" s="90"/>
      <c r="M3636" s="90"/>
      <c r="N3636" s="326"/>
      <c r="O3636" s="90"/>
      <c r="P3636" s="90"/>
      <c r="Q3636" s="90"/>
      <c r="R3636" s="90"/>
      <c r="S3636" s="10"/>
      <c r="T3636" s="137"/>
      <c r="U3636" s="137"/>
      <c r="V3636" s="137"/>
      <c r="W3636" s="10"/>
      <c r="X3636" s="90"/>
      <c r="Y3636" s="90"/>
      <c r="Z3636" s="90"/>
      <c r="AA3636" s="10"/>
      <c r="AB3636" s="10"/>
      <c r="AC3636" s="90"/>
      <c r="AD3636" s="90"/>
      <c r="AE3636" s="90"/>
    </row>
    <row r="3637" spans="2:31" ht="29.25" customHeight="1">
      <c r="B3637" s="80"/>
      <c r="C3637" s="10"/>
      <c r="D3637" s="90"/>
      <c r="E3637" s="90"/>
      <c r="F3637" s="90"/>
      <c r="G3637" s="90"/>
      <c r="H3637" s="90"/>
      <c r="I3637" s="111"/>
      <c r="J3637" s="90"/>
      <c r="K3637" s="90"/>
      <c r="L3637" s="90"/>
      <c r="M3637" s="90"/>
      <c r="N3637" s="326"/>
      <c r="O3637" s="90"/>
      <c r="P3637" s="90"/>
      <c r="Q3637" s="90"/>
      <c r="R3637" s="90"/>
      <c r="S3637" s="10"/>
      <c r="T3637" s="137"/>
      <c r="U3637" s="137"/>
      <c r="V3637" s="137"/>
      <c r="W3637" s="10"/>
      <c r="X3637" s="90"/>
      <c r="Y3637" s="90"/>
      <c r="Z3637" s="90"/>
      <c r="AA3637" s="10"/>
      <c r="AB3637" s="10"/>
      <c r="AC3637" s="90"/>
      <c r="AD3637" s="90"/>
      <c r="AE3637" s="90"/>
    </row>
    <row r="3638" spans="2:31" ht="29.25" customHeight="1">
      <c r="B3638" s="80"/>
      <c r="C3638" s="10"/>
      <c r="D3638" s="90"/>
      <c r="E3638" s="90"/>
      <c r="F3638" s="90"/>
      <c r="G3638" s="90"/>
      <c r="H3638" s="90"/>
      <c r="I3638" s="111"/>
      <c r="J3638" s="90"/>
      <c r="K3638" s="90"/>
      <c r="L3638" s="90"/>
      <c r="M3638" s="90"/>
      <c r="N3638" s="326"/>
      <c r="O3638" s="90"/>
      <c r="P3638" s="90"/>
      <c r="Q3638" s="90"/>
      <c r="R3638" s="90"/>
      <c r="S3638" s="10"/>
      <c r="T3638" s="137"/>
      <c r="U3638" s="137"/>
      <c r="V3638" s="137"/>
      <c r="W3638" s="10"/>
      <c r="X3638" s="90"/>
      <c r="Y3638" s="90"/>
      <c r="Z3638" s="90"/>
      <c r="AA3638" s="10"/>
      <c r="AB3638" s="10"/>
      <c r="AC3638" s="90"/>
      <c r="AD3638" s="90"/>
      <c r="AE3638" s="90"/>
    </row>
    <row r="3639" spans="2:31" ht="29.25" customHeight="1">
      <c r="B3639" s="80"/>
      <c r="C3639" s="10"/>
      <c r="D3639" s="90"/>
      <c r="E3639" s="90"/>
      <c r="F3639" s="90"/>
      <c r="G3639" s="90"/>
      <c r="H3639" s="90"/>
      <c r="I3639" s="111"/>
      <c r="J3639" s="90"/>
      <c r="K3639" s="90"/>
      <c r="L3639" s="90"/>
      <c r="M3639" s="90"/>
      <c r="N3639" s="326"/>
      <c r="O3639" s="90"/>
      <c r="P3639" s="90"/>
      <c r="Q3639" s="90"/>
      <c r="R3639" s="90"/>
      <c r="S3639" s="10"/>
      <c r="T3639" s="137"/>
      <c r="U3639" s="137"/>
      <c r="V3639" s="137"/>
      <c r="W3639" s="10"/>
      <c r="X3639" s="90"/>
      <c r="Y3639" s="90"/>
      <c r="Z3639" s="90"/>
      <c r="AA3639" s="10"/>
      <c r="AB3639" s="10"/>
      <c r="AC3639" s="90"/>
      <c r="AD3639" s="90"/>
      <c r="AE3639" s="90"/>
    </row>
    <row r="3640" spans="2:31" ht="29.25" customHeight="1">
      <c r="B3640" s="80"/>
      <c r="C3640" s="10"/>
      <c r="D3640" s="90"/>
      <c r="E3640" s="90"/>
      <c r="F3640" s="90"/>
      <c r="G3640" s="90"/>
      <c r="H3640" s="90"/>
      <c r="I3640" s="111"/>
      <c r="J3640" s="90"/>
      <c r="K3640" s="90"/>
      <c r="L3640" s="90"/>
      <c r="M3640" s="90"/>
      <c r="N3640" s="326"/>
      <c r="O3640" s="90"/>
      <c r="P3640" s="90"/>
      <c r="Q3640" s="90"/>
      <c r="R3640" s="90"/>
      <c r="S3640" s="10"/>
      <c r="T3640" s="137"/>
      <c r="U3640" s="137"/>
      <c r="V3640" s="137"/>
      <c r="W3640" s="10"/>
      <c r="X3640" s="90"/>
      <c r="Y3640" s="90"/>
      <c r="Z3640" s="90"/>
      <c r="AA3640" s="10"/>
      <c r="AB3640" s="10"/>
      <c r="AC3640" s="90"/>
      <c r="AD3640" s="90"/>
      <c r="AE3640" s="90"/>
    </row>
    <row r="3641" spans="2:31" ht="29.25" customHeight="1">
      <c r="B3641" s="80"/>
      <c r="C3641" s="10"/>
      <c r="D3641" s="90"/>
      <c r="E3641" s="90"/>
      <c r="F3641" s="90"/>
      <c r="G3641" s="90"/>
      <c r="H3641" s="90"/>
      <c r="I3641" s="111"/>
      <c r="J3641" s="90"/>
      <c r="K3641" s="90"/>
      <c r="L3641" s="90"/>
      <c r="M3641" s="90"/>
      <c r="N3641" s="326"/>
      <c r="O3641" s="90"/>
      <c r="P3641" s="90"/>
      <c r="Q3641" s="90"/>
      <c r="R3641" s="90"/>
      <c r="S3641" s="10"/>
      <c r="T3641" s="137"/>
      <c r="U3641" s="137"/>
      <c r="V3641" s="137"/>
      <c r="W3641" s="10"/>
      <c r="X3641" s="90"/>
      <c r="Y3641" s="90"/>
      <c r="Z3641" s="90"/>
      <c r="AA3641" s="10"/>
      <c r="AB3641" s="10"/>
      <c r="AC3641" s="90"/>
      <c r="AD3641" s="90"/>
      <c r="AE3641" s="90"/>
    </row>
    <row r="3642" spans="2:31" ht="29.25" customHeight="1">
      <c r="B3642" s="80"/>
      <c r="C3642" s="10"/>
      <c r="D3642" s="90"/>
      <c r="E3642" s="90"/>
      <c r="F3642" s="90"/>
      <c r="G3642" s="90"/>
      <c r="H3642" s="90"/>
      <c r="I3642" s="111"/>
      <c r="J3642" s="90"/>
      <c r="K3642" s="90"/>
      <c r="L3642" s="90"/>
      <c r="M3642" s="90"/>
      <c r="N3642" s="326"/>
      <c r="O3642" s="90"/>
      <c r="P3642" s="90"/>
      <c r="Q3642" s="90"/>
      <c r="R3642" s="90"/>
      <c r="S3642" s="10"/>
      <c r="T3642" s="137"/>
      <c r="U3642" s="137"/>
      <c r="V3642" s="137"/>
      <c r="W3642" s="10"/>
      <c r="X3642" s="90"/>
      <c r="Y3642" s="90"/>
      <c r="Z3642" s="90"/>
      <c r="AA3642" s="10"/>
      <c r="AB3642" s="10"/>
      <c r="AC3642" s="90"/>
      <c r="AD3642" s="90"/>
      <c r="AE3642" s="90"/>
    </row>
    <row r="3643" spans="2:31" ht="29.25" customHeight="1">
      <c r="B3643" s="80"/>
      <c r="C3643" s="10"/>
      <c r="D3643" s="90"/>
      <c r="E3643" s="90"/>
      <c r="F3643" s="90"/>
      <c r="G3643" s="90"/>
      <c r="H3643" s="90"/>
      <c r="I3643" s="111"/>
      <c r="J3643" s="90"/>
      <c r="K3643" s="90"/>
      <c r="L3643" s="90"/>
      <c r="M3643" s="90"/>
      <c r="N3643" s="326"/>
      <c r="O3643" s="90"/>
      <c r="P3643" s="90"/>
      <c r="Q3643" s="90"/>
      <c r="R3643" s="90"/>
      <c r="S3643" s="10"/>
      <c r="T3643" s="137"/>
      <c r="U3643" s="137"/>
      <c r="V3643" s="137"/>
      <c r="W3643" s="10"/>
      <c r="X3643" s="90"/>
      <c r="Y3643" s="90"/>
      <c r="Z3643" s="90"/>
      <c r="AA3643" s="10"/>
      <c r="AB3643" s="10"/>
      <c r="AC3643" s="90"/>
      <c r="AD3643" s="90"/>
      <c r="AE3643" s="90"/>
    </row>
    <row r="3644" spans="2:31" ht="29.25" customHeight="1">
      <c r="B3644" s="80"/>
      <c r="C3644" s="10"/>
      <c r="D3644" s="90"/>
      <c r="E3644" s="90"/>
      <c r="F3644" s="90"/>
      <c r="G3644" s="90"/>
      <c r="H3644" s="90"/>
      <c r="I3644" s="111"/>
      <c r="J3644" s="90"/>
      <c r="K3644" s="90"/>
      <c r="L3644" s="90"/>
      <c r="M3644" s="90"/>
      <c r="N3644" s="326"/>
      <c r="O3644" s="90"/>
      <c r="P3644" s="90"/>
      <c r="Q3644" s="90"/>
      <c r="R3644" s="90"/>
      <c r="S3644" s="10"/>
      <c r="T3644" s="137"/>
      <c r="U3644" s="137"/>
      <c r="V3644" s="137"/>
      <c r="W3644" s="10"/>
      <c r="X3644" s="90"/>
      <c r="Y3644" s="90"/>
      <c r="Z3644" s="90"/>
      <c r="AA3644" s="10"/>
      <c r="AB3644" s="10"/>
      <c r="AC3644" s="90"/>
      <c r="AD3644" s="90"/>
      <c r="AE3644" s="90"/>
    </row>
    <row r="3645" spans="2:31" ht="29.25" customHeight="1">
      <c r="B3645" s="80"/>
      <c r="C3645" s="10"/>
      <c r="D3645" s="90"/>
      <c r="E3645" s="90"/>
      <c r="F3645" s="90"/>
      <c r="G3645" s="90"/>
      <c r="H3645" s="90"/>
      <c r="I3645" s="111"/>
      <c r="J3645" s="90"/>
      <c r="K3645" s="90"/>
      <c r="L3645" s="90"/>
      <c r="M3645" s="90"/>
      <c r="N3645" s="326"/>
      <c r="O3645" s="90"/>
      <c r="P3645" s="90"/>
      <c r="Q3645" s="90"/>
      <c r="R3645" s="90"/>
      <c r="S3645" s="10"/>
      <c r="T3645" s="137"/>
      <c r="U3645" s="137"/>
      <c r="V3645" s="137"/>
      <c r="W3645" s="10"/>
      <c r="X3645" s="90"/>
      <c r="Y3645" s="90"/>
      <c r="Z3645" s="90"/>
      <c r="AA3645" s="10"/>
      <c r="AB3645" s="10"/>
      <c r="AC3645" s="90"/>
      <c r="AD3645" s="90"/>
      <c r="AE3645" s="90"/>
    </row>
    <row r="3646" spans="2:31" ht="29.25" customHeight="1">
      <c r="B3646" s="80"/>
      <c r="C3646" s="10"/>
      <c r="D3646" s="90"/>
      <c r="E3646" s="90"/>
      <c r="F3646" s="90"/>
      <c r="G3646" s="90"/>
      <c r="H3646" s="90"/>
      <c r="I3646" s="111"/>
      <c r="J3646" s="90"/>
      <c r="K3646" s="90"/>
      <c r="L3646" s="90"/>
      <c r="M3646" s="90"/>
      <c r="N3646" s="326"/>
      <c r="O3646" s="90"/>
      <c r="P3646" s="90"/>
      <c r="Q3646" s="90"/>
      <c r="R3646" s="90"/>
      <c r="S3646" s="10"/>
      <c r="T3646" s="137"/>
      <c r="U3646" s="137"/>
      <c r="V3646" s="137"/>
      <c r="W3646" s="10"/>
      <c r="X3646" s="90"/>
      <c r="Y3646" s="90"/>
      <c r="Z3646" s="90"/>
      <c r="AA3646" s="10"/>
      <c r="AB3646" s="10"/>
      <c r="AC3646" s="90"/>
      <c r="AD3646" s="90"/>
      <c r="AE3646" s="90"/>
    </row>
    <row r="3647" spans="2:31" ht="29.25" customHeight="1">
      <c r="B3647" s="80"/>
      <c r="C3647" s="10"/>
      <c r="D3647" s="90"/>
      <c r="E3647" s="90"/>
      <c r="F3647" s="90"/>
      <c r="G3647" s="90"/>
      <c r="H3647" s="90"/>
      <c r="I3647" s="111"/>
      <c r="J3647" s="90"/>
      <c r="K3647" s="90"/>
      <c r="L3647" s="90"/>
      <c r="M3647" s="90"/>
      <c r="N3647" s="326"/>
      <c r="O3647" s="90"/>
      <c r="P3647" s="90"/>
      <c r="Q3647" s="90"/>
      <c r="R3647" s="90"/>
      <c r="S3647" s="10"/>
      <c r="T3647" s="137"/>
      <c r="U3647" s="137"/>
      <c r="V3647" s="137"/>
      <c r="W3647" s="10"/>
      <c r="X3647" s="90"/>
      <c r="Y3647" s="90"/>
      <c r="Z3647" s="90"/>
      <c r="AA3647" s="10"/>
      <c r="AB3647" s="10"/>
      <c r="AC3647" s="90"/>
      <c r="AD3647" s="90"/>
      <c r="AE3647" s="90"/>
    </row>
    <row r="3648" spans="2:31" ht="29.25" customHeight="1">
      <c r="B3648" s="80"/>
      <c r="C3648" s="10"/>
      <c r="D3648" s="90"/>
      <c r="E3648" s="90"/>
      <c r="F3648" s="90"/>
      <c r="G3648" s="90"/>
      <c r="H3648" s="90"/>
      <c r="I3648" s="111"/>
      <c r="J3648" s="90"/>
      <c r="K3648" s="90"/>
      <c r="L3648" s="90"/>
      <c r="M3648" s="90"/>
      <c r="N3648" s="326"/>
      <c r="O3648" s="90"/>
      <c r="P3648" s="90"/>
      <c r="Q3648" s="90"/>
      <c r="R3648" s="90"/>
      <c r="S3648" s="10"/>
      <c r="T3648" s="137"/>
      <c r="U3648" s="137"/>
      <c r="V3648" s="137"/>
      <c r="W3648" s="10"/>
      <c r="X3648" s="90"/>
      <c r="Y3648" s="90"/>
      <c r="Z3648" s="90"/>
      <c r="AA3648" s="10"/>
      <c r="AB3648" s="10"/>
      <c r="AC3648" s="90"/>
      <c r="AD3648" s="90"/>
      <c r="AE3648" s="90"/>
    </row>
    <row r="3649" spans="2:31" ht="29.25" customHeight="1">
      <c r="B3649" s="80"/>
      <c r="C3649" s="10"/>
      <c r="D3649" s="90"/>
      <c r="E3649" s="90"/>
      <c r="F3649" s="90"/>
      <c r="G3649" s="90"/>
      <c r="H3649" s="90"/>
      <c r="I3649" s="111"/>
      <c r="J3649" s="90"/>
      <c r="K3649" s="90"/>
      <c r="L3649" s="90"/>
      <c r="M3649" s="90"/>
      <c r="N3649" s="326"/>
      <c r="O3649" s="90"/>
      <c r="P3649" s="90"/>
      <c r="Q3649" s="90"/>
      <c r="R3649" s="90"/>
      <c r="S3649" s="10"/>
      <c r="T3649" s="137"/>
      <c r="U3649" s="137"/>
      <c r="V3649" s="137"/>
      <c r="W3649" s="10"/>
      <c r="X3649" s="90"/>
      <c r="Y3649" s="90"/>
      <c r="Z3649" s="90"/>
      <c r="AA3649" s="10"/>
      <c r="AB3649" s="10"/>
      <c r="AC3649" s="90"/>
      <c r="AD3649" s="90"/>
      <c r="AE3649" s="90"/>
    </row>
    <row r="3650" spans="2:31" ht="29.25" customHeight="1">
      <c r="B3650" s="80"/>
      <c r="C3650" s="10"/>
      <c r="D3650" s="90"/>
      <c r="E3650" s="90"/>
      <c r="F3650" s="90"/>
      <c r="G3650" s="90"/>
      <c r="H3650" s="90"/>
      <c r="I3650" s="111"/>
      <c r="J3650" s="90"/>
      <c r="K3650" s="90"/>
      <c r="L3650" s="90"/>
      <c r="M3650" s="90"/>
      <c r="N3650" s="326"/>
      <c r="O3650" s="90"/>
      <c r="P3650" s="90"/>
      <c r="Q3650" s="90"/>
      <c r="R3650" s="90"/>
      <c r="S3650" s="10"/>
      <c r="T3650" s="137"/>
      <c r="U3650" s="137"/>
      <c r="V3650" s="137"/>
      <c r="W3650" s="10"/>
      <c r="X3650" s="90"/>
      <c r="Y3650" s="90"/>
      <c r="Z3650" s="90"/>
      <c r="AA3650" s="10"/>
      <c r="AB3650" s="10"/>
      <c r="AC3650" s="90"/>
      <c r="AD3650" s="90"/>
      <c r="AE3650" s="90"/>
    </row>
    <row r="3651" spans="2:31" ht="29.25" customHeight="1">
      <c r="B3651" s="80"/>
      <c r="C3651" s="10"/>
      <c r="D3651" s="90"/>
      <c r="E3651" s="90"/>
      <c r="F3651" s="90"/>
      <c r="G3651" s="90"/>
      <c r="H3651" s="90"/>
      <c r="I3651" s="111"/>
      <c r="J3651" s="90"/>
      <c r="K3651" s="90"/>
      <c r="L3651" s="90"/>
      <c r="M3651" s="90"/>
      <c r="N3651" s="326"/>
      <c r="O3651" s="90"/>
      <c r="P3651" s="90"/>
      <c r="Q3651" s="90"/>
      <c r="R3651" s="90"/>
      <c r="S3651" s="10"/>
      <c r="T3651" s="137"/>
      <c r="U3651" s="137"/>
      <c r="V3651" s="137"/>
      <c r="W3651" s="10"/>
      <c r="X3651" s="90"/>
      <c r="Y3651" s="90"/>
      <c r="Z3651" s="90"/>
      <c r="AA3651" s="10"/>
      <c r="AB3651" s="10"/>
      <c r="AC3651" s="90"/>
      <c r="AD3651" s="90"/>
      <c r="AE3651" s="90"/>
    </row>
    <row r="3652" spans="2:31" ht="29.25" customHeight="1">
      <c r="B3652" s="80"/>
      <c r="C3652" s="10"/>
      <c r="D3652" s="90"/>
      <c r="E3652" s="90"/>
      <c r="F3652" s="90"/>
      <c r="G3652" s="90"/>
      <c r="H3652" s="90"/>
      <c r="I3652" s="111"/>
      <c r="J3652" s="90"/>
      <c r="K3652" s="90"/>
      <c r="L3652" s="90"/>
      <c r="M3652" s="90"/>
      <c r="N3652" s="326"/>
      <c r="O3652" s="90"/>
      <c r="P3652" s="90"/>
      <c r="Q3652" s="90"/>
      <c r="R3652" s="90"/>
      <c r="S3652" s="10"/>
      <c r="T3652" s="137"/>
      <c r="U3652" s="137"/>
      <c r="V3652" s="137"/>
      <c r="W3652" s="10"/>
      <c r="X3652" s="90"/>
      <c r="Y3652" s="90"/>
      <c r="Z3652" s="90"/>
      <c r="AA3652" s="10"/>
      <c r="AB3652" s="10"/>
      <c r="AC3652" s="90"/>
      <c r="AD3652" s="90"/>
      <c r="AE3652" s="90"/>
    </row>
    <row r="3653" spans="2:31" ht="29.25" customHeight="1">
      <c r="B3653" s="80"/>
      <c r="C3653" s="10"/>
      <c r="D3653" s="90"/>
      <c r="E3653" s="90"/>
      <c r="F3653" s="90"/>
      <c r="G3653" s="90"/>
      <c r="H3653" s="90"/>
      <c r="I3653" s="111"/>
      <c r="J3653" s="90"/>
      <c r="K3653" s="90"/>
      <c r="L3653" s="90"/>
      <c r="M3653" s="90"/>
      <c r="N3653" s="326"/>
      <c r="O3653" s="90"/>
      <c r="P3653" s="90"/>
      <c r="Q3653" s="90"/>
      <c r="R3653" s="90"/>
      <c r="S3653" s="10"/>
      <c r="T3653" s="137"/>
      <c r="U3653" s="137"/>
      <c r="V3653" s="137"/>
      <c r="W3653" s="10"/>
      <c r="X3653" s="90"/>
      <c r="Y3653" s="90"/>
      <c r="Z3653" s="90"/>
      <c r="AA3653" s="10"/>
      <c r="AB3653" s="10"/>
      <c r="AC3653" s="90"/>
      <c r="AD3653" s="90"/>
      <c r="AE3653" s="90"/>
    </row>
    <row r="3654" spans="2:31" ht="29.25" customHeight="1">
      <c r="B3654" s="80"/>
      <c r="C3654" s="10"/>
      <c r="D3654" s="90"/>
      <c r="E3654" s="90"/>
      <c r="F3654" s="90"/>
      <c r="G3654" s="90"/>
      <c r="H3654" s="90"/>
      <c r="I3654" s="111"/>
      <c r="J3654" s="90"/>
      <c r="K3654" s="90"/>
      <c r="L3654" s="90"/>
      <c r="M3654" s="90"/>
      <c r="N3654" s="326"/>
      <c r="O3654" s="90"/>
      <c r="P3654" s="90"/>
      <c r="Q3654" s="90"/>
      <c r="R3654" s="90"/>
      <c r="S3654" s="10"/>
      <c r="T3654" s="137"/>
      <c r="U3654" s="137"/>
      <c r="V3654" s="137"/>
      <c r="W3654" s="10"/>
      <c r="X3654" s="90"/>
      <c r="Y3654" s="90"/>
      <c r="Z3654" s="90"/>
      <c r="AA3654" s="10"/>
      <c r="AB3654" s="10"/>
      <c r="AC3654" s="90"/>
      <c r="AD3654" s="90"/>
      <c r="AE3654" s="90"/>
    </row>
    <row r="3655" spans="2:31" ht="29.25" customHeight="1">
      <c r="B3655" s="80"/>
      <c r="C3655" s="10"/>
      <c r="D3655" s="90"/>
      <c r="E3655" s="90"/>
      <c r="F3655" s="90"/>
      <c r="G3655" s="90"/>
      <c r="H3655" s="90"/>
      <c r="I3655" s="111"/>
      <c r="J3655" s="90"/>
      <c r="K3655" s="90"/>
      <c r="L3655" s="90"/>
      <c r="M3655" s="90"/>
      <c r="N3655" s="326"/>
      <c r="O3655" s="90"/>
      <c r="P3655" s="90"/>
      <c r="Q3655" s="90"/>
      <c r="R3655" s="90"/>
      <c r="S3655" s="10"/>
      <c r="T3655" s="137"/>
      <c r="U3655" s="137"/>
      <c r="V3655" s="137"/>
      <c r="W3655" s="10"/>
      <c r="X3655" s="90"/>
      <c r="Y3655" s="90"/>
      <c r="Z3655" s="90"/>
      <c r="AA3655" s="10"/>
      <c r="AB3655" s="10"/>
      <c r="AC3655" s="90"/>
      <c r="AD3655" s="90"/>
      <c r="AE3655" s="90"/>
    </row>
    <row r="3656" spans="2:31" ht="29.25" customHeight="1">
      <c r="B3656" s="80"/>
      <c r="C3656" s="10"/>
      <c r="D3656" s="90"/>
      <c r="E3656" s="90"/>
      <c r="F3656" s="90"/>
      <c r="G3656" s="90"/>
      <c r="H3656" s="90"/>
      <c r="I3656" s="111"/>
      <c r="J3656" s="90"/>
      <c r="K3656" s="90"/>
      <c r="L3656" s="90"/>
      <c r="M3656" s="90"/>
      <c r="N3656" s="326"/>
      <c r="O3656" s="90"/>
      <c r="P3656" s="90"/>
      <c r="Q3656" s="90"/>
      <c r="R3656" s="90"/>
      <c r="S3656" s="10"/>
      <c r="T3656" s="137"/>
      <c r="U3656" s="137"/>
      <c r="V3656" s="137"/>
      <c r="W3656" s="10"/>
      <c r="X3656" s="90"/>
      <c r="Y3656" s="90"/>
      <c r="Z3656" s="90"/>
      <c r="AA3656" s="10"/>
      <c r="AB3656" s="10"/>
      <c r="AC3656" s="90"/>
      <c r="AD3656" s="90"/>
      <c r="AE3656" s="90"/>
    </row>
    <row r="3657" spans="2:31" ht="29.25" customHeight="1">
      <c r="B3657" s="80"/>
      <c r="C3657" s="10"/>
      <c r="D3657" s="90"/>
      <c r="E3657" s="90"/>
      <c r="F3657" s="90"/>
      <c r="G3657" s="90"/>
      <c r="H3657" s="90"/>
      <c r="I3657" s="111"/>
      <c r="J3657" s="90"/>
      <c r="K3657" s="90"/>
      <c r="L3657" s="90"/>
      <c r="M3657" s="90"/>
      <c r="N3657" s="326"/>
      <c r="O3657" s="90"/>
      <c r="P3657" s="90"/>
      <c r="Q3657" s="90"/>
      <c r="R3657" s="90"/>
      <c r="S3657" s="10"/>
      <c r="T3657" s="137"/>
      <c r="U3657" s="137"/>
      <c r="V3657" s="137"/>
      <c r="W3657" s="10"/>
      <c r="X3657" s="90"/>
      <c r="Y3657" s="90"/>
      <c r="Z3657" s="90"/>
      <c r="AA3657" s="10"/>
      <c r="AB3657" s="10"/>
      <c r="AC3657" s="90"/>
      <c r="AD3657" s="90"/>
      <c r="AE3657" s="90"/>
    </row>
    <row r="3658" spans="2:31" ht="29.25" customHeight="1">
      <c r="B3658" s="80"/>
      <c r="C3658" s="10"/>
      <c r="D3658" s="90"/>
      <c r="E3658" s="90"/>
      <c r="F3658" s="90"/>
      <c r="G3658" s="90"/>
      <c r="H3658" s="90"/>
      <c r="I3658" s="111"/>
      <c r="J3658" s="90"/>
      <c r="K3658" s="90"/>
      <c r="L3658" s="90"/>
      <c r="M3658" s="90"/>
      <c r="N3658" s="326"/>
      <c r="O3658" s="90"/>
      <c r="P3658" s="90"/>
      <c r="Q3658" s="90"/>
      <c r="R3658" s="90"/>
      <c r="S3658" s="10"/>
      <c r="T3658" s="137"/>
      <c r="U3658" s="137"/>
      <c r="V3658" s="137"/>
      <c r="W3658" s="10"/>
      <c r="X3658" s="90"/>
      <c r="Y3658" s="90"/>
      <c r="Z3658" s="90"/>
      <c r="AA3658" s="10"/>
      <c r="AB3658" s="10"/>
      <c r="AC3658" s="90"/>
      <c r="AD3658" s="90"/>
      <c r="AE3658" s="90"/>
    </row>
    <row r="3659" spans="2:31" ht="29.25" customHeight="1">
      <c r="B3659" s="80"/>
      <c r="C3659" s="10"/>
      <c r="D3659" s="90"/>
      <c r="E3659" s="90"/>
      <c r="F3659" s="90"/>
      <c r="G3659" s="90"/>
      <c r="H3659" s="90"/>
      <c r="I3659" s="111"/>
      <c r="J3659" s="90"/>
      <c r="K3659" s="90"/>
      <c r="L3659" s="90"/>
      <c r="M3659" s="90"/>
      <c r="N3659" s="326"/>
      <c r="O3659" s="90"/>
      <c r="P3659" s="90"/>
      <c r="Q3659" s="90"/>
      <c r="R3659" s="90"/>
      <c r="S3659" s="10"/>
      <c r="T3659" s="137"/>
      <c r="U3659" s="137"/>
      <c r="V3659" s="137"/>
      <c r="W3659" s="10"/>
      <c r="X3659" s="90"/>
      <c r="Y3659" s="90"/>
      <c r="Z3659" s="90"/>
      <c r="AA3659" s="10"/>
      <c r="AB3659" s="10"/>
      <c r="AC3659" s="90"/>
      <c r="AD3659" s="90"/>
      <c r="AE3659" s="90"/>
    </row>
    <row r="3660" spans="2:31" ht="29.25" customHeight="1">
      <c r="B3660" s="80"/>
      <c r="C3660" s="10"/>
      <c r="D3660" s="90"/>
      <c r="E3660" s="90"/>
      <c r="F3660" s="90"/>
      <c r="G3660" s="90"/>
      <c r="H3660" s="90"/>
      <c r="I3660" s="111"/>
      <c r="J3660" s="90"/>
      <c r="K3660" s="90"/>
      <c r="L3660" s="90"/>
      <c r="M3660" s="90"/>
      <c r="N3660" s="326"/>
      <c r="O3660" s="90"/>
      <c r="P3660" s="90"/>
      <c r="Q3660" s="90"/>
      <c r="R3660" s="90"/>
      <c r="S3660" s="10"/>
      <c r="T3660" s="137"/>
      <c r="U3660" s="137"/>
      <c r="V3660" s="137"/>
      <c r="W3660" s="10"/>
      <c r="X3660" s="90"/>
      <c r="Y3660" s="90"/>
      <c r="Z3660" s="90"/>
      <c r="AA3660" s="10"/>
      <c r="AB3660" s="10"/>
      <c r="AC3660" s="90"/>
      <c r="AD3660" s="90"/>
      <c r="AE3660" s="90"/>
    </row>
    <row r="3661" spans="2:31" ht="29.25" customHeight="1">
      <c r="B3661" s="80"/>
      <c r="C3661" s="10"/>
      <c r="D3661" s="90"/>
      <c r="E3661" s="90"/>
      <c r="F3661" s="90"/>
      <c r="G3661" s="90"/>
      <c r="H3661" s="90"/>
      <c r="I3661" s="111"/>
      <c r="J3661" s="90"/>
      <c r="K3661" s="90"/>
      <c r="L3661" s="90"/>
      <c r="M3661" s="90"/>
      <c r="N3661" s="326"/>
      <c r="O3661" s="90"/>
      <c r="P3661" s="90"/>
      <c r="Q3661" s="90"/>
      <c r="R3661" s="90"/>
      <c r="S3661" s="10"/>
      <c r="T3661" s="137"/>
      <c r="U3661" s="137"/>
      <c r="V3661" s="137"/>
      <c r="W3661" s="10"/>
      <c r="X3661" s="90"/>
      <c r="Y3661" s="90"/>
      <c r="Z3661" s="90"/>
      <c r="AA3661" s="10"/>
      <c r="AB3661" s="10"/>
      <c r="AC3661" s="90"/>
      <c r="AD3661" s="90"/>
      <c r="AE3661" s="90"/>
    </row>
    <row r="3662" spans="2:31" ht="29.25" customHeight="1">
      <c r="B3662" s="80"/>
      <c r="C3662" s="10"/>
      <c r="D3662" s="90"/>
      <c r="E3662" s="90"/>
      <c r="F3662" s="90"/>
      <c r="G3662" s="90"/>
      <c r="H3662" s="90"/>
      <c r="I3662" s="111"/>
      <c r="J3662" s="90"/>
      <c r="K3662" s="90"/>
      <c r="L3662" s="90"/>
      <c r="M3662" s="90"/>
      <c r="N3662" s="326"/>
      <c r="O3662" s="90"/>
      <c r="P3662" s="90"/>
      <c r="Q3662" s="90"/>
      <c r="R3662" s="90"/>
      <c r="S3662" s="10"/>
      <c r="T3662" s="137"/>
      <c r="U3662" s="137"/>
      <c r="V3662" s="137"/>
      <c r="W3662" s="10"/>
      <c r="X3662" s="90"/>
      <c r="Y3662" s="90"/>
      <c r="Z3662" s="90"/>
      <c r="AA3662" s="10"/>
      <c r="AB3662" s="10"/>
      <c r="AC3662" s="90"/>
      <c r="AD3662" s="90"/>
      <c r="AE3662" s="90"/>
    </row>
    <row r="3663" spans="2:31" ht="29.25" customHeight="1">
      <c r="B3663" s="80"/>
      <c r="C3663" s="10"/>
      <c r="D3663" s="90"/>
      <c r="E3663" s="90"/>
      <c r="F3663" s="90"/>
      <c r="G3663" s="90"/>
      <c r="H3663" s="90"/>
      <c r="I3663" s="111"/>
      <c r="J3663" s="90"/>
      <c r="K3663" s="90"/>
      <c r="L3663" s="90"/>
      <c r="M3663" s="90"/>
      <c r="N3663" s="326"/>
      <c r="O3663" s="90"/>
      <c r="P3663" s="90"/>
      <c r="Q3663" s="90"/>
      <c r="R3663" s="90"/>
      <c r="S3663" s="10"/>
      <c r="T3663" s="137"/>
      <c r="U3663" s="137"/>
      <c r="V3663" s="137"/>
      <c r="W3663" s="10"/>
      <c r="X3663" s="90"/>
      <c r="Y3663" s="90"/>
      <c r="Z3663" s="90"/>
      <c r="AA3663" s="10"/>
      <c r="AB3663" s="10"/>
      <c r="AC3663" s="90"/>
      <c r="AD3663" s="90"/>
      <c r="AE3663" s="90"/>
    </row>
    <row r="3664" spans="2:31" ht="29.25" customHeight="1">
      <c r="B3664" s="80"/>
      <c r="C3664" s="10"/>
      <c r="D3664" s="90"/>
      <c r="E3664" s="90"/>
      <c r="F3664" s="90"/>
      <c r="G3664" s="90"/>
      <c r="H3664" s="90"/>
      <c r="I3664" s="111"/>
      <c r="J3664" s="90"/>
      <c r="K3664" s="90"/>
      <c r="L3664" s="90"/>
      <c r="M3664" s="90"/>
      <c r="N3664" s="326"/>
      <c r="O3664" s="90"/>
      <c r="P3664" s="90"/>
      <c r="Q3664" s="90"/>
      <c r="R3664" s="90"/>
      <c r="S3664" s="10"/>
      <c r="T3664" s="137"/>
      <c r="U3664" s="137"/>
      <c r="V3664" s="137"/>
      <c r="W3664" s="10"/>
      <c r="X3664" s="90"/>
      <c r="Y3664" s="90"/>
      <c r="Z3664" s="90"/>
      <c r="AA3664" s="10"/>
      <c r="AB3664" s="10"/>
      <c r="AC3664" s="90"/>
      <c r="AD3664" s="90"/>
      <c r="AE3664" s="90"/>
    </row>
    <row r="3665" spans="2:31" ht="29.25" customHeight="1">
      <c r="B3665" s="80"/>
      <c r="C3665" s="10"/>
      <c r="D3665" s="90"/>
      <c r="E3665" s="90"/>
      <c r="F3665" s="90"/>
      <c r="G3665" s="90"/>
      <c r="H3665" s="90"/>
      <c r="I3665" s="111"/>
      <c r="J3665" s="90"/>
      <c r="K3665" s="90"/>
      <c r="L3665" s="90"/>
      <c r="M3665" s="90"/>
      <c r="N3665" s="326"/>
      <c r="O3665" s="90"/>
      <c r="P3665" s="90"/>
      <c r="Q3665" s="90"/>
      <c r="R3665" s="90"/>
      <c r="S3665" s="10"/>
      <c r="T3665" s="137"/>
      <c r="U3665" s="137"/>
      <c r="V3665" s="137"/>
      <c r="W3665" s="10"/>
      <c r="X3665" s="90"/>
      <c r="Y3665" s="90"/>
      <c r="Z3665" s="90"/>
      <c r="AA3665" s="10"/>
      <c r="AB3665" s="10"/>
      <c r="AC3665" s="90"/>
      <c r="AD3665" s="90"/>
      <c r="AE3665" s="90"/>
    </row>
    <row r="3666" spans="2:31" ht="29.25" customHeight="1">
      <c r="B3666" s="80"/>
      <c r="C3666" s="10"/>
      <c r="D3666" s="90"/>
      <c r="E3666" s="90"/>
      <c r="F3666" s="90"/>
      <c r="G3666" s="90"/>
      <c r="H3666" s="90"/>
      <c r="I3666" s="111"/>
      <c r="J3666" s="90"/>
      <c r="K3666" s="90"/>
      <c r="L3666" s="90"/>
      <c r="M3666" s="90"/>
      <c r="N3666" s="326"/>
      <c r="O3666" s="90"/>
      <c r="P3666" s="90"/>
      <c r="Q3666" s="90"/>
      <c r="R3666" s="90"/>
      <c r="S3666" s="10"/>
      <c r="T3666" s="137"/>
      <c r="U3666" s="137"/>
      <c r="V3666" s="137"/>
      <c r="W3666" s="10"/>
      <c r="X3666" s="90"/>
      <c r="Y3666" s="90"/>
      <c r="Z3666" s="90"/>
      <c r="AA3666" s="10"/>
      <c r="AB3666" s="10"/>
      <c r="AC3666" s="90"/>
      <c r="AD3666" s="90"/>
      <c r="AE3666" s="90"/>
    </row>
    <row r="3667" spans="2:31" ht="29.25" customHeight="1">
      <c r="B3667" s="80"/>
      <c r="C3667" s="10"/>
      <c r="D3667" s="90"/>
      <c r="E3667" s="90"/>
      <c r="F3667" s="90"/>
      <c r="G3667" s="90"/>
      <c r="H3667" s="90"/>
      <c r="I3667" s="111"/>
      <c r="J3667" s="90"/>
      <c r="K3667" s="90"/>
      <c r="L3667" s="90"/>
      <c r="M3667" s="90"/>
      <c r="N3667" s="326"/>
      <c r="O3667" s="90"/>
      <c r="P3667" s="90"/>
      <c r="Q3667" s="90"/>
      <c r="R3667" s="90"/>
      <c r="S3667" s="10"/>
      <c r="T3667" s="137"/>
      <c r="U3667" s="137"/>
      <c r="V3667" s="137"/>
      <c r="W3667" s="10"/>
      <c r="X3667" s="90"/>
      <c r="Y3667" s="90"/>
      <c r="Z3667" s="90"/>
      <c r="AA3667" s="10"/>
      <c r="AB3667" s="10"/>
      <c r="AC3667" s="90"/>
      <c r="AD3667" s="90"/>
      <c r="AE3667" s="90"/>
    </row>
    <row r="3668" spans="2:31" ht="29.25" customHeight="1">
      <c r="B3668" s="80"/>
      <c r="C3668" s="10"/>
      <c r="D3668" s="90"/>
      <c r="E3668" s="90"/>
      <c r="F3668" s="90"/>
      <c r="G3668" s="90"/>
      <c r="H3668" s="90"/>
      <c r="I3668" s="111"/>
      <c r="J3668" s="90"/>
      <c r="K3668" s="90"/>
      <c r="L3668" s="90"/>
      <c r="M3668" s="90"/>
      <c r="N3668" s="326"/>
      <c r="O3668" s="90"/>
      <c r="P3668" s="90"/>
      <c r="Q3668" s="90"/>
      <c r="R3668" s="90"/>
      <c r="S3668" s="10"/>
      <c r="T3668" s="137"/>
      <c r="U3668" s="137"/>
      <c r="V3668" s="137"/>
      <c r="W3668" s="10"/>
      <c r="X3668" s="90"/>
      <c r="Y3668" s="90"/>
      <c r="Z3668" s="90"/>
      <c r="AA3668" s="10"/>
      <c r="AB3668" s="10"/>
      <c r="AC3668" s="90"/>
      <c r="AD3668" s="90"/>
      <c r="AE3668" s="90"/>
    </row>
    <row r="3669" spans="2:31" ht="29.25" customHeight="1">
      <c r="B3669" s="80"/>
      <c r="C3669" s="10"/>
      <c r="D3669" s="90"/>
      <c r="E3669" s="90"/>
      <c r="F3669" s="90"/>
      <c r="G3669" s="90"/>
      <c r="H3669" s="90"/>
      <c r="I3669" s="111"/>
      <c r="J3669" s="90"/>
      <c r="K3669" s="90"/>
      <c r="L3669" s="90"/>
      <c r="M3669" s="90"/>
      <c r="N3669" s="326"/>
      <c r="O3669" s="90"/>
      <c r="P3669" s="90"/>
      <c r="Q3669" s="90"/>
      <c r="R3669" s="90"/>
      <c r="S3669" s="10"/>
      <c r="T3669" s="137"/>
      <c r="U3669" s="137"/>
      <c r="V3669" s="137"/>
      <c r="W3669" s="10"/>
      <c r="X3669" s="90"/>
      <c r="Y3669" s="90"/>
      <c r="Z3669" s="90"/>
      <c r="AA3669" s="10"/>
      <c r="AB3669" s="10"/>
      <c r="AC3669" s="90"/>
      <c r="AD3669" s="90"/>
      <c r="AE3669" s="90"/>
    </row>
    <row r="3670" spans="2:31" ht="29.25" customHeight="1">
      <c r="B3670" s="80"/>
      <c r="C3670" s="10"/>
      <c r="D3670" s="90"/>
      <c r="E3670" s="90"/>
      <c r="F3670" s="90"/>
      <c r="G3670" s="90"/>
      <c r="H3670" s="90"/>
      <c r="I3670" s="111"/>
      <c r="J3670" s="90"/>
      <c r="K3670" s="90"/>
      <c r="L3670" s="90"/>
      <c r="M3670" s="90"/>
      <c r="N3670" s="326"/>
      <c r="O3670" s="90"/>
      <c r="P3670" s="90"/>
      <c r="Q3670" s="90"/>
      <c r="R3670" s="90"/>
      <c r="S3670" s="10"/>
      <c r="T3670" s="137"/>
      <c r="U3670" s="137"/>
      <c r="V3670" s="137"/>
      <c r="W3670" s="10"/>
      <c r="X3670" s="90"/>
      <c r="Y3670" s="90"/>
      <c r="Z3670" s="90"/>
      <c r="AA3670" s="10"/>
      <c r="AB3670" s="10"/>
      <c r="AC3670" s="90"/>
      <c r="AD3670" s="90"/>
      <c r="AE3670" s="90"/>
    </row>
    <row r="3671" spans="2:31" ht="29.25" customHeight="1">
      <c r="B3671" s="80"/>
      <c r="C3671" s="10"/>
      <c r="D3671" s="90"/>
      <c r="E3671" s="90"/>
      <c r="F3671" s="90"/>
      <c r="G3671" s="90"/>
      <c r="H3671" s="90"/>
      <c r="I3671" s="111"/>
      <c r="J3671" s="90"/>
      <c r="K3671" s="90"/>
      <c r="L3671" s="90"/>
      <c r="M3671" s="90"/>
      <c r="N3671" s="326"/>
      <c r="O3671" s="90"/>
      <c r="P3671" s="90"/>
      <c r="Q3671" s="90"/>
      <c r="R3671" s="90"/>
      <c r="S3671" s="10"/>
      <c r="T3671" s="137"/>
      <c r="U3671" s="137"/>
      <c r="V3671" s="137"/>
      <c r="W3671" s="10"/>
      <c r="X3671" s="90"/>
      <c r="Y3671" s="90"/>
      <c r="Z3671" s="90"/>
      <c r="AA3671" s="10"/>
      <c r="AB3671" s="10"/>
      <c r="AC3671" s="90"/>
      <c r="AD3671" s="90"/>
      <c r="AE3671" s="90"/>
    </row>
  </sheetData>
  <autoFilter ref="B1:AE3491">
    <filterColumn colId="9">
      <filters>
        <filter val="国泰安3D财税一体化实训教学系统"/>
      </filters>
    </filterColumn>
  </autoFilter>
  <mergeCells count="14">
    <mergeCell ref="AE2838:AE2841"/>
    <mergeCell ref="I2233:I2241"/>
    <mergeCell ref="AE2233:AE2241"/>
    <mergeCell ref="AE1166:AE1168"/>
    <mergeCell ref="AE1274:AE1276"/>
    <mergeCell ref="AE1794:AE1797"/>
    <mergeCell ref="AE1901:AE1906"/>
    <mergeCell ref="I1915:I1923"/>
    <mergeCell ref="AE1916:AE1923"/>
    <mergeCell ref="T1946:T1947"/>
    <mergeCell ref="U1946:U1947"/>
    <mergeCell ref="V1946:V1947"/>
    <mergeCell ref="AE1946:AE1947"/>
    <mergeCell ref="AE2062:AE2063"/>
  </mergeCells>
  <phoneticPr fontId="1" type="noConversion"/>
  <conditionalFormatting sqref="S3672:S1048576 W3672:X1048576 S2511:S2514 W2511:W2514 S2562 W2563:W2564 S2615:S2620 W2615:X2620 W2641:X2647 S2641:S2647 X2648 W2652:W2654 S2725:S2726 W2725:X2726 W2987:X2993 S2987:S2993 W3009 W3027:X3030 S3027:S3030 W3333:X3334 S3333:S3334">
    <cfRule type="cellIs" dxfId="384" priority="8564" operator="greaterThan">
      <formula>0</formula>
    </cfRule>
  </conditionalFormatting>
  <conditionalFormatting sqref="Z3672:Z1048576 Z2511:Z2513 Z2615:Z2620 Z2641:Z2647 Z2652:Z2654 Z2725:Z2726 Z2987:Z2993 Z3009 Z3027:Z3037 Z3084:Z3086">
    <cfRule type="cellIs" dxfId="383" priority="8563" operator="equal">
      <formula>"否"</formula>
    </cfRule>
  </conditionalFormatting>
  <conditionalFormatting sqref="Q3672:Q1048576">
    <cfRule type="cellIs" dxfId="382" priority="8561" operator="equal">
      <formula>"账号售卖"</formula>
    </cfRule>
    <cfRule type="containsText" dxfId="381" priority="8562" operator="containsText" text="硬加密">
      <formula>NOT(ISERROR(SEARCH("硬加密",Q3672)))</formula>
    </cfRule>
  </conditionalFormatting>
  <conditionalFormatting sqref="Q2546">
    <cfRule type="cellIs" dxfId="380" priority="8550" operator="equal">
      <formula>"账号售卖"</formula>
    </cfRule>
    <cfRule type="containsText" dxfId="379" priority="8551" operator="containsText" text="硬加密">
      <formula>NOT(ISERROR(SEARCH("硬加密",Q2546)))</formula>
    </cfRule>
  </conditionalFormatting>
  <conditionalFormatting sqref="Q2692">
    <cfRule type="cellIs" dxfId="378" priority="8519" operator="equal">
      <formula>"账号售卖"</formula>
    </cfRule>
    <cfRule type="containsText" dxfId="377" priority="8520" operator="containsText" text="硬加密">
      <formula>NOT(ISERROR(SEARCH("硬加密",Q2692)))</formula>
    </cfRule>
  </conditionalFormatting>
  <conditionalFormatting sqref="Q3127 Q3156 Q3185 Q3205 Q3286 Q3323:Q3324 Q3492:Q3671">
    <cfRule type="cellIs" dxfId="376" priority="8390" operator="equal">
      <formula>"账号售卖"</formula>
    </cfRule>
    <cfRule type="containsText" dxfId="375" priority="8391" operator="containsText" text="硬加密">
      <formula>NOT(ISERROR(SEARCH("硬加密",Q3127)))</formula>
    </cfRule>
  </conditionalFormatting>
  <conditionalFormatting sqref="T1">
    <cfRule type="cellIs" dxfId="374" priority="8370" stopIfTrue="1" operator="equal">
      <formula>"已刻盘"</formula>
    </cfRule>
    <cfRule type="containsText" dxfId="373" priority="8371" stopIfTrue="1" operator="containsText" text="待刻盘">
      <formula>NOT(ISERROR(SEARCH("待刻盘",T1)))</formula>
    </cfRule>
  </conditionalFormatting>
  <conditionalFormatting sqref="U1:V1">
    <cfRule type="cellIs" dxfId="372" priority="8367" stopIfTrue="1" operator="equal">
      <formula>"已胶装"</formula>
    </cfRule>
    <cfRule type="cellIs" dxfId="371" priority="8368" stopIfTrue="1" operator="equal">
      <formula>"已打印"</formula>
    </cfRule>
    <cfRule type="containsText" dxfId="370" priority="8369" stopIfTrue="1" operator="containsText" text="待打印">
      <formula>NOT(ISERROR(SEARCH("待打印",U1)))</formula>
    </cfRule>
  </conditionalFormatting>
  <conditionalFormatting sqref="Y1">
    <cfRule type="cellIs" dxfId="369" priority="8357" stopIfTrue="1" operator="equal">
      <formula>"已胶装"</formula>
    </cfRule>
    <cfRule type="cellIs" dxfId="368" priority="8358" stopIfTrue="1" operator="equal">
      <formula>"已打印"</formula>
    </cfRule>
    <cfRule type="containsText" dxfId="367" priority="8359" stopIfTrue="1" operator="containsText" text="待打印">
      <formula>NOT(ISERROR(SEARCH("待打印",Y1)))</formula>
    </cfRule>
  </conditionalFormatting>
  <conditionalFormatting sqref="R1:S1">
    <cfRule type="cellIs" dxfId="366" priority="8355" stopIfTrue="1" operator="equal">
      <formula>"已刻盘"</formula>
    </cfRule>
    <cfRule type="containsText" dxfId="365" priority="8356" stopIfTrue="1" operator="containsText" text="待刻盘">
      <formula>NOT(ISERROR(SEARCH("待刻盘",R1)))</formula>
    </cfRule>
  </conditionalFormatting>
  <conditionalFormatting sqref="Q1:Q799">
    <cfRule type="cellIs" dxfId="364" priority="8351" operator="equal">
      <formula>"账号售卖"</formula>
    </cfRule>
    <cfRule type="containsText" dxfId="363" priority="8352" operator="containsText" text="硬加密">
      <formula>NOT(ISERROR(SEARCH("硬加密",Q1)))</formula>
    </cfRule>
  </conditionalFormatting>
  <conditionalFormatting sqref="Q800:Q904">
    <cfRule type="cellIs" dxfId="362" priority="8158" operator="equal">
      <formula>"账号售卖"</formula>
    </cfRule>
    <cfRule type="containsText" dxfId="361" priority="8159" operator="containsText" text="硬加密">
      <formula>NOT(ISERROR(SEARCH("硬加密",Q800)))</formula>
    </cfRule>
  </conditionalFormatting>
  <conditionalFormatting sqref="R1260:R1263">
    <cfRule type="cellIs" dxfId="360" priority="7859" operator="equal">
      <formula>"账号售卖"</formula>
    </cfRule>
    <cfRule type="containsText" dxfId="359" priority="7860" operator="containsText" text="硬加密">
      <formula>NOT(ISERROR(SEARCH("硬加密",R1260)))</formula>
    </cfRule>
  </conditionalFormatting>
  <conditionalFormatting sqref="R1268">
    <cfRule type="cellIs" dxfId="358" priority="7842" operator="equal">
      <formula>"账号售卖"</formula>
    </cfRule>
    <cfRule type="containsText" dxfId="357" priority="7843" operator="containsText" text="硬加密">
      <formula>NOT(ISERROR(SEARCH("硬加密",R1268)))</formula>
    </cfRule>
  </conditionalFormatting>
  <conditionalFormatting sqref="R1269">
    <cfRule type="cellIs" dxfId="356" priority="7838" operator="equal">
      <formula>"账号售卖"</formula>
    </cfRule>
    <cfRule type="containsText" dxfId="355" priority="7839" operator="containsText" text="硬加密">
      <formula>NOT(ISERROR(SEARCH("硬加密",R1269)))</formula>
    </cfRule>
  </conditionalFormatting>
  <conditionalFormatting sqref="R1316">
    <cfRule type="cellIs" dxfId="354" priority="7755" operator="equal">
      <formula>"账号售卖"</formula>
    </cfRule>
    <cfRule type="containsText" dxfId="353" priority="7756" operator="containsText" text="硬加密">
      <formula>NOT(ISERROR(SEARCH("硬加密",R1316)))</formula>
    </cfRule>
  </conditionalFormatting>
  <conditionalFormatting sqref="R1317">
    <cfRule type="cellIs" dxfId="352" priority="7750" operator="equal">
      <formula>"账号售卖"</formula>
    </cfRule>
    <cfRule type="containsText" dxfId="351" priority="7751" operator="containsText" text="硬加密">
      <formula>NOT(ISERROR(SEARCH("硬加密",R1317)))</formula>
    </cfRule>
  </conditionalFormatting>
  <conditionalFormatting sqref="R1318:R1322">
    <cfRule type="cellIs" dxfId="350" priority="7740" operator="equal">
      <formula>"账号售卖"</formula>
    </cfRule>
    <cfRule type="containsText" dxfId="349" priority="7741" operator="containsText" text="硬加密">
      <formula>NOT(ISERROR(SEARCH("硬加密",R1318)))</formula>
    </cfRule>
  </conditionalFormatting>
  <conditionalFormatting sqref="R1325">
    <cfRule type="cellIs" dxfId="348" priority="7707" operator="equal">
      <formula>"账号售卖"</formula>
    </cfRule>
    <cfRule type="containsText" dxfId="347" priority="7708" operator="containsText" text="硬加密">
      <formula>NOT(ISERROR(SEARCH("硬加密",R1325)))</formula>
    </cfRule>
  </conditionalFormatting>
  <conditionalFormatting sqref="R1326">
    <cfRule type="cellIs" dxfId="346" priority="7704" operator="equal">
      <formula>"账号售卖"</formula>
    </cfRule>
    <cfRule type="containsText" dxfId="345" priority="7705" operator="containsText" text="硬加密">
      <formula>NOT(ISERROR(SEARCH("硬加密",R1326)))</formula>
    </cfRule>
  </conditionalFormatting>
  <conditionalFormatting sqref="R1482">
    <cfRule type="cellIs" dxfId="344" priority="7260" operator="equal">
      <formula>"账号售卖"</formula>
    </cfRule>
    <cfRule type="containsText" dxfId="343" priority="7261" operator="containsText" text="硬加密">
      <formula>NOT(ISERROR(SEARCH("硬加密",R1482)))</formula>
    </cfRule>
  </conditionalFormatting>
  <conditionalFormatting sqref="R1659">
    <cfRule type="cellIs" dxfId="342" priority="6945" operator="equal">
      <formula>"账号售卖"</formula>
    </cfRule>
    <cfRule type="containsText" dxfId="341" priority="6946" operator="containsText" text="硬加密">
      <formula>NOT(ISERROR(SEARCH("硬加密",R1659)))</formula>
    </cfRule>
  </conditionalFormatting>
  <conditionalFormatting sqref="R1660">
    <cfRule type="cellIs" dxfId="340" priority="6941" operator="equal">
      <formula>"账号售卖"</formula>
    </cfRule>
    <cfRule type="containsText" dxfId="339" priority="6942" operator="containsText" text="硬加密">
      <formula>NOT(ISERROR(SEARCH("硬加密",R1660)))</formula>
    </cfRule>
  </conditionalFormatting>
  <conditionalFormatting sqref="R1661:R1665">
    <cfRule type="cellIs" dxfId="338" priority="6935" operator="equal">
      <formula>"账号售卖"</formula>
    </cfRule>
    <cfRule type="containsText" dxfId="337" priority="6936" operator="containsText" text="硬加密">
      <formula>NOT(ISERROR(SEARCH("硬加密",R1661)))</formula>
    </cfRule>
  </conditionalFormatting>
  <conditionalFormatting sqref="R1668">
    <cfRule type="cellIs" dxfId="336" priority="6927" operator="equal">
      <formula>"账号售卖"</formula>
    </cfRule>
    <cfRule type="containsText" dxfId="335" priority="6928" operator="containsText" text="硬加密">
      <formula>NOT(ISERROR(SEARCH("硬加密",R1668)))</formula>
    </cfRule>
  </conditionalFormatting>
  <conditionalFormatting sqref="R1684">
    <cfRule type="cellIs" dxfId="334" priority="6881" operator="equal">
      <formula>"账号售卖"</formula>
    </cfRule>
    <cfRule type="containsText" dxfId="333" priority="6882" operator="containsText" text="硬加密">
      <formula>NOT(ISERROR(SEARCH("硬加密",R1684)))</formula>
    </cfRule>
  </conditionalFormatting>
  <conditionalFormatting sqref="R1680">
    <cfRule type="cellIs" dxfId="332" priority="6893" operator="equal">
      <formula>"账号售卖"</formula>
    </cfRule>
    <cfRule type="containsText" dxfId="331" priority="6894" operator="containsText" text="硬加密">
      <formula>NOT(ISERROR(SEARCH("硬加密",R1680)))</formula>
    </cfRule>
  </conditionalFormatting>
  <conditionalFormatting sqref="R1681">
    <cfRule type="cellIs" dxfId="330" priority="6889" operator="equal">
      <formula>"账号售卖"</formula>
    </cfRule>
    <cfRule type="containsText" dxfId="329" priority="6890" operator="containsText" text="硬加密">
      <formula>NOT(ISERROR(SEARCH("硬加密",R1681)))</formula>
    </cfRule>
  </conditionalFormatting>
  <conditionalFormatting sqref="R1682:R1683">
    <cfRule type="cellIs" dxfId="328" priority="6885" operator="equal">
      <formula>"账号售卖"</formula>
    </cfRule>
    <cfRule type="containsText" dxfId="327" priority="6886" operator="containsText" text="硬加密">
      <formula>NOT(ISERROR(SEARCH("硬加密",R1682)))</formula>
    </cfRule>
  </conditionalFormatting>
  <conditionalFormatting sqref="R1603">
    <cfRule type="cellIs" dxfId="326" priority="6860" operator="equal">
      <formula>"账号售卖"</formula>
    </cfRule>
    <cfRule type="containsText" dxfId="325" priority="6861" operator="containsText" text="硬加密">
      <formula>NOT(ISERROR(SEARCH("硬加密",R1603)))</formula>
    </cfRule>
  </conditionalFormatting>
  <conditionalFormatting sqref="R1804">
    <cfRule type="cellIs" dxfId="324" priority="6618" operator="equal">
      <formula>"账号售卖"</formula>
    </cfRule>
    <cfRule type="containsText" dxfId="323" priority="6619" operator="containsText" text="硬加密">
      <formula>NOT(ISERROR(SEARCH("硬加密",R1804)))</formula>
    </cfRule>
  </conditionalFormatting>
  <conditionalFormatting sqref="R1854">
    <cfRule type="cellIs" dxfId="322" priority="6541" operator="equal">
      <formula>"账号售卖"</formula>
    </cfRule>
    <cfRule type="containsText" dxfId="321" priority="6542" operator="containsText" text="硬加密">
      <formula>NOT(ISERROR(SEARCH("硬加密",R1854)))</formula>
    </cfRule>
  </conditionalFormatting>
  <conditionalFormatting sqref="R1855">
    <cfRule type="cellIs" dxfId="320" priority="6538" operator="equal">
      <formula>"账号售卖"</formula>
    </cfRule>
    <cfRule type="containsText" dxfId="319" priority="6539" operator="containsText" text="硬加密">
      <formula>NOT(ISERROR(SEARCH("硬加密",R1855)))</formula>
    </cfRule>
  </conditionalFormatting>
  <conditionalFormatting sqref="R1925">
    <cfRule type="cellIs" dxfId="318" priority="6361" operator="equal">
      <formula>"账号售卖"</formula>
    </cfRule>
    <cfRule type="containsText" dxfId="317" priority="6362" operator="containsText" text="硬加密">
      <formula>NOT(ISERROR(SEARCH("硬加密",R1925)))</formula>
    </cfRule>
  </conditionalFormatting>
  <conditionalFormatting sqref="R1935">
    <cfRule type="cellIs" dxfId="316" priority="6329" operator="equal">
      <formula>"账号售卖"</formula>
    </cfRule>
    <cfRule type="containsText" dxfId="315" priority="6330" operator="containsText" text="硬加密">
      <formula>NOT(ISERROR(SEARCH("硬加密",R1935)))</formula>
    </cfRule>
  </conditionalFormatting>
  <conditionalFormatting sqref="R1936">
    <cfRule type="cellIs" dxfId="314" priority="6322" operator="equal">
      <formula>"账号售卖"</formula>
    </cfRule>
    <cfRule type="containsText" dxfId="313" priority="6323" operator="containsText" text="硬加密">
      <formula>NOT(ISERROR(SEARCH("硬加密",R1936)))</formula>
    </cfRule>
  </conditionalFormatting>
  <conditionalFormatting sqref="R1945">
    <cfRule type="cellIs" dxfId="312" priority="6285" operator="equal">
      <formula>"账号售卖"</formula>
    </cfRule>
    <cfRule type="containsText" dxfId="311" priority="6286" operator="containsText" text="硬加密">
      <formula>NOT(ISERROR(SEARCH("硬加密",R1945)))</formula>
    </cfRule>
  </conditionalFormatting>
  <conditionalFormatting sqref="R2032">
    <cfRule type="cellIs" dxfId="310" priority="6072" operator="equal">
      <formula>"账号售卖"</formula>
    </cfRule>
    <cfRule type="containsText" dxfId="309" priority="6073" operator="containsText" text="硬加密">
      <formula>NOT(ISERROR(SEARCH("硬加密",R2032)))</formula>
    </cfRule>
  </conditionalFormatting>
  <conditionalFormatting sqref="R2038">
    <cfRule type="cellIs" dxfId="308" priority="6058" operator="equal">
      <formula>"账号售卖"</formula>
    </cfRule>
    <cfRule type="containsText" dxfId="307" priority="6059" operator="containsText" text="硬加密">
      <formula>NOT(ISERROR(SEARCH("硬加密",R2038)))</formula>
    </cfRule>
  </conditionalFormatting>
  <conditionalFormatting sqref="R2090:R2094">
    <cfRule type="cellIs" dxfId="306" priority="5935" operator="equal">
      <formula>"账号售卖"</formula>
    </cfRule>
    <cfRule type="containsText" dxfId="305" priority="5936" operator="containsText" text="硬加密">
      <formula>NOT(ISERROR(SEARCH("硬加密",R2090)))</formula>
    </cfRule>
  </conditionalFormatting>
  <conditionalFormatting sqref="R2062">
    <cfRule type="cellIs" dxfId="304" priority="5876" operator="equal">
      <formula>"账号售卖"</formula>
    </cfRule>
    <cfRule type="containsText" dxfId="303" priority="5877" operator="containsText" text="硬加密">
      <formula>NOT(ISERROR(SEARCH("硬加密",R2062)))</formula>
    </cfRule>
  </conditionalFormatting>
  <conditionalFormatting sqref="R2111">
    <cfRule type="cellIs" dxfId="302" priority="5872" operator="equal">
      <formula>"账号售卖"</formula>
    </cfRule>
    <cfRule type="containsText" dxfId="301" priority="5873" operator="containsText" text="硬加密">
      <formula>NOT(ISERROR(SEARCH("硬加密",R2111)))</formula>
    </cfRule>
  </conditionalFormatting>
  <conditionalFormatting sqref="R2112:R2113">
    <cfRule type="cellIs" dxfId="300" priority="5865" operator="equal">
      <formula>"账号售卖"</formula>
    </cfRule>
    <cfRule type="containsText" dxfId="299" priority="5866" operator="containsText" text="硬加密">
      <formula>NOT(ISERROR(SEARCH("硬加密",R2112)))</formula>
    </cfRule>
  </conditionalFormatting>
  <conditionalFormatting sqref="R2114">
    <cfRule type="cellIs" dxfId="298" priority="5855" operator="equal">
      <formula>"账号售卖"</formula>
    </cfRule>
    <cfRule type="containsText" dxfId="297" priority="5856" operator="containsText" text="硬加密">
      <formula>NOT(ISERROR(SEARCH("硬加密",R2114)))</formula>
    </cfRule>
  </conditionalFormatting>
  <conditionalFormatting sqref="R2181:R2184">
    <cfRule type="cellIs" dxfId="296" priority="5638" operator="equal">
      <formula>"账号售卖"</formula>
    </cfRule>
    <cfRule type="containsText" dxfId="295" priority="5639" operator="containsText" text="硬加密">
      <formula>NOT(ISERROR(SEARCH("硬加密",R2181)))</formula>
    </cfRule>
  </conditionalFormatting>
  <conditionalFormatting sqref="R2231">
    <cfRule type="cellIs" dxfId="294" priority="5482" operator="equal">
      <formula>"账号售卖"</formula>
    </cfRule>
    <cfRule type="containsText" dxfId="293" priority="5483" operator="containsText" text="硬加密">
      <formula>NOT(ISERROR(SEARCH("硬加密",R2231)))</formula>
    </cfRule>
  </conditionalFormatting>
  <conditionalFormatting sqref="R2232">
    <cfRule type="cellIs" dxfId="292" priority="5475" operator="equal">
      <formula>"账号售卖"</formula>
    </cfRule>
    <cfRule type="containsText" dxfId="291" priority="5476" operator="containsText" text="硬加密">
      <formula>NOT(ISERROR(SEARCH("硬加密",R2232)))</formula>
    </cfRule>
  </conditionalFormatting>
  <conditionalFormatting sqref="R2258">
    <cfRule type="cellIs" dxfId="290" priority="5397" operator="equal">
      <formula>"账号售卖"</formula>
    </cfRule>
    <cfRule type="containsText" dxfId="289" priority="5398" operator="containsText" text="硬加密">
      <formula>NOT(ISERROR(SEARCH("硬加密",R2258)))</formula>
    </cfRule>
  </conditionalFormatting>
  <conditionalFormatting sqref="R2267">
    <cfRule type="cellIs" dxfId="288" priority="5354" operator="equal">
      <formula>"账号售卖"</formula>
    </cfRule>
    <cfRule type="containsText" dxfId="287" priority="5355" operator="containsText" text="硬加密">
      <formula>NOT(ISERROR(SEARCH("硬加密",R2267)))</formula>
    </cfRule>
  </conditionalFormatting>
  <conditionalFormatting sqref="R2279">
    <cfRule type="cellIs" dxfId="286" priority="5316" operator="equal">
      <formula>"账号售卖"</formula>
    </cfRule>
    <cfRule type="containsText" dxfId="285" priority="5317" operator="containsText" text="硬加密">
      <formula>NOT(ISERROR(SEARCH("硬加密",R2279)))</formula>
    </cfRule>
  </conditionalFormatting>
  <conditionalFormatting sqref="R2345">
    <cfRule type="cellIs" dxfId="284" priority="5053" operator="equal">
      <formula>"账号售卖"</formula>
    </cfRule>
    <cfRule type="containsText" dxfId="283" priority="5054" operator="containsText" text="硬加密">
      <formula>NOT(ISERROR(SEARCH("硬加密",R2345)))</formula>
    </cfRule>
  </conditionalFormatting>
  <conditionalFormatting sqref="R2347">
    <cfRule type="cellIs" dxfId="282" priority="5037" operator="equal">
      <formula>"账号售卖"</formula>
    </cfRule>
    <cfRule type="containsText" dxfId="281" priority="5038" operator="containsText" text="硬加密">
      <formula>NOT(ISERROR(SEARCH("硬加密",R2347)))</formula>
    </cfRule>
  </conditionalFormatting>
  <conditionalFormatting sqref="R2348:R2349">
    <cfRule type="cellIs" dxfId="280" priority="5032" operator="equal">
      <formula>"账号售卖"</formula>
    </cfRule>
    <cfRule type="containsText" dxfId="279" priority="5033" operator="containsText" text="硬加密">
      <formula>NOT(ISERROR(SEARCH("硬加密",R2348)))</formula>
    </cfRule>
  </conditionalFormatting>
  <conditionalFormatting sqref="R2350">
    <cfRule type="cellIs" dxfId="278" priority="5022" operator="equal">
      <formula>"账号售卖"</formula>
    </cfRule>
    <cfRule type="containsText" dxfId="277" priority="5023" operator="containsText" text="硬加密">
      <formula>NOT(ISERROR(SEARCH("硬加密",R2350)))</formula>
    </cfRule>
  </conditionalFormatting>
  <conditionalFormatting sqref="R2351">
    <cfRule type="cellIs" dxfId="276" priority="5016" operator="equal">
      <formula>"账号售卖"</formula>
    </cfRule>
    <cfRule type="containsText" dxfId="275" priority="5017" operator="containsText" text="硬加密">
      <formula>NOT(ISERROR(SEARCH("硬加密",R2351)))</formula>
    </cfRule>
  </conditionalFormatting>
  <conditionalFormatting sqref="R2416">
    <cfRule type="cellIs" dxfId="274" priority="4827" operator="equal">
      <formula>"账号售卖"</formula>
    </cfRule>
    <cfRule type="containsText" dxfId="273" priority="4828" operator="containsText" text="硬加密">
      <formula>NOT(ISERROR(SEARCH("硬加密",R2416)))</formula>
    </cfRule>
  </conditionalFormatting>
  <conditionalFormatting sqref="R2417">
    <cfRule type="cellIs" dxfId="272" priority="4818" operator="equal">
      <formula>"账号售卖"</formula>
    </cfRule>
    <cfRule type="containsText" dxfId="271" priority="4819" operator="containsText" text="硬加密">
      <formula>NOT(ISERROR(SEARCH("硬加密",R2417)))</formula>
    </cfRule>
  </conditionalFormatting>
  <conditionalFormatting sqref="R2418:R2420">
    <cfRule type="cellIs" dxfId="270" priority="4811" operator="equal">
      <formula>"账号售卖"</formula>
    </cfRule>
    <cfRule type="containsText" dxfId="269" priority="4812" operator="containsText" text="硬加密">
      <formula>NOT(ISERROR(SEARCH("硬加密",R2418)))</formula>
    </cfRule>
  </conditionalFormatting>
  <conditionalFormatting sqref="R2422:R2425">
    <cfRule type="cellIs" dxfId="268" priority="4791" operator="equal">
      <formula>"账号售卖"</formula>
    </cfRule>
    <cfRule type="containsText" dxfId="267" priority="4792" operator="containsText" text="硬加密">
      <formula>NOT(ISERROR(SEARCH("硬加密",R2422)))</formula>
    </cfRule>
  </conditionalFormatting>
  <conditionalFormatting sqref="R2426">
    <cfRule type="cellIs" dxfId="266" priority="4775" operator="equal">
      <formula>"账号售卖"</formula>
    </cfRule>
    <cfRule type="containsText" dxfId="265" priority="4776" operator="containsText" text="硬加密">
      <formula>NOT(ISERROR(SEARCH("硬加密",R2426)))</formula>
    </cfRule>
  </conditionalFormatting>
  <conditionalFormatting sqref="R2344">
    <cfRule type="cellIs" dxfId="264" priority="4747" operator="equal">
      <formula>"账号售卖"</formula>
    </cfRule>
    <cfRule type="containsText" dxfId="263" priority="4748" operator="containsText" text="硬加密">
      <formula>NOT(ISERROR(SEARCH("硬加密",R2344)))</formula>
    </cfRule>
  </conditionalFormatting>
  <conditionalFormatting sqref="R2355">
    <cfRule type="cellIs" dxfId="262" priority="4739" operator="equal">
      <formula>"账号售卖"</formula>
    </cfRule>
    <cfRule type="containsText" dxfId="261" priority="4740" operator="containsText" text="硬加密">
      <formula>NOT(ISERROR(SEARCH("硬加密",R2355)))</formula>
    </cfRule>
  </conditionalFormatting>
  <conditionalFormatting sqref="R2449">
    <cfRule type="cellIs" dxfId="260" priority="4664" operator="equal">
      <formula>"账号售卖"</formula>
    </cfRule>
    <cfRule type="containsText" dxfId="259" priority="4665" operator="containsText" text="硬加密">
      <formula>NOT(ISERROR(SEARCH("硬加密",R2449)))</formula>
    </cfRule>
  </conditionalFormatting>
  <conditionalFormatting sqref="R2465">
    <cfRule type="cellIs" dxfId="258" priority="4428" operator="equal">
      <formula>"账号售卖"</formula>
    </cfRule>
    <cfRule type="containsText" dxfId="257" priority="4429" operator="containsText" text="硬加密">
      <formula>NOT(ISERROR(SEARCH("硬加密",R2465)))</formula>
    </cfRule>
  </conditionalFormatting>
  <conditionalFormatting sqref="R2466">
    <cfRule type="cellIs" dxfId="256" priority="4415" operator="equal">
      <formula>"账号售卖"</formula>
    </cfRule>
    <cfRule type="containsText" dxfId="255" priority="4416" operator="containsText" text="硬加密">
      <formula>NOT(ISERROR(SEARCH("硬加密",R2466)))</formula>
    </cfRule>
  </conditionalFormatting>
  <conditionalFormatting sqref="R2467">
    <cfRule type="cellIs" dxfId="254" priority="4408" operator="equal">
      <formula>"账号售卖"</formula>
    </cfRule>
    <cfRule type="containsText" dxfId="253" priority="4409" operator="containsText" text="硬加密">
      <formula>NOT(ISERROR(SEARCH("硬加密",R2467)))</formula>
    </cfRule>
  </conditionalFormatting>
  <conditionalFormatting sqref="Q907 Q983 Q986 Q989 Q992 Q995 Q998 Q1001 Q1004 Q1007 Q1010 Q1013 Q1016 Q1019 Q1022 Q1025 Q1028 Q1031 Q1099 Q1102 Q1105 Q1108 Q1175 Q1177 Q1179 Q1230 Q1287">
    <cfRule type="cellIs" dxfId="252" priority="4353" operator="equal">
      <formula>"账号售卖"</formula>
    </cfRule>
    <cfRule type="containsText" dxfId="251" priority="4354" operator="containsText" text="硬加密">
      <formula>NOT(ISERROR(SEARCH("硬加密",Q907)))</formula>
    </cfRule>
  </conditionalFormatting>
  <conditionalFormatting sqref="Q909 Q985 Q988 Q991 Q994 Q997 Q1000 Q1003 Q1006 Q1009 Q1012 Q1015 Q1018 Q1021 Q1024 Q1027 Q1030 Q1033 Q1101 Q1104 Q1107 Q1176 Q1178 Q1189 Q1229 Q1286">
    <cfRule type="cellIs" dxfId="250" priority="4351" operator="equal">
      <formula>"账号售卖"</formula>
    </cfRule>
    <cfRule type="containsText" dxfId="249" priority="4352" operator="containsText" text="硬加密">
      <formula>NOT(ISERROR(SEARCH("硬加密",Q909)))</formula>
    </cfRule>
  </conditionalFormatting>
  <conditionalFormatting sqref="Q908 Q984 Q987 Q990 Q993 Q996 Q999 Q1002 Q1005 Q1008 Q1011 Q1014 Q1017 Q1020 Q1023 Q1026 Q1029 Q1032 Q1068 Q1100 Q1103 Q1106 Q1231 Q1288">
    <cfRule type="cellIs" dxfId="248" priority="4349" operator="equal">
      <formula>"账号售卖"</formula>
    </cfRule>
    <cfRule type="containsText" dxfId="247" priority="4350" operator="containsText" text="硬加密">
      <formula>NOT(ISERROR(SEARCH("硬加密",Q908)))</formula>
    </cfRule>
  </conditionalFormatting>
  <conditionalFormatting sqref="Q1552">
    <cfRule type="cellIs" dxfId="246" priority="4347" operator="equal">
      <formula>"账号售卖"</formula>
    </cfRule>
    <cfRule type="containsText" dxfId="245" priority="4348" operator="containsText" text="硬加密">
      <formula>NOT(ISERROR(SEARCH("硬加密",Q1552)))</formula>
    </cfRule>
  </conditionalFormatting>
  <conditionalFormatting sqref="Q1554">
    <cfRule type="cellIs" dxfId="244" priority="4345" operator="equal">
      <formula>"账号售卖"</formula>
    </cfRule>
    <cfRule type="containsText" dxfId="243" priority="4346" operator="containsText" text="硬加密">
      <formula>NOT(ISERROR(SEARCH("硬加密",Q1554)))</formula>
    </cfRule>
  </conditionalFormatting>
  <conditionalFormatting sqref="Q939">
    <cfRule type="cellIs" dxfId="242" priority="4343" operator="equal">
      <formula>"账号售卖"</formula>
    </cfRule>
    <cfRule type="containsText" dxfId="241" priority="4344" operator="containsText" text="硬加密">
      <formula>NOT(ISERROR(SEARCH("硬加密",Q939)))</formula>
    </cfRule>
  </conditionalFormatting>
  <conditionalFormatting sqref="Q911">
    <cfRule type="cellIs" dxfId="240" priority="4341" operator="equal">
      <formula>"账号售卖"</formula>
    </cfRule>
    <cfRule type="containsText" dxfId="239" priority="4342" operator="containsText" text="硬加密">
      <formula>NOT(ISERROR(SEARCH("硬加密",Q911)))</formula>
    </cfRule>
  </conditionalFormatting>
  <conditionalFormatting sqref="Q2414">
    <cfRule type="cellIs" dxfId="238" priority="4339" operator="equal">
      <formula>"账号售卖"</formula>
    </cfRule>
    <cfRule type="containsText" dxfId="237" priority="4340" operator="containsText" text="硬加密">
      <formula>NOT(ISERROR(SEARCH("硬加密",Q2414)))</formula>
    </cfRule>
  </conditionalFormatting>
  <conditionalFormatting sqref="Q2415">
    <cfRule type="cellIs" dxfId="236" priority="4337" operator="equal">
      <formula>"账号售卖"</formula>
    </cfRule>
    <cfRule type="containsText" dxfId="235" priority="4338" operator="containsText" text="硬加密">
      <formula>NOT(ISERROR(SEARCH("硬加密",Q2415)))</formula>
    </cfRule>
  </conditionalFormatting>
  <conditionalFormatting sqref="Q944">
    <cfRule type="cellIs" dxfId="234" priority="4335" operator="equal">
      <formula>"账号售卖"</formula>
    </cfRule>
    <cfRule type="containsText" dxfId="233" priority="4336" operator="containsText" text="硬加密">
      <formula>NOT(ISERROR(SEARCH("硬加密",Q944)))</formula>
    </cfRule>
  </conditionalFormatting>
  <conditionalFormatting sqref="Q1410">
    <cfRule type="cellIs" dxfId="232" priority="4333" operator="equal">
      <formula>"账号售卖"</formula>
    </cfRule>
    <cfRule type="containsText" dxfId="231" priority="4334" operator="containsText" text="硬加密">
      <formula>NOT(ISERROR(SEARCH("硬加密",Q1410)))</formula>
    </cfRule>
  </conditionalFormatting>
  <conditionalFormatting sqref="Q1624 Q1411">
    <cfRule type="cellIs" dxfId="230" priority="4331" operator="equal">
      <formula>"账号售卖"</formula>
    </cfRule>
    <cfRule type="containsText" dxfId="229" priority="4332" operator="containsText" text="硬加密">
      <formula>NOT(ISERROR(SEARCH("硬加密",Q1411)))</formula>
    </cfRule>
  </conditionalFormatting>
  <conditionalFormatting sqref="Q1251">
    <cfRule type="cellIs" dxfId="228" priority="4329" operator="equal">
      <formula>"账号售卖"</formula>
    </cfRule>
    <cfRule type="containsText" dxfId="227" priority="4330" operator="containsText" text="硬加密">
      <formula>NOT(ISERROR(SEARCH("硬加密",Q1251)))</formula>
    </cfRule>
  </conditionalFormatting>
  <conditionalFormatting sqref="Q2048:Q2049 Q1622">
    <cfRule type="cellIs" dxfId="226" priority="4327" operator="equal">
      <formula>"账号售卖"</formula>
    </cfRule>
    <cfRule type="containsText" dxfId="225" priority="4328" operator="containsText" text="硬加密">
      <formula>NOT(ISERROR(SEARCH("硬加密",Q1622)))</formula>
    </cfRule>
  </conditionalFormatting>
  <conditionalFormatting sqref="Q2456:Q2457 Q1859:Q1860 Q1641 Q1625:Q1628 Q1487 Q1400 Q1220:Q1222 Q1128:Q1130 Q971">
    <cfRule type="cellIs" dxfId="224" priority="4325" operator="equal">
      <formula>"账号售卖"</formula>
    </cfRule>
    <cfRule type="containsText" dxfId="223" priority="4326" operator="containsText" text="硬加密">
      <formula>NOT(ISERROR(SEARCH("硬加密",Q971)))</formula>
    </cfRule>
  </conditionalFormatting>
  <conditionalFormatting sqref="Q2509 Q2308:Q2309 Q2276:Q2277 Q1877 Q1739 Q1677">
    <cfRule type="cellIs" dxfId="222" priority="4323" operator="equal">
      <formula>"账号售卖"</formula>
    </cfRule>
    <cfRule type="containsText" dxfId="221" priority="4324" operator="containsText" text="硬加密">
      <formula>NOT(ISERROR(SEARCH("硬加密",Q1677)))</formula>
    </cfRule>
  </conditionalFormatting>
  <conditionalFormatting sqref="Q1518">
    <cfRule type="cellIs" dxfId="220" priority="4321" operator="equal">
      <formula>"账号售卖"</formula>
    </cfRule>
    <cfRule type="containsText" dxfId="219" priority="4322" operator="containsText" text="硬加密">
      <formula>NOT(ISERROR(SEARCH("硬加密",Q1518)))</formula>
    </cfRule>
  </conditionalFormatting>
  <conditionalFormatting sqref="Q2435 Q1623">
    <cfRule type="cellIs" dxfId="218" priority="4319" operator="equal">
      <formula>"账号售卖"</formula>
    </cfRule>
    <cfRule type="containsText" dxfId="217" priority="4320" operator="containsText" text="硬加密">
      <formula>NOT(ISERROR(SEARCH("硬加密",Q1623)))</formula>
    </cfRule>
  </conditionalFormatting>
  <conditionalFormatting sqref="Q916">
    <cfRule type="cellIs" dxfId="216" priority="4317" operator="equal">
      <formula>"账号售卖"</formula>
    </cfRule>
    <cfRule type="containsText" dxfId="215" priority="4318" operator="containsText" text="硬加密">
      <formula>NOT(ISERROR(SEARCH("硬加密",Q916)))</formula>
    </cfRule>
  </conditionalFormatting>
  <conditionalFormatting sqref="Q2514">
    <cfRule type="cellIs" dxfId="214" priority="4314" operator="equal">
      <formula>"账号售卖"</formula>
    </cfRule>
    <cfRule type="containsText" dxfId="213" priority="4315" operator="containsText" text="硬加密">
      <formula>NOT(ISERROR(SEARCH("硬加密",Q2514)))</formula>
    </cfRule>
  </conditionalFormatting>
  <conditionalFormatting sqref="Q2218">
    <cfRule type="cellIs" dxfId="212" priority="4312" operator="equal">
      <formula>"账号售卖"</formula>
    </cfRule>
    <cfRule type="containsText" dxfId="211" priority="4313" operator="containsText" text="硬加密">
      <formula>NOT(ISERROR(SEARCH("硬加密",Q2218)))</formula>
    </cfRule>
  </conditionalFormatting>
  <conditionalFormatting sqref="Q1375">
    <cfRule type="cellIs" dxfId="210" priority="4307" operator="equal">
      <formula>"账号售卖"</formula>
    </cfRule>
    <cfRule type="containsText" dxfId="209" priority="4308" operator="containsText" text="硬加密">
      <formula>NOT(ISERROR(SEARCH("硬加密",Q1375)))</formula>
    </cfRule>
  </conditionalFormatting>
  <conditionalFormatting sqref="Q1672">
    <cfRule type="cellIs" dxfId="208" priority="4305" operator="equal">
      <formula>"账号售卖"</formula>
    </cfRule>
    <cfRule type="containsText" dxfId="207" priority="4306" operator="containsText" text="硬加密">
      <formula>NOT(ISERROR(SEARCH("硬加密",Q1672)))</formula>
    </cfRule>
  </conditionalFormatting>
  <conditionalFormatting sqref="Q1090">
    <cfRule type="cellIs" dxfId="206" priority="4303" operator="equal">
      <formula>"账号售卖"</formula>
    </cfRule>
    <cfRule type="containsText" dxfId="205" priority="4304" operator="containsText" text="硬加密">
      <formula>NOT(ISERROR(SEARCH("硬加密",Q1090)))</formula>
    </cfRule>
  </conditionalFormatting>
  <conditionalFormatting sqref="Q1993">
    <cfRule type="cellIs" dxfId="204" priority="4301" operator="equal">
      <formula>"账号售卖"</formula>
    </cfRule>
    <cfRule type="containsText" dxfId="203" priority="4302" operator="containsText" text="硬加密">
      <formula>NOT(ISERROR(SEARCH("硬加密",Q1993)))</formula>
    </cfRule>
  </conditionalFormatting>
  <conditionalFormatting sqref="Q2400">
    <cfRule type="cellIs" dxfId="202" priority="4299" operator="equal">
      <formula>"账号售卖"</formula>
    </cfRule>
    <cfRule type="containsText" dxfId="201" priority="4300" operator="containsText" text="硬加密">
      <formula>NOT(ISERROR(SEARCH("硬加密",Q2400)))</formula>
    </cfRule>
  </conditionalFormatting>
  <conditionalFormatting sqref="Q2399">
    <cfRule type="cellIs" dxfId="200" priority="4297" operator="equal">
      <formula>"账号售卖"</formula>
    </cfRule>
    <cfRule type="containsText" dxfId="199" priority="4298" operator="containsText" text="硬加密">
      <formula>NOT(ISERROR(SEARCH("硬加密",Q2399)))</formula>
    </cfRule>
  </conditionalFormatting>
  <conditionalFormatting sqref="Q2492">
    <cfRule type="cellIs" dxfId="198" priority="4295" operator="equal">
      <formula>"账号售卖"</formula>
    </cfRule>
    <cfRule type="containsText" dxfId="197" priority="4296" operator="containsText" text="硬加密">
      <formula>NOT(ISERROR(SEARCH("硬加密",Q2492)))</formula>
    </cfRule>
  </conditionalFormatting>
  <conditionalFormatting sqref="Q2047">
    <cfRule type="cellIs" dxfId="196" priority="4293" operator="equal">
      <formula>"账号售卖"</formula>
    </cfRule>
    <cfRule type="containsText" dxfId="195" priority="4294" operator="containsText" text="硬加密">
      <formula>NOT(ISERROR(SEARCH("硬加密",Q2047)))</formula>
    </cfRule>
  </conditionalFormatting>
  <conditionalFormatting sqref="Q1741">
    <cfRule type="cellIs" dxfId="194" priority="4291" operator="equal">
      <formula>"账号售卖"</formula>
    </cfRule>
    <cfRule type="containsText" dxfId="193" priority="4292" operator="containsText" text="硬加密">
      <formula>NOT(ISERROR(SEARCH("硬加密",Q1741)))</formula>
    </cfRule>
  </conditionalFormatting>
  <conditionalFormatting sqref="Q1469">
    <cfRule type="cellIs" dxfId="192" priority="4289" operator="equal">
      <formula>"账号售卖"</formula>
    </cfRule>
    <cfRule type="containsText" dxfId="191" priority="4290" operator="containsText" text="硬加密">
      <formula>NOT(ISERROR(SEARCH("硬加密",Q1469)))</formula>
    </cfRule>
  </conditionalFormatting>
  <conditionalFormatting sqref="Q2547:Q2548">
    <cfRule type="cellIs" dxfId="190" priority="4274" operator="equal">
      <formula>"账号售卖"</formula>
    </cfRule>
    <cfRule type="containsText" dxfId="189" priority="4275" operator="containsText" text="硬加密">
      <formula>NOT(ISERROR(SEARCH("硬加密",Q2547)))</formula>
    </cfRule>
  </conditionalFormatting>
  <conditionalFormatting sqref="R2590">
    <cfRule type="cellIs" dxfId="188" priority="4094" operator="equal">
      <formula>"账号售卖"</formula>
    </cfRule>
    <cfRule type="containsText" dxfId="187" priority="4095" operator="containsText" text="硬加密">
      <formula>NOT(ISERROR(SEARCH("硬加密",R2590)))</formula>
    </cfRule>
  </conditionalFormatting>
  <conditionalFormatting sqref="Q2621:Q2624">
    <cfRule type="cellIs" dxfId="186" priority="4039" operator="equal">
      <formula>"账号售卖"</formula>
    </cfRule>
    <cfRule type="containsText" dxfId="185" priority="4040" operator="containsText" text="硬加密">
      <formula>NOT(ISERROR(SEARCH("硬加密",Q2621)))</formula>
    </cfRule>
  </conditionalFormatting>
  <conditionalFormatting sqref="Q2627">
    <cfRule type="cellIs" dxfId="184" priority="4023" operator="equal">
      <formula>"账号售卖"</formula>
    </cfRule>
    <cfRule type="containsText" dxfId="183" priority="4024" operator="containsText" text="硬加密">
      <formula>NOT(ISERROR(SEARCH("硬加密",Q2627)))</formula>
    </cfRule>
  </conditionalFormatting>
  <conditionalFormatting sqref="Q2628">
    <cfRule type="cellIs" dxfId="182" priority="4021" operator="equal">
      <formula>"账号售卖"</formula>
    </cfRule>
    <cfRule type="containsText" dxfId="181" priority="4022" operator="containsText" text="硬加密">
      <formula>NOT(ISERROR(SEARCH("硬加密",Q2628)))</formula>
    </cfRule>
  </conditionalFormatting>
  <conditionalFormatting sqref="R2657">
    <cfRule type="cellIs" dxfId="180" priority="3938" operator="equal">
      <formula>"账号售卖"</formula>
    </cfRule>
    <cfRule type="containsText" dxfId="179" priority="3939" operator="containsText" text="硬加密">
      <formula>NOT(ISERROR(SEARCH("硬加密",R2657)))</formula>
    </cfRule>
  </conditionalFormatting>
  <conditionalFormatting sqref="R2658">
    <cfRule type="cellIs" dxfId="178" priority="3932" operator="equal">
      <formula>"账号售卖"</formula>
    </cfRule>
    <cfRule type="containsText" dxfId="177" priority="3933" operator="containsText" text="硬加密">
      <formula>NOT(ISERROR(SEARCH("硬加密",R2658)))</formula>
    </cfRule>
  </conditionalFormatting>
  <conditionalFormatting sqref="R2659">
    <cfRule type="cellIs" dxfId="176" priority="3915" operator="equal">
      <formula>"账号售卖"</formula>
    </cfRule>
    <cfRule type="containsText" dxfId="175" priority="3916" operator="containsText" text="硬加密">
      <formula>NOT(ISERROR(SEARCH("硬加密",R2659)))</formula>
    </cfRule>
  </conditionalFormatting>
  <conditionalFormatting sqref="R2665">
    <cfRule type="cellIs" dxfId="174" priority="3886" operator="equal">
      <formula>"账号售卖"</formula>
    </cfRule>
    <cfRule type="containsText" dxfId="173" priority="3887" operator="containsText" text="硬加密">
      <formula>NOT(ISERROR(SEARCH("硬加密",R2665)))</formula>
    </cfRule>
  </conditionalFormatting>
  <conditionalFormatting sqref="R2683:R2685">
    <cfRule type="cellIs" dxfId="172" priority="3833" operator="equal">
      <formula>"账号售卖"</formula>
    </cfRule>
    <cfRule type="containsText" dxfId="171" priority="3834" operator="containsText" text="硬加密">
      <formula>NOT(ISERROR(SEARCH("硬加密",R2683)))</formula>
    </cfRule>
  </conditionalFormatting>
  <conditionalFormatting sqref="R2697">
    <cfRule type="cellIs" dxfId="170" priority="3757" operator="equal">
      <formula>"账号售卖"</formula>
    </cfRule>
    <cfRule type="containsText" dxfId="169" priority="3758" operator="containsText" text="硬加密">
      <formula>NOT(ISERROR(SEARCH("硬加密",R2697)))</formula>
    </cfRule>
  </conditionalFormatting>
  <conditionalFormatting sqref="Q2713">
    <cfRule type="cellIs" dxfId="168" priority="3702" operator="equal">
      <formula>"账号售卖"</formula>
    </cfRule>
    <cfRule type="containsText" dxfId="167" priority="3703" operator="containsText" text="硬加密">
      <formula>NOT(ISERROR(SEARCH("硬加密",Q2713)))</formula>
    </cfRule>
  </conditionalFormatting>
  <conditionalFormatting sqref="Q2716">
    <cfRule type="cellIs" dxfId="166" priority="3691" operator="equal">
      <formula>"账号售卖"</formula>
    </cfRule>
    <cfRule type="containsText" dxfId="165" priority="3692" operator="containsText" text="硬加密">
      <formula>NOT(ISERROR(SEARCH("硬加密",Q2716)))</formula>
    </cfRule>
  </conditionalFormatting>
  <conditionalFormatting sqref="R2722">
    <cfRule type="cellIs" dxfId="164" priority="3655" operator="equal">
      <formula>"账号售卖"</formula>
    </cfRule>
    <cfRule type="containsText" dxfId="163" priority="3656" operator="containsText" text="硬加密">
      <formula>NOT(ISERROR(SEARCH("硬加密",R2722)))</formula>
    </cfRule>
  </conditionalFormatting>
  <conditionalFormatting sqref="R2723">
    <cfRule type="cellIs" dxfId="162" priority="3649" operator="equal">
      <formula>"账号售卖"</formula>
    </cfRule>
    <cfRule type="containsText" dxfId="161" priority="3650" operator="containsText" text="硬加密">
      <formula>NOT(ISERROR(SEARCH("硬加密",R2723)))</formula>
    </cfRule>
  </conditionalFormatting>
  <conditionalFormatting sqref="Q2732">
    <cfRule type="cellIs" dxfId="160" priority="3521" operator="equal">
      <formula>"账号售卖"</formula>
    </cfRule>
    <cfRule type="containsText" dxfId="159" priority="3522" operator="containsText" text="硬加密">
      <formula>NOT(ISERROR(SEARCH("硬加密",Q2732)))</formula>
    </cfRule>
  </conditionalFormatting>
  <conditionalFormatting sqref="Q2838">
    <cfRule type="cellIs" dxfId="158" priority="3048" operator="equal">
      <formula>"账号售卖"</formula>
    </cfRule>
    <cfRule type="containsText" dxfId="157" priority="3049" operator="containsText" text="硬加密">
      <formula>NOT(ISERROR(SEARCH("硬加密",Q2838)))</formula>
    </cfRule>
  </conditionalFormatting>
  <conditionalFormatting sqref="Q2839">
    <cfRule type="cellIs" dxfId="156" priority="3046" operator="equal">
      <formula>"账号售卖"</formula>
    </cfRule>
    <cfRule type="containsText" dxfId="155" priority="3047" operator="containsText" text="硬加密">
      <formula>NOT(ISERROR(SEARCH("硬加密",Q2839)))</formula>
    </cfRule>
  </conditionalFormatting>
  <conditionalFormatting sqref="Q2840:Q2841">
    <cfRule type="cellIs" dxfId="154" priority="3038" operator="equal">
      <formula>"账号售卖"</formula>
    </cfRule>
    <cfRule type="containsText" dxfId="153" priority="3039" operator="containsText" text="硬加密">
      <formula>NOT(ISERROR(SEARCH("硬加密",Q2840)))</formula>
    </cfRule>
  </conditionalFormatting>
  <conditionalFormatting sqref="Q2845">
    <cfRule type="cellIs" dxfId="152" priority="3002" operator="equal">
      <formula>"账号售卖"</formula>
    </cfRule>
    <cfRule type="containsText" dxfId="151" priority="3003" operator="containsText" text="硬加密">
      <formula>NOT(ISERROR(SEARCH("硬加密",Q2845)))</formula>
    </cfRule>
  </conditionalFormatting>
  <conditionalFormatting sqref="Q2855">
    <cfRule type="cellIs" dxfId="150" priority="2947" operator="equal">
      <formula>"账号售卖"</formula>
    </cfRule>
    <cfRule type="containsText" dxfId="149" priority="2948" operator="containsText" text="硬加密">
      <formula>NOT(ISERROR(SEARCH("硬加密",Q2855)))</formula>
    </cfRule>
  </conditionalFormatting>
  <conditionalFormatting sqref="Q2861">
    <cfRule type="cellIs" dxfId="148" priority="2920" operator="equal">
      <formula>"账号售卖"</formula>
    </cfRule>
    <cfRule type="containsText" dxfId="147" priority="2921" operator="containsText" text="硬加密">
      <formula>NOT(ISERROR(SEARCH("硬加密",Q2861)))</formula>
    </cfRule>
  </conditionalFormatting>
  <conditionalFormatting sqref="Q2867">
    <cfRule type="cellIs" dxfId="146" priority="2882" operator="equal">
      <formula>"账号售卖"</formula>
    </cfRule>
    <cfRule type="containsText" dxfId="145" priority="2883" operator="containsText" text="硬加密">
      <formula>NOT(ISERROR(SEARCH("硬加密",Q2867)))</formula>
    </cfRule>
  </conditionalFormatting>
  <conditionalFormatting sqref="Q2868">
    <cfRule type="cellIs" dxfId="144" priority="2879" operator="equal">
      <formula>"账号售卖"</formula>
    </cfRule>
    <cfRule type="containsText" dxfId="143" priority="2880" operator="containsText" text="硬加密">
      <formula>NOT(ISERROR(SEARCH("硬加密",Q2868)))</formula>
    </cfRule>
  </conditionalFormatting>
  <conditionalFormatting sqref="Q2869">
    <cfRule type="cellIs" dxfId="142" priority="2877" operator="equal">
      <formula>"账号售卖"</formula>
    </cfRule>
    <cfRule type="containsText" dxfId="141" priority="2878" operator="containsText" text="硬加密">
      <formula>NOT(ISERROR(SEARCH("硬加密",Q2869)))</formula>
    </cfRule>
  </conditionalFormatting>
  <conditionalFormatting sqref="Q2876">
    <cfRule type="cellIs" dxfId="140" priority="2848" operator="equal">
      <formula>"账号售卖"</formula>
    </cfRule>
    <cfRule type="containsText" dxfId="139" priority="2849" operator="containsText" text="硬加密">
      <formula>NOT(ISERROR(SEARCH("硬加密",Q2876)))</formula>
    </cfRule>
  </conditionalFormatting>
  <conditionalFormatting sqref="Q2884">
    <cfRule type="cellIs" dxfId="138" priority="2798" operator="equal">
      <formula>"账号售卖"</formula>
    </cfRule>
    <cfRule type="containsText" dxfId="137" priority="2799" operator="containsText" text="硬加密">
      <formula>NOT(ISERROR(SEARCH("硬加密",Q2884)))</formula>
    </cfRule>
  </conditionalFormatting>
  <conditionalFormatting sqref="Q2930">
    <cfRule type="cellIs" dxfId="136" priority="2540" operator="equal">
      <formula>"账号售卖"</formula>
    </cfRule>
    <cfRule type="containsText" dxfId="135" priority="2541" operator="containsText" text="硬加密">
      <formula>NOT(ISERROR(SEARCH("硬加密",Q2930)))</formula>
    </cfRule>
  </conditionalFormatting>
  <conditionalFormatting sqref="Q2934">
    <cfRule type="cellIs" dxfId="134" priority="2514" operator="equal">
      <formula>"账号售卖"</formula>
    </cfRule>
    <cfRule type="containsText" dxfId="133" priority="2515" operator="containsText" text="硬加密">
      <formula>NOT(ISERROR(SEARCH("硬加密",Q2934)))</formula>
    </cfRule>
  </conditionalFormatting>
  <conditionalFormatting sqref="Q2935">
    <cfRule type="cellIs" dxfId="132" priority="2498" operator="equal">
      <formula>"账号售卖"</formula>
    </cfRule>
    <cfRule type="containsText" dxfId="131" priority="2499" operator="containsText" text="硬加密">
      <formula>NOT(ISERROR(SEARCH("硬加密",Q2935)))</formula>
    </cfRule>
  </conditionalFormatting>
  <conditionalFormatting sqref="R2977">
    <cfRule type="cellIs" dxfId="130" priority="2249" operator="equal">
      <formula>"账号售卖"</formula>
    </cfRule>
    <cfRule type="containsText" dxfId="129" priority="2250" operator="containsText" text="硬加密">
      <formula>NOT(ISERROR(SEARCH("硬加密",R2977)))</formula>
    </cfRule>
  </conditionalFormatting>
  <conditionalFormatting sqref="Q2982">
    <cfRule type="cellIs" dxfId="128" priority="2187" operator="equal">
      <formula>"账号售卖"</formula>
    </cfRule>
    <cfRule type="containsText" dxfId="127" priority="2188" operator="containsText" text="硬加密">
      <formula>NOT(ISERROR(SEARCH("硬加密",Q2982)))</formula>
    </cfRule>
  </conditionalFormatting>
  <conditionalFormatting sqref="Q2983">
    <cfRule type="cellIs" dxfId="126" priority="2180" operator="equal">
      <formula>"账号售卖"</formula>
    </cfRule>
    <cfRule type="containsText" dxfId="125" priority="2181" operator="containsText" text="硬加密">
      <formula>NOT(ISERROR(SEARCH("硬加密",Q2983)))</formula>
    </cfRule>
  </conditionalFormatting>
  <conditionalFormatting sqref="R2998">
    <cfRule type="cellIs" dxfId="124" priority="2118" operator="equal">
      <formula>"账号售卖"</formula>
    </cfRule>
    <cfRule type="containsText" dxfId="123" priority="2119" operator="containsText" text="硬加密">
      <formula>NOT(ISERROR(SEARCH("硬加密",R2998)))</formula>
    </cfRule>
  </conditionalFormatting>
  <conditionalFormatting sqref="Q3016">
    <cfRule type="cellIs" dxfId="122" priority="1994" operator="equal">
      <formula>"账号售卖"</formula>
    </cfRule>
    <cfRule type="containsText" dxfId="121" priority="1995" operator="containsText" text="硬加密">
      <formula>NOT(ISERROR(SEARCH("硬加密",Q3016)))</formula>
    </cfRule>
  </conditionalFormatting>
  <conditionalFormatting sqref="Q3020">
    <cfRule type="cellIs" dxfId="120" priority="1980" operator="equal">
      <formula>"账号售卖"</formula>
    </cfRule>
    <cfRule type="containsText" dxfId="119" priority="1981" operator="containsText" text="硬加密">
      <formula>NOT(ISERROR(SEARCH("硬加密",Q3020)))</formula>
    </cfRule>
  </conditionalFormatting>
  <conditionalFormatting sqref="Q3021">
    <cfRule type="cellIs" dxfId="118" priority="1978" operator="equal">
      <formula>"账号售卖"</formula>
    </cfRule>
    <cfRule type="containsText" dxfId="117" priority="1979" operator="containsText" text="硬加密">
      <formula>NOT(ISERROR(SEARCH("硬加密",Q3021)))</formula>
    </cfRule>
  </conditionalFormatting>
  <conditionalFormatting sqref="R3041:R3044">
    <cfRule type="cellIs" dxfId="116" priority="1874" operator="equal">
      <formula>"账号售卖"</formula>
    </cfRule>
    <cfRule type="containsText" dxfId="115" priority="1875" operator="containsText" text="硬加密">
      <formula>NOT(ISERROR(SEARCH("硬加密",R3041)))</formula>
    </cfRule>
  </conditionalFormatting>
  <conditionalFormatting sqref="Q3091">
    <cfRule type="cellIs" dxfId="114" priority="1610" operator="equal">
      <formula>"账号售卖"</formula>
    </cfRule>
    <cfRule type="containsText" dxfId="113" priority="1611" operator="containsText" text="硬加密">
      <formula>NOT(ISERROR(SEARCH("硬加密",Q3091)))</formula>
    </cfRule>
  </conditionalFormatting>
  <conditionalFormatting sqref="Q3106">
    <cfRule type="cellIs" dxfId="112" priority="1524" operator="equal">
      <formula>"账号售卖"</formula>
    </cfRule>
    <cfRule type="containsText" dxfId="111" priority="1525" operator="containsText" text="硬加密">
      <formula>NOT(ISERROR(SEARCH("硬加密",Q3106)))</formula>
    </cfRule>
  </conditionalFormatting>
  <conditionalFormatting sqref="R3120">
    <cfRule type="cellIs" dxfId="110" priority="1432" operator="equal">
      <formula>"账号售卖"</formula>
    </cfRule>
    <cfRule type="containsText" dxfId="109" priority="1433" operator="containsText" text="硬加密">
      <formula>NOT(ISERROR(SEARCH("硬加密",R3120)))</formula>
    </cfRule>
  </conditionalFormatting>
  <conditionalFormatting sqref="R3121">
    <cfRule type="cellIs" dxfId="108" priority="1424" operator="equal">
      <formula>"账号售卖"</formula>
    </cfRule>
    <cfRule type="containsText" dxfId="107" priority="1425" operator="containsText" text="硬加密">
      <formula>NOT(ISERROR(SEARCH("硬加密",R3121)))</formula>
    </cfRule>
  </conditionalFormatting>
  <conditionalFormatting sqref="R3141">
    <cfRule type="cellIs" dxfId="106" priority="1292" operator="equal">
      <formula>"账号售卖"</formula>
    </cfRule>
    <cfRule type="containsText" dxfId="105" priority="1293" operator="containsText" text="硬加密">
      <formula>NOT(ISERROR(SEARCH("硬加密",R3141)))</formula>
    </cfRule>
  </conditionalFormatting>
  <conditionalFormatting sqref="Q3171">
    <cfRule type="cellIs" dxfId="104" priority="1117" operator="equal">
      <formula>"账号售卖"</formula>
    </cfRule>
    <cfRule type="containsText" dxfId="103" priority="1118" operator="containsText" text="硬加密">
      <formula>NOT(ISERROR(SEARCH("硬加密",Q3171)))</formula>
    </cfRule>
  </conditionalFormatting>
  <conditionalFormatting sqref="Q3194">
    <cfRule type="cellIs" dxfId="102" priority="988" operator="equal">
      <formula>"账号售卖"</formula>
    </cfRule>
    <cfRule type="containsText" dxfId="101" priority="989" operator="containsText" text="硬加密">
      <formula>NOT(ISERROR(SEARCH("硬加密",Q3194)))</formula>
    </cfRule>
  </conditionalFormatting>
  <conditionalFormatting sqref="R3238">
    <cfRule type="cellIs" dxfId="100" priority="749" operator="equal">
      <formula>"账号售卖"</formula>
    </cfRule>
    <cfRule type="containsText" dxfId="99" priority="750" operator="containsText" text="硬加密">
      <formula>NOT(ISERROR(SEARCH("硬加密",R3238)))</formula>
    </cfRule>
  </conditionalFormatting>
  <conditionalFormatting sqref="Q3285">
    <cfRule type="cellIs" dxfId="98" priority="485" operator="equal">
      <formula>"账号售卖"</formula>
    </cfRule>
    <cfRule type="containsText" dxfId="97" priority="486" operator="containsText" text="硬加密">
      <formula>NOT(ISERROR(SEARCH("硬加密",Q3285)))</formula>
    </cfRule>
  </conditionalFormatting>
  <conditionalFormatting sqref="Q3300">
    <cfRule type="cellIs" dxfId="96" priority="413" operator="equal">
      <formula>"账号售卖"</formula>
    </cfRule>
    <cfRule type="containsText" dxfId="95" priority="414" operator="containsText" text="硬加密">
      <formula>NOT(ISERROR(SEARCH("硬加密",Q3300)))</formula>
    </cfRule>
  </conditionalFormatting>
  <conditionalFormatting sqref="R3302">
    <cfRule type="cellIs" dxfId="94" priority="360" operator="equal">
      <formula>"账号售卖"</formula>
    </cfRule>
    <cfRule type="containsText" dxfId="93" priority="361" operator="containsText" text="硬加密">
      <formula>NOT(ISERROR(SEARCH("硬加密",R3302)))</formula>
    </cfRule>
  </conditionalFormatting>
  <conditionalFormatting sqref="Q3302:Q3304">
    <cfRule type="cellIs" dxfId="92" priority="337" operator="equal">
      <formula>"账号售卖"</formula>
    </cfRule>
    <cfRule type="containsText" dxfId="91" priority="338" operator="containsText" text="硬加密">
      <formula>NOT(ISERROR(SEARCH("硬加密",Q3302)))</formula>
    </cfRule>
  </conditionalFormatting>
  <conditionalFormatting sqref="R3322">
    <cfRule type="cellIs" dxfId="90" priority="270" operator="equal">
      <formula>"账号售卖"</formula>
    </cfRule>
    <cfRule type="containsText" dxfId="89" priority="271" operator="containsText" text="硬加密">
      <formula>NOT(ISERROR(SEARCH("硬加密",R3322)))</formula>
    </cfRule>
  </conditionalFormatting>
  <conditionalFormatting sqref="R3323">
    <cfRule type="cellIs" dxfId="88" priority="262" operator="equal">
      <formula>"账号售卖"</formula>
    </cfRule>
    <cfRule type="containsText" dxfId="87" priority="263" operator="containsText" text="硬加密">
      <formula>NOT(ISERROR(SEARCH("硬加密",R3323)))</formula>
    </cfRule>
  </conditionalFormatting>
  <conditionalFormatting sqref="Q3325">
    <cfRule type="cellIs" dxfId="86" priority="254" operator="equal">
      <formula>"账号售卖"</formula>
    </cfRule>
    <cfRule type="containsText" dxfId="85" priority="255" operator="containsText" text="硬加密">
      <formula>NOT(ISERROR(SEARCH("硬加密",Q3325)))</formula>
    </cfRule>
  </conditionalFormatting>
  <conditionalFormatting sqref="Q3345">
    <cfRule type="cellIs" dxfId="84" priority="161" operator="equal">
      <formula>"账号售卖"</formula>
    </cfRule>
    <cfRule type="containsText" dxfId="83" priority="162" operator="containsText" text="硬加密">
      <formula>NOT(ISERROR(SEARCH("硬加密",Q3345)))</formula>
    </cfRule>
  </conditionalFormatting>
  <conditionalFormatting sqref="R3347">
    <cfRule type="cellIs" dxfId="82" priority="139" operator="equal">
      <formula>"账号售卖"</formula>
    </cfRule>
    <cfRule type="containsText" dxfId="81" priority="140" operator="containsText" text="硬加密">
      <formula>NOT(ISERROR(SEARCH("硬加密",R3347)))</formula>
    </cfRule>
  </conditionalFormatting>
  <conditionalFormatting sqref="Q3347">
    <cfRule type="cellIs" dxfId="80" priority="130" operator="equal">
      <formula>"账号售卖"</formula>
    </cfRule>
    <cfRule type="containsText" dxfId="79" priority="131" operator="containsText" text="硬加密">
      <formula>NOT(ISERROR(SEARCH("硬加密",Q3347)))</formula>
    </cfRule>
  </conditionalFormatting>
  <conditionalFormatting sqref="Q3353">
    <cfRule type="cellIs" dxfId="78" priority="123" operator="equal">
      <formula>"账号售卖"</formula>
    </cfRule>
    <cfRule type="containsText" dxfId="77" priority="124" operator="containsText" text="硬加密">
      <formula>NOT(ISERROR(SEARCH("硬加密",Q3353)))</formula>
    </cfRule>
  </conditionalFormatting>
  <conditionalFormatting sqref="Q3354">
    <cfRule type="cellIs" dxfId="76" priority="121" operator="equal">
      <formula>"账号售卖"</formula>
    </cfRule>
    <cfRule type="containsText" dxfId="75" priority="122" operator="containsText" text="硬加密">
      <formula>NOT(ISERROR(SEARCH("硬加密",Q3354)))</formula>
    </cfRule>
  </conditionalFormatting>
  <conditionalFormatting sqref="R3361">
    <cfRule type="cellIs" dxfId="74" priority="115" operator="equal">
      <formula>"账号售卖"</formula>
    </cfRule>
    <cfRule type="containsText" dxfId="73" priority="116" operator="containsText" text="硬加密">
      <formula>NOT(ISERROR(SEARCH("硬加密",R3361)))</formula>
    </cfRule>
  </conditionalFormatting>
  <conditionalFormatting sqref="Q3361">
    <cfRule type="cellIs" dxfId="72" priority="113" operator="equal">
      <formula>"账号售卖"</formula>
    </cfRule>
    <cfRule type="containsText" dxfId="71" priority="114" operator="containsText" text="硬加密">
      <formula>NOT(ISERROR(SEARCH("硬加密",Q3361)))</formula>
    </cfRule>
  </conditionalFormatting>
  <conditionalFormatting sqref="R3365">
    <cfRule type="cellIs" dxfId="70" priority="111" operator="equal">
      <formula>"账号售卖"</formula>
    </cfRule>
    <cfRule type="containsText" dxfId="69" priority="112" operator="containsText" text="硬加密">
      <formula>NOT(ISERROR(SEARCH("硬加密",R3365)))</formula>
    </cfRule>
  </conditionalFormatting>
  <conditionalFormatting sqref="Q3365">
    <cfRule type="cellIs" dxfId="68" priority="109" operator="equal">
      <formula>"账号售卖"</formula>
    </cfRule>
    <cfRule type="containsText" dxfId="67" priority="110" operator="containsText" text="硬加密">
      <formula>NOT(ISERROR(SEARCH("硬加密",Q3365)))</formula>
    </cfRule>
  </conditionalFormatting>
  <conditionalFormatting sqref="Q3366">
    <cfRule type="cellIs" dxfId="66" priority="107" operator="equal">
      <formula>"账号售卖"</formula>
    </cfRule>
    <cfRule type="containsText" dxfId="65" priority="108" operator="containsText" text="硬加密">
      <formula>NOT(ISERROR(SEARCH("硬加密",Q3366)))</formula>
    </cfRule>
  </conditionalFormatting>
  <conditionalFormatting sqref="R3398">
    <cfRule type="cellIs" dxfId="64" priority="75" operator="equal">
      <formula>"账号售卖"</formula>
    </cfRule>
    <cfRule type="containsText" dxfId="63" priority="76" operator="containsText" text="硬加密">
      <formula>NOT(ISERROR(SEARCH("硬加密",R3398)))</formula>
    </cfRule>
  </conditionalFormatting>
  <conditionalFormatting sqref="R3402">
    <cfRule type="cellIs" dxfId="62" priority="73" operator="equal">
      <formula>"账号售卖"</formula>
    </cfRule>
    <cfRule type="containsText" dxfId="61" priority="74" operator="containsText" text="硬加密">
      <formula>NOT(ISERROR(SEARCH("硬加密",R3402)))</formula>
    </cfRule>
  </conditionalFormatting>
  <conditionalFormatting sqref="R3380:R3391">
    <cfRule type="cellIs" dxfId="60" priority="99" operator="equal">
      <formula>"账号售卖"</formula>
    </cfRule>
    <cfRule type="containsText" dxfId="59" priority="100" operator="containsText" text="硬加密">
      <formula>NOT(ISERROR(SEARCH("硬加密",R3380)))</formula>
    </cfRule>
  </conditionalFormatting>
  <conditionalFormatting sqref="Q3380">
    <cfRule type="cellIs" dxfId="58" priority="91" operator="equal">
      <formula>"账号售卖"</formula>
    </cfRule>
    <cfRule type="containsText" dxfId="57" priority="92" operator="containsText" text="硬加密">
      <formula>NOT(ISERROR(SEARCH("硬加密",Q3380)))</formula>
    </cfRule>
  </conditionalFormatting>
  <conditionalFormatting sqref="R3394">
    <cfRule type="cellIs" dxfId="56" priority="89" operator="equal">
      <formula>"账号售卖"</formula>
    </cfRule>
    <cfRule type="containsText" dxfId="55" priority="90" operator="containsText" text="硬加密">
      <formula>NOT(ISERROR(SEARCH("硬加密",R3394)))</formula>
    </cfRule>
  </conditionalFormatting>
  <conditionalFormatting sqref="Q3394">
    <cfRule type="cellIs" dxfId="54" priority="87" operator="equal">
      <formula>"账号售卖"</formula>
    </cfRule>
    <cfRule type="containsText" dxfId="53" priority="88" operator="containsText" text="硬加密">
      <formula>NOT(ISERROR(SEARCH("硬加密",Q3394)))</formula>
    </cfRule>
  </conditionalFormatting>
  <conditionalFormatting sqref="R3395">
    <cfRule type="cellIs" dxfId="52" priority="85" operator="equal">
      <formula>"账号售卖"</formula>
    </cfRule>
    <cfRule type="containsText" dxfId="51" priority="86" operator="containsText" text="硬加密">
      <formula>NOT(ISERROR(SEARCH("硬加密",R3395)))</formula>
    </cfRule>
  </conditionalFormatting>
  <conditionalFormatting sqref="Q3395">
    <cfRule type="cellIs" dxfId="50" priority="83" operator="equal">
      <formula>"账号售卖"</formula>
    </cfRule>
    <cfRule type="containsText" dxfId="49" priority="84" operator="containsText" text="硬加密">
      <formula>NOT(ISERROR(SEARCH("硬加密",Q3395)))</formula>
    </cfRule>
  </conditionalFormatting>
  <conditionalFormatting sqref="Q3396">
    <cfRule type="cellIs" dxfId="48" priority="79" operator="equal">
      <formula>"账号售卖"</formula>
    </cfRule>
    <cfRule type="containsText" dxfId="47" priority="80" operator="containsText" text="硬加密">
      <formula>NOT(ISERROR(SEARCH("硬加密",Q3396)))</formula>
    </cfRule>
  </conditionalFormatting>
  <conditionalFormatting sqref="R3397">
    <cfRule type="cellIs" dxfId="46" priority="77" operator="equal">
      <formula>"账号售卖"</formula>
    </cfRule>
    <cfRule type="containsText" dxfId="45" priority="78" operator="containsText" text="硬加密">
      <formula>NOT(ISERROR(SEARCH("硬加密",R3397)))</formula>
    </cfRule>
  </conditionalFormatting>
  <conditionalFormatting sqref="Z3403">
    <cfRule type="cellIs" dxfId="44" priority="71" operator="equal">
      <formula>"否"</formula>
    </cfRule>
  </conditionalFormatting>
  <conditionalFormatting sqref="Z3431">
    <cfRule type="cellIs" dxfId="43" priority="56" operator="equal">
      <formula>"否"</formula>
    </cfRule>
  </conditionalFormatting>
  <conditionalFormatting sqref="Z3432">
    <cfRule type="cellIs" dxfId="42" priority="55" operator="equal">
      <formula>"否"</formula>
    </cfRule>
  </conditionalFormatting>
  <conditionalFormatting sqref="S3441">
    <cfRule type="cellIs" dxfId="41" priority="53" operator="equal">
      <formula>"账号售卖"</formula>
    </cfRule>
    <cfRule type="containsText" dxfId="40" priority="54" operator="containsText" text="硬加密">
      <formula>NOT(ISERROR(SEARCH("硬加密",S3441)))</formula>
    </cfRule>
  </conditionalFormatting>
  <conditionalFormatting sqref="R3441:R3445">
    <cfRule type="cellIs" dxfId="39" priority="51" operator="equal">
      <formula>"账号售卖"</formula>
    </cfRule>
    <cfRule type="containsText" dxfId="38" priority="52" operator="containsText" text="硬加密">
      <formula>NOT(ISERROR(SEARCH("硬加密",R3441)))</formula>
    </cfRule>
  </conditionalFormatting>
  <conditionalFormatting sqref="R3441:R3445">
    <cfRule type="cellIs" dxfId="37" priority="49" operator="equal">
      <formula>"账号售卖"</formula>
    </cfRule>
    <cfRule type="containsText" dxfId="36" priority="50" operator="containsText" text="硬加密">
      <formula>NOT(ISERROR(SEARCH("硬加密",R3441)))</formula>
    </cfRule>
  </conditionalFormatting>
  <conditionalFormatting sqref="Q3441">
    <cfRule type="cellIs" dxfId="35" priority="47" operator="equal">
      <formula>"账号售卖"</formula>
    </cfRule>
    <cfRule type="containsText" dxfId="34" priority="48" operator="containsText" text="硬加密">
      <formula>NOT(ISERROR(SEARCH("硬加密",Q3441)))</formula>
    </cfRule>
  </conditionalFormatting>
  <conditionalFormatting sqref="R3446">
    <cfRule type="cellIs" dxfId="33" priority="41" operator="equal">
      <formula>"账号售卖"</formula>
    </cfRule>
    <cfRule type="containsText" dxfId="32" priority="42" operator="containsText" text="硬加密">
      <formula>NOT(ISERROR(SEARCH("硬加密",R3446)))</formula>
    </cfRule>
  </conditionalFormatting>
  <conditionalFormatting sqref="Q3446">
    <cfRule type="cellIs" dxfId="31" priority="39" operator="equal">
      <formula>"账号售卖"</formula>
    </cfRule>
    <cfRule type="containsText" dxfId="30" priority="40" operator="containsText" text="硬加密">
      <formula>NOT(ISERROR(SEARCH("硬加密",Q3446)))</formula>
    </cfRule>
  </conditionalFormatting>
  <conditionalFormatting sqref="R3447">
    <cfRule type="cellIs" dxfId="29" priority="37" operator="equal">
      <formula>"账号售卖"</formula>
    </cfRule>
    <cfRule type="containsText" dxfId="28" priority="38" operator="containsText" text="硬加密">
      <formula>NOT(ISERROR(SEARCH("硬加密",R3447)))</formula>
    </cfRule>
  </conditionalFormatting>
  <conditionalFormatting sqref="Q3449">
    <cfRule type="cellIs" dxfId="27" priority="35" operator="equal">
      <formula>"账号售卖"</formula>
    </cfRule>
    <cfRule type="containsText" dxfId="26" priority="36" operator="containsText" text="硬加密">
      <formula>NOT(ISERROR(SEARCH("硬加密",Q3449)))</formula>
    </cfRule>
  </conditionalFormatting>
  <conditionalFormatting sqref="R3466">
    <cfRule type="cellIs" dxfId="25" priority="33" operator="equal">
      <formula>"账号售卖"</formula>
    </cfRule>
    <cfRule type="containsText" dxfId="24" priority="34" operator="containsText" text="硬加密">
      <formula>NOT(ISERROR(SEARCH("硬加密",R3466)))</formula>
    </cfRule>
  </conditionalFormatting>
  <conditionalFormatting sqref="R3466">
    <cfRule type="cellIs" dxfId="23" priority="31" operator="equal">
      <formula>"账号售卖"</formula>
    </cfRule>
    <cfRule type="containsText" dxfId="22" priority="32" operator="containsText" text="硬加密">
      <formula>NOT(ISERROR(SEARCH("硬加密",R3466)))</formula>
    </cfRule>
  </conditionalFormatting>
  <conditionalFormatting sqref="R3469">
    <cfRule type="cellIs" dxfId="21" priority="25" operator="equal">
      <formula>"账号售卖"</formula>
    </cfRule>
    <cfRule type="containsText" dxfId="20" priority="26" operator="containsText" text="硬加密">
      <formula>NOT(ISERROR(SEARCH("硬加密",R3469)))</formula>
    </cfRule>
  </conditionalFormatting>
  <conditionalFormatting sqref="Q3469">
    <cfRule type="cellIs" dxfId="19" priority="23" operator="equal">
      <formula>"账号售卖"</formula>
    </cfRule>
    <cfRule type="containsText" dxfId="18" priority="24" operator="containsText" text="硬加密">
      <formula>NOT(ISERROR(SEARCH("硬加密",Q3469)))</formula>
    </cfRule>
  </conditionalFormatting>
  <conditionalFormatting sqref="R3470">
    <cfRule type="cellIs" dxfId="17" priority="21" operator="equal">
      <formula>"账号售卖"</formula>
    </cfRule>
    <cfRule type="containsText" dxfId="16" priority="22" operator="containsText" text="硬加密">
      <formula>NOT(ISERROR(SEARCH("硬加密",R3470)))</formula>
    </cfRule>
  </conditionalFormatting>
  <conditionalFormatting sqref="Q3470">
    <cfRule type="cellIs" dxfId="15" priority="19" operator="equal">
      <formula>"账号售卖"</formula>
    </cfRule>
    <cfRule type="containsText" dxfId="14" priority="20" operator="containsText" text="硬加密">
      <formula>NOT(ISERROR(SEARCH("硬加密",Q3470)))</formula>
    </cfRule>
  </conditionalFormatting>
  <conditionalFormatting sqref="R3471">
    <cfRule type="cellIs" dxfId="13" priority="17" operator="equal">
      <formula>"账号售卖"</formula>
    </cfRule>
    <cfRule type="containsText" dxfId="12" priority="18" operator="containsText" text="硬加密">
      <formula>NOT(ISERROR(SEARCH("硬加密",R3471)))</formula>
    </cfRule>
  </conditionalFormatting>
  <conditionalFormatting sqref="R3472">
    <cfRule type="cellIs" dxfId="11" priority="15" operator="equal">
      <formula>"账号售卖"</formula>
    </cfRule>
    <cfRule type="containsText" dxfId="10" priority="16" operator="containsText" text="硬加密">
      <formula>NOT(ISERROR(SEARCH("硬加密",R3472)))</formula>
    </cfRule>
  </conditionalFormatting>
  <conditionalFormatting sqref="Q3472">
    <cfRule type="cellIs" dxfId="9" priority="13" operator="equal">
      <formula>"账号售卖"</formula>
    </cfRule>
    <cfRule type="containsText" dxfId="8" priority="14" operator="containsText" text="硬加密">
      <formula>NOT(ISERROR(SEARCH("硬加密",Q3472)))</formula>
    </cfRule>
  </conditionalFormatting>
  <conditionalFormatting sqref="Q3474">
    <cfRule type="cellIs" dxfId="7" priority="11" operator="equal">
      <formula>"账号售卖"</formula>
    </cfRule>
    <cfRule type="containsText" dxfId="6" priority="12" operator="containsText" text="硬加密">
      <formula>NOT(ISERROR(SEARCH("硬加密",Q3474)))</formula>
    </cfRule>
  </conditionalFormatting>
  <conditionalFormatting sqref="R3487">
    <cfRule type="cellIs" dxfId="5" priority="7" operator="equal">
      <formula>"账号售卖"</formula>
    </cfRule>
    <cfRule type="containsText" dxfId="4" priority="8" operator="containsText" text="硬加密">
      <formula>NOT(ISERROR(SEARCH("硬加密",R3487)))</formula>
    </cfRule>
  </conditionalFormatting>
  <conditionalFormatting sqref="Q3487">
    <cfRule type="cellIs" dxfId="3" priority="5" operator="equal">
      <formula>"账号售卖"</formula>
    </cfRule>
    <cfRule type="containsText" dxfId="2" priority="6" operator="containsText" text="硬加密">
      <formula>NOT(ISERROR(SEARCH("硬加密",Q3487)))</formula>
    </cfRule>
  </conditionalFormatting>
  <conditionalFormatting sqref="Q3490">
    <cfRule type="cellIs" dxfId="1" priority="1" operator="equal">
      <formula>"账号售卖"</formula>
    </cfRule>
    <cfRule type="containsText" dxfId="0" priority="2" operator="containsText" text="硬加密">
      <formula>NOT(ISERROR(SEARCH("硬加密",Q3490)))</formula>
    </cfRule>
  </conditionalFormatting>
  <dataValidations count="13">
    <dataValidation type="list" allowBlank="1" showInputMessage="1" showErrorMessage="1" sqref="E1:E2690 E2692:E2727 E2729:E2907 I3114 E2909:E1048576">
      <formula1>"准生产环境,产品培训,生产环境,演示,售前试用,首次交付,二次交付,售后支持,续费延期,个人试用"</formula1>
    </dataValidation>
    <dataValidation type="list" allowBlank="1" showInputMessage="1" showErrorMessage="1" sqref="U2463 U3363 U3388 U3447">
      <formula1>"1,2,3,4,否,0,5,40,10"</formula1>
    </dataValidation>
    <dataValidation type="list" allowBlank="1" showInputMessage="1" showErrorMessage="1" sqref="U1617">
      <formula1>"1,2,3,4,否,0,5,40,13"</formula1>
    </dataValidation>
    <dataValidation type="list" allowBlank="1" showInputMessage="1" showErrorMessage="1" sqref="U1393">
      <formula1>"1,2,3,4,否,0,5,,6,40"</formula1>
    </dataValidation>
    <dataValidation type="list" allowBlank="1" showInputMessage="1" showErrorMessage="1" sqref="Q1469 Q1:Q904 R1603 Q1099:Q1108 Q1175:Q1179 Q1229:Q1231 Q1286:Q1288 Q907:Q909 Q983:Q1033 Q1189 Q1068 Q1552 Q1554 Q939 Q911 Q2414:Q2415 Q944 Q1410:Q1411 Q1251 Q1622:Q1628 Q2047:Q2049 Q971 Q1128:Q1130 Q1220:Q1222 Q1400 Q1487 Q1641 Q1859:Q1860 Q2456:Q2457 Q1677 Q1739 Q1877 Q2276:Q2277 Q2308:Q2309 Q2509 Q1518 Q2435 Q916 Q2514 Q2218 Q1375 Q1672 Q1090 Q1993 Q2399:Q2400 Q2492 Q1741 Q2546:Q2548 Q2621:Q2624 Q2627:Q2628 Q2692 Q2713 Q2716 Q2732 Q2838:Q2841 Q2845 Q2855 Q2861 Q2867:Q2869 Q2876 Q2884 Q2930 Q2934 Q2982:Q2983 Q3016 Q3020:Q3021 Q3091 Q3106 Q3127 Q3156 Q3171 Q3185 Q3205 Q3285:Q3286 Q3300 Q3323:Q3324 Q3345 Q3347 Q3441 Q3490 Q3492:Q1048576">
      <formula1>"软加密（普通注册机）,账号售卖,硬加密,富文本编辑器,软加密+富文本编辑器,账号售卖+硬加密,软加密（特波注册机）,无,软加密（在线注册中心）"</formula1>
    </dataValidation>
    <dataValidation type="list" allowBlank="1" showInputMessage="1" showErrorMessage="1" sqref="U1066">
      <formula1>"1,2,3,4,否,0,5,23,40"</formula1>
    </dataValidation>
    <dataValidation type="list" allowBlank="1" showInputMessage="1" showErrorMessage="1" sqref="T975">
      <formula1>"1,2,3,0,4,5,6,否"</formula1>
    </dataValidation>
    <dataValidation type="list" allowBlank="1" showInputMessage="1" showErrorMessage="1" sqref="T2459:T2470 U919:V920 T935:T964 T967:T971 U967:V970 T973:T974 U1057:V1058 U1061:V1061 U1063:V1063 U1079:V1079 T976:T1067 T1077:V1077 T1206 T1224:T1227 T1204 T1175:T1195 T1079:T1098 T1218:T1219 T1229:T1255 T1258:T1261 T1:T932 T1286:T1337 T1343:T1345 T1350:T1352 T1361:T1366 T1369:T1377 T1381:T1384 T1393 T1396:T1399 T1410:T1411 T1419:T1422 T1428:T1432 T1440:T1442 T1450 T1112:T1173 T1447:T1448 T1445 T1481:T1492 T1453:T1465 T1501:T1504 T1511:T1518 U1530:V1533 U1536:V1542 U1544:V1550 U1557:V1557 U1559:V1560 U1563:V1564 U1566:V1569 T1525:T1573 U1614:V1616 T1602:V1609 U1635:V1635 U1639:V1641 T1614:T1672 T1676:T1678 T1679:V1679 T1578:V1599 T1600:T1601 T1997:T2006 T1700:T1703 T1739:T1742 T1752 T1778:T1785 T1799 T1801:T1804 T1806 T1808:T1809 U1821 T1813:T1822 U1826:U1830 T1824:T1838 T1841 V1880 T1910:T1940 T1794:T1797 T1994 T1842:V1842 U1928:V1928 U1934:V1934 T1865 U1939:V1940 T1942 T1945:T1946 U1958:V1958 T1899 T1878:T1880 T1948:T1979 T1895:V1895 U2171 U2016:V2016 T2008:T2028 T1688:T1696 T2043 T2031:T2039 T2046:T2047 T2051:V2051 U2068:V2074 T2053:T2081 U2089:V2089 U2092:V2093 T2094:V2094 T2087:T2093 T2118:T2119 T2121:T2147 T1680:T1684 T1263:T1279 T2173:T2182 T2222:T2225 T2226:U2226 T2227:T2231 T2233:T2241 T2245:T2256 T2259:T2265 T2266:V2266 T2095:T2116 T2150:T2171 T1981:T1992 T2185:T2220 U2220:V2220 U2305:V2305 T2316:T2344 U2336:V2342 T2391:T2400 V2378 T2450:T2457 T2374:T2388 T2419:T2421 T2356:T2372 T2405:T2409 T2411:T2415 U2419:V2419 T2346:T2352 T2427:T2448 T2267:T2306 T2308:T2314 T2509 T2492:T2493 T1843:T1860 T2511:T2517 T2545:T2548 T2553:V2553 T2520:T2543 T2556:T2559 T2564:T2575 T2590 T2601:T2605 T2635:T2640 T2626:T2628 U2635:V2635 U2636 T2648:V2648 T2655 U2660:V2661 T2657:T2661 T2665:T2666 T2672 T2674 T2683 T2686:T2688 T2690 T2694 T2696:V2696 U2703:V2709 T2697:T2710 T2712:T2716 T2719:T2720 T2722:T2724 T2732:T2733 U2768:V2768 T2785:T2790 T2796:T2797 T2828:T2830 T2840:V2843 T2835:T2839 T2844:T2848 T2850:T2878 T2880:T2904 T2906:T2907 T2910 T2930:T2935 T2975 T2977:T2978 T2985:T2986 T2998 T2999:V2999 T3033:T3037 T3039 T3041:T3044 U3108:V3108 U3111:V3111 U3112 U3109:U3110 T3106:T3112 T3117 T3129 T3133:T3134 T3137:T3139 T3141:V3141 T3142 T3147 T3149 T3155 T3194:T3195 T3201:T3202 T3204:T3207 T3215 T3235 T3238:T3239 T3285 T3287:V3294 T3301:T3304 T3306:T3308 T3310:V3323 T3324:T3325 T3326:V3326 T3327:T3329 T3336:V3343 T3345:V3345 T3347 T3357 T3358:V3360 T3361 T3362:V3362 T3363 T3364:V3364 T3365 T3369:T3379 T3381 T3384:T3391 T3395 T3397 T3399:T3402 T3405 T3410:T3416 T3417:V3423 T3425:V3436 T3437 T3441:T3447 T3448:V3448 T3450:T3452 T3453:V3454 T3455:T3456 T3457:V3458 T3460:V3460 T3462:V3466 T3467 T3468:V3468 T3469:T3472 T3475:V3486 T3487:T3490 T3491:V3491 T3492:T1048576">
      <formula1>"1,2,3,0,5,6,否"</formula1>
    </dataValidation>
    <dataValidation type="list" allowBlank="1" showInputMessage="1" showErrorMessage="1" sqref="V944">
      <formula1>"否,0,1,2,3"</formula1>
    </dataValidation>
    <dataValidation type="list" allowBlank="1" showInputMessage="1" showErrorMessage="1" sqref="U2459:U2462 U921:U932 U867:U871 U876:U882 U886:U891 U896:U899 U901:U905 U854:U861 U911 U1:U844 U944:U949 U935:U940 U913:U918 U953:U964 U971 U1034:U1056 U1059:U1060 U1064:U1065 U1062 U1067 U1394:U1411 U1206 U1224:U1227 U1204 U1175:U1195 U1080:U1098 U1218:U1219 U973:U982 U1229:U1255 U1258:U1261 U1286:U1337 U1343:U1345 U1350:U1352 U1361:U1366 T1378:T1380 T1385:T1392 U1369:U1392 T1394:T1395 T1400:T1409 T1416:T1418 T1423 U1416:U1423 T1426:T1427 T1443:T1444 T1433:T1439 T1446 T1451:T1452 T1449 U1112:U1173 T1477:T1480 T1466:T1469 U1477:U1496 T1493:T1496 U1426:U1469 T1498:T1500 V1519:V1524 T1505:T1510 T1519:T1524 U1534:U1535 U1543 U1551:U1556 U1558 U1561:U1562 U1565 U1498:U1529 U1570:U1573 U1618:U1634 U1636:U1638 V1673 T1673:T1675 U1600:U1601 U1642:U1678 T1697:T1699 T1704:T1738 T1743:T1751 T1800 T1805 T1807 V1821 T1823 U1822:U1825 V1826:V1830 T1839:T1840 U1831:U1841 T1900:T1909 T1810:T1812 T1786:T1793 T1798 U1898:U1927 T1896:U1897 U1929:U1933 U1935:U1938 T1941 T1943:T1944 U1941:U1946 U1948:U1957 T1861:T1864 T1881:U1894 U1959:U1979 T1995:T1996 T1898 T2007 U2043:U2050 U2017:U2027 T2029:T2030 T2040:U2042 T2044:T2045 V2044:V2045 V2048:V2050 T2048:T2050 U2029:U2039 T2052 U2052:U2067 T2082:T2086 V2082:V2086 U2075:U2088 U2090:U2091 T2221:U2221 V2120 T2120 T2148:T2149 T1866:T1877 T1685:T1687 T2172 T2183:T2184 V2199:V2200 T1753:T1777 U1263:U1279 U2222:U2225 V2226:V2227 U2227 T2232 T2242:T2244 T2257:T2258 V2257:V2258 U2229:U2265 T2117 U2095:U2170 U1981:U2015 V1876:V1877 U1680:U1820 U2172:U2219 U2306:U2335 T2315 U2267:U2304 T2345 U2343:U2351 U2379:U2418 V2373 T2373 V2376 T2389:T2390 T2422:T2426 T2401:T2404 V2403 T2410 T2416:T2418 U2352:V2352 T2449 U2420:U2457 T2458:U2458 T2471 T2510 U2353:U2377 T2353:T2355 U2464:U2471 U1843:U1880 T2494:T2508 T2544 T2549:T2552 T2473:T2491 T2518:T2519 T2560 V2560 U2556:U2560 T2563:U2563 T2576:T2589 U2564:U2589 T2591:T2600 T2606:T2620 T2625 T2629:U2634 T2641:T2647 U2591:U2628 U2637:U2647 T2649:T2654 T2656 U2649:U2656 U2658:U2659 T2662:U2664 T2667:U2669 T2670:T2671 U2670:U2672 T2673:U2673 U2674 T2675:U2682 U2683 T2684:U2685 T2689 T2691:T2693 V2694 T2695 U2686:U2695 U2697:U2702 U2710 T2711:U2711 U2712:U2716 T2717:U2717 T2718 U2718:U2720 T2721:U2721 U2722:U2724 U2727 T2725:U2726 T2728:U2731 T2734:T2784 U2732:U2767 T2791 U2769:U2791 T2792:U2795 T2798:T2827 T2831 U2796:U2831 T2832:U2832 T2833:T2834 U2833:U2839 T2849 T2879 T2905 T2908:T2909 T2911:T2929 T2936:T2953 U2844:U2953 T2955:T2974 U2955:U2975 T2976:U2976 T2979:T2984 T2987:T2997 U2978:U2997 T3038 U3033:U3039 T3000:U3032 T3040:U3040 T3045 U3042:U3045 T3046:U3090 U3091 T3092:U3105 U3106:U3107 T3113:U3116 T3118:U3128 T3130:U3132 U3133:U3134 T3135:U3136 U3137:U3138 T3140:U3140 U3142 T3143:U3146 U3147 T3148:U3148 T3150:U3154 U3155 T3156:U3193 U2473:U2552 U3194:U3195 T3196:U3200 U3201:U3202 T3203:U3203 U3204:U3207 T3208:U3214 U3215 T3216:U3234 T3236:U3237 T3240 U3238:U3240 T3241:U3284 U3285 T3286:U3286 T3295:U3300 U3301:U3302 U3304 T3305:U3305 U3306:U3308 T3309:U3309 U3324 U3327:U3329 T3330:U3335 T3344:U3344 T3346:U3346 U3347 T3348:U3356 U3357 U3361 U3365 T3366:U3367 U3369:U3379 U3381 T3380:U3380 T3382:U3383 U3384:U3387 T3392 U3389:U3392 T3393:U3394 U3395 T3396:U3396 U3397 T3398:U3398 U3399:U3402 T3403:U3404 T3406 U3405:U3406 T3407:U3409 U3410:U3416 T3424:U3424 U3437 T3438:U3440 U3441:U3446 T3449:U3449 U3450:U3452 U3455:U3456 T3459:U3459 T3461:U3461 U3467 U3469:U3472 T3473:U3474 U3487:U3490 U3492:U1048576">
      <formula1>"1,2,3,4,否,0,5,40"</formula1>
    </dataValidation>
    <dataValidation type="list" allowBlank="1" showInputMessage="1" showErrorMessage="1" sqref="U845:U853 U872:V875 U883:V885 V880:V882 V886:V888 U912:V912 U950:V952 U941:V943 U910:V910 U2028:V2028 U2228">
      <formula1>"1,2,3,0,5,否"</formula1>
    </dataValidation>
    <dataValidation type="list" allowBlank="1" showInputMessage="1" showErrorMessage="1" sqref="V1843:V1875 V854:V871 V876:V879 V889:V891 V896:V899 U906 V901:V906 V911 V1:V849 U862:U866 V945:V949 T933:U934 V913:V918 V953:V966 V1034:V1056 V1059:V1060 V1062 V1064:V1067 V1369:V1411 V1087:V1098 V1206 V1224:V1227 V1204 V1175:V1195 V1080:V1085 V1218:V1219 V971:V982 V1229:V1255 T1262:U1262 V921:V940 V1286:V1337 V1343:V1345 V1350:V1352 V1361:V1366 V1112:V1173 V1416:V1423 V1426:V1496 V1525:V1529 V1498:V1518 V1534:V1535 V1543 V1551:V1556 V1558 V1561:V1562 V1565 T1574:U1577 V1570:V1577 V1617:V1634 V1636:V1638 V1600:V1601 V1674:V1678 V1642:V1672 W1821 V1822:V1825 V1831:V1841 V1881:V1894 V1929:V1933 V1935:V1938 V1941:V1946 V1948:V1957 V1896:V1927 V1959:V1979 V2029:V2043 V2017:V2027 V2201:V2219 V2046:V2047 V2052:V2067 V2075:V2081 V2087:V2088 V2090:V2091 V2121:V2198 V2095:V2119 V1258:V1279 V2221:V2225 V2229:V2256 V2259:V2265 V1981:V2015 V1878:V1879 V1680:V1820 V2306:V2335 V2267:V2304 V2379:V2402 V2343:V2351 V2374:V2375 V2377 V2353:V2372 V2404:V2418 V2420:V2552 V2556:V2559 V2636:V2647 V2563:V2634 V2649:V2659 V2662:V2693 V2695 V2697:V2702 V2710:V2767 V2769:V2839 V2844:V2929 V2931:V2998 V3000:V3107 V3109:V3110 V3112:V3140 V3142:V3286 V3295:V3309 V3324:V3325 V3327:V3335 V3344 V3346:V3357 V3361 V3363 V3365:V3416 V3424 V3437:V3447 V3449:V3452 V3455:V3456 V3459 V3461 V3467 V3469:V3474 V3487:V3489 V3492:V1048576">
      <formula1>"否,0,1,2"</formula1>
    </dataValidation>
    <dataValidation type="list" allowBlank="1" showInputMessage="1" showErrorMessage="1" sqref="Z2:Z2346 S2545 V850:V853 U900:V900 U907:V909 U892:V895 S907:S909 S893 V1086 T1068:V1076 T1078:V1078 T1099:V1111 T1174:V1174 T1207:V1217 T1196:V1203 T1205:V1205 T1228:V1228 U983:V1033 T1256:V1257 T1280:V1285 T1220:V1223 T1338:V1342 T1346:V1349 T1353:V1360 T1367:V1368 T1412:V1415 T1424:V1425 T1470:U1476 T1497:V1497 T1610:V1613 S1778 S1804 S1852 AA1855 AA1925 AA1945 S1879 T1980:V1980 S2032 S2111 S2118 V2228 S2229 S2258 S2262:S2263 R2:R1602 Z2347:AA2350 S2346:S2347 S2365 S2374 S2412 S2421 T2472:U2472 S2493 S2464 T2554:V2555 T2561:V2562 S2564 AA2564 AA2583 AA2658 AA2661 S2672 S2674 S2698 AD2694:AE2694 S2712:S2713 S2724 S2728:S2733 AA2879 V2930 S2934 T2954:U2954 AA2977 AA3052 Z3139:AA3139 Z3190:AA3190 S3204 Z3140:Z3189 Z2351:Z3138 S3285 AA3285 AA3302 AA3347 Z3349:AA3349 Z3191:Z3348 AA3361 T3368:U3368 AA3380:AA3381 Z3385:AA3385 Z3383:AA3383 Z3384 Z3350:Z3382 Z3396:AA3396 Z3386:Z3395 AA3406 AA3441 AA3446 AA3469 V3490 R1604:R1048576 Z3397:Z1048576">
      <formula1>"是,否"</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4" sqref="C24"/>
    </sheetView>
  </sheetViews>
  <sheetFormatPr defaultRowHeight="13.5"/>
  <sheetData>
    <row r="1" spans="1:1">
      <c r="A1" t="s">
        <v>9719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Sheet2</vt:lpstr>
      <vt:lpstr>软件产品清单</vt:lpstr>
      <vt:lpstr>内部产品</vt:lpstr>
      <vt:lpstr>其他资源产品清单</vt:lpstr>
      <vt:lpstr>数字化平台资源产品清单</vt:lpstr>
      <vt:lpstr>合同入库记录</vt:lpstr>
      <vt:lpstr>出库记录</vt:lpstr>
      <vt:lpstr>衰退期产品清单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2018-04-04T09:31:48Z</dcterms:modified>
</cp:coreProperties>
</file>